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Ex7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ura\Desktop\DATA ANALYTICS\1. DataProject_Dashboard\Dashboard_Airbnb_Excel\Data\"/>
    </mc:Choice>
  </mc:AlternateContent>
  <xr:revisionPtr revIDLastSave="0" documentId="13_ncr:1_{2E8434BD-DE37-4AE2-A067-9BD5B02E0451}" xr6:coauthVersionLast="47" xr6:coauthVersionMax="47" xr10:uidLastSave="{00000000-0000-0000-0000-000000000000}"/>
  <bookViews>
    <workbookView xWindow="-120" yWindow="-120" windowWidth="29040" windowHeight="17520" firstSheet="3" activeTab="6" xr2:uid="{6B17DB76-0AE1-4FD7-8DAF-20B6E25361CC}"/>
  </bookViews>
  <sheets>
    <sheet name="Descripciones + aux" sheetId="1" r:id="rId1"/>
    <sheet name="Aibnb Madrid Completo_Hosts" sheetId="2" r:id="rId2"/>
    <sheet name="Aibnb Madrid Completo_Hosts_Cor" sheetId="12" state="hidden" r:id="rId3"/>
    <sheet name="Análisis Numérico" sheetId="6" r:id="rId4"/>
    <sheet name="Análisis Categórico" sheetId="7" r:id="rId5"/>
    <sheet name="Análisis temporales" sheetId="10" r:id="rId6"/>
    <sheet name="Matriz Correlaciones" sheetId="14" r:id="rId7"/>
    <sheet name="Análisis vb num" sheetId="11" r:id="rId8"/>
  </sheets>
  <definedNames>
    <definedName name="_xlchart.v1.0" hidden="1">'Aibnb Madrid Completo_Hosts'!$I$1</definedName>
    <definedName name="_xlchart.v1.1" hidden="1">'Aibnb Madrid Completo_Hosts'!$I$2:$I$7897</definedName>
    <definedName name="_xlchart.v1.2" hidden="1">'Aibnb Madrid Completo_Hosts'!$F$2:$F$7897</definedName>
    <definedName name="_xlchart.v1.3" hidden="1">'Análisis Numérico'!$E$105:$E$215</definedName>
    <definedName name="_xlchart.v1.4" hidden="1">'Análisis Numérico'!$F$105:$F$215</definedName>
    <definedName name="_xlchart.v1.5" hidden="1">'Aibnb Madrid Completo_Hosts'!$E$2</definedName>
    <definedName name="_xlchart.v1.6" hidden="1">'Aibnb Madrid Completo_Hosts'!$E$3:$E$7897</definedName>
    <definedName name="_xlchart.v1.7" hidden="1">'Análisis Numérico'!$E$239:$E$365</definedName>
    <definedName name="_xlchart.v1.8" hidden="1">'Análisis Numérico'!$F$239:$F$365</definedName>
    <definedName name="_xlchart.v1.9" hidden="1">'Aibnb Madrid Completo_Hosts'!$H$2:$H$7897</definedName>
    <definedName name="_xlchart.v5.10" hidden="1">'Análisis Categórico'!$E$11</definedName>
    <definedName name="_xlchart.v5.11" hidden="1">'Análisis Categórico'!$E$12:$E$58</definedName>
    <definedName name="_xlchart.v5.12" hidden="1">'Análisis Categórico'!$F$11</definedName>
    <definedName name="_xlchart.v5.13" hidden="1">'Análisis Categórico'!$F$12:$F$58</definedName>
    <definedName name="DatosExternos_1" localSheetId="1" hidden="1">'Aibnb Madrid Completo_Hosts'!$A$1:$J$7897</definedName>
    <definedName name="DatosExternos_1" localSheetId="2" hidden="1">'Aibnb Madrid Completo_Hosts_Cor'!$C$1:$G$7897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 a="1"/>
  <c r="B19" i="1" s="1"/>
  <c r="B14" i="1" a="1"/>
  <c r="B14" i="1" s="1"/>
  <c r="G107" i="7" l="1"/>
  <c r="G106" i="7"/>
  <c r="G96" i="7"/>
  <c r="G95" i="7"/>
  <c r="G94" i="7"/>
  <c r="G93" i="7"/>
  <c r="G92" i="7"/>
  <c r="G91" i="7"/>
  <c r="G81" i="7"/>
  <c r="G80" i="7"/>
  <c r="G79" i="7"/>
  <c r="G70" i="7"/>
  <c r="G69" i="7"/>
  <c r="G68" i="7"/>
  <c r="G67" i="7"/>
  <c r="G66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365" i="6" l="1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105" i="6"/>
  <c r="G79" i="6"/>
  <c r="G78" i="6"/>
  <c r="G77" i="6"/>
  <c r="G76" i="6"/>
  <c r="G75" i="6"/>
  <c r="G74" i="6"/>
  <c r="G73" i="6"/>
  <c r="G72" i="6"/>
  <c r="G71" i="6"/>
  <c r="G70" i="6"/>
  <c r="C49" i="6"/>
  <c r="C51" i="6" s="1"/>
  <c r="G32" i="6"/>
  <c r="G33" i="6"/>
  <c r="G34" i="6"/>
  <c r="G35" i="6"/>
  <c r="G36" i="6"/>
  <c r="G37" i="6"/>
  <c r="G38" i="6"/>
  <c r="G39" i="6"/>
  <c r="G40" i="6"/>
  <c r="G31" i="6"/>
  <c r="C10" i="6"/>
  <c r="C12" i="6" s="1"/>
  <c r="C50" i="6" l="1"/>
  <c r="C1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E18288-26B4-4D89-86C1-021E87F92AA2}" keepAlive="1" name="Consulta - Aibnb Madrid Completo_V2" description="Conexión a la consulta 'Aibnb Madrid Completo_V2' en el libro." type="5" refreshedVersion="7" background="1" saveData="1">
    <dbPr connection="Provider=Microsoft.Mashup.OleDb.1;Data Source=$Workbook$;Location=&quot;Aibnb Madrid Completo_V2&quot;;Extended Properties=&quot;&quot;" command="SELECT * FROM [Aibnb Madrid Completo_V2]"/>
  </connection>
  <connection id="2" xr16:uid="{7B14C3EA-3FFA-4BBC-B9C6-99489D2A0AD9}" keepAlive="1" name="Consulta - Aibnb Madrid Completo_V2 (2)" description="Conexión a la consulta 'Aibnb Madrid Completo_V2 (2)' en el libro." type="5" refreshedVersion="7" background="1" saveData="1">
    <dbPr connection="Provider=Microsoft.Mashup.OleDb.1;Data Source=$Workbook$;Location=&quot;Aibnb Madrid Completo_V2 (2)&quot;;Extended Properties=&quot;&quot;" command="SELECT * FROM [Aibnb Madrid Completo_V2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<sst xmlns="http://schemas.openxmlformats.org/spreadsheetml/2006/main" count="40089" uniqueCount="181">
  <si>
    <t>Host_ID</t>
  </si>
  <si>
    <t>Host_since</t>
  </si>
  <si>
    <t>Host_Location2</t>
  </si>
  <si>
    <t>Host_response_time</t>
  </si>
  <si>
    <t>Host_response_rate_num</t>
  </si>
  <si>
    <t>Host_acceptance_rate_num</t>
  </si>
  <si>
    <t>Superhost</t>
  </si>
  <si>
    <t>Host_listings_count</t>
  </si>
  <si>
    <t>Host_total_listings_count</t>
  </si>
  <si>
    <t>Host_verification</t>
  </si>
  <si>
    <t>Host_identity_verified</t>
  </si>
  <si>
    <t>Spain</t>
  </si>
  <si>
    <t>N/A</t>
  </si>
  <si>
    <t>f</t>
  </si>
  <si>
    <t>email, phone</t>
  </si>
  <si>
    <t>t</t>
  </si>
  <si>
    <t>within an hour</t>
  </si>
  <si>
    <t>within a few hours</t>
  </si>
  <si>
    <t>email, phone, work_email</t>
  </si>
  <si>
    <t>United States</t>
  </si>
  <si>
    <t>a few days or more</t>
  </si>
  <si>
    <t>within a day</t>
  </si>
  <si>
    <t>phone</t>
  </si>
  <si>
    <t>Luxembourg</t>
  </si>
  <si>
    <t>Lebanon</t>
  </si>
  <si>
    <t>Argentina</t>
  </si>
  <si>
    <t>phone, work_email</t>
  </si>
  <si>
    <t>Unknown</t>
  </si>
  <si>
    <t>Germany</t>
  </si>
  <si>
    <t>Hong Kong</t>
  </si>
  <si>
    <t>United Kingdom</t>
  </si>
  <si>
    <t>Switzerland</t>
  </si>
  <si>
    <t>Colombia</t>
  </si>
  <si>
    <t>Mexico</t>
  </si>
  <si>
    <t>France</t>
  </si>
  <si>
    <t>email</t>
  </si>
  <si>
    <t>Norway</t>
  </si>
  <si>
    <t>Indonesia</t>
  </si>
  <si>
    <t>Ireland</t>
  </si>
  <si>
    <t>Qatar</t>
  </si>
  <si>
    <t>Monaco</t>
  </si>
  <si>
    <t>Italy</t>
  </si>
  <si>
    <t>Belgium</t>
  </si>
  <si>
    <t>Israel</t>
  </si>
  <si>
    <t>Portugal</t>
  </si>
  <si>
    <t>Panama</t>
  </si>
  <si>
    <t>Brazil</t>
  </si>
  <si>
    <t>Netherlands</t>
  </si>
  <si>
    <t>Philippines</t>
  </si>
  <si>
    <t>Venezuela</t>
  </si>
  <si>
    <t>Lithuania</t>
  </si>
  <si>
    <t>Puerto Rico</t>
  </si>
  <si>
    <t>Australia</t>
  </si>
  <si>
    <t>Maldives</t>
  </si>
  <si>
    <t>United Arab Emirates</t>
  </si>
  <si>
    <t>Djibouti</t>
  </si>
  <si>
    <t>no verifications</t>
  </si>
  <si>
    <t>Peru</t>
  </si>
  <si>
    <t>Japan</t>
  </si>
  <si>
    <t>Chile</t>
  </si>
  <si>
    <t>Ecuador</t>
  </si>
  <si>
    <t>Austria</t>
  </si>
  <si>
    <t>Greece</t>
  </si>
  <si>
    <t>Macau</t>
  </si>
  <si>
    <t>Morocco</t>
  </si>
  <si>
    <t>New Zealand</t>
  </si>
  <si>
    <t>Honduras</t>
  </si>
  <si>
    <t>Denmark</t>
  </si>
  <si>
    <t>Cuba</t>
  </si>
  <si>
    <t>Dominican Republic</t>
  </si>
  <si>
    <t>St. Barthélemy</t>
  </si>
  <si>
    <t>Filtrar antes de trabajar con ella: hay valores en blanco</t>
  </si>
  <si>
    <t>1. Calcular el % de valores en blanco para esta columna.
2. Filtrar "sin blancos" para hacer el análisis estadístico del resto de datos</t>
  </si>
  <si>
    <t>Etiquetas de fila</t>
  </si>
  <si>
    <t>Total general</t>
  </si>
  <si>
    <t>Host Response Rate (Host_response_rate_num)</t>
  </si>
  <si>
    <t>Valores en blanco</t>
  </si>
  <si>
    <t>% sobre el total</t>
  </si>
  <si>
    <t>Valores restantes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</si>
  <si>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</si>
  <si>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</si>
  <si>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</si>
  <si>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</si>
  <si>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</si>
  <si>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</si>
  <si>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</si>
  <si>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</si>
  <si>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</si>
  <si>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</si>
  <si>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</si>
  <si>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</si>
  <si>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</si>
  <si>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Poca variabilidad de la muestra</t>
  </si>
  <si>
    <t>Que la mediana sea 1 quiere decir que hay muchos valores cercanos a 1, ya que el valor medio es el propio 1.</t>
  </si>
  <si>
    <t>Distribución leptocúrtica.</t>
  </si>
  <si>
    <t>Asimetría negativa.</t>
  </si>
  <si>
    <t>(en blanco)</t>
  </si>
  <si>
    <t>Cuenta de Host_response_rate_num</t>
  </si>
  <si>
    <t>0-0,1</t>
  </si>
  <si>
    <t>0,1-0,2</t>
  </si>
  <si>
    <t>0,2-0,3</t>
  </si>
  <si>
    <t>0,3-0,4</t>
  </si>
  <si>
    <t>0,4-0,5</t>
  </si>
  <si>
    <t>0,5-0,6</t>
  </si>
  <si>
    <t>0,6-0,7</t>
  </si>
  <si>
    <t>0,7-0,8</t>
  </si>
  <si>
    <t>0,8-0,9</t>
  </si>
  <si>
    <t>0,9-1</t>
  </si>
  <si>
    <t>Cuenta de Host_acceptance_rate_num</t>
  </si>
  <si>
    <t>Cuenta de Host_ID</t>
  </si>
  <si>
    <t>Total Hosts</t>
  </si>
  <si>
    <t>HOSTS ANÁLISIS - COLUMNAS NUMÉRICAS RELEVANTES DE HACER ANÁLISIS</t>
  </si>
  <si>
    <t>% total</t>
  </si>
  <si>
    <t>Hosts Response Rate</t>
  </si>
  <si>
    <t>Valor más repetido, refuerza el comentario anterior.</t>
  </si>
  <si>
    <t>Dispersión media, teniendo en cuenta el valor máximo de la muestra (1).</t>
  </si>
  <si>
    <t>Rango valores</t>
  </si>
  <si>
    <t>Recuento</t>
  </si>
  <si>
    <t>Host Acceptance Rate (Host_acceptance_rate_num)</t>
  </si>
  <si>
    <t>Que la mediana sea cercana a 1 quiere decir que hay muchos valores cercanos a 1.</t>
  </si>
  <si>
    <t>Distribución platicúrtica</t>
  </si>
  <si>
    <t>Asimetría negativa</t>
  </si>
  <si>
    <t>Dispersión media, teniendo en cuenta el valor máximo de la muestra (1)</t>
  </si>
  <si>
    <t>En promedio, cada host tiene 5 listings. Este valor está distorsionado por valores extremos.</t>
  </si>
  <si>
    <t>La mitad de los Hosts tiene 1 listing.</t>
  </si>
  <si>
    <t>El valor más común es 1.</t>
  </si>
  <si>
    <t>Alta variabilidad: muchos valores alejados de la media.</t>
  </si>
  <si>
    <t>Curtosis extrema. Distribución letpcúrtica: muchos valores cerca de la media pero altísimos valores extremos (outliers).</t>
  </si>
  <si>
    <t xml:space="preserve">Asimetría positiva: muchos valores bajos, pocos muy altos. </t>
  </si>
  <si>
    <t>Cuenta de Host_listings_count</t>
  </si>
  <si>
    <t>Lógicamente, muy similar al anterior. Evalúa el total de listings activos que tienen los hosts en Airbnb.</t>
  </si>
  <si>
    <t>En promedio, los hosts tiene aprox. 8 listings. Valor poco representativo.</t>
  </si>
  <si>
    <t>Error típico elevado.</t>
  </si>
  <si>
    <t>La mitad de los anfitriones tiene 2 listings.</t>
  </si>
  <si>
    <t>El valor más común es 1 listing.</t>
  </si>
  <si>
    <t>Muy alta dispersión con respecto a la media (presencia de outliers).</t>
  </si>
  <si>
    <t>Cuenta de Host_total_listings_count</t>
  </si>
  <si>
    <t>Host_location</t>
  </si>
  <si>
    <t>Cuenta de Host_Location2</t>
  </si>
  <si>
    <t>País</t>
  </si>
  <si>
    <t>Cuenta de Host_response_time</t>
  </si>
  <si>
    <t>Esta variable habrá que relacionarla con la misma pero numérica</t>
  </si>
  <si>
    <t>Response time</t>
  </si>
  <si>
    <t>Count</t>
  </si>
  <si>
    <t>u</t>
  </si>
  <si>
    <t>Cuenta de Host_verification</t>
  </si>
  <si>
    <t>Identity Verification</t>
  </si>
  <si>
    <t>Verification means</t>
  </si>
  <si>
    <t>False</t>
  </si>
  <si>
    <t>True</t>
  </si>
  <si>
    <t>Superhost2</t>
  </si>
  <si>
    <t>Host_identity_verified2</t>
  </si>
  <si>
    <t>Cuenta de Superhost2</t>
  </si>
  <si>
    <t>Cuenta de Host_identity_verified2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</si>
  <si>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</si>
  <si>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</si>
  <si>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</si>
  <si>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</si>
  <si>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</si>
  <si>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</si>
  <si>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</si>
  <si>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</si>
  <si>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</si>
  <si>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</si>
  <si>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</si>
  <si>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</si>
  <si>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</si>
  <si>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</si>
  <si>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</si>
  <si>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</si>
  <si>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</si>
  <si>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Cuenta de Host_since</t>
  </si>
  <si>
    <t>Host verified vs. Response Rate</t>
  </si>
  <si>
    <t>Peso</t>
  </si>
  <si>
    <t>Categoría</t>
  </si>
  <si>
    <t>Superhost3</t>
  </si>
  <si>
    <t>Host_identity_verified3</t>
  </si>
  <si>
    <t>Host_response_time2</t>
  </si>
  <si>
    <t>Host_since_year</t>
  </si>
  <si>
    <t>Host_response_time vs. Host_acceptance_rate</t>
  </si>
  <si>
    <t>Host_response_rate_num vs. Host_acceptance_rate_num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</si>
</sst>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7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14" fontId="0" fillId="0" borderId="0" xfId="0" applyNumberFormat="1"/>
    <xf numFmtId="0" fontId="3" fillId="3" borderId="4" xfId="0" applyFon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 wrapText="1"/>
    </xf>
    <xf numFmtId="0" fontId="3" fillId="3" borderId="7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3" fontId="0" fillId="0" borderId="0" xfId="0" applyNumberFormat="1"/>
    <xf numFmtId="0" fontId="0" fillId="0" borderId="13" xfId="0" applyBorder="1"/>
    <xf numFmtId="0" fontId="5" fillId="0" borderId="14" xfId="0" applyFont="1" applyBorder="1" applyAlignment="1">
      <alignment horizontal="centerContinuous"/>
    </xf>
    <xf numFmtId="165" fontId="0" fillId="0" borderId="0" xfId="0" applyNumberFormat="1"/>
    <xf numFmtId="2" fontId="0" fillId="0" borderId="0" xfId="0" applyNumberFormat="1"/>
    <xf numFmtId="0" fontId="2" fillId="7" borderId="17" xfId="0" applyFont="1" applyFill="1" applyBorder="1" applyAlignment="1">
      <alignment horizontal="center"/>
    </xf>
    <xf numFmtId="3" fontId="0" fillId="6" borderId="16" xfId="0" applyNumberFormat="1" applyFill="1" applyBorder="1" applyAlignment="1">
      <alignment horizontal="center"/>
    </xf>
    <xf numFmtId="164" fontId="0" fillId="6" borderId="17" xfId="1" applyNumberFormat="1" applyFont="1" applyFill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164" fontId="0" fillId="0" borderId="17" xfId="1" applyNumberFormat="1" applyFont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/>
    <xf numFmtId="4" fontId="0" fillId="0" borderId="0" xfId="0" applyNumberFormat="1"/>
    <xf numFmtId="3" fontId="0" fillId="0" borderId="13" xfId="0" applyNumberFormat="1" applyBorder="1"/>
    <xf numFmtId="0" fontId="0" fillId="0" borderId="0" xfId="0" pivotButton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3" fontId="2" fillId="7" borderId="16" xfId="0" applyNumberFormat="1" applyFont="1" applyFill="1" applyBorder="1" applyAlignment="1">
      <alignment horizontal="center"/>
    </xf>
    <xf numFmtId="10" fontId="0" fillId="6" borderId="17" xfId="1" applyNumberFormat="1" applyFont="1" applyFill="1" applyBorder="1" applyAlignment="1">
      <alignment horizontal="center"/>
    </xf>
    <xf numFmtId="10" fontId="0" fillId="0" borderId="17" xfId="1" applyNumberFormat="1" applyFont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6" borderId="16" xfId="1" applyNumberFormat="1" applyFont="1" applyFill="1" applyBorder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0" fontId="3" fillId="3" borderId="0" xfId="0" applyFont="1" applyFill="1" applyBorder="1" applyAlignment="1">
      <alignment vertical="center"/>
    </xf>
    <xf numFmtId="0" fontId="0" fillId="0" borderId="0" xfId="0" applyAlignment="1">
      <alignment horizontal="center" vertical="center" indent="1"/>
    </xf>
    <xf numFmtId="1" fontId="0" fillId="0" borderId="0" xfId="0" applyNumberFormat="1"/>
    <xf numFmtId="0" fontId="5" fillId="4" borderId="14" xfId="0" applyFont="1" applyFill="1" applyBorder="1" applyAlignment="1">
      <alignment horizontal="center"/>
    </xf>
    <xf numFmtId="0" fontId="0" fillId="4" borderId="0" xfId="0" applyFill="1" applyBorder="1" applyAlignment="1"/>
    <xf numFmtId="2" fontId="0" fillId="4" borderId="0" xfId="0" applyNumberFormat="1" applyFill="1" applyBorder="1" applyAlignment="1"/>
    <xf numFmtId="0" fontId="0" fillId="4" borderId="13" xfId="0" applyFill="1" applyBorder="1" applyAlignment="1"/>
    <xf numFmtId="2" fontId="0" fillId="4" borderId="13" xfId="0" applyNumberFormat="1" applyFill="1" applyBorder="1" applyAlignme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99"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Host</a:t>
            </a:r>
            <a:r>
              <a:rPr lang="es-ES" baseline="0"/>
              <a:t> Response Rate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Numérico'!$E$31:$E$40</c:f>
              <c:strCache>
                <c:ptCount val="10"/>
                <c:pt idx="0">
                  <c:v>0-0,1</c:v>
                </c:pt>
                <c:pt idx="1">
                  <c:v>0,1-0,2</c:v>
                </c:pt>
                <c:pt idx="2">
                  <c:v>0,2-0,3</c:v>
                </c:pt>
                <c:pt idx="3">
                  <c:v>0,3-0,4</c:v>
                </c:pt>
                <c:pt idx="4">
                  <c:v>0,4-0,5</c:v>
                </c:pt>
                <c:pt idx="5">
                  <c:v>0,5-0,6</c:v>
                </c:pt>
                <c:pt idx="6">
                  <c:v>0,6-0,7</c:v>
                </c:pt>
                <c:pt idx="7">
                  <c:v>0,7-0,8</c:v>
                </c:pt>
                <c:pt idx="8">
                  <c:v>0,8-0,9</c:v>
                </c:pt>
                <c:pt idx="9">
                  <c:v>0,9-1</c:v>
                </c:pt>
              </c:strCache>
            </c:strRef>
          </c:cat>
          <c:val>
            <c:numRef>
              <c:f>'Análisis Numérico'!$F$31:$F$40</c:f>
              <c:numCache>
                <c:formatCode>#,##0</c:formatCode>
                <c:ptCount val="10"/>
                <c:pt idx="0">
                  <c:v>256</c:v>
                </c:pt>
                <c:pt idx="1">
                  <c:v>68</c:v>
                </c:pt>
                <c:pt idx="2">
                  <c:v>56</c:v>
                </c:pt>
                <c:pt idx="3">
                  <c:v>43</c:v>
                </c:pt>
                <c:pt idx="4">
                  <c:v>27</c:v>
                </c:pt>
                <c:pt idx="5">
                  <c:v>82</c:v>
                </c:pt>
                <c:pt idx="6">
                  <c:v>94</c:v>
                </c:pt>
                <c:pt idx="7">
                  <c:v>118</c:v>
                </c:pt>
                <c:pt idx="8">
                  <c:v>225</c:v>
                </c:pt>
                <c:pt idx="9">
                  <c:v>6024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9-4C85-8FB2-E98712E22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0319167"/>
        <c:axId val="1520305727"/>
      </c:barChart>
      <c:catAx>
        <c:axId val="152031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0305727"/>
        <c:crosses val="autoZero"/>
        <c:auto val="1"/>
        <c:lblAlgn val="ctr"/>
        <c:lblOffset val="100"/>
        <c:noMultiLvlLbl val="0"/>
      </c:catAx>
      <c:valAx>
        <c:axId val="152030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031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Host Acceptance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Numérico'!$E$70:$E$79</c:f>
              <c:strCache>
                <c:ptCount val="10"/>
                <c:pt idx="0">
                  <c:v>0-0,1</c:v>
                </c:pt>
                <c:pt idx="1">
                  <c:v>0,1-0,2</c:v>
                </c:pt>
                <c:pt idx="2">
                  <c:v>0,2-0,3</c:v>
                </c:pt>
                <c:pt idx="3">
                  <c:v>0,3-0,4</c:v>
                </c:pt>
                <c:pt idx="4">
                  <c:v>0,4-0,5</c:v>
                </c:pt>
                <c:pt idx="5">
                  <c:v>0,5-0,6</c:v>
                </c:pt>
                <c:pt idx="6">
                  <c:v>0,6-0,7</c:v>
                </c:pt>
                <c:pt idx="7">
                  <c:v>0,7-0,8</c:v>
                </c:pt>
                <c:pt idx="8">
                  <c:v>0,8-0,9</c:v>
                </c:pt>
                <c:pt idx="9">
                  <c:v>0,9-1</c:v>
                </c:pt>
              </c:strCache>
            </c:strRef>
          </c:cat>
          <c:val>
            <c:numRef>
              <c:f>'Análisis Numérico'!$F$70:$F$79</c:f>
              <c:numCache>
                <c:formatCode>#,##0</c:formatCode>
                <c:ptCount val="10"/>
                <c:pt idx="0">
                  <c:v>543</c:v>
                </c:pt>
                <c:pt idx="1">
                  <c:v>91</c:v>
                </c:pt>
                <c:pt idx="2">
                  <c:v>141</c:v>
                </c:pt>
                <c:pt idx="3">
                  <c:v>130</c:v>
                </c:pt>
                <c:pt idx="4">
                  <c:v>136</c:v>
                </c:pt>
                <c:pt idx="5">
                  <c:v>265</c:v>
                </c:pt>
                <c:pt idx="6">
                  <c:v>304</c:v>
                </c:pt>
                <c:pt idx="7">
                  <c:v>369</c:v>
                </c:pt>
                <c:pt idx="8">
                  <c:v>676</c:v>
                </c:pt>
                <c:pt idx="9">
                  <c:v>4781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8-456B-8AA6-EFCB297C5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551599"/>
        <c:axId val="1261548719"/>
      </c:barChart>
      <c:catAx>
        <c:axId val="126155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1548719"/>
        <c:crosses val="autoZero"/>
        <c:auto val="1"/>
        <c:lblAlgn val="ctr"/>
        <c:lblOffset val="100"/>
        <c:noMultiLvlLbl val="0"/>
      </c:catAx>
      <c:valAx>
        <c:axId val="12615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155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Dispersión Host Total Listings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'Aibnb Madrid Completo_Hosts'!$I$1</c:f>
              <c:strCache>
                <c:ptCount val="1"/>
                <c:pt idx="0">
                  <c:v>Host_total_listings_count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'Aibnb Madrid Completo_Hosts'!$I$2:$I$7897</c:f>
              <c:numCache>
                <c:formatCode>General</c:formatCode>
                <c:ptCount val="789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29</c:v>
                </c:pt>
                <c:pt idx="4">
                  <c:v>8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4</c:v>
                </c:pt>
                <c:pt idx="21">
                  <c:v>8</c:v>
                </c:pt>
                <c:pt idx="22">
                  <c:v>2</c:v>
                </c:pt>
                <c:pt idx="23">
                  <c:v>24</c:v>
                </c:pt>
                <c:pt idx="24">
                  <c:v>2</c:v>
                </c:pt>
                <c:pt idx="25">
                  <c:v>13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21</c:v>
                </c:pt>
                <c:pt idx="33">
                  <c:v>5</c:v>
                </c:pt>
                <c:pt idx="34">
                  <c:v>1</c:v>
                </c:pt>
                <c:pt idx="35">
                  <c:v>6</c:v>
                </c:pt>
                <c:pt idx="36">
                  <c:v>14</c:v>
                </c:pt>
                <c:pt idx="37">
                  <c:v>2</c:v>
                </c:pt>
                <c:pt idx="38">
                  <c:v>4</c:v>
                </c:pt>
                <c:pt idx="39">
                  <c:v>2</c:v>
                </c:pt>
                <c:pt idx="40">
                  <c:v>6</c:v>
                </c:pt>
                <c:pt idx="41">
                  <c:v>10</c:v>
                </c:pt>
                <c:pt idx="42">
                  <c:v>47</c:v>
                </c:pt>
                <c:pt idx="43">
                  <c:v>79</c:v>
                </c:pt>
                <c:pt idx="44">
                  <c:v>1</c:v>
                </c:pt>
                <c:pt idx="45">
                  <c:v>117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5</c:v>
                </c:pt>
                <c:pt idx="54">
                  <c:v>2</c:v>
                </c:pt>
                <c:pt idx="55">
                  <c:v>2</c:v>
                </c:pt>
                <c:pt idx="56">
                  <c:v>4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8</c:v>
                </c:pt>
                <c:pt idx="62">
                  <c:v>1</c:v>
                </c:pt>
                <c:pt idx="63">
                  <c:v>2</c:v>
                </c:pt>
                <c:pt idx="64">
                  <c:v>31</c:v>
                </c:pt>
                <c:pt idx="65">
                  <c:v>1</c:v>
                </c:pt>
                <c:pt idx="66">
                  <c:v>1</c:v>
                </c:pt>
                <c:pt idx="67">
                  <c:v>3</c:v>
                </c:pt>
                <c:pt idx="68">
                  <c:v>3</c:v>
                </c:pt>
                <c:pt idx="69">
                  <c:v>5</c:v>
                </c:pt>
                <c:pt idx="70">
                  <c:v>107</c:v>
                </c:pt>
                <c:pt idx="71">
                  <c:v>1</c:v>
                </c:pt>
                <c:pt idx="72">
                  <c:v>2</c:v>
                </c:pt>
                <c:pt idx="73">
                  <c:v>4</c:v>
                </c:pt>
                <c:pt idx="74">
                  <c:v>2</c:v>
                </c:pt>
                <c:pt idx="75">
                  <c:v>2</c:v>
                </c:pt>
                <c:pt idx="76">
                  <c:v>5</c:v>
                </c:pt>
                <c:pt idx="77">
                  <c:v>1</c:v>
                </c:pt>
                <c:pt idx="78">
                  <c:v>2</c:v>
                </c:pt>
                <c:pt idx="79">
                  <c:v>15</c:v>
                </c:pt>
                <c:pt idx="80">
                  <c:v>1</c:v>
                </c:pt>
                <c:pt idx="81">
                  <c:v>2</c:v>
                </c:pt>
                <c:pt idx="82">
                  <c:v>9</c:v>
                </c:pt>
                <c:pt idx="83">
                  <c:v>3</c:v>
                </c:pt>
                <c:pt idx="84">
                  <c:v>1</c:v>
                </c:pt>
                <c:pt idx="85">
                  <c:v>11</c:v>
                </c:pt>
                <c:pt idx="86">
                  <c:v>4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5</c:v>
                </c:pt>
                <c:pt idx="93">
                  <c:v>1</c:v>
                </c:pt>
                <c:pt idx="94">
                  <c:v>5</c:v>
                </c:pt>
                <c:pt idx="95">
                  <c:v>1</c:v>
                </c:pt>
                <c:pt idx="96">
                  <c:v>11</c:v>
                </c:pt>
                <c:pt idx="97">
                  <c:v>1</c:v>
                </c:pt>
                <c:pt idx="98">
                  <c:v>1</c:v>
                </c:pt>
                <c:pt idx="99">
                  <c:v>5</c:v>
                </c:pt>
                <c:pt idx="100">
                  <c:v>6</c:v>
                </c:pt>
                <c:pt idx="101">
                  <c:v>1</c:v>
                </c:pt>
                <c:pt idx="102">
                  <c:v>15</c:v>
                </c:pt>
                <c:pt idx="103">
                  <c:v>1</c:v>
                </c:pt>
                <c:pt idx="104">
                  <c:v>1</c:v>
                </c:pt>
                <c:pt idx="105">
                  <c:v>7</c:v>
                </c:pt>
                <c:pt idx="106">
                  <c:v>4</c:v>
                </c:pt>
                <c:pt idx="107">
                  <c:v>1</c:v>
                </c:pt>
                <c:pt idx="108">
                  <c:v>44</c:v>
                </c:pt>
                <c:pt idx="109">
                  <c:v>1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15</c:v>
                </c:pt>
                <c:pt idx="116">
                  <c:v>67</c:v>
                </c:pt>
                <c:pt idx="117">
                  <c:v>8</c:v>
                </c:pt>
                <c:pt idx="118">
                  <c:v>1</c:v>
                </c:pt>
                <c:pt idx="119">
                  <c:v>1</c:v>
                </c:pt>
                <c:pt idx="120">
                  <c:v>12</c:v>
                </c:pt>
                <c:pt idx="121">
                  <c:v>1</c:v>
                </c:pt>
                <c:pt idx="122">
                  <c:v>4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33</c:v>
                </c:pt>
                <c:pt idx="133">
                  <c:v>37</c:v>
                </c:pt>
                <c:pt idx="134">
                  <c:v>6</c:v>
                </c:pt>
                <c:pt idx="135">
                  <c:v>1</c:v>
                </c:pt>
                <c:pt idx="136">
                  <c:v>3</c:v>
                </c:pt>
                <c:pt idx="137">
                  <c:v>7</c:v>
                </c:pt>
                <c:pt idx="138">
                  <c:v>1</c:v>
                </c:pt>
                <c:pt idx="139">
                  <c:v>11</c:v>
                </c:pt>
                <c:pt idx="140">
                  <c:v>3</c:v>
                </c:pt>
                <c:pt idx="141">
                  <c:v>7</c:v>
                </c:pt>
                <c:pt idx="142">
                  <c:v>8</c:v>
                </c:pt>
                <c:pt idx="143">
                  <c:v>4</c:v>
                </c:pt>
                <c:pt idx="144">
                  <c:v>7</c:v>
                </c:pt>
                <c:pt idx="145">
                  <c:v>4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5</c:v>
                </c:pt>
                <c:pt idx="150">
                  <c:v>32</c:v>
                </c:pt>
                <c:pt idx="151">
                  <c:v>8</c:v>
                </c:pt>
                <c:pt idx="152">
                  <c:v>1</c:v>
                </c:pt>
                <c:pt idx="153">
                  <c:v>1</c:v>
                </c:pt>
                <c:pt idx="154">
                  <c:v>2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3</c:v>
                </c:pt>
                <c:pt idx="159">
                  <c:v>1</c:v>
                </c:pt>
                <c:pt idx="160">
                  <c:v>3</c:v>
                </c:pt>
                <c:pt idx="161">
                  <c:v>1</c:v>
                </c:pt>
                <c:pt idx="162">
                  <c:v>2</c:v>
                </c:pt>
                <c:pt idx="163">
                  <c:v>3</c:v>
                </c:pt>
                <c:pt idx="164">
                  <c:v>5</c:v>
                </c:pt>
                <c:pt idx="165">
                  <c:v>3</c:v>
                </c:pt>
                <c:pt idx="166">
                  <c:v>2</c:v>
                </c:pt>
                <c:pt idx="167">
                  <c:v>3</c:v>
                </c:pt>
                <c:pt idx="168">
                  <c:v>1</c:v>
                </c:pt>
                <c:pt idx="169">
                  <c:v>38</c:v>
                </c:pt>
                <c:pt idx="170">
                  <c:v>3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3</c:v>
                </c:pt>
                <c:pt idx="176">
                  <c:v>3</c:v>
                </c:pt>
                <c:pt idx="177">
                  <c:v>2</c:v>
                </c:pt>
                <c:pt idx="178">
                  <c:v>1</c:v>
                </c:pt>
                <c:pt idx="179">
                  <c:v>2</c:v>
                </c:pt>
                <c:pt idx="180">
                  <c:v>6</c:v>
                </c:pt>
                <c:pt idx="181">
                  <c:v>2</c:v>
                </c:pt>
                <c:pt idx="182">
                  <c:v>1</c:v>
                </c:pt>
                <c:pt idx="183">
                  <c:v>2</c:v>
                </c:pt>
                <c:pt idx="184">
                  <c:v>2</c:v>
                </c:pt>
                <c:pt idx="185">
                  <c:v>7</c:v>
                </c:pt>
                <c:pt idx="186">
                  <c:v>2</c:v>
                </c:pt>
                <c:pt idx="187">
                  <c:v>11</c:v>
                </c:pt>
                <c:pt idx="188">
                  <c:v>3</c:v>
                </c:pt>
                <c:pt idx="189">
                  <c:v>5</c:v>
                </c:pt>
                <c:pt idx="190">
                  <c:v>2</c:v>
                </c:pt>
                <c:pt idx="191">
                  <c:v>3</c:v>
                </c:pt>
                <c:pt idx="192">
                  <c:v>1</c:v>
                </c:pt>
                <c:pt idx="193">
                  <c:v>4</c:v>
                </c:pt>
                <c:pt idx="194">
                  <c:v>5</c:v>
                </c:pt>
                <c:pt idx="195">
                  <c:v>3</c:v>
                </c:pt>
                <c:pt idx="196">
                  <c:v>1</c:v>
                </c:pt>
                <c:pt idx="197">
                  <c:v>2</c:v>
                </c:pt>
                <c:pt idx="198">
                  <c:v>4</c:v>
                </c:pt>
                <c:pt idx="199">
                  <c:v>1</c:v>
                </c:pt>
                <c:pt idx="200">
                  <c:v>39</c:v>
                </c:pt>
                <c:pt idx="201">
                  <c:v>1</c:v>
                </c:pt>
                <c:pt idx="202">
                  <c:v>2</c:v>
                </c:pt>
                <c:pt idx="203">
                  <c:v>1</c:v>
                </c:pt>
                <c:pt idx="204">
                  <c:v>2</c:v>
                </c:pt>
                <c:pt idx="205">
                  <c:v>2</c:v>
                </c:pt>
                <c:pt idx="206">
                  <c:v>1</c:v>
                </c:pt>
                <c:pt idx="207">
                  <c:v>8</c:v>
                </c:pt>
                <c:pt idx="208">
                  <c:v>1</c:v>
                </c:pt>
                <c:pt idx="209">
                  <c:v>4</c:v>
                </c:pt>
                <c:pt idx="210">
                  <c:v>1</c:v>
                </c:pt>
                <c:pt idx="211">
                  <c:v>14</c:v>
                </c:pt>
                <c:pt idx="212">
                  <c:v>2</c:v>
                </c:pt>
                <c:pt idx="213">
                  <c:v>23</c:v>
                </c:pt>
                <c:pt idx="214">
                  <c:v>3</c:v>
                </c:pt>
                <c:pt idx="215">
                  <c:v>6</c:v>
                </c:pt>
                <c:pt idx="216">
                  <c:v>2</c:v>
                </c:pt>
                <c:pt idx="217">
                  <c:v>3</c:v>
                </c:pt>
                <c:pt idx="218">
                  <c:v>2</c:v>
                </c:pt>
                <c:pt idx="219">
                  <c:v>3</c:v>
                </c:pt>
                <c:pt idx="220">
                  <c:v>4</c:v>
                </c:pt>
                <c:pt idx="221">
                  <c:v>24</c:v>
                </c:pt>
                <c:pt idx="222">
                  <c:v>1</c:v>
                </c:pt>
                <c:pt idx="223">
                  <c:v>1</c:v>
                </c:pt>
                <c:pt idx="224">
                  <c:v>3</c:v>
                </c:pt>
                <c:pt idx="225">
                  <c:v>22</c:v>
                </c:pt>
                <c:pt idx="226">
                  <c:v>1</c:v>
                </c:pt>
                <c:pt idx="227">
                  <c:v>3</c:v>
                </c:pt>
                <c:pt idx="228">
                  <c:v>9</c:v>
                </c:pt>
                <c:pt idx="229">
                  <c:v>1</c:v>
                </c:pt>
                <c:pt idx="230">
                  <c:v>5</c:v>
                </c:pt>
                <c:pt idx="231">
                  <c:v>2</c:v>
                </c:pt>
                <c:pt idx="232">
                  <c:v>3</c:v>
                </c:pt>
                <c:pt idx="233">
                  <c:v>1</c:v>
                </c:pt>
                <c:pt idx="234">
                  <c:v>4</c:v>
                </c:pt>
                <c:pt idx="235">
                  <c:v>3</c:v>
                </c:pt>
                <c:pt idx="236">
                  <c:v>6</c:v>
                </c:pt>
                <c:pt idx="237">
                  <c:v>1</c:v>
                </c:pt>
                <c:pt idx="238">
                  <c:v>3</c:v>
                </c:pt>
                <c:pt idx="239">
                  <c:v>2</c:v>
                </c:pt>
                <c:pt idx="240">
                  <c:v>6</c:v>
                </c:pt>
                <c:pt idx="241">
                  <c:v>12</c:v>
                </c:pt>
                <c:pt idx="242">
                  <c:v>12</c:v>
                </c:pt>
                <c:pt idx="243">
                  <c:v>6</c:v>
                </c:pt>
                <c:pt idx="244">
                  <c:v>1</c:v>
                </c:pt>
                <c:pt idx="245">
                  <c:v>27</c:v>
                </c:pt>
                <c:pt idx="246">
                  <c:v>2</c:v>
                </c:pt>
                <c:pt idx="247">
                  <c:v>3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2</c:v>
                </c:pt>
                <c:pt idx="252">
                  <c:v>3</c:v>
                </c:pt>
                <c:pt idx="253">
                  <c:v>5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5</c:v>
                </c:pt>
                <c:pt idx="260">
                  <c:v>8</c:v>
                </c:pt>
                <c:pt idx="261">
                  <c:v>3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7</c:v>
                </c:pt>
                <c:pt idx="266">
                  <c:v>3</c:v>
                </c:pt>
                <c:pt idx="267">
                  <c:v>2</c:v>
                </c:pt>
                <c:pt idx="268">
                  <c:v>3</c:v>
                </c:pt>
                <c:pt idx="269">
                  <c:v>8</c:v>
                </c:pt>
                <c:pt idx="270">
                  <c:v>8</c:v>
                </c:pt>
                <c:pt idx="271">
                  <c:v>6</c:v>
                </c:pt>
                <c:pt idx="272">
                  <c:v>3</c:v>
                </c:pt>
                <c:pt idx="273">
                  <c:v>1</c:v>
                </c:pt>
                <c:pt idx="274">
                  <c:v>5</c:v>
                </c:pt>
                <c:pt idx="275">
                  <c:v>4</c:v>
                </c:pt>
                <c:pt idx="276">
                  <c:v>21</c:v>
                </c:pt>
                <c:pt idx="277">
                  <c:v>2</c:v>
                </c:pt>
                <c:pt idx="278">
                  <c:v>2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3</c:v>
                </c:pt>
                <c:pt idx="284">
                  <c:v>32</c:v>
                </c:pt>
                <c:pt idx="285">
                  <c:v>17</c:v>
                </c:pt>
                <c:pt idx="286">
                  <c:v>1</c:v>
                </c:pt>
                <c:pt idx="287">
                  <c:v>8</c:v>
                </c:pt>
                <c:pt idx="288">
                  <c:v>2</c:v>
                </c:pt>
                <c:pt idx="289">
                  <c:v>7</c:v>
                </c:pt>
                <c:pt idx="290">
                  <c:v>1</c:v>
                </c:pt>
                <c:pt idx="291">
                  <c:v>428</c:v>
                </c:pt>
                <c:pt idx="292">
                  <c:v>10</c:v>
                </c:pt>
                <c:pt idx="293">
                  <c:v>3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3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45</c:v>
                </c:pt>
                <c:pt idx="302">
                  <c:v>1</c:v>
                </c:pt>
                <c:pt idx="303">
                  <c:v>2</c:v>
                </c:pt>
                <c:pt idx="304">
                  <c:v>2</c:v>
                </c:pt>
                <c:pt idx="305">
                  <c:v>7</c:v>
                </c:pt>
                <c:pt idx="306">
                  <c:v>11</c:v>
                </c:pt>
                <c:pt idx="307">
                  <c:v>2</c:v>
                </c:pt>
                <c:pt idx="308">
                  <c:v>8</c:v>
                </c:pt>
                <c:pt idx="309">
                  <c:v>20</c:v>
                </c:pt>
                <c:pt idx="310">
                  <c:v>1</c:v>
                </c:pt>
                <c:pt idx="311">
                  <c:v>4</c:v>
                </c:pt>
                <c:pt idx="312">
                  <c:v>2</c:v>
                </c:pt>
                <c:pt idx="313">
                  <c:v>25</c:v>
                </c:pt>
                <c:pt idx="314">
                  <c:v>1</c:v>
                </c:pt>
                <c:pt idx="315">
                  <c:v>11</c:v>
                </c:pt>
                <c:pt idx="316">
                  <c:v>4</c:v>
                </c:pt>
                <c:pt idx="317">
                  <c:v>6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7</c:v>
                </c:pt>
                <c:pt idx="322">
                  <c:v>67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2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1</c:v>
                </c:pt>
                <c:pt idx="331">
                  <c:v>4</c:v>
                </c:pt>
                <c:pt idx="332">
                  <c:v>3</c:v>
                </c:pt>
                <c:pt idx="333">
                  <c:v>2</c:v>
                </c:pt>
                <c:pt idx="334">
                  <c:v>2</c:v>
                </c:pt>
                <c:pt idx="335">
                  <c:v>3</c:v>
                </c:pt>
                <c:pt idx="336">
                  <c:v>2</c:v>
                </c:pt>
                <c:pt idx="337">
                  <c:v>10</c:v>
                </c:pt>
                <c:pt idx="338">
                  <c:v>5</c:v>
                </c:pt>
                <c:pt idx="339">
                  <c:v>2</c:v>
                </c:pt>
                <c:pt idx="340">
                  <c:v>1</c:v>
                </c:pt>
                <c:pt idx="341">
                  <c:v>1</c:v>
                </c:pt>
                <c:pt idx="342">
                  <c:v>4</c:v>
                </c:pt>
                <c:pt idx="343">
                  <c:v>8</c:v>
                </c:pt>
                <c:pt idx="344">
                  <c:v>2</c:v>
                </c:pt>
                <c:pt idx="345">
                  <c:v>1</c:v>
                </c:pt>
                <c:pt idx="346">
                  <c:v>3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3</c:v>
                </c:pt>
                <c:pt idx="351">
                  <c:v>11</c:v>
                </c:pt>
                <c:pt idx="352">
                  <c:v>2</c:v>
                </c:pt>
                <c:pt idx="353">
                  <c:v>1</c:v>
                </c:pt>
                <c:pt idx="354">
                  <c:v>5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5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5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32</c:v>
                </c:pt>
                <c:pt idx="367">
                  <c:v>2</c:v>
                </c:pt>
                <c:pt idx="368">
                  <c:v>3</c:v>
                </c:pt>
                <c:pt idx="369">
                  <c:v>1</c:v>
                </c:pt>
                <c:pt idx="370">
                  <c:v>7</c:v>
                </c:pt>
                <c:pt idx="371">
                  <c:v>3</c:v>
                </c:pt>
                <c:pt idx="372">
                  <c:v>4</c:v>
                </c:pt>
                <c:pt idx="373">
                  <c:v>1</c:v>
                </c:pt>
                <c:pt idx="374">
                  <c:v>3</c:v>
                </c:pt>
                <c:pt idx="375">
                  <c:v>8</c:v>
                </c:pt>
                <c:pt idx="376">
                  <c:v>15</c:v>
                </c:pt>
                <c:pt idx="377">
                  <c:v>4</c:v>
                </c:pt>
                <c:pt idx="378">
                  <c:v>10</c:v>
                </c:pt>
                <c:pt idx="379">
                  <c:v>26</c:v>
                </c:pt>
                <c:pt idx="380">
                  <c:v>2</c:v>
                </c:pt>
                <c:pt idx="381">
                  <c:v>1</c:v>
                </c:pt>
                <c:pt idx="382">
                  <c:v>5</c:v>
                </c:pt>
                <c:pt idx="383">
                  <c:v>4</c:v>
                </c:pt>
                <c:pt idx="384">
                  <c:v>1</c:v>
                </c:pt>
                <c:pt idx="385">
                  <c:v>8</c:v>
                </c:pt>
                <c:pt idx="386">
                  <c:v>1</c:v>
                </c:pt>
                <c:pt idx="387">
                  <c:v>1</c:v>
                </c:pt>
                <c:pt idx="388">
                  <c:v>40</c:v>
                </c:pt>
                <c:pt idx="389">
                  <c:v>3</c:v>
                </c:pt>
                <c:pt idx="390">
                  <c:v>2</c:v>
                </c:pt>
                <c:pt idx="391">
                  <c:v>8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4</c:v>
                </c:pt>
                <c:pt idx="396">
                  <c:v>11</c:v>
                </c:pt>
                <c:pt idx="397">
                  <c:v>9</c:v>
                </c:pt>
                <c:pt idx="398">
                  <c:v>4</c:v>
                </c:pt>
                <c:pt idx="399">
                  <c:v>3</c:v>
                </c:pt>
                <c:pt idx="400">
                  <c:v>1</c:v>
                </c:pt>
                <c:pt idx="401">
                  <c:v>30</c:v>
                </c:pt>
                <c:pt idx="402">
                  <c:v>5</c:v>
                </c:pt>
                <c:pt idx="403">
                  <c:v>41</c:v>
                </c:pt>
                <c:pt idx="404">
                  <c:v>3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1</c:v>
                </c:pt>
                <c:pt idx="411">
                  <c:v>5</c:v>
                </c:pt>
                <c:pt idx="412">
                  <c:v>1</c:v>
                </c:pt>
                <c:pt idx="413">
                  <c:v>1</c:v>
                </c:pt>
                <c:pt idx="414">
                  <c:v>3</c:v>
                </c:pt>
                <c:pt idx="415">
                  <c:v>3</c:v>
                </c:pt>
                <c:pt idx="416">
                  <c:v>1</c:v>
                </c:pt>
                <c:pt idx="417">
                  <c:v>1</c:v>
                </c:pt>
                <c:pt idx="418">
                  <c:v>2</c:v>
                </c:pt>
                <c:pt idx="419">
                  <c:v>2</c:v>
                </c:pt>
                <c:pt idx="420">
                  <c:v>5</c:v>
                </c:pt>
                <c:pt idx="421">
                  <c:v>1</c:v>
                </c:pt>
                <c:pt idx="422">
                  <c:v>3</c:v>
                </c:pt>
                <c:pt idx="423">
                  <c:v>6</c:v>
                </c:pt>
                <c:pt idx="424">
                  <c:v>3</c:v>
                </c:pt>
                <c:pt idx="425">
                  <c:v>3</c:v>
                </c:pt>
                <c:pt idx="426">
                  <c:v>6</c:v>
                </c:pt>
                <c:pt idx="427">
                  <c:v>8</c:v>
                </c:pt>
                <c:pt idx="428">
                  <c:v>3</c:v>
                </c:pt>
                <c:pt idx="429">
                  <c:v>4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15</c:v>
                </c:pt>
                <c:pt idx="436">
                  <c:v>1</c:v>
                </c:pt>
                <c:pt idx="437">
                  <c:v>21</c:v>
                </c:pt>
                <c:pt idx="438">
                  <c:v>1</c:v>
                </c:pt>
                <c:pt idx="439">
                  <c:v>3</c:v>
                </c:pt>
                <c:pt idx="440">
                  <c:v>4</c:v>
                </c:pt>
                <c:pt idx="441">
                  <c:v>6</c:v>
                </c:pt>
                <c:pt idx="442">
                  <c:v>1</c:v>
                </c:pt>
                <c:pt idx="443">
                  <c:v>29</c:v>
                </c:pt>
                <c:pt idx="444">
                  <c:v>2</c:v>
                </c:pt>
                <c:pt idx="445">
                  <c:v>26</c:v>
                </c:pt>
                <c:pt idx="446">
                  <c:v>2</c:v>
                </c:pt>
                <c:pt idx="447">
                  <c:v>2</c:v>
                </c:pt>
                <c:pt idx="448">
                  <c:v>10</c:v>
                </c:pt>
                <c:pt idx="449">
                  <c:v>3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3</c:v>
                </c:pt>
                <c:pt idx="462">
                  <c:v>4</c:v>
                </c:pt>
                <c:pt idx="463">
                  <c:v>2</c:v>
                </c:pt>
                <c:pt idx="464">
                  <c:v>1</c:v>
                </c:pt>
                <c:pt idx="465">
                  <c:v>3</c:v>
                </c:pt>
                <c:pt idx="466">
                  <c:v>7</c:v>
                </c:pt>
                <c:pt idx="467">
                  <c:v>1</c:v>
                </c:pt>
                <c:pt idx="468">
                  <c:v>1</c:v>
                </c:pt>
                <c:pt idx="469">
                  <c:v>11</c:v>
                </c:pt>
                <c:pt idx="470">
                  <c:v>1</c:v>
                </c:pt>
                <c:pt idx="471">
                  <c:v>1</c:v>
                </c:pt>
                <c:pt idx="472">
                  <c:v>8</c:v>
                </c:pt>
                <c:pt idx="473">
                  <c:v>11</c:v>
                </c:pt>
                <c:pt idx="474">
                  <c:v>5</c:v>
                </c:pt>
                <c:pt idx="475">
                  <c:v>5</c:v>
                </c:pt>
                <c:pt idx="476">
                  <c:v>2</c:v>
                </c:pt>
                <c:pt idx="477">
                  <c:v>2</c:v>
                </c:pt>
                <c:pt idx="478">
                  <c:v>6</c:v>
                </c:pt>
                <c:pt idx="479">
                  <c:v>7</c:v>
                </c:pt>
                <c:pt idx="480">
                  <c:v>1</c:v>
                </c:pt>
                <c:pt idx="481">
                  <c:v>2</c:v>
                </c:pt>
                <c:pt idx="482">
                  <c:v>3</c:v>
                </c:pt>
                <c:pt idx="483">
                  <c:v>3</c:v>
                </c:pt>
                <c:pt idx="484">
                  <c:v>2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4</c:v>
                </c:pt>
                <c:pt idx="489">
                  <c:v>4</c:v>
                </c:pt>
                <c:pt idx="490">
                  <c:v>3</c:v>
                </c:pt>
                <c:pt idx="491">
                  <c:v>3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5</c:v>
                </c:pt>
                <c:pt idx="496">
                  <c:v>3</c:v>
                </c:pt>
                <c:pt idx="497">
                  <c:v>4</c:v>
                </c:pt>
                <c:pt idx="498">
                  <c:v>4</c:v>
                </c:pt>
                <c:pt idx="499">
                  <c:v>16</c:v>
                </c:pt>
                <c:pt idx="500">
                  <c:v>2</c:v>
                </c:pt>
                <c:pt idx="501">
                  <c:v>1</c:v>
                </c:pt>
                <c:pt idx="502">
                  <c:v>1</c:v>
                </c:pt>
                <c:pt idx="503">
                  <c:v>2</c:v>
                </c:pt>
                <c:pt idx="504">
                  <c:v>2</c:v>
                </c:pt>
                <c:pt idx="505">
                  <c:v>3</c:v>
                </c:pt>
                <c:pt idx="506">
                  <c:v>4</c:v>
                </c:pt>
                <c:pt idx="507">
                  <c:v>4</c:v>
                </c:pt>
                <c:pt idx="508">
                  <c:v>59</c:v>
                </c:pt>
                <c:pt idx="509">
                  <c:v>1</c:v>
                </c:pt>
                <c:pt idx="510">
                  <c:v>21</c:v>
                </c:pt>
                <c:pt idx="511">
                  <c:v>11</c:v>
                </c:pt>
                <c:pt idx="512">
                  <c:v>2</c:v>
                </c:pt>
                <c:pt idx="513">
                  <c:v>1</c:v>
                </c:pt>
                <c:pt idx="514">
                  <c:v>1</c:v>
                </c:pt>
                <c:pt idx="515">
                  <c:v>4</c:v>
                </c:pt>
                <c:pt idx="516">
                  <c:v>1</c:v>
                </c:pt>
                <c:pt idx="517">
                  <c:v>4</c:v>
                </c:pt>
                <c:pt idx="518">
                  <c:v>5</c:v>
                </c:pt>
                <c:pt idx="519">
                  <c:v>4</c:v>
                </c:pt>
                <c:pt idx="520">
                  <c:v>1</c:v>
                </c:pt>
                <c:pt idx="521">
                  <c:v>3</c:v>
                </c:pt>
                <c:pt idx="522">
                  <c:v>1</c:v>
                </c:pt>
                <c:pt idx="523">
                  <c:v>2</c:v>
                </c:pt>
                <c:pt idx="524">
                  <c:v>4</c:v>
                </c:pt>
                <c:pt idx="525">
                  <c:v>8</c:v>
                </c:pt>
                <c:pt idx="526">
                  <c:v>1</c:v>
                </c:pt>
                <c:pt idx="527">
                  <c:v>1</c:v>
                </c:pt>
                <c:pt idx="528">
                  <c:v>3</c:v>
                </c:pt>
                <c:pt idx="529">
                  <c:v>8</c:v>
                </c:pt>
                <c:pt idx="530">
                  <c:v>8</c:v>
                </c:pt>
                <c:pt idx="531">
                  <c:v>1</c:v>
                </c:pt>
                <c:pt idx="532">
                  <c:v>200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5</c:v>
                </c:pt>
                <c:pt idx="537">
                  <c:v>5</c:v>
                </c:pt>
                <c:pt idx="538">
                  <c:v>3</c:v>
                </c:pt>
                <c:pt idx="539">
                  <c:v>1</c:v>
                </c:pt>
                <c:pt idx="540">
                  <c:v>1</c:v>
                </c:pt>
                <c:pt idx="541">
                  <c:v>3</c:v>
                </c:pt>
                <c:pt idx="542">
                  <c:v>3</c:v>
                </c:pt>
                <c:pt idx="543">
                  <c:v>40</c:v>
                </c:pt>
                <c:pt idx="544">
                  <c:v>11</c:v>
                </c:pt>
                <c:pt idx="545">
                  <c:v>2</c:v>
                </c:pt>
                <c:pt idx="546">
                  <c:v>173</c:v>
                </c:pt>
                <c:pt idx="547">
                  <c:v>1</c:v>
                </c:pt>
                <c:pt idx="548">
                  <c:v>2</c:v>
                </c:pt>
                <c:pt idx="549">
                  <c:v>4</c:v>
                </c:pt>
                <c:pt idx="550">
                  <c:v>2</c:v>
                </c:pt>
                <c:pt idx="551">
                  <c:v>1</c:v>
                </c:pt>
                <c:pt idx="552">
                  <c:v>3</c:v>
                </c:pt>
                <c:pt idx="553">
                  <c:v>2</c:v>
                </c:pt>
                <c:pt idx="554">
                  <c:v>10</c:v>
                </c:pt>
                <c:pt idx="555">
                  <c:v>10</c:v>
                </c:pt>
                <c:pt idx="556">
                  <c:v>1</c:v>
                </c:pt>
                <c:pt idx="557">
                  <c:v>1</c:v>
                </c:pt>
                <c:pt idx="558">
                  <c:v>3</c:v>
                </c:pt>
                <c:pt idx="559">
                  <c:v>1</c:v>
                </c:pt>
                <c:pt idx="560">
                  <c:v>5</c:v>
                </c:pt>
                <c:pt idx="561">
                  <c:v>2</c:v>
                </c:pt>
                <c:pt idx="562">
                  <c:v>1</c:v>
                </c:pt>
                <c:pt idx="563">
                  <c:v>8</c:v>
                </c:pt>
                <c:pt idx="564">
                  <c:v>2</c:v>
                </c:pt>
                <c:pt idx="565">
                  <c:v>1</c:v>
                </c:pt>
                <c:pt idx="566">
                  <c:v>3</c:v>
                </c:pt>
                <c:pt idx="567">
                  <c:v>37</c:v>
                </c:pt>
                <c:pt idx="568">
                  <c:v>2</c:v>
                </c:pt>
                <c:pt idx="569">
                  <c:v>1</c:v>
                </c:pt>
                <c:pt idx="570">
                  <c:v>1</c:v>
                </c:pt>
                <c:pt idx="571">
                  <c:v>6</c:v>
                </c:pt>
                <c:pt idx="572">
                  <c:v>2</c:v>
                </c:pt>
                <c:pt idx="573">
                  <c:v>3</c:v>
                </c:pt>
                <c:pt idx="574">
                  <c:v>1</c:v>
                </c:pt>
                <c:pt idx="575">
                  <c:v>1</c:v>
                </c:pt>
                <c:pt idx="576">
                  <c:v>2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7</c:v>
                </c:pt>
                <c:pt idx="582">
                  <c:v>25</c:v>
                </c:pt>
                <c:pt idx="583">
                  <c:v>1</c:v>
                </c:pt>
                <c:pt idx="584">
                  <c:v>7</c:v>
                </c:pt>
                <c:pt idx="585">
                  <c:v>1</c:v>
                </c:pt>
                <c:pt idx="586">
                  <c:v>7</c:v>
                </c:pt>
                <c:pt idx="587">
                  <c:v>6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5</c:v>
                </c:pt>
                <c:pt idx="592">
                  <c:v>5</c:v>
                </c:pt>
                <c:pt idx="593">
                  <c:v>1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1</c:v>
                </c:pt>
                <c:pt idx="598">
                  <c:v>4</c:v>
                </c:pt>
                <c:pt idx="599">
                  <c:v>45</c:v>
                </c:pt>
                <c:pt idx="600">
                  <c:v>2</c:v>
                </c:pt>
                <c:pt idx="601">
                  <c:v>1</c:v>
                </c:pt>
                <c:pt idx="602">
                  <c:v>2</c:v>
                </c:pt>
                <c:pt idx="603">
                  <c:v>1</c:v>
                </c:pt>
                <c:pt idx="604">
                  <c:v>75</c:v>
                </c:pt>
                <c:pt idx="605">
                  <c:v>1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10</c:v>
                </c:pt>
                <c:pt idx="612">
                  <c:v>7</c:v>
                </c:pt>
                <c:pt idx="613">
                  <c:v>2</c:v>
                </c:pt>
                <c:pt idx="614">
                  <c:v>2</c:v>
                </c:pt>
                <c:pt idx="615">
                  <c:v>1</c:v>
                </c:pt>
                <c:pt idx="616">
                  <c:v>17</c:v>
                </c:pt>
                <c:pt idx="617">
                  <c:v>1</c:v>
                </c:pt>
                <c:pt idx="618">
                  <c:v>4</c:v>
                </c:pt>
                <c:pt idx="619">
                  <c:v>1</c:v>
                </c:pt>
                <c:pt idx="620">
                  <c:v>12</c:v>
                </c:pt>
                <c:pt idx="621">
                  <c:v>1</c:v>
                </c:pt>
                <c:pt idx="622">
                  <c:v>5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21</c:v>
                </c:pt>
                <c:pt idx="627">
                  <c:v>5</c:v>
                </c:pt>
                <c:pt idx="628">
                  <c:v>6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72</c:v>
                </c:pt>
                <c:pt idx="633">
                  <c:v>3</c:v>
                </c:pt>
                <c:pt idx="634">
                  <c:v>4</c:v>
                </c:pt>
                <c:pt idx="635">
                  <c:v>1</c:v>
                </c:pt>
                <c:pt idx="636">
                  <c:v>1</c:v>
                </c:pt>
                <c:pt idx="637">
                  <c:v>4</c:v>
                </c:pt>
                <c:pt idx="638">
                  <c:v>9</c:v>
                </c:pt>
                <c:pt idx="639">
                  <c:v>1</c:v>
                </c:pt>
                <c:pt idx="640">
                  <c:v>22</c:v>
                </c:pt>
                <c:pt idx="641">
                  <c:v>7</c:v>
                </c:pt>
                <c:pt idx="642">
                  <c:v>2</c:v>
                </c:pt>
                <c:pt idx="643">
                  <c:v>365</c:v>
                </c:pt>
                <c:pt idx="644">
                  <c:v>1</c:v>
                </c:pt>
                <c:pt idx="645">
                  <c:v>4</c:v>
                </c:pt>
                <c:pt idx="646">
                  <c:v>2</c:v>
                </c:pt>
                <c:pt idx="647">
                  <c:v>1</c:v>
                </c:pt>
                <c:pt idx="648">
                  <c:v>2</c:v>
                </c:pt>
                <c:pt idx="649">
                  <c:v>1</c:v>
                </c:pt>
                <c:pt idx="650">
                  <c:v>2</c:v>
                </c:pt>
                <c:pt idx="651">
                  <c:v>3</c:v>
                </c:pt>
                <c:pt idx="652">
                  <c:v>1</c:v>
                </c:pt>
                <c:pt idx="653">
                  <c:v>1</c:v>
                </c:pt>
                <c:pt idx="654">
                  <c:v>2</c:v>
                </c:pt>
                <c:pt idx="655">
                  <c:v>1</c:v>
                </c:pt>
                <c:pt idx="656">
                  <c:v>1</c:v>
                </c:pt>
                <c:pt idx="657">
                  <c:v>9</c:v>
                </c:pt>
                <c:pt idx="658">
                  <c:v>2</c:v>
                </c:pt>
                <c:pt idx="659">
                  <c:v>14</c:v>
                </c:pt>
                <c:pt idx="660">
                  <c:v>1</c:v>
                </c:pt>
                <c:pt idx="661">
                  <c:v>12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18</c:v>
                </c:pt>
                <c:pt idx="666">
                  <c:v>1</c:v>
                </c:pt>
                <c:pt idx="667">
                  <c:v>6</c:v>
                </c:pt>
                <c:pt idx="668">
                  <c:v>3</c:v>
                </c:pt>
                <c:pt idx="669">
                  <c:v>3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11</c:v>
                </c:pt>
                <c:pt idx="677">
                  <c:v>2</c:v>
                </c:pt>
                <c:pt idx="678">
                  <c:v>3</c:v>
                </c:pt>
                <c:pt idx="679">
                  <c:v>1</c:v>
                </c:pt>
                <c:pt idx="680">
                  <c:v>1</c:v>
                </c:pt>
                <c:pt idx="681">
                  <c:v>3</c:v>
                </c:pt>
                <c:pt idx="682">
                  <c:v>3</c:v>
                </c:pt>
                <c:pt idx="683">
                  <c:v>4</c:v>
                </c:pt>
                <c:pt idx="684">
                  <c:v>1</c:v>
                </c:pt>
                <c:pt idx="685">
                  <c:v>25</c:v>
                </c:pt>
                <c:pt idx="686">
                  <c:v>7</c:v>
                </c:pt>
                <c:pt idx="687">
                  <c:v>4</c:v>
                </c:pt>
                <c:pt idx="688">
                  <c:v>2</c:v>
                </c:pt>
                <c:pt idx="689">
                  <c:v>6</c:v>
                </c:pt>
                <c:pt idx="690">
                  <c:v>2</c:v>
                </c:pt>
                <c:pt idx="691">
                  <c:v>1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20</c:v>
                </c:pt>
                <c:pt idx="696">
                  <c:v>3</c:v>
                </c:pt>
                <c:pt idx="697">
                  <c:v>2</c:v>
                </c:pt>
                <c:pt idx="698">
                  <c:v>5</c:v>
                </c:pt>
                <c:pt idx="699">
                  <c:v>4</c:v>
                </c:pt>
                <c:pt idx="700">
                  <c:v>16</c:v>
                </c:pt>
                <c:pt idx="701">
                  <c:v>2</c:v>
                </c:pt>
                <c:pt idx="702">
                  <c:v>3</c:v>
                </c:pt>
                <c:pt idx="703">
                  <c:v>1</c:v>
                </c:pt>
                <c:pt idx="704">
                  <c:v>2</c:v>
                </c:pt>
                <c:pt idx="705">
                  <c:v>1</c:v>
                </c:pt>
                <c:pt idx="706">
                  <c:v>17</c:v>
                </c:pt>
                <c:pt idx="707">
                  <c:v>3</c:v>
                </c:pt>
                <c:pt idx="708">
                  <c:v>8</c:v>
                </c:pt>
                <c:pt idx="709">
                  <c:v>2</c:v>
                </c:pt>
                <c:pt idx="710">
                  <c:v>2</c:v>
                </c:pt>
                <c:pt idx="711">
                  <c:v>3</c:v>
                </c:pt>
                <c:pt idx="712">
                  <c:v>10</c:v>
                </c:pt>
                <c:pt idx="713">
                  <c:v>8</c:v>
                </c:pt>
                <c:pt idx="714">
                  <c:v>1</c:v>
                </c:pt>
                <c:pt idx="715">
                  <c:v>8</c:v>
                </c:pt>
                <c:pt idx="716">
                  <c:v>2</c:v>
                </c:pt>
                <c:pt idx="717">
                  <c:v>20</c:v>
                </c:pt>
                <c:pt idx="718">
                  <c:v>2</c:v>
                </c:pt>
                <c:pt idx="719">
                  <c:v>1</c:v>
                </c:pt>
                <c:pt idx="720">
                  <c:v>1</c:v>
                </c:pt>
                <c:pt idx="721">
                  <c:v>5</c:v>
                </c:pt>
                <c:pt idx="722">
                  <c:v>21</c:v>
                </c:pt>
                <c:pt idx="723">
                  <c:v>1</c:v>
                </c:pt>
                <c:pt idx="724">
                  <c:v>2</c:v>
                </c:pt>
                <c:pt idx="725">
                  <c:v>1</c:v>
                </c:pt>
                <c:pt idx="726">
                  <c:v>3</c:v>
                </c:pt>
                <c:pt idx="727">
                  <c:v>1</c:v>
                </c:pt>
                <c:pt idx="728">
                  <c:v>4</c:v>
                </c:pt>
                <c:pt idx="729">
                  <c:v>1</c:v>
                </c:pt>
                <c:pt idx="730">
                  <c:v>5</c:v>
                </c:pt>
                <c:pt idx="731">
                  <c:v>16</c:v>
                </c:pt>
                <c:pt idx="732">
                  <c:v>1</c:v>
                </c:pt>
                <c:pt idx="733">
                  <c:v>4</c:v>
                </c:pt>
                <c:pt idx="734">
                  <c:v>8</c:v>
                </c:pt>
                <c:pt idx="735">
                  <c:v>1</c:v>
                </c:pt>
                <c:pt idx="736">
                  <c:v>2</c:v>
                </c:pt>
                <c:pt idx="737">
                  <c:v>1</c:v>
                </c:pt>
                <c:pt idx="738">
                  <c:v>2</c:v>
                </c:pt>
                <c:pt idx="739">
                  <c:v>164</c:v>
                </c:pt>
                <c:pt idx="740">
                  <c:v>3</c:v>
                </c:pt>
                <c:pt idx="741">
                  <c:v>2</c:v>
                </c:pt>
                <c:pt idx="742">
                  <c:v>1</c:v>
                </c:pt>
                <c:pt idx="743">
                  <c:v>3</c:v>
                </c:pt>
                <c:pt idx="744">
                  <c:v>2</c:v>
                </c:pt>
                <c:pt idx="745">
                  <c:v>1</c:v>
                </c:pt>
                <c:pt idx="746">
                  <c:v>6</c:v>
                </c:pt>
                <c:pt idx="747">
                  <c:v>29</c:v>
                </c:pt>
                <c:pt idx="748">
                  <c:v>1</c:v>
                </c:pt>
                <c:pt idx="749">
                  <c:v>6</c:v>
                </c:pt>
                <c:pt idx="750">
                  <c:v>5</c:v>
                </c:pt>
                <c:pt idx="751">
                  <c:v>2</c:v>
                </c:pt>
                <c:pt idx="752">
                  <c:v>4</c:v>
                </c:pt>
                <c:pt idx="753">
                  <c:v>8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4</c:v>
                </c:pt>
                <c:pt idx="760">
                  <c:v>2</c:v>
                </c:pt>
                <c:pt idx="761">
                  <c:v>3</c:v>
                </c:pt>
                <c:pt idx="762">
                  <c:v>2</c:v>
                </c:pt>
                <c:pt idx="763">
                  <c:v>1</c:v>
                </c:pt>
                <c:pt idx="764">
                  <c:v>6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19</c:v>
                </c:pt>
                <c:pt idx="769">
                  <c:v>8</c:v>
                </c:pt>
                <c:pt idx="770">
                  <c:v>4</c:v>
                </c:pt>
                <c:pt idx="771">
                  <c:v>5</c:v>
                </c:pt>
                <c:pt idx="772">
                  <c:v>5</c:v>
                </c:pt>
                <c:pt idx="773">
                  <c:v>14</c:v>
                </c:pt>
                <c:pt idx="774">
                  <c:v>1</c:v>
                </c:pt>
                <c:pt idx="775">
                  <c:v>2</c:v>
                </c:pt>
                <c:pt idx="776">
                  <c:v>1</c:v>
                </c:pt>
                <c:pt idx="777">
                  <c:v>2</c:v>
                </c:pt>
                <c:pt idx="778">
                  <c:v>1</c:v>
                </c:pt>
                <c:pt idx="779">
                  <c:v>2</c:v>
                </c:pt>
                <c:pt idx="780">
                  <c:v>3</c:v>
                </c:pt>
                <c:pt idx="781">
                  <c:v>2</c:v>
                </c:pt>
                <c:pt idx="782">
                  <c:v>2</c:v>
                </c:pt>
                <c:pt idx="783">
                  <c:v>20</c:v>
                </c:pt>
                <c:pt idx="784">
                  <c:v>6</c:v>
                </c:pt>
                <c:pt idx="785">
                  <c:v>1</c:v>
                </c:pt>
                <c:pt idx="786">
                  <c:v>1</c:v>
                </c:pt>
                <c:pt idx="787">
                  <c:v>3</c:v>
                </c:pt>
                <c:pt idx="788">
                  <c:v>2</c:v>
                </c:pt>
                <c:pt idx="789">
                  <c:v>4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2</c:v>
                </c:pt>
                <c:pt idx="794">
                  <c:v>4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26</c:v>
                </c:pt>
                <c:pt idx="799">
                  <c:v>1</c:v>
                </c:pt>
                <c:pt idx="800">
                  <c:v>365</c:v>
                </c:pt>
                <c:pt idx="801">
                  <c:v>1</c:v>
                </c:pt>
                <c:pt idx="802">
                  <c:v>5</c:v>
                </c:pt>
                <c:pt idx="803">
                  <c:v>4</c:v>
                </c:pt>
                <c:pt idx="804">
                  <c:v>5</c:v>
                </c:pt>
                <c:pt idx="805">
                  <c:v>2</c:v>
                </c:pt>
                <c:pt idx="806">
                  <c:v>1</c:v>
                </c:pt>
                <c:pt idx="807">
                  <c:v>2</c:v>
                </c:pt>
                <c:pt idx="808">
                  <c:v>2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41</c:v>
                </c:pt>
                <c:pt idx="815">
                  <c:v>1</c:v>
                </c:pt>
                <c:pt idx="816">
                  <c:v>3</c:v>
                </c:pt>
                <c:pt idx="817">
                  <c:v>2</c:v>
                </c:pt>
                <c:pt idx="818">
                  <c:v>5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1</c:v>
                </c:pt>
                <c:pt idx="827">
                  <c:v>1</c:v>
                </c:pt>
                <c:pt idx="828">
                  <c:v>23</c:v>
                </c:pt>
                <c:pt idx="829">
                  <c:v>2</c:v>
                </c:pt>
                <c:pt idx="830">
                  <c:v>8</c:v>
                </c:pt>
                <c:pt idx="831">
                  <c:v>6</c:v>
                </c:pt>
                <c:pt idx="832">
                  <c:v>8</c:v>
                </c:pt>
                <c:pt idx="833">
                  <c:v>4</c:v>
                </c:pt>
                <c:pt idx="834">
                  <c:v>7</c:v>
                </c:pt>
                <c:pt idx="835">
                  <c:v>14</c:v>
                </c:pt>
                <c:pt idx="836">
                  <c:v>1</c:v>
                </c:pt>
                <c:pt idx="837">
                  <c:v>1</c:v>
                </c:pt>
                <c:pt idx="838">
                  <c:v>2</c:v>
                </c:pt>
                <c:pt idx="839">
                  <c:v>1</c:v>
                </c:pt>
                <c:pt idx="840">
                  <c:v>3</c:v>
                </c:pt>
                <c:pt idx="841">
                  <c:v>6</c:v>
                </c:pt>
                <c:pt idx="842">
                  <c:v>4</c:v>
                </c:pt>
                <c:pt idx="843">
                  <c:v>1</c:v>
                </c:pt>
                <c:pt idx="844">
                  <c:v>1</c:v>
                </c:pt>
                <c:pt idx="845">
                  <c:v>10</c:v>
                </c:pt>
                <c:pt idx="846">
                  <c:v>3</c:v>
                </c:pt>
                <c:pt idx="847">
                  <c:v>2</c:v>
                </c:pt>
                <c:pt idx="848">
                  <c:v>3</c:v>
                </c:pt>
                <c:pt idx="849">
                  <c:v>1</c:v>
                </c:pt>
                <c:pt idx="850">
                  <c:v>3</c:v>
                </c:pt>
                <c:pt idx="851">
                  <c:v>3</c:v>
                </c:pt>
                <c:pt idx="852">
                  <c:v>7</c:v>
                </c:pt>
                <c:pt idx="853">
                  <c:v>6</c:v>
                </c:pt>
                <c:pt idx="854">
                  <c:v>17</c:v>
                </c:pt>
                <c:pt idx="855">
                  <c:v>25</c:v>
                </c:pt>
                <c:pt idx="856">
                  <c:v>3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3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3</c:v>
                </c:pt>
                <c:pt idx="867">
                  <c:v>2</c:v>
                </c:pt>
                <c:pt idx="868">
                  <c:v>7</c:v>
                </c:pt>
                <c:pt idx="869">
                  <c:v>8</c:v>
                </c:pt>
                <c:pt idx="870">
                  <c:v>3</c:v>
                </c:pt>
                <c:pt idx="871">
                  <c:v>28</c:v>
                </c:pt>
                <c:pt idx="872">
                  <c:v>1</c:v>
                </c:pt>
                <c:pt idx="873">
                  <c:v>10</c:v>
                </c:pt>
                <c:pt idx="874">
                  <c:v>111</c:v>
                </c:pt>
                <c:pt idx="875">
                  <c:v>1</c:v>
                </c:pt>
                <c:pt idx="876">
                  <c:v>3</c:v>
                </c:pt>
                <c:pt idx="877">
                  <c:v>2</c:v>
                </c:pt>
                <c:pt idx="878">
                  <c:v>2</c:v>
                </c:pt>
                <c:pt idx="879">
                  <c:v>1</c:v>
                </c:pt>
                <c:pt idx="880">
                  <c:v>1</c:v>
                </c:pt>
                <c:pt idx="881">
                  <c:v>3</c:v>
                </c:pt>
                <c:pt idx="882">
                  <c:v>3</c:v>
                </c:pt>
                <c:pt idx="883">
                  <c:v>8</c:v>
                </c:pt>
                <c:pt idx="884">
                  <c:v>8</c:v>
                </c:pt>
                <c:pt idx="885">
                  <c:v>6</c:v>
                </c:pt>
                <c:pt idx="886">
                  <c:v>4</c:v>
                </c:pt>
                <c:pt idx="887">
                  <c:v>1</c:v>
                </c:pt>
                <c:pt idx="888">
                  <c:v>1</c:v>
                </c:pt>
                <c:pt idx="889">
                  <c:v>6</c:v>
                </c:pt>
                <c:pt idx="890">
                  <c:v>2</c:v>
                </c:pt>
                <c:pt idx="891">
                  <c:v>1</c:v>
                </c:pt>
                <c:pt idx="892">
                  <c:v>12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18</c:v>
                </c:pt>
                <c:pt idx="897">
                  <c:v>1</c:v>
                </c:pt>
                <c:pt idx="898">
                  <c:v>21</c:v>
                </c:pt>
                <c:pt idx="899">
                  <c:v>2</c:v>
                </c:pt>
                <c:pt idx="900">
                  <c:v>1</c:v>
                </c:pt>
                <c:pt idx="901">
                  <c:v>24</c:v>
                </c:pt>
                <c:pt idx="902">
                  <c:v>1</c:v>
                </c:pt>
                <c:pt idx="903">
                  <c:v>14</c:v>
                </c:pt>
                <c:pt idx="904">
                  <c:v>92</c:v>
                </c:pt>
                <c:pt idx="905">
                  <c:v>1</c:v>
                </c:pt>
                <c:pt idx="906">
                  <c:v>1</c:v>
                </c:pt>
                <c:pt idx="907">
                  <c:v>2</c:v>
                </c:pt>
                <c:pt idx="908">
                  <c:v>2</c:v>
                </c:pt>
                <c:pt idx="909">
                  <c:v>1</c:v>
                </c:pt>
                <c:pt idx="910">
                  <c:v>1</c:v>
                </c:pt>
                <c:pt idx="911">
                  <c:v>5</c:v>
                </c:pt>
                <c:pt idx="912">
                  <c:v>1</c:v>
                </c:pt>
                <c:pt idx="913">
                  <c:v>186</c:v>
                </c:pt>
                <c:pt idx="914">
                  <c:v>2</c:v>
                </c:pt>
                <c:pt idx="915">
                  <c:v>51</c:v>
                </c:pt>
                <c:pt idx="916">
                  <c:v>3</c:v>
                </c:pt>
                <c:pt idx="917">
                  <c:v>2</c:v>
                </c:pt>
                <c:pt idx="918">
                  <c:v>3</c:v>
                </c:pt>
                <c:pt idx="919">
                  <c:v>2</c:v>
                </c:pt>
                <c:pt idx="920">
                  <c:v>1</c:v>
                </c:pt>
                <c:pt idx="921">
                  <c:v>1</c:v>
                </c:pt>
                <c:pt idx="922">
                  <c:v>2</c:v>
                </c:pt>
                <c:pt idx="923">
                  <c:v>2</c:v>
                </c:pt>
                <c:pt idx="924">
                  <c:v>83</c:v>
                </c:pt>
                <c:pt idx="925">
                  <c:v>1</c:v>
                </c:pt>
                <c:pt idx="926">
                  <c:v>1</c:v>
                </c:pt>
                <c:pt idx="927">
                  <c:v>2</c:v>
                </c:pt>
                <c:pt idx="928">
                  <c:v>1</c:v>
                </c:pt>
                <c:pt idx="929">
                  <c:v>6</c:v>
                </c:pt>
                <c:pt idx="930">
                  <c:v>7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4</c:v>
                </c:pt>
                <c:pt idx="935">
                  <c:v>1</c:v>
                </c:pt>
                <c:pt idx="936">
                  <c:v>10</c:v>
                </c:pt>
                <c:pt idx="937">
                  <c:v>7</c:v>
                </c:pt>
                <c:pt idx="938">
                  <c:v>4</c:v>
                </c:pt>
                <c:pt idx="939">
                  <c:v>2</c:v>
                </c:pt>
                <c:pt idx="940">
                  <c:v>1</c:v>
                </c:pt>
                <c:pt idx="941">
                  <c:v>2</c:v>
                </c:pt>
                <c:pt idx="942">
                  <c:v>1</c:v>
                </c:pt>
                <c:pt idx="943">
                  <c:v>4</c:v>
                </c:pt>
                <c:pt idx="944">
                  <c:v>4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2</c:v>
                </c:pt>
                <c:pt idx="950">
                  <c:v>2</c:v>
                </c:pt>
                <c:pt idx="951">
                  <c:v>4</c:v>
                </c:pt>
                <c:pt idx="952">
                  <c:v>17</c:v>
                </c:pt>
                <c:pt idx="953">
                  <c:v>1</c:v>
                </c:pt>
                <c:pt idx="954">
                  <c:v>1</c:v>
                </c:pt>
                <c:pt idx="955">
                  <c:v>2</c:v>
                </c:pt>
                <c:pt idx="956">
                  <c:v>1</c:v>
                </c:pt>
                <c:pt idx="957">
                  <c:v>1</c:v>
                </c:pt>
                <c:pt idx="958">
                  <c:v>23</c:v>
                </c:pt>
                <c:pt idx="959">
                  <c:v>3</c:v>
                </c:pt>
                <c:pt idx="960">
                  <c:v>11</c:v>
                </c:pt>
                <c:pt idx="961">
                  <c:v>5</c:v>
                </c:pt>
                <c:pt idx="962">
                  <c:v>5</c:v>
                </c:pt>
                <c:pt idx="963">
                  <c:v>1</c:v>
                </c:pt>
                <c:pt idx="964">
                  <c:v>4</c:v>
                </c:pt>
                <c:pt idx="965">
                  <c:v>1</c:v>
                </c:pt>
                <c:pt idx="966">
                  <c:v>4</c:v>
                </c:pt>
                <c:pt idx="967">
                  <c:v>67</c:v>
                </c:pt>
                <c:pt idx="968">
                  <c:v>2</c:v>
                </c:pt>
                <c:pt idx="969">
                  <c:v>6</c:v>
                </c:pt>
                <c:pt idx="970">
                  <c:v>1</c:v>
                </c:pt>
                <c:pt idx="971">
                  <c:v>2</c:v>
                </c:pt>
                <c:pt idx="972">
                  <c:v>1</c:v>
                </c:pt>
                <c:pt idx="973">
                  <c:v>47</c:v>
                </c:pt>
                <c:pt idx="974">
                  <c:v>1</c:v>
                </c:pt>
                <c:pt idx="975">
                  <c:v>5</c:v>
                </c:pt>
                <c:pt idx="976">
                  <c:v>3</c:v>
                </c:pt>
                <c:pt idx="977">
                  <c:v>2</c:v>
                </c:pt>
                <c:pt idx="978">
                  <c:v>5</c:v>
                </c:pt>
                <c:pt idx="979">
                  <c:v>8</c:v>
                </c:pt>
                <c:pt idx="980">
                  <c:v>2</c:v>
                </c:pt>
                <c:pt idx="981">
                  <c:v>4</c:v>
                </c:pt>
                <c:pt idx="982">
                  <c:v>3</c:v>
                </c:pt>
                <c:pt idx="983">
                  <c:v>1</c:v>
                </c:pt>
                <c:pt idx="984">
                  <c:v>11</c:v>
                </c:pt>
                <c:pt idx="985">
                  <c:v>6</c:v>
                </c:pt>
                <c:pt idx="986">
                  <c:v>6</c:v>
                </c:pt>
                <c:pt idx="987">
                  <c:v>16</c:v>
                </c:pt>
                <c:pt idx="988">
                  <c:v>4</c:v>
                </c:pt>
                <c:pt idx="989">
                  <c:v>2</c:v>
                </c:pt>
                <c:pt idx="990">
                  <c:v>1</c:v>
                </c:pt>
                <c:pt idx="991">
                  <c:v>1</c:v>
                </c:pt>
                <c:pt idx="992">
                  <c:v>21</c:v>
                </c:pt>
                <c:pt idx="993">
                  <c:v>2</c:v>
                </c:pt>
                <c:pt idx="994">
                  <c:v>5</c:v>
                </c:pt>
                <c:pt idx="995">
                  <c:v>3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2</c:v>
                </c:pt>
                <c:pt idx="1000">
                  <c:v>5</c:v>
                </c:pt>
                <c:pt idx="1001">
                  <c:v>5</c:v>
                </c:pt>
                <c:pt idx="1002">
                  <c:v>1</c:v>
                </c:pt>
                <c:pt idx="1003">
                  <c:v>3</c:v>
                </c:pt>
                <c:pt idx="1004">
                  <c:v>36</c:v>
                </c:pt>
                <c:pt idx="1005">
                  <c:v>8</c:v>
                </c:pt>
                <c:pt idx="1006">
                  <c:v>1</c:v>
                </c:pt>
                <c:pt idx="1007">
                  <c:v>1</c:v>
                </c:pt>
                <c:pt idx="1008">
                  <c:v>6</c:v>
                </c:pt>
                <c:pt idx="1009">
                  <c:v>1</c:v>
                </c:pt>
                <c:pt idx="1010">
                  <c:v>4</c:v>
                </c:pt>
                <c:pt idx="1011">
                  <c:v>1</c:v>
                </c:pt>
                <c:pt idx="1012">
                  <c:v>1</c:v>
                </c:pt>
                <c:pt idx="1013">
                  <c:v>2</c:v>
                </c:pt>
                <c:pt idx="1014">
                  <c:v>2</c:v>
                </c:pt>
                <c:pt idx="1015">
                  <c:v>7</c:v>
                </c:pt>
                <c:pt idx="1016">
                  <c:v>1</c:v>
                </c:pt>
                <c:pt idx="1017">
                  <c:v>14</c:v>
                </c:pt>
                <c:pt idx="1018">
                  <c:v>1</c:v>
                </c:pt>
                <c:pt idx="1019">
                  <c:v>2</c:v>
                </c:pt>
                <c:pt idx="1020">
                  <c:v>3</c:v>
                </c:pt>
                <c:pt idx="1021">
                  <c:v>2</c:v>
                </c:pt>
                <c:pt idx="1022">
                  <c:v>3</c:v>
                </c:pt>
                <c:pt idx="1023">
                  <c:v>1</c:v>
                </c:pt>
                <c:pt idx="1024">
                  <c:v>2</c:v>
                </c:pt>
                <c:pt idx="1025">
                  <c:v>2</c:v>
                </c:pt>
                <c:pt idx="1026">
                  <c:v>1</c:v>
                </c:pt>
                <c:pt idx="1027">
                  <c:v>10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4</c:v>
                </c:pt>
                <c:pt idx="1032">
                  <c:v>2</c:v>
                </c:pt>
                <c:pt idx="1033">
                  <c:v>1</c:v>
                </c:pt>
                <c:pt idx="1034">
                  <c:v>1</c:v>
                </c:pt>
                <c:pt idx="1035">
                  <c:v>4</c:v>
                </c:pt>
                <c:pt idx="1036">
                  <c:v>1</c:v>
                </c:pt>
                <c:pt idx="1037">
                  <c:v>2</c:v>
                </c:pt>
                <c:pt idx="1038">
                  <c:v>38</c:v>
                </c:pt>
                <c:pt idx="1039">
                  <c:v>2</c:v>
                </c:pt>
                <c:pt idx="1040">
                  <c:v>9</c:v>
                </c:pt>
                <c:pt idx="1041">
                  <c:v>1</c:v>
                </c:pt>
                <c:pt idx="1042">
                  <c:v>6</c:v>
                </c:pt>
                <c:pt idx="1043">
                  <c:v>1</c:v>
                </c:pt>
                <c:pt idx="1044">
                  <c:v>5</c:v>
                </c:pt>
                <c:pt idx="1045">
                  <c:v>2</c:v>
                </c:pt>
                <c:pt idx="1046">
                  <c:v>1</c:v>
                </c:pt>
                <c:pt idx="1047">
                  <c:v>2</c:v>
                </c:pt>
                <c:pt idx="1048">
                  <c:v>3</c:v>
                </c:pt>
                <c:pt idx="1049">
                  <c:v>1</c:v>
                </c:pt>
                <c:pt idx="1050">
                  <c:v>1</c:v>
                </c:pt>
                <c:pt idx="1051">
                  <c:v>3</c:v>
                </c:pt>
                <c:pt idx="1052">
                  <c:v>24</c:v>
                </c:pt>
                <c:pt idx="1053">
                  <c:v>2</c:v>
                </c:pt>
                <c:pt idx="1054">
                  <c:v>1</c:v>
                </c:pt>
                <c:pt idx="1055">
                  <c:v>3</c:v>
                </c:pt>
                <c:pt idx="1056">
                  <c:v>1</c:v>
                </c:pt>
                <c:pt idx="1057">
                  <c:v>1</c:v>
                </c:pt>
                <c:pt idx="1058">
                  <c:v>8</c:v>
                </c:pt>
                <c:pt idx="1059">
                  <c:v>12</c:v>
                </c:pt>
                <c:pt idx="1060">
                  <c:v>2</c:v>
                </c:pt>
                <c:pt idx="1061">
                  <c:v>4</c:v>
                </c:pt>
                <c:pt idx="1062">
                  <c:v>3</c:v>
                </c:pt>
                <c:pt idx="1063">
                  <c:v>1</c:v>
                </c:pt>
                <c:pt idx="1064">
                  <c:v>1</c:v>
                </c:pt>
                <c:pt idx="1065">
                  <c:v>18</c:v>
                </c:pt>
                <c:pt idx="1066">
                  <c:v>1</c:v>
                </c:pt>
                <c:pt idx="1067">
                  <c:v>4</c:v>
                </c:pt>
                <c:pt idx="1068">
                  <c:v>1</c:v>
                </c:pt>
                <c:pt idx="1069">
                  <c:v>1</c:v>
                </c:pt>
                <c:pt idx="1070">
                  <c:v>4</c:v>
                </c:pt>
                <c:pt idx="1071">
                  <c:v>2</c:v>
                </c:pt>
                <c:pt idx="1072">
                  <c:v>5</c:v>
                </c:pt>
                <c:pt idx="1073">
                  <c:v>1</c:v>
                </c:pt>
                <c:pt idx="1074">
                  <c:v>26</c:v>
                </c:pt>
                <c:pt idx="1075">
                  <c:v>1</c:v>
                </c:pt>
                <c:pt idx="1076">
                  <c:v>2</c:v>
                </c:pt>
                <c:pt idx="1077">
                  <c:v>12</c:v>
                </c:pt>
                <c:pt idx="1078">
                  <c:v>1</c:v>
                </c:pt>
                <c:pt idx="1079">
                  <c:v>1</c:v>
                </c:pt>
                <c:pt idx="1080">
                  <c:v>3</c:v>
                </c:pt>
                <c:pt idx="1081">
                  <c:v>7</c:v>
                </c:pt>
                <c:pt idx="1082">
                  <c:v>2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4</c:v>
                </c:pt>
                <c:pt idx="1087">
                  <c:v>3</c:v>
                </c:pt>
                <c:pt idx="1088">
                  <c:v>3</c:v>
                </c:pt>
                <c:pt idx="1089">
                  <c:v>1</c:v>
                </c:pt>
                <c:pt idx="1090">
                  <c:v>1</c:v>
                </c:pt>
                <c:pt idx="1091">
                  <c:v>3</c:v>
                </c:pt>
                <c:pt idx="1092">
                  <c:v>2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4</c:v>
                </c:pt>
                <c:pt idx="1097">
                  <c:v>2</c:v>
                </c:pt>
                <c:pt idx="1098">
                  <c:v>1</c:v>
                </c:pt>
                <c:pt idx="1099">
                  <c:v>5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4</c:v>
                </c:pt>
                <c:pt idx="1109">
                  <c:v>1</c:v>
                </c:pt>
                <c:pt idx="1110">
                  <c:v>1</c:v>
                </c:pt>
                <c:pt idx="1111">
                  <c:v>115</c:v>
                </c:pt>
                <c:pt idx="1112">
                  <c:v>4</c:v>
                </c:pt>
                <c:pt idx="1113">
                  <c:v>1</c:v>
                </c:pt>
                <c:pt idx="1114">
                  <c:v>1</c:v>
                </c:pt>
                <c:pt idx="1115">
                  <c:v>6</c:v>
                </c:pt>
                <c:pt idx="1116">
                  <c:v>2</c:v>
                </c:pt>
                <c:pt idx="1117">
                  <c:v>1</c:v>
                </c:pt>
                <c:pt idx="1118">
                  <c:v>2</c:v>
                </c:pt>
                <c:pt idx="1119">
                  <c:v>6</c:v>
                </c:pt>
                <c:pt idx="1120">
                  <c:v>3</c:v>
                </c:pt>
                <c:pt idx="1121">
                  <c:v>1</c:v>
                </c:pt>
                <c:pt idx="1122">
                  <c:v>5</c:v>
                </c:pt>
                <c:pt idx="1123">
                  <c:v>4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1</c:v>
                </c:pt>
                <c:pt idx="1132">
                  <c:v>123</c:v>
                </c:pt>
                <c:pt idx="1133">
                  <c:v>203</c:v>
                </c:pt>
                <c:pt idx="1134">
                  <c:v>90</c:v>
                </c:pt>
                <c:pt idx="1135">
                  <c:v>12</c:v>
                </c:pt>
                <c:pt idx="1136">
                  <c:v>1</c:v>
                </c:pt>
                <c:pt idx="1137">
                  <c:v>7</c:v>
                </c:pt>
                <c:pt idx="1138">
                  <c:v>2</c:v>
                </c:pt>
                <c:pt idx="1139">
                  <c:v>1</c:v>
                </c:pt>
                <c:pt idx="1140">
                  <c:v>2</c:v>
                </c:pt>
                <c:pt idx="1141">
                  <c:v>4</c:v>
                </c:pt>
                <c:pt idx="1142">
                  <c:v>4</c:v>
                </c:pt>
                <c:pt idx="1143">
                  <c:v>5</c:v>
                </c:pt>
                <c:pt idx="1144">
                  <c:v>112</c:v>
                </c:pt>
                <c:pt idx="1145">
                  <c:v>2</c:v>
                </c:pt>
                <c:pt idx="1146">
                  <c:v>2</c:v>
                </c:pt>
                <c:pt idx="1147">
                  <c:v>1</c:v>
                </c:pt>
                <c:pt idx="1148">
                  <c:v>3</c:v>
                </c:pt>
                <c:pt idx="1149">
                  <c:v>5</c:v>
                </c:pt>
                <c:pt idx="1150">
                  <c:v>2</c:v>
                </c:pt>
                <c:pt idx="1151">
                  <c:v>4</c:v>
                </c:pt>
                <c:pt idx="1152">
                  <c:v>12</c:v>
                </c:pt>
                <c:pt idx="1153">
                  <c:v>1</c:v>
                </c:pt>
                <c:pt idx="1154">
                  <c:v>1</c:v>
                </c:pt>
                <c:pt idx="1155">
                  <c:v>17</c:v>
                </c:pt>
                <c:pt idx="1156">
                  <c:v>1</c:v>
                </c:pt>
                <c:pt idx="1157">
                  <c:v>12</c:v>
                </c:pt>
                <c:pt idx="1158">
                  <c:v>2</c:v>
                </c:pt>
                <c:pt idx="1159">
                  <c:v>2</c:v>
                </c:pt>
                <c:pt idx="1160">
                  <c:v>1</c:v>
                </c:pt>
                <c:pt idx="1161">
                  <c:v>3</c:v>
                </c:pt>
                <c:pt idx="1162">
                  <c:v>4</c:v>
                </c:pt>
                <c:pt idx="1163">
                  <c:v>22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6</c:v>
                </c:pt>
                <c:pt idx="1168">
                  <c:v>7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3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6</c:v>
                </c:pt>
                <c:pt idx="1177">
                  <c:v>3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1</c:v>
                </c:pt>
                <c:pt idx="1182">
                  <c:v>2</c:v>
                </c:pt>
                <c:pt idx="1183">
                  <c:v>6</c:v>
                </c:pt>
                <c:pt idx="1184">
                  <c:v>24</c:v>
                </c:pt>
                <c:pt idx="1185">
                  <c:v>3</c:v>
                </c:pt>
                <c:pt idx="1186">
                  <c:v>217</c:v>
                </c:pt>
                <c:pt idx="1187">
                  <c:v>4</c:v>
                </c:pt>
                <c:pt idx="1188">
                  <c:v>4</c:v>
                </c:pt>
                <c:pt idx="1189">
                  <c:v>3</c:v>
                </c:pt>
                <c:pt idx="1190">
                  <c:v>1</c:v>
                </c:pt>
                <c:pt idx="1191">
                  <c:v>4</c:v>
                </c:pt>
                <c:pt idx="1192">
                  <c:v>1</c:v>
                </c:pt>
                <c:pt idx="1193">
                  <c:v>4</c:v>
                </c:pt>
                <c:pt idx="1194">
                  <c:v>1</c:v>
                </c:pt>
                <c:pt idx="1195">
                  <c:v>2</c:v>
                </c:pt>
                <c:pt idx="1196">
                  <c:v>7</c:v>
                </c:pt>
                <c:pt idx="1197">
                  <c:v>22</c:v>
                </c:pt>
                <c:pt idx="1198">
                  <c:v>2</c:v>
                </c:pt>
                <c:pt idx="1199">
                  <c:v>4</c:v>
                </c:pt>
                <c:pt idx="1200">
                  <c:v>1</c:v>
                </c:pt>
                <c:pt idx="1201">
                  <c:v>3</c:v>
                </c:pt>
                <c:pt idx="1202">
                  <c:v>10</c:v>
                </c:pt>
                <c:pt idx="1203">
                  <c:v>5</c:v>
                </c:pt>
                <c:pt idx="1204">
                  <c:v>4</c:v>
                </c:pt>
                <c:pt idx="1205">
                  <c:v>2</c:v>
                </c:pt>
                <c:pt idx="1206">
                  <c:v>6</c:v>
                </c:pt>
                <c:pt idx="1207">
                  <c:v>36</c:v>
                </c:pt>
                <c:pt idx="1208">
                  <c:v>2</c:v>
                </c:pt>
                <c:pt idx="1209">
                  <c:v>2</c:v>
                </c:pt>
                <c:pt idx="1210">
                  <c:v>1</c:v>
                </c:pt>
                <c:pt idx="1211">
                  <c:v>3</c:v>
                </c:pt>
                <c:pt idx="1212">
                  <c:v>3</c:v>
                </c:pt>
                <c:pt idx="1213">
                  <c:v>1</c:v>
                </c:pt>
                <c:pt idx="1214">
                  <c:v>2</c:v>
                </c:pt>
                <c:pt idx="1215">
                  <c:v>7</c:v>
                </c:pt>
                <c:pt idx="1216">
                  <c:v>1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3</c:v>
                </c:pt>
                <c:pt idx="1221">
                  <c:v>1</c:v>
                </c:pt>
                <c:pt idx="1222">
                  <c:v>3</c:v>
                </c:pt>
                <c:pt idx="1223">
                  <c:v>6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2</c:v>
                </c:pt>
                <c:pt idx="1230">
                  <c:v>9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33</c:v>
                </c:pt>
                <c:pt idx="1235">
                  <c:v>1</c:v>
                </c:pt>
                <c:pt idx="1236">
                  <c:v>11</c:v>
                </c:pt>
                <c:pt idx="1237">
                  <c:v>13</c:v>
                </c:pt>
                <c:pt idx="1238">
                  <c:v>2</c:v>
                </c:pt>
                <c:pt idx="1239">
                  <c:v>1</c:v>
                </c:pt>
                <c:pt idx="1240">
                  <c:v>1</c:v>
                </c:pt>
                <c:pt idx="1241">
                  <c:v>3</c:v>
                </c:pt>
                <c:pt idx="1242">
                  <c:v>17</c:v>
                </c:pt>
                <c:pt idx="1243">
                  <c:v>8</c:v>
                </c:pt>
                <c:pt idx="1244">
                  <c:v>2</c:v>
                </c:pt>
                <c:pt idx="1245">
                  <c:v>51</c:v>
                </c:pt>
                <c:pt idx="1246">
                  <c:v>1</c:v>
                </c:pt>
                <c:pt idx="1247">
                  <c:v>2</c:v>
                </c:pt>
                <c:pt idx="1248">
                  <c:v>1</c:v>
                </c:pt>
                <c:pt idx="1249">
                  <c:v>1</c:v>
                </c:pt>
                <c:pt idx="1250">
                  <c:v>2</c:v>
                </c:pt>
                <c:pt idx="1251">
                  <c:v>1</c:v>
                </c:pt>
                <c:pt idx="1252">
                  <c:v>36</c:v>
                </c:pt>
                <c:pt idx="1253">
                  <c:v>3</c:v>
                </c:pt>
                <c:pt idx="1254">
                  <c:v>6</c:v>
                </c:pt>
                <c:pt idx="1255">
                  <c:v>2</c:v>
                </c:pt>
                <c:pt idx="1256">
                  <c:v>2</c:v>
                </c:pt>
                <c:pt idx="1257">
                  <c:v>1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5</c:v>
                </c:pt>
                <c:pt idx="1262">
                  <c:v>1</c:v>
                </c:pt>
                <c:pt idx="1263">
                  <c:v>10</c:v>
                </c:pt>
                <c:pt idx="1264">
                  <c:v>3</c:v>
                </c:pt>
                <c:pt idx="1265">
                  <c:v>1</c:v>
                </c:pt>
                <c:pt idx="1266">
                  <c:v>1</c:v>
                </c:pt>
                <c:pt idx="1267">
                  <c:v>2</c:v>
                </c:pt>
                <c:pt idx="1268">
                  <c:v>3</c:v>
                </c:pt>
                <c:pt idx="1269">
                  <c:v>2</c:v>
                </c:pt>
                <c:pt idx="1270">
                  <c:v>43</c:v>
                </c:pt>
                <c:pt idx="1271">
                  <c:v>1</c:v>
                </c:pt>
                <c:pt idx="1272">
                  <c:v>3</c:v>
                </c:pt>
                <c:pt idx="1273">
                  <c:v>2</c:v>
                </c:pt>
                <c:pt idx="1274">
                  <c:v>1</c:v>
                </c:pt>
                <c:pt idx="1275">
                  <c:v>1</c:v>
                </c:pt>
                <c:pt idx="1276">
                  <c:v>6</c:v>
                </c:pt>
                <c:pt idx="1277">
                  <c:v>11</c:v>
                </c:pt>
                <c:pt idx="1278">
                  <c:v>2</c:v>
                </c:pt>
                <c:pt idx="1279">
                  <c:v>2</c:v>
                </c:pt>
                <c:pt idx="1280">
                  <c:v>9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6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5</c:v>
                </c:pt>
                <c:pt idx="1290">
                  <c:v>4</c:v>
                </c:pt>
                <c:pt idx="1291">
                  <c:v>4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2</c:v>
                </c:pt>
                <c:pt idx="1297">
                  <c:v>6</c:v>
                </c:pt>
                <c:pt idx="1298">
                  <c:v>1</c:v>
                </c:pt>
                <c:pt idx="1299">
                  <c:v>2</c:v>
                </c:pt>
                <c:pt idx="1300">
                  <c:v>11</c:v>
                </c:pt>
                <c:pt idx="1301">
                  <c:v>120</c:v>
                </c:pt>
                <c:pt idx="1302">
                  <c:v>1</c:v>
                </c:pt>
                <c:pt idx="1303">
                  <c:v>2</c:v>
                </c:pt>
                <c:pt idx="1304">
                  <c:v>2</c:v>
                </c:pt>
                <c:pt idx="1305">
                  <c:v>1</c:v>
                </c:pt>
                <c:pt idx="1306">
                  <c:v>9</c:v>
                </c:pt>
                <c:pt idx="1307">
                  <c:v>1</c:v>
                </c:pt>
                <c:pt idx="1308">
                  <c:v>1</c:v>
                </c:pt>
                <c:pt idx="1309">
                  <c:v>4</c:v>
                </c:pt>
                <c:pt idx="1310">
                  <c:v>1</c:v>
                </c:pt>
                <c:pt idx="1311">
                  <c:v>1</c:v>
                </c:pt>
                <c:pt idx="1312">
                  <c:v>5</c:v>
                </c:pt>
                <c:pt idx="1313">
                  <c:v>3</c:v>
                </c:pt>
                <c:pt idx="1314">
                  <c:v>4</c:v>
                </c:pt>
                <c:pt idx="1315">
                  <c:v>2</c:v>
                </c:pt>
                <c:pt idx="1316">
                  <c:v>6</c:v>
                </c:pt>
                <c:pt idx="1317">
                  <c:v>1</c:v>
                </c:pt>
                <c:pt idx="1318">
                  <c:v>1</c:v>
                </c:pt>
                <c:pt idx="1319">
                  <c:v>10</c:v>
                </c:pt>
                <c:pt idx="1320">
                  <c:v>2</c:v>
                </c:pt>
                <c:pt idx="1321">
                  <c:v>15</c:v>
                </c:pt>
                <c:pt idx="1322">
                  <c:v>3</c:v>
                </c:pt>
                <c:pt idx="1323">
                  <c:v>1</c:v>
                </c:pt>
                <c:pt idx="1324">
                  <c:v>1</c:v>
                </c:pt>
                <c:pt idx="1325">
                  <c:v>7</c:v>
                </c:pt>
                <c:pt idx="1326">
                  <c:v>2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1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8</c:v>
                </c:pt>
                <c:pt idx="1335">
                  <c:v>4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2</c:v>
                </c:pt>
                <c:pt idx="1340">
                  <c:v>1</c:v>
                </c:pt>
                <c:pt idx="1341">
                  <c:v>1</c:v>
                </c:pt>
                <c:pt idx="1342">
                  <c:v>53</c:v>
                </c:pt>
                <c:pt idx="1343">
                  <c:v>1</c:v>
                </c:pt>
                <c:pt idx="1344">
                  <c:v>1</c:v>
                </c:pt>
                <c:pt idx="1345">
                  <c:v>4</c:v>
                </c:pt>
                <c:pt idx="1346">
                  <c:v>3</c:v>
                </c:pt>
                <c:pt idx="1347">
                  <c:v>2</c:v>
                </c:pt>
                <c:pt idx="1348">
                  <c:v>1</c:v>
                </c:pt>
                <c:pt idx="1349">
                  <c:v>4</c:v>
                </c:pt>
                <c:pt idx="1350">
                  <c:v>1</c:v>
                </c:pt>
                <c:pt idx="1351">
                  <c:v>13</c:v>
                </c:pt>
                <c:pt idx="1352">
                  <c:v>3</c:v>
                </c:pt>
                <c:pt idx="1353">
                  <c:v>2</c:v>
                </c:pt>
                <c:pt idx="1354">
                  <c:v>6</c:v>
                </c:pt>
                <c:pt idx="1355">
                  <c:v>1</c:v>
                </c:pt>
                <c:pt idx="1356">
                  <c:v>3</c:v>
                </c:pt>
                <c:pt idx="1357">
                  <c:v>7</c:v>
                </c:pt>
                <c:pt idx="1358">
                  <c:v>1</c:v>
                </c:pt>
                <c:pt idx="1359">
                  <c:v>1</c:v>
                </c:pt>
                <c:pt idx="1360">
                  <c:v>8</c:v>
                </c:pt>
                <c:pt idx="1361">
                  <c:v>2</c:v>
                </c:pt>
                <c:pt idx="1362">
                  <c:v>3</c:v>
                </c:pt>
                <c:pt idx="1363">
                  <c:v>1</c:v>
                </c:pt>
                <c:pt idx="1364">
                  <c:v>14</c:v>
                </c:pt>
                <c:pt idx="1365">
                  <c:v>1</c:v>
                </c:pt>
                <c:pt idx="1366">
                  <c:v>2</c:v>
                </c:pt>
                <c:pt idx="1367">
                  <c:v>1</c:v>
                </c:pt>
                <c:pt idx="1368">
                  <c:v>1</c:v>
                </c:pt>
                <c:pt idx="1369">
                  <c:v>8</c:v>
                </c:pt>
                <c:pt idx="1370">
                  <c:v>12</c:v>
                </c:pt>
                <c:pt idx="1371">
                  <c:v>11</c:v>
                </c:pt>
                <c:pt idx="1372">
                  <c:v>3</c:v>
                </c:pt>
                <c:pt idx="1373">
                  <c:v>2</c:v>
                </c:pt>
                <c:pt idx="1374">
                  <c:v>1</c:v>
                </c:pt>
                <c:pt idx="1375">
                  <c:v>5</c:v>
                </c:pt>
                <c:pt idx="1376">
                  <c:v>1</c:v>
                </c:pt>
                <c:pt idx="1377">
                  <c:v>1</c:v>
                </c:pt>
                <c:pt idx="1378">
                  <c:v>12</c:v>
                </c:pt>
                <c:pt idx="1379">
                  <c:v>47</c:v>
                </c:pt>
                <c:pt idx="1380">
                  <c:v>55</c:v>
                </c:pt>
                <c:pt idx="1381">
                  <c:v>2</c:v>
                </c:pt>
                <c:pt idx="1382">
                  <c:v>1</c:v>
                </c:pt>
                <c:pt idx="1383">
                  <c:v>78</c:v>
                </c:pt>
                <c:pt idx="1384">
                  <c:v>1</c:v>
                </c:pt>
                <c:pt idx="1385">
                  <c:v>1</c:v>
                </c:pt>
                <c:pt idx="1386">
                  <c:v>23</c:v>
                </c:pt>
                <c:pt idx="1387">
                  <c:v>1</c:v>
                </c:pt>
                <c:pt idx="1388">
                  <c:v>2</c:v>
                </c:pt>
                <c:pt idx="1389">
                  <c:v>3</c:v>
                </c:pt>
                <c:pt idx="1390">
                  <c:v>133</c:v>
                </c:pt>
                <c:pt idx="1391">
                  <c:v>1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6</c:v>
                </c:pt>
                <c:pt idx="1404">
                  <c:v>1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1</c:v>
                </c:pt>
                <c:pt idx="1409">
                  <c:v>6</c:v>
                </c:pt>
                <c:pt idx="1410">
                  <c:v>29</c:v>
                </c:pt>
                <c:pt idx="1411">
                  <c:v>1</c:v>
                </c:pt>
                <c:pt idx="1412">
                  <c:v>1</c:v>
                </c:pt>
                <c:pt idx="1413">
                  <c:v>2</c:v>
                </c:pt>
                <c:pt idx="1414">
                  <c:v>3</c:v>
                </c:pt>
                <c:pt idx="1415">
                  <c:v>1</c:v>
                </c:pt>
                <c:pt idx="1416">
                  <c:v>1</c:v>
                </c:pt>
                <c:pt idx="1417">
                  <c:v>6</c:v>
                </c:pt>
                <c:pt idx="1418">
                  <c:v>14</c:v>
                </c:pt>
                <c:pt idx="1419">
                  <c:v>1</c:v>
                </c:pt>
                <c:pt idx="1420">
                  <c:v>2</c:v>
                </c:pt>
                <c:pt idx="1421">
                  <c:v>13</c:v>
                </c:pt>
                <c:pt idx="1422">
                  <c:v>1</c:v>
                </c:pt>
                <c:pt idx="1423">
                  <c:v>1</c:v>
                </c:pt>
                <c:pt idx="1424">
                  <c:v>5</c:v>
                </c:pt>
                <c:pt idx="1425">
                  <c:v>1</c:v>
                </c:pt>
                <c:pt idx="1426">
                  <c:v>2</c:v>
                </c:pt>
                <c:pt idx="1427">
                  <c:v>1</c:v>
                </c:pt>
                <c:pt idx="1428">
                  <c:v>13</c:v>
                </c:pt>
                <c:pt idx="1429">
                  <c:v>8</c:v>
                </c:pt>
                <c:pt idx="1430">
                  <c:v>10</c:v>
                </c:pt>
                <c:pt idx="1431">
                  <c:v>4</c:v>
                </c:pt>
                <c:pt idx="1432">
                  <c:v>1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1</c:v>
                </c:pt>
                <c:pt idx="1437">
                  <c:v>2</c:v>
                </c:pt>
                <c:pt idx="1438">
                  <c:v>2</c:v>
                </c:pt>
                <c:pt idx="1439">
                  <c:v>1</c:v>
                </c:pt>
                <c:pt idx="1440">
                  <c:v>3</c:v>
                </c:pt>
                <c:pt idx="1441">
                  <c:v>1</c:v>
                </c:pt>
                <c:pt idx="1442">
                  <c:v>8</c:v>
                </c:pt>
                <c:pt idx="1443">
                  <c:v>4</c:v>
                </c:pt>
                <c:pt idx="1444">
                  <c:v>2</c:v>
                </c:pt>
                <c:pt idx="1445">
                  <c:v>5</c:v>
                </c:pt>
                <c:pt idx="1446">
                  <c:v>4</c:v>
                </c:pt>
                <c:pt idx="1447">
                  <c:v>1</c:v>
                </c:pt>
                <c:pt idx="1448">
                  <c:v>121</c:v>
                </c:pt>
                <c:pt idx="1449">
                  <c:v>3</c:v>
                </c:pt>
                <c:pt idx="1450">
                  <c:v>8</c:v>
                </c:pt>
                <c:pt idx="1451">
                  <c:v>13</c:v>
                </c:pt>
                <c:pt idx="1452">
                  <c:v>2</c:v>
                </c:pt>
                <c:pt idx="1453">
                  <c:v>1</c:v>
                </c:pt>
                <c:pt idx="1454">
                  <c:v>6</c:v>
                </c:pt>
                <c:pt idx="1455">
                  <c:v>1</c:v>
                </c:pt>
                <c:pt idx="1456">
                  <c:v>6</c:v>
                </c:pt>
                <c:pt idx="1457">
                  <c:v>2</c:v>
                </c:pt>
                <c:pt idx="1458">
                  <c:v>1</c:v>
                </c:pt>
                <c:pt idx="1459">
                  <c:v>2</c:v>
                </c:pt>
                <c:pt idx="1460">
                  <c:v>3</c:v>
                </c:pt>
                <c:pt idx="1461">
                  <c:v>1</c:v>
                </c:pt>
                <c:pt idx="1462">
                  <c:v>28</c:v>
                </c:pt>
                <c:pt idx="1463">
                  <c:v>1</c:v>
                </c:pt>
                <c:pt idx="1464">
                  <c:v>7</c:v>
                </c:pt>
                <c:pt idx="1465">
                  <c:v>5</c:v>
                </c:pt>
                <c:pt idx="1466">
                  <c:v>1</c:v>
                </c:pt>
                <c:pt idx="1467">
                  <c:v>3</c:v>
                </c:pt>
                <c:pt idx="1468">
                  <c:v>1</c:v>
                </c:pt>
                <c:pt idx="1469">
                  <c:v>3</c:v>
                </c:pt>
                <c:pt idx="1470">
                  <c:v>6</c:v>
                </c:pt>
                <c:pt idx="1471">
                  <c:v>1</c:v>
                </c:pt>
                <c:pt idx="1472">
                  <c:v>1</c:v>
                </c:pt>
                <c:pt idx="1473">
                  <c:v>20</c:v>
                </c:pt>
                <c:pt idx="1474">
                  <c:v>2</c:v>
                </c:pt>
                <c:pt idx="1475">
                  <c:v>1</c:v>
                </c:pt>
                <c:pt idx="1476">
                  <c:v>2</c:v>
                </c:pt>
                <c:pt idx="1477">
                  <c:v>7</c:v>
                </c:pt>
                <c:pt idx="1478">
                  <c:v>22</c:v>
                </c:pt>
                <c:pt idx="1479">
                  <c:v>1</c:v>
                </c:pt>
                <c:pt idx="1480">
                  <c:v>18</c:v>
                </c:pt>
                <c:pt idx="1481">
                  <c:v>4</c:v>
                </c:pt>
                <c:pt idx="1482">
                  <c:v>1</c:v>
                </c:pt>
                <c:pt idx="1483">
                  <c:v>1</c:v>
                </c:pt>
                <c:pt idx="1484">
                  <c:v>2</c:v>
                </c:pt>
                <c:pt idx="1485">
                  <c:v>3</c:v>
                </c:pt>
                <c:pt idx="1486">
                  <c:v>4</c:v>
                </c:pt>
                <c:pt idx="1487">
                  <c:v>2</c:v>
                </c:pt>
                <c:pt idx="1488">
                  <c:v>4</c:v>
                </c:pt>
                <c:pt idx="1489">
                  <c:v>4</c:v>
                </c:pt>
                <c:pt idx="1490">
                  <c:v>1</c:v>
                </c:pt>
                <c:pt idx="1491">
                  <c:v>7</c:v>
                </c:pt>
                <c:pt idx="1492">
                  <c:v>1</c:v>
                </c:pt>
                <c:pt idx="1493">
                  <c:v>4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5</c:v>
                </c:pt>
                <c:pt idx="1499">
                  <c:v>1</c:v>
                </c:pt>
                <c:pt idx="1500">
                  <c:v>1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1</c:v>
                </c:pt>
                <c:pt idx="1505">
                  <c:v>14</c:v>
                </c:pt>
                <c:pt idx="1506">
                  <c:v>2</c:v>
                </c:pt>
                <c:pt idx="1507">
                  <c:v>3</c:v>
                </c:pt>
                <c:pt idx="1508">
                  <c:v>4</c:v>
                </c:pt>
                <c:pt idx="1509">
                  <c:v>2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7</c:v>
                </c:pt>
                <c:pt idx="1514">
                  <c:v>2</c:v>
                </c:pt>
                <c:pt idx="1515">
                  <c:v>8</c:v>
                </c:pt>
                <c:pt idx="1516">
                  <c:v>2</c:v>
                </c:pt>
                <c:pt idx="1517">
                  <c:v>2</c:v>
                </c:pt>
                <c:pt idx="1518">
                  <c:v>4</c:v>
                </c:pt>
                <c:pt idx="1519">
                  <c:v>8</c:v>
                </c:pt>
                <c:pt idx="1520">
                  <c:v>3</c:v>
                </c:pt>
                <c:pt idx="1521">
                  <c:v>3</c:v>
                </c:pt>
                <c:pt idx="1522">
                  <c:v>1</c:v>
                </c:pt>
                <c:pt idx="1523">
                  <c:v>4</c:v>
                </c:pt>
                <c:pt idx="1524">
                  <c:v>1</c:v>
                </c:pt>
                <c:pt idx="1525">
                  <c:v>1</c:v>
                </c:pt>
                <c:pt idx="1526">
                  <c:v>6</c:v>
                </c:pt>
                <c:pt idx="1527">
                  <c:v>1</c:v>
                </c:pt>
                <c:pt idx="1528">
                  <c:v>6</c:v>
                </c:pt>
                <c:pt idx="1529">
                  <c:v>6</c:v>
                </c:pt>
                <c:pt idx="1530">
                  <c:v>1</c:v>
                </c:pt>
                <c:pt idx="1531">
                  <c:v>2</c:v>
                </c:pt>
                <c:pt idx="1532">
                  <c:v>6</c:v>
                </c:pt>
                <c:pt idx="1533">
                  <c:v>1</c:v>
                </c:pt>
                <c:pt idx="1534">
                  <c:v>1</c:v>
                </c:pt>
                <c:pt idx="1535">
                  <c:v>130</c:v>
                </c:pt>
                <c:pt idx="1536">
                  <c:v>2</c:v>
                </c:pt>
                <c:pt idx="1537">
                  <c:v>3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3</c:v>
                </c:pt>
                <c:pt idx="1542">
                  <c:v>4</c:v>
                </c:pt>
                <c:pt idx="1543">
                  <c:v>6</c:v>
                </c:pt>
                <c:pt idx="1544">
                  <c:v>9</c:v>
                </c:pt>
                <c:pt idx="1545">
                  <c:v>1</c:v>
                </c:pt>
                <c:pt idx="1546">
                  <c:v>3</c:v>
                </c:pt>
                <c:pt idx="1547">
                  <c:v>5</c:v>
                </c:pt>
                <c:pt idx="1548">
                  <c:v>4</c:v>
                </c:pt>
                <c:pt idx="1549">
                  <c:v>2</c:v>
                </c:pt>
                <c:pt idx="1550">
                  <c:v>10</c:v>
                </c:pt>
                <c:pt idx="1551">
                  <c:v>1</c:v>
                </c:pt>
                <c:pt idx="1552">
                  <c:v>1</c:v>
                </c:pt>
                <c:pt idx="1553">
                  <c:v>3</c:v>
                </c:pt>
                <c:pt idx="1554">
                  <c:v>1</c:v>
                </c:pt>
                <c:pt idx="1555">
                  <c:v>2</c:v>
                </c:pt>
                <c:pt idx="1556">
                  <c:v>12</c:v>
                </c:pt>
                <c:pt idx="1557">
                  <c:v>13</c:v>
                </c:pt>
                <c:pt idx="1558">
                  <c:v>4</c:v>
                </c:pt>
                <c:pt idx="1559">
                  <c:v>16</c:v>
                </c:pt>
                <c:pt idx="1560">
                  <c:v>8</c:v>
                </c:pt>
                <c:pt idx="1561">
                  <c:v>7</c:v>
                </c:pt>
                <c:pt idx="1562">
                  <c:v>2</c:v>
                </c:pt>
                <c:pt idx="1563">
                  <c:v>234</c:v>
                </c:pt>
                <c:pt idx="1564">
                  <c:v>3</c:v>
                </c:pt>
                <c:pt idx="1565">
                  <c:v>2</c:v>
                </c:pt>
                <c:pt idx="1566">
                  <c:v>1</c:v>
                </c:pt>
                <c:pt idx="1567">
                  <c:v>1</c:v>
                </c:pt>
                <c:pt idx="1568">
                  <c:v>13</c:v>
                </c:pt>
                <c:pt idx="1569">
                  <c:v>4</c:v>
                </c:pt>
                <c:pt idx="1570">
                  <c:v>4</c:v>
                </c:pt>
                <c:pt idx="1571">
                  <c:v>1</c:v>
                </c:pt>
                <c:pt idx="1572">
                  <c:v>1</c:v>
                </c:pt>
                <c:pt idx="1573">
                  <c:v>2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4</c:v>
                </c:pt>
                <c:pt idx="1578">
                  <c:v>7</c:v>
                </c:pt>
                <c:pt idx="1579">
                  <c:v>6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1</c:v>
                </c:pt>
                <c:pt idx="1584">
                  <c:v>27</c:v>
                </c:pt>
                <c:pt idx="1585">
                  <c:v>2</c:v>
                </c:pt>
                <c:pt idx="1586">
                  <c:v>1</c:v>
                </c:pt>
                <c:pt idx="1587">
                  <c:v>26</c:v>
                </c:pt>
                <c:pt idx="1588">
                  <c:v>13</c:v>
                </c:pt>
                <c:pt idx="1589">
                  <c:v>1</c:v>
                </c:pt>
                <c:pt idx="1590">
                  <c:v>8</c:v>
                </c:pt>
                <c:pt idx="1591">
                  <c:v>5</c:v>
                </c:pt>
                <c:pt idx="1592">
                  <c:v>1</c:v>
                </c:pt>
                <c:pt idx="1593">
                  <c:v>1</c:v>
                </c:pt>
                <c:pt idx="1594">
                  <c:v>2</c:v>
                </c:pt>
                <c:pt idx="1595">
                  <c:v>2</c:v>
                </c:pt>
                <c:pt idx="1596">
                  <c:v>3</c:v>
                </c:pt>
                <c:pt idx="1597">
                  <c:v>1</c:v>
                </c:pt>
                <c:pt idx="1598">
                  <c:v>31</c:v>
                </c:pt>
                <c:pt idx="1599">
                  <c:v>2</c:v>
                </c:pt>
                <c:pt idx="1600">
                  <c:v>3</c:v>
                </c:pt>
                <c:pt idx="1601">
                  <c:v>11</c:v>
                </c:pt>
                <c:pt idx="1602">
                  <c:v>1</c:v>
                </c:pt>
                <c:pt idx="1603">
                  <c:v>1</c:v>
                </c:pt>
                <c:pt idx="1604">
                  <c:v>2</c:v>
                </c:pt>
                <c:pt idx="1605">
                  <c:v>1</c:v>
                </c:pt>
                <c:pt idx="1606">
                  <c:v>19</c:v>
                </c:pt>
                <c:pt idx="1607">
                  <c:v>1</c:v>
                </c:pt>
                <c:pt idx="1608">
                  <c:v>2</c:v>
                </c:pt>
                <c:pt idx="1609">
                  <c:v>2</c:v>
                </c:pt>
                <c:pt idx="1610">
                  <c:v>6</c:v>
                </c:pt>
                <c:pt idx="1611">
                  <c:v>2</c:v>
                </c:pt>
                <c:pt idx="1612">
                  <c:v>2</c:v>
                </c:pt>
                <c:pt idx="1613">
                  <c:v>5</c:v>
                </c:pt>
                <c:pt idx="1614">
                  <c:v>1</c:v>
                </c:pt>
                <c:pt idx="1615">
                  <c:v>2</c:v>
                </c:pt>
                <c:pt idx="1616">
                  <c:v>1</c:v>
                </c:pt>
                <c:pt idx="1617">
                  <c:v>1</c:v>
                </c:pt>
                <c:pt idx="1618">
                  <c:v>277</c:v>
                </c:pt>
                <c:pt idx="1619">
                  <c:v>1</c:v>
                </c:pt>
                <c:pt idx="1620">
                  <c:v>16</c:v>
                </c:pt>
                <c:pt idx="1621">
                  <c:v>10</c:v>
                </c:pt>
                <c:pt idx="1622">
                  <c:v>1</c:v>
                </c:pt>
                <c:pt idx="1623">
                  <c:v>4</c:v>
                </c:pt>
                <c:pt idx="1624">
                  <c:v>32</c:v>
                </c:pt>
                <c:pt idx="1625">
                  <c:v>1</c:v>
                </c:pt>
                <c:pt idx="1626">
                  <c:v>1</c:v>
                </c:pt>
                <c:pt idx="1627">
                  <c:v>5</c:v>
                </c:pt>
                <c:pt idx="1628">
                  <c:v>1</c:v>
                </c:pt>
                <c:pt idx="1629">
                  <c:v>5</c:v>
                </c:pt>
                <c:pt idx="1630">
                  <c:v>1</c:v>
                </c:pt>
                <c:pt idx="1631">
                  <c:v>3</c:v>
                </c:pt>
                <c:pt idx="1632">
                  <c:v>3</c:v>
                </c:pt>
                <c:pt idx="1633">
                  <c:v>7</c:v>
                </c:pt>
                <c:pt idx="1634">
                  <c:v>2</c:v>
                </c:pt>
                <c:pt idx="1635">
                  <c:v>4</c:v>
                </c:pt>
                <c:pt idx="1636">
                  <c:v>1</c:v>
                </c:pt>
                <c:pt idx="1637">
                  <c:v>1</c:v>
                </c:pt>
                <c:pt idx="1638">
                  <c:v>2</c:v>
                </c:pt>
                <c:pt idx="1639">
                  <c:v>1</c:v>
                </c:pt>
                <c:pt idx="1640">
                  <c:v>31</c:v>
                </c:pt>
                <c:pt idx="1641">
                  <c:v>2</c:v>
                </c:pt>
                <c:pt idx="1642">
                  <c:v>1</c:v>
                </c:pt>
                <c:pt idx="1643">
                  <c:v>2</c:v>
                </c:pt>
                <c:pt idx="1644">
                  <c:v>21</c:v>
                </c:pt>
                <c:pt idx="1645">
                  <c:v>1</c:v>
                </c:pt>
                <c:pt idx="1646">
                  <c:v>5</c:v>
                </c:pt>
                <c:pt idx="1647">
                  <c:v>1</c:v>
                </c:pt>
                <c:pt idx="1648">
                  <c:v>8</c:v>
                </c:pt>
                <c:pt idx="1649">
                  <c:v>1</c:v>
                </c:pt>
                <c:pt idx="1650">
                  <c:v>2</c:v>
                </c:pt>
                <c:pt idx="1651">
                  <c:v>12</c:v>
                </c:pt>
                <c:pt idx="1652">
                  <c:v>7</c:v>
                </c:pt>
                <c:pt idx="1653">
                  <c:v>2</c:v>
                </c:pt>
                <c:pt idx="1654">
                  <c:v>35</c:v>
                </c:pt>
                <c:pt idx="1655">
                  <c:v>4</c:v>
                </c:pt>
                <c:pt idx="1656">
                  <c:v>2</c:v>
                </c:pt>
                <c:pt idx="1657">
                  <c:v>1</c:v>
                </c:pt>
                <c:pt idx="1658">
                  <c:v>15</c:v>
                </c:pt>
                <c:pt idx="1659">
                  <c:v>4</c:v>
                </c:pt>
                <c:pt idx="1660">
                  <c:v>2</c:v>
                </c:pt>
                <c:pt idx="1661">
                  <c:v>2</c:v>
                </c:pt>
                <c:pt idx="1662">
                  <c:v>3</c:v>
                </c:pt>
                <c:pt idx="1663">
                  <c:v>3</c:v>
                </c:pt>
                <c:pt idx="1664">
                  <c:v>14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1</c:v>
                </c:pt>
                <c:pt idx="1669">
                  <c:v>1</c:v>
                </c:pt>
                <c:pt idx="1670">
                  <c:v>7</c:v>
                </c:pt>
                <c:pt idx="1671">
                  <c:v>1</c:v>
                </c:pt>
                <c:pt idx="1672">
                  <c:v>1</c:v>
                </c:pt>
                <c:pt idx="1673">
                  <c:v>5</c:v>
                </c:pt>
                <c:pt idx="1674">
                  <c:v>1</c:v>
                </c:pt>
                <c:pt idx="1675">
                  <c:v>2</c:v>
                </c:pt>
                <c:pt idx="1676">
                  <c:v>1</c:v>
                </c:pt>
                <c:pt idx="1677">
                  <c:v>2</c:v>
                </c:pt>
                <c:pt idx="1678">
                  <c:v>4</c:v>
                </c:pt>
                <c:pt idx="1679">
                  <c:v>1</c:v>
                </c:pt>
                <c:pt idx="1680">
                  <c:v>4</c:v>
                </c:pt>
                <c:pt idx="1681">
                  <c:v>2</c:v>
                </c:pt>
                <c:pt idx="1682">
                  <c:v>2</c:v>
                </c:pt>
                <c:pt idx="1683">
                  <c:v>3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2</c:v>
                </c:pt>
                <c:pt idx="1689">
                  <c:v>1</c:v>
                </c:pt>
                <c:pt idx="1690">
                  <c:v>1</c:v>
                </c:pt>
                <c:pt idx="1691">
                  <c:v>3</c:v>
                </c:pt>
                <c:pt idx="1692">
                  <c:v>2</c:v>
                </c:pt>
                <c:pt idx="1693">
                  <c:v>11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2</c:v>
                </c:pt>
                <c:pt idx="1698">
                  <c:v>21</c:v>
                </c:pt>
                <c:pt idx="1699">
                  <c:v>3</c:v>
                </c:pt>
                <c:pt idx="1700">
                  <c:v>3</c:v>
                </c:pt>
                <c:pt idx="1701">
                  <c:v>2</c:v>
                </c:pt>
                <c:pt idx="1702">
                  <c:v>7</c:v>
                </c:pt>
                <c:pt idx="1703">
                  <c:v>9</c:v>
                </c:pt>
                <c:pt idx="1704">
                  <c:v>2</c:v>
                </c:pt>
                <c:pt idx="1705">
                  <c:v>1</c:v>
                </c:pt>
                <c:pt idx="1706">
                  <c:v>1</c:v>
                </c:pt>
                <c:pt idx="1707">
                  <c:v>9</c:v>
                </c:pt>
                <c:pt idx="1708">
                  <c:v>45</c:v>
                </c:pt>
                <c:pt idx="1709">
                  <c:v>4</c:v>
                </c:pt>
                <c:pt idx="1710">
                  <c:v>5</c:v>
                </c:pt>
                <c:pt idx="1711">
                  <c:v>1</c:v>
                </c:pt>
                <c:pt idx="1712">
                  <c:v>4</c:v>
                </c:pt>
                <c:pt idx="1713">
                  <c:v>1</c:v>
                </c:pt>
                <c:pt idx="1714">
                  <c:v>2</c:v>
                </c:pt>
                <c:pt idx="1715">
                  <c:v>3</c:v>
                </c:pt>
                <c:pt idx="1716">
                  <c:v>6</c:v>
                </c:pt>
                <c:pt idx="1717">
                  <c:v>2</c:v>
                </c:pt>
                <c:pt idx="1718">
                  <c:v>27</c:v>
                </c:pt>
                <c:pt idx="1719">
                  <c:v>1</c:v>
                </c:pt>
                <c:pt idx="1720">
                  <c:v>5</c:v>
                </c:pt>
                <c:pt idx="1721">
                  <c:v>14</c:v>
                </c:pt>
                <c:pt idx="1722">
                  <c:v>2</c:v>
                </c:pt>
                <c:pt idx="1723">
                  <c:v>1</c:v>
                </c:pt>
                <c:pt idx="1724">
                  <c:v>14</c:v>
                </c:pt>
                <c:pt idx="1725">
                  <c:v>1</c:v>
                </c:pt>
                <c:pt idx="1726">
                  <c:v>6</c:v>
                </c:pt>
                <c:pt idx="1727">
                  <c:v>5</c:v>
                </c:pt>
                <c:pt idx="1728">
                  <c:v>5</c:v>
                </c:pt>
                <c:pt idx="1729">
                  <c:v>1</c:v>
                </c:pt>
                <c:pt idx="1730">
                  <c:v>1</c:v>
                </c:pt>
                <c:pt idx="1731">
                  <c:v>4</c:v>
                </c:pt>
                <c:pt idx="1732">
                  <c:v>33</c:v>
                </c:pt>
                <c:pt idx="1733">
                  <c:v>3</c:v>
                </c:pt>
                <c:pt idx="1734">
                  <c:v>3</c:v>
                </c:pt>
                <c:pt idx="1735">
                  <c:v>2</c:v>
                </c:pt>
                <c:pt idx="1736">
                  <c:v>3</c:v>
                </c:pt>
                <c:pt idx="1737">
                  <c:v>11</c:v>
                </c:pt>
                <c:pt idx="1738">
                  <c:v>1</c:v>
                </c:pt>
                <c:pt idx="1739">
                  <c:v>11</c:v>
                </c:pt>
                <c:pt idx="1740">
                  <c:v>3</c:v>
                </c:pt>
                <c:pt idx="1741">
                  <c:v>5</c:v>
                </c:pt>
                <c:pt idx="1742">
                  <c:v>1</c:v>
                </c:pt>
                <c:pt idx="1743">
                  <c:v>4</c:v>
                </c:pt>
                <c:pt idx="1744">
                  <c:v>1</c:v>
                </c:pt>
                <c:pt idx="1745">
                  <c:v>15</c:v>
                </c:pt>
                <c:pt idx="1746">
                  <c:v>1</c:v>
                </c:pt>
                <c:pt idx="1747">
                  <c:v>3</c:v>
                </c:pt>
                <c:pt idx="1748">
                  <c:v>14</c:v>
                </c:pt>
                <c:pt idx="1749">
                  <c:v>2</c:v>
                </c:pt>
                <c:pt idx="1750">
                  <c:v>15</c:v>
                </c:pt>
                <c:pt idx="1751">
                  <c:v>2</c:v>
                </c:pt>
                <c:pt idx="1752">
                  <c:v>1</c:v>
                </c:pt>
                <c:pt idx="1753">
                  <c:v>4</c:v>
                </c:pt>
                <c:pt idx="1754">
                  <c:v>27</c:v>
                </c:pt>
                <c:pt idx="1755">
                  <c:v>1</c:v>
                </c:pt>
                <c:pt idx="1756">
                  <c:v>18</c:v>
                </c:pt>
                <c:pt idx="1757">
                  <c:v>1</c:v>
                </c:pt>
                <c:pt idx="1758">
                  <c:v>1</c:v>
                </c:pt>
                <c:pt idx="1759">
                  <c:v>2</c:v>
                </c:pt>
                <c:pt idx="1760">
                  <c:v>13</c:v>
                </c:pt>
                <c:pt idx="1761">
                  <c:v>5</c:v>
                </c:pt>
                <c:pt idx="1762">
                  <c:v>3</c:v>
                </c:pt>
                <c:pt idx="1763">
                  <c:v>4</c:v>
                </c:pt>
                <c:pt idx="1764">
                  <c:v>10</c:v>
                </c:pt>
                <c:pt idx="1765">
                  <c:v>5</c:v>
                </c:pt>
                <c:pt idx="1766">
                  <c:v>1</c:v>
                </c:pt>
                <c:pt idx="1767">
                  <c:v>3</c:v>
                </c:pt>
                <c:pt idx="1768">
                  <c:v>2</c:v>
                </c:pt>
                <c:pt idx="1769">
                  <c:v>1</c:v>
                </c:pt>
                <c:pt idx="1770">
                  <c:v>1</c:v>
                </c:pt>
                <c:pt idx="1771">
                  <c:v>8</c:v>
                </c:pt>
                <c:pt idx="1772">
                  <c:v>7</c:v>
                </c:pt>
                <c:pt idx="1773">
                  <c:v>1</c:v>
                </c:pt>
                <c:pt idx="1774">
                  <c:v>1</c:v>
                </c:pt>
                <c:pt idx="1775">
                  <c:v>16</c:v>
                </c:pt>
                <c:pt idx="1776">
                  <c:v>7</c:v>
                </c:pt>
                <c:pt idx="1777">
                  <c:v>1</c:v>
                </c:pt>
                <c:pt idx="1778">
                  <c:v>6</c:v>
                </c:pt>
                <c:pt idx="1779">
                  <c:v>1</c:v>
                </c:pt>
                <c:pt idx="1780">
                  <c:v>11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3</c:v>
                </c:pt>
                <c:pt idx="1787">
                  <c:v>12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2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16</c:v>
                </c:pt>
                <c:pt idx="1797">
                  <c:v>5</c:v>
                </c:pt>
                <c:pt idx="1798">
                  <c:v>1</c:v>
                </c:pt>
                <c:pt idx="1799">
                  <c:v>3</c:v>
                </c:pt>
                <c:pt idx="1800">
                  <c:v>9</c:v>
                </c:pt>
                <c:pt idx="1801">
                  <c:v>12</c:v>
                </c:pt>
                <c:pt idx="1802">
                  <c:v>11</c:v>
                </c:pt>
                <c:pt idx="1803">
                  <c:v>1</c:v>
                </c:pt>
                <c:pt idx="1804">
                  <c:v>7</c:v>
                </c:pt>
                <c:pt idx="1805">
                  <c:v>4</c:v>
                </c:pt>
                <c:pt idx="1806">
                  <c:v>1</c:v>
                </c:pt>
                <c:pt idx="1807">
                  <c:v>2</c:v>
                </c:pt>
                <c:pt idx="1808">
                  <c:v>1</c:v>
                </c:pt>
                <c:pt idx="1809">
                  <c:v>7</c:v>
                </c:pt>
                <c:pt idx="1810">
                  <c:v>4</c:v>
                </c:pt>
                <c:pt idx="1811">
                  <c:v>1</c:v>
                </c:pt>
                <c:pt idx="1812">
                  <c:v>2</c:v>
                </c:pt>
                <c:pt idx="1813">
                  <c:v>4</c:v>
                </c:pt>
                <c:pt idx="1814">
                  <c:v>4</c:v>
                </c:pt>
                <c:pt idx="1815">
                  <c:v>2</c:v>
                </c:pt>
                <c:pt idx="1816">
                  <c:v>3</c:v>
                </c:pt>
                <c:pt idx="1817">
                  <c:v>3</c:v>
                </c:pt>
                <c:pt idx="1818">
                  <c:v>1</c:v>
                </c:pt>
                <c:pt idx="1819">
                  <c:v>1</c:v>
                </c:pt>
                <c:pt idx="1820">
                  <c:v>5</c:v>
                </c:pt>
                <c:pt idx="1821">
                  <c:v>1</c:v>
                </c:pt>
                <c:pt idx="1822">
                  <c:v>3</c:v>
                </c:pt>
                <c:pt idx="1823">
                  <c:v>2</c:v>
                </c:pt>
                <c:pt idx="1824">
                  <c:v>5</c:v>
                </c:pt>
                <c:pt idx="1825">
                  <c:v>3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3</c:v>
                </c:pt>
                <c:pt idx="1831">
                  <c:v>1</c:v>
                </c:pt>
                <c:pt idx="1832">
                  <c:v>2</c:v>
                </c:pt>
                <c:pt idx="1833">
                  <c:v>1</c:v>
                </c:pt>
                <c:pt idx="1834">
                  <c:v>1</c:v>
                </c:pt>
                <c:pt idx="1835">
                  <c:v>12</c:v>
                </c:pt>
                <c:pt idx="1836">
                  <c:v>2</c:v>
                </c:pt>
                <c:pt idx="1837">
                  <c:v>1</c:v>
                </c:pt>
                <c:pt idx="1838">
                  <c:v>3</c:v>
                </c:pt>
                <c:pt idx="1839">
                  <c:v>2</c:v>
                </c:pt>
                <c:pt idx="1840">
                  <c:v>2</c:v>
                </c:pt>
                <c:pt idx="1841">
                  <c:v>12</c:v>
                </c:pt>
                <c:pt idx="1842">
                  <c:v>1</c:v>
                </c:pt>
                <c:pt idx="1843">
                  <c:v>4</c:v>
                </c:pt>
                <c:pt idx="1844">
                  <c:v>1</c:v>
                </c:pt>
                <c:pt idx="1845">
                  <c:v>1</c:v>
                </c:pt>
                <c:pt idx="1846">
                  <c:v>2</c:v>
                </c:pt>
                <c:pt idx="1847">
                  <c:v>2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3</c:v>
                </c:pt>
                <c:pt idx="1852">
                  <c:v>4</c:v>
                </c:pt>
                <c:pt idx="1853">
                  <c:v>1</c:v>
                </c:pt>
                <c:pt idx="1854">
                  <c:v>1</c:v>
                </c:pt>
                <c:pt idx="1855">
                  <c:v>2</c:v>
                </c:pt>
                <c:pt idx="1856">
                  <c:v>1</c:v>
                </c:pt>
                <c:pt idx="1857">
                  <c:v>2</c:v>
                </c:pt>
                <c:pt idx="1858">
                  <c:v>1</c:v>
                </c:pt>
                <c:pt idx="1859">
                  <c:v>1</c:v>
                </c:pt>
                <c:pt idx="1860">
                  <c:v>3</c:v>
                </c:pt>
                <c:pt idx="1861">
                  <c:v>2</c:v>
                </c:pt>
                <c:pt idx="1862">
                  <c:v>3</c:v>
                </c:pt>
                <c:pt idx="1863">
                  <c:v>2</c:v>
                </c:pt>
                <c:pt idx="1864">
                  <c:v>4</c:v>
                </c:pt>
                <c:pt idx="1865">
                  <c:v>1</c:v>
                </c:pt>
                <c:pt idx="1866">
                  <c:v>2</c:v>
                </c:pt>
                <c:pt idx="1867">
                  <c:v>1</c:v>
                </c:pt>
                <c:pt idx="1868">
                  <c:v>1</c:v>
                </c:pt>
                <c:pt idx="1869">
                  <c:v>2</c:v>
                </c:pt>
                <c:pt idx="1870">
                  <c:v>1</c:v>
                </c:pt>
                <c:pt idx="1871">
                  <c:v>1</c:v>
                </c:pt>
                <c:pt idx="1872">
                  <c:v>11</c:v>
                </c:pt>
                <c:pt idx="1873">
                  <c:v>3</c:v>
                </c:pt>
                <c:pt idx="1874">
                  <c:v>7</c:v>
                </c:pt>
                <c:pt idx="1875">
                  <c:v>2</c:v>
                </c:pt>
                <c:pt idx="1876">
                  <c:v>1</c:v>
                </c:pt>
                <c:pt idx="1877">
                  <c:v>1</c:v>
                </c:pt>
                <c:pt idx="1878">
                  <c:v>3</c:v>
                </c:pt>
                <c:pt idx="1879">
                  <c:v>3</c:v>
                </c:pt>
                <c:pt idx="1880">
                  <c:v>1</c:v>
                </c:pt>
                <c:pt idx="1881">
                  <c:v>1</c:v>
                </c:pt>
                <c:pt idx="1882">
                  <c:v>2</c:v>
                </c:pt>
                <c:pt idx="1883">
                  <c:v>1</c:v>
                </c:pt>
                <c:pt idx="1884">
                  <c:v>1</c:v>
                </c:pt>
                <c:pt idx="1885">
                  <c:v>2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1</c:v>
                </c:pt>
                <c:pt idx="1890">
                  <c:v>2</c:v>
                </c:pt>
                <c:pt idx="1891">
                  <c:v>1</c:v>
                </c:pt>
                <c:pt idx="1892">
                  <c:v>2</c:v>
                </c:pt>
                <c:pt idx="1893">
                  <c:v>1</c:v>
                </c:pt>
                <c:pt idx="1894">
                  <c:v>20</c:v>
                </c:pt>
                <c:pt idx="1895">
                  <c:v>3</c:v>
                </c:pt>
                <c:pt idx="1896">
                  <c:v>12</c:v>
                </c:pt>
                <c:pt idx="1897">
                  <c:v>1</c:v>
                </c:pt>
                <c:pt idx="1898">
                  <c:v>4</c:v>
                </c:pt>
                <c:pt idx="1899">
                  <c:v>1</c:v>
                </c:pt>
                <c:pt idx="1900">
                  <c:v>1</c:v>
                </c:pt>
                <c:pt idx="1901">
                  <c:v>7</c:v>
                </c:pt>
                <c:pt idx="1902">
                  <c:v>1</c:v>
                </c:pt>
                <c:pt idx="1903">
                  <c:v>7</c:v>
                </c:pt>
                <c:pt idx="1904">
                  <c:v>2</c:v>
                </c:pt>
                <c:pt idx="1905">
                  <c:v>2</c:v>
                </c:pt>
                <c:pt idx="1906">
                  <c:v>4</c:v>
                </c:pt>
                <c:pt idx="1907">
                  <c:v>2</c:v>
                </c:pt>
                <c:pt idx="1908">
                  <c:v>1</c:v>
                </c:pt>
                <c:pt idx="1909">
                  <c:v>4</c:v>
                </c:pt>
                <c:pt idx="1910">
                  <c:v>8</c:v>
                </c:pt>
                <c:pt idx="1911">
                  <c:v>1</c:v>
                </c:pt>
                <c:pt idx="1912">
                  <c:v>1</c:v>
                </c:pt>
                <c:pt idx="1913">
                  <c:v>4</c:v>
                </c:pt>
                <c:pt idx="1914">
                  <c:v>1</c:v>
                </c:pt>
                <c:pt idx="1915">
                  <c:v>23</c:v>
                </c:pt>
                <c:pt idx="1916">
                  <c:v>4</c:v>
                </c:pt>
                <c:pt idx="1917">
                  <c:v>1</c:v>
                </c:pt>
                <c:pt idx="1918">
                  <c:v>2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2</c:v>
                </c:pt>
                <c:pt idx="1924">
                  <c:v>1</c:v>
                </c:pt>
                <c:pt idx="1925">
                  <c:v>2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2</c:v>
                </c:pt>
                <c:pt idx="1930">
                  <c:v>1</c:v>
                </c:pt>
                <c:pt idx="1931">
                  <c:v>1</c:v>
                </c:pt>
                <c:pt idx="1932">
                  <c:v>2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4</c:v>
                </c:pt>
                <c:pt idx="1938">
                  <c:v>3</c:v>
                </c:pt>
                <c:pt idx="1939">
                  <c:v>1</c:v>
                </c:pt>
                <c:pt idx="1940">
                  <c:v>1</c:v>
                </c:pt>
                <c:pt idx="1941">
                  <c:v>2</c:v>
                </c:pt>
                <c:pt idx="1942">
                  <c:v>1</c:v>
                </c:pt>
                <c:pt idx="1943">
                  <c:v>2</c:v>
                </c:pt>
                <c:pt idx="1944">
                  <c:v>51</c:v>
                </c:pt>
                <c:pt idx="1945">
                  <c:v>1</c:v>
                </c:pt>
                <c:pt idx="1946">
                  <c:v>1</c:v>
                </c:pt>
                <c:pt idx="1947">
                  <c:v>4</c:v>
                </c:pt>
                <c:pt idx="1948">
                  <c:v>3</c:v>
                </c:pt>
                <c:pt idx="1949">
                  <c:v>4</c:v>
                </c:pt>
                <c:pt idx="1950">
                  <c:v>1</c:v>
                </c:pt>
                <c:pt idx="1951">
                  <c:v>1</c:v>
                </c:pt>
                <c:pt idx="1952">
                  <c:v>15</c:v>
                </c:pt>
                <c:pt idx="1953">
                  <c:v>1</c:v>
                </c:pt>
                <c:pt idx="1954">
                  <c:v>16</c:v>
                </c:pt>
                <c:pt idx="1955">
                  <c:v>1</c:v>
                </c:pt>
                <c:pt idx="1956">
                  <c:v>1</c:v>
                </c:pt>
                <c:pt idx="1957">
                  <c:v>2</c:v>
                </c:pt>
                <c:pt idx="1958">
                  <c:v>1</c:v>
                </c:pt>
                <c:pt idx="1959">
                  <c:v>3</c:v>
                </c:pt>
                <c:pt idx="1960">
                  <c:v>1</c:v>
                </c:pt>
                <c:pt idx="1961">
                  <c:v>9</c:v>
                </c:pt>
                <c:pt idx="1962">
                  <c:v>3</c:v>
                </c:pt>
                <c:pt idx="1963">
                  <c:v>1</c:v>
                </c:pt>
                <c:pt idx="1964">
                  <c:v>1</c:v>
                </c:pt>
                <c:pt idx="1965">
                  <c:v>2</c:v>
                </c:pt>
                <c:pt idx="1966">
                  <c:v>3</c:v>
                </c:pt>
                <c:pt idx="1967">
                  <c:v>1</c:v>
                </c:pt>
                <c:pt idx="1968">
                  <c:v>1</c:v>
                </c:pt>
                <c:pt idx="1969">
                  <c:v>2</c:v>
                </c:pt>
                <c:pt idx="1970">
                  <c:v>1</c:v>
                </c:pt>
                <c:pt idx="1971">
                  <c:v>3</c:v>
                </c:pt>
                <c:pt idx="1972">
                  <c:v>2</c:v>
                </c:pt>
                <c:pt idx="1973">
                  <c:v>1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2</c:v>
                </c:pt>
                <c:pt idx="1983">
                  <c:v>2</c:v>
                </c:pt>
                <c:pt idx="1984">
                  <c:v>1</c:v>
                </c:pt>
                <c:pt idx="1985">
                  <c:v>3</c:v>
                </c:pt>
                <c:pt idx="1986">
                  <c:v>3</c:v>
                </c:pt>
                <c:pt idx="1987">
                  <c:v>1</c:v>
                </c:pt>
                <c:pt idx="1988">
                  <c:v>1</c:v>
                </c:pt>
                <c:pt idx="1989">
                  <c:v>2</c:v>
                </c:pt>
                <c:pt idx="1990">
                  <c:v>1</c:v>
                </c:pt>
                <c:pt idx="1991">
                  <c:v>1</c:v>
                </c:pt>
                <c:pt idx="1992">
                  <c:v>3</c:v>
                </c:pt>
                <c:pt idx="1993">
                  <c:v>7</c:v>
                </c:pt>
                <c:pt idx="1994">
                  <c:v>3</c:v>
                </c:pt>
                <c:pt idx="1995">
                  <c:v>2</c:v>
                </c:pt>
                <c:pt idx="1996">
                  <c:v>1</c:v>
                </c:pt>
                <c:pt idx="1997">
                  <c:v>4</c:v>
                </c:pt>
                <c:pt idx="1998">
                  <c:v>2</c:v>
                </c:pt>
                <c:pt idx="1999">
                  <c:v>2</c:v>
                </c:pt>
                <c:pt idx="2000">
                  <c:v>1</c:v>
                </c:pt>
                <c:pt idx="2001">
                  <c:v>1</c:v>
                </c:pt>
                <c:pt idx="2002">
                  <c:v>2</c:v>
                </c:pt>
                <c:pt idx="2003">
                  <c:v>3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2</c:v>
                </c:pt>
                <c:pt idx="2008">
                  <c:v>2</c:v>
                </c:pt>
                <c:pt idx="2009">
                  <c:v>3</c:v>
                </c:pt>
                <c:pt idx="2010">
                  <c:v>4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2</c:v>
                </c:pt>
                <c:pt idx="2017">
                  <c:v>3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2</c:v>
                </c:pt>
                <c:pt idx="2022">
                  <c:v>3</c:v>
                </c:pt>
                <c:pt idx="2023">
                  <c:v>6</c:v>
                </c:pt>
                <c:pt idx="2024">
                  <c:v>4</c:v>
                </c:pt>
                <c:pt idx="2025">
                  <c:v>1</c:v>
                </c:pt>
                <c:pt idx="2026">
                  <c:v>1</c:v>
                </c:pt>
                <c:pt idx="2027">
                  <c:v>3</c:v>
                </c:pt>
                <c:pt idx="2028">
                  <c:v>8</c:v>
                </c:pt>
                <c:pt idx="2029">
                  <c:v>1</c:v>
                </c:pt>
                <c:pt idx="2030">
                  <c:v>4</c:v>
                </c:pt>
                <c:pt idx="2031">
                  <c:v>2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2</c:v>
                </c:pt>
                <c:pt idx="2036">
                  <c:v>1</c:v>
                </c:pt>
                <c:pt idx="2037">
                  <c:v>1</c:v>
                </c:pt>
                <c:pt idx="2038">
                  <c:v>3</c:v>
                </c:pt>
                <c:pt idx="2039">
                  <c:v>4</c:v>
                </c:pt>
                <c:pt idx="2040">
                  <c:v>1</c:v>
                </c:pt>
                <c:pt idx="2041">
                  <c:v>1</c:v>
                </c:pt>
                <c:pt idx="2042">
                  <c:v>4</c:v>
                </c:pt>
                <c:pt idx="2043">
                  <c:v>1</c:v>
                </c:pt>
                <c:pt idx="2044">
                  <c:v>1</c:v>
                </c:pt>
                <c:pt idx="2045">
                  <c:v>2</c:v>
                </c:pt>
                <c:pt idx="2046">
                  <c:v>1</c:v>
                </c:pt>
                <c:pt idx="2047">
                  <c:v>3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4</c:v>
                </c:pt>
                <c:pt idx="2052">
                  <c:v>1</c:v>
                </c:pt>
                <c:pt idx="2053">
                  <c:v>2</c:v>
                </c:pt>
                <c:pt idx="2054">
                  <c:v>1</c:v>
                </c:pt>
                <c:pt idx="2055">
                  <c:v>1</c:v>
                </c:pt>
                <c:pt idx="2056">
                  <c:v>13</c:v>
                </c:pt>
                <c:pt idx="2057">
                  <c:v>5</c:v>
                </c:pt>
                <c:pt idx="2058">
                  <c:v>9</c:v>
                </c:pt>
                <c:pt idx="2059">
                  <c:v>4</c:v>
                </c:pt>
                <c:pt idx="2060">
                  <c:v>2</c:v>
                </c:pt>
                <c:pt idx="2061">
                  <c:v>1</c:v>
                </c:pt>
                <c:pt idx="2062">
                  <c:v>3</c:v>
                </c:pt>
                <c:pt idx="2063">
                  <c:v>5</c:v>
                </c:pt>
                <c:pt idx="2064">
                  <c:v>1</c:v>
                </c:pt>
                <c:pt idx="2065">
                  <c:v>5</c:v>
                </c:pt>
                <c:pt idx="2066">
                  <c:v>5</c:v>
                </c:pt>
                <c:pt idx="2067">
                  <c:v>15</c:v>
                </c:pt>
                <c:pt idx="2068">
                  <c:v>4</c:v>
                </c:pt>
                <c:pt idx="2069">
                  <c:v>7</c:v>
                </c:pt>
                <c:pt idx="2070">
                  <c:v>3</c:v>
                </c:pt>
                <c:pt idx="2071">
                  <c:v>10</c:v>
                </c:pt>
                <c:pt idx="2072">
                  <c:v>3</c:v>
                </c:pt>
                <c:pt idx="2073">
                  <c:v>4</c:v>
                </c:pt>
                <c:pt idx="2074">
                  <c:v>1</c:v>
                </c:pt>
                <c:pt idx="2075">
                  <c:v>66</c:v>
                </c:pt>
                <c:pt idx="2076">
                  <c:v>1</c:v>
                </c:pt>
                <c:pt idx="2077">
                  <c:v>2</c:v>
                </c:pt>
                <c:pt idx="2078">
                  <c:v>4</c:v>
                </c:pt>
                <c:pt idx="2079">
                  <c:v>1</c:v>
                </c:pt>
                <c:pt idx="2080">
                  <c:v>3</c:v>
                </c:pt>
                <c:pt idx="2081">
                  <c:v>5</c:v>
                </c:pt>
                <c:pt idx="2082">
                  <c:v>2</c:v>
                </c:pt>
                <c:pt idx="2083">
                  <c:v>5</c:v>
                </c:pt>
                <c:pt idx="2084">
                  <c:v>1</c:v>
                </c:pt>
                <c:pt idx="2085">
                  <c:v>13</c:v>
                </c:pt>
                <c:pt idx="2086">
                  <c:v>7</c:v>
                </c:pt>
                <c:pt idx="2087">
                  <c:v>1</c:v>
                </c:pt>
                <c:pt idx="2088">
                  <c:v>3</c:v>
                </c:pt>
                <c:pt idx="2089">
                  <c:v>6</c:v>
                </c:pt>
                <c:pt idx="2090">
                  <c:v>2</c:v>
                </c:pt>
                <c:pt idx="2091">
                  <c:v>4</c:v>
                </c:pt>
                <c:pt idx="2092">
                  <c:v>1</c:v>
                </c:pt>
                <c:pt idx="2093">
                  <c:v>2</c:v>
                </c:pt>
                <c:pt idx="2094">
                  <c:v>4</c:v>
                </c:pt>
                <c:pt idx="2095">
                  <c:v>12</c:v>
                </c:pt>
                <c:pt idx="2096">
                  <c:v>1</c:v>
                </c:pt>
                <c:pt idx="2097">
                  <c:v>1</c:v>
                </c:pt>
                <c:pt idx="2098">
                  <c:v>2</c:v>
                </c:pt>
                <c:pt idx="2099">
                  <c:v>1</c:v>
                </c:pt>
                <c:pt idx="2100">
                  <c:v>8</c:v>
                </c:pt>
                <c:pt idx="2101">
                  <c:v>2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5</c:v>
                </c:pt>
                <c:pt idx="2109">
                  <c:v>5</c:v>
                </c:pt>
                <c:pt idx="2110">
                  <c:v>2</c:v>
                </c:pt>
                <c:pt idx="2111">
                  <c:v>2</c:v>
                </c:pt>
                <c:pt idx="2112">
                  <c:v>1</c:v>
                </c:pt>
                <c:pt idx="2113">
                  <c:v>6</c:v>
                </c:pt>
                <c:pt idx="2114">
                  <c:v>1</c:v>
                </c:pt>
                <c:pt idx="2115">
                  <c:v>2</c:v>
                </c:pt>
                <c:pt idx="2116">
                  <c:v>5</c:v>
                </c:pt>
                <c:pt idx="2117">
                  <c:v>1</c:v>
                </c:pt>
                <c:pt idx="2118">
                  <c:v>3</c:v>
                </c:pt>
                <c:pt idx="2119">
                  <c:v>9</c:v>
                </c:pt>
                <c:pt idx="2120">
                  <c:v>10</c:v>
                </c:pt>
                <c:pt idx="2121">
                  <c:v>3</c:v>
                </c:pt>
                <c:pt idx="2122">
                  <c:v>1</c:v>
                </c:pt>
                <c:pt idx="2123">
                  <c:v>2</c:v>
                </c:pt>
                <c:pt idx="2124">
                  <c:v>3</c:v>
                </c:pt>
                <c:pt idx="2125">
                  <c:v>1</c:v>
                </c:pt>
                <c:pt idx="2126">
                  <c:v>3</c:v>
                </c:pt>
                <c:pt idx="2127">
                  <c:v>6</c:v>
                </c:pt>
                <c:pt idx="2128">
                  <c:v>2</c:v>
                </c:pt>
                <c:pt idx="2129">
                  <c:v>2</c:v>
                </c:pt>
                <c:pt idx="2130">
                  <c:v>3</c:v>
                </c:pt>
                <c:pt idx="2131">
                  <c:v>1</c:v>
                </c:pt>
                <c:pt idx="2132">
                  <c:v>2</c:v>
                </c:pt>
                <c:pt idx="2133">
                  <c:v>9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2</c:v>
                </c:pt>
                <c:pt idx="2140">
                  <c:v>2</c:v>
                </c:pt>
                <c:pt idx="2141">
                  <c:v>4</c:v>
                </c:pt>
                <c:pt idx="2142">
                  <c:v>1</c:v>
                </c:pt>
                <c:pt idx="2143">
                  <c:v>10</c:v>
                </c:pt>
                <c:pt idx="2144">
                  <c:v>4</c:v>
                </c:pt>
                <c:pt idx="2145">
                  <c:v>3</c:v>
                </c:pt>
                <c:pt idx="2146">
                  <c:v>4</c:v>
                </c:pt>
                <c:pt idx="2147">
                  <c:v>1</c:v>
                </c:pt>
                <c:pt idx="2148">
                  <c:v>2</c:v>
                </c:pt>
                <c:pt idx="2149">
                  <c:v>1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4</c:v>
                </c:pt>
                <c:pt idx="2154">
                  <c:v>49</c:v>
                </c:pt>
                <c:pt idx="2155">
                  <c:v>3</c:v>
                </c:pt>
                <c:pt idx="2156">
                  <c:v>3</c:v>
                </c:pt>
                <c:pt idx="2157">
                  <c:v>2</c:v>
                </c:pt>
                <c:pt idx="2158">
                  <c:v>1</c:v>
                </c:pt>
                <c:pt idx="2159">
                  <c:v>21</c:v>
                </c:pt>
                <c:pt idx="2160">
                  <c:v>6</c:v>
                </c:pt>
                <c:pt idx="2161">
                  <c:v>11</c:v>
                </c:pt>
                <c:pt idx="2162">
                  <c:v>4</c:v>
                </c:pt>
                <c:pt idx="2163">
                  <c:v>1</c:v>
                </c:pt>
                <c:pt idx="2164">
                  <c:v>2</c:v>
                </c:pt>
                <c:pt idx="2165">
                  <c:v>6</c:v>
                </c:pt>
                <c:pt idx="2166">
                  <c:v>4</c:v>
                </c:pt>
                <c:pt idx="2167">
                  <c:v>2</c:v>
                </c:pt>
                <c:pt idx="2168">
                  <c:v>6</c:v>
                </c:pt>
                <c:pt idx="2169">
                  <c:v>1</c:v>
                </c:pt>
                <c:pt idx="2170">
                  <c:v>4</c:v>
                </c:pt>
                <c:pt idx="2171">
                  <c:v>4</c:v>
                </c:pt>
                <c:pt idx="2172">
                  <c:v>8</c:v>
                </c:pt>
                <c:pt idx="2173">
                  <c:v>1</c:v>
                </c:pt>
                <c:pt idx="2174">
                  <c:v>2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4</c:v>
                </c:pt>
                <c:pt idx="2179">
                  <c:v>2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1</c:v>
                </c:pt>
                <c:pt idx="2184">
                  <c:v>2</c:v>
                </c:pt>
                <c:pt idx="2185">
                  <c:v>1</c:v>
                </c:pt>
                <c:pt idx="2186">
                  <c:v>6</c:v>
                </c:pt>
                <c:pt idx="2187">
                  <c:v>1</c:v>
                </c:pt>
                <c:pt idx="2188">
                  <c:v>5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2</c:v>
                </c:pt>
                <c:pt idx="2193">
                  <c:v>2</c:v>
                </c:pt>
                <c:pt idx="2194">
                  <c:v>4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10</c:v>
                </c:pt>
                <c:pt idx="2202">
                  <c:v>2</c:v>
                </c:pt>
                <c:pt idx="2203">
                  <c:v>1</c:v>
                </c:pt>
                <c:pt idx="2204">
                  <c:v>4</c:v>
                </c:pt>
                <c:pt idx="2205">
                  <c:v>6</c:v>
                </c:pt>
                <c:pt idx="2206">
                  <c:v>3</c:v>
                </c:pt>
                <c:pt idx="2207">
                  <c:v>1</c:v>
                </c:pt>
                <c:pt idx="2208">
                  <c:v>1</c:v>
                </c:pt>
                <c:pt idx="2209">
                  <c:v>4</c:v>
                </c:pt>
                <c:pt idx="2210">
                  <c:v>1</c:v>
                </c:pt>
                <c:pt idx="2211">
                  <c:v>15</c:v>
                </c:pt>
                <c:pt idx="2212">
                  <c:v>5</c:v>
                </c:pt>
                <c:pt idx="2213">
                  <c:v>33</c:v>
                </c:pt>
                <c:pt idx="2214">
                  <c:v>2</c:v>
                </c:pt>
                <c:pt idx="2215">
                  <c:v>3</c:v>
                </c:pt>
                <c:pt idx="2216">
                  <c:v>19</c:v>
                </c:pt>
                <c:pt idx="2217">
                  <c:v>2</c:v>
                </c:pt>
                <c:pt idx="2218">
                  <c:v>4</c:v>
                </c:pt>
                <c:pt idx="2219">
                  <c:v>3</c:v>
                </c:pt>
                <c:pt idx="2220">
                  <c:v>1</c:v>
                </c:pt>
                <c:pt idx="2221">
                  <c:v>1</c:v>
                </c:pt>
                <c:pt idx="2222">
                  <c:v>16</c:v>
                </c:pt>
                <c:pt idx="2223">
                  <c:v>3</c:v>
                </c:pt>
                <c:pt idx="2224">
                  <c:v>5</c:v>
                </c:pt>
                <c:pt idx="2225">
                  <c:v>9</c:v>
                </c:pt>
                <c:pt idx="2226">
                  <c:v>1</c:v>
                </c:pt>
                <c:pt idx="2227">
                  <c:v>5</c:v>
                </c:pt>
                <c:pt idx="2228">
                  <c:v>3</c:v>
                </c:pt>
                <c:pt idx="2229">
                  <c:v>7</c:v>
                </c:pt>
                <c:pt idx="2230">
                  <c:v>2</c:v>
                </c:pt>
                <c:pt idx="2231">
                  <c:v>1</c:v>
                </c:pt>
                <c:pt idx="2232">
                  <c:v>2</c:v>
                </c:pt>
                <c:pt idx="2233">
                  <c:v>1</c:v>
                </c:pt>
                <c:pt idx="2234">
                  <c:v>3</c:v>
                </c:pt>
                <c:pt idx="2235">
                  <c:v>1</c:v>
                </c:pt>
                <c:pt idx="2236">
                  <c:v>2</c:v>
                </c:pt>
                <c:pt idx="2237">
                  <c:v>6</c:v>
                </c:pt>
                <c:pt idx="2238">
                  <c:v>4</c:v>
                </c:pt>
                <c:pt idx="2239">
                  <c:v>12</c:v>
                </c:pt>
                <c:pt idx="2240">
                  <c:v>1</c:v>
                </c:pt>
                <c:pt idx="2241">
                  <c:v>1</c:v>
                </c:pt>
                <c:pt idx="2242">
                  <c:v>2</c:v>
                </c:pt>
                <c:pt idx="2243">
                  <c:v>2</c:v>
                </c:pt>
                <c:pt idx="2244">
                  <c:v>9</c:v>
                </c:pt>
                <c:pt idx="2245">
                  <c:v>3</c:v>
                </c:pt>
                <c:pt idx="2246">
                  <c:v>7</c:v>
                </c:pt>
                <c:pt idx="2247">
                  <c:v>1</c:v>
                </c:pt>
                <c:pt idx="2248">
                  <c:v>5</c:v>
                </c:pt>
                <c:pt idx="2249">
                  <c:v>2</c:v>
                </c:pt>
                <c:pt idx="2250">
                  <c:v>2</c:v>
                </c:pt>
                <c:pt idx="2251">
                  <c:v>3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10</c:v>
                </c:pt>
                <c:pt idx="2256">
                  <c:v>5</c:v>
                </c:pt>
                <c:pt idx="2257">
                  <c:v>2</c:v>
                </c:pt>
                <c:pt idx="2258">
                  <c:v>1</c:v>
                </c:pt>
                <c:pt idx="2259">
                  <c:v>8</c:v>
                </c:pt>
                <c:pt idx="2260">
                  <c:v>3</c:v>
                </c:pt>
                <c:pt idx="2261">
                  <c:v>2</c:v>
                </c:pt>
                <c:pt idx="2262">
                  <c:v>1</c:v>
                </c:pt>
                <c:pt idx="2263">
                  <c:v>1</c:v>
                </c:pt>
                <c:pt idx="2264">
                  <c:v>8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5</c:v>
                </c:pt>
                <c:pt idx="2269">
                  <c:v>1</c:v>
                </c:pt>
                <c:pt idx="2270">
                  <c:v>1</c:v>
                </c:pt>
                <c:pt idx="2271">
                  <c:v>8</c:v>
                </c:pt>
                <c:pt idx="2272">
                  <c:v>2</c:v>
                </c:pt>
                <c:pt idx="2273">
                  <c:v>5</c:v>
                </c:pt>
                <c:pt idx="2274">
                  <c:v>2</c:v>
                </c:pt>
                <c:pt idx="2275">
                  <c:v>1</c:v>
                </c:pt>
                <c:pt idx="2276">
                  <c:v>3</c:v>
                </c:pt>
                <c:pt idx="2277">
                  <c:v>1</c:v>
                </c:pt>
                <c:pt idx="2278">
                  <c:v>2</c:v>
                </c:pt>
                <c:pt idx="2279">
                  <c:v>9</c:v>
                </c:pt>
                <c:pt idx="2280">
                  <c:v>18</c:v>
                </c:pt>
                <c:pt idx="2281">
                  <c:v>1</c:v>
                </c:pt>
                <c:pt idx="2282">
                  <c:v>1</c:v>
                </c:pt>
                <c:pt idx="2283">
                  <c:v>4</c:v>
                </c:pt>
                <c:pt idx="2284">
                  <c:v>1</c:v>
                </c:pt>
                <c:pt idx="2285">
                  <c:v>3</c:v>
                </c:pt>
                <c:pt idx="2286">
                  <c:v>3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40</c:v>
                </c:pt>
                <c:pt idx="2292">
                  <c:v>2</c:v>
                </c:pt>
                <c:pt idx="2293">
                  <c:v>12</c:v>
                </c:pt>
                <c:pt idx="2294">
                  <c:v>1</c:v>
                </c:pt>
                <c:pt idx="2295">
                  <c:v>12</c:v>
                </c:pt>
                <c:pt idx="2296">
                  <c:v>3</c:v>
                </c:pt>
                <c:pt idx="2297">
                  <c:v>2</c:v>
                </c:pt>
                <c:pt idx="2298">
                  <c:v>1</c:v>
                </c:pt>
                <c:pt idx="2299">
                  <c:v>2</c:v>
                </c:pt>
                <c:pt idx="2300">
                  <c:v>43</c:v>
                </c:pt>
                <c:pt idx="2301">
                  <c:v>3</c:v>
                </c:pt>
                <c:pt idx="2302">
                  <c:v>1</c:v>
                </c:pt>
                <c:pt idx="2303">
                  <c:v>2</c:v>
                </c:pt>
                <c:pt idx="2304">
                  <c:v>5</c:v>
                </c:pt>
                <c:pt idx="2305">
                  <c:v>2</c:v>
                </c:pt>
                <c:pt idx="2306">
                  <c:v>1</c:v>
                </c:pt>
                <c:pt idx="2307">
                  <c:v>5</c:v>
                </c:pt>
                <c:pt idx="2308">
                  <c:v>2</c:v>
                </c:pt>
                <c:pt idx="2309">
                  <c:v>1</c:v>
                </c:pt>
                <c:pt idx="2310">
                  <c:v>1</c:v>
                </c:pt>
                <c:pt idx="2311">
                  <c:v>5</c:v>
                </c:pt>
                <c:pt idx="2312">
                  <c:v>6</c:v>
                </c:pt>
                <c:pt idx="2313">
                  <c:v>1</c:v>
                </c:pt>
                <c:pt idx="2314">
                  <c:v>2</c:v>
                </c:pt>
                <c:pt idx="2315">
                  <c:v>1</c:v>
                </c:pt>
                <c:pt idx="2316">
                  <c:v>1</c:v>
                </c:pt>
                <c:pt idx="2317">
                  <c:v>13</c:v>
                </c:pt>
                <c:pt idx="2318">
                  <c:v>1</c:v>
                </c:pt>
                <c:pt idx="2319">
                  <c:v>3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2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3</c:v>
                </c:pt>
                <c:pt idx="2329">
                  <c:v>8</c:v>
                </c:pt>
                <c:pt idx="2330">
                  <c:v>2</c:v>
                </c:pt>
                <c:pt idx="2331">
                  <c:v>12</c:v>
                </c:pt>
                <c:pt idx="2332">
                  <c:v>1</c:v>
                </c:pt>
                <c:pt idx="2333">
                  <c:v>1</c:v>
                </c:pt>
                <c:pt idx="2334">
                  <c:v>3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8</c:v>
                </c:pt>
                <c:pt idx="2341">
                  <c:v>4</c:v>
                </c:pt>
                <c:pt idx="2342">
                  <c:v>2</c:v>
                </c:pt>
                <c:pt idx="2343">
                  <c:v>1</c:v>
                </c:pt>
                <c:pt idx="2344">
                  <c:v>3</c:v>
                </c:pt>
                <c:pt idx="2345">
                  <c:v>1</c:v>
                </c:pt>
                <c:pt idx="2346">
                  <c:v>26</c:v>
                </c:pt>
                <c:pt idx="2347">
                  <c:v>1</c:v>
                </c:pt>
                <c:pt idx="2348">
                  <c:v>7</c:v>
                </c:pt>
                <c:pt idx="2349">
                  <c:v>4</c:v>
                </c:pt>
                <c:pt idx="2350">
                  <c:v>2</c:v>
                </c:pt>
                <c:pt idx="2351">
                  <c:v>3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3</c:v>
                </c:pt>
                <c:pt idx="2358">
                  <c:v>1</c:v>
                </c:pt>
                <c:pt idx="2359">
                  <c:v>2</c:v>
                </c:pt>
                <c:pt idx="2360">
                  <c:v>1</c:v>
                </c:pt>
                <c:pt idx="2361">
                  <c:v>1</c:v>
                </c:pt>
                <c:pt idx="2362">
                  <c:v>4</c:v>
                </c:pt>
                <c:pt idx="2363">
                  <c:v>1</c:v>
                </c:pt>
                <c:pt idx="2364">
                  <c:v>3</c:v>
                </c:pt>
                <c:pt idx="2365">
                  <c:v>1</c:v>
                </c:pt>
                <c:pt idx="2366">
                  <c:v>10</c:v>
                </c:pt>
                <c:pt idx="2367">
                  <c:v>2</c:v>
                </c:pt>
                <c:pt idx="2368">
                  <c:v>1</c:v>
                </c:pt>
                <c:pt idx="2369">
                  <c:v>1</c:v>
                </c:pt>
                <c:pt idx="2370">
                  <c:v>2</c:v>
                </c:pt>
                <c:pt idx="2371">
                  <c:v>5</c:v>
                </c:pt>
                <c:pt idx="2372">
                  <c:v>2</c:v>
                </c:pt>
                <c:pt idx="2373">
                  <c:v>1</c:v>
                </c:pt>
                <c:pt idx="2374">
                  <c:v>2</c:v>
                </c:pt>
                <c:pt idx="2375">
                  <c:v>6</c:v>
                </c:pt>
                <c:pt idx="2376">
                  <c:v>3</c:v>
                </c:pt>
                <c:pt idx="2377">
                  <c:v>3</c:v>
                </c:pt>
                <c:pt idx="2378">
                  <c:v>1</c:v>
                </c:pt>
                <c:pt idx="2379">
                  <c:v>13</c:v>
                </c:pt>
                <c:pt idx="2380">
                  <c:v>2</c:v>
                </c:pt>
                <c:pt idx="2381">
                  <c:v>14</c:v>
                </c:pt>
                <c:pt idx="2382">
                  <c:v>10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7</c:v>
                </c:pt>
                <c:pt idx="2388">
                  <c:v>27</c:v>
                </c:pt>
                <c:pt idx="2389">
                  <c:v>2</c:v>
                </c:pt>
                <c:pt idx="2390">
                  <c:v>1</c:v>
                </c:pt>
                <c:pt idx="2391">
                  <c:v>3</c:v>
                </c:pt>
                <c:pt idx="2392">
                  <c:v>1</c:v>
                </c:pt>
                <c:pt idx="2393">
                  <c:v>5</c:v>
                </c:pt>
                <c:pt idx="2394">
                  <c:v>58</c:v>
                </c:pt>
                <c:pt idx="2395">
                  <c:v>3</c:v>
                </c:pt>
                <c:pt idx="2396">
                  <c:v>2</c:v>
                </c:pt>
                <c:pt idx="2397">
                  <c:v>9</c:v>
                </c:pt>
                <c:pt idx="2398">
                  <c:v>2</c:v>
                </c:pt>
                <c:pt idx="2399">
                  <c:v>20</c:v>
                </c:pt>
                <c:pt idx="2400">
                  <c:v>4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4</c:v>
                </c:pt>
                <c:pt idx="2405">
                  <c:v>19</c:v>
                </c:pt>
                <c:pt idx="2406">
                  <c:v>4</c:v>
                </c:pt>
                <c:pt idx="2407">
                  <c:v>22</c:v>
                </c:pt>
                <c:pt idx="2408">
                  <c:v>2</c:v>
                </c:pt>
                <c:pt idx="2409">
                  <c:v>1</c:v>
                </c:pt>
                <c:pt idx="2410">
                  <c:v>2</c:v>
                </c:pt>
                <c:pt idx="2411">
                  <c:v>5</c:v>
                </c:pt>
                <c:pt idx="2412">
                  <c:v>3</c:v>
                </c:pt>
                <c:pt idx="2413">
                  <c:v>1</c:v>
                </c:pt>
                <c:pt idx="2414">
                  <c:v>1</c:v>
                </c:pt>
                <c:pt idx="2415">
                  <c:v>8</c:v>
                </c:pt>
                <c:pt idx="2416">
                  <c:v>2</c:v>
                </c:pt>
                <c:pt idx="2417">
                  <c:v>21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3</c:v>
                </c:pt>
                <c:pt idx="2422">
                  <c:v>7</c:v>
                </c:pt>
                <c:pt idx="2423">
                  <c:v>1</c:v>
                </c:pt>
                <c:pt idx="2424">
                  <c:v>3</c:v>
                </c:pt>
                <c:pt idx="2425">
                  <c:v>1</c:v>
                </c:pt>
                <c:pt idx="2426">
                  <c:v>3</c:v>
                </c:pt>
                <c:pt idx="2427">
                  <c:v>9</c:v>
                </c:pt>
                <c:pt idx="2428">
                  <c:v>3</c:v>
                </c:pt>
                <c:pt idx="2429">
                  <c:v>5</c:v>
                </c:pt>
                <c:pt idx="2430">
                  <c:v>3</c:v>
                </c:pt>
                <c:pt idx="2431">
                  <c:v>3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3</c:v>
                </c:pt>
                <c:pt idx="2437">
                  <c:v>7</c:v>
                </c:pt>
                <c:pt idx="2438">
                  <c:v>2</c:v>
                </c:pt>
                <c:pt idx="2439">
                  <c:v>5</c:v>
                </c:pt>
                <c:pt idx="2440">
                  <c:v>1</c:v>
                </c:pt>
                <c:pt idx="2441">
                  <c:v>5</c:v>
                </c:pt>
                <c:pt idx="2442">
                  <c:v>5</c:v>
                </c:pt>
                <c:pt idx="2443">
                  <c:v>4</c:v>
                </c:pt>
                <c:pt idx="2444">
                  <c:v>1</c:v>
                </c:pt>
                <c:pt idx="2445">
                  <c:v>2</c:v>
                </c:pt>
                <c:pt idx="2446">
                  <c:v>1</c:v>
                </c:pt>
                <c:pt idx="2447">
                  <c:v>1</c:v>
                </c:pt>
                <c:pt idx="2448">
                  <c:v>2</c:v>
                </c:pt>
                <c:pt idx="2449">
                  <c:v>5</c:v>
                </c:pt>
                <c:pt idx="2450">
                  <c:v>3</c:v>
                </c:pt>
                <c:pt idx="2451">
                  <c:v>23</c:v>
                </c:pt>
                <c:pt idx="2452">
                  <c:v>4</c:v>
                </c:pt>
                <c:pt idx="2453">
                  <c:v>1</c:v>
                </c:pt>
                <c:pt idx="2454">
                  <c:v>1</c:v>
                </c:pt>
                <c:pt idx="2455">
                  <c:v>10</c:v>
                </c:pt>
                <c:pt idx="2456">
                  <c:v>7</c:v>
                </c:pt>
                <c:pt idx="2457">
                  <c:v>9</c:v>
                </c:pt>
                <c:pt idx="2458">
                  <c:v>1</c:v>
                </c:pt>
                <c:pt idx="2459">
                  <c:v>25</c:v>
                </c:pt>
                <c:pt idx="2460">
                  <c:v>116</c:v>
                </c:pt>
                <c:pt idx="2461">
                  <c:v>5</c:v>
                </c:pt>
                <c:pt idx="2462">
                  <c:v>1</c:v>
                </c:pt>
                <c:pt idx="2463">
                  <c:v>16</c:v>
                </c:pt>
                <c:pt idx="2464">
                  <c:v>1</c:v>
                </c:pt>
                <c:pt idx="2465">
                  <c:v>4</c:v>
                </c:pt>
                <c:pt idx="2466">
                  <c:v>2</c:v>
                </c:pt>
                <c:pt idx="2467">
                  <c:v>5</c:v>
                </c:pt>
                <c:pt idx="2468">
                  <c:v>1</c:v>
                </c:pt>
                <c:pt idx="2469">
                  <c:v>1</c:v>
                </c:pt>
                <c:pt idx="2470">
                  <c:v>4</c:v>
                </c:pt>
                <c:pt idx="2471">
                  <c:v>1</c:v>
                </c:pt>
                <c:pt idx="2472">
                  <c:v>27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3</c:v>
                </c:pt>
                <c:pt idx="2477">
                  <c:v>44</c:v>
                </c:pt>
                <c:pt idx="2478">
                  <c:v>1</c:v>
                </c:pt>
                <c:pt idx="2479">
                  <c:v>2</c:v>
                </c:pt>
                <c:pt idx="2480">
                  <c:v>3</c:v>
                </c:pt>
                <c:pt idx="2481">
                  <c:v>17</c:v>
                </c:pt>
                <c:pt idx="2482">
                  <c:v>1</c:v>
                </c:pt>
                <c:pt idx="2483">
                  <c:v>2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2</c:v>
                </c:pt>
                <c:pt idx="2488">
                  <c:v>1</c:v>
                </c:pt>
                <c:pt idx="2489">
                  <c:v>1</c:v>
                </c:pt>
                <c:pt idx="2490">
                  <c:v>4</c:v>
                </c:pt>
                <c:pt idx="2491">
                  <c:v>5</c:v>
                </c:pt>
                <c:pt idx="2492">
                  <c:v>1</c:v>
                </c:pt>
                <c:pt idx="2493">
                  <c:v>6</c:v>
                </c:pt>
                <c:pt idx="2494">
                  <c:v>2</c:v>
                </c:pt>
                <c:pt idx="2495">
                  <c:v>12</c:v>
                </c:pt>
                <c:pt idx="2496">
                  <c:v>5</c:v>
                </c:pt>
                <c:pt idx="2497">
                  <c:v>7</c:v>
                </c:pt>
                <c:pt idx="2498">
                  <c:v>1</c:v>
                </c:pt>
                <c:pt idx="2499">
                  <c:v>8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23</c:v>
                </c:pt>
                <c:pt idx="2505">
                  <c:v>1</c:v>
                </c:pt>
                <c:pt idx="2506">
                  <c:v>4</c:v>
                </c:pt>
                <c:pt idx="2507">
                  <c:v>6</c:v>
                </c:pt>
                <c:pt idx="2508">
                  <c:v>48</c:v>
                </c:pt>
                <c:pt idx="2509">
                  <c:v>8</c:v>
                </c:pt>
                <c:pt idx="2510">
                  <c:v>5</c:v>
                </c:pt>
                <c:pt idx="2511">
                  <c:v>10</c:v>
                </c:pt>
                <c:pt idx="2512">
                  <c:v>1</c:v>
                </c:pt>
                <c:pt idx="2513">
                  <c:v>1</c:v>
                </c:pt>
                <c:pt idx="2514">
                  <c:v>3</c:v>
                </c:pt>
                <c:pt idx="2515">
                  <c:v>3</c:v>
                </c:pt>
                <c:pt idx="2516">
                  <c:v>39</c:v>
                </c:pt>
                <c:pt idx="2517">
                  <c:v>1</c:v>
                </c:pt>
                <c:pt idx="2518">
                  <c:v>1</c:v>
                </c:pt>
                <c:pt idx="2519">
                  <c:v>37</c:v>
                </c:pt>
                <c:pt idx="2520">
                  <c:v>1</c:v>
                </c:pt>
                <c:pt idx="2521">
                  <c:v>3</c:v>
                </c:pt>
                <c:pt idx="2522">
                  <c:v>1</c:v>
                </c:pt>
                <c:pt idx="2523">
                  <c:v>1</c:v>
                </c:pt>
                <c:pt idx="2524">
                  <c:v>28</c:v>
                </c:pt>
                <c:pt idx="2525">
                  <c:v>9</c:v>
                </c:pt>
                <c:pt idx="2526">
                  <c:v>1</c:v>
                </c:pt>
                <c:pt idx="2527">
                  <c:v>2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7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3</c:v>
                </c:pt>
                <c:pt idx="2537">
                  <c:v>4</c:v>
                </c:pt>
                <c:pt idx="2538">
                  <c:v>8</c:v>
                </c:pt>
                <c:pt idx="2539">
                  <c:v>1</c:v>
                </c:pt>
                <c:pt idx="2540">
                  <c:v>1</c:v>
                </c:pt>
                <c:pt idx="2541">
                  <c:v>3</c:v>
                </c:pt>
                <c:pt idx="2542">
                  <c:v>2</c:v>
                </c:pt>
                <c:pt idx="2543">
                  <c:v>2</c:v>
                </c:pt>
                <c:pt idx="2544">
                  <c:v>1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1</c:v>
                </c:pt>
                <c:pt idx="2551">
                  <c:v>4</c:v>
                </c:pt>
                <c:pt idx="2552">
                  <c:v>1</c:v>
                </c:pt>
                <c:pt idx="2553">
                  <c:v>2</c:v>
                </c:pt>
                <c:pt idx="2554">
                  <c:v>1</c:v>
                </c:pt>
                <c:pt idx="2555">
                  <c:v>7</c:v>
                </c:pt>
                <c:pt idx="2556">
                  <c:v>2</c:v>
                </c:pt>
                <c:pt idx="2557">
                  <c:v>2</c:v>
                </c:pt>
                <c:pt idx="2558">
                  <c:v>5</c:v>
                </c:pt>
                <c:pt idx="2559">
                  <c:v>6</c:v>
                </c:pt>
                <c:pt idx="2560">
                  <c:v>4</c:v>
                </c:pt>
                <c:pt idx="2561">
                  <c:v>1</c:v>
                </c:pt>
                <c:pt idx="2562">
                  <c:v>1</c:v>
                </c:pt>
                <c:pt idx="2563">
                  <c:v>2</c:v>
                </c:pt>
                <c:pt idx="2564">
                  <c:v>5</c:v>
                </c:pt>
                <c:pt idx="2565">
                  <c:v>30</c:v>
                </c:pt>
                <c:pt idx="2566">
                  <c:v>1</c:v>
                </c:pt>
                <c:pt idx="2567">
                  <c:v>4</c:v>
                </c:pt>
                <c:pt idx="2568">
                  <c:v>3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3</c:v>
                </c:pt>
                <c:pt idx="2573">
                  <c:v>2</c:v>
                </c:pt>
                <c:pt idx="2574">
                  <c:v>9</c:v>
                </c:pt>
                <c:pt idx="2575">
                  <c:v>1</c:v>
                </c:pt>
                <c:pt idx="2576">
                  <c:v>5</c:v>
                </c:pt>
                <c:pt idx="2577">
                  <c:v>4</c:v>
                </c:pt>
                <c:pt idx="2578">
                  <c:v>1</c:v>
                </c:pt>
                <c:pt idx="2579">
                  <c:v>2</c:v>
                </c:pt>
                <c:pt idx="2580">
                  <c:v>208</c:v>
                </c:pt>
                <c:pt idx="2581">
                  <c:v>1</c:v>
                </c:pt>
                <c:pt idx="2582">
                  <c:v>1</c:v>
                </c:pt>
                <c:pt idx="2583">
                  <c:v>10</c:v>
                </c:pt>
                <c:pt idx="2584">
                  <c:v>1</c:v>
                </c:pt>
                <c:pt idx="2585">
                  <c:v>3</c:v>
                </c:pt>
                <c:pt idx="2586">
                  <c:v>6</c:v>
                </c:pt>
                <c:pt idx="2587">
                  <c:v>1</c:v>
                </c:pt>
                <c:pt idx="2588">
                  <c:v>1</c:v>
                </c:pt>
                <c:pt idx="2589">
                  <c:v>11</c:v>
                </c:pt>
                <c:pt idx="2590">
                  <c:v>4</c:v>
                </c:pt>
                <c:pt idx="2591">
                  <c:v>4</c:v>
                </c:pt>
                <c:pt idx="2592">
                  <c:v>1</c:v>
                </c:pt>
                <c:pt idx="2593">
                  <c:v>5</c:v>
                </c:pt>
                <c:pt idx="2594">
                  <c:v>1</c:v>
                </c:pt>
                <c:pt idx="2595">
                  <c:v>2</c:v>
                </c:pt>
                <c:pt idx="2596">
                  <c:v>10</c:v>
                </c:pt>
                <c:pt idx="2597">
                  <c:v>1</c:v>
                </c:pt>
                <c:pt idx="2598">
                  <c:v>2</c:v>
                </c:pt>
                <c:pt idx="2599">
                  <c:v>5</c:v>
                </c:pt>
                <c:pt idx="2600">
                  <c:v>2</c:v>
                </c:pt>
                <c:pt idx="2601">
                  <c:v>6</c:v>
                </c:pt>
                <c:pt idx="2602">
                  <c:v>3</c:v>
                </c:pt>
                <c:pt idx="2603">
                  <c:v>2</c:v>
                </c:pt>
                <c:pt idx="2604">
                  <c:v>2</c:v>
                </c:pt>
                <c:pt idx="2605">
                  <c:v>3</c:v>
                </c:pt>
                <c:pt idx="2606">
                  <c:v>6</c:v>
                </c:pt>
                <c:pt idx="2607">
                  <c:v>3</c:v>
                </c:pt>
                <c:pt idx="2608">
                  <c:v>6</c:v>
                </c:pt>
                <c:pt idx="2609">
                  <c:v>1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1</c:v>
                </c:pt>
                <c:pt idx="2614">
                  <c:v>2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3</c:v>
                </c:pt>
                <c:pt idx="2620">
                  <c:v>2</c:v>
                </c:pt>
                <c:pt idx="2621">
                  <c:v>17</c:v>
                </c:pt>
                <c:pt idx="2622">
                  <c:v>5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2</c:v>
                </c:pt>
                <c:pt idx="2629">
                  <c:v>2</c:v>
                </c:pt>
                <c:pt idx="2630">
                  <c:v>10</c:v>
                </c:pt>
                <c:pt idx="2631">
                  <c:v>411</c:v>
                </c:pt>
                <c:pt idx="2632">
                  <c:v>8</c:v>
                </c:pt>
                <c:pt idx="2633">
                  <c:v>2</c:v>
                </c:pt>
                <c:pt idx="2634">
                  <c:v>2</c:v>
                </c:pt>
                <c:pt idx="2635">
                  <c:v>6</c:v>
                </c:pt>
                <c:pt idx="2636">
                  <c:v>3</c:v>
                </c:pt>
                <c:pt idx="2637">
                  <c:v>1</c:v>
                </c:pt>
                <c:pt idx="2638">
                  <c:v>1</c:v>
                </c:pt>
                <c:pt idx="2639">
                  <c:v>4</c:v>
                </c:pt>
                <c:pt idx="2640">
                  <c:v>4</c:v>
                </c:pt>
                <c:pt idx="2641">
                  <c:v>17</c:v>
                </c:pt>
                <c:pt idx="2642">
                  <c:v>2</c:v>
                </c:pt>
                <c:pt idx="2643">
                  <c:v>2</c:v>
                </c:pt>
                <c:pt idx="2644">
                  <c:v>1</c:v>
                </c:pt>
                <c:pt idx="2645">
                  <c:v>2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4</c:v>
                </c:pt>
                <c:pt idx="2651">
                  <c:v>2</c:v>
                </c:pt>
                <c:pt idx="2652">
                  <c:v>7</c:v>
                </c:pt>
                <c:pt idx="2653">
                  <c:v>1</c:v>
                </c:pt>
                <c:pt idx="2654">
                  <c:v>8</c:v>
                </c:pt>
                <c:pt idx="2655">
                  <c:v>4</c:v>
                </c:pt>
                <c:pt idx="2656">
                  <c:v>3</c:v>
                </c:pt>
                <c:pt idx="2657">
                  <c:v>1</c:v>
                </c:pt>
                <c:pt idx="2658">
                  <c:v>2</c:v>
                </c:pt>
                <c:pt idx="2659">
                  <c:v>4</c:v>
                </c:pt>
                <c:pt idx="2660">
                  <c:v>2</c:v>
                </c:pt>
                <c:pt idx="2661">
                  <c:v>1</c:v>
                </c:pt>
                <c:pt idx="2662">
                  <c:v>6</c:v>
                </c:pt>
                <c:pt idx="2663">
                  <c:v>1</c:v>
                </c:pt>
                <c:pt idx="2664">
                  <c:v>2</c:v>
                </c:pt>
                <c:pt idx="2665">
                  <c:v>3</c:v>
                </c:pt>
                <c:pt idx="2666">
                  <c:v>4</c:v>
                </c:pt>
                <c:pt idx="2667">
                  <c:v>3</c:v>
                </c:pt>
                <c:pt idx="2668">
                  <c:v>3</c:v>
                </c:pt>
                <c:pt idx="2669">
                  <c:v>31</c:v>
                </c:pt>
                <c:pt idx="2670">
                  <c:v>1</c:v>
                </c:pt>
                <c:pt idx="2671">
                  <c:v>13</c:v>
                </c:pt>
                <c:pt idx="2672">
                  <c:v>4</c:v>
                </c:pt>
                <c:pt idx="2673">
                  <c:v>1</c:v>
                </c:pt>
                <c:pt idx="2674">
                  <c:v>9</c:v>
                </c:pt>
                <c:pt idx="2675">
                  <c:v>1</c:v>
                </c:pt>
                <c:pt idx="2676">
                  <c:v>2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3</c:v>
                </c:pt>
                <c:pt idx="2681">
                  <c:v>2</c:v>
                </c:pt>
                <c:pt idx="2682">
                  <c:v>2</c:v>
                </c:pt>
                <c:pt idx="2683">
                  <c:v>9</c:v>
                </c:pt>
                <c:pt idx="2684">
                  <c:v>1</c:v>
                </c:pt>
                <c:pt idx="2685">
                  <c:v>1</c:v>
                </c:pt>
                <c:pt idx="2686">
                  <c:v>3</c:v>
                </c:pt>
                <c:pt idx="2687">
                  <c:v>5</c:v>
                </c:pt>
                <c:pt idx="2688">
                  <c:v>18</c:v>
                </c:pt>
                <c:pt idx="2689">
                  <c:v>6</c:v>
                </c:pt>
                <c:pt idx="2690">
                  <c:v>3</c:v>
                </c:pt>
                <c:pt idx="2691">
                  <c:v>2</c:v>
                </c:pt>
                <c:pt idx="2692">
                  <c:v>2</c:v>
                </c:pt>
                <c:pt idx="2693">
                  <c:v>4</c:v>
                </c:pt>
                <c:pt idx="2694">
                  <c:v>1</c:v>
                </c:pt>
                <c:pt idx="2695">
                  <c:v>48</c:v>
                </c:pt>
                <c:pt idx="2696">
                  <c:v>4</c:v>
                </c:pt>
                <c:pt idx="2697">
                  <c:v>7</c:v>
                </c:pt>
                <c:pt idx="2698">
                  <c:v>1</c:v>
                </c:pt>
                <c:pt idx="2699">
                  <c:v>1</c:v>
                </c:pt>
                <c:pt idx="2700">
                  <c:v>6</c:v>
                </c:pt>
                <c:pt idx="2701">
                  <c:v>1</c:v>
                </c:pt>
                <c:pt idx="2702">
                  <c:v>2</c:v>
                </c:pt>
                <c:pt idx="2703">
                  <c:v>213</c:v>
                </c:pt>
                <c:pt idx="2704">
                  <c:v>2</c:v>
                </c:pt>
                <c:pt idx="2705">
                  <c:v>1</c:v>
                </c:pt>
                <c:pt idx="2706">
                  <c:v>4</c:v>
                </c:pt>
                <c:pt idx="2707">
                  <c:v>1</c:v>
                </c:pt>
                <c:pt idx="2708">
                  <c:v>5</c:v>
                </c:pt>
                <c:pt idx="2709">
                  <c:v>1665</c:v>
                </c:pt>
                <c:pt idx="2710">
                  <c:v>90</c:v>
                </c:pt>
                <c:pt idx="2711">
                  <c:v>3</c:v>
                </c:pt>
                <c:pt idx="2712">
                  <c:v>3</c:v>
                </c:pt>
                <c:pt idx="2713">
                  <c:v>5</c:v>
                </c:pt>
                <c:pt idx="2714">
                  <c:v>5</c:v>
                </c:pt>
                <c:pt idx="2715">
                  <c:v>1</c:v>
                </c:pt>
                <c:pt idx="2716">
                  <c:v>7</c:v>
                </c:pt>
                <c:pt idx="2717">
                  <c:v>1</c:v>
                </c:pt>
                <c:pt idx="2718">
                  <c:v>10</c:v>
                </c:pt>
                <c:pt idx="2719">
                  <c:v>2</c:v>
                </c:pt>
                <c:pt idx="2720">
                  <c:v>2</c:v>
                </c:pt>
                <c:pt idx="2721">
                  <c:v>6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28</c:v>
                </c:pt>
                <c:pt idx="2726">
                  <c:v>10</c:v>
                </c:pt>
                <c:pt idx="2727">
                  <c:v>1</c:v>
                </c:pt>
                <c:pt idx="2728">
                  <c:v>1</c:v>
                </c:pt>
                <c:pt idx="2729">
                  <c:v>2</c:v>
                </c:pt>
                <c:pt idx="2730">
                  <c:v>1</c:v>
                </c:pt>
                <c:pt idx="2731">
                  <c:v>2</c:v>
                </c:pt>
                <c:pt idx="2732">
                  <c:v>2</c:v>
                </c:pt>
                <c:pt idx="2733">
                  <c:v>20</c:v>
                </c:pt>
                <c:pt idx="2734">
                  <c:v>1</c:v>
                </c:pt>
                <c:pt idx="2735">
                  <c:v>2</c:v>
                </c:pt>
                <c:pt idx="2736">
                  <c:v>1</c:v>
                </c:pt>
                <c:pt idx="2737">
                  <c:v>1</c:v>
                </c:pt>
                <c:pt idx="2738">
                  <c:v>3</c:v>
                </c:pt>
                <c:pt idx="2739">
                  <c:v>3</c:v>
                </c:pt>
                <c:pt idx="2740">
                  <c:v>7</c:v>
                </c:pt>
                <c:pt idx="2741">
                  <c:v>5</c:v>
                </c:pt>
                <c:pt idx="2742">
                  <c:v>5</c:v>
                </c:pt>
                <c:pt idx="2743">
                  <c:v>84</c:v>
                </c:pt>
                <c:pt idx="2744">
                  <c:v>8</c:v>
                </c:pt>
                <c:pt idx="2745">
                  <c:v>1</c:v>
                </c:pt>
                <c:pt idx="2746">
                  <c:v>5</c:v>
                </c:pt>
                <c:pt idx="2747">
                  <c:v>6</c:v>
                </c:pt>
                <c:pt idx="2748">
                  <c:v>3</c:v>
                </c:pt>
                <c:pt idx="2749">
                  <c:v>7</c:v>
                </c:pt>
                <c:pt idx="2750">
                  <c:v>1</c:v>
                </c:pt>
                <c:pt idx="2751">
                  <c:v>63</c:v>
                </c:pt>
                <c:pt idx="2752">
                  <c:v>1</c:v>
                </c:pt>
                <c:pt idx="2753">
                  <c:v>3</c:v>
                </c:pt>
                <c:pt idx="2754">
                  <c:v>2</c:v>
                </c:pt>
                <c:pt idx="2755">
                  <c:v>1</c:v>
                </c:pt>
                <c:pt idx="2756">
                  <c:v>853</c:v>
                </c:pt>
                <c:pt idx="2757">
                  <c:v>1</c:v>
                </c:pt>
                <c:pt idx="2758">
                  <c:v>2</c:v>
                </c:pt>
                <c:pt idx="2759">
                  <c:v>1</c:v>
                </c:pt>
                <c:pt idx="2760">
                  <c:v>85</c:v>
                </c:pt>
                <c:pt idx="2761">
                  <c:v>3</c:v>
                </c:pt>
                <c:pt idx="2762">
                  <c:v>7</c:v>
                </c:pt>
                <c:pt idx="2763">
                  <c:v>118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5</c:v>
                </c:pt>
                <c:pt idx="2768">
                  <c:v>2</c:v>
                </c:pt>
                <c:pt idx="2769">
                  <c:v>1</c:v>
                </c:pt>
                <c:pt idx="2770">
                  <c:v>13</c:v>
                </c:pt>
                <c:pt idx="2771">
                  <c:v>2</c:v>
                </c:pt>
                <c:pt idx="2772">
                  <c:v>62</c:v>
                </c:pt>
                <c:pt idx="2773">
                  <c:v>2</c:v>
                </c:pt>
                <c:pt idx="2774">
                  <c:v>1</c:v>
                </c:pt>
                <c:pt idx="2775">
                  <c:v>1</c:v>
                </c:pt>
                <c:pt idx="2776">
                  <c:v>3</c:v>
                </c:pt>
                <c:pt idx="2777">
                  <c:v>1</c:v>
                </c:pt>
                <c:pt idx="2778">
                  <c:v>4</c:v>
                </c:pt>
                <c:pt idx="2779">
                  <c:v>1</c:v>
                </c:pt>
                <c:pt idx="2780">
                  <c:v>7</c:v>
                </c:pt>
                <c:pt idx="2781">
                  <c:v>1</c:v>
                </c:pt>
                <c:pt idx="2782">
                  <c:v>17</c:v>
                </c:pt>
                <c:pt idx="2783">
                  <c:v>5</c:v>
                </c:pt>
                <c:pt idx="2784">
                  <c:v>2</c:v>
                </c:pt>
                <c:pt idx="2785">
                  <c:v>1</c:v>
                </c:pt>
                <c:pt idx="2786">
                  <c:v>11</c:v>
                </c:pt>
                <c:pt idx="2787">
                  <c:v>9</c:v>
                </c:pt>
                <c:pt idx="2788">
                  <c:v>2</c:v>
                </c:pt>
                <c:pt idx="2789">
                  <c:v>13</c:v>
                </c:pt>
                <c:pt idx="2790">
                  <c:v>1</c:v>
                </c:pt>
                <c:pt idx="2791">
                  <c:v>708</c:v>
                </c:pt>
                <c:pt idx="2792">
                  <c:v>1</c:v>
                </c:pt>
                <c:pt idx="2793">
                  <c:v>1</c:v>
                </c:pt>
                <c:pt idx="2794">
                  <c:v>2</c:v>
                </c:pt>
                <c:pt idx="2795">
                  <c:v>1</c:v>
                </c:pt>
                <c:pt idx="2796">
                  <c:v>3</c:v>
                </c:pt>
                <c:pt idx="2797">
                  <c:v>1</c:v>
                </c:pt>
                <c:pt idx="2798">
                  <c:v>4</c:v>
                </c:pt>
                <c:pt idx="2799">
                  <c:v>1</c:v>
                </c:pt>
                <c:pt idx="2800">
                  <c:v>12</c:v>
                </c:pt>
                <c:pt idx="2801">
                  <c:v>2</c:v>
                </c:pt>
                <c:pt idx="2802">
                  <c:v>1</c:v>
                </c:pt>
                <c:pt idx="2803">
                  <c:v>2</c:v>
                </c:pt>
                <c:pt idx="2804">
                  <c:v>2</c:v>
                </c:pt>
                <c:pt idx="2805">
                  <c:v>6</c:v>
                </c:pt>
                <c:pt idx="2806">
                  <c:v>1</c:v>
                </c:pt>
                <c:pt idx="2807">
                  <c:v>3</c:v>
                </c:pt>
                <c:pt idx="2808">
                  <c:v>6</c:v>
                </c:pt>
                <c:pt idx="2809">
                  <c:v>1</c:v>
                </c:pt>
                <c:pt idx="2810">
                  <c:v>1</c:v>
                </c:pt>
                <c:pt idx="2811">
                  <c:v>6</c:v>
                </c:pt>
                <c:pt idx="2812">
                  <c:v>5</c:v>
                </c:pt>
                <c:pt idx="2813">
                  <c:v>2</c:v>
                </c:pt>
                <c:pt idx="2814">
                  <c:v>17</c:v>
                </c:pt>
                <c:pt idx="2815">
                  <c:v>1</c:v>
                </c:pt>
                <c:pt idx="2816">
                  <c:v>4</c:v>
                </c:pt>
                <c:pt idx="2817">
                  <c:v>1</c:v>
                </c:pt>
                <c:pt idx="2818">
                  <c:v>2</c:v>
                </c:pt>
                <c:pt idx="2819">
                  <c:v>2</c:v>
                </c:pt>
                <c:pt idx="2820">
                  <c:v>7</c:v>
                </c:pt>
                <c:pt idx="2821">
                  <c:v>2</c:v>
                </c:pt>
                <c:pt idx="2822">
                  <c:v>3</c:v>
                </c:pt>
                <c:pt idx="2823">
                  <c:v>1</c:v>
                </c:pt>
                <c:pt idx="2824">
                  <c:v>2</c:v>
                </c:pt>
                <c:pt idx="2825">
                  <c:v>2</c:v>
                </c:pt>
                <c:pt idx="2826">
                  <c:v>1</c:v>
                </c:pt>
                <c:pt idx="2827">
                  <c:v>6</c:v>
                </c:pt>
                <c:pt idx="2828">
                  <c:v>1</c:v>
                </c:pt>
                <c:pt idx="2829">
                  <c:v>4</c:v>
                </c:pt>
                <c:pt idx="2830">
                  <c:v>14</c:v>
                </c:pt>
                <c:pt idx="2831">
                  <c:v>7</c:v>
                </c:pt>
                <c:pt idx="2832">
                  <c:v>1</c:v>
                </c:pt>
                <c:pt idx="2833">
                  <c:v>4</c:v>
                </c:pt>
                <c:pt idx="2834">
                  <c:v>7</c:v>
                </c:pt>
                <c:pt idx="2835">
                  <c:v>3</c:v>
                </c:pt>
                <c:pt idx="2836">
                  <c:v>2</c:v>
                </c:pt>
                <c:pt idx="2837">
                  <c:v>1</c:v>
                </c:pt>
                <c:pt idx="2838">
                  <c:v>2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2</c:v>
                </c:pt>
                <c:pt idx="2849">
                  <c:v>1</c:v>
                </c:pt>
                <c:pt idx="2850">
                  <c:v>2</c:v>
                </c:pt>
                <c:pt idx="2851">
                  <c:v>1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1</c:v>
                </c:pt>
                <c:pt idx="2856">
                  <c:v>1</c:v>
                </c:pt>
                <c:pt idx="2857">
                  <c:v>3</c:v>
                </c:pt>
                <c:pt idx="2858">
                  <c:v>1</c:v>
                </c:pt>
                <c:pt idx="2859">
                  <c:v>2</c:v>
                </c:pt>
                <c:pt idx="2860">
                  <c:v>1</c:v>
                </c:pt>
                <c:pt idx="2861">
                  <c:v>2</c:v>
                </c:pt>
                <c:pt idx="2862">
                  <c:v>1</c:v>
                </c:pt>
                <c:pt idx="2863">
                  <c:v>6</c:v>
                </c:pt>
                <c:pt idx="2864">
                  <c:v>15</c:v>
                </c:pt>
                <c:pt idx="2865">
                  <c:v>1</c:v>
                </c:pt>
                <c:pt idx="2866">
                  <c:v>4</c:v>
                </c:pt>
                <c:pt idx="2867">
                  <c:v>2</c:v>
                </c:pt>
                <c:pt idx="2868">
                  <c:v>1</c:v>
                </c:pt>
                <c:pt idx="2869">
                  <c:v>7</c:v>
                </c:pt>
                <c:pt idx="2870">
                  <c:v>1</c:v>
                </c:pt>
                <c:pt idx="2871">
                  <c:v>2</c:v>
                </c:pt>
                <c:pt idx="2872">
                  <c:v>3</c:v>
                </c:pt>
                <c:pt idx="2873">
                  <c:v>1</c:v>
                </c:pt>
                <c:pt idx="2874">
                  <c:v>2</c:v>
                </c:pt>
                <c:pt idx="2875">
                  <c:v>4</c:v>
                </c:pt>
                <c:pt idx="2876">
                  <c:v>7</c:v>
                </c:pt>
                <c:pt idx="2877">
                  <c:v>4</c:v>
                </c:pt>
                <c:pt idx="2878">
                  <c:v>4</c:v>
                </c:pt>
                <c:pt idx="2879">
                  <c:v>1</c:v>
                </c:pt>
                <c:pt idx="2880">
                  <c:v>2</c:v>
                </c:pt>
                <c:pt idx="2881">
                  <c:v>5</c:v>
                </c:pt>
                <c:pt idx="2882">
                  <c:v>2</c:v>
                </c:pt>
                <c:pt idx="2883">
                  <c:v>3</c:v>
                </c:pt>
                <c:pt idx="2884">
                  <c:v>5</c:v>
                </c:pt>
                <c:pt idx="2885">
                  <c:v>1</c:v>
                </c:pt>
                <c:pt idx="2886">
                  <c:v>1</c:v>
                </c:pt>
                <c:pt idx="2887">
                  <c:v>3</c:v>
                </c:pt>
                <c:pt idx="2888">
                  <c:v>2</c:v>
                </c:pt>
                <c:pt idx="2889">
                  <c:v>1</c:v>
                </c:pt>
                <c:pt idx="2890">
                  <c:v>2</c:v>
                </c:pt>
                <c:pt idx="2891">
                  <c:v>5</c:v>
                </c:pt>
                <c:pt idx="2892">
                  <c:v>6</c:v>
                </c:pt>
                <c:pt idx="2893">
                  <c:v>6</c:v>
                </c:pt>
                <c:pt idx="2894">
                  <c:v>1</c:v>
                </c:pt>
                <c:pt idx="2895">
                  <c:v>1</c:v>
                </c:pt>
                <c:pt idx="2896">
                  <c:v>27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2</c:v>
                </c:pt>
                <c:pt idx="2901">
                  <c:v>1</c:v>
                </c:pt>
                <c:pt idx="2902">
                  <c:v>2</c:v>
                </c:pt>
                <c:pt idx="2903">
                  <c:v>1</c:v>
                </c:pt>
                <c:pt idx="2904">
                  <c:v>2</c:v>
                </c:pt>
                <c:pt idx="2905">
                  <c:v>1</c:v>
                </c:pt>
                <c:pt idx="2906">
                  <c:v>4</c:v>
                </c:pt>
                <c:pt idx="2907">
                  <c:v>7</c:v>
                </c:pt>
                <c:pt idx="2908">
                  <c:v>1</c:v>
                </c:pt>
                <c:pt idx="2909">
                  <c:v>2</c:v>
                </c:pt>
                <c:pt idx="2910">
                  <c:v>2</c:v>
                </c:pt>
                <c:pt idx="2911">
                  <c:v>3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7</c:v>
                </c:pt>
                <c:pt idx="2917">
                  <c:v>11</c:v>
                </c:pt>
                <c:pt idx="2918">
                  <c:v>1</c:v>
                </c:pt>
                <c:pt idx="2919">
                  <c:v>3</c:v>
                </c:pt>
                <c:pt idx="2920">
                  <c:v>4</c:v>
                </c:pt>
                <c:pt idx="2921">
                  <c:v>10</c:v>
                </c:pt>
                <c:pt idx="2922">
                  <c:v>1</c:v>
                </c:pt>
                <c:pt idx="2923">
                  <c:v>6</c:v>
                </c:pt>
                <c:pt idx="2924">
                  <c:v>2</c:v>
                </c:pt>
                <c:pt idx="2925">
                  <c:v>5</c:v>
                </c:pt>
                <c:pt idx="2926">
                  <c:v>8</c:v>
                </c:pt>
                <c:pt idx="2927">
                  <c:v>5</c:v>
                </c:pt>
                <c:pt idx="2928">
                  <c:v>5</c:v>
                </c:pt>
                <c:pt idx="2929">
                  <c:v>2</c:v>
                </c:pt>
                <c:pt idx="2930">
                  <c:v>3</c:v>
                </c:pt>
                <c:pt idx="2931">
                  <c:v>1</c:v>
                </c:pt>
                <c:pt idx="2932">
                  <c:v>2</c:v>
                </c:pt>
                <c:pt idx="2933">
                  <c:v>7</c:v>
                </c:pt>
                <c:pt idx="2934">
                  <c:v>2</c:v>
                </c:pt>
                <c:pt idx="2935">
                  <c:v>1</c:v>
                </c:pt>
                <c:pt idx="2936">
                  <c:v>1</c:v>
                </c:pt>
                <c:pt idx="2937">
                  <c:v>3</c:v>
                </c:pt>
                <c:pt idx="2938">
                  <c:v>3</c:v>
                </c:pt>
                <c:pt idx="2939">
                  <c:v>1</c:v>
                </c:pt>
                <c:pt idx="2940">
                  <c:v>2</c:v>
                </c:pt>
                <c:pt idx="2941">
                  <c:v>5</c:v>
                </c:pt>
                <c:pt idx="2942">
                  <c:v>1</c:v>
                </c:pt>
                <c:pt idx="2943">
                  <c:v>1</c:v>
                </c:pt>
                <c:pt idx="2944">
                  <c:v>3</c:v>
                </c:pt>
                <c:pt idx="2945">
                  <c:v>5</c:v>
                </c:pt>
                <c:pt idx="2946">
                  <c:v>3</c:v>
                </c:pt>
                <c:pt idx="2947">
                  <c:v>6</c:v>
                </c:pt>
                <c:pt idx="2948">
                  <c:v>4</c:v>
                </c:pt>
                <c:pt idx="2949">
                  <c:v>1</c:v>
                </c:pt>
                <c:pt idx="2950">
                  <c:v>2</c:v>
                </c:pt>
                <c:pt idx="2951">
                  <c:v>1</c:v>
                </c:pt>
                <c:pt idx="2952">
                  <c:v>3</c:v>
                </c:pt>
                <c:pt idx="2953">
                  <c:v>1</c:v>
                </c:pt>
                <c:pt idx="2954">
                  <c:v>3</c:v>
                </c:pt>
                <c:pt idx="2955">
                  <c:v>3</c:v>
                </c:pt>
                <c:pt idx="2956">
                  <c:v>1</c:v>
                </c:pt>
                <c:pt idx="2957">
                  <c:v>7</c:v>
                </c:pt>
                <c:pt idx="2958">
                  <c:v>12</c:v>
                </c:pt>
                <c:pt idx="2959">
                  <c:v>1</c:v>
                </c:pt>
                <c:pt idx="2960">
                  <c:v>2</c:v>
                </c:pt>
                <c:pt idx="2961">
                  <c:v>6</c:v>
                </c:pt>
                <c:pt idx="2962">
                  <c:v>1</c:v>
                </c:pt>
                <c:pt idx="2963">
                  <c:v>3</c:v>
                </c:pt>
                <c:pt idx="2964">
                  <c:v>1</c:v>
                </c:pt>
                <c:pt idx="2965">
                  <c:v>1</c:v>
                </c:pt>
                <c:pt idx="2966">
                  <c:v>2</c:v>
                </c:pt>
                <c:pt idx="2967">
                  <c:v>4</c:v>
                </c:pt>
                <c:pt idx="2968">
                  <c:v>4</c:v>
                </c:pt>
                <c:pt idx="2969">
                  <c:v>4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3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2</c:v>
                </c:pt>
                <c:pt idx="2978">
                  <c:v>3</c:v>
                </c:pt>
                <c:pt idx="2979">
                  <c:v>1</c:v>
                </c:pt>
                <c:pt idx="2980">
                  <c:v>1</c:v>
                </c:pt>
                <c:pt idx="2981">
                  <c:v>6</c:v>
                </c:pt>
                <c:pt idx="2982">
                  <c:v>1</c:v>
                </c:pt>
                <c:pt idx="2983">
                  <c:v>10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2</c:v>
                </c:pt>
                <c:pt idx="2989">
                  <c:v>1</c:v>
                </c:pt>
                <c:pt idx="2990">
                  <c:v>2</c:v>
                </c:pt>
                <c:pt idx="2991">
                  <c:v>1</c:v>
                </c:pt>
                <c:pt idx="2992">
                  <c:v>3</c:v>
                </c:pt>
                <c:pt idx="2993">
                  <c:v>2</c:v>
                </c:pt>
                <c:pt idx="2994">
                  <c:v>6</c:v>
                </c:pt>
                <c:pt idx="2995">
                  <c:v>3</c:v>
                </c:pt>
                <c:pt idx="2996">
                  <c:v>1</c:v>
                </c:pt>
                <c:pt idx="2997">
                  <c:v>1</c:v>
                </c:pt>
                <c:pt idx="2998">
                  <c:v>12</c:v>
                </c:pt>
                <c:pt idx="2999">
                  <c:v>1</c:v>
                </c:pt>
                <c:pt idx="3000">
                  <c:v>5</c:v>
                </c:pt>
                <c:pt idx="3001">
                  <c:v>1</c:v>
                </c:pt>
                <c:pt idx="3002">
                  <c:v>2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7</c:v>
                </c:pt>
                <c:pt idx="3007">
                  <c:v>1</c:v>
                </c:pt>
                <c:pt idx="3008">
                  <c:v>4</c:v>
                </c:pt>
                <c:pt idx="3009">
                  <c:v>7</c:v>
                </c:pt>
                <c:pt idx="3010">
                  <c:v>1</c:v>
                </c:pt>
                <c:pt idx="3011">
                  <c:v>6</c:v>
                </c:pt>
                <c:pt idx="3012">
                  <c:v>7</c:v>
                </c:pt>
                <c:pt idx="3013">
                  <c:v>32</c:v>
                </c:pt>
                <c:pt idx="3014">
                  <c:v>1</c:v>
                </c:pt>
                <c:pt idx="3015">
                  <c:v>7</c:v>
                </c:pt>
                <c:pt idx="3016">
                  <c:v>1</c:v>
                </c:pt>
                <c:pt idx="3017">
                  <c:v>1</c:v>
                </c:pt>
                <c:pt idx="3018">
                  <c:v>5</c:v>
                </c:pt>
                <c:pt idx="3019">
                  <c:v>4</c:v>
                </c:pt>
                <c:pt idx="3020">
                  <c:v>1</c:v>
                </c:pt>
                <c:pt idx="3021">
                  <c:v>2</c:v>
                </c:pt>
                <c:pt idx="3022">
                  <c:v>1</c:v>
                </c:pt>
                <c:pt idx="3023">
                  <c:v>4</c:v>
                </c:pt>
                <c:pt idx="3024">
                  <c:v>32</c:v>
                </c:pt>
                <c:pt idx="3025">
                  <c:v>1</c:v>
                </c:pt>
                <c:pt idx="3026">
                  <c:v>10</c:v>
                </c:pt>
                <c:pt idx="3027">
                  <c:v>1</c:v>
                </c:pt>
                <c:pt idx="3028">
                  <c:v>11</c:v>
                </c:pt>
                <c:pt idx="3029">
                  <c:v>2</c:v>
                </c:pt>
                <c:pt idx="3030">
                  <c:v>5</c:v>
                </c:pt>
                <c:pt idx="3031">
                  <c:v>2</c:v>
                </c:pt>
                <c:pt idx="3032">
                  <c:v>100</c:v>
                </c:pt>
                <c:pt idx="3033">
                  <c:v>11</c:v>
                </c:pt>
                <c:pt idx="3034">
                  <c:v>9</c:v>
                </c:pt>
                <c:pt idx="3035">
                  <c:v>22</c:v>
                </c:pt>
                <c:pt idx="3036">
                  <c:v>1</c:v>
                </c:pt>
                <c:pt idx="3037">
                  <c:v>2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2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1</c:v>
                </c:pt>
                <c:pt idx="3047">
                  <c:v>4</c:v>
                </c:pt>
                <c:pt idx="3048">
                  <c:v>1</c:v>
                </c:pt>
                <c:pt idx="3049">
                  <c:v>4</c:v>
                </c:pt>
                <c:pt idx="3050">
                  <c:v>2</c:v>
                </c:pt>
                <c:pt idx="3051">
                  <c:v>2</c:v>
                </c:pt>
                <c:pt idx="3052">
                  <c:v>34</c:v>
                </c:pt>
                <c:pt idx="3053">
                  <c:v>2</c:v>
                </c:pt>
                <c:pt idx="3054">
                  <c:v>1</c:v>
                </c:pt>
                <c:pt idx="3055">
                  <c:v>3</c:v>
                </c:pt>
                <c:pt idx="3056">
                  <c:v>5</c:v>
                </c:pt>
                <c:pt idx="3057">
                  <c:v>5</c:v>
                </c:pt>
                <c:pt idx="3058">
                  <c:v>2</c:v>
                </c:pt>
                <c:pt idx="3059">
                  <c:v>3</c:v>
                </c:pt>
                <c:pt idx="3060">
                  <c:v>2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6</c:v>
                </c:pt>
                <c:pt idx="3067">
                  <c:v>1</c:v>
                </c:pt>
                <c:pt idx="3068">
                  <c:v>6</c:v>
                </c:pt>
                <c:pt idx="3069">
                  <c:v>7</c:v>
                </c:pt>
                <c:pt idx="3070">
                  <c:v>6</c:v>
                </c:pt>
                <c:pt idx="3071">
                  <c:v>1</c:v>
                </c:pt>
                <c:pt idx="3072">
                  <c:v>1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1</c:v>
                </c:pt>
                <c:pt idx="3077">
                  <c:v>2</c:v>
                </c:pt>
                <c:pt idx="3078">
                  <c:v>1</c:v>
                </c:pt>
                <c:pt idx="3079">
                  <c:v>4</c:v>
                </c:pt>
                <c:pt idx="3080">
                  <c:v>67</c:v>
                </c:pt>
                <c:pt idx="3081">
                  <c:v>1</c:v>
                </c:pt>
                <c:pt idx="3082">
                  <c:v>9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216</c:v>
                </c:pt>
                <c:pt idx="3087">
                  <c:v>552</c:v>
                </c:pt>
                <c:pt idx="3088">
                  <c:v>8</c:v>
                </c:pt>
                <c:pt idx="3089">
                  <c:v>3</c:v>
                </c:pt>
                <c:pt idx="3090">
                  <c:v>5</c:v>
                </c:pt>
                <c:pt idx="3091">
                  <c:v>1</c:v>
                </c:pt>
                <c:pt idx="3092">
                  <c:v>259</c:v>
                </c:pt>
                <c:pt idx="3093">
                  <c:v>35</c:v>
                </c:pt>
                <c:pt idx="3094">
                  <c:v>2</c:v>
                </c:pt>
                <c:pt idx="3095">
                  <c:v>6</c:v>
                </c:pt>
                <c:pt idx="3096">
                  <c:v>2</c:v>
                </c:pt>
                <c:pt idx="3097">
                  <c:v>3</c:v>
                </c:pt>
                <c:pt idx="3098">
                  <c:v>1</c:v>
                </c:pt>
                <c:pt idx="3099">
                  <c:v>2</c:v>
                </c:pt>
                <c:pt idx="3100">
                  <c:v>2</c:v>
                </c:pt>
                <c:pt idx="3101">
                  <c:v>1</c:v>
                </c:pt>
                <c:pt idx="3102">
                  <c:v>1</c:v>
                </c:pt>
                <c:pt idx="3103">
                  <c:v>13</c:v>
                </c:pt>
                <c:pt idx="3104">
                  <c:v>7</c:v>
                </c:pt>
                <c:pt idx="3105">
                  <c:v>1</c:v>
                </c:pt>
                <c:pt idx="3106">
                  <c:v>1</c:v>
                </c:pt>
                <c:pt idx="3107">
                  <c:v>4</c:v>
                </c:pt>
                <c:pt idx="3108">
                  <c:v>3</c:v>
                </c:pt>
                <c:pt idx="3109">
                  <c:v>1</c:v>
                </c:pt>
                <c:pt idx="3110">
                  <c:v>1</c:v>
                </c:pt>
                <c:pt idx="3111">
                  <c:v>4</c:v>
                </c:pt>
                <c:pt idx="3112">
                  <c:v>1</c:v>
                </c:pt>
                <c:pt idx="3113">
                  <c:v>2</c:v>
                </c:pt>
                <c:pt idx="3114">
                  <c:v>1</c:v>
                </c:pt>
                <c:pt idx="3115">
                  <c:v>4</c:v>
                </c:pt>
                <c:pt idx="3116">
                  <c:v>11</c:v>
                </c:pt>
                <c:pt idx="3117">
                  <c:v>1</c:v>
                </c:pt>
                <c:pt idx="3118">
                  <c:v>2</c:v>
                </c:pt>
                <c:pt idx="3119">
                  <c:v>1</c:v>
                </c:pt>
                <c:pt idx="3120">
                  <c:v>3</c:v>
                </c:pt>
                <c:pt idx="3121">
                  <c:v>6</c:v>
                </c:pt>
                <c:pt idx="3122">
                  <c:v>1</c:v>
                </c:pt>
                <c:pt idx="3123">
                  <c:v>4</c:v>
                </c:pt>
                <c:pt idx="3124">
                  <c:v>1</c:v>
                </c:pt>
                <c:pt idx="3125">
                  <c:v>2</c:v>
                </c:pt>
                <c:pt idx="3126">
                  <c:v>1</c:v>
                </c:pt>
                <c:pt idx="3127">
                  <c:v>1</c:v>
                </c:pt>
                <c:pt idx="3128">
                  <c:v>8</c:v>
                </c:pt>
                <c:pt idx="3129">
                  <c:v>8</c:v>
                </c:pt>
                <c:pt idx="3130">
                  <c:v>1</c:v>
                </c:pt>
                <c:pt idx="3131">
                  <c:v>1</c:v>
                </c:pt>
                <c:pt idx="3132">
                  <c:v>4</c:v>
                </c:pt>
                <c:pt idx="3133">
                  <c:v>6</c:v>
                </c:pt>
                <c:pt idx="3134">
                  <c:v>3</c:v>
                </c:pt>
                <c:pt idx="3135">
                  <c:v>4</c:v>
                </c:pt>
                <c:pt idx="3136">
                  <c:v>5</c:v>
                </c:pt>
                <c:pt idx="3137">
                  <c:v>28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6</c:v>
                </c:pt>
                <c:pt idx="3142">
                  <c:v>1</c:v>
                </c:pt>
                <c:pt idx="3143">
                  <c:v>2</c:v>
                </c:pt>
                <c:pt idx="3144">
                  <c:v>1</c:v>
                </c:pt>
                <c:pt idx="3145">
                  <c:v>6</c:v>
                </c:pt>
                <c:pt idx="3146">
                  <c:v>2</c:v>
                </c:pt>
                <c:pt idx="3147">
                  <c:v>3</c:v>
                </c:pt>
                <c:pt idx="3148">
                  <c:v>5</c:v>
                </c:pt>
                <c:pt idx="3149">
                  <c:v>3</c:v>
                </c:pt>
                <c:pt idx="3150">
                  <c:v>2</c:v>
                </c:pt>
                <c:pt idx="3151">
                  <c:v>2</c:v>
                </c:pt>
                <c:pt idx="3152">
                  <c:v>1</c:v>
                </c:pt>
                <c:pt idx="3153">
                  <c:v>1</c:v>
                </c:pt>
                <c:pt idx="3154">
                  <c:v>7</c:v>
                </c:pt>
                <c:pt idx="3155">
                  <c:v>4</c:v>
                </c:pt>
                <c:pt idx="3156">
                  <c:v>2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3</c:v>
                </c:pt>
                <c:pt idx="3161">
                  <c:v>1</c:v>
                </c:pt>
                <c:pt idx="3162">
                  <c:v>31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2</c:v>
                </c:pt>
                <c:pt idx="3168">
                  <c:v>3</c:v>
                </c:pt>
                <c:pt idx="3169">
                  <c:v>1</c:v>
                </c:pt>
                <c:pt idx="3170">
                  <c:v>1</c:v>
                </c:pt>
                <c:pt idx="3171">
                  <c:v>2</c:v>
                </c:pt>
                <c:pt idx="3172">
                  <c:v>3</c:v>
                </c:pt>
                <c:pt idx="3173">
                  <c:v>21</c:v>
                </c:pt>
                <c:pt idx="3174">
                  <c:v>2</c:v>
                </c:pt>
                <c:pt idx="3175">
                  <c:v>2</c:v>
                </c:pt>
                <c:pt idx="3176">
                  <c:v>3</c:v>
                </c:pt>
                <c:pt idx="3177">
                  <c:v>2</c:v>
                </c:pt>
                <c:pt idx="3178">
                  <c:v>2</c:v>
                </c:pt>
                <c:pt idx="3179">
                  <c:v>3</c:v>
                </c:pt>
                <c:pt idx="3180">
                  <c:v>1</c:v>
                </c:pt>
                <c:pt idx="3181">
                  <c:v>11</c:v>
                </c:pt>
                <c:pt idx="3182">
                  <c:v>47</c:v>
                </c:pt>
                <c:pt idx="3183">
                  <c:v>6</c:v>
                </c:pt>
                <c:pt idx="3184">
                  <c:v>1</c:v>
                </c:pt>
                <c:pt idx="3185">
                  <c:v>7</c:v>
                </c:pt>
                <c:pt idx="3186">
                  <c:v>4</c:v>
                </c:pt>
                <c:pt idx="3187">
                  <c:v>2</c:v>
                </c:pt>
                <c:pt idx="3188">
                  <c:v>1</c:v>
                </c:pt>
                <c:pt idx="3189">
                  <c:v>2</c:v>
                </c:pt>
                <c:pt idx="3190">
                  <c:v>2</c:v>
                </c:pt>
                <c:pt idx="3191">
                  <c:v>6</c:v>
                </c:pt>
                <c:pt idx="3192">
                  <c:v>6</c:v>
                </c:pt>
                <c:pt idx="3193">
                  <c:v>1</c:v>
                </c:pt>
                <c:pt idx="3194">
                  <c:v>1</c:v>
                </c:pt>
                <c:pt idx="3195">
                  <c:v>8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5</c:v>
                </c:pt>
                <c:pt idx="3200">
                  <c:v>2</c:v>
                </c:pt>
                <c:pt idx="3201">
                  <c:v>5</c:v>
                </c:pt>
                <c:pt idx="3202">
                  <c:v>1</c:v>
                </c:pt>
                <c:pt idx="3203">
                  <c:v>5</c:v>
                </c:pt>
                <c:pt idx="3204">
                  <c:v>5</c:v>
                </c:pt>
                <c:pt idx="3205">
                  <c:v>66</c:v>
                </c:pt>
                <c:pt idx="3206">
                  <c:v>3</c:v>
                </c:pt>
                <c:pt idx="3207">
                  <c:v>1</c:v>
                </c:pt>
                <c:pt idx="3208">
                  <c:v>6</c:v>
                </c:pt>
                <c:pt idx="3209">
                  <c:v>7</c:v>
                </c:pt>
                <c:pt idx="3210">
                  <c:v>1</c:v>
                </c:pt>
                <c:pt idx="3211">
                  <c:v>1</c:v>
                </c:pt>
                <c:pt idx="3212">
                  <c:v>5</c:v>
                </c:pt>
                <c:pt idx="3213">
                  <c:v>1</c:v>
                </c:pt>
                <c:pt idx="3214">
                  <c:v>1</c:v>
                </c:pt>
                <c:pt idx="3215">
                  <c:v>2</c:v>
                </c:pt>
                <c:pt idx="3216">
                  <c:v>6</c:v>
                </c:pt>
                <c:pt idx="3217">
                  <c:v>21</c:v>
                </c:pt>
                <c:pt idx="3218">
                  <c:v>1</c:v>
                </c:pt>
                <c:pt idx="3219">
                  <c:v>6</c:v>
                </c:pt>
                <c:pt idx="3220">
                  <c:v>1</c:v>
                </c:pt>
                <c:pt idx="3221">
                  <c:v>2</c:v>
                </c:pt>
                <c:pt idx="3222">
                  <c:v>3</c:v>
                </c:pt>
                <c:pt idx="3223">
                  <c:v>4</c:v>
                </c:pt>
                <c:pt idx="3224">
                  <c:v>3</c:v>
                </c:pt>
                <c:pt idx="3225">
                  <c:v>1</c:v>
                </c:pt>
                <c:pt idx="3226">
                  <c:v>4</c:v>
                </c:pt>
                <c:pt idx="3227">
                  <c:v>2</c:v>
                </c:pt>
                <c:pt idx="3228">
                  <c:v>5</c:v>
                </c:pt>
                <c:pt idx="3229">
                  <c:v>1</c:v>
                </c:pt>
                <c:pt idx="3230">
                  <c:v>4</c:v>
                </c:pt>
                <c:pt idx="3231">
                  <c:v>1</c:v>
                </c:pt>
                <c:pt idx="3232">
                  <c:v>9</c:v>
                </c:pt>
                <c:pt idx="3233">
                  <c:v>1</c:v>
                </c:pt>
                <c:pt idx="3234">
                  <c:v>4</c:v>
                </c:pt>
                <c:pt idx="3235">
                  <c:v>1</c:v>
                </c:pt>
                <c:pt idx="3236">
                  <c:v>18</c:v>
                </c:pt>
                <c:pt idx="3237">
                  <c:v>1</c:v>
                </c:pt>
                <c:pt idx="3238">
                  <c:v>2</c:v>
                </c:pt>
                <c:pt idx="3239">
                  <c:v>1</c:v>
                </c:pt>
                <c:pt idx="3240">
                  <c:v>2</c:v>
                </c:pt>
                <c:pt idx="3241">
                  <c:v>1</c:v>
                </c:pt>
                <c:pt idx="3242">
                  <c:v>5</c:v>
                </c:pt>
                <c:pt idx="3243">
                  <c:v>1</c:v>
                </c:pt>
                <c:pt idx="3244">
                  <c:v>1</c:v>
                </c:pt>
                <c:pt idx="3245">
                  <c:v>4</c:v>
                </c:pt>
                <c:pt idx="3246">
                  <c:v>1</c:v>
                </c:pt>
                <c:pt idx="3247">
                  <c:v>14</c:v>
                </c:pt>
                <c:pt idx="3248">
                  <c:v>2</c:v>
                </c:pt>
                <c:pt idx="3249">
                  <c:v>68</c:v>
                </c:pt>
                <c:pt idx="3250">
                  <c:v>1</c:v>
                </c:pt>
                <c:pt idx="3251">
                  <c:v>45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3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3</c:v>
                </c:pt>
                <c:pt idx="3260">
                  <c:v>8</c:v>
                </c:pt>
                <c:pt idx="3261">
                  <c:v>1</c:v>
                </c:pt>
                <c:pt idx="3262">
                  <c:v>4</c:v>
                </c:pt>
                <c:pt idx="3263">
                  <c:v>1</c:v>
                </c:pt>
                <c:pt idx="3264">
                  <c:v>1</c:v>
                </c:pt>
                <c:pt idx="3265">
                  <c:v>2</c:v>
                </c:pt>
                <c:pt idx="3266">
                  <c:v>1</c:v>
                </c:pt>
                <c:pt idx="3267">
                  <c:v>1</c:v>
                </c:pt>
                <c:pt idx="3268">
                  <c:v>5</c:v>
                </c:pt>
                <c:pt idx="3269">
                  <c:v>2</c:v>
                </c:pt>
                <c:pt idx="3270">
                  <c:v>16</c:v>
                </c:pt>
                <c:pt idx="3271">
                  <c:v>6</c:v>
                </c:pt>
                <c:pt idx="3272">
                  <c:v>8</c:v>
                </c:pt>
                <c:pt idx="3273">
                  <c:v>7</c:v>
                </c:pt>
                <c:pt idx="3274">
                  <c:v>3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30</c:v>
                </c:pt>
                <c:pt idx="3279">
                  <c:v>12</c:v>
                </c:pt>
                <c:pt idx="3280">
                  <c:v>14</c:v>
                </c:pt>
                <c:pt idx="3281">
                  <c:v>3</c:v>
                </c:pt>
                <c:pt idx="3282">
                  <c:v>1</c:v>
                </c:pt>
                <c:pt idx="3283">
                  <c:v>1</c:v>
                </c:pt>
                <c:pt idx="3284">
                  <c:v>2</c:v>
                </c:pt>
                <c:pt idx="3285">
                  <c:v>1</c:v>
                </c:pt>
                <c:pt idx="3286">
                  <c:v>2</c:v>
                </c:pt>
                <c:pt idx="3287">
                  <c:v>1</c:v>
                </c:pt>
                <c:pt idx="3288">
                  <c:v>1</c:v>
                </c:pt>
                <c:pt idx="3289">
                  <c:v>12</c:v>
                </c:pt>
                <c:pt idx="3290">
                  <c:v>2</c:v>
                </c:pt>
                <c:pt idx="3291">
                  <c:v>3</c:v>
                </c:pt>
                <c:pt idx="3292">
                  <c:v>37</c:v>
                </c:pt>
                <c:pt idx="3293">
                  <c:v>1</c:v>
                </c:pt>
                <c:pt idx="3294">
                  <c:v>8</c:v>
                </c:pt>
                <c:pt idx="3295">
                  <c:v>2</c:v>
                </c:pt>
                <c:pt idx="3296">
                  <c:v>1</c:v>
                </c:pt>
                <c:pt idx="3297">
                  <c:v>4</c:v>
                </c:pt>
                <c:pt idx="3298">
                  <c:v>2</c:v>
                </c:pt>
                <c:pt idx="3299">
                  <c:v>1</c:v>
                </c:pt>
                <c:pt idx="3300">
                  <c:v>4</c:v>
                </c:pt>
                <c:pt idx="3301">
                  <c:v>4</c:v>
                </c:pt>
                <c:pt idx="3302">
                  <c:v>24</c:v>
                </c:pt>
                <c:pt idx="3303">
                  <c:v>1</c:v>
                </c:pt>
                <c:pt idx="3304">
                  <c:v>3</c:v>
                </c:pt>
                <c:pt idx="3305">
                  <c:v>2</c:v>
                </c:pt>
                <c:pt idx="3306">
                  <c:v>2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2</c:v>
                </c:pt>
                <c:pt idx="3311">
                  <c:v>1</c:v>
                </c:pt>
                <c:pt idx="3312">
                  <c:v>2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5</c:v>
                </c:pt>
                <c:pt idx="3318">
                  <c:v>1</c:v>
                </c:pt>
                <c:pt idx="3319">
                  <c:v>2</c:v>
                </c:pt>
                <c:pt idx="3320">
                  <c:v>2</c:v>
                </c:pt>
                <c:pt idx="3321">
                  <c:v>1</c:v>
                </c:pt>
                <c:pt idx="3322">
                  <c:v>2</c:v>
                </c:pt>
                <c:pt idx="3323">
                  <c:v>1</c:v>
                </c:pt>
                <c:pt idx="3324">
                  <c:v>17</c:v>
                </c:pt>
                <c:pt idx="3325">
                  <c:v>1</c:v>
                </c:pt>
                <c:pt idx="3326">
                  <c:v>2</c:v>
                </c:pt>
                <c:pt idx="3327">
                  <c:v>1</c:v>
                </c:pt>
                <c:pt idx="3328">
                  <c:v>2</c:v>
                </c:pt>
                <c:pt idx="3329">
                  <c:v>1</c:v>
                </c:pt>
                <c:pt idx="3330">
                  <c:v>2</c:v>
                </c:pt>
                <c:pt idx="3331">
                  <c:v>1</c:v>
                </c:pt>
                <c:pt idx="3332">
                  <c:v>7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5</c:v>
                </c:pt>
                <c:pt idx="3337">
                  <c:v>3</c:v>
                </c:pt>
                <c:pt idx="3338">
                  <c:v>1</c:v>
                </c:pt>
                <c:pt idx="3339">
                  <c:v>1</c:v>
                </c:pt>
                <c:pt idx="3340">
                  <c:v>4</c:v>
                </c:pt>
                <c:pt idx="3341">
                  <c:v>4</c:v>
                </c:pt>
                <c:pt idx="3342">
                  <c:v>4</c:v>
                </c:pt>
                <c:pt idx="3343">
                  <c:v>2</c:v>
                </c:pt>
                <c:pt idx="3344">
                  <c:v>1</c:v>
                </c:pt>
                <c:pt idx="3345">
                  <c:v>10</c:v>
                </c:pt>
                <c:pt idx="3346">
                  <c:v>2</c:v>
                </c:pt>
                <c:pt idx="3347">
                  <c:v>1</c:v>
                </c:pt>
                <c:pt idx="3348">
                  <c:v>3</c:v>
                </c:pt>
                <c:pt idx="3349">
                  <c:v>6</c:v>
                </c:pt>
                <c:pt idx="3350">
                  <c:v>1</c:v>
                </c:pt>
                <c:pt idx="3351">
                  <c:v>1</c:v>
                </c:pt>
                <c:pt idx="3352">
                  <c:v>25</c:v>
                </c:pt>
                <c:pt idx="3353">
                  <c:v>2</c:v>
                </c:pt>
                <c:pt idx="3354">
                  <c:v>1</c:v>
                </c:pt>
                <c:pt idx="3355">
                  <c:v>43</c:v>
                </c:pt>
                <c:pt idx="3356">
                  <c:v>5</c:v>
                </c:pt>
                <c:pt idx="3357">
                  <c:v>2</c:v>
                </c:pt>
                <c:pt idx="3358">
                  <c:v>3</c:v>
                </c:pt>
                <c:pt idx="3359">
                  <c:v>1</c:v>
                </c:pt>
                <c:pt idx="3360">
                  <c:v>1</c:v>
                </c:pt>
                <c:pt idx="3361">
                  <c:v>55</c:v>
                </c:pt>
                <c:pt idx="3362">
                  <c:v>3</c:v>
                </c:pt>
                <c:pt idx="3363">
                  <c:v>17</c:v>
                </c:pt>
                <c:pt idx="3364">
                  <c:v>12</c:v>
                </c:pt>
                <c:pt idx="3365">
                  <c:v>2</c:v>
                </c:pt>
                <c:pt idx="3366">
                  <c:v>1</c:v>
                </c:pt>
                <c:pt idx="3367">
                  <c:v>1</c:v>
                </c:pt>
                <c:pt idx="3368">
                  <c:v>2</c:v>
                </c:pt>
                <c:pt idx="3369">
                  <c:v>3</c:v>
                </c:pt>
                <c:pt idx="3370">
                  <c:v>7</c:v>
                </c:pt>
                <c:pt idx="3371">
                  <c:v>4</c:v>
                </c:pt>
                <c:pt idx="3372">
                  <c:v>5</c:v>
                </c:pt>
                <c:pt idx="3373">
                  <c:v>3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5</c:v>
                </c:pt>
                <c:pt idx="3378">
                  <c:v>2</c:v>
                </c:pt>
                <c:pt idx="3379">
                  <c:v>1</c:v>
                </c:pt>
                <c:pt idx="3380">
                  <c:v>83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2</c:v>
                </c:pt>
                <c:pt idx="3385">
                  <c:v>1</c:v>
                </c:pt>
                <c:pt idx="3386">
                  <c:v>1</c:v>
                </c:pt>
                <c:pt idx="3387">
                  <c:v>9</c:v>
                </c:pt>
                <c:pt idx="3388">
                  <c:v>2</c:v>
                </c:pt>
                <c:pt idx="3389">
                  <c:v>1</c:v>
                </c:pt>
                <c:pt idx="3390">
                  <c:v>1</c:v>
                </c:pt>
                <c:pt idx="3391">
                  <c:v>2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2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6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5</c:v>
                </c:pt>
                <c:pt idx="3408">
                  <c:v>2</c:v>
                </c:pt>
                <c:pt idx="3409">
                  <c:v>1</c:v>
                </c:pt>
                <c:pt idx="3410">
                  <c:v>1</c:v>
                </c:pt>
                <c:pt idx="3411">
                  <c:v>3</c:v>
                </c:pt>
                <c:pt idx="3412">
                  <c:v>1</c:v>
                </c:pt>
                <c:pt idx="3413">
                  <c:v>1</c:v>
                </c:pt>
                <c:pt idx="3414">
                  <c:v>5</c:v>
                </c:pt>
                <c:pt idx="3415">
                  <c:v>1</c:v>
                </c:pt>
                <c:pt idx="3416">
                  <c:v>1</c:v>
                </c:pt>
                <c:pt idx="3417">
                  <c:v>2</c:v>
                </c:pt>
                <c:pt idx="3418">
                  <c:v>3</c:v>
                </c:pt>
                <c:pt idx="3419">
                  <c:v>2</c:v>
                </c:pt>
                <c:pt idx="3420">
                  <c:v>3</c:v>
                </c:pt>
                <c:pt idx="3421">
                  <c:v>4</c:v>
                </c:pt>
                <c:pt idx="3422">
                  <c:v>2</c:v>
                </c:pt>
                <c:pt idx="3423">
                  <c:v>6</c:v>
                </c:pt>
                <c:pt idx="3424">
                  <c:v>2</c:v>
                </c:pt>
                <c:pt idx="3425">
                  <c:v>2</c:v>
                </c:pt>
                <c:pt idx="3426">
                  <c:v>5</c:v>
                </c:pt>
                <c:pt idx="3427">
                  <c:v>1</c:v>
                </c:pt>
                <c:pt idx="3428">
                  <c:v>2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2</c:v>
                </c:pt>
                <c:pt idx="3433">
                  <c:v>2</c:v>
                </c:pt>
                <c:pt idx="3434">
                  <c:v>3</c:v>
                </c:pt>
                <c:pt idx="3435">
                  <c:v>1</c:v>
                </c:pt>
                <c:pt idx="3436">
                  <c:v>3</c:v>
                </c:pt>
                <c:pt idx="3437">
                  <c:v>1</c:v>
                </c:pt>
                <c:pt idx="3438">
                  <c:v>9</c:v>
                </c:pt>
                <c:pt idx="3439">
                  <c:v>5</c:v>
                </c:pt>
                <c:pt idx="3440">
                  <c:v>2</c:v>
                </c:pt>
                <c:pt idx="3441">
                  <c:v>3</c:v>
                </c:pt>
                <c:pt idx="3442">
                  <c:v>1</c:v>
                </c:pt>
                <c:pt idx="3443">
                  <c:v>2</c:v>
                </c:pt>
                <c:pt idx="3444">
                  <c:v>2</c:v>
                </c:pt>
                <c:pt idx="3445">
                  <c:v>1</c:v>
                </c:pt>
                <c:pt idx="3446">
                  <c:v>8</c:v>
                </c:pt>
                <c:pt idx="3447">
                  <c:v>2</c:v>
                </c:pt>
                <c:pt idx="3448">
                  <c:v>1</c:v>
                </c:pt>
                <c:pt idx="3449">
                  <c:v>1</c:v>
                </c:pt>
                <c:pt idx="3450">
                  <c:v>2</c:v>
                </c:pt>
                <c:pt idx="3451">
                  <c:v>1</c:v>
                </c:pt>
                <c:pt idx="3452">
                  <c:v>2</c:v>
                </c:pt>
                <c:pt idx="3453">
                  <c:v>1</c:v>
                </c:pt>
                <c:pt idx="3454">
                  <c:v>2</c:v>
                </c:pt>
                <c:pt idx="3455">
                  <c:v>1</c:v>
                </c:pt>
                <c:pt idx="3456">
                  <c:v>1</c:v>
                </c:pt>
                <c:pt idx="3457">
                  <c:v>4</c:v>
                </c:pt>
                <c:pt idx="3458">
                  <c:v>2</c:v>
                </c:pt>
                <c:pt idx="3459">
                  <c:v>10</c:v>
                </c:pt>
                <c:pt idx="3460">
                  <c:v>1</c:v>
                </c:pt>
                <c:pt idx="3461">
                  <c:v>4</c:v>
                </c:pt>
                <c:pt idx="3462">
                  <c:v>2</c:v>
                </c:pt>
                <c:pt idx="3463">
                  <c:v>2</c:v>
                </c:pt>
                <c:pt idx="3464">
                  <c:v>1</c:v>
                </c:pt>
                <c:pt idx="3465">
                  <c:v>2</c:v>
                </c:pt>
                <c:pt idx="3466">
                  <c:v>1</c:v>
                </c:pt>
                <c:pt idx="3467">
                  <c:v>1</c:v>
                </c:pt>
                <c:pt idx="3468">
                  <c:v>2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3</c:v>
                </c:pt>
                <c:pt idx="3473">
                  <c:v>3</c:v>
                </c:pt>
                <c:pt idx="3474">
                  <c:v>1</c:v>
                </c:pt>
                <c:pt idx="3475">
                  <c:v>2</c:v>
                </c:pt>
                <c:pt idx="3476">
                  <c:v>2</c:v>
                </c:pt>
                <c:pt idx="3477">
                  <c:v>32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18</c:v>
                </c:pt>
                <c:pt idx="3483">
                  <c:v>1</c:v>
                </c:pt>
                <c:pt idx="3484">
                  <c:v>4</c:v>
                </c:pt>
                <c:pt idx="3485">
                  <c:v>3</c:v>
                </c:pt>
                <c:pt idx="3486">
                  <c:v>2</c:v>
                </c:pt>
                <c:pt idx="3487">
                  <c:v>1</c:v>
                </c:pt>
                <c:pt idx="3488">
                  <c:v>2</c:v>
                </c:pt>
                <c:pt idx="3489">
                  <c:v>1</c:v>
                </c:pt>
                <c:pt idx="3490">
                  <c:v>1</c:v>
                </c:pt>
                <c:pt idx="3491">
                  <c:v>6</c:v>
                </c:pt>
                <c:pt idx="3492">
                  <c:v>1</c:v>
                </c:pt>
                <c:pt idx="3493">
                  <c:v>1</c:v>
                </c:pt>
                <c:pt idx="3494">
                  <c:v>2</c:v>
                </c:pt>
                <c:pt idx="3495">
                  <c:v>4</c:v>
                </c:pt>
                <c:pt idx="3496">
                  <c:v>1</c:v>
                </c:pt>
                <c:pt idx="3497">
                  <c:v>3</c:v>
                </c:pt>
                <c:pt idx="3498">
                  <c:v>11</c:v>
                </c:pt>
                <c:pt idx="3499">
                  <c:v>1</c:v>
                </c:pt>
                <c:pt idx="3500">
                  <c:v>2</c:v>
                </c:pt>
                <c:pt idx="3501">
                  <c:v>3</c:v>
                </c:pt>
                <c:pt idx="3502">
                  <c:v>1</c:v>
                </c:pt>
                <c:pt idx="3503">
                  <c:v>2</c:v>
                </c:pt>
                <c:pt idx="3504">
                  <c:v>2</c:v>
                </c:pt>
                <c:pt idx="3505">
                  <c:v>7</c:v>
                </c:pt>
                <c:pt idx="3506">
                  <c:v>2</c:v>
                </c:pt>
                <c:pt idx="3507">
                  <c:v>4</c:v>
                </c:pt>
                <c:pt idx="3508">
                  <c:v>2</c:v>
                </c:pt>
                <c:pt idx="3509">
                  <c:v>2</c:v>
                </c:pt>
                <c:pt idx="3510">
                  <c:v>1</c:v>
                </c:pt>
                <c:pt idx="3511">
                  <c:v>12</c:v>
                </c:pt>
                <c:pt idx="3512">
                  <c:v>2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2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2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4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31</c:v>
                </c:pt>
                <c:pt idx="3532">
                  <c:v>1</c:v>
                </c:pt>
                <c:pt idx="3533">
                  <c:v>2</c:v>
                </c:pt>
                <c:pt idx="3534">
                  <c:v>1</c:v>
                </c:pt>
                <c:pt idx="3535">
                  <c:v>1</c:v>
                </c:pt>
                <c:pt idx="3536">
                  <c:v>3</c:v>
                </c:pt>
                <c:pt idx="3537">
                  <c:v>1</c:v>
                </c:pt>
                <c:pt idx="3538">
                  <c:v>10</c:v>
                </c:pt>
                <c:pt idx="3539">
                  <c:v>6</c:v>
                </c:pt>
                <c:pt idx="3540">
                  <c:v>8</c:v>
                </c:pt>
                <c:pt idx="3541">
                  <c:v>5</c:v>
                </c:pt>
                <c:pt idx="3542">
                  <c:v>2</c:v>
                </c:pt>
                <c:pt idx="3543">
                  <c:v>1</c:v>
                </c:pt>
                <c:pt idx="3544">
                  <c:v>2</c:v>
                </c:pt>
                <c:pt idx="3545">
                  <c:v>1</c:v>
                </c:pt>
                <c:pt idx="3546">
                  <c:v>4</c:v>
                </c:pt>
                <c:pt idx="3547">
                  <c:v>182</c:v>
                </c:pt>
                <c:pt idx="3548">
                  <c:v>1</c:v>
                </c:pt>
                <c:pt idx="3549">
                  <c:v>1</c:v>
                </c:pt>
                <c:pt idx="3550">
                  <c:v>7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7</c:v>
                </c:pt>
                <c:pt idx="3555">
                  <c:v>3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3</c:v>
                </c:pt>
                <c:pt idx="3564">
                  <c:v>1</c:v>
                </c:pt>
                <c:pt idx="3565">
                  <c:v>14</c:v>
                </c:pt>
                <c:pt idx="3566">
                  <c:v>1</c:v>
                </c:pt>
                <c:pt idx="3567">
                  <c:v>5</c:v>
                </c:pt>
                <c:pt idx="3568">
                  <c:v>1</c:v>
                </c:pt>
                <c:pt idx="3569">
                  <c:v>1</c:v>
                </c:pt>
                <c:pt idx="3570">
                  <c:v>7</c:v>
                </c:pt>
                <c:pt idx="3571">
                  <c:v>5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26</c:v>
                </c:pt>
                <c:pt idx="3576">
                  <c:v>2</c:v>
                </c:pt>
                <c:pt idx="3577">
                  <c:v>1</c:v>
                </c:pt>
                <c:pt idx="3578">
                  <c:v>3</c:v>
                </c:pt>
                <c:pt idx="3579">
                  <c:v>23</c:v>
                </c:pt>
                <c:pt idx="3580">
                  <c:v>5</c:v>
                </c:pt>
                <c:pt idx="3581">
                  <c:v>2</c:v>
                </c:pt>
                <c:pt idx="3582">
                  <c:v>1</c:v>
                </c:pt>
                <c:pt idx="3583">
                  <c:v>8</c:v>
                </c:pt>
                <c:pt idx="3584">
                  <c:v>962</c:v>
                </c:pt>
                <c:pt idx="3585">
                  <c:v>1</c:v>
                </c:pt>
                <c:pt idx="3586">
                  <c:v>6</c:v>
                </c:pt>
                <c:pt idx="3587">
                  <c:v>3</c:v>
                </c:pt>
                <c:pt idx="3588">
                  <c:v>6</c:v>
                </c:pt>
                <c:pt idx="3589">
                  <c:v>1</c:v>
                </c:pt>
                <c:pt idx="3590">
                  <c:v>2</c:v>
                </c:pt>
                <c:pt idx="3591">
                  <c:v>1</c:v>
                </c:pt>
                <c:pt idx="3592">
                  <c:v>2</c:v>
                </c:pt>
                <c:pt idx="3593">
                  <c:v>1</c:v>
                </c:pt>
                <c:pt idx="3594">
                  <c:v>13</c:v>
                </c:pt>
                <c:pt idx="3595">
                  <c:v>1</c:v>
                </c:pt>
                <c:pt idx="3596">
                  <c:v>1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4</c:v>
                </c:pt>
                <c:pt idx="3604">
                  <c:v>2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6</c:v>
                </c:pt>
                <c:pt idx="3613">
                  <c:v>1</c:v>
                </c:pt>
                <c:pt idx="3614">
                  <c:v>1</c:v>
                </c:pt>
                <c:pt idx="3615">
                  <c:v>4</c:v>
                </c:pt>
                <c:pt idx="3616">
                  <c:v>1</c:v>
                </c:pt>
                <c:pt idx="3617">
                  <c:v>2</c:v>
                </c:pt>
                <c:pt idx="3618">
                  <c:v>21</c:v>
                </c:pt>
                <c:pt idx="3619">
                  <c:v>10</c:v>
                </c:pt>
                <c:pt idx="3620">
                  <c:v>2</c:v>
                </c:pt>
                <c:pt idx="3621">
                  <c:v>4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5</c:v>
                </c:pt>
                <c:pt idx="3626">
                  <c:v>1</c:v>
                </c:pt>
                <c:pt idx="3627">
                  <c:v>4</c:v>
                </c:pt>
                <c:pt idx="3628">
                  <c:v>2</c:v>
                </c:pt>
                <c:pt idx="3629">
                  <c:v>3</c:v>
                </c:pt>
                <c:pt idx="3630">
                  <c:v>1</c:v>
                </c:pt>
                <c:pt idx="3631">
                  <c:v>1</c:v>
                </c:pt>
                <c:pt idx="3632">
                  <c:v>2</c:v>
                </c:pt>
                <c:pt idx="3633">
                  <c:v>7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2</c:v>
                </c:pt>
                <c:pt idx="3638">
                  <c:v>2</c:v>
                </c:pt>
                <c:pt idx="3639">
                  <c:v>1</c:v>
                </c:pt>
                <c:pt idx="3640">
                  <c:v>6</c:v>
                </c:pt>
                <c:pt idx="3641">
                  <c:v>8</c:v>
                </c:pt>
                <c:pt idx="3642">
                  <c:v>1</c:v>
                </c:pt>
                <c:pt idx="3643">
                  <c:v>3</c:v>
                </c:pt>
                <c:pt idx="3644">
                  <c:v>2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2</c:v>
                </c:pt>
                <c:pt idx="3650">
                  <c:v>1</c:v>
                </c:pt>
                <c:pt idx="3651">
                  <c:v>2</c:v>
                </c:pt>
                <c:pt idx="3652">
                  <c:v>4</c:v>
                </c:pt>
                <c:pt idx="3653">
                  <c:v>4</c:v>
                </c:pt>
                <c:pt idx="3654">
                  <c:v>1</c:v>
                </c:pt>
                <c:pt idx="3655">
                  <c:v>1</c:v>
                </c:pt>
                <c:pt idx="3656">
                  <c:v>2</c:v>
                </c:pt>
                <c:pt idx="3657">
                  <c:v>8</c:v>
                </c:pt>
                <c:pt idx="3658">
                  <c:v>7</c:v>
                </c:pt>
                <c:pt idx="3659">
                  <c:v>5</c:v>
                </c:pt>
                <c:pt idx="3660">
                  <c:v>3</c:v>
                </c:pt>
                <c:pt idx="3661">
                  <c:v>1</c:v>
                </c:pt>
                <c:pt idx="3662">
                  <c:v>4</c:v>
                </c:pt>
                <c:pt idx="3663">
                  <c:v>2</c:v>
                </c:pt>
                <c:pt idx="3664">
                  <c:v>1</c:v>
                </c:pt>
                <c:pt idx="3665">
                  <c:v>3</c:v>
                </c:pt>
                <c:pt idx="3666">
                  <c:v>9</c:v>
                </c:pt>
                <c:pt idx="3667">
                  <c:v>8</c:v>
                </c:pt>
                <c:pt idx="3668">
                  <c:v>6</c:v>
                </c:pt>
                <c:pt idx="3669">
                  <c:v>2</c:v>
                </c:pt>
                <c:pt idx="3670">
                  <c:v>2</c:v>
                </c:pt>
                <c:pt idx="3671">
                  <c:v>3</c:v>
                </c:pt>
                <c:pt idx="3672">
                  <c:v>1</c:v>
                </c:pt>
                <c:pt idx="3673">
                  <c:v>2</c:v>
                </c:pt>
                <c:pt idx="3674">
                  <c:v>1</c:v>
                </c:pt>
                <c:pt idx="3675">
                  <c:v>2</c:v>
                </c:pt>
                <c:pt idx="3676">
                  <c:v>4</c:v>
                </c:pt>
                <c:pt idx="3677">
                  <c:v>1</c:v>
                </c:pt>
                <c:pt idx="3678">
                  <c:v>1</c:v>
                </c:pt>
                <c:pt idx="3679">
                  <c:v>2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6</c:v>
                </c:pt>
                <c:pt idx="3685">
                  <c:v>6</c:v>
                </c:pt>
                <c:pt idx="3686">
                  <c:v>3</c:v>
                </c:pt>
                <c:pt idx="3687">
                  <c:v>4</c:v>
                </c:pt>
                <c:pt idx="3688">
                  <c:v>1</c:v>
                </c:pt>
                <c:pt idx="3689">
                  <c:v>10</c:v>
                </c:pt>
                <c:pt idx="3690">
                  <c:v>1</c:v>
                </c:pt>
                <c:pt idx="3691">
                  <c:v>1</c:v>
                </c:pt>
                <c:pt idx="3692">
                  <c:v>3</c:v>
                </c:pt>
                <c:pt idx="3693">
                  <c:v>2</c:v>
                </c:pt>
                <c:pt idx="3694">
                  <c:v>3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3</c:v>
                </c:pt>
                <c:pt idx="3699">
                  <c:v>19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157</c:v>
                </c:pt>
                <c:pt idx="3704">
                  <c:v>1</c:v>
                </c:pt>
                <c:pt idx="3705">
                  <c:v>3</c:v>
                </c:pt>
                <c:pt idx="3706">
                  <c:v>11</c:v>
                </c:pt>
                <c:pt idx="3707">
                  <c:v>1</c:v>
                </c:pt>
                <c:pt idx="3708">
                  <c:v>7</c:v>
                </c:pt>
                <c:pt idx="3709">
                  <c:v>2</c:v>
                </c:pt>
                <c:pt idx="3710">
                  <c:v>1</c:v>
                </c:pt>
                <c:pt idx="3711">
                  <c:v>6</c:v>
                </c:pt>
                <c:pt idx="3712">
                  <c:v>1</c:v>
                </c:pt>
                <c:pt idx="3713">
                  <c:v>3</c:v>
                </c:pt>
                <c:pt idx="3714">
                  <c:v>3</c:v>
                </c:pt>
                <c:pt idx="3715">
                  <c:v>1</c:v>
                </c:pt>
                <c:pt idx="3716">
                  <c:v>3</c:v>
                </c:pt>
                <c:pt idx="3717">
                  <c:v>8</c:v>
                </c:pt>
                <c:pt idx="3718">
                  <c:v>2</c:v>
                </c:pt>
                <c:pt idx="3719">
                  <c:v>3</c:v>
                </c:pt>
                <c:pt idx="3720">
                  <c:v>4</c:v>
                </c:pt>
                <c:pt idx="3721">
                  <c:v>3</c:v>
                </c:pt>
                <c:pt idx="3722">
                  <c:v>3</c:v>
                </c:pt>
                <c:pt idx="3723">
                  <c:v>2</c:v>
                </c:pt>
                <c:pt idx="3724">
                  <c:v>7</c:v>
                </c:pt>
                <c:pt idx="3725">
                  <c:v>1</c:v>
                </c:pt>
                <c:pt idx="3726">
                  <c:v>8</c:v>
                </c:pt>
                <c:pt idx="3727">
                  <c:v>1</c:v>
                </c:pt>
                <c:pt idx="3728">
                  <c:v>2</c:v>
                </c:pt>
                <c:pt idx="3729">
                  <c:v>6</c:v>
                </c:pt>
                <c:pt idx="3730">
                  <c:v>1</c:v>
                </c:pt>
                <c:pt idx="3731">
                  <c:v>1</c:v>
                </c:pt>
                <c:pt idx="3732">
                  <c:v>6</c:v>
                </c:pt>
                <c:pt idx="3733">
                  <c:v>2</c:v>
                </c:pt>
                <c:pt idx="3734">
                  <c:v>1</c:v>
                </c:pt>
                <c:pt idx="3735">
                  <c:v>2</c:v>
                </c:pt>
                <c:pt idx="3736">
                  <c:v>62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7</c:v>
                </c:pt>
                <c:pt idx="3742">
                  <c:v>1</c:v>
                </c:pt>
                <c:pt idx="3743">
                  <c:v>1</c:v>
                </c:pt>
                <c:pt idx="3744">
                  <c:v>21</c:v>
                </c:pt>
                <c:pt idx="3745">
                  <c:v>2</c:v>
                </c:pt>
                <c:pt idx="3746">
                  <c:v>4</c:v>
                </c:pt>
                <c:pt idx="3747">
                  <c:v>4</c:v>
                </c:pt>
                <c:pt idx="3748">
                  <c:v>2</c:v>
                </c:pt>
                <c:pt idx="3749">
                  <c:v>3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2</c:v>
                </c:pt>
                <c:pt idx="3755">
                  <c:v>1</c:v>
                </c:pt>
                <c:pt idx="3756">
                  <c:v>2</c:v>
                </c:pt>
                <c:pt idx="3757">
                  <c:v>1</c:v>
                </c:pt>
                <c:pt idx="3758">
                  <c:v>4</c:v>
                </c:pt>
                <c:pt idx="3759">
                  <c:v>18</c:v>
                </c:pt>
                <c:pt idx="3760">
                  <c:v>3</c:v>
                </c:pt>
                <c:pt idx="3761">
                  <c:v>1</c:v>
                </c:pt>
                <c:pt idx="3762">
                  <c:v>2</c:v>
                </c:pt>
                <c:pt idx="3763">
                  <c:v>1</c:v>
                </c:pt>
                <c:pt idx="3764">
                  <c:v>4</c:v>
                </c:pt>
                <c:pt idx="3765">
                  <c:v>2</c:v>
                </c:pt>
                <c:pt idx="3766">
                  <c:v>1</c:v>
                </c:pt>
                <c:pt idx="3767">
                  <c:v>3</c:v>
                </c:pt>
                <c:pt idx="3768">
                  <c:v>5</c:v>
                </c:pt>
                <c:pt idx="3769">
                  <c:v>1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4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4</c:v>
                </c:pt>
                <c:pt idx="3781">
                  <c:v>1</c:v>
                </c:pt>
                <c:pt idx="3782">
                  <c:v>4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96</c:v>
                </c:pt>
                <c:pt idx="3788">
                  <c:v>15</c:v>
                </c:pt>
                <c:pt idx="3789">
                  <c:v>8</c:v>
                </c:pt>
                <c:pt idx="3790">
                  <c:v>2</c:v>
                </c:pt>
                <c:pt idx="3791">
                  <c:v>2</c:v>
                </c:pt>
                <c:pt idx="3792">
                  <c:v>1</c:v>
                </c:pt>
                <c:pt idx="3793">
                  <c:v>3</c:v>
                </c:pt>
                <c:pt idx="3794">
                  <c:v>6</c:v>
                </c:pt>
                <c:pt idx="3795">
                  <c:v>2</c:v>
                </c:pt>
                <c:pt idx="3796">
                  <c:v>1</c:v>
                </c:pt>
                <c:pt idx="3797">
                  <c:v>1</c:v>
                </c:pt>
                <c:pt idx="3798">
                  <c:v>8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26</c:v>
                </c:pt>
                <c:pt idx="3805">
                  <c:v>1</c:v>
                </c:pt>
                <c:pt idx="3806">
                  <c:v>2</c:v>
                </c:pt>
                <c:pt idx="3807">
                  <c:v>4</c:v>
                </c:pt>
                <c:pt idx="3808">
                  <c:v>12</c:v>
                </c:pt>
                <c:pt idx="3809">
                  <c:v>1</c:v>
                </c:pt>
                <c:pt idx="3810">
                  <c:v>36</c:v>
                </c:pt>
                <c:pt idx="3811">
                  <c:v>7</c:v>
                </c:pt>
                <c:pt idx="3812">
                  <c:v>5</c:v>
                </c:pt>
                <c:pt idx="3813">
                  <c:v>6</c:v>
                </c:pt>
                <c:pt idx="3814">
                  <c:v>1</c:v>
                </c:pt>
                <c:pt idx="3815">
                  <c:v>5</c:v>
                </c:pt>
                <c:pt idx="3816">
                  <c:v>2</c:v>
                </c:pt>
                <c:pt idx="3817">
                  <c:v>2</c:v>
                </c:pt>
                <c:pt idx="3818">
                  <c:v>1</c:v>
                </c:pt>
                <c:pt idx="3819">
                  <c:v>2</c:v>
                </c:pt>
                <c:pt idx="3820">
                  <c:v>2</c:v>
                </c:pt>
                <c:pt idx="3821">
                  <c:v>1</c:v>
                </c:pt>
                <c:pt idx="3822">
                  <c:v>2</c:v>
                </c:pt>
                <c:pt idx="3823">
                  <c:v>1</c:v>
                </c:pt>
                <c:pt idx="3824">
                  <c:v>1</c:v>
                </c:pt>
                <c:pt idx="3825">
                  <c:v>2</c:v>
                </c:pt>
                <c:pt idx="3826">
                  <c:v>6</c:v>
                </c:pt>
                <c:pt idx="3827">
                  <c:v>2</c:v>
                </c:pt>
                <c:pt idx="3828">
                  <c:v>3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4</c:v>
                </c:pt>
                <c:pt idx="3833">
                  <c:v>5</c:v>
                </c:pt>
                <c:pt idx="3834">
                  <c:v>1</c:v>
                </c:pt>
                <c:pt idx="3835">
                  <c:v>2</c:v>
                </c:pt>
                <c:pt idx="3836">
                  <c:v>1</c:v>
                </c:pt>
                <c:pt idx="3837">
                  <c:v>3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2</c:v>
                </c:pt>
                <c:pt idx="3842">
                  <c:v>2</c:v>
                </c:pt>
                <c:pt idx="3843">
                  <c:v>1</c:v>
                </c:pt>
                <c:pt idx="3844">
                  <c:v>1</c:v>
                </c:pt>
                <c:pt idx="3845">
                  <c:v>2</c:v>
                </c:pt>
                <c:pt idx="3846">
                  <c:v>1</c:v>
                </c:pt>
                <c:pt idx="3847">
                  <c:v>2</c:v>
                </c:pt>
                <c:pt idx="3848">
                  <c:v>4</c:v>
                </c:pt>
                <c:pt idx="3849">
                  <c:v>1</c:v>
                </c:pt>
                <c:pt idx="3850">
                  <c:v>2</c:v>
                </c:pt>
                <c:pt idx="3851">
                  <c:v>4</c:v>
                </c:pt>
                <c:pt idx="3852">
                  <c:v>2</c:v>
                </c:pt>
                <c:pt idx="3853">
                  <c:v>1</c:v>
                </c:pt>
                <c:pt idx="3854">
                  <c:v>10</c:v>
                </c:pt>
                <c:pt idx="3855">
                  <c:v>1</c:v>
                </c:pt>
                <c:pt idx="3856">
                  <c:v>5</c:v>
                </c:pt>
                <c:pt idx="3857">
                  <c:v>1</c:v>
                </c:pt>
                <c:pt idx="3858">
                  <c:v>4</c:v>
                </c:pt>
                <c:pt idx="3859">
                  <c:v>5</c:v>
                </c:pt>
                <c:pt idx="3860">
                  <c:v>62</c:v>
                </c:pt>
                <c:pt idx="3861">
                  <c:v>7</c:v>
                </c:pt>
                <c:pt idx="3862">
                  <c:v>1</c:v>
                </c:pt>
                <c:pt idx="3863">
                  <c:v>11</c:v>
                </c:pt>
                <c:pt idx="3864">
                  <c:v>1</c:v>
                </c:pt>
                <c:pt idx="3865">
                  <c:v>1</c:v>
                </c:pt>
                <c:pt idx="3866">
                  <c:v>7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3</c:v>
                </c:pt>
                <c:pt idx="3871">
                  <c:v>1</c:v>
                </c:pt>
                <c:pt idx="3872">
                  <c:v>5</c:v>
                </c:pt>
                <c:pt idx="3873">
                  <c:v>9</c:v>
                </c:pt>
                <c:pt idx="3874">
                  <c:v>1</c:v>
                </c:pt>
                <c:pt idx="3875">
                  <c:v>4</c:v>
                </c:pt>
                <c:pt idx="3876">
                  <c:v>3</c:v>
                </c:pt>
                <c:pt idx="3877">
                  <c:v>9</c:v>
                </c:pt>
                <c:pt idx="3878">
                  <c:v>1</c:v>
                </c:pt>
                <c:pt idx="3879">
                  <c:v>3</c:v>
                </c:pt>
                <c:pt idx="3880">
                  <c:v>3</c:v>
                </c:pt>
                <c:pt idx="3881">
                  <c:v>7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2</c:v>
                </c:pt>
                <c:pt idx="3888">
                  <c:v>1</c:v>
                </c:pt>
                <c:pt idx="3889">
                  <c:v>4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2</c:v>
                </c:pt>
                <c:pt idx="3894">
                  <c:v>1</c:v>
                </c:pt>
                <c:pt idx="3895">
                  <c:v>2</c:v>
                </c:pt>
                <c:pt idx="3896">
                  <c:v>25</c:v>
                </c:pt>
                <c:pt idx="3897">
                  <c:v>15</c:v>
                </c:pt>
                <c:pt idx="3898">
                  <c:v>4</c:v>
                </c:pt>
                <c:pt idx="3899">
                  <c:v>1</c:v>
                </c:pt>
                <c:pt idx="3900">
                  <c:v>1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1</c:v>
                </c:pt>
                <c:pt idx="3905">
                  <c:v>1</c:v>
                </c:pt>
                <c:pt idx="3906">
                  <c:v>14</c:v>
                </c:pt>
                <c:pt idx="3907">
                  <c:v>12</c:v>
                </c:pt>
                <c:pt idx="3908">
                  <c:v>3</c:v>
                </c:pt>
                <c:pt idx="3909">
                  <c:v>136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41</c:v>
                </c:pt>
                <c:pt idx="3915">
                  <c:v>1</c:v>
                </c:pt>
                <c:pt idx="3916">
                  <c:v>2</c:v>
                </c:pt>
                <c:pt idx="3917">
                  <c:v>2</c:v>
                </c:pt>
                <c:pt idx="3918">
                  <c:v>24</c:v>
                </c:pt>
                <c:pt idx="3919">
                  <c:v>1</c:v>
                </c:pt>
                <c:pt idx="3920">
                  <c:v>18</c:v>
                </c:pt>
                <c:pt idx="3921">
                  <c:v>3</c:v>
                </c:pt>
                <c:pt idx="3922">
                  <c:v>4</c:v>
                </c:pt>
                <c:pt idx="3923">
                  <c:v>4</c:v>
                </c:pt>
                <c:pt idx="3924">
                  <c:v>12</c:v>
                </c:pt>
                <c:pt idx="3925">
                  <c:v>6</c:v>
                </c:pt>
                <c:pt idx="3926">
                  <c:v>1</c:v>
                </c:pt>
                <c:pt idx="3927">
                  <c:v>3</c:v>
                </c:pt>
                <c:pt idx="3928">
                  <c:v>1</c:v>
                </c:pt>
                <c:pt idx="3929">
                  <c:v>5</c:v>
                </c:pt>
                <c:pt idx="3930">
                  <c:v>1</c:v>
                </c:pt>
                <c:pt idx="3931">
                  <c:v>1</c:v>
                </c:pt>
                <c:pt idx="3932">
                  <c:v>2</c:v>
                </c:pt>
                <c:pt idx="3933">
                  <c:v>1</c:v>
                </c:pt>
                <c:pt idx="3934">
                  <c:v>7</c:v>
                </c:pt>
                <c:pt idx="3935">
                  <c:v>4</c:v>
                </c:pt>
                <c:pt idx="3936">
                  <c:v>7</c:v>
                </c:pt>
                <c:pt idx="3937">
                  <c:v>8</c:v>
                </c:pt>
                <c:pt idx="3938">
                  <c:v>1</c:v>
                </c:pt>
                <c:pt idx="3939">
                  <c:v>14</c:v>
                </c:pt>
                <c:pt idx="3940">
                  <c:v>2</c:v>
                </c:pt>
                <c:pt idx="3941">
                  <c:v>1</c:v>
                </c:pt>
                <c:pt idx="3942">
                  <c:v>4</c:v>
                </c:pt>
                <c:pt idx="3943">
                  <c:v>5</c:v>
                </c:pt>
                <c:pt idx="3944">
                  <c:v>3</c:v>
                </c:pt>
                <c:pt idx="3945">
                  <c:v>48</c:v>
                </c:pt>
                <c:pt idx="3946">
                  <c:v>1</c:v>
                </c:pt>
                <c:pt idx="3947">
                  <c:v>4</c:v>
                </c:pt>
                <c:pt idx="3948">
                  <c:v>4</c:v>
                </c:pt>
                <c:pt idx="3949">
                  <c:v>2</c:v>
                </c:pt>
                <c:pt idx="3950">
                  <c:v>1</c:v>
                </c:pt>
                <c:pt idx="3951">
                  <c:v>1</c:v>
                </c:pt>
                <c:pt idx="3952">
                  <c:v>3</c:v>
                </c:pt>
                <c:pt idx="3953">
                  <c:v>1</c:v>
                </c:pt>
                <c:pt idx="3954">
                  <c:v>3</c:v>
                </c:pt>
                <c:pt idx="3955">
                  <c:v>2</c:v>
                </c:pt>
                <c:pt idx="3956">
                  <c:v>3</c:v>
                </c:pt>
                <c:pt idx="3957">
                  <c:v>1</c:v>
                </c:pt>
                <c:pt idx="3958">
                  <c:v>2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3</c:v>
                </c:pt>
                <c:pt idx="3963">
                  <c:v>1</c:v>
                </c:pt>
                <c:pt idx="3964">
                  <c:v>78</c:v>
                </c:pt>
                <c:pt idx="3965">
                  <c:v>2</c:v>
                </c:pt>
                <c:pt idx="3966">
                  <c:v>10</c:v>
                </c:pt>
                <c:pt idx="3967">
                  <c:v>2</c:v>
                </c:pt>
                <c:pt idx="3968">
                  <c:v>4</c:v>
                </c:pt>
                <c:pt idx="3969">
                  <c:v>2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18</c:v>
                </c:pt>
                <c:pt idx="3978">
                  <c:v>1</c:v>
                </c:pt>
                <c:pt idx="3979">
                  <c:v>17</c:v>
                </c:pt>
                <c:pt idx="3980">
                  <c:v>2</c:v>
                </c:pt>
                <c:pt idx="3981">
                  <c:v>13</c:v>
                </c:pt>
                <c:pt idx="3982">
                  <c:v>1</c:v>
                </c:pt>
                <c:pt idx="3983">
                  <c:v>2</c:v>
                </c:pt>
                <c:pt idx="3984">
                  <c:v>1</c:v>
                </c:pt>
                <c:pt idx="3985">
                  <c:v>1</c:v>
                </c:pt>
                <c:pt idx="3986">
                  <c:v>2</c:v>
                </c:pt>
                <c:pt idx="3987">
                  <c:v>13</c:v>
                </c:pt>
                <c:pt idx="3988">
                  <c:v>3</c:v>
                </c:pt>
                <c:pt idx="3989">
                  <c:v>12</c:v>
                </c:pt>
                <c:pt idx="3990">
                  <c:v>2</c:v>
                </c:pt>
                <c:pt idx="3991">
                  <c:v>2</c:v>
                </c:pt>
                <c:pt idx="3992">
                  <c:v>1</c:v>
                </c:pt>
                <c:pt idx="3993">
                  <c:v>1</c:v>
                </c:pt>
                <c:pt idx="3994">
                  <c:v>3</c:v>
                </c:pt>
                <c:pt idx="3995">
                  <c:v>5</c:v>
                </c:pt>
                <c:pt idx="3996">
                  <c:v>3</c:v>
                </c:pt>
                <c:pt idx="3997">
                  <c:v>1</c:v>
                </c:pt>
                <c:pt idx="3998">
                  <c:v>2</c:v>
                </c:pt>
                <c:pt idx="3999">
                  <c:v>2</c:v>
                </c:pt>
                <c:pt idx="4000">
                  <c:v>3</c:v>
                </c:pt>
                <c:pt idx="4001">
                  <c:v>3</c:v>
                </c:pt>
                <c:pt idx="4002">
                  <c:v>6</c:v>
                </c:pt>
                <c:pt idx="4003">
                  <c:v>2</c:v>
                </c:pt>
                <c:pt idx="4004">
                  <c:v>3</c:v>
                </c:pt>
                <c:pt idx="4005">
                  <c:v>21</c:v>
                </c:pt>
                <c:pt idx="4006">
                  <c:v>18</c:v>
                </c:pt>
                <c:pt idx="4007">
                  <c:v>2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3</c:v>
                </c:pt>
                <c:pt idx="4012">
                  <c:v>3</c:v>
                </c:pt>
                <c:pt idx="4013">
                  <c:v>1</c:v>
                </c:pt>
                <c:pt idx="4014">
                  <c:v>1</c:v>
                </c:pt>
                <c:pt idx="4015">
                  <c:v>6</c:v>
                </c:pt>
                <c:pt idx="4016">
                  <c:v>3</c:v>
                </c:pt>
                <c:pt idx="4017">
                  <c:v>1</c:v>
                </c:pt>
                <c:pt idx="4018">
                  <c:v>2</c:v>
                </c:pt>
                <c:pt idx="4019">
                  <c:v>16</c:v>
                </c:pt>
                <c:pt idx="4020">
                  <c:v>1</c:v>
                </c:pt>
                <c:pt idx="4021">
                  <c:v>4</c:v>
                </c:pt>
                <c:pt idx="4022">
                  <c:v>1</c:v>
                </c:pt>
                <c:pt idx="4023">
                  <c:v>14</c:v>
                </c:pt>
                <c:pt idx="4024">
                  <c:v>1</c:v>
                </c:pt>
                <c:pt idx="4025">
                  <c:v>1</c:v>
                </c:pt>
                <c:pt idx="4026">
                  <c:v>10</c:v>
                </c:pt>
                <c:pt idx="4027">
                  <c:v>2</c:v>
                </c:pt>
                <c:pt idx="4028">
                  <c:v>5</c:v>
                </c:pt>
                <c:pt idx="4029">
                  <c:v>1</c:v>
                </c:pt>
                <c:pt idx="4030">
                  <c:v>1</c:v>
                </c:pt>
                <c:pt idx="4031">
                  <c:v>3</c:v>
                </c:pt>
                <c:pt idx="4032">
                  <c:v>1</c:v>
                </c:pt>
                <c:pt idx="4033">
                  <c:v>1</c:v>
                </c:pt>
                <c:pt idx="4034">
                  <c:v>5</c:v>
                </c:pt>
                <c:pt idx="4035">
                  <c:v>3</c:v>
                </c:pt>
                <c:pt idx="4036">
                  <c:v>2</c:v>
                </c:pt>
                <c:pt idx="4037">
                  <c:v>3</c:v>
                </c:pt>
                <c:pt idx="4038">
                  <c:v>29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3</c:v>
                </c:pt>
                <c:pt idx="4044">
                  <c:v>2</c:v>
                </c:pt>
                <c:pt idx="4045">
                  <c:v>7</c:v>
                </c:pt>
                <c:pt idx="4046">
                  <c:v>2</c:v>
                </c:pt>
                <c:pt idx="4047">
                  <c:v>4</c:v>
                </c:pt>
                <c:pt idx="4048">
                  <c:v>2</c:v>
                </c:pt>
                <c:pt idx="4049">
                  <c:v>4</c:v>
                </c:pt>
                <c:pt idx="4050">
                  <c:v>1</c:v>
                </c:pt>
                <c:pt idx="4051">
                  <c:v>1</c:v>
                </c:pt>
                <c:pt idx="4052">
                  <c:v>9</c:v>
                </c:pt>
                <c:pt idx="4053">
                  <c:v>5</c:v>
                </c:pt>
                <c:pt idx="4054">
                  <c:v>2</c:v>
                </c:pt>
                <c:pt idx="4055">
                  <c:v>2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2</c:v>
                </c:pt>
                <c:pt idx="4060">
                  <c:v>2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2</c:v>
                </c:pt>
                <c:pt idx="4066">
                  <c:v>2</c:v>
                </c:pt>
                <c:pt idx="4067">
                  <c:v>1</c:v>
                </c:pt>
                <c:pt idx="4068">
                  <c:v>4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2</c:v>
                </c:pt>
                <c:pt idx="4076">
                  <c:v>2</c:v>
                </c:pt>
                <c:pt idx="4077">
                  <c:v>1</c:v>
                </c:pt>
                <c:pt idx="4078">
                  <c:v>1</c:v>
                </c:pt>
                <c:pt idx="4079">
                  <c:v>2</c:v>
                </c:pt>
                <c:pt idx="4080">
                  <c:v>5</c:v>
                </c:pt>
                <c:pt idx="4081">
                  <c:v>1</c:v>
                </c:pt>
                <c:pt idx="4082">
                  <c:v>1</c:v>
                </c:pt>
                <c:pt idx="4083">
                  <c:v>3</c:v>
                </c:pt>
                <c:pt idx="4084">
                  <c:v>1</c:v>
                </c:pt>
                <c:pt idx="4085">
                  <c:v>1</c:v>
                </c:pt>
                <c:pt idx="4086">
                  <c:v>21</c:v>
                </c:pt>
                <c:pt idx="4087">
                  <c:v>1</c:v>
                </c:pt>
                <c:pt idx="4088">
                  <c:v>3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3</c:v>
                </c:pt>
                <c:pt idx="4093">
                  <c:v>2</c:v>
                </c:pt>
                <c:pt idx="4094">
                  <c:v>1</c:v>
                </c:pt>
                <c:pt idx="4095">
                  <c:v>1</c:v>
                </c:pt>
                <c:pt idx="4096">
                  <c:v>19</c:v>
                </c:pt>
                <c:pt idx="4097">
                  <c:v>6</c:v>
                </c:pt>
                <c:pt idx="4098">
                  <c:v>2</c:v>
                </c:pt>
                <c:pt idx="4099">
                  <c:v>10</c:v>
                </c:pt>
                <c:pt idx="4100">
                  <c:v>12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3</c:v>
                </c:pt>
                <c:pt idx="4106">
                  <c:v>4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23</c:v>
                </c:pt>
                <c:pt idx="4112">
                  <c:v>3</c:v>
                </c:pt>
                <c:pt idx="4113">
                  <c:v>3</c:v>
                </c:pt>
                <c:pt idx="4114">
                  <c:v>2</c:v>
                </c:pt>
                <c:pt idx="4115">
                  <c:v>4</c:v>
                </c:pt>
                <c:pt idx="4116">
                  <c:v>36</c:v>
                </c:pt>
                <c:pt idx="4117">
                  <c:v>1</c:v>
                </c:pt>
                <c:pt idx="4118">
                  <c:v>29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11</c:v>
                </c:pt>
                <c:pt idx="4123">
                  <c:v>1</c:v>
                </c:pt>
                <c:pt idx="4124">
                  <c:v>2</c:v>
                </c:pt>
                <c:pt idx="4125">
                  <c:v>1</c:v>
                </c:pt>
                <c:pt idx="4126">
                  <c:v>1</c:v>
                </c:pt>
                <c:pt idx="4127">
                  <c:v>2</c:v>
                </c:pt>
                <c:pt idx="4128">
                  <c:v>3</c:v>
                </c:pt>
                <c:pt idx="4129">
                  <c:v>1</c:v>
                </c:pt>
                <c:pt idx="4130">
                  <c:v>11</c:v>
                </c:pt>
                <c:pt idx="4131">
                  <c:v>3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17</c:v>
                </c:pt>
                <c:pt idx="4137">
                  <c:v>3</c:v>
                </c:pt>
                <c:pt idx="4138">
                  <c:v>1</c:v>
                </c:pt>
                <c:pt idx="4139">
                  <c:v>1</c:v>
                </c:pt>
                <c:pt idx="4140">
                  <c:v>2</c:v>
                </c:pt>
                <c:pt idx="4141">
                  <c:v>1</c:v>
                </c:pt>
                <c:pt idx="4142">
                  <c:v>2</c:v>
                </c:pt>
                <c:pt idx="4143">
                  <c:v>2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4</c:v>
                </c:pt>
                <c:pt idx="4152">
                  <c:v>19</c:v>
                </c:pt>
                <c:pt idx="4153">
                  <c:v>1</c:v>
                </c:pt>
                <c:pt idx="4154">
                  <c:v>2</c:v>
                </c:pt>
                <c:pt idx="4155">
                  <c:v>4</c:v>
                </c:pt>
                <c:pt idx="4156">
                  <c:v>6</c:v>
                </c:pt>
                <c:pt idx="4157">
                  <c:v>2</c:v>
                </c:pt>
                <c:pt idx="4158">
                  <c:v>3</c:v>
                </c:pt>
                <c:pt idx="4159">
                  <c:v>2</c:v>
                </c:pt>
                <c:pt idx="4160">
                  <c:v>1</c:v>
                </c:pt>
                <c:pt idx="4161">
                  <c:v>1</c:v>
                </c:pt>
                <c:pt idx="4162">
                  <c:v>2</c:v>
                </c:pt>
                <c:pt idx="4163">
                  <c:v>4</c:v>
                </c:pt>
                <c:pt idx="4164">
                  <c:v>3</c:v>
                </c:pt>
                <c:pt idx="4165">
                  <c:v>1</c:v>
                </c:pt>
                <c:pt idx="4166">
                  <c:v>2</c:v>
                </c:pt>
                <c:pt idx="4167">
                  <c:v>1</c:v>
                </c:pt>
                <c:pt idx="4168">
                  <c:v>2</c:v>
                </c:pt>
                <c:pt idx="4169">
                  <c:v>3</c:v>
                </c:pt>
                <c:pt idx="4170">
                  <c:v>14</c:v>
                </c:pt>
                <c:pt idx="4171">
                  <c:v>1</c:v>
                </c:pt>
                <c:pt idx="4172">
                  <c:v>1</c:v>
                </c:pt>
                <c:pt idx="4173">
                  <c:v>3</c:v>
                </c:pt>
                <c:pt idx="4174">
                  <c:v>1</c:v>
                </c:pt>
                <c:pt idx="4175">
                  <c:v>18</c:v>
                </c:pt>
                <c:pt idx="4176">
                  <c:v>1</c:v>
                </c:pt>
                <c:pt idx="4177">
                  <c:v>3</c:v>
                </c:pt>
                <c:pt idx="4178">
                  <c:v>4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16</c:v>
                </c:pt>
                <c:pt idx="4183">
                  <c:v>18</c:v>
                </c:pt>
                <c:pt idx="4184">
                  <c:v>1</c:v>
                </c:pt>
                <c:pt idx="4185">
                  <c:v>30</c:v>
                </c:pt>
                <c:pt idx="4186">
                  <c:v>1</c:v>
                </c:pt>
                <c:pt idx="4187">
                  <c:v>1</c:v>
                </c:pt>
                <c:pt idx="4188">
                  <c:v>5</c:v>
                </c:pt>
                <c:pt idx="4189">
                  <c:v>2</c:v>
                </c:pt>
                <c:pt idx="4190">
                  <c:v>70</c:v>
                </c:pt>
                <c:pt idx="4191">
                  <c:v>2</c:v>
                </c:pt>
                <c:pt idx="4192">
                  <c:v>2</c:v>
                </c:pt>
                <c:pt idx="4193">
                  <c:v>1</c:v>
                </c:pt>
                <c:pt idx="4194">
                  <c:v>1</c:v>
                </c:pt>
                <c:pt idx="4195">
                  <c:v>3</c:v>
                </c:pt>
                <c:pt idx="4196">
                  <c:v>3</c:v>
                </c:pt>
                <c:pt idx="4197">
                  <c:v>1</c:v>
                </c:pt>
                <c:pt idx="4198">
                  <c:v>3</c:v>
                </c:pt>
                <c:pt idx="4199">
                  <c:v>5</c:v>
                </c:pt>
                <c:pt idx="4200">
                  <c:v>1</c:v>
                </c:pt>
                <c:pt idx="4201">
                  <c:v>2</c:v>
                </c:pt>
                <c:pt idx="4202">
                  <c:v>2</c:v>
                </c:pt>
                <c:pt idx="4203">
                  <c:v>1</c:v>
                </c:pt>
                <c:pt idx="4204">
                  <c:v>3</c:v>
                </c:pt>
                <c:pt idx="4205">
                  <c:v>1</c:v>
                </c:pt>
                <c:pt idx="4206">
                  <c:v>4</c:v>
                </c:pt>
                <c:pt idx="4207">
                  <c:v>1</c:v>
                </c:pt>
                <c:pt idx="4208">
                  <c:v>5</c:v>
                </c:pt>
                <c:pt idx="4209">
                  <c:v>1</c:v>
                </c:pt>
                <c:pt idx="4210">
                  <c:v>3</c:v>
                </c:pt>
                <c:pt idx="4211">
                  <c:v>3</c:v>
                </c:pt>
                <c:pt idx="4212">
                  <c:v>15</c:v>
                </c:pt>
                <c:pt idx="4213">
                  <c:v>5</c:v>
                </c:pt>
                <c:pt idx="4214">
                  <c:v>9</c:v>
                </c:pt>
                <c:pt idx="4215">
                  <c:v>4</c:v>
                </c:pt>
                <c:pt idx="4216">
                  <c:v>5</c:v>
                </c:pt>
                <c:pt idx="4217">
                  <c:v>3</c:v>
                </c:pt>
                <c:pt idx="4218">
                  <c:v>1</c:v>
                </c:pt>
                <c:pt idx="4219">
                  <c:v>2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2</c:v>
                </c:pt>
                <c:pt idx="4224">
                  <c:v>6</c:v>
                </c:pt>
                <c:pt idx="4225">
                  <c:v>9</c:v>
                </c:pt>
                <c:pt idx="4226">
                  <c:v>1</c:v>
                </c:pt>
                <c:pt idx="4227">
                  <c:v>3</c:v>
                </c:pt>
                <c:pt idx="4228">
                  <c:v>2</c:v>
                </c:pt>
                <c:pt idx="4229">
                  <c:v>2</c:v>
                </c:pt>
                <c:pt idx="4230">
                  <c:v>3</c:v>
                </c:pt>
                <c:pt idx="4231">
                  <c:v>3</c:v>
                </c:pt>
                <c:pt idx="4232">
                  <c:v>2</c:v>
                </c:pt>
                <c:pt idx="4233">
                  <c:v>1</c:v>
                </c:pt>
                <c:pt idx="4234">
                  <c:v>2</c:v>
                </c:pt>
                <c:pt idx="4235">
                  <c:v>1</c:v>
                </c:pt>
                <c:pt idx="4236">
                  <c:v>3</c:v>
                </c:pt>
                <c:pt idx="4237">
                  <c:v>5</c:v>
                </c:pt>
                <c:pt idx="4238">
                  <c:v>2</c:v>
                </c:pt>
                <c:pt idx="4239">
                  <c:v>1</c:v>
                </c:pt>
                <c:pt idx="4240">
                  <c:v>2</c:v>
                </c:pt>
                <c:pt idx="4241">
                  <c:v>1</c:v>
                </c:pt>
                <c:pt idx="4242">
                  <c:v>3</c:v>
                </c:pt>
                <c:pt idx="4243">
                  <c:v>3</c:v>
                </c:pt>
                <c:pt idx="4244">
                  <c:v>4</c:v>
                </c:pt>
                <c:pt idx="4245">
                  <c:v>1</c:v>
                </c:pt>
                <c:pt idx="4246">
                  <c:v>13</c:v>
                </c:pt>
                <c:pt idx="4247">
                  <c:v>1</c:v>
                </c:pt>
                <c:pt idx="4248">
                  <c:v>4</c:v>
                </c:pt>
                <c:pt idx="4249">
                  <c:v>1</c:v>
                </c:pt>
                <c:pt idx="4250">
                  <c:v>2</c:v>
                </c:pt>
                <c:pt idx="4251">
                  <c:v>1</c:v>
                </c:pt>
                <c:pt idx="4252">
                  <c:v>1</c:v>
                </c:pt>
                <c:pt idx="4253">
                  <c:v>3</c:v>
                </c:pt>
                <c:pt idx="4254">
                  <c:v>2</c:v>
                </c:pt>
                <c:pt idx="4255">
                  <c:v>4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11</c:v>
                </c:pt>
                <c:pt idx="4261">
                  <c:v>2</c:v>
                </c:pt>
                <c:pt idx="4262">
                  <c:v>3</c:v>
                </c:pt>
                <c:pt idx="4263">
                  <c:v>1</c:v>
                </c:pt>
                <c:pt idx="4264">
                  <c:v>1</c:v>
                </c:pt>
                <c:pt idx="4265">
                  <c:v>3</c:v>
                </c:pt>
                <c:pt idx="4266">
                  <c:v>1</c:v>
                </c:pt>
                <c:pt idx="4267">
                  <c:v>12</c:v>
                </c:pt>
                <c:pt idx="4268">
                  <c:v>1</c:v>
                </c:pt>
                <c:pt idx="4269">
                  <c:v>1</c:v>
                </c:pt>
                <c:pt idx="4270">
                  <c:v>5</c:v>
                </c:pt>
                <c:pt idx="4271">
                  <c:v>6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11</c:v>
                </c:pt>
                <c:pt idx="4277">
                  <c:v>1</c:v>
                </c:pt>
                <c:pt idx="4278">
                  <c:v>8</c:v>
                </c:pt>
                <c:pt idx="4279">
                  <c:v>1</c:v>
                </c:pt>
                <c:pt idx="4280">
                  <c:v>1</c:v>
                </c:pt>
                <c:pt idx="4281">
                  <c:v>2</c:v>
                </c:pt>
                <c:pt idx="4282">
                  <c:v>1</c:v>
                </c:pt>
                <c:pt idx="4283">
                  <c:v>2</c:v>
                </c:pt>
                <c:pt idx="4284">
                  <c:v>2</c:v>
                </c:pt>
                <c:pt idx="4285">
                  <c:v>1</c:v>
                </c:pt>
                <c:pt idx="4286">
                  <c:v>2</c:v>
                </c:pt>
                <c:pt idx="4287">
                  <c:v>2</c:v>
                </c:pt>
                <c:pt idx="4288">
                  <c:v>1</c:v>
                </c:pt>
                <c:pt idx="4289">
                  <c:v>7</c:v>
                </c:pt>
                <c:pt idx="4290">
                  <c:v>2</c:v>
                </c:pt>
                <c:pt idx="4291">
                  <c:v>2</c:v>
                </c:pt>
                <c:pt idx="4292">
                  <c:v>3</c:v>
                </c:pt>
                <c:pt idx="4293">
                  <c:v>3</c:v>
                </c:pt>
                <c:pt idx="4294">
                  <c:v>2</c:v>
                </c:pt>
                <c:pt idx="4295">
                  <c:v>3</c:v>
                </c:pt>
                <c:pt idx="4296">
                  <c:v>4</c:v>
                </c:pt>
                <c:pt idx="4297">
                  <c:v>1</c:v>
                </c:pt>
                <c:pt idx="4298">
                  <c:v>2</c:v>
                </c:pt>
                <c:pt idx="4299">
                  <c:v>4</c:v>
                </c:pt>
                <c:pt idx="4300">
                  <c:v>1</c:v>
                </c:pt>
                <c:pt idx="4301">
                  <c:v>8</c:v>
                </c:pt>
                <c:pt idx="4302">
                  <c:v>1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1</c:v>
                </c:pt>
                <c:pt idx="4307">
                  <c:v>2</c:v>
                </c:pt>
                <c:pt idx="4308">
                  <c:v>1</c:v>
                </c:pt>
                <c:pt idx="4309">
                  <c:v>1</c:v>
                </c:pt>
                <c:pt idx="4310">
                  <c:v>2</c:v>
                </c:pt>
                <c:pt idx="4311">
                  <c:v>41</c:v>
                </c:pt>
                <c:pt idx="4312">
                  <c:v>1</c:v>
                </c:pt>
                <c:pt idx="4313">
                  <c:v>1</c:v>
                </c:pt>
                <c:pt idx="4314">
                  <c:v>2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2</c:v>
                </c:pt>
                <c:pt idx="4319">
                  <c:v>23</c:v>
                </c:pt>
                <c:pt idx="4320">
                  <c:v>1</c:v>
                </c:pt>
                <c:pt idx="4321">
                  <c:v>2</c:v>
                </c:pt>
                <c:pt idx="4322">
                  <c:v>1</c:v>
                </c:pt>
                <c:pt idx="4323">
                  <c:v>13</c:v>
                </c:pt>
                <c:pt idx="4324">
                  <c:v>3</c:v>
                </c:pt>
                <c:pt idx="4325">
                  <c:v>3</c:v>
                </c:pt>
                <c:pt idx="4326">
                  <c:v>4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3</c:v>
                </c:pt>
                <c:pt idx="4331">
                  <c:v>2</c:v>
                </c:pt>
                <c:pt idx="4332">
                  <c:v>3</c:v>
                </c:pt>
                <c:pt idx="4333">
                  <c:v>1</c:v>
                </c:pt>
                <c:pt idx="4334">
                  <c:v>7</c:v>
                </c:pt>
                <c:pt idx="4335">
                  <c:v>2</c:v>
                </c:pt>
                <c:pt idx="4336">
                  <c:v>1</c:v>
                </c:pt>
                <c:pt idx="4337">
                  <c:v>1</c:v>
                </c:pt>
                <c:pt idx="4338">
                  <c:v>5</c:v>
                </c:pt>
                <c:pt idx="4339">
                  <c:v>1</c:v>
                </c:pt>
                <c:pt idx="4340">
                  <c:v>4</c:v>
                </c:pt>
                <c:pt idx="4341">
                  <c:v>2</c:v>
                </c:pt>
                <c:pt idx="4342">
                  <c:v>2</c:v>
                </c:pt>
                <c:pt idx="4343">
                  <c:v>1</c:v>
                </c:pt>
                <c:pt idx="4344">
                  <c:v>37</c:v>
                </c:pt>
                <c:pt idx="4345">
                  <c:v>15</c:v>
                </c:pt>
                <c:pt idx="4346">
                  <c:v>1</c:v>
                </c:pt>
                <c:pt idx="4347">
                  <c:v>3</c:v>
                </c:pt>
                <c:pt idx="4348">
                  <c:v>2</c:v>
                </c:pt>
                <c:pt idx="4349">
                  <c:v>1</c:v>
                </c:pt>
                <c:pt idx="4350">
                  <c:v>3</c:v>
                </c:pt>
                <c:pt idx="4351">
                  <c:v>1</c:v>
                </c:pt>
                <c:pt idx="4352">
                  <c:v>12</c:v>
                </c:pt>
                <c:pt idx="4353">
                  <c:v>1</c:v>
                </c:pt>
                <c:pt idx="4354">
                  <c:v>1</c:v>
                </c:pt>
                <c:pt idx="4355">
                  <c:v>2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3</c:v>
                </c:pt>
                <c:pt idx="4361">
                  <c:v>1</c:v>
                </c:pt>
                <c:pt idx="4362">
                  <c:v>7</c:v>
                </c:pt>
                <c:pt idx="4363">
                  <c:v>37</c:v>
                </c:pt>
                <c:pt idx="4364">
                  <c:v>5</c:v>
                </c:pt>
                <c:pt idx="4365">
                  <c:v>1</c:v>
                </c:pt>
                <c:pt idx="4366">
                  <c:v>1</c:v>
                </c:pt>
                <c:pt idx="4367">
                  <c:v>11</c:v>
                </c:pt>
                <c:pt idx="4368">
                  <c:v>2</c:v>
                </c:pt>
                <c:pt idx="4369">
                  <c:v>1</c:v>
                </c:pt>
                <c:pt idx="4370">
                  <c:v>2</c:v>
                </c:pt>
                <c:pt idx="4371">
                  <c:v>1</c:v>
                </c:pt>
                <c:pt idx="4372">
                  <c:v>16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5</c:v>
                </c:pt>
                <c:pt idx="4377">
                  <c:v>3</c:v>
                </c:pt>
                <c:pt idx="4378">
                  <c:v>1</c:v>
                </c:pt>
                <c:pt idx="4379">
                  <c:v>1</c:v>
                </c:pt>
                <c:pt idx="4380">
                  <c:v>2</c:v>
                </c:pt>
                <c:pt idx="4381">
                  <c:v>1</c:v>
                </c:pt>
                <c:pt idx="4382">
                  <c:v>2</c:v>
                </c:pt>
                <c:pt idx="4383">
                  <c:v>2</c:v>
                </c:pt>
                <c:pt idx="4384">
                  <c:v>1</c:v>
                </c:pt>
                <c:pt idx="4385">
                  <c:v>7</c:v>
                </c:pt>
                <c:pt idx="4386">
                  <c:v>2</c:v>
                </c:pt>
                <c:pt idx="4387">
                  <c:v>2</c:v>
                </c:pt>
                <c:pt idx="4388">
                  <c:v>3</c:v>
                </c:pt>
                <c:pt idx="4389">
                  <c:v>1</c:v>
                </c:pt>
                <c:pt idx="4390">
                  <c:v>5</c:v>
                </c:pt>
                <c:pt idx="4391">
                  <c:v>10</c:v>
                </c:pt>
                <c:pt idx="4392">
                  <c:v>6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4</c:v>
                </c:pt>
                <c:pt idx="4399">
                  <c:v>1</c:v>
                </c:pt>
                <c:pt idx="4400">
                  <c:v>1</c:v>
                </c:pt>
                <c:pt idx="4401">
                  <c:v>6</c:v>
                </c:pt>
                <c:pt idx="4402">
                  <c:v>5</c:v>
                </c:pt>
                <c:pt idx="4403">
                  <c:v>1</c:v>
                </c:pt>
                <c:pt idx="4404">
                  <c:v>2</c:v>
                </c:pt>
                <c:pt idx="4405">
                  <c:v>1</c:v>
                </c:pt>
                <c:pt idx="4406">
                  <c:v>2</c:v>
                </c:pt>
                <c:pt idx="4407">
                  <c:v>3</c:v>
                </c:pt>
                <c:pt idx="4408">
                  <c:v>7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8</c:v>
                </c:pt>
                <c:pt idx="4413">
                  <c:v>5</c:v>
                </c:pt>
                <c:pt idx="4414">
                  <c:v>3</c:v>
                </c:pt>
                <c:pt idx="4415">
                  <c:v>1</c:v>
                </c:pt>
                <c:pt idx="4416">
                  <c:v>2</c:v>
                </c:pt>
                <c:pt idx="4417">
                  <c:v>1</c:v>
                </c:pt>
                <c:pt idx="4418">
                  <c:v>3</c:v>
                </c:pt>
                <c:pt idx="4419">
                  <c:v>1</c:v>
                </c:pt>
                <c:pt idx="4420">
                  <c:v>2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2</c:v>
                </c:pt>
                <c:pt idx="4425">
                  <c:v>2</c:v>
                </c:pt>
                <c:pt idx="4426">
                  <c:v>1</c:v>
                </c:pt>
                <c:pt idx="4427">
                  <c:v>28</c:v>
                </c:pt>
                <c:pt idx="4428">
                  <c:v>1</c:v>
                </c:pt>
                <c:pt idx="4429">
                  <c:v>1</c:v>
                </c:pt>
                <c:pt idx="4430">
                  <c:v>2</c:v>
                </c:pt>
                <c:pt idx="4431">
                  <c:v>3</c:v>
                </c:pt>
                <c:pt idx="4432">
                  <c:v>14</c:v>
                </c:pt>
                <c:pt idx="4433">
                  <c:v>5</c:v>
                </c:pt>
                <c:pt idx="4434">
                  <c:v>3</c:v>
                </c:pt>
                <c:pt idx="4435">
                  <c:v>1</c:v>
                </c:pt>
                <c:pt idx="4436">
                  <c:v>1</c:v>
                </c:pt>
                <c:pt idx="4437">
                  <c:v>2</c:v>
                </c:pt>
                <c:pt idx="4438">
                  <c:v>55</c:v>
                </c:pt>
                <c:pt idx="4439">
                  <c:v>3</c:v>
                </c:pt>
                <c:pt idx="4440">
                  <c:v>1</c:v>
                </c:pt>
                <c:pt idx="4441">
                  <c:v>14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5</c:v>
                </c:pt>
                <c:pt idx="4446">
                  <c:v>1</c:v>
                </c:pt>
                <c:pt idx="4447">
                  <c:v>1</c:v>
                </c:pt>
                <c:pt idx="4448">
                  <c:v>5</c:v>
                </c:pt>
                <c:pt idx="4449">
                  <c:v>2</c:v>
                </c:pt>
                <c:pt idx="4450">
                  <c:v>13</c:v>
                </c:pt>
                <c:pt idx="4451">
                  <c:v>2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8</c:v>
                </c:pt>
                <c:pt idx="4457">
                  <c:v>1</c:v>
                </c:pt>
                <c:pt idx="4458">
                  <c:v>4</c:v>
                </c:pt>
                <c:pt idx="4459">
                  <c:v>1</c:v>
                </c:pt>
                <c:pt idx="4460">
                  <c:v>4</c:v>
                </c:pt>
                <c:pt idx="4461">
                  <c:v>2</c:v>
                </c:pt>
                <c:pt idx="4462">
                  <c:v>13</c:v>
                </c:pt>
                <c:pt idx="4463">
                  <c:v>2</c:v>
                </c:pt>
                <c:pt idx="4464">
                  <c:v>4</c:v>
                </c:pt>
                <c:pt idx="4465">
                  <c:v>1</c:v>
                </c:pt>
                <c:pt idx="4466">
                  <c:v>10</c:v>
                </c:pt>
                <c:pt idx="4467">
                  <c:v>2</c:v>
                </c:pt>
                <c:pt idx="4468">
                  <c:v>4</c:v>
                </c:pt>
                <c:pt idx="4469">
                  <c:v>1</c:v>
                </c:pt>
                <c:pt idx="4470">
                  <c:v>2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3</c:v>
                </c:pt>
                <c:pt idx="4475">
                  <c:v>2</c:v>
                </c:pt>
                <c:pt idx="4476">
                  <c:v>22</c:v>
                </c:pt>
                <c:pt idx="4477">
                  <c:v>342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3</c:v>
                </c:pt>
                <c:pt idx="4483">
                  <c:v>19</c:v>
                </c:pt>
                <c:pt idx="4484">
                  <c:v>1</c:v>
                </c:pt>
                <c:pt idx="4485">
                  <c:v>1</c:v>
                </c:pt>
                <c:pt idx="4486">
                  <c:v>14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2</c:v>
                </c:pt>
                <c:pt idx="4491">
                  <c:v>4</c:v>
                </c:pt>
                <c:pt idx="4492">
                  <c:v>1</c:v>
                </c:pt>
                <c:pt idx="4493">
                  <c:v>1</c:v>
                </c:pt>
                <c:pt idx="4494">
                  <c:v>3</c:v>
                </c:pt>
                <c:pt idx="4495">
                  <c:v>2</c:v>
                </c:pt>
                <c:pt idx="4496">
                  <c:v>1</c:v>
                </c:pt>
                <c:pt idx="4497">
                  <c:v>4</c:v>
                </c:pt>
                <c:pt idx="4498">
                  <c:v>2</c:v>
                </c:pt>
                <c:pt idx="4499">
                  <c:v>2</c:v>
                </c:pt>
                <c:pt idx="4500">
                  <c:v>1</c:v>
                </c:pt>
                <c:pt idx="4501">
                  <c:v>1</c:v>
                </c:pt>
                <c:pt idx="4502">
                  <c:v>2</c:v>
                </c:pt>
                <c:pt idx="4503">
                  <c:v>6</c:v>
                </c:pt>
                <c:pt idx="4504">
                  <c:v>1</c:v>
                </c:pt>
                <c:pt idx="4505">
                  <c:v>4</c:v>
                </c:pt>
                <c:pt idx="4506">
                  <c:v>4</c:v>
                </c:pt>
                <c:pt idx="4507">
                  <c:v>5</c:v>
                </c:pt>
                <c:pt idx="4508">
                  <c:v>2</c:v>
                </c:pt>
                <c:pt idx="4509">
                  <c:v>2</c:v>
                </c:pt>
                <c:pt idx="4510">
                  <c:v>1</c:v>
                </c:pt>
                <c:pt idx="4511">
                  <c:v>18</c:v>
                </c:pt>
                <c:pt idx="4512">
                  <c:v>43</c:v>
                </c:pt>
                <c:pt idx="4513">
                  <c:v>1</c:v>
                </c:pt>
                <c:pt idx="4514">
                  <c:v>1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1</c:v>
                </c:pt>
                <c:pt idx="4519">
                  <c:v>1</c:v>
                </c:pt>
                <c:pt idx="4520">
                  <c:v>2</c:v>
                </c:pt>
                <c:pt idx="4521">
                  <c:v>9</c:v>
                </c:pt>
                <c:pt idx="4522">
                  <c:v>1</c:v>
                </c:pt>
                <c:pt idx="4523">
                  <c:v>2</c:v>
                </c:pt>
                <c:pt idx="4524">
                  <c:v>1</c:v>
                </c:pt>
                <c:pt idx="4525">
                  <c:v>2</c:v>
                </c:pt>
                <c:pt idx="4526">
                  <c:v>13</c:v>
                </c:pt>
                <c:pt idx="4527">
                  <c:v>1</c:v>
                </c:pt>
                <c:pt idx="4528">
                  <c:v>1</c:v>
                </c:pt>
                <c:pt idx="4529">
                  <c:v>2</c:v>
                </c:pt>
                <c:pt idx="4530">
                  <c:v>28</c:v>
                </c:pt>
                <c:pt idx="4531">
                  <c:v>1</c:v>
                </c:pt>
                <c:pt idx="4532">
                  <c:v>1</c:v>
                </c:pt>
                <c:pt idx="4533">
                  <c:v>2</c:v>
                </c:pt>
                <c:pt idx="4534">
                  <c:v>1</c:v>
                </c:pt>
                <c:pt idx="4535">
                  <c:v>1</c:v>
                </c:pt>
                <c:pt idx="4536">
                  <c:v>7</c:v>
                </c:pt>
                <c:pt idx="4537">
                  <c:v>2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2</c:v>
                </c:pt>
                <c:pt idx="4543">
                  <c:v>1</c:v>
                </c:pt>
                <c:pt idx="4544">
                  <c:v>288</c:v>
                </c:pt>
                <c:pt idx="4545">
                  <c:v>1</c:v>
                </c:pt>
                <c:pt idx="4546">
                  <c:v>1</c:v>
                </c:pt>
                <c:pt idx="4547">
                  <c:v>3</c:v>
                </c:pt>
                <c:pt idx="4548">
                  <c:v>2</c:v>
                </c:pt>
                <c:pt idx="4549">
                  <c:v>2</c:v>
                </c:pt>
                <c:pt idx="4550">
                  <c:v>1</c:v>
                </c:pt>
                <c:pt idx="4551">
                  <c:v>2</c:v>
                </c:pt>
                <c:pt idx="4552">
                  <c:v>1</c:v>
                </c:pt>
                <c:pt idx="4553">
                  <c:v>7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4</c:v>
                </c:pt>
                <c:pt idx="4559">
                  <c:v>1</c:v>
                </c:pt>
                <c:pt idx="4560">
                  <c:v>2</c:v>
                </c:pt>
                <c:pt idx="4561">
                  <c:v>2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5</c:v>
                </c:pt>
                <c:pt idx="4566">
                  <c:v>3</c:v>
                </c:pt>
                <c:pt idx="4567">
                  <c:v>3</c:v>
                </c:pt>
                <c:pt idx="4568">
                  <c:v>1</c:v>
                </c:pt>
                <c:pt idx="4569">
                  <c:v>4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4</c:v>
                </c:pt>
                <c:pt idx="4575">
                  <c:v>2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3</c:v>
                </c:pt>
                <c:pt idx="4582">
                  <c:v>1</c:v>
                </c:pt>
                <c:pt idx="4583">
                  <c:v>1</c:v>
                </c:pt>
                <c:pt idx="4584">
                  <c:v>3</c:v>
                </c:pt>
                <c:pt idx="4585">
                  <c:v>9</c:v>
                </c:pt>
                <c:pt idx="4586">
                  <c:v>1</c:v>
                </c:pt>
                <c:pt idx="4587">
                  <c:v>3</c:v>
                </c:pt>
                <c:pt idx="4588">
                  <c:v>1</c:v>
                </c:pt>
                <c:pt idx="4589">
                  <c:v>2</c:v>
                </c:pt>
                <c:pt idx="4590">
                  <c:v>2</c:v>
                </c:pt>
                <c:pt idx="4591">
                  <c:v>1</c:v>
                </c:pt>
                <c:pt idx="4592">
                  <c:v>1</c:v>
                </c:pt>
                <c:pt idx="4593">
                  <c:v>2</c:v>
                </c:pt>
                <c:pt idx="4594">
                  <c:v>1</c:v>
                </c:pt>
                <c:pt idx="4595">
                  <c:v>3</c:v>
                </c:pt>
                <c:pt idx="4596">
                  <c:v>3</c:v>
                </c:pt>
                <c:pt idx="4597">
                  <c:v>1</c:v>
                </c:pt>
                <c:pt idx="4598">
                  <c:v>1</c:v>
                </c:pt>
                <c:pt idx="4599">
                  <c:v>3</c:v>
                </c:pt>
                <c:pt idx="4600">
                  <c:v>2</c:v>
                </c:pt>
                <c:pt idx="4601">
                  <c:v>3</c:v>
                </c:pt>
                <c:pt idx="4602">
                  <c:v>1</c:v>
                </c:pt>
                <c:pt idx="4603">
                  <c:v>1</c:v>
                </c:pt>
                <c:pt idx="4604">
                  <c:v>2</c:v>
                </c:pt>
                <c:pt idx="4605">
                  <c:v>1</c:v>
                </c:pt>
                <c:pt idx="4606">
                  <c:v>6</c:v>
                </c:pt>
                <c:pt idx="4607">
                  <c:v>7</c:v>
                </c:pt>
                <c:pt idx="4608">
                  <c:v>1</c:v>
                </c:pt>
                <c:pt idx="4609">
                  <c:v>3</c:v>
                </c:pt>
                <c:pt idx="4610">
                  <c:v>2</c:v>
                </c:pt>
                <c:pt idx="4611">
                  <c:v>1</c:v>
                </c:pt>
                <c:pt idx="4612">
                  <c:v>1</c:v>
                </c:pt>
                <c:pt idx="4613">
                  <c:v>8</c:v>
                </c:pt>
                <c:pt idx="4614">
                  <c:v>2</c:v>
                </c:pt>
                <c:pt idx="4615">
                  <c:v>3</c:v>
                </c:pt>
                <c:pt idx="4616">
                  <c:v>1</c:v>
                </c:pt>
                <c:pt idx="4617">
                  <c:v>1</c:v>
                </c:pt>
                <c:pt idx="4618">
                  <c:v>13</c:v>
                </c:pt>
                <c:pt idx="4619">
                  <c:v>1</c:v>
                </c:pt>
                <c:pt idx="4620">
                  <c:v>1</c:v>
                </c:pt>
                <c:pt idx="4621">
                  <c:v>2</c:v>
                </c:pt>
                <c:pt idx="4622">
                  <c:v>1</c:v>
                </c:pt>
                <c:pt idx="4623">
                  <c:v>3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2</c:v>
                </c:pt>
                <c:pt idx="4630">
                  <c:v>2</c:v>
                </c:pt>
                <c:pt idx="4631">
                  <c:v>1</c:v>
                </c:pt>
                <c:pt idx="4632">
                  <c:v>1</c:v>
                </c:pt>
                <c:pt idx="4633">
                  <c:v>5</c:v>
                </c:pt>
                <c:pt idx="4634">
                  <c:v>2</c:v>
                </c:pt>
                <c:pt idx="4635">
                  <c:v>3</c:v>
                </c:pt>
                <c:pt idx="4636">
                  <c:v>1</c:v>
                </c:pt>
                <c:pt idx="4637">
                  <c:v>2</c:v>
                </c:pt>
                <c:pt idx="4638">
                  <c:v>3</c:v>
                </c:pt>
                <c:pt idx="4639">
                  <c:v>3</c:v>
                </c:pt>
                <c:pt idx="4640">
                  <c:v>2</c:v>
                </c:pt>
                <c:pt idx="4641">
                  <c:v>1</c:v>
                </c:pt>
                <c:pt idx="4642">
                  <c:v>2</c:v>
                </c:pt>
                <c:pt idx="4643">
                  <c:v>2</c:v>
                </c:pt>
                <c:pt idx="4644">
                  <c:v>1</c:v>
                </c:pt>
                <c:pt idx="4645">
                  <c:v>2</c:v>
                </c:pt>
                <c:pt idx="4646">
                  <c:v>4</c:v>
                </c:pt>
                <c:pt idx="4647">
                  <c:v>1</c:v>
                </c:pt>
                <c:pt idx="4648">
                  <c:v>4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3</c:v>
                </c:pt>
                <c:pt idx="4653">
                  <c:v>4</c:v>
                </c:pt>
                <c:pt idx="4654">
                  <c:v>2</c:v>
                </c:pt>
                <c:pt idx="4655">
                  <c:v>2</c:v>
                </c:pt>
                <c:pt idx="4656">
                  <c:v>3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3</c:v>
                </c:pt>
                <c:pt idx="4661">
                  <c:v>4</c:v>
                </c:pt>
                <c:pt idx="4662">
                  <c:v>1</c:v>
                </c:pt>
                <c:pt idx="4663">
                  <c:v>12</c:v>
                </c:pt>
                <c:pt idx="4664">
                  <c:v>4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2</c:v>
                </c:pt>
                <c:pt idx="4669">
                  <c:v>2</c:v>
                </c:pt>
                <c:pt idx="4670">
                  <c:v>2</c:v>
                </c:pt>
                <c:pt idx="4671">
                  <c:v>1</c:v>
                </c:pt>
                <c:pt idx="4672">
                  <c:v>30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6</c:v>
                </c:pt>
                <c:pt idx="4677">
                  <c:v>1</c:v>
                </c:pt>
                <c:pt idx="4678">
                  <c:v>2</c:v>
                </c:pt>
                <c:pt idx="4679">
                  <c:v>1</c:v>
                </c:pt>
                <c:pt idx="4680">
                  <c:v>2</c:v>
                </c:pt>
                <c:pt idx="4681">
                  <c:v>16</c:v>
                </c:pt>
                <c:pt idx="4682">
                  <c:v>3</c:v>
                </c:pt>
                <c:pt idx="4683">
                  <c:v>9</c:v>
                </c:pt>
                <c:pt idx="4684">
                  <c:v>5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45</c:v>
                </c:pt>
                <c:pt idx="4689">
                  <c:v>1</c:v>
                </c:pt>
                <c:pt idx="4690">
                  <c:v>3</c:v>
                </c:pt>
                <c:pt idx="4691">
                  <c:v>1</c:v>
                </c:pt>
                <c:pt idx="4692">
                  <c:v>4</c:v>
                </c:pt>
                <c:pt idx="4693">
                  <c:v>1</c:v>
                </c:pt>
                <c:pt idx="4694">
                  <c:v>1</c:v>
                </c:pt>
                <c:pt idx="4695">
                  <c:v>3</c:v>
                </c:pt>
                <c:pt idx="4696">
                  <c:v>2</c:v>
                </c:pt>
                <c:pt idx="4697">
                  <c:v>1</c:v>
                </c:pt>
                <c:pt idx="4698">
                  <c:v>2</c:v>
                </c:pt>
                <c:pt idx="4699">
                  <c:v>3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5</c:v>
                </c:pt>
                <c:pt idx="4704">
                  <c:v>3</c:v>
                </c:pt>
                <c:pt idx="4705">
                  <c:v>12</c:v>
                </c:pt>
                <c:pt idx="4706">
                  <c:v>3</c:v>
                </c:pt>
                <c:pt idx="4707">
                  <c:v>5</c:v>
                </c:pt>
                <c:pt idx="4708">
                  <c:v>20</c:v>
                </c:pt>
                <c:pt idx="4709">
                  <c:v>1</c:v>
                </c:pt>
                <c:pt idx="4710">
                  <c:v>2</c:v>
                </c:pt>
                <c:pt idx="4711">
                  <c:v>3</c:v>
                </c:pt>
                <c:pt idx="4712">
                  <c:v>1</c:v>
                </c:pt>
                <c:pt idx="4713">
                  <c:v>4</c:v>
                </c:pt>
                <c:pt idx="4714">
                  <c:v>1</c:v>
                </c:pt>
                <c:pt idx="4715">
                  <c:v>1</c:v>
                </c:pt>
                <c:pt idx="4716">
                  <c:v>6</c:v>
                </c:pt>
                <c:pt idx="4717">
                  <c:v>1</c:v>
                </c:pt>
                <c:pt idx="4718">
                  <c:v>1</c:v>
                </c:pt>
                <c:pt idx="4719">
                  <c:v>4</c:v>
                </c:pt>
                <c:pt idx="4720">
                  <c:v>1</c:v>
                </c:pt>
                <c:pt idx="4721">
                  <c:v>2</c:v>
                </c:pt>
                <c:pt idx="4722">
                  <c:v>2</c:v>
                </c:pt>
                <c:pt idx="4723">
                  <c:v>3</c:v>
                </c:pt>
                <c:pt idx="4724">
                  <c:v>1</c:v>
                </c:pt>
                <c:pt idx="4725">
                  <c:v>19</c:v>
                </c:pt>
                <c:pt idx="4726">
                  <c:v>1</c:v>
                </c:pt>
                <c:pt idx="4727">
                  <c:v>4</c:v>
                </c:pt>
                <c:pt idx="4728">
                  <c:v>4</c:v>
                </c:pt>
                <c:pt idx="4729">
                  <c:v>1</c:v>
                </c:pt>
                <c:pt idx="4730">
                  <c:v>9</c:v>
                </c:pt>
                <c:pt idx="4731">
                  <c:v>1</c:v>
                </c:pt>
                <c:pt idx="4732">
                  <c:v>3</c:v>
                </c:pt>
                <c:pt idx="4733">
                  <c:v>2</c:v>
                </c:pt>
                <c:pt idx="4734">
                  <c:v>4</c:v>
                </c:pt>
                <c:pt idx="4735">
                  <c:v>2</c:v>
                </c:pt>
                <c:pt idx="4736">
                  <c:v>2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5</c:v>
                </c:pt>
                <c:pt idx="4741">
                  <c:v>11</c:v>
                </c:pt>
                <c:pt idx="4742">
                  <c:v>2</c:v>
                </c:pt>
                <c:pt idx="4743">
                  <c:v>4</c:v>
                </c:pt>
                <c:pt idx="4744">
                  <c:v>6</c:v>
                </c:pt>
                <c:pt idx="4745">
                  <c:v>2</c:v>
                </c:pt>
                <c:pt idx="4746">
                  <c:v>2</c:v>
                </c:pt>
                <c:pt idx="4747">
                  <c:v>1</c:v>
                </c:pt>
                <c:pt idx="4748">
                  <c:v>2</c:v>
                </c:pt>
                <c:pt idx="4749">
                  <c:v>11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2</c:v>
                </c:pt>
                <c:pt idx="4757">
                  <c:v>1</c:v>
                </c:pt>
                <c:pt idx="4758">
                  <c:v>20</c:v>
                </c:pt>
                <c:pt idx="4759">
                  <c:v>1</c:v>
                </c:pt>
                <c:pt idx="4760">
                  <c:v>2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3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4</c:v>
                </c:pt>
                <c:pt idx="4771">
                  <c:v>1</c:v>
                </c:pt>
                <c:pt idx="4772">
                  <c:v>2</c:v>
                </c:pt>
                <c:pt idx="4773">
                  <c:v>5</c:v>
                </c:pt>
                <c:pt idx="4774">
                  <c:v>1</c:v>
                </c:pt>
                <c:pt idx="4775">
                  <c:v>2</c:v>
                </c:pt>
                <c:pt idx="4776">
                  <c:v>1</c:v>
                </c:pt>
                <c:pt idx="4777">
                  <c:v>2</c:v>
                </c:pt>
                <c:pt idx="4778">
                  <c:v>1</c:v>
                </c:pt>
                <c:pt idx="4779">
                  <c:v>4</c:v>
                </c:pt>
                <c:pt idx="4780">
                  <c:v>7</c:v>
                </c:pt>
                <c:pt idx="4781">
                  <c:v>3</c:v>
                </c:pt>
                <c:pt idx="4782">
                  <c:v>1</c:v>
                </c:pt>
                <c:pt idx="4783">
                  <c:v>2</c:v>
                </c:pt>
                <c:pt idx="4784">
                  <c:v>5</c:v>
                </c:pt>
                <c:pt idx="4785">
                  <c:v>2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2</c:v>
                </c:pt>
                <c:pt idx="4790">
                  <c:v>1</c:v>
                </c:pt>
                <c:pt idx="4791">
                  <c:v>4</c:v>
                </c:pt>
                <c:pt idx="4792">
                  <c:v>1</c:v>
                </c:pt>
                <c:pt idx="4793">
                  <c:v>11</c:v>
                </c:pt>
                <c:pt idx="4794">
                  <c:v>1</c:v>
                </c:pt>
                <c:pt idx="4795">
                  <c:v>2</c:v>
                </c:pt>
                <c:pt idx="4796">
                  <c:v>2</c:v>
                </c:pt>
                <c:pt idx="4797">
                  <c:v>23</c:v>
                </c:pt>
                <c:pt idx="4798">
                  <c:v>1</c:v>
                </c:pt>
                <c:pt idx="4799">
                  <c:v>3</c:v>
                </c:pt>
                <c:pt idx="4800">
                  <c:v>2</c:v>
                </c:pt>
                <c:pt idx="4801">
                  <c:v>1</c:v>
                </c:pt>
                <c:pt idx="4802">
                  <c:v>6</c:v>
                </c:pt>
                <c:pt idx="4803">
                  <c:v>2</c:v>
                </c:pt>
                <c:pt idx="4804">
                  <c:v>89</c:v>
                </c:pt>
                <c:pt idx="4805">
                  <c:v>2</c:v>
                </c:pt>
                <c:pt idx="4806">
                  <c:v>2</c:v>
                </c:pt>
                <c:pt idx="4807">
                  <c:v>7</c:v>
                </c:pt>
                <c:pt idx="4808">
                  <c:v>11</c:v>
                </c:pt>
                <c:pt idx="4809">
                  <c:v>1</c:v>
                </c:pt>
                <c:pt idx="4810">
                  <c:v>3</c:v>
                </c:pt>
                <c:pt idx="4811">
                  <c:v>2</c:v>
                </c:pt>
                <c:pt idx="4812">
                  <c:v>1</c:v>
                </c:pt>
                <c:pt idx="4813">
                  <c:v>1</c:v>
                </c:pt>
                <c:pt idx="4814">
                  <c:v>3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2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2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5</c:v>
                </c:pt>
                <c:pt idx="4829">
                  <c:v>5</c:v>
                </c:pt>
                <c:pt idx="4830">
                  <c:v>14</c:v>
                </c:pt>
                <c:pt idx="4831">
                  <c:v>2</c:v>
                </c:pt>
                <c:pt idx="4832">
                  <c:v>1</c:v>
                </c:pt>
                <c:pt idx="4833">
                  <c:v>2</c:v>
                </c:pt>
                <c:pt idx="4834">
                  <c:v>2</c:v>
                </c:pt>
                <c:pt idx="4835">
                  <c:v>7</c:v>
                </c:pt>
                <c:pt idx="4836">
                  <c:v>13</c:v>
                </c:pt>
                <c:pt idx="4837">
                  <c:v>1</c:v>
                </c:pt>
                <c:pt idx="4838">
                  <c:v>1</c:v>
                </c:pt>
                <c:pt idx="4839">
                  <c:v>3</c:v>
                </c:pt>
                <c:pt idx="4840">
                  <c:v>33</c:v>
                </c:pt>
                <c:pt idx="4841">
                  <c:v>1</c:v>
                </c:pt>
                <c:pt idx="4842">
                  <c:v>3</c:v>
                </c:pt>
                <c:pt idx="4843">
                  <c:v>1</c:v>
                </c:pt>
                <c:pt idx="4844">
                  <c:v>2</c:v>
                </c:pt>
                <c:pt idx="4845">
                  <c:v>1</c:v>
                </c:pt>
                <c:pt idx="4846">
                  <c:v>1</c:v>
                </c:pt>
                <c:pt idx="4847">
                  <c:v>2</c:v>
                </c:pt>
                <c:pt idx="4848">
                  <c:v>1</c:v>
                </c:pt>
                <c:pt idx="4849">
                  <c:v>4</c:v>
                </c:pt>
                <c:pt idx="4850">
                  <c:v>7</c:v>
                </c:pt>
                <c:pt idx="4851">
                  <c:v>8</c:v>
                </c:pt>
                <c:pt idx="4852">
                  <c:v>4</c:v>
                </c:pt>
                <c:pt idx="4853">
                  <c:v>1</c:v>
                </c:pt>
                <c:pt idx="4854">
                  <c:v>2</c:v>
                </c:pt>
                <c:pt idx="4855">
                  <c:v>1</c:v>
                </c:pt>
                <c:pt idx="4856">
                  <c:v>1</c:v>
                </c:pt>
                <c:pt idx="4857">
                  <c:v>2</c:v>
                </c:pt>
                <c:pt idx="4858">
                  <c:v>3</c:v>
                </c:pt>
                <c:pt idx="4859">
                  <c:v>4</c:v>
                </c:pt>
                <c:pt idx="4860">
                  <c:v>2</c:v>
                </c:pt>
                <c:pt idx="4861">
                  <c:v>1</c:v>
                </c:pt>
                <c:pt idx="4862">
                  <c:v>3</c:v>
                </c:pt>
                <c:pt idx="4863">
                  <c:v>1</c:v>
                </c:pt>
                <c:pt idx="4864">
                  <c:v>1</c:v>
                </c:pt>
                <c:pt idx="4865">
                  <c:v>3</c:v>
                </c:pt>
                <c:pt idx="4866">
                  <c:v>4</c:v>
                </c:pt>
                <c:pt idx="4867">
                  <c:v>1</c:v>
                </c:pt>
                <c:pt idx="4868">
                  <c:v>4</c:v>
                </c:pt>
                <c:pt idx="4869">
                  <c:v>2</c:v>
                </c:pt>
                <c:pt idx="4870">
                  <c:v>1</c:v>
                </c:pt>
                <c:pt idx="4871">
                  <c:v>1</c:v>
                </c:pt>
                <c:pt idx="4872">
                  <c:v>2</c:v>
                </c:pt>
                <c:pt idx="4873">
                  <c:v>1</c:v>
                </c:pt>
                <c:pt idx="4874">
                  <c:v>2</c:v>
                </c:pt>
                <c:pt idx="4875">
                  <c:v>1</c:v>
                </c:pt>
                <c:pt idx="4876">
                  <c:v>3</c:v>
                </c:pt>
                <c:pt idx="4877">
                  <c:v>3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3</c:v>
                </c:pt>
                <c:pt idx="4882">
                  <c:v>2</c:v>
                </c:pt>
                <c:pt idx="4883">
                  <c:v>23</c:v>
                </c:pt>
                <c:pt idx="4884">
                  <c:v>89</c:v>
                </c:pt>
                <c:pt idx="4885">
                  <c:v>1</c:v>
                </c:pt>
                <c:pt idx="4886">
                  <c:v>4</c:v>
                </c:pt>
                <c:pt idx="4887">
                  <c:v>1</c:v>
                </c:pt>
                <c:pt idx="4888">
                  <c:v>2</c:v>
                </c:pt>
                <c:pt idx="4889">
                  <c:v>2</c:v>
                </c:pt>
                <c:pt idx="4890">
                  <c:v>5</c:v>
                </c:pt>
                <c:pt idx="4891">
                  <c:v>2</c:v>
                </c:pt>
                <c:pt idx="4892">
                  <c:v>37</c:v>
                </c:pt>
                <c:pt idx="4893">
                  <c:v>4</c:v>
                </c:pt>
                <c:pt idx="4894">
                  <c:v>1</c:v>
                </c:pt>
                <c:pt idx="4895">
                  <c:v>3</c:v>
                </c:pt>
                <c:pt idx="4896">
                  <c:v>1</c:v>
                </c:pt>
                <c:pt idx="4897">
                  <c:v>1</c:v>
                </c:pt>
                <c:pt idx="4898">
                  <c:v>2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3</c:v>
                </c:pt>
                <c:pt idx="4908">
                  <c:v>5</c:v>
                </c:pt>
                <c:pt idx="4909">
                  <c:v>1</c:v>
                </c:pt>
                <c:pt idx="4910">
                  <c:v>1</c:v>
                </c:pt>
                <c:pt idx="4911">
                  <c:v>12</c:v>
                </c:pt>
                <c:pt idx="4912">
                  <c:v>6</c:v>
                </c:pt>
                <c:pt idx="4913">
                  <c:v>96</c:v>
                </c:pt>
                <c:pt idx="4914">
                  <c:v>2</c:v>
                </c:pt>
                <c:pt idx="4915">
                  <c:v>8</c:v>
                </c:pt>
                <c:pt idx="4916">
                  <c:v>1</c:v>
                </c:pt>
                <c:pt idx="4917">
                  <c:v>2</c:v>
                </c:pt>
                <c:pt idx="4918">
                  <c:v>5</c:v>
                </c:pt>
                <c:pt idx="4919">
                  <c:v>3</c:v>
                </c:pt>
                <c:pt idx="4920">
                  <c:v>8</c:v>
                </c:pt>
                <c:pt idx="4921">
                  <c:v>100</c:v>
                </c:pt>
                <c:pt idx="4922">
                  <c:v>2</c:v>
                </c:pt>
                <c:pt idx="4923">
                  <c:v>3</c:v>
                </c:pt>
                <c:pt idx="4924">
                  <c:v>5</c:v>
                </c:pt>
                <c:pt idx="4925">
                  <c:v>2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48</c:v>
                </c:pt>
                <c:pt idx="4930">
                  <c:v>1</c:v>
                </c:pt>
                <c:pt idx="4931">
                  <c:v>2</c:v>
                </c:pt>
                <c:pt idx="4932">
                  <c:v>2</c:v>
                </c:pt>
                <c:pt idx="4933">
                  <c:v>1</c:v>
                </c:pt>
                <c:pt idx="4934">
                  <c:v>3</c:v>
                </c:pt>
                <c:pt idx="4935">
                  <c:v>1</c:v>
                </c:pt>
                <c:pt idx="4936">
                  <c:v>50</c:v>
                </c:pt>
                <c:pt idx="4937">
                  <c:v>2</c:v>
                </c:pt>
                <c:pt idx="4938">
                  <c:v>2</c:v>
                </c:pt>
                <c:pt idx="4939">
                  <c:v>1</c:v>
                </c:pt>
                <c:pt idx="4940">
                  <c:v>2</c:v>
                </c:pt>
                <c:pt idx="4941">
                  <c:v>5</c:v>
                </c:pt>
                <c:pt idx="4942">
                  <c:v>52</c:v>
                </c:pt>
                <c:pt idx="4943">
                  <c:v>2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4</c:v>
                </c:pt>
                <c:pt idx="4949">
                  <c:v>3</c:v>
                </c:pt>
                <c:pt idx="4950">
                  <c:v>1</c:v>
                </c:pt>
                <c:pt idx="4951">
                  <c:v>5</c:v>
                </c:pt>
                <c:pt idx="4952">
                  <c:v>3</c:v>
                </c:pt>
                <c:pt idx="4953">
                  <c:v>6</c:v>
                </c:pt>
                <c:pt idx="4954">
                  <c:v>8</c:v>
                </c:pt>
                <c:pt idx="4955">
                  <c:v>4</c:v>
                </c:pt>
                <c:pt idx="4956">
                  <c:v>1</c:v>
                </c:pt>
                <c:pt idx="4957">
                  <c:v>1</c:v>
                </c:pt>
                <c:pt idx="4958">
                  <c:v>5</c:v>
                </c:pt>
                <c:pt idx="4959">
                  <c:v>2</c:v>
                </c:pt>
                <c:pt idx="4960">
                  <c:v>1</c:v>
                </c:pt>
                <c:pt idx="4961">
                  <c:v>2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2</c:v>
                </c:pt>
                <c:pt idx="4969">
                  <c:v>6</c:v>
                </c:pt>
                <c:pt idx="4970">
                  <c:v>2</c:v>
                </c:pt>
                <c:pt idx="4971">
                  <c:v>2</c:v>
                </c:pt>
                <c:pt idx="4972">
                  <c:v>3</c:v>
                </c:pt>
                <c:pt idx="4973">
                  <c:v>1</c:v>
                </c:pt>
                <c:pt idx="4974">
                  <c:v>1</c:v>
                </c:pt>
                <c:pt idx="4975">
                  <c:v>3</c:v>
                </c:pt>
                <c:pt idx="4976">
                  <c:v>1</c:v>
                </c:pt>
                <c:pt idx="4977">
                  <c:v>2</c:v>
                </c:pt>
                <c:pt idx="4978">
                  <c:v>7</c:v>
                </c:pt>
                <c:pt idx="4979">
                  <c:v>3</c:v>
                </c:pt>
                <c:pt idx="4980">
                  <c:v>1</c:v>
                </c:pt>
                <c:pt idx="4981">
                  <c:v>7</c:v>
                </c:pt>
                <c:pt idx="4982">
                  <c:v>4</c:v>
                </c:pt>
                <c:pt idx="4983">
                  <c:v>1</c:v>
                </c:pt>
                <c:pt idx="4984">
                  <c:v>3</c:v>
                </c:pt>
                <c:pt idx="4985">
                  <c:v>2</c:v>
                </c:pt>
                <c:pt idx="4986">
                  <c:v>1</c:v>
                </c:pt>
                <c:pt idx="4987">
                  <c:v>2</c:v>
                </c:pt>
                <c:pt idx="4988">
                  <c:v>2</c:v>
                </c:pt>
                <c:pt idx="4989">
                  <c:v>6</c:v>
                </c:pt>
                <c:pt idx="4990">
                  <c:v>4</c:v>
                </c:pt>
                <c:pt idx="4991">
                  <c:v>1</c:v>
                </c:pt>
                <c:pt idx="4992">
                  <c:v>1</c:v>
                </c:pt>
                <c:pt idx="4993">
                  <c:v>9</c:v>
                </c:pt>
                <c:pt idx="4994">
                  <c:v>2</c:v>
                </c:pt>
                <c:pt idx="4995">
                  <c:v>4</c:v>
                </c:pt>
                <c:pt idx="4996">
                  <c:v>3</c:v>
                </c:pt>
                <c:pt idx="4997">
                  <c:v>3</c:v>
                </c:pt>
                <c:pt idx="4998">
                  <c:v>2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7</c:v>
                </c:pt>
                <c:pt idx="5003">
                  <c:v>4</c:v>
                </c:pt>
                <c:pt idx="5004">
                  <c:v>7</c:v>
                </c:pt>
                <c:pt idx="5005">
                  <c:v>2</c:v>
                </c:pt>
                <c:pt idx="5006">
                  <c:v>12</c:v>
                </c:pt>
                <c:pt idx="5007">
                  <c:v>2</c:v>
                </c:pt>
                <c:pt idx="5008">
                  <c:v>5</c:v>
                </c:pt>
                <c:pt idx="5009">
                  <c:v>1</c:v>
                </c:pt>
                <c:pt idx="5010">
                  <c:v>1</c:v>
                </c:pt>
                <c:pt idx="5011">
                  <c:v>2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2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3</c:v>
                </c:pt>
                <c:pt idx="5020">
                  <c:v>2</c:v>
                </c:pt>
                <c:pt idx="5021">
                  <c:v>1</c:v>
                </c:pt>
                <c:pt idx="5022">
                  <c:v>6</c:v>
                </c:pt>
                <c:pt idx="5023">
                  <c:v>1</c:v>
                </c:pt>
                <c:pt idx="5024">
                  <c:v>3</c:v>
                </c:pt>
                <c:pt idx="5025">
                  <c:v>1</c:v>
                </c:pt>
                <c:pt idx="5026">
                  <c:v>1</c:v>
                </c:pt>
                <c:pt idx="5027">
                  <c:v>2</c:v>
                </c:pt>
                <c:pt idx="5028">
                  <c:v>3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3</c:v>
                </c:pt>
                <c:pt idx="5033">
                  <c:v>16</c:v>
                </c:pt>
                <c:pt idx="5034">
                  <c:v>1</c:v>
                </c:pt>
                <c:pt idx="5035">
                  <c:v>2</c:v>
                </c:pt>
                <c:pt idx="5036">
                  <c:v>5</c:v>
                </c:pt>
                <c:pt idx="5037">
                  <c:v>1</c:v>
                </c:pt>
                <c:pt idx="5038">
                  <c:v>4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2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2</c:v>
                </c:pt>
                <c:pt idx="5049">
                  <c:v>2</c:v>
                </c:pt>
                <c:pt idx="5050">
                  <c:v>1</c:v>
                </c:pt>
                <c:pt idx="5051">
                  <c:v>1</c:v>
                </c:pt>
                <c:pt idx="5052">
                  <c:v>12</c:v>
                </c:pt>
                <c:pt idx="5053">
                  <c:v>29</c:v>
                </c:pt>
                <c:pt idx="5054">
                  <c:v>3</c:v>
                </c:pt>
                <c:pt idx="5055">
                  <c:v>2</c:v>
                </c:pt>
                <c:pt idx="5056">
                  <c:v>2</c:v>
                </c:pt>
                <c:pt idx="5057">
                  <c:v>1</c:v>
                </c:pt>
                <c:pt idx="5058">
                  <c:v>6</c:v>
                </c:pt>
                <c:pt idx="5059">
                  <c:v>2</c:v>
                </c:pt>
                <c:pt idx="5060">
                  <c:v>1</c:v>
                </c:pt>
                <c:pt idx="5061">
                  <c:v>1</c:v>
                </c:pt>
                <c:pt idx="5062">
                  <c:v>4</c:v>
                </c:pt>
                <c:pt idx="5063">
                  <c:v>1</c:v>
                </c:pt>
                <c:pt idx="5064">
                  <c:v>2</c:v>
                </c:pt>
                <c:pt idx="5065">
                  <c:v>2</c:v>
                </c:pt>
                <c:pt idx="5066">
                  <c:v>1</c:v>
                </c:pt>
                <c:pt idx="5067">
                  <c:v>2</c:v>
                </c:pt>
                <c:pt idx="5068">
                  <c:v>3</c:v>
                </c:pt>
                <c:pt idx="5069">
                  <c:v>3</c:v>
                </c:pt>
                <c:pt idx="5070">
                  <c:v>1</c:v>
                </c:pt>
                <c:pt idx="5071">
                  <c:v>2</c:v>
                </c:pt>
                <c:pt idx="5072">
                  <c:v>2</c:v>
                </c:pt>
                <c:pt idx="5073">
                  <c:v>4</c:v>
                </c:pt>
                <c:pt idx="5074">
                  <c:v>2</c:v>
                </c:pt>
                <c:pt idx="5075">
                  <c:v>2</c:v>
                </c:pt>
                <c:pt idx="5076">
                  <c:v>5</c:v>
                </c:pt>
                <c:pt idx="5077">
                  <c:v>1</c:v>
                </c:pt>
                <c:pt idx="5078">
                  <c:v>1</c:v>
                </c:pt>
                <c:pt idx="5079">
                  <c:v>3</c:v>
                </c:pt>
                <c:pt idx="5080">
                  <c:v>2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2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2</c:v>
                </c:pt>
                <c:pt idx="5092">
                  <c:v>1</c:v>
                </c:pt>
                <c:pt idx="5093">
                  <c:v>3</c:v>
                </c:pt>
                <c:pt idx="5094">
                  <c:v>2</c:v>
                </c:pt>
                <c:pt idx="5095">
                  <c:v>1</c:v>
                </c:pt>
                <c:pt idx="5096">
                  <c:v>2</c:v>
                </c:pt>
                <c:pt idx="5097">
                  <c:v>2</c:v>
                </c:pt>
                <c:pt idx="5098">
                  <c:v>4</c:v>
                </c:pt>
                <c:pt idx="5099">
                  <c:v>1</c:v>
                </c:pt>
                <c:pt idx="5100">
                  <c:v>2</c:v>
                </c:pt>
                <c:pt idx="5101">
                  <c:v>50</c:v>
                </c:pt>
                <c:pt idx="5102">
                  <c:v>1</c:v>
                </c:pt>
                <c:pt idx="5103">
                  <c:v>3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2</c:v>
                </c:pt>
                <c:pt idx="5110">
                  <c:v>2</c:v>
                </c:pt>
                <c:pt idx="5111">
                  <c:v>11</c:v>
                </c:pt>
                <c:pt idx="5112">
                  <c:v>2</c:v>
                </c:pt>
                <c:pt idx="5113">
                  <c:v>1</c:v>
                </c:pt>
                <c:pt idx="5114">
                  <c:v>1</c:v>
                </c:pt>
                <c:pt idx="5115">
                  <c:v>4</c:v>
                </c:pt>
                <c:pt idx="5116">
                  <c:v>3</c:v>
                </c:pt>
                <c:pt idx="5117">
                  <c:v>2</c:v>
                </c:pt>
                <c:pt idx="5118">
                  <c:v>1</c:v>
                </c:pt>
                <c:pt idx="5119">
                  <c:v>2</c:v>
                </c:pt>
                <c:pt idx="5120">
                  <c:v>3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5</c:v>
                </c:pt>
                <c:pt idx="5126">
                  <c:v>4</c:v>
                </c:pt>
                <c:pt idx="5127">
                  <c:v>1</c:v>
                </c:pt>
                <c:pt idx="5128">
                  <c:v>6</c:v>
                </c:pt>
                <c:pt idx="5129">
                  <c:v>3</c:v>
                </c:pt>
                <c:pt idx="5130">
                  <c:v>1</c:v>
                </c:pt>
                <c:pt idx="5131">
                  <c:v>2</c:v>
                </c:pt>
                <c:pt idx="5132">
                  <c:v>1</c:v>
                </c:pt>
                <c:pt idx="5133">
                  <c:v>1</c:v>
                </c:pt>
                <c:pt idx="5134">
                  <c:v>3</c:v>
                </c:pt>
                <c:pt idx="5135">
                  <c:v>6</c:v>
                </c:pt>
                <c:pt idx="5136">
                  <c:v>1</c:v>
                </c:pt>
                <c:pt idx="5137">
                  <c:v>1</c:v>
                </c:pt>
                <c:pt idx="5138">
                  <c:v>2</c:v>
                </c:pt>
                <c:pt idx="5139">
                  <c:v>1</c:v>
                </c:pt>
                <c:pt idx="5140">
                  <c:v>2</c:v>
                </c:pt>
                <c:pt idx="5141">
                  <c:v>15</c:v>
                </c:pt>
                <c:pt idx="5142">
                  <c:v>3</c:v>
                </c:pt>
                <c:pt idx="5143">
                  <c:v>16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2</c:v>
                </c:pt>
                <c:pt idx="5149">
                  <c:v>1</c:v>
                </c:pt>
                <c:pt idx="5150">
                  <c:v>1</c:v>
                </c:pt>
                <c:pt idx="5151">
                  <c:v>3</c:v>
                </c:pt>
                <c:pt idx="5152">
                  <c:v>2</c:v>
                </c:pt>
                <c:pt idx="5153">
                  <c:v>2</c:v>
                </c:pt>
                <c:pt idx="5154">
                  <c:v>1</c:v>
                </c:pt>
                <c:pt idx="5155">
                  <c:v>2</c:v>
                </c:pt>
                <c:pt idx="5156">
                  <c:v>1</c:v>
                </c:pt>
                <c:pt idx="5157">
                  <c:v>2</c:v>
                </c:pt>
                <c:pt idx="5158">
                  <c:v>1</c:v>
                </c:pt>
                <c:pt idx="5159">
                  <c:v>4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2</c:v>
                </c:pt>
                <c:pt idx="5166">
                  <c:v>1</c:v>
                </c:pt>
                <c:pt idx="5167">
                  <c:v>4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4</c:v>
                </c:pt>
                <c:pt idx="5172">
                  <c:v>7</c:v>
                </c:pt>
                <c:pt idx="5173">
                  <c:v>5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11</c:v>
                </c:pt>
                <c:pt idx="5178">
                  <c:v>1</c:v>
                </c:pt>
                <c:pt idx="5179">
                  <c:v>2</c:v>
                </c:pt>
                <c:pt idx="5180">
                  <c:v>4</c:v>
                </c:pt>
                <c:pt idx="5181">
                  <c:v>2</c:v>
                </c:pt>
                <c:pt idx="5182">
                  <c:v>9</c:v>
                </c:pt>
                <c:pt idx="5183">
                  <c:v>6</c:v>
                </c:pt>
                <c:pt idx="5184">
                  <c:v>5</c:v>
                </c:pt>
                <c:pt idx="5185">
                  <c:v>2</c:v>
                </c:pt>
                <c:pt idx="5186">
                  <c:v>2</c:v>
                </c:pt>
                <c:pt idx="5187">
                  <c:v>1</c:v>
                </c:pt>
                <c:pt idx="5188">
                  <c:v>2</c:v>
                </c:pt>
                <c:pt idx="5189">
                  <c:v>1</c:v>
                </c:pt>
                <c:pt idx="5190">
                  <c:v>1</c:v>
                </c:pt>
                <c:pt idx="5191">
                  <c:v>2</c:v>
                </c:pt>
                <c:pt idx="5192">
                  <c:v>2</c:v>
                </c:pt>
                <c:pt idx="5193">
                  <c:v>1</c:v>
                </c:pt>
                <c:pt idx="5194">
                  <c:v>1</c:v>
                </c:pt>
                <c:pt idx="5195">
                  <c:v>10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5</c:v>
                </c:pt>
                <c:pt idx="5201">
                  <c:v>18</c:v>
                </c:pt>
                <c:pt idx="5202">
                  <c:v>2</c:v>
                </c:pt>
                <c:pt idx="5203">
                  <c:v>2</c:v>
                </c:pt>
                <c:pt idx="5204">
                  <c:v>2</c:v>
                </c:pt>
                <c:pt idx="5205">
                  <c:v>4</c:v>
                </c:pt>
                <c:pt idx="5206">
                  <c:v>2</c:v>
                </c:pt>
                <c:pt idx="5207">
                  <c:v>4</c:v>
                </c:pt>
                <c:pt idx="5208">
                  <c:v>1</c:v>
                </c:pt>
                <c:pt idx="5209">
                  <c:v>3</c:v>
                </c:pt>
                <c:pt idx="5210">
                  <c:v>7</c:v>
                </c:pt>
                <c:pt idx="5211">
                  <c:v>2</c:v>
                </c:pt>
                <c:pt idx="5212">
                  <c:v>1</c:v>
                </c:pt>
                <c:pt idx="5213">
                  <c:v>6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2</c:v>
                </c:pt>
                <c:pt idx="5218">
                  <c:v>1</c:v>
                </c:pt>
                <c:pt idx="5219">
                  <c:v>6</c:v>
                </c:pt>
                <c:pt idx="5220">
                  <c:v>15</c:v>
                </c:pt>
                <c:pt idx="5221">
                  <c:v>2</c:v>
                </c:pt>
                <c:pt idx="5222">
                  <c:v>1</c:v>
                </c:pt>
                <c:pt idx="5223">
                  <c:v>1</c:v>
                </c:pt>
                <c:pt idx="5224">
                  <c:v>2</c:v>
                </c:pt>
                <c:pt idx="5225">
                  <c:v>2</c:v>
                </c:pt>
                <c:pt idx="5226">
                  <c:v>10</c:v>
                </c:pt>
                <c:pt idx="5227">
                  <c:v>3</c:v>
                </c:pt>
                <c:pt idx="5228">
                  <c:v>1</c:v>
                </c:pt>
                <c:pt idx="5229">
                  <c:v>2</c:v>
                </c:pt>
                <c:pt idx="5230">
                  <c:v>16</c:v>
                </c:pt>
                <c:pt idx="5231">
                  <c:v>1</c:v>
                </c:pt>
                <c:pt idx="5232">
                  <c:v>9</c:v>
                </c:pt>
                <c:pt idx="5233">
                  <c:v>1</c:v>
                </c:pt>
                <c:pt idx="5234">
                  <c:v>4</c:v>
                </c:pt>
                <c:pt idx="5235">
                  <c:v>2</c:v>
                </c:pt>
                <c:pt idx="5236">
                  <c:v>1</c:v>
                </c:pt>
                <c:pt idx="5237">
                  <c:v>1</c:v>
                </c:pt>
                <c:pt idx="5238">
                  <c:v>2</c:v>
                </c:pt>
                <c:pt idx="5239">
                  <c:v>1</c:v>
                </c:pt>
                <c:pt idx="5240">
                  <c:v>1</c:v>
                </c:pt>
                <c:pt idx="5241">
                  <c:v>2</c:v>
                </c:pt>
                <c:pt idx="5242">
                  <c:v>14</c:v>
                </c:pt>
                <c:pt idx="5243">
                  <c:v>2</c:v>
                </c:pt>
                <c:pt idx="5244">
                  <c:v>2</c:v>
                </c:pt>
                <c:pt idx="5245">
                  <c:v>1</c:v>
                </c:pt>
                <c:pt idx="5246">
                  <c:v>6</c:v>
                </c:pt>
                <c:pt idx="5247">
                  <c:v>3</c:v>
                </c:pt>
                <c:pt idx="5248">
                  <c:v>3</c:v>
                </c:pt>
                <c:pt idx="5249">
                  <c:v>2</c:v>
                </c:pt>
                <c:pt idx="5250">
                  <c:v>1</c:v>
                </c:pt>
                <c:pt idx="5251">
                  <c:v>2</c:v>
                </c:pt>
                <c:pt idx="5252">
                  <c:v>1</c:v>
                </c:pt>
                <c:pt idx="5253">
                  <c:v>4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2</c:v>
                </c:pt>
                <c:pt idx="5259">
                  <c:v>1</c:v>
                </c:pt>
                <c:pt idx="5260">
                  <c:v>1</c:v>
                </c:pt>
                <c:pt idx="5261">
                  <c:v>4</c:v>
                </c:pt>
                <c:pt idx="5262">
                  <c:v>1</c:v>
                </c:pt>
                <c:pt idx="5263">
                  <c:v>1</c:v>
                </c:pt>
                <c:pt idx="5264">
                  <c:v>2</c:v>
                </c:pt>
                <c:pt idx="5265">
                  <c:v>6</c:v>
                </c:pt>
                <c:pt idx="5266">
                  <c:v>3</c:v>
                </c:pt>
                <c:pt idx="5267">
                  <c:v>3</c:v>
                </c:pt>
                <c:pt idx="5268">
                  <c:v>2</c:v>
                </c:pt>
                <c:pt idx="5269">
                  <c:v>107</c:v>
                </c:pt>
                <c:pt idx="5270">
                  <c:v>2</c:v>
                </c:pt>
                <c:pt idx="5271">
                  <c:v>1</c:v>
                </c:pt>
                <c:pt idx="5272">
                  <c:v>3</c:v>
                </c:pt>
                <c:pt idx="5273">
                  <c:v>4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10</c:v>
                </c:pt>
                <c:pt idx="5278">
                  <c:v>1</c:v>
                </c:pt>
                <c:pt idx="5279">
                  <c:v>2</c:v>
                </c:pt>
                <c:pt idx="5280">
                  <c:v>3</c:v>
                </c:pt>
                <c:pt idx="5281">
                  <c:v>3</c:v>
                </c:pt>
                <c:pt idx="5282">
                  <c:v>2</c:v>
                </c:pt>
                <c:pt idx="5283">
                  <c:v>6</c:v>
                </c:pt>
                <c:pt idx="5284">
                  <c:v>11</c:v>
                </c:pt>
                <c:pt idx="5285">
                  <c:v>12</c:v>
                </c:pt>
                <c:pt idx="5286">
                  <c:v>10</c:v>
                </c:pt>
                <c:pt idx="5287">
                  <c:v>1</c:v>
                </c:pt>
                <c:pt idx="5288">
                  <c:v>3</c:v>
                </c:pt>
                <c:pt idx="5289">
                  <c:v>1</c:v>
                </c:pt>
                <c:pt idx="5290">
                  <c:v>3</c:v>
                </c:pt>
                <c:pt idx="5291">
                  <c:v>1</c:v>
                </c:pt>
                <c:pt idx="5292">
                  <c:v>1</c:v>
                </c:pt>
                <c:pt idx="5293">
                  <c:v>2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3</c:v>
                </c:pt>
                <c:pt idx="5298">
                  <c:v>4</c:v>
                </c:pt>
                <c:pt idx="5299">
                  <c:v>2</c:v>
                </c:pt>
                <c:pt idx="5300">
                  <c:v>1</c:v>
                </c:pt>
                <c:pt idx="5301">
                  <c:v>2</c:v>
                </c:pt>
                <c:pt idx="5302">
                  <c:v>1</c:v>
                </c:pt>
                <c:pt idx="5303">
                  <c:v>1</c:v>
                </c:pt>
                <c:pt idx="5304">
                  <c:v>4</c:v>
                </c:pt>
                <c:pt idx="5305">
                  <c:v>1</c:v>
                </c:pt>
                <c:pt idx="5306">
                  <c:v>2</c:v>
                </c:pt>
                <c:pt idx="5307">
                  <c:v>1</c:v>
                </c:pt>
                <c:pt idx="5308">
                  <c:v>1</c:v>
                </c:pt>
                <c:pt idx="5309">
                  <c:v>3</c:v>
                </c:pt>
                <c:pt idx="5310">
                  <c:v>3</c:v>
                </c:pt>
                <c:pt idx="5311">
                  <c:v>1</c:v>
                </c:pt>
                <c:pt idx="5312">
                  <c:v>5</c:v>
                </c:pt>
                <c:pt idx="5313">
                  <c:v>10</c:v>
                </c:pt>
                <c:pt idx="5314">
                  <c:v>1</c:v>
                </c:pt>
                <c:pt idx="5315">
                  <c:v>4</c:v>
                </c:pt>
                <c:pt idx="5316">
                  <c:v>2</c:v>
                </c:pt>
                <c:pt idx="5317">
                  <c:v>46</c:v>
                </c:pt>
                <c:pt idx="5318">
                  <c:v>1</c:v>
                </c:pt>
                <c:pt idx="5319">
                  <c:v>1</c:v>
                </c:pt>
                <c:pt idx="5320">
                  <c:v>2</c:v>
                </c:pt>
                <c:pt idx="5321">
                  <c:v>1</c:v>
                </c:pt>
                <c:pt idx="5322">
                  <c:v>11</c:v>
                </c:pt>
                <c:pt idx="5323">
                  <c:v>1</c:v>
                </c:pt>
                <c:pt idx="5324">
                  <c:v>3</c:v>
                </c:pt>
                <c:pt idx="5325">
                  <c:v>1</c:v>
                </c:pt>
                <c:pt idx="5326">
                  <c:v>1</c:v>
                </c:pt>
                <c:pt idx="5327">
                  <c:v>2</c:v>
                </c:pt>
                <c:pt idx="5328">
                  <c:v>1</c:v>
                </c:pt>
                <c:pt idx="5329">
                  <c:v>1</c:v>
                </c:pt>
                <c:pt idx="5330">
                  <c:v>5</c:v>
                </c:pt>
                <c:pt idx="5331">
                  <c:v>34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3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13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8</c:v>
                </c:pt>
                <c:pt idx="5344">
                  <c:v>2</c:v>
                </c:pt>
                <c:pt idx="5345">
                  <c:v>3</c:v>
                </c:pt>
                <c:pt idx="5346">
                  <c:v>7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2</c:v>
                </c:pt>
                <c:pt idx="5351">
                  <c:v>12</c:v>
                </c:pt>
                <c:pt idx="5352">
                  <c:v>1</c:v>
                </c:pt>
                <c:pt idx="5353">
                  <c:v>2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4</c:v>
                </c:pt>
                <c:pt idx="5359">
                  <c:v>6</c:v>
                </c:pt>
                <c:pt idx="5360">
                  <c:v>1</c:v>
                </c:pt>
                <c:pt idx="5361">
                  <c:v>1</c:v>
                </c:pt>
                <c:pt idx="5362">
                  <c:v>2</c:v>
                </c:pt>
                <c:pt idx="5363">
                  <c:v>3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2</c:v>
                </c:pt>
                <c:pt idx="5370">
                  <c:v>9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5</c:v>
                </c:pt>
                <c:pt idx="5375">
                  <c:v>1</c:v>
                </c:pt>
                <c:pt idx="5376">
                  <c:v>2</c:v>
                </c:pt>
                <c:pt idx="5377">
                  <c:v>1</c:v>
                </c:pt>
                <c:pt idx="5378">
                  <c:v>1</c:v>
                </c:pt>
                <c:pt idx="5379">
                  <c:v>2</c:v>
                </c:pt>
                <c:pt idx="5380">
                  <c:v>3</c:v>
                </c:pt>
                <c:pt idx="5381">
                  <c:v>1</c:v>
                </c:pt>
                <c:pt idx="5382">
                  <c:v>2</c:v>
                </c:pt>
                <c:pt idx="5383">
                  <c:v>3</c:v>
                </c:pt>
                <c:pt idx="5384">
                  <c:v>6</c:v>
                </c:pt>
                <c:pt idx="5385">
                  <c:v>14</c:v>
                </c:pt>
                <c:pt idx="5386">
                  <c:v>1</c:v>
                </c:pt>
                <c:pt idx="5387">
                  <c:v>1</c:v>
                </c:pt>
                <c:pt idx="5388">
                  <c:v>2</c:v>
                </c:pt>
                <c:pt idx="5389">
                  <c:v>3</c:v>
                </c:pt>
                <c:pt idx="5390">
                  <c:v>1</c:v>
                </c:pt>
                <c:pt idx="5391">
                  <c:v>2</c:v>
                </c:pt>
                <c:pt idx="5392">
                  <c:v>1</c:v>
                </c:pt>
                <c:pt idx="5393">
                  <c:v>3</c:v>
                </c:pt>
                <c:pt idx="5394">
                  <c:v>5</c:v>
                </c:pt>
                <c:pt idx="5395">
                  <c:v>1</c:v>
                </c:pt>
                <c:pt idx="5396">
                  <c:v>1</c:v>
                </c:pt>
                <c:pt idx="5397">
                  <c:v>5</c:v>
                </c:pt>
                <c:pt idx="5398">
                  <c:v>1</c:v>
                </c:pt>
                <c:pt idx="5399">
                  <c:v>20</c:v>
                </c:pt>
                <c:pt idx="5400">
                  <c:v>5</c:v>
                </c:pt>
                <c:pt idx="5401">
                  <c:v>8</c:v>
                </c:pt>
                <c:pt idx="5402">
                  <c:v>2</c:v>
                </c:pt>
                <c:pt idx="5403">
                  <c:v>4</c:v>
                </c:pt>
                <c:pt idx="5404">
                  <c:v>2</c:v>
                </c:pt>
                <c:pt idx="5405">
                  <c:v>11</c:v>
                </c:pt>
                <c:pt idx="5406">
                  <c:v>2</c:v>
                </c:pt>
                <c:pt idx="5407">
                  <c:v>5</c:v>
                </c:pt>
                <c:pt idx="5408">
                  <c:v>2</c:v>
                </c:pt>
                <c:pt idx="5409">
                  <c:v>1</c:v>
                </c:pt>
                <c:pt idx="5410">
                  <c:v>9</c:v>
                </c:pt>
                <c:pt idx="5411">
                  <c:v>2</c:v>
                </c:pt>
                <c:pt idx="5412">
                  <c:v>1</c:v>
                </c:pt>
                <c:pt idx="5413">
                  <c:v>3</c:v>
                </c:pt>
                <c:pt idx="5414">
                  <c:v>1</c:v>
                </c:pt>
                <c:pt idx="5415">
                  <c:v>2</c:v>
                </c:pt>
                <c:pt idx="5416">
                  <c:v>29</c:v>
                </c:pt>
                <c:pt idx="5417">
                  <c:v>3</c:v>
                </c:pt>
                <c:pt idx="5418">
                  <c:v>3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2</c:v>
                </c:pt>
                <c:pt idx="5423">
                  <c:v>2</c:v>
                </c:pt>
                <c:pt idx="5424">
                  <c:v>3</c:v>
                </c:pt>
                <c:pt idx="5425">
                  <c:v>1</c:v>
                </c:pt>
                <c:pt idx="5426">
                  <c:v>3</c:v>
                </c:pt>
                <c:pt idx="5427">
                  <c:v>1</c:v>
                </c:pt>
                <c:pt idx="5428">
                  <c:v>2</c:v>
                </c:pt>
                <c:pt idx="5429">
                  <c:v>2</c:v>
                </c:pt>
                <c:pt idx="5430">
                  <c:v>4</c:v>
                </c:pt>
                <c:pt idx="5431">
                  <c:v>1</c:v>
                </c:pt>
                <c:pt idx="5432">
                  <c:v>1</c:v>
                </c:pt>
                <c:pt idx="5433">
                  <c:v>2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4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2</c:v>
                </c:pt>
                <c:pt idx="5443">
                  <c:v>4</c:v>
                </c:pt>
                <c:pt idx="5444">
                  <c:v>5</c:v>
                </c:pt>
                <c:pt idx="5445">
                  <c:v>8</c:v>
                </c:pt>
                <c:pt idx="5446">
                  <c:v>2</c:v>
                </c:pt>
                <c:pt idx="5447">
                  <c:v>1</c:v>
                </c:pt>
                <c:pt idx="5448">
                  <c:v>2</c:v>
                </c:pt>
                <c:pt idx="5449">
                  <c:v>1</c:v>
                </c:pt>
                <c:pt idx="5450">
                  <c:v>1</c:v>
                </c:pt>
                <c:pt idx="5451">
                  <c:v>15</c:v>
                </c:pt>
                <c:pt idx="5452">
                  <c:v>3</c:v>
                </c:pt>
                <c:pt idx="5453">
                  <c:v>5</c:v>
                </c:pt>
                <c:pt idx="5454">
                  <c:v>1</c:v>
                </c:pt>
                <c:pt idx="5455">
                  <c:v>4</c:v>
                </c:pt>
                <c:pt idx="5456">
                  <c:v>2</c:v>
                </c:pt>
                <c:pt idx="5457">
                  <c:v>2</c:v>
                </c:pt>
                <c:pt idx="5458">
                  <c:v>1</c:v>
                </c:pt>
                <c:pt idx="5459">
                  <c:v>5</c:v>
                </c:pt>
                <c:pt idx="5460">
                  <c:v>1</c:v>
                </c:pt>
                <c:pt idx="5461">
                  <c:v>4</c:v>
                </c:pt>
                <c:pt idx="5462">
                  <c:v>13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3</c:v>
                </c:pt>
                <c:pt idx="5471">
                  <c:v>2</c:v>
                </c:pt>
                <c:pt idx="5472">
                  <c:v>1</c:v>
                </c:pt>
                <c:pt idx="5473">
                  <c:v>3</c:v>
                </c:pt>
                <c:pt idx="5474">
                  <c:v>1</c:v>
                </c:pt>
                <c:pt idx="5475">
                  <c:v>1</c:v>
                </c:pt>
                <c:pt idx="5476">
                  <c:v>8</c:v>
                </c:pt>
                <c:pt idx="5477">
                  <c:v>4</c:v>
                </c:pt>
                <c:pt idx="5478">
                  <c:v>2</c:v>
                </c:pt>
                <c:pt idx="5479">
                  <c:v>2</c:v>
                </c:pt>
                <c:pt idx="5480">
                  <c:v>4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2</c:v>
                </c:pt>
                <c:pt idx="5485">
                  <c:v>1</c:v>
                </c:pt>
                <c:pt idx="5486">
                  <c:v>3</c:v>
                </c:pt>
                <c:pt idx="5487">
                  <c:v>11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2</c:v>
                </c:pt>
                <c:pt idx="5493">
                  <c:v>1</c:v>
                </c:pt>
                <c:pt idx="5494">
                  <c:v>9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87</c:v>
                </c:pt>
                <c:pt idx="5499">
                  <c:v>2</c:v>
                </c:pt>
                <c:pt idx="5500">
                  <c:v>1</c:v>
                </c:pt>
                <c:pt idx="5501">
                  <c:v>1</c:v>
                </c:pt>
                <c:pt idx="5502">
                  <c:v>3</c:v>
                </c:pt>
                <c:pt idx="5503">
                  <c:v>3</c:v>
                </c:pt>
                <c:pt idx="5504">
                  <c:v>2</c:v>
                </c:pt>
                <c:pt idx="5505">
                  <c:v>2</c:v>
                </c:pt>
                <c:pt idx="5506">
                  <c:v>1</c:v>
                </c:pt>
                <c:pt idx="5507">
                  <c:v>1</c:v>
                </c:pt>
                <c:pt idx="5508">
                  <c:v>5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2</c:v>
                </c:pt>
                <c:pt idx="5513">
                  <c:v>1</c:v>
                </c:pt>
                <c:pt idx="5514">
                  <c:v>2</c:v>
                </c:pt>
                <c:pt idx="5515">
                  <c:v>1</c:v>
                </c:pt>
                <c:pt idx="5516">
                  <c:v>8</c:v>
                </c:pt>
                <c:pt idx="5517">
                  <c:v>10</c:v>
                </c:pt>
                <c:pt idx="5518">
                  <c:v>1</c:v>
                </c:pt>
                <c:pt idx="5519">
                  <c:v>2</c:v>
                </c:pt>
                <c:pt idx="5520">
                  <c:v>21</c:v>
                </c:pt>
                <c:pt idx="5521">
                  <c:v>1</c:v>
                </c:pt>
                <c:pt idx="5522">
                  <c:v>3</c:v>
                </c:pt>
                <c:pt idx="5523">
                  <c:v>1</c:v>
                </c:pt>
                <c:pt idx="5524">
                  <c:v>1</c:v>
                </c:pt>
                <c:pt idx="5525">
                  <c:v>2</c:v>
                </c:pt>
                <c:pt idx="5526">
                  <c:v>4</c:v>
                </c:pt>
                <c:pt idx="5527">
                  <c:v>5</c:v>
                </c:pt>
                <c:pt idx="5528">
                  <c:v>2</c:v>
                </c:pt>
                <c:pt idx="5529">
                  <c:v>13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894</c:v>
                </c:pt>
                <c:pt idx="5534">
                  <c:v>5</c:v>
                </c:pt>
                <c:pt idx="5535">
                  <c:v>3</c:v>
                </c:pt>
                <c:pt idx="5536">
                  <c:v>1</c:v>
                </c:pt>
                <c:pt idx="5537">
                  <c:v>1</c:v>
                </c:pt>
                <c:pt idx="5538">
                  <c:v>3</c:v>
                </c:pt>
                <c:pt idx="5539">
                  <c:v>1</c:v>
                </c:pt>
                <c:pt idx="5540">
                  <c:v>44</c:v>
                </c:pt>
                <c:pt idx="5541">
                  <c:v>5</c:v>
                </c:pt>
                <c:pt idx="5542">
                  <c:v>1</c:v>
                </c:pt>
                <c:pt idx="5543">
                  <c:v>2</c:v>
                </c:pt>
                <c:pt idx="5544">
                  <c:v>3</c:v>
                </c:pt>
                <c:pt idx="5545">
                  <c:v>1</c:v>
                </c:pt>
                <c:pt idx="5546">
                  <c:v>3</c:v>
                </c:pt>
                <c:pt idx="5547">
                  <c:v>1</c:v>
                </c:pt>
                <c:pt idx="5548">
                  <c:v>2</c:v>
                </c:pt>
                <c:pt idx="5549">
                  <c:v>1</c:v>
                </c:pt>
                <c:pt idx="5550">
                  <c:v>190</c:v>
                </c:pt>
                <c:pt idx="5551">
                  <c:v>16</c:v>
                </c:pt>
                <c:pt idx="5552">
                  <c:v>1</c:v>
                </c:pt>
                <c:pt idx="5553">
                  <c:v>4</c:v>
                </c:pt>
                <c:pt idx="5554">
                  <c:v>2</c:v>
                </c:pt>
                <c:pt idx="5555">
                  <c:v>2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3</c:v>
                </c:pt>
                <c:pt idx="5566">
                  <c:v>1</c:v>
                </c:pt>
                <c:pt idx="5567">
                  <c:v>2</c:v>
                </c:pt>
                <c:pt idx="5568">
                  <c:v>16</c:v>
                </c:pt>
                <c:pt idx="5569">
                  <c:v>2</c:v>
                </c:pt>
                <c:pt idx="5570">
                  <c:v>10</c:v>
                </c:pt>
                <c:pt idx="5571">
                  <c:v>4</c:v>
                </c:pt>
                <c:pt idx="5572">
                  <c:v>1</c:v>
                </c:pt>
                <c:pt idx="5573">
                  <c:v>5</c:v>
                </c:pt>
                <c:pt idx="5574">
                  <c:v>1</c:v>
                </c:pt>
                <c:pt idx="5575">
                  <c:v>1</c:v>
                </c:pt>
                <c:pt idx="5576">
                  <c:v>17</c:v>
                </c:pt>
                <c:pt idx="5577">
                  <c:v>3</c:v>
                </c:pt>
                <c:pt idx="5578">
                  <c:v>1</c:v>
                </c:pt>
                <c:pt idx="5579">
                  <c:v>2</c:v>
                </c:pt>
                <c:pt idx="5580">
                  <c:v>2</c:v>
                </c:pt>
                <c:pt idx="5581">
                  <c:v>1</c:v>
                </c:pt>
                <c:pt idx="5582">
                  <c:v>1</c:v>
                </c:pt>
                <c:pt idx="5583">
                  <c:v>2</c:v>
                </c:pt>
                <c:pt idx="5584">
                  <c:v>2</c:v>
                </c:pt>
                <c:pt idx="5585">
                  <c:v>1</c:v>
                </c:pt>
                <c:pt idx="5586">
                  <c:v>4</c:v>
                </c:pt>
                <c:pt idx="5587">
                  <c:v>1</c:v>
                </c:pt>
                <c:pt idx="5588">
                  <c:v>3</c:v>
                </c:pt>
                <c:pt idx="5589">
                  <c:v>1</c:v>
                </c:pt>
                <c:pt idx="5590">
                  <c:v>3</c:v>
                </c:pt>
                <c:pt idx="5591">
                  <c:v>1</c:v>
                </c:pt>
                <c:pt idx="5592">
                  <c:v>1</c:v>
                </c:pt>
                <c:pt idx="5593">
                  <c:v>4</c:v>
                </c:pt>
                <c:pt idx="5594">
                  <c:v>1</c:v>
                </c:pt>
                <c:pt idx="5595">
                  <c:v>4</c:v>
                </c:pt>
                <c:pt idx="5596">
                  <c:v>1</c:v>
                </c:pt>
                <c:pt idx="5597">
                  <c:v>1</c:v>
                </c:pt>
                <c:pt idx="5598">
                  <c:v>3</c:v>
                </c:pt>
                <c:pt idx="5599">
                  <c:v>1</c:v>
                </c:pt>
                <c:pt idx="5600">
                  <c:v>1</c:v>
                </c:pt>
                <c:pt idx="5601">
                  <c:v>2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10</c:v>
                </c:pt>
                <c:pt idx="5607">
                  <c:v>3</c:v>
                </c:pt>
                <c:pt idx="5608">
                  <c:v>1</c:v>
                </c:pt>
                <c:pt idx="5609">
                  <c:v>140</c:v>
                </c:pt>
                <c:pt idx="5610">
                  <c:v>4</c:v>
                </c:pt>
                <c:pt idx="5611">
                  <c:v>10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4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2</c:v>
                </c:pt>
                <c:pt idx="5625">
                  <c:v>1</c:v>
                </c:pt>
                <c:pt idx="5626">
                  <c:v>3</c:v>
                </c:pt>
                <c:pt idx="5627">
                  <c:v>3</c:v>
                </c:pt>
                <c:pt idx="5628">
                  <c:v>4</c:v>
                </c:pt>
                <c:pt idx="5629">
                  <c:v>1</c:v>
                </c:pt>
                <c:pt idx="5630">
                  <c:v>2</c:v>
                </c:pt>
                <c:pt idx="5631">
                  <c:v>9</c:v>
                </c:pt>
                <c:pt idx="5632">
                  <c:v>1</c:v>
                </c:pt>
                <c:pt idx="5633">
                  <c:v>1</c:v>
                </c:pt>
                <c:pt idx="5634">
                  <c:v>2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2</c:v>
                </c:pt>
                <c:pt idx="5640">
                  <c:v>7</c:v>
                </c:pt>
                <c:pt idx="5641">
                  <c:v>2</c:v>
                </c:pt>
                <c:pt idx="5642">
                  <c:v>1</c:v>
                </c:pt>
                <c:pt idx="5643">
                  <c:v>10</c:v>
                </c:pt>
                <c:pt idx="5644">
                  <c:v>1</c:v>
                </c:pt>
                <c:pt idx="5645">
                  <c:v>1</c:v>
                </c:pt>
                <c:pt idx="5646">
                  <c:v>7</c:v>
                </c:pt>
                <c:pt idx="5647">
                  <c:v>1</c:v>
                </c:pt>
                <c:pt idx="5648">
                  <c:v>1</c:v>
                </c:pt>
                <c:pt idx="5649">
                  <c:v>6</c:v>
                </c:pt>
                <c:pt idx="5650">
                  <c:v>2</c:v>
                </c:pt>
                <c:pt idx="5651">
                  <c:v>1</c:v>
                </c:pt>
                <c:pt idx="5652">
                  <c:v>1</c:v>
                </c:pt>
                <c:pt idx="5653">
                  <c:v>23</c:v>
                </c:pt>
                <c:pt idx="5654">
                  <c:v>2</c:v>
                </c:pt>
                <c:pt idx="5655">
                  <c:v>2</c:v>
                </c:pt>
                <c:pt idx="5656">
                  <c:v>1</c:v>
                </c:pt>
                <c:pt idx="5657">
                  <c:v>4</c:v>
                </c:pt>
                <c:pt idx="5658">
                  <c:v>1</c:v>
                </c:pt>
                <c:pt idx="5659">
                  <c:v>2</c:v>
                </c:pt>
                <c:pt idx="5660">
                  <c:v>16</c:v>
                </c:pt>
                <c:pt idx="5661">
                  <c:v>1</c:v>
                </c:pt>
                <c:pt idx="5662">
                  <c:v>4</c:v>
                </c:pt>
                <c:pt idx="5663">
                  <c:v>4</c:v>
                </c:pt>
                <c:pt idx="5664">
                  <c:v>1</c:v>
                </c:pt>
                <c:pt idx="5665">
                  <c:v>7</c:v>
                </c:pt>
                <c:pt idx="5666">
                  <c:v>1</c:v>
                </c:pt>
                <c:pt idx="5667">
                  <c:v>2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5</c:v>
                </c:pt>
                <c:pt idx="5672">
                  <c:v>1</c:v>
                </c:pt>
                <c:pt idx="5673">
                  <c:v>3</c:v>
                </c:pt>
                <c:pt idx="5674">
                  <c:v>2</c:v>
                </c:pt>
                <c:pt idx="5675">
                  <c:v>17</c:v>
                </c:pt>
                <c:pt idx="5676">
                  <c:v>9</c:v>
                </c:pt>
                <c:pt idx="5677">
                  <c:v>2</c:v>
                </c:pt>
                <c:pt idx="5678">
                  <c:v>5</c:v>
                </c:pt>
                <c:pt idx="5679">
                  <c:v>1</c:v>
                </c:pt>
                <c:pt idx="5680">
                  <c:v>8</c:v>
                </c:pt>
                <c:pt idx="5681">
                  <c:v>2</c:v>
                </c:pt>
                <c:pt idx="5682">
                  <c:v>2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3</c:v>
                </c:pt>
                <c:pt idx="5688">
                  <c:v>7</c:v>
                </c:pt>
                <c:pt idx="5689">
                  <c:v>2</c:v>
                </c:pt>
                <c:pt idx="5690">
                  <c:v>2</c:v>
                </c:pt>
                <c:pt idx="5691">
                  <c:v>3</c:v>
                </c:pt>
                <c:pt idx="5692">
                  <c:v>1</c:v>
                </c:pt>
                <c:pt idx="5693">
                  <c:v>8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3</c:v>
                </c:pt>
                <c:pt idx="5699">
                  <c:v>2</c:v>
                </c:pt>
                <c:pt idx="5700">
                  <c:v>5</c:v>
                </c:pt>
                <c:pt idx="5701">
                  <c:v>1</c:v>
                </c:pt>
                <c:pt idx="5702">
                  <c:v>1</c:v>
                </c:pt>
                <c:pt idx="5703">
                  <c:v>3</c:v>
                </c:pt>
                <c:pt idx="5704">
                  <c:v>5</c:v>
                </c:pt>
                <c:pt idx="5705">
                  <c:v>3</c:v>
                </c:pt>
                <c:pt idx="5706">
                  <c:v>2</c:v>
                </c:pt>
                <c:pt idx="5707">
                  <c:v>1</c:v>
                </c:pt>
                <c:pt idx="5708">
                  <c:v>3</c:v>
                </c:pt>
                <c:pt idx="5709">
                  <c:v>1</c:v>
                </c:pt>
                <c:pt idx="5710">
                  <c:v>9</c:v>
                </c:pt>
                <c:pt idx="5711">
                  <c:v>21</c:v>
                </c:pt>
                <c:pt idx="5712">
                  <c:v>11</c:v>
                </c:pt>
                <c:pt idx="5713">
                  <c:v>1</c:v>
                </c:pt>
                <c:pt idx="5714">
                  <c:v>3</c:v>
                </c:pt>
                <c:pt idx="5715">
                  <c:v>3</c:v>
                </c:pt>
                <c:pt idx="5716">
                  <c:v>1</c:v>
                </c:pt>
                <c:pt idx="5717">
                  <c:v>2</c:v>
                </c:pt>
                <c:pt idx="5718">
                  <c:v>2</c:v>
                </c:pt>
                <c:pt idx="5719">
                  <c:v>2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13</c:v>
                </c:pt>
                <c:pt idx="5726">
                  <c:v>29</c:v>
                </c:pt>
                <c:pt idx="5727">
                  <c:v>5</c:v>
                </c:pt>
                <c:pt idx="5728">
                  <c:v>1</c:v>
                </c:pt>
                <c:pt idx="5729">
                  <c:v>1</c:v>
                </c:pt>
                <c:pt idx="5730">
                  <c:v>3</c:v>
                </c:pt>
                <c:pt idx="5731">
                  <c:v>4</c:v>
                </c:pt>
                <c:pt idx="5732">
                  <c:v>1</c:v>
                </c:pt>
                <c:pt idx="5733">
                  <c:v>3</c:v>
                </c:pt>
                <c:pt idx="5734">
                  <c:v>1</c:v>
                </c:pt>
                <c:pt idx="5735">
                  <c:v>3</c:v>
                </c:pt>
                <c:pt idx="5736">
                  <c:v>1</c:v>
                </c:pt>
                <c:pt idx="5737">
                  <c:v>3</c:v>
                </c:pt>
                <c:pt idx="5738">
                  <c:v>2</c:v>
                </c:pt>
                <c:pt idx="5739">
                  <c:v>1</c:v>
                </c:pt>
                <c:pt idx="5740">
                  <c:v>2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9</c:v>
                </c:pt>
                <c:pt idx="5745">
                  <c:v>4</c:v>
                </c:pt>
                <c:pt idx="5746">
                  <c:v>2</c:v>
                </c:pt>
                <c:pt idx="5747">
                  <c:v>1</c:v>
                </c:pt>
                <c:pt idx="5748">
                  <c:v>4</c:v>
                </c:pt>
                <c:pt idx="5749">
                  <c:v>2</c:v>
                </c:pt>
                <c:pt idx="5750">
                  <c:v>2</c:v>
                </c:pt>
                <c:pt idx="5751">
                  <c:v>11</c:v>
                </c:pt>
                <c:pt idx="5752">
                  <c:v>1</c:v>
                </c:pt>
                <c:pt idx="5753">
                  <c:v>2</c:v>
                </c:pt>
                <c:pt idx="5754">
                  <c:v>6</c:v>
                </c:pt>
                <c:pt idx="5755">
                  <c:v>1</c:v>
                </c:pt>
                <c:pt idx="5756">
                  <c:v>2</c:v>
                </c:pt>
                <c:pt idx="5757">
                  <c:v>1</c:v>
                </c:pt>
                <c:pt idx="5758">
                  <c:v>6</c:v>
                </c:pt>
                <c:pt idx="5759">
                  <c:v>2</c:v>
                </c:pt>
                <c:pt idx="5760">
                  <c:v>2</c:v>
                </c:pt>
                <c:pt idx="5761">
                  <c:v>3</c:v>
                </c:pt>
                <c:pt idx="5762">
                  <c:v>5</c:v>
                </c:pt>
                <c:pt idx="5763">
                  <c:v>6</c:v>
                </c:pt>
                <c:pt idx="5764">
                  <c:v>3</c:v>
                </c:pt>
                <c:pt idx="5765">
                  <c:v>1</c:v>
                </c:pt>
                <c:pt idx="5766">
                  <c:v>2</c:v>
                </c:pt>
                <c:pt idx="5767">
                  <c:v>1</c:v>
                </c:pt>
                <c:pt idx="5768">
                  <c:v>1</c:v>
                </c:pt>
                <c:pt idx="5769">
                  <c:v>5</c:v>
                </c:pt>
                <c:pt idx="5770">
                  <c:v>3</c:v>
                </c:pt>
                <c:pt idx="5771">
                  <c:v>2</c:v>
                </c:pt>
                <c:pt idx="5772">
                  <c:v>1</c:v>
                </c:pt>
                <c:pt idx="5773">
                  <c:v>3</c:v>
                </c:pt>
                <c:pt idx="5774">
                  <c:v>1</c:v>
                </c:pt>
                <c:pt idx="5775">
                  <c:v>7</c:v>
                </c:pt>
                <c:pt idx="5776">
                  <c:v>1</c:v>
                </c:pt>
                <c:pt idx="5777">
                  <c:v>4</c:v>
                </c:pt>
                <c:pt idx="5778">
                  <c:v>1</c:v>
                </c:pt>
                <c:pt idx="5779">
                  <c:v>11</c:v>
                </c:pt>
                <c:pt idx="5780">
                  <c:v>2</c:v>
                </c:pt>
                <c:pt idx="5781">
                  <c:v>2</c:v>
                </c:pt>
                <c:pt idx="5782">
                  <c:v>1</c:v>
                </c:pt>
                <c:pt idx="5783">
                  <c:v>2</c:v>
                </c:pt>
                <c:pt idx="5784">
                  <c:v>2</c:v>
                </c:pt>
                <c:pt idx="5785">
                  <c:v>1</c:v>
                </c:pt>
                <c:pt idx="5786">
                  <c:v>5</c:v>
                </c:pt>
                <c:pt idx="5787">
                  <c:v>2</c:v>
                </c:pt>
                <c:pt idx="5788">
                  <c:v>5</c:v>
                </c:pt>
                <c:pt idx="5789">
                  <c:v>2</c:v>
                </c:pt>
                <c:pt idx="5790">
                  <c:v>2</c:v>
                </c:pt>
                <c:pt idx="5791">
                  <c:v>3</c:v>
                </c:pt>
                <c:pt idx="5792">
                  <c:v>2</c:v>
                </c:pt>
                <c:pt idx="5793">
                  <c:v>1</c:v>
                </c:pt>
                <c:pt idx="5794">
                  <c:v>4</c:v>
                </c:pt>
                <c:pt idx="5795">
                  <c:v>1</c:v>
                </c:pt>
                <c:pt idx="5796">
                  <c:v>1</c:v>
                </c:pt>
                <c:pt idx="5797">
                  <c:v>2</c:v>
                </c:pt>
                <c:pt idx="5798">
                  <c:v>12</c:v>
                </c:pt>
                <c:pt idx="5799">
                  <c:v>1</c:v>
                </c:pt>
                <c:pt idx="5800">
                  <c:v>2</c:v>
                </c:pt>
                <c:pt idx="5801">
                  <c:v>2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6</c:v>
                </c:pt>
                <c:pt idx="5808">
                  <c:v>4</c:v>
                </c:pt>
                <c:pt idx="5809">
                  <c:v>2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4</c:v>
                </c:pt>
                <c:pt idx="5816">
                  <c:v>1</c:v>
                </c:pt>
                <c:pt idx="5817">
                  <c:v>10</c:v>
                </c:pt>
                <c:pt idx="5818">
                  <c:v>1</c:v>
                </c:pt>
                <c:pt idx="5819">
                  <c:v>7</c:v>
                </c:pt>
                <c:pt idx="5820">
                  <c:v>8</c:v>
                </c:pt>
                <c:pt idx="5821">
                  <c:v>1</c:v>
                </c:pt>
                <c:pt idx="5822">
                  <c:v>9</c:v>
                </c:pt>
                <c:pt idx="5823">
                  <c:v>5</c:v>
                </c:pt>
                <c:pt idx="5824">
                  <c:v>6</c:v>
                </c:pt>
                <c:pt idx="5825">
                  <c:v>2</c:v>
                </c:pt>
                <c:pt idx="5826">
                  <c:v>1</c:v>
                </c:pt>
                <c:pt idx="5827">
                  <c:v>7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2</c:v>
                </c:pt>
                <c:pt idx="5836">
                  <c:v>7</c:v>
                </c:pt>
                <c:pt idx="5837">
                  <c:v>1</c:v>
                </c:pt>
                <c:pt idx="5838">
                  <c:v>2</c:v>
                </c:pt>
                <c:pt idx="5839">
                  <c:v>1</c:v>
                </c:pt>
                <c:pt idx="5840">
                  <c:v>2</c:v>
                </c:pt>
                <c:pt idx="5841">
                  <c:v>3</c:v>
                </c:pt>
                <c:pt idx="5842">
                  <c:v>10</c:v>
                </c:pt>
                <c:pt idx="5843">
                  <c:v>1</c:v>
                </c:pt>
                <c:pt idx="5844">
                  <c:v>3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3</c:v>
                </c:pt>
                <c:pt idx="5853">
                  <c:v>1</c:v>
                </c:pt>
                <c:pt idx="5854">
                  <c:v>3</c:v>
                </c:pt>
                <c:pt idx="5855">
                  <c:v>6</c:v>
                </c:pt>
                <c:pt idx="5856">
                  <c:v>5</c:v>
                </c:pt>
                <c:pt idx="5857">
                  <c:v>2</c:v>
                </c:pt>
                <c:pt idx="5858">
                  <c:v>1</c:v>
                </c:pt>
                <c:pt idx="5859">
                  <c:v>2</c:v>
                </c:pt>
                <c:pt idx="5860">
                  <c:v>25</c:v>
                </c:pt>
                <c:pt idx="5861">
                  <c:v>2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2</c:v>
                </c:pt>
                <c:pt idx="5867">
                  <c:v>1</c:v>
                </c:pt>
                <c:pt idx="5868">
                  <c:v>12</c:v>
                </c:pt>
                <c:pt idx="5869">
                  <c:v>4</c:v>
                </c:pt>
                <c:pt idx="5870">
                  <c:v>2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2</c:v>
                </c:pt>
                <c:pt idx="5875">
                  <c:v>3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2</c:v>
                </c:pt>
                <c:pt idx="5881">
                  <c:v>3</c:v>
                </c:pt>
                <c:pt idx="5882">
                  <c:v>120</c:v>
                </c:pt>
                <c:pt idx="5883">
                  <c:v>2</c:v>
                </c:pt>
                <c:pt idx="5884">
                  <c:v>1</c:v>
                </c:pt>
                <c:pt idx="5885">
                  <c:v>2</c:v>
                </c:pt>
                <c:pt idx="5886">
                  <c:v>8</c:v>
                </c:pt>
                <c:pt idx="5887">
                  <c:v>25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2</c:v>
                </c:pt>
                <c:pt idx="5892">
                  <c:v>4</c:v>
                </c:pt>
                <c:pt idx="5893">
                  <c:v>1</c:v>
                </c:pt>
                <c:pt idx="5894">
                  <c:v>4</c:v>
                </c:pt>
                <c:pt idx="5895">
                  <c:v>1</c:v>
                </c:pt>
                <c:pt idx="5896">
                  <c:v>1</c:v>
                </c:pt>
                <c:pt idx="5897">
                  <c:v>7</c:v>
                </c:pt>
                <c:pt idx="5898">
                  <c:v>1</c:v>
                </c:pt>
                <c:pt idx="5899">
                  <c:v>1</c:v>
                </c:pt>
                <c:pt idx="5900">
                  <c:v>2</c:v>
                </c:pt>
                <c:pt idx="5901">
                  <c:v>3</c:v>
                </c:pt>
                <c:pt idx="5902">
                  <c:v>4</c:v>
                </c:pt>
                <c:pt idx="5903">
                  <c:v>2</c:v>
                </c:pt>
                <c:pt idx="5904">
                  <c:v>2</c:v>
                </c:pt>
                <c:pt idx="5905">
                  <c:v>2</c:v>
                </c:pt>
                <c:pt idx="5906">
                  <c:v>2</c:v>
                </c:pt>
                <c:pt idx="5907">
                  <c:v>2</c:v>
                </c:pt>
                <c:pt idx="5908">
                  <c:v>3</c:v>
                </c:pt>
                <c:pt idx="5909">
                  <c:v>3</c:v>
                </c:pt>
                <c:pt idx="5910">
                  <c:v>1</c:v>
                </c:pt>
                <c:pt idx="5911">
                  <c:v>3</c:v>
                </c:pt>
                <c:pt idx="5912">
                  <c:v>3</c:v>
                </c:pt>
                <c:pt idx="5913">
                  <c:v>3</c:v>
                </c:pt>
                <c:pt idx="5914">
                  <c:v>2</c:v>
                </c:pt>
                <c:pt idx="5915">
                  <c:v>1</c:v>
                </c:pt>
                <c:pt idx="5916">
                  <c:v>2</c:v>
                </c:pt>
                <c:pt idx="5917">
                  <c:v>2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2</c:v>
                </c:pt>
                <c:pt idx="5922">
                  <c:v>1</c:v>
                </c:pt>
                <c:pt idx="5923">
                  <c:v>3</c:v>
                </c:pt>
                <c:pt idx="5924">
                  <c:v>2</c:v>
                </c:pt>
                <c:pt idx="5925">
                  <c:v>2</c:v>
                </c:pt>
                <c:pt idx="5926">
                  <c:v>7</c:v>
                </c:pt>
                <c:pt idx="5927">
                  <c:v>1</c:v>
                </c:pt>
                <c:pt idx="5928">
                  <c:v>1</c:v>
                </c:pt>
                <c:pt idx="5929">
                  <c:v>4</c:v>
                </c:pt>
                <c:pt idx="5930">
                  <c:v>3</c:v>
                </c:pt>
                <c:pt idx="5931">
                  <c:v>4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11</c:v>
                </c:pt>
                <c:pt idx="5936">
                  <c:v>1</c:v>
                </c:pt>
                <c:pt idx="5937">
                  <c:v>3</c:v>
                </c:pt>
                <c:pt idx="5938">
                  <c:v>1</c:v>
                </c:pt>
                <c:pt idx="5939">
                  <c:v>7</c:v>
                </c:pt>
                <c:pt idx="5940">
                  <c:v>18</c:v>
                </c:pt>
                <c:pt idx="5941">
                  <c:v>1</c:v>
                </c:pt>
                <c:pt idx="5942">
                  <c:v>3</c:v>
                </c:pt>
                <c:pt idx="5943">
                  <c:v>1</c:v>
                </c:pt>
                <c:pt idx="5944">
                  <c:v>6</c:v>
                </c:pt>
                <c:pt idx="5945">
                  <c:v>1</c:v>
                </c:pt>
                <c:pt idx="5946">
                  <c:v>5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2</c:v>
                </c:pt>
                <c:pt idx="5951">
                  <c:v>1</c:v>
                </c:pt>
                <c:pt idx="5952">
                  <c:v>199</c:v>
                </c:pt>
                <c:pt idx="5953">
                  <c:v>1</c:v>
                </c:pt>
                <c:pt idx="5954">
                  <c:v>4</c:v>
                </c:pt>
                <c:pt idx="5955">
                  <c:v>2</c:v>
                </c:pt>
                <c:pt idx="5956">
                  <c:v>2</c:v>
                </c:pt>
                <c:pt idx="5957">
                  <c:v>2</c:v>
                </c:pt>
                <c:pt idx="5958">
                  <c:v>1</c:v>
                </c:pt>
                <c:pt idx="5959">
                  <c:v>2</c:v>
                </c:pt>
                <c:pt idx="5960">
                  <c:v>1</c:v>
                </c:pt>
                <c:pt idx="5961">
                  <c:v>1</c:v>
                </c:pt>
                <c:pt idx="5962">
                  <c:v>6</c:v>
                </c:pt>
                <c:pt idx="5963">
                  <c:v>1</c:v>
                </c:pt>
                <c:pt idx="5964">
                  <c:v>5</c:v>
                </c:pt>
                <c:pt idx="5965">
                  <c:v>2</c:v>
                </c:pt>
                <c:pt idx="5966">
                  <c:v>4</c:v>
                </c:pt>
                <c:pt idx="5967">
                  <c:v>2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3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3</c:v>
                </c:pt>
                <c:pt idx="5978">
                  <c:v>33</c:v>
                </c:pt>
                <c:pt idx="5979">
                  <c:v>2</c:v>
                </c:pt>
                <c:pt idx="5980">
                  <c:v>14</c:v>
                </c:pt>
                <c:pt idx="5981">
                  <c:v>1</c:v>
                </c:pt>
                <c:pt idx="5982">
                  <c:v>1</c:v>
                </c:pt>
                <c:pt idx="5983">
                  <c:v>17</c:v>
                </c:pt>
                <c:pt idx="5984">
                  <c:v>3</c:v>
                </c:pt>
                <c:pt idx="5985">
                  <c:v>12</c:v>
                </c:pt>
                <c:pt idx="5986">
                  <c:v>4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5</c:v>
                </c:pt>
                <c:pt idx="5992">
                  <c:v>10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2</c:v>
                </c:pt>
                <c:pt idx="5997">
                  <c:v>2</c:v>
                </c:pt>
                <c:pt idx="5998">
                  <c:v>1</c:v>
                </c:pt>
                <c:pt idx="5999">
                  <c:v>2</c:v>
                </c:pt>
                <c:pt idx="6000">
                  <c:v>1</c:v>
                </c:pt>
                <c:pt idx="6001">
                  <c:v>5</c:v>
                </c:pt>
                <c:pt idx="6002">
                  <c:v>1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1</c:v>
                </c:pt>
                <c:pt idx="6007">
                  <c:v>2</c:v>
                </c:pt>
                <c:pt idx="6008">
                  <c:v>2</c:v>
                </c:pt>
                <c:pt idx="6009">
                  <c:v>1</c:v>
                </c:pt>
                <c:pt idx="6010">
                  <c:v>3</c:v>
                </c:pt>
                <c:pt idx="6011">
                  <c:v>7</c:v>
                </c:pt>
                <c:pt idx="6012">
                  <c:v>3</c:v>
                </c:pt>
                <c:pt idx="6013">
                  <c:v>10</c:v>
                </c:pt>
                <c:pt idx="6014">
                  <c:v>1</c:v>
                </c:pt>
                <c:pt idx="6015">
                  <c:v>5</c:v>
                </c:pt>
                <c:pt idx="6016">
                  <c:v>3</c:v>
                </c:pt>
                <c:pt idx="6017">
                  <c:v>1</c:v>
                </c:pt>
                <c:pt idx="6018">
                  <c:v>1</c:v>
                </c:pt>
                <c:pt idx="6019">
                  <c:v>3</c:v>
                </c:pt>
                <c:pt idx="6020">
                  <c:v>2</c:v>
                </c:pt>
                <c:pt idx="6021">
                  <c:v>2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35</c:v>
                </c:pt>
                <c:pt idx="6026">
                  <c:v>1</c:v>
                </c:pt>
                <c:pt idx="6027">
                  <c:v>1</c:v>
                </c:pt>
                <c:pt idx="6028">
                  <c:v>2</c:v>
                </c:pt>
                <c:pt idx="6029">
                  <c:v>1</c:v>
                </c:pt>
                <c:pt idx="6030">
                  <c:v>2</c:v>
                </c:pt>
                <c:pt idx="6031">
                  <c:v>22</c:v>
                </c:pt>
                <c:pt idx="6032">
                  <c:v>2</c:v>
                </c:pt>
                <c:pt idx="6033">
                  <c:v>1</c:v>
                </c:pt>
                <c:pt idx="6034">
                  <c:v>20</c:v>
                </c:pt>
                <c:pt idx="6035">
                  <c:v>2</c:v>
                </c:pt>
                <c:pt idx="6036">
                  <c:v>1</c:v>
                </c:pt>
                <c:pt idx="6037">
                  <c:v>16</c:v>
                </c:pt>
                <c:pt idx="6038">
                  <c:v>2</c:v>
                </c:pt>
                <c:pt idx="6039">
                  <c:v>8</c:v>
                </c:pt>
                <c:pt idx="6040">
                  <c:v>2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2</c:v>
                </c:pt>
                <c:pt idx="6045">
                  <c:v>1</c:v>
                </c:pt>
                <c:pt idx="6046">
                  <c:v>30</c:v>
                </c:pt>
                <c:pt idx="6047">
                  <c:v>10</c:v>
                </c:pt>
                <c:pt idx="6048">
                  <c:v>4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2</c:v>
                </c:pt>
                <c:pt idx="6054">
                  <c:v>6</c:v>
                </c:pt>
                <c:pt idx="6055">
                  <c:v>2</c:v>
                </c:pt>
                <c:pt idx="6056">
                  <c:v>1</c:v>
                </c:pt>
                <c:pt idx="6057">
                  <c:v>4</c:v>
                </c:pt>
                <c:pt idx="6058">
                  <c:v>8</c:v>
                </c:pt>
                <c:pt idx="6059">
                  <c:v>2</c:v>
                </c:pt>
                <c:pt idx="6060">
                  <c:v>1</c:v>
                </c:pt>
                <c:pt idx="6061">
                  <c:v>1</c:v>
                </c:pt>
                <c:pt idx="6062">
                  <c:v>2</c:v>
                </c:pt>
                <c:pt idx="6063">
                  <c:v>38</c:v>
                </c:pt>
                <c:pt idx="6064">
                  <c:v>1</c:v>
                </c:pt>
                <c:pt idx="6065">
                  <c:v>1</c:v>
                </c:pt>
                <c:pt idx="6066">
                  <c:v>21</c:v>
                </c:pt>
                <c:pt idx="6067">
                  <c:v>3</c:v>
                </c:pt>
                <c:pt idx="6068">
                  <c:v>1</c:v>
                </c:pt>
                <c:pt idx="6069">
                  <c:v>7</c:v>
                </c:pt>
                <c:pt idx="6070">
                  <c:v>1</c:v>
                </c:pt>
                <c:pt idx="6071">
                  <c:v>2</c:v>
                </c:pt>
                <c:pt idx="6072">
                  <c:v>3</c:v>
                </c:pt>
                <c:pt idx="6073">
                  <c:v>1</c:v>
                </c:pt>
                <c:pt idx="6074">
                  <c:v>5</c:v>
                </c:pt>
                <c:pt idx="6075">
                  <c:v>2</c:v>
                </c:pt>
                <c:pt idx="6076">
                  <c:v>2</c:v>
                </c:pt>
                <c:pt idx="6077">
                  <c:v>1</c:v>
                </c:pt>
                <c:pt idx="6078">
                  <c:v>2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2</c:v>
                </c:pt>
                <c:pt idx="6083">
                  <c:v>10</c:v>
                </c:pt>
                <c:pt idx="6084">
                  <c:v>2</c:v>
                </c:pt>
                <c:pt idx="6085">
                  <c:v>11</c:v>
                </c:pt>
                <c:pt idx="6086">
                  <c:v>2</c:v>
                </c:pt>
                <c:pt idx="6087">
                  <c:v>1</c:v>
                </c:pt>
                <c:pt idx="6088">
                  <c:v>15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2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2</c:v>
                </c:pt>
                <c:pt idx="6097">
                  <c:v>1</c:v>
                </c:pt>
                <c:pt idx="6098">
                  <c:v>2</c:v>
                </c:pt>
                <c:pt idx="6099">
                  <c:v>2</c:v>
                </c:pt>
                <c:pt idx="6100">
                  <c:v>2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5</c:v>
                </c:pt>
                <c:pt idx="6105">
                  <c:v>2</c:v>
                </c:pt>
                <c:pt idx="6106">
                  <c:v>1</c:v>
                </c:pt>
                <c:pt idx="6107">
                  <c:v>1</c:v>
                </c:pt>
                <c:pt idx="6108">
                  <c:v>2</c:v>
                </c:pt>
                <c:pt idx="6109">
                  <c:v>1</c:v>
                </c:pt>
                <c:pt idx="6110">
                  <c:v>3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191</c:v>
                </c:pt>
                <c:pt idx="6115">
                  <c:v>5</c:v>
                </c:pt>
                <c:pt idx="6116">
                  <c:v>1</c:v>
                </c:pt>
                <c:pt idx="6117">
                  <c:v>1</c:v>
                </c:pt>
                <c:pt idx="6118">
                  <c:v>3</c:v>
                </c:pt>
                <c:pt idx="6119">
                  <c:v>6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3</c:v>
                </c:pt>
                <c:pt idx="6125">
                  <c:v>1</c:v>
                </c:pt>
                <c:pt idx="6126">
                  <c:v>6</c:v>
                </c:pt>
                <c:pt idx="6127">
                  <c:v>1</c:v>
                </c:pt>
                <c:pt idx="6128">
                  <c:v>1</c:v>
                </c:pt>
                <c:pt idx="6129">
                  <c:v>2</c:v>
                </c:pt>
                <c:pt idx="6130">
                  <c:v>8</c:v>
                </c:pt>
                <c:pt idx="6131">
                  <c:v>2</c:v>
                </c:pt>
                <c:pt idx="6132">
                  <c:v>2</c:v>
                </c:pt>
                <c:pt idx="6133">
                  <c:v>1</c:v>
                </c:pt>
                <c:pt idx="6134">
                  <c:v>25</c:v>
                </c:pt>
                <c:pt idx="6135">
                  <c:v>2</c:v>
                </c:pt>
                <c:pt idx="6136">
                  <c:v>1</c:v>
                </c:pt>
                <c:pt idx="6137">
                  <c:v>1</c:v>
                </c:pt>
                <c:pt idx="6138">
                  <c:v>2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2</c:v>
                </c:pt>
                <c:pt idx="6144">
                  <c:v>3</c:v>
                </c:pt>
                <c:pt idx="6145">
                  <c:v>2</c:v>
                </c:pt>
                <c:pt idx="6146">
                  <c:v>8</c:v>
                </c:pt>
                <c:pt idx="6147">
                  <c:v>6</c:v>
                </c:pt>
                <c:pt idx="6148">
                  <c:v>3</c:v>
                </c:pt>
                <c:pt idx="6149">
                  <c:v>4</c:v>
                </c:pt>
                <c:pt idx="6150">
                  <c:v>5</c:v>
                </c:pt>
                <c:pt idx="6151">
                  <c:v>2</c:v>
                </c:pt>
                <c:pt idx="6152">
                  <c:v>2</c:v>
                </c:pt>
                <c:pt idx="6153">
                  <c:v>3</c:v>
                </c:pt>
                <c:pt idx="6154">
                  <c:v>3</c:v>
                </c:pt>
                <c:pt idx="6155">
                  <c:v>1</c:v>
                </c:pt>
                <c:pt idx="6156">
                  <c:v>1</c:v>
                </c:pt>
                <c:pt idx="6157">
                  <c:v>2</c:v>
                </c:pt>
                <c:pt idx="6158">
                  <c:v>2</c:v>
                </c:pt>
                <c:pt idx="6159">
                  <c:v>3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3</c:v>
                </c:pt>
                <c:pt idx="6164">
                  <c:v>12</c:v>
                </c:pt>
                <c:pt idx="6165">
                  <c:v>3</c:v>
                </c:pt>
                <c:pt idx="6166">
                  <c:v>1</c:v>
                </c:pt>
                <c:pt idx="6167">
                  <c:v>2</c:v>
                </c:pt>
                <c:pt idx="6168">
                  <c:v>28</c:v>
                </c:pt>
                <c:pt idx="6169">
                  <c:v>1</c:v>
                </c:pt>
                <c:pt idx="6170">
                  <c:v>1</c:v>
                </c:pt>
                <c:pt idx="6171">
                  <c:v>2</c:v>
                </c:pt>
                <c:pt idx="6172">
                  <c:v>4</c:v>
                </c:pt>
                <c:pt idx="6173">
                  <c:v>3</c:v>
                </c:pt>
                <c:pt idx="6174">
                  <c:v>3</c:v>
                </c:pt>
                <c:pt idx="6175">
                  <c:v>3</c:v>
                </c:pt>
                <c:pt idx="6176">
                  <c:v>58</c:v>
                </c:pt>
                <c:pt idx="6177">
                  <c:v>1</c:v>
                </c:pt>
                <c:pt idx="6178">
                  <c:v>1</c:v>
                </c:pt>
                <c:pt idx="6179">
                  <c:v>3</c:v>
                </c:pt>
                <c:pt idx="6180">
                  <c:v>1</c:v>
                </c:pt>
                <c:pt idx="6181">
                  <c:v>2</c:v>
                </c:pt>
                <c:pt idx="6182">
                  <c:v>1</c:v>
                </c:pt>
                <c:pt idx="6183">
                  <c:v>3</c:v>
                </c:pt>
                <c:pt idx="6184">
                  <c:v>2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2</c:v>
                </c:pt>
                <c:pt idx="6189">
                  <c:v>9</c:v>
                </c:pt>
                <c:pt idx="6190">
                  <c:v>77</c:v>
                </c:pt>
                <c:pt idx="6191">
                  <c:v>7</c:v>
                </c:pt>
                <c:pt idx="6192">
                  <c:v>7</c:v>
                </c:pt>
                <c:pt idx="6193">
                  <c:v>2</c:v>
                </c:pt>
                <c:pt idx="6194">
                  <c:v>5</c:v>
                </c:pt>
                <c:pt idx="6195">
                  <c:v>1</c:v>
                </c:pt>
                <c:pt idx="6196">
                  <c:v>1</c:v>
                </c:pt>
                <c:pt idx="6197">
                  <c:v>4</c:v>
                </c:pt>
                <c:pt idx="6198">
                  <c:v>2</c:v>
                </c:pt>
                <c:pt idx="6199">
                  <c:v>16</c:v>
                </c:pt>
                <c:pt idx="6200">
                  <c:v>1</c:v>
                </c:pt>
                <c:pt idx="6201">
                  <c:v>19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6</c:v>
                </c:pt>
                <c:pt idx="6207">
                  <c:v>39</c:v>
                </c:pt>
                <c:pt idx="6208">
                  <c:v>1</c:v>
                </c:pt>
                <c:pt idx="6209">
                  <c:v>2</c:v>
                </c:pt>
                <c:pt idx="6210">
                  <c:v>2</c:v>
                </c:pt>
                <c:pt idx="6211">
                  <c:v>3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6</c:v>
                </c:pt>
                <c:pt idx="6216">
                  <c:v>1</c:v>
                </c:pt>
                <c:pt idx="6217">
                  <c:v>1</c:v>
                </c:pt>
                <c:pt idx="6218">
                  <c:v>2</c:v>
                </c:pt>
                <c:pt idx="6219">
                  <c:v>16</c:v>
                </c:pt>
                <c:pt idx="6220">
                  <c:v>6</c:v>
                </c:pt>
                <c:pt idx="6221">
                  <c:v>2</c:v>
                </c:pt>
                <c:pt idx="6222">
                  <c:v>3</c:v>
                </c:pt>
                <c:pt idx="6223">
                  <c:v>1</c:v>
                </c:pt>
                <c:pt idx="6224">
                  <c:v>1</c:v>
                </c:pt>
                <c:pt idx="6225">
                  <c:v>2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8</c:v>
                </c:pt>
                <c:pt idx="6230">
                  <c:v>1</c:v>
                </c:pt>
                <c:pt idx="6231">
                  <c:v>3</c:v>
                </c:pt>
                <c:pt idx="6232">
                  <c:v>1</c:v>
                </c:pt>
                <c:pt idx="6233">
                  <c:v>1</c:v>
                </c:pt>
                <c:pt idx="6234">
                  <c:v>4</c:v>
                </c:pt>
                <c:pt idx="6235">
                  <c:v>1</c:v>
                </c:pt>
                <c:pt idx="6236">
                  <c:v>1</c:v>
                </c:pt>
                <c:pt idx="6237">
                  <c:v>13</c:v>
                </c:pt>
                <c:pt idx="6238">
                  <c:v>2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2</c:v>
                </c:pt>
                <c:pt idx="6243">
                  <c:v>2</c:v>
                </c:pt>
                <c:pt idx="6244">
                  <c:v>2</c:v>
                </c:pt>
                <c:pt idx="6245">
                  <c:v>3</c:v>
                </c:pt>
                <c:pt idx="6246">
                  <c:v>1</c:v>
                </c:pt>
                <c:pt idx="6247">
                  <c:v>1</c:v>
                </c:pt>
                <c:pt idx="6248">
                  <c:v>7</c:v>
                </c:pt>
                <c:pt idx="6249">
                  <c:v>1</c:v>
                </c:pt>
                <c:pt idx="6250">
                  <c:v>8</c:v>
                </c:pt>
                <c:pt idx="6251">
                  <c:v>2</c:v>
                </c:pt>
                <c:pt idx="6252">
                  <c:v>1</c:v>
                </c:pt>
                <c:pt idx="6253">
                  <c:v>2</c:v>
                </c:pt>
                <c:pt idx="6254">
                  <c:v>2</c:v>
                </c:pt>
                <c:pt idx="6255">
                  <c:v>4</c:v>
                </c:pt>
                <c:pt idx="6256">
                  <c:v>1</c:v>
                </c:pt>
                <c:pt idx="6257">
                  <c:v>1</c:v>
                </c:pt>
                <c:pt idx="6258">
                  <c:v>4</c:v>
                </c:pt>
                <c:pt idx="6259">
                  <c:v>144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6</c:v>
                </c:pt>
                <c:pt idx="6264">
                  <c:v>3</c:v>
                </c:pt>
                <c:pt idx="6265">
                  <c:v>2</c:v>
                </c:pt>
                <c:pt idx="6266">
                  <c:v>2</c:v>
                </c:pt>
                <c:pt idx="6267">
                  <c:v>2</c:v>
                </c:pt>
                <c:pt idx="6268">
                  <c:v>1</c:v>
                </c:pt>
                <c:pt idx="6269">
                  <c:v>1</c:v>
                </c:pt>
                <c:pt idx="6270">
                  <c:v>2</c:v>
                </c:pt>
                <c:pt idx="6271">
                  <c:v>1</c:v>
                </c:pt>
                <c:pt idx="6272">
                  <c:v>7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4</c:v>
                </c:pt>
                <c:pt idx="6277">
                  <c:v>2</c:v>
                </c:pt>
                <c:pt idx="6278">
                  <c:v>7</c:v>
                </c:pt>
                <c:pt idx="6279">
                  <c:v>2</c:v>
                </c:pt>
                <c:pt idx="6280">
                  <c:v>4</c:v>
                </c:pt>
                <c:pt idx="6281">
                  <c:v>1</c:v>
                </c:pt>
                <c:pt idx="6282">
                  <c:v>4</c:v>
                </c:pt>
                <c:pt idx="6283">
                  <c:v>1</c:v>
                </c:pt>
                <c:pt idx="6284">
                  <c:v>3</c:v>
                </c:pt>
                <c:pt idx="6285">
                  <c:v>1</c:v>
                </c:pt>
                <c:pt idx="6286">
                  <c:v>2</c:v>
                </c:pt>
                <c:pt idx="6287">
                  <c:v>2</c:v>
                </c:pt>
                <c:pt idx="6288">
                  <c:v>2</c:v>
                </c:pt>
                <c:pt idx="6289">
                  <c:v>1</c:v>
                </c:pt>
                <c:pt idx="6290">
                  <c:v>8</c:v>
                </c:pt>
                <c:pt idx="6291">
                  <c:v>1</c:v>
                </c:pt>
                <c:pt idx="6292">
                  <c:v>1</c:v>
                </c:pt>
                <c:pt idx="6293">
                  <c:v>3</c:v>
                </c:pt>
                <c:pt idx="6294">
                  <c:v>1</c:v>
                </c:pt>
                <c:pt idx="6295">
                  <c:v>1</c:v>
                </c:pt>
                <c:pt idx="6296">
                  <c:v>2</c:v>
                </c:pt>
                <c:pt idx="6297">
                  <c:v>1</c:v>
                </c:pt>
                <c:pt idx="6298">
                  <c:v>1</c:v>
                </c:pt>
                <c:pt idx="6299">
                  <c:v>2</c:v>
                </c:pt>
                <c:pt idx="6300">
                  <c:v>7</c:v>
                </c:pt>
                <c:pt idx="6301">
                  <c:v>5</c:v>
                </c:pt>
                <c:pt idx="6302">
                  <c:v>1</c:v>
                </c:pt>
                <c:pt idx="6303">
                  <c:v>3</c:v>
                </c:pt>
                <c:pt idx="6304">
                  <c:v>4</c:v>
                </c:pt>
                <c:pt idx="6305">
                  <c:v>2</c:v>
                </c:pt>
                <c:pt idx="6306">
                  <c:v>1</c:v>
                </c:pt>
                <c:pt idx="6307">
                  <c:v>1</c:v>
                </c:pt>
                <c:pt idx="6308">
                  <c:v>2</c:v>
                </c:pt>
                <c:pt idx="6309">
                  <c:v>2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2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5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2</c:v>
                </c:pt>
                <c:pt idx="6326">
                  <c:v>6</c:v>
                </c:pt>
                <c:pt idx="6327">
                  <c:v>1</c:v>
                </c:pt>
                <c:pt idx="6328">
                  <c:v>1</c:v>
                </c:pt>
                <c:pt idx="6329">
                  <c:v>4</c:v>
                </c:pt>
                <c:pt idx="6330">
                  <c:v>1</c:v>
                </c:pt>
                <c:pt idx="6331">
                  <c:v>2</c:v>
                </c:pt>
                <c:pt idx="6332">
                  <c:v>3</c:v>
                </c:pt>
                <c:pt idx="6333">
                  <c:v>1</c:v>
                </c:pt>
                <c:pt idx="6334">
                  <c:v>2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5</c:v>
                </c:pt>
                <c:pt idx="6340">
                  <c:v>1</c:v>
                </c:pt>
                <c:pt idx="6341">
                  <c:v>1</c:v>
                </c:pt>
                <c:pt idx="6342">
                  <c:v>4</c:v>
                </c:pt>
                <c:pt idx="6343">
                  <c:v>3</c:v>
                </c:pt>
                <c:pt idx="6344">
                  <c:v>13</c:v>
                </c:pt>
                <c:pt idx="6345">
                  <c:v>2</c:v>
                </c:pt>
                <c:pt idx="6346">
                  <c:v>1</c:v>
                </c:pt>
                <c:pt idx="6347">
                  <c:v>1</c:v>
                </c:pt>
                <c:pt idx="6348">
                  <c:v>2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2</c:v>
                </c:pt>
                <c:pt idx="6354">
                  <c:v>1</c:v>
                </c:pt>
                <c:pt idx="6355">
                  <c:v>2</c:v>
                </c:pt>
                <c:pt idx="6356">
                  <c:v>2</c:v>
                </c:pt>
                <c:pt idx="6357">
                  <c:v>22</c:v>
                </c:pt>
                <c:pt idx="6358">
                  <c:v>5</c:v>
                </c:pt>
                <c:pt idx="6359">
                  <c:v>2</c:v>
                </c:pt>
                <c:pt idx="6360">
                  <c:v>5</c:v>
                </c:pt>
                <c:pt idx="6361">
                  <c:v>2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2</c:v>
                </c:pt>
                <c:pt idx="6366">
                  <c:v>3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2</c:v>
                </c:pt>
                <c:pt idx="6376">
                  <c:v>1</c:v>
                </c:pt>
                <c:pt idx="6377">
                  <c:v>1</c:v>
                </c:pt>
                <c:pt idx="6378">
                  <c:v>3</c:v>
                </c:pt>
                <c:pt idx="6379">
                  <c:v>1</c:v>
                </c:pt>
                <c:pt idx="6380">
                  <c:v>4</c:v>
                </c:pt>
                <c:pt idx="6381">
                  <c:v>8</c:v>
                </c:pt>
                <c:pt idx="6382">
                  <c:v>1</c:v>
                </c:pt>
                <c:pt idx="6383">
                  <c:v>4</c:v>
                </c:pt>
                <c:pt idx="6384">
                  <c:v>2</c:v>
                </c:pt>
                <c:pt idx="6385">
                  <c:v>1</c:v>
                </c:pt>
                <c:pt idx="6386">
                  <c:v>3</c:v>
                </c:pt>
                <c:pt idx="6387">
                  <c:v>1</c:v>
                </c:pt>
                <c:pt idx="6388">
                  <c:v>7</c:v>
                </c:pt>
                <c:pt idx="6389">
                  <c:v>1</c:v>
                </c:pt>
                <c:pt idx="6390">
                  <c:v>2</c:v>
                </c:pt>
                <c:pt idx="6391">
                  <c:v>2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3</c:v>
                </c:pt>
                <c:pt idx="6396">
                  <c:v>1</c:v>
                </c:pt>
                <c:pt idx="6397">
                  <c:v>1</c:v>
                </c:pt>
                <c:pt idx="6398">
                  <c:v>3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3</c:v>
                </c:pt>
                <c:pt idx="6403">
                  <c:v>2</c:v>
                </c:pt>
                <c:pt idx="6404">
                  <c:v>3</c:v>
                </c:pt>
                <c:pt idx="6405">
                  <c:v>9</c:v>
                </c:pt>
                <c:pt idx="6406">
                  <c:v>2</c:v>
                </c:pt>
                <c:pt idx="6407">
                  <c:v>1</c:v>
                </c:pt>
                <c:pt idx="6408">
                  <c:v>2</c:v>
                </c:pt>
                <c:pt idx="6409">
                  <c:v>1</c:v>
                </c:pt>
                <c:pt idx="6410">
                  <c:v>2</c:v>
                </c:pt>
                <c:pt idx="6411">
                  <c:v>4</c:v>
                </c:pt>
                <c:pt idx="6412">
                  <c:v>1</c:v>
                </c:pt>
                <c:pt idx="6413">
                  <c:v>1</c:v>
                </c:pt>
                <c:pt idx="6414">
                  <c:v>4</c:v>
                </c:pt>
                <c:pt idx="6415">
                  <c:v>1</c:v>
                </c:pt>
                <c:pt idx="6416">
                  <c:v>2</c:v>
                </c:pt>
                <c:pt idx="6417">
                  <c:v>1</c:v>
                </c:pt>
                <c:pt idx="6418">
                  <c:v>2</c:v>
                </c:pt>
                <c:pt idx="6419">
                  <c:v>1</c:v>
                </c:pt>
                <c:pt idx="6420">
                  <c:v>2</c:v>
                </c:pt>
                <c:pt idx="6421">
                  <c:v>1</c:v>
                </c:pt>
                <c:pt idx="6422">
                  <c:v>1</c:v>
                </c:pt>
                <c:pt idx="6423">
                  <c:v>2</c:v>
                </c:pt>
                <c:pt idx="6424">
                  <c:v>1</c:v>
                </c:pt>
                <c:pt idx="6425">
                  <c:v>4</c:v>
                </c:pt>
                <c:pt idx="6426">
                  <c:v>2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99</c:v>
                </c:pt>
                <c:pt idx="6433">
                  <c:v>2</c:v>
                </c:pt>
                <c:pt idx="6434">
                  <c:v>2</c:v>
                </c:pt>
                <c:pt idx="6435">
                  <c:v>1</c:v>
                </c:pt>
                <c:pt idx="6436">
                  <c:v>8554</c:v>
                </c:pt>
                <c:pt idx="6437">
                  <c:v>3</c:v>
                </c:pt>
                <c:pt idx="6438">
                  <c:v>1</c:v>
                </c:pt>
                <c:pt idx="6439">
                  <c:v>1</c:v>
                </c:pt>
                <c:pt idx="6440">
                  <c:v>2</c:v>
                </c:pt>
                <c:pt idx="6441">
                  <c:v>6</c:v>
                </c:pt>
                <c:pt idx="6442">
                  <c:v>1</c:v>
                </c:pt>
                <c:pt idx="6443">
                  <c:v>15</c:v>
                </c:pt>
                <c:pt idx="6444">
                  <c:v>1</c:v>
                </c:pt>
                <c:pt idx="6445">
                  <c:v>1</c:v>
                </c:pt>
                <c:pt idx="6446">
                  <c:v>3</c:v>
                </c:pt>
                <c:pt idx="6447">
                  <c:v>10</c:v>
                </c:pt>
                <c:pt idx="6448">
                  <c:v>2</c:v>
                </c:pt>
                <c:pt idx="6449">
                  <c:v>8</c:v>
                </c:pt>
                <c:pt idx="6450">
                  <c:v>1</c:v>
                </c:pt>
                <c:pt idx="6451">
                  <c:v>1</c:v>
                </c:pt>
                <c:pt idx="6452">
                  <c:v>3</c:v>
                </c:pt>
                <c:pt idx="6453">
                  <c:v>1</c:v>
                </c:pt>
                <c:pt idx="6454">
                  <c:v>1</c:v>
                </c:pt>
                <c:pt idx="6455">
                  <c:v>4</c:v>
                </c:pt>
                <c:pt idx="6456">
                  <c:v>1</c:v>
                </c:pt>
                <c:pt idx="6457">
                  <c:v>1</c:v>
                </c:pt>
                <c:pt idx="6458">
                  <c:v>2</c:v>
                </c:pt>
                <c:pt idx="6459">
                  <c:v>1</c:v>
                </c:pt>
                <c:pt idx="6460">
                  <c:v>2</c:v>
                </c:pt>
                <c:pt idx="6461">
                  <c:v>4</c:v>
                </c:pt>
                <c:pt idx="6462">
                  <c:v>2</c:v>
                </c:pt>
                <c:pt idx="6463">
                  <c:v>52</c:v>
                </c:pt>
                <c:pt idx="6464">
                  <c:v>1</c:v>
                </c:pt>
                <c:pt idx="6465">
                  <c:v>1</c:v>
                </c:pt>
                <c:pt idx="6466">
                  <c:v>5</c:v>
                </c:pt>
                <c:pt idx="6467">
                  <c:v>1</c:v>
                </c:pt>
                <c:pt idx="6468">
                  <c:v>9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2</c:v>
                </c:pt>
                <c:pt idx="6478">
                  <c:v>1</c:v>
                </c:pt>
                <c:pt idx="6479">
                  <c:v>1</c:v>
                </c:pt>
                <c:pt idx="6480">
                  <c:v>3</c:v>
                </c:pt>
                <c:pt idx="6481">
                  <c:v>1</c:v>
                </c:pt>
                <c:pt idx="6482">
                  <c:v>2</c:v>
                </c:pt>
                <c:pt idx="6483">
                  <c:v>2</c:v>
                </c:pt>
                <c:pt idx="6484">
                  <c:v>1</c:v>
                </c:pt>
                <c:pt idx="6485">
                  <c:v>1</c:v>
                </c:pt>
                <c:pt idx="6486">
                  <c:v>4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4</c:v>
                </c:pt>
                <c:pt idx="6491">
                  <c:v>2</c:v>
                </c:pt>
                <c:pt idx="6492">
                  <c:v>2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35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3</c:v>
                </c:pt>
                <c:pt idx="6506">
                  <c:v>2</c:v>
                </c:pt>
                <c:pt idx="6507">
                  <c:v>3</c:v>
                </c:pt>
                <c:pt idx="6508">
                  <c:v>1</c:v>
                </c:pt>
                <c:pt idx="6509">
                  <c:v>6</c:v>
                </c:pt>
                <c:pt idx="6510">
                  <c:v>1</c:v>
                </c:pt>
                <c:pt idx="6511">
                  <c:v>1</c:v>
                </c:pt>
                <c:pt idx="6512">
                  <c:v>2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2</c:v>
                </c:pt>
                <c:pt idx="6517">
                  <c:v>1</c:v>
                </c:pt>
                <c:pt idx="6518">
                  <c:v>5</c:v>
                </c:pt>
                <c:pt idx="6519">
                  <c:v>2</c:v>
                </c:pt>
                <c:pt idx="6520">
                  <c:v>1</c:v>
                </c:pt>
                <c:pt idx="6521">
                  <c:v>1</c:v>
                </c:pt>
                <c:pt idx="6522">
                  <c:v>2</c:v>
                </c:pt>
                <c:pt idx="6523">
                  <c:v>3</c:v>
                </c:pt>
                <c:pt idx="6524">
                  <c:v>1</c:v>
                </c:pt>
                <c:pt idx="6525">
                  <c:v>6</c:v>
                </c:pt>
                <c:pt idx="6526">
                  <c:v>2</c:v>
                </c:pt>
                <c:pt idx="6527">
                  <c:v>2</c:v>
                </c:pt>
                <c:pt idx="6528">
                  <c:v>1</c:v>
                </c:pt>
                <c:pt idx="6529">
                  <c:v>4</c:v>
                </c:pt>
                <c:pt idx="6530">
                  <c:v>3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2</c:v>
                </c:pt>
                <c:pt idx="6536">
                  <c:v>1</c:v>
                </c:pt>
                <c:pt idx="6537">
                  <c:v>1</c:v>
                </c:pt>
                <c:pt idx="6538">
                  <c:v>20</c:v>
                </c:pt>
                <c:pt idx="6539">
                  <c:v>1</c:v>
                </c:pt>
                <c:pt idx="6540">
                  <c:v>1</c:v>
                </c:pt>
                <c:pt idx="6541">
                  <c:v>4</c:v>
                </c:pt>
                <c:pt idx="6542">
                  <c:v>3</c:v>
                </c:pt>
                <c:pt idx="6543">
                  <c:v>8</c:v>
                </c:pt>
                <c:pt idx="6544">
                  <c:v>1</c:v>
                </c:pt>
                <c:pt idx="6545">
                  <c:v>9</c:v>
                </c:pt>
                <c:pt idx="6546">
                  <c:v>3</c:v>
                </c:pt>
                <c:pt idx="6547">
                  <c:v>2</c:v>
                </c:pt>
                <c:pt idx="6548">
                  <c:v>5</c:v>
                </c:pt>
                <c:pt idx="6549">
                  <c:v>1</c:v>
                </c:pt>
                <c:pt idx="6550">
                  <c:v>5</c:v>
                </c:pt>
                <c:pt idx="6551">
                  <c:v>1</c:v>
                </c:pt>
                <c:pt idx="6552">
                  <c:v>6</c:v>
                </c:pt>
                <c:pt idx="6553">
                  <c:v>1</c:v>
                </c:pt>
                <c:pt idx="6554">
                  <c:v>6</c:v>
                </c:pt>
                <c:pt idx="6555">
                  <c:v>45</c:v>
                </c:pt>
                <c:pt idx="6556">
                  <c:v>3</c:v>
                </c:pt>
                <c:pt idx="6557">
                  <c:v>1</c:v>
                </c:pt>
                <c:pt idx="6558">
                  <c:v>2</c:v>
                </c:pt>
                <c:pt idx="6559">
                  <c:v>1</c:v>
                </c:pt>
                <c:pt idx="6560">
                  <c:v>4</c:v>
                </c:pt>
                <c:pt idx="6561">
                  <c:v>4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8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4</c:v>
                </c:pt>
                <c:pt idx="6573">
                  <c:v>4</c:v>
                </c:pt>
                <c:pt idx="6574">
                  <c:v>2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4</c:v>
                </c:pt>
                <c:pt idx="6580">
                  <c:v>2</c:v>
                </c:pt>
                <c:pt idx="6581">
                  <c:v>1</c:v>
                </c:pt>
                <c:pt idx="6582">
                  <c:v>1</c:v>
                </c:pt>
                <c:pt idx="6583">
                  <c:v>4</c:v>
                </c:pt>
                <c:pt idx="6584">
                  <c:v>3</c:v>
                </c:pt>
                <c:pt idx="6585">
                  <c:v>1</c:v>
                </c:pt>
                <c:pt idx="6586">
                  <c:v>4</c:v>
                </c:pt>
                <c:pt idx="6587">
                  <c:v>1</c:v>
                </c:pt>
                <c:pt idx="6588">
                  <c:v>1</c:v>
                </c:pt>
                <c:pt idx="6589">
                  <c:v>3</c:v>
                </c:pt>
                <c:pt idx="6590">
                  <c:v>5</c:v>
                </c:pt>
                <c:pt idx="6591">
                  <c:v>3</c:v>
                </c:pt>
                <c:pt idx="6592">
                  <c:v>7</c:v>
                </c:pt>
                <c:pt idx="6593">
                  <c:v>2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4</c:v>
                </c:pt>
                <c:pt idx="6600">
                  <c:v>2</c:v>
                </c:pt>
                <c:pt idx="6601">
                  <c:v>3</c:v>
                </c:pt>
                <c:pt idx="6602">
                  <c:v>1</c:v>
                </c:pt>
                <c:pt idx="6603">
                  <c:v>2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2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3</c:v>
                </c:pt>
                <c:pt idx="6613">
                  <c:v>5</c:v>
                </c:pt>
                <c:pt idx="6614">
                  <c:v>215</c:v>
                </c:pt>
                <c:pt idx="6615">
                  <c:v>2</c:v>
                </c:pt>
                <c:pt idx="6616">
                  <c:v>1</c:v>
                </c:pt>
                <c:pt idx="6617">
                  <c:v>13</c:v>
                </c:pt>
                <c:pt idx="6618">
                  <c:v>1</c:v>
                </c:pt>
                <c:pt idx="6619">
                  <c:v>1</c:v>
                </c:pt>
                <c:pt idx="6620">
                  <c:v>2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2</c:v>
                </c:pt>
                <c:pt idx="6625">
                  <c:v>1</c:v>
                </c:pt>
                <c:pt idx="6626">
                  <c:v>3</c:v>
                </c:pt>
                <c:pt idx="6627">
                  <c:v>2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8</c:v>
                </c:pt>
                <c:pt idx="6632">
                  <c:v>1</c:v>
                </c:pt>
                <c:pt idx="6633">
                  <c:v>2</c:v>
                </c:pt>
                <c:pt idx="6634">
                  <c:v>5</c:v>
                </c:pt>
                <c:pt idx="6635">
                  <c:v>1</c:v>
                </c:pt>
                <c:pt idx="6636">
                  <c:v>2</c:v>
                </c:pt>
                <c:pt idx="6637">
                  <c:v>3</c:v>
                </c:pt>
                <c:pt idx="6638">
                  <c:v>1</c:v>
                </c:pt>
                <c:pt idx="6639">
                  <c:v>5</c:v>
                </c:pt>
                <c:pt idx="6640">
                  <c:v>1</c:v>
                </c:pt>
                <c:pt idx="6641">
                  <c:v>2</c:v>
                </c:pt>
                <c:pt idx="6642">
                  <c:v>3</c:v>
                </c:pt>
                <c:pt idx="6643">
                  <c:v>1</c:v>
                </c:pt>
                <c:pt idx="6644">
                  <c:v>1</c:v>
                </c:pt>
                <c:pt idx="6645">
                  <c:v>2</c:v>
                </c:pt>
                <c:pt idx="6646">
                  <c:v>6</c:v>
                </c:pt>
                <c:pt idx="6647">
                  <c:v>1</c:v>
                </c:pt>
                <c:pt idx="6648">
                  <c:v>27</c:v>
                </c:pt>
                <c:pt idx="6649">
                  <c:v>1</c:v>
                </c:pt>
                <c:pt idx="6650">
                  <c:v>1</c:v>
                </c:pt>
                <c:pt idx="6651">
                  <c:v>4</c:v>
                </c:pt>
                <c:pt idx="6652">
                  <c:v>1</c:v>
                </c:pt>
                <c:pt idx="6653">
                  <c:v>1</c:v>
                </c:pt>
                <c:pt idx="6654">
                  <c:v>5</c:v>
                </c:pt>
                <c:pt idx="6655">
                  <c:v>2</c:v>
                </c:pt>
                <c:pt idx="6656">
                  <c:v>1</c:v>
                </c:pt>
                <c:pt idx="6657">
                  <c:v>4</c:v>
                </c:pt>
                <c:pt idx="6658">
                  <c:v>7</c:v>
                </c:pt>
                <c:pt idx="6659">
                  <c:v>2</c:v>
                </c:pt>
                <c:pt idx="6660">
                  <c:v>6</c:v>
                </c:pt>
                <c:pt idx="6661">
                  <c:v>9</c:v>
                </c:pt>
                <c:pt idx="6662">
                  <c:v>1</c:v>
                </c:pt>
                <c:pt idx="6663">
                  <c:v>4</c:v>
                </c:pt>
                <c:pt idx="6664">
                  <c:v>5</c:v>
                </c:pt>
                <c:pt idx="6665">
                  <c:v>1</c:v>
                </c:pt>
                <c:pt idx="6666">
                  <c:v>1</c:v>
                </c:pt>
                <c:pt idx="6667">
                  <c:v>2</c:v>
                </c:pt>
                <c:pt idx="6668">
                  <c:v>12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2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13</c:v>
                </c:pt>
                <c:pt idx="6679">
                  <c:v>2</c:v>
                </c:pt>
                <c:pt idx="6680">
                  <c:v>5</c:v>
                </c:pt>
                <c:pt idx="6681">
                  <c:v>1</c:v>
                </c:pt>
                <c:pt idx="6682">
                  <c:v>1</c:v>
                </c:pt>
                <c:pt idx="6683">
                  <c:v>3</c:v>
                </c:pt>
                <c:pt idx="6684">
                  <c:v>1</c:v>
                </c:pt>
                <c:pt idx="6685">
                  <c:v>7</c:v>
                </c:pt>
                <c:pt idx="6686">
                  <c:v>1</c:v>
                </c:pt>
                <c:pt idx="6687">
                  <c:v>2</c:v>
                </c:pt>
                <c:pt idx="6688">
                  <c:v>3</c:v>
                </c:pt>
                <c:pt idx="6689">
                  <c:v>23</c:v>
                </c:pt>
                <c:pt idx="6690">
                  <c:v>11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2</c:v>
                </c:pt>
                <c:pt idx="6698">
                  <c:v>2</c:v>
                </c:pt>
                <c:pt idx="6699">
                  <c:v>1</c:v>
                </c:pt>
                <c:pt idx="6700">
                  <c:v>19</c:v>
                </c:pt>
                <c:pt idx="6701">
                  <c:v>13</c:v>
                </c:pt>
                <c:pt idx="6702">
                  <c:v>3</c:v>
                </c:pt>
                <c:pt idx="6703">
                  <c:v>1</c:v>
                </c:pt>
                <c:pt idx="6704">
                  <c:v>1</c:v>
                </c:pt>
                <c:pt idx="6705">
                  <c:v>2</c:v>
                </c:pt>
                <c:pt idx="6706">
                  <c:v>2</c:v>
                </c:pt>
                <c:pt idx="6707">
                  <c:v>1</c:v>
                </c:pt>
                <c:pt idx="6708">
                  <c:v>2</c:v>
                </c:pt>
                <c:pt idx="6709">
                  <c:v>3</c:v>
                </c:pt>
                <c:pt idx="6710">
                  <c:v>1</c:v>
                </c:pt>
                <c:pt idx="6711">
                  <c:v>1</c:v>
                </c:pt>
                <c:pt idx="6712">
                  <c:v>2</c:v>
                </c:pt>
                <c:pt idx="6713">
                  <c:v>3</c:v>
                </c:pt>
                <c:pt idx="6714">
                  <c:v>2</c:v>
                </c:pt>
                <c:pt idx="6715">
                  <c:v>1</c:v>
                </c:pt>
                <c:pt idx="6716">
                  <c:v>7</c:v>
                </c:pt>
                <c:pt idx="6717">
                  <c:v>1</c:v>
                </c:pt>
                <c:pt idx="6718">
                  <c:v>3</c:v>
                </c:pt>
                <c:pt idx="6719">
                  <c:v>2</c:v>
                </c:pt>
                <c:pt idx="6720">
                  <c:v>2</c:v>
                </c:pt>
                <c:pt idx="6721">
                  <c:v>2</c:v>
                </c:pt>
                <c:pt idx="6722">
                  <c:v>3</c:v>
                </c:pt>
                <c:pt idx="6723">
                  <c:v>2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4</c:v>
                </c:pt>
                <c:pt idx="6728">
                  <c:v>2</c:v>
                </c:pt>
                <c:pt idx="6729">
                  <c:v>2</c:v>
                </c:pt>
                <c:pt idx="6730">
                  <c:v>1</c:v>
                </c:pt>
                <c:pt idx="6731">
                  <c:v>3</c:v>
                </c:pt>
                <c:pt idx="6732">
                  <c:v>3</c:v>
                </c:pt>
                <c:pt idx="6733">
                  <c:v>25</c:v>
                </c:pt>
                <c:pt idx="6734">
                  <c:v>1</c:v>
                </c:pt>
                <c:pt idx="6735">
                  <c:v>4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3</c:v>
                </c:pt>
                <c:pt idx="6740">
                  <c:v>2</c:v>
                </c:pt>
                <c:pt idx="6741">
                  <c:v>3</c:v>
                </c:pt>
                <c:pt idx="6742">
                  <c:v>1</c:v>
                </c:pt>
                <c:pt idx="6743">
                  <c:v>1</c:v>
                </c:pt>
                <c:pt idx="6744">
                  <c:v>2</c:v>
                </c:pt>
                <c:pt idx="6745">
                  <c:v>1</c:v>
                </c:pt>
                <c:pt idx="6746">
                  <c:v>1</c:v>
                </c:pt>
                <c:pt idx="6747">
                  <c:v>23</c:v>
                </c:pt>
                <c:pt idx="6748">
                  <c:v>186</c:v>
                </c:pt>
                <c:pt idx="6749">
                  <c:v>2</c:v>
                </c:pt>
                <c:pt idx="6750">
                  <c:v>1</c:v>
                </c:pt>
                <c:pt idx="6751">
                  <c:v>5</c:v>
                </c:pt>
                <c:pt idx="6752">
                  <c:v>2</c:v>
                </c:pt>
                <c:pt idx="6753">
                  <c:v>4</c:v>
                </c:pt>
                <c:pt idx="6754">
                  <c:v>2</c:v>
                </c:pt>
                <c:pt idx="6755">
                  <c:v>1</c:v>
                </c:pt>
                <c:pt idx="6756">
                  <c:v>10</c:v>
                </c:pt>
                <c:pt idx="6757">
                  <c:v>8</c:v>
                </c:pt>
                <c:pt idx="6758">
                  <c:v>3</c:v>
                </c:pt>
                <c:pt idx="6759">
                  <c:v>6</c:v>
                </c:pt>
                <c:pt idx="6760">
                  <c:v>1</c:v>
                </c:pt>
                <c:pt idx="6761">
                  <c:v>1</c:v>
                </c:pt>
                <c:pt idx="6762">
                  <c:v>5</c:v>
                </c:pt>
                <c:pt idx="6763">
                  <c:v>1</c:v>
                </c:pt>
                <c:pt idx="6764">
                  <c:v>7</c:v>
                </c:pt>
                <c:pt idx="6765">
                  <c:v>13</c:v>
                </c:pt>
                <c:pt idx="6766">
                  <c:v>1</c:v>
                </c:pt>
                <c:pt idx="6767">
                  <c:v>1</c:v>
                </c:pt>
                <c:pt idx="6768">
                  <c:v>2</c:v>
                </c:pt>
                <c:pt idx="6769">
                  <c:v>1</c:v>
                </c:pt>
                <c:pt idx="6770">
                  <c:v>3</c:v>
                </c:pt>
                <c:pt idx="6771">
                  <c:v>3</c:v>
                </c:pt>
                <c:pt idx="6772">
                  <c:v>1</c:v>
                </c:pt>
                <c:pt idx="6773">
                  <c:v>8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4</c:v>
                </c:pt>
                <c:pt idx="6779">
                  <c:v>1</c:v>
                </c:pt>
                <c:pt idx="6780">
                  <c:v>2</c:v>
                </c:pt>
                <c:pt idx="6781">
                  <c:v>1</c:v>
                </c:pt>
                <c:pt idx="6782">
                  <c:v>5</c:v>
                </c:pt>
                <c:pt idx="6783">
                  <c:v>1</c:v>
                </c:pt>
                <c:pt idx="6784">
                  <c:v>4</c:v>
                </c:pt>
                <c:pt idx="6785">
                  <c:v>3</c:v>
                </c:pt>
                <c:pt idx="6786">
                  <c:v>1</c:v>
                </c:pt>
                <c:pt idx="6787">
                  <c:v>1</c:v>
                </c:pt>
                <c:pt idx="6788">
                  <c:v>2</c:v>
                </c:pt>
                <c:pt idx="6789">
                  <c:v>5</c:v>
                </c:pt>
                <c:pt idx="6790">
                  <c:v>2</c:v>
                </c:pt>
                <c:pt idx="6791">
                  <c:v>1</c:v>
                </c:pt>
                <c:pt idx="6792">
                  <c:v>2</c:v>
                </c:pt>
                <c:pt idx="6793">
                  <c:v>2</c:v>
                </c:pt>
                <c:pt idx="6794">
                  <c:v>2</c:v>
                </c:pt>
                <c:pt idx="6795">
                  <c:v>2</c:v>
                </c:pt>
                <c:pt idx="6796">
                  <c:v>6</c:v>
                </c:pt>
                <c:pt idx="6797">
                  <c:v>1</c:v>
                </c:pt>
                <c:pt idx="6798">
                  <c:v>4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9</c:v>
                </c:pt>
                <c:pt idx="6803">
                  <c:v>1</c:v>
                </c:pt>
                <c:pt idx="6804">
                  <c:v>6</c:v>
                </c:pt>
                <c:pt idx="6805">
                  <c:v>6</c:v>
                </c:pt>
                <c:pt idx="6806">
                  <c:v>6</c:v>
                </c:pt>
                <c:pt idx="6807">
                  <c:v>2</c:v>
                </c:pt>
                <c:pt idx="6808">
                  <c:v>1</c:v>
                </c:pt>
                <c:pt idx="6809">
                  <c:v>1</c:v>
                </c:pt>
                <c:pt idx="6810">
                  <c:v>2</c:v>
                </c:pt>
                <c:pt idx="6811">
                  <c:v>3</c:v>
                </c:pt>
                <c:pt idx="6812">
                  <c:v>1</c:v>
                </c:pt>
                <c:pt idx="6813">
                  <c:v>3</c:v>
                </c:pt>
                <c:pt idx="6814">
                  <c:v>4</c:v>
                </c:pt>
                <c:pt idx="6815">
                  <c:v>1</c:v>
                </c:pt>
                <c:pt idx="6816">
                  <c:v>12</c:v>
                </c:pt>
                <c:pt idx="6817">
                  <c:v>4</c:v>
                </c:pt>
                <c:pt idx="6818">
                  <c:v>3</c:v>
                </c:pt>
                <c:pt idx="6819">
                  <c:v>1</c:v>
                </c:pt>
                <c:pt idx="6820">
                  <c:v>3</c:v>
                </c:pt>
                <c:pt idx="6821">
                  <c:v>1</c:v>
                </c:pt>
                <c:pt idx="6822">
                  <c:v>3</c:v>
                </c:pt>
                <c:pt idx="6823">
                  <c:v>9</c:v>
                </c:pt>
                <c:pt idx="6824">
                  <c:v>8</c:v>
                </c:pt>
                <c:pt idx="6825">
                  <c:v>3</c:v>
                </c:pt>
                <c:pt idx="6826">
                  <c:v>2</c:v>
                </c:pt>
                <c:pt idx="6827">
                  <c:v>4</c:v>
                </c:pt>
                <c:pt idx="6828">
                  <c:v>2</c:v>
                </c:pt>
                <c:pt idx="6829">
                  <c:v>1</c:v>
                </c:pt>
                <c:pt idx="6830">
                  <c:v>2</c:v>
                </c:pt>
                <c:pt idx="6831">
                  <c:v>5</c:v>
                </c:pt>
                <c:pt idx="6832">
                  <c:v>1</c:v>
                </c:pt>
                <c:pt idx="6833">
                  <c:v>6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4</c:v>
                </c:pt>
                <c:pt idx="6838">
                  <c:v>2</c:v>
                </c:pt>
                <c:pt idx="6839">
                  <c:v>1</c:v>
                </c:pt>
                <c:pt idx="6840">
                  <c:v>2</c:v>
                </c:pt>
                <c:pt idx="6841">
                  <c:v>4</c:v>
                </c:pt>
                <c:pt idx="6842">
                  <c:v>2</c:v>
                </c:pt>
                <c:pt idx="6843">
                  <c:v>15</c:v>
                </c:pt>
                <c:pt idx="6844">
                  <c:v>1</c:v>
                </c:pt>
                <c:pt idx="6845">
                  <c:v>2</c:v>
                </c:pt>
                <c:pt idx="6846">
                  <c:v>1</c:v>
                </c:pt>
                <c:pt idx="6847">
                  <c:v>1</c:v>
                </c:pt>
                <c:pt idx="6848">
                  <c:v>2</c:v>
                </c:pt>
                <c:pt idx="6849">
                  <c:v>3</c:v>
                </c:pt>
                <c:pt idx="6850">
                  <c:v>2</c:v>
                </c:pt>
                <c:pt idx="6851">
                  <c:v>3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7</c:v>
                </c:pt>
                <c:pt idx="6856">
                  <c:v>1</c:v>
                </c:pt>
                <c:pt idx="6857">
                  <c:v>2</c:v>
                </c:pt>
                <c:pt idx="6858">
                  <c:v>1</c:v>
                </c:pt>
                <c:pt idx="6859">
                  <c:v>1</c:v>
                </c:pt>
                <c:pt idx="6860">
                  <c:v>8</c:v>
                </c:pt>
                <c:pt idx="6861">
                  <c:v>6</c:v>
                </c:pt>
                <c:pt idx="6862">
                  <c:v>2</c:v>
                </c:pt>
                <c:pt idx="6863">
                  <c:v>1</c:v>
                </c:pt>
                <c:pt idx="6864">
                  <c:v>1</c:v>
                </c:pt>
                <c:pt idx="6865">
                  <c:v>2</c:v>
                </c:pt>
                <c:pt idx="6866">
                  <c:v>6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2</c:v>
                </c:pt>
                <c:pt idx="6871">
                  <c:v>1</c:v>
                </c:pt>
                <c:pt idx="6872">
                  <c:v>2</c:v>
                </c:pt>
                <c:pt idx="6873">
                  <c:v>1</c:v>
                </c:pt>
                <c:pt idx="6874">
                  <c:v>1</c:v>
                </c:pt>
                <c:pt idx="6875">
                  <c:v>5</c:v>
                </c:pt>
                <c:pt idx="6876">
                  <c:v>1</c:v>
                </c:pt>
                <c:pt idx="6877">
                  <c:v>2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3</c:v>
                </c:pt>
                <c:pt idx="6883">
                  <c:v>8</c:v>
                </c:pt>
                <c:pt idx="6884">
                  <c:v>2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3</c:v>
                </c:pt>
                <c:pt idx="6889">
                  <c:v>1</c:v>
                </c:pt>
                <c:pt idx="6890">
                  <c:v>3</c:v>
                </c:pt>
                <c:pt idx="6891">
                  <c:v>1</c:v>
                </c:pt>
                <c:pt idx="6892">
                  <c:v>1</c:v>
                </c:pt>
                <c:pt idx="6893">
                  <c:v>2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5</c:v>
                </c:pt>
                <c:pt idx="6898">
                  <c:v>4</c:v>
                </c:pt>
                <c:pt idx="6899">
                  <c:v>466</c:v>
                </c:pt>
                <c:pt idx="6900">
                  <c:v>38</c:v>
                </c:pt>
                <c:pt idx="6901">
                  <c:v>3</c:v>
                </c:pt>
                <c:pt idx="6902">
                  <c:v>3</c:v>
                </c:pt>
                <c:pt idx="6903">
                  <c:v>1</c:v>
                </c:pt>
                <c:pt idx="6904">
                  <c:v>6</c:v>
                </c:pt>
                <c:pt idx="6905">
                  <c:v>10</c:v>
                </c:pt>
                <c:pt idx="6906">
                  <c:v>8</c:v>
                </c:pt>
                <c:pt idx="6907">
                  <c:v>3</c:v>
                </c:pt>
                <c:pt idx="6908">
                  <c:v>1</c:v>
                </c:pt>
                <c:pt idx="6909">
                  <c:v>1</c:v>
                </c:pt>
                <c:pt idx="6910">
                  <c:v>2</c:v>
                </c:pt>
                <c:pt idx="6911">
                  <c:v>2</c:v>
                </c:pt>
                <c:pt idx="6912">
                  <c:v>5</c:v>
                </c:pt>
                <c:pt idx="6913">
                  <c:v>1</c:v>
                </c:pt>
                <c:pt idx="6914">
                  <c:v>23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2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7</c:v>
                </c:pt>
                <c:pt idx="6925">
                  <c:v>1</c:v>
                </c:pt>
                <c:pt idx="6926">
                  <c:v>3</c:v>
                </c:pt>
                <c:pt idx="6927">
                  <c:v>1</c:v>
                </c:pt>
                <c:pt idx="6928">
                  <c:v>2</c:v>
                </c:pt>
                <c:pt idx="6929">
                  <c:v>1</c:v>
                </c:pt>
                <c:pt idx="6930">
                  <c:v>6</c:v>
                </c:pt>
                <c:pt idx="6931">
                  <c:v>2</c:v>
                </c:pt>
                <c:pt idx="6932">
                  <c:v>3</c:v>
                </c:pt>
                <c:pt idx="6933">
                  <c:v>4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3</c:v>
                </c:pt>
                <c:pt idx="6944">
                  <c:v>2</c:v>
                </c:pt>
                <c:pt idx="6945">
                  <c:v>4</c:v>
                </c:pt>
                <c:pt idx="6946">
                  <c:v>4</c:v>
                </c:pt>
                <c:pt idx="6947">
                  <c:v>3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2</c:v>
                </c:pt>
                <c:pt idx="6953">
                  <c:v>1</c:v>
                </c:pt>
                <c:pt idx="6954">
                  <c:v>1</c:v>
                </c:pt>
                <c:pt idx="6955">
                  <c:v>2</c:v>
                </c:pt>
                <c:pt idx="6956">
                  <c:v>1</c:v>
                </c:pt>
                <c:pt idx="6957">
                  <c:v>1</c:v>
                </c:pt>
                <c:pt idx="6958">
                  <c:v>3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10</c:v>
                </c:pt>
                <c:pt idx="6964">
                  <c:v>1</c:v>
                </c:pt>
                <c:pt idx="6965">
                  <c:v>1</c:v>
                </c:pt>
                <c:pt idx="6966">
                  <c:v>2</c:v>
                </c:pt>
                <c:pt idx="6967">
                  <c:v>2</c:v>
                </c:pt>
                <c:pt idx="6968">
                  <c:v>2</c:v>
                </c:pt>
                <c:pt idx="6969">
                  <c:v>1</c:v>
                </c:pt>
                <c:pt idx="6970">
                  <c:v>2</c:v>
                </c:pt>
                <c:pt idx="6971">
                  <c:v>1</c:v>
                </c:pt>
                <c:pt idx="6972">
                  <c:v>1</c:v>
                </c:pt>
                <c:pt idx="6973">
                  <c:v>2</c:v>
                </c:pt>
                <c:pt idx="6974">
                  <c:v>2</c:v>
                </c:pt>
                <c:pt idx="6975">
                  <c:v>2</c:v>
                </c:pt>
                <c:pt idx="6976">
                  <c:v>3</c:v>
                </c:pt>
                <c:pt idx="6977">
                  <c:v>3</c:v>
                </c:pt>
                <c:pt idx="6978">
                  <c:v>1</c:v>
                </c:pt>
                <c:pt idx="6979">
                  <c:v>2</c:v>
                </c:pt>
                <c:pt idx="6980">
                  <c:v>2</c:v>
                </c:pt>
                <c:pt idx="6981">
                  <c:v>1</c:v>
                </c:pt>
                <c:pt idx="6982">
                  <c:v>5</c:v>
                </c:pt>
                <c:pt idx="6983">
                  <c:v>1</c:v>
                </c:pt>
                <c:pt idx="6984">
                  <c:v>1</c:v>
                </c:pt>
                <c:pt idx="6985">
                  <c:v>6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2</c:v>
                </c:pt>
                <c:pt idx="6990">
                  <c:v>3</c:v>
                </c:pt>
                <c:pt idx="6991">
                  <c:v>1</c:v>
                </c:pt>
                <c:pt idx="6992">
                  <c:v>1</c:v>
                </c:pt>
                <c:pt idx="6993">
                  <c:v>3</c:v>
                </c:pt>
                <c:pt idx="6994">
                  <c:v>15</c:v>
                </c:pt>
                <c:pt idx="6995">
                  <c:v>1</c:v>
                </c:pt>
                <c:pt idx="6996">
                  <c:v>7</c:v>
                </c:pt>
                <c:pt idx="6997">
                  <c:v>3</c:v>
                </c:pt>
                <c:pt idx="6998">
                  <c:v>1</c:v>
                </c:pt>
                <c:pt idx="6999">
                  <c:v>1</c:v>
                </c:pt>
                <c:pt idx="7000">
                  <c:v>10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93</c:v>
                </c:pt>
                <c:pt idx="7010">
                  <c:v>1</c:v>
                </c:pt>
                <c:pt idx="7011">
                  <c:v>1</c:v>
                </c:pt>
                <c:pt idx="7012">
                  <c:v>3</c:v>
                </c:pt>
                <c:pt idx="7013">
                  <c:v>3</c:v>
                </c:pt>
                <c:pt idx="7014">
                  <c:v>1</c:v>
                </c:pt>
                <c:pt idx="7015">
                  <c:v>4</c:v>
                </c:pt>
                <c:pt idx="7016">
                  <c:v>1</c:v>
                </c:pt>
                <c:pt idx="7017">
                  <c:v>1</c:v>
                </c:pt>
                <c:pt idx="7018">
                  <c:v>2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5</c:v>
                </c:pt>
                <c:pt idx="7025">
                  <c:v>1</c:v>
                </c:pt>
                <c:pt idx="7026">
                  <c:v>4</c:v>
                </c:pt>
                <c:pt idx="7027">
                  <c:v>2</c:v>
                </c:pt>
                <c:pt idx="7028">
                  <c:v>1</c:v>
                </c:pt>
                <c:pt idx="7029">
                  <c:v>2</c:v>
                </c:pt>
                <c:pt idx="7030">
                  <c:v>2</c:v>
                </c:pt>
                <c:pt idx="7031">
                  <c:v>1</c:v>
                </c:pt>
                <c:pt idx="7032">
                  <c:v>5</c:v>
                </c:pt>
                <c:pt idx="7033">
                  <c:v>1</c:v>
                </c:pt>
                <c:pt idx="7034">
                  <c:v>4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2</c:v>
                </c:pt>
                <c:pt idx="7040">
                  <c:v>2</c:v>
                </c:pt>
                <c:pt idx="7041">
                  <c:v>3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6</c:v>
                </c:pt>
                <c:pt idx="7051">
                  <c:v>1</c:v>
                </c:pt>
                <c:pt idx="7052">
                  <c:v>2</c:v>
                </c:pt>
                <c:pt idx="7053">
                  <c:v>1</c:v>
                </c:pt>
                <c:pt idx="7054">
                  <c:v>2</c:v>
                </c:pt>
                <c:pt idx="7055">
                  <c:v>1</c:v>
                </c:pt>
                <c:pt idx="7056">
                  <c:v>2</c:v>
                </c:pt>
                <c:pt idx="7057">
                  <c:v>1</c:v>
                </c:pt>
                <c:pt idx="7058">
                  <c:v>1</c:v>
                </c:pt>
                <c:pt idx="7059">
                  <c:v>2</c:v>
                </c:pt>
                <c:pt idx="7060">
                  <c:v>1</c:v>
                </c:pt>
                <c:pt idx="7061">
                  <c:v>3</c:v>
                </c:pt>
                <c:pt idx="7062">
                  <c:v>3</c:v>
                </c:pt>
                <c:pt idx="7063">
                  <c:v>1</c:v>
                </c:pt>
                <c:pt idx="7064">
                  <c:v>3</c:v>
                </c:pt>
                <c:pt idx="7065">
                  <c:v>1</c:v>
                </c:pt>
                <c:pt idx="7066">
                  <c:v>2</c:v>
                </c:pt>
                <c:pt idx="7067">
                  <c:v>5</c:v>
                </c:pt>
                <c:pt idx="7068">
                  <c:v>1</c:v>
                </c:pt>
                <c:pt idx="7069">
                  <c:v>2</c:v>
                </c:pt>
                <c:pt idx="7070">
                  <c:v>1</c:v>
                </c:pt>
                <c:pt idx="7071">
                  <c:v>2</c:v>
                </c:pt>
                <c:pt idx="7072">
                  <c:v>1</c:v>
                </c:pt>
                <c:pt idx="7073">
                  <c:v>1</c:v>
                </c:pt>
                <c:pt idx="7074">
                  <c:v>20</c:v>
                </c:pt>
                <c:pt idx="7075">
                  <c:v>2</c:v>
                </c:pt>
                <c:pt idx="7076">
                  <c:v>1</c:v>
                </c:pt>
                <c:pt idx="7077">
                  <c:v>1</c:v>
                </c:pt>
                <c:pt idx="7078">
                  <c:v>3</c:v>
                </c:pt>
                <c:pt idx="7079">
                  <c:v>1</c:v>
                </c:pt>
                <c:pt idx="7080">
                  <c:v>12</c:v>
                </c:pt>
                <c:pt idx="7081">
                  <c:v>1</c:v>
                </c:pt>
                <c:pt idx="7082">
                  <c:v>1</c:v>
                </c:pt>
                <c:pt idx="7083">
                  <c:v>8</c:v>
                </c:pt>
                <c:pt idx="7084">
                  <c:v>1</c:v>
                </c:pt>
                <c:pt idx="7085">
                  <c:v>1</c:v>
                </c:pt>
                <c:pt idx="7086">
                  <c:v>3</c:v>
                </c:pt>
                <c:pt idx="7087">
                  <c:v>7</c:v>
                </c:pt>
                <c:pt idx="7088">
                  <c:v>99</c:v>
                </c:pt>
                <c:pt idx="7089">
                  <c:v>3</c:v>
                </c:pt>
                <c:pt idx="7090">
                  <c:v>3</c:v>
                </c:pt>
                <c:pt idx="7091">
                  <c:v>3</c:v>
                </c:pt>
                <c:pt idx="7092">
                  <c:v>2</c:v>
                </c:pt>
                <c:pt idx="7093">
                  <c:v>4</c:v>
                </c:pt>
                <c:pt idx="7094">
                  <c:v>3</c:v>
                </c:pt>
                <c:pt idx="7095">
                  <c:v>2</c:v>
                </c:pt>
                <c:pt idx="7096">
                  <c:v>2</c:v>
                </c:pt>
                <c:pt idx="7097">
                  <c:v>1</c:v>
                </c:pt>
                <c:pt idx="7098">
                  <c:v>12</c:v>
                </c:pt>
                <c:pt idx="7099">
                  <c:v>2</c:v>
                </c:pt>
                <c:pt idx="7100">
                  <c:v>2</c:v>
                </c:pt>
                <c:pt idx="7101">
                  <c:v>4</c:v>
                </c:pt>
                <c:pt idx="7102">
                  <c:v>2</c:v>
                </c:pt>
                <c:pt idx="7103">
                  <c:v>2</c:v>
                </c:pt>
                <c:pt idx="7104">
                  <c:v>1</c:v>
                </c:pt>
                <c:pt idx="7105">
                  <c:v>1</c:v>
                </c:pt>
                <c:pt idx="7106">
                  <c:v>13</c:v>
                </c:pt>
                <c:pt idx="7107">
                  <c:v>1</c:v>
                </c:pt>
                <c:pt idx="7108">
                  <c:v>1</c:v>
                </c:pt>
                <c:pt idx="7109">
                  <c:v>6</c:v>
                </c:pt>
                <c:pt idx="7110">
                  <c:v>2</c:v>
                </c:pt>
                <c:pt idx="7111">
                  <c:v>3</c:v>
                </c:pt>
                <c:pt idx="7112">
                  <c:v>1</c:v>
                </c:pt>
                <c:pt idx="7113">
                  <c:v>6</c:v>
                </c:pt>
                <c:pt idx="7114">
                  <c:v>2</c:v>
                </c:pt>
                <c:pt idx="7115">
                  <c:v>1</c:v>
                </c:pt>
                <c:pt idx="7116">
                  <c:v>1</c:v>
                </c:pt>
                <c:pt idx="7117">
                  <c:v>4</c:v>
                </c:pt>
                <c:pt idx="7118">
                  <c:v>1</c:v>
                </c:pt>
                <c:pt idx="7119">
                  <c:v>1</c:v>
                </c:pt>
                <c:pt idx="7120">
                  <c:v>3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2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37</c:v>
                </c:pt>
                <c:pt idx="7129">
                  <c:v>6</c:v>
                </c:pt>
                <c:pt idx="7130">
                  <c:v>2</c:v>
                </c:pt>
                <c:pt idx="7131">
                  <c:v>3</c:v>
                </c:pt>
                <c:pt idx="7132">
                  <c:v>7</c:v>
                </c:pt>
                <c:pt idx="7133">
                  <c:v>2</c:v>
                </c:pt>
                <c:pt idx="7134">
                  <c:v>1</c:v>
                </c:pt>
                <c:pt idx="7135">
                  <c:v>3</c:v>
                </c:pt>
                <c:pt idx="7136">
                  <c:v>11</c:v>
                </c:pt>
                <c:pt idx="7137">
                  <c:v>1</c:v>
                </c:pt>
                <c:pt idx="7138">
                  <c:v>3</c:v>
                </c:pt>
                <c:pt idx="7139">
                  <c:v>1</c:v>
                </c:pt>
                <c:pt idx="7140">
                  <c:v>7</c:v>
                </c:pt>
                <c:pt idx="7141">
                  <c:v>1</c:v>
                </c:pt>
                <c:pt idx="7142">
                  <c:v>1</c:v>
                </c:pt>
                <c:pt idx="7143">
                  <c:v>3</c:v>
                </c:pt>
                <c:pt idx="7144">
                  <c:v>2</c:v>
                </c:pt>
                <c:pt idx="7145">
                  <c:v>1</c:v>
                </c:pt>
                <c:pt idx="7146">
                  <c:v>1</c:v>
                </c:pt>
                <c:pt idx="7147">
                  <c:v>3</c:v>
                </c:pt>
                <c:pt idx="7148">
                  <c:v>6</c:v>
                </c:pt>
                <c:pt idx="7149">
                  <c:v>1</c:v>
                </c:pt>
                <c:pt idx="7150">
                  <c:v>16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4</c:v>
                </c:pt>
                <c:pt idx="7157">
                  <c:v>4</c:v>
                </c:pt>
                <c:pt idx="7158">
                  <c:v>2</c:v>
                </c:pt>
                <c:pt idx="7159">
                  <c:v>6</c:v>
                </c:pt>
                <c:pt idx="7160">
                  <c:v>1</c:v>
                </c:pt>
                <c:pt idx="7161">
                  <c:v>2</c:v>
                </c:pt>
                <c:pt idx="7162">
                  <c:v>1</c:v>
                </c:pt>
                <c:pt idx="7163">
                  <c:v>2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13</c:v>
                </c:pt>
                <c:pt idx="7169">
                  <c:v>1</c:v>
                </c:pt>
                <c:pt idx="7170">
                  <c:v>12</c:v>
                </c:pt>
                <c:pt idx="7171">
                  <c:v>70</c:v>
                </c:pt>
                <c:pt idx="7172">
                  <c:v>1</c:v>
                </c:pt>
                <c:pt idx="7173">
                  <c:v>2</c:v>
                </c:pt>
                <c:pt idx="7174">
                  <c:v>1</c:v>
                </c:pt>
                <c:pt idx="7175">
                  <c:v>5</c:v>
                </c:pt>
                <c:pt idx="7176">
                  <c:v>6</c:v>
                </c:pt>
                <c:pt idx="7177">
                  <c:v>2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6</c:v>
                </c:pt>
                <c:pt idx="7183">
                  <c:v>3</c:v>
                </c:pt>
                <c:pt idx="7184">
                  <c:v>1</c:v>
                </c:pt>
                <c:pt idx="7185">
                  <c:v>9</c:v>
                </c:pt>
                <c:pt idx="7186">
                  <c:v>1</c:v>
                </c:pt>
                <c:pt idx="7187">
                  <c:v>6</c:v>
                </c:pt>
                <c:pt idx="7188">
                  <c:v>3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2</c:v>
                </c:pt>
                <c:pt idx="7193">
                  <c:v>5</c:v>
                </c:pt>
                <c:pt idx="7194">
                  <c:v>1</c:v>
                </c:pt>
                <c:pt idx="7195">
                  <c:v>1</c:v>
                </c:pt>
                <c:pt idx="7196">
                  <c:v>2</c:v>
                </c:pt>
                <c:pt idx="7197">
                  <c:v>1</c:v>
                </c:pt>
                <c:pt idx="7198">
                  <c:v>1</c:v>
                </c:pt>
                <c:pt idx="7199">
                  <c:v>3</c:v>
                </c:pt>
                <c:pt idx="7200">
                  <c:v>2</c:v>
                </c:pt>
                <c:pt idx="7201">
                  <c:v>1</c:v>
                </c:pt>
                <c:pt idx="7202">
                  <c:v>7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2</c:v>
                </c:pt>
                <c:pt idx="7208">
                  <c:v>1</c:v>
                </c:pt>
                <c:pt idx="7209">
                  <c:v>1</c:v>
                </c:pt>
                <c:pt idx="7210">
                  <c:v>10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4</c:v>
                </c:pt>
                <c:pt idx="7215">
                  <c:v>4</c:v>
                </c:pt>
                <c:pt idx="7216">
                  <c:v>1</c:v>
                </c:pt>
                <c:pt idx="7217">
                  <c:v>5</c:v>
                </c:pt>
                <c:pt idx="7218">
                  <c:v>1</c:v>
                </c:pt>
                <c:pt idx="7219">
                  <c:v>3</c:v>
                </c:pt>
                <c:pt idx="7220">
                  <c:v>1</c:v>
                </c:pt>
                <c:pt idx="7221">
                  <c:v>1</c:v>
                </c:pt>
                <c:pt idx="7222">
                  <c:v>2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2763</c:v>
                </c:pt>
                <c:pt idx="7227">
                  <c:v>2</c:v>
                </c:pt>
                <c:pt idx="7228">
                  <c:v>1</c:v>
                </c:pt>
                <c:pt idx="7229">
                  <c:v>12</c:v>
                </c:pt>
                <c:pt idx="7230">
                  <c:v>1</c:v>
                </c:pt>
                <c:pt idx="7231">
                  <c:v>2</c:v>
                </c:pt>
                <c:pt idx="7232">
                  <c:v>1</c:v>
                </c:pt>
                <c:pt idx="7233">
                  <c:v>2</c:v>
                </c:pt>
                <c:pt idx="7234">
                  <c:v>1</c:v>
                </c:pt>
                <c:pt idx="7235">
                  <c:v>1</c:v>
                </c:pt>
                <c:pt idx="7236">
                  <c:v>5</c:v>
                </c:pt>
                <c:pt idx="7237">
                  <c:v>1</c:v>
                </c:pt>
                <c:pt idx="7238">
                  <c:v>4</c:v>
                </c:pt>
                <c:pt idx="7239">
                  <c:v>1</c:v>
                </c:pt>
                <c:pt idx="7240">
                  <c:v>2</c:v>
                </c:pt>
                <c:pt idx="7241">
                  <c:v>2</c:v>
                </c:pt>
                <c:pt idx="7242">
                  <c:v>2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4</c:v>
                </c:pt>
                <c:pt idx="7247">
                  <c:v>1</c:v>
                </c:pt>
                <c:pt idx="7248">
                  <c:v>3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4</c:v>
                </c:pt>
                <c:pt idx="7254">
                  <c:v>1</c:v>
                </c:pt>
                <c:pt idx="7255">
                  <c:v>9</c:v>
                </c:pt>
                <c:pt idx="7256">
                  <c:v>1</c:v>
                </c:pt>
                <c:pt idx="7257">
                  <c:v>1</c:v>
                </c:pt>
                <c:pt idx="7258">
                  <c:v>5</c:v>
                </c:pt>
                <c:pt idx="7259">
                  <c:v>6</c:v>
                </c:pt>
                <c:pt idx="7260">
                  <c:v>1</c:v>
                </c:pt>
                <c:pt idx="7261">
                  <c:v>1</c:v>
                </c:pt>
                <c:pt idx="7262">
                  <c:v>2</c:v>
                </c:pt>
                <c:pt idx="7263">
                  <c:v>9</c:v>
                </c:pt>
                <c:pt idx="7264">
                  <c:v>3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2</c:v>
                </c:pt>
                <c:pt idx="7269">
                  <c:v>1</c:v>
                </c:pt>
                <c:pt idx="7270">
                  <c:v>1</c:v>
                </c:pt>
                <c:pt idx="7271">
                  <c:v>6</c:v>
                </c:pt>
                <c:pt idx="7272">
                  <c:v>1</c:v>
                </c:pt>
                <c:pt idx="7273">
                  <c:v>1</c:v>
                </c:pt>
                <c:pt idx="7274">
                  <c:v>5</c:v>
                </c:pt>
                <c:pt idx="7275">
                  <c:v>4</c:v>
                </c:pt>
                <c:pt idx="7276">
                  <c:v>5</c:v>
                </c:pt>
                <c:pt idx="7277">
                  <c:v>14</c:v>
                </c:pt>
                <c:pt idx="7278">
                  <c:v>13</c:v>
                </c:pt>
                <c:pt idx="7279">
                  <c:v>3</c:v>
                </c:pt>
                <c:pt idx="7280">
                  <c:v>203</c:v>
                </c:pt>
                <c:pt idx="7281">
                  <c:v>2</c:v>
                </c:pt>
                <c:pt idx="7282">
                  <c:v>4</c:v>
                </c:pt>
                <c:pt idx="7283">
                  <c:v>1</c:v>
                </c:pt>
                <c:pt idx="7284">
                  <c:v>1</c:v>
                </c:pt>
                <c:pt idx="7285">
                  <c:v>2</c:v>
                </c:pt>
                <c:pt idx="7286">
                  <c:v>2</c:v>
                </c:pt>
                <c:pt idx="7287">
                  <c:v>1</c:v>
                </c:pt>
                <c:pt idx="7288">
                  <c:v>1</c:v>
                </c:pt>
                <c:pt idx="7289">
                  <c:v>2</c:v>
                </c:pt>
                <c:pt idx="7290">
                  <c:v>1</c:v>
                </c:pt>
                <c:pt idx="7291">
                  <c:v>4</c:v>
                </c:pt>
                <c:pt idx="7292">
                  <c:v>11</c:v>
                </c:pt>
                <c:pt idx="7293">
                  <c:v>2</c:v>
                </c:pt>
                <c:pt idx="7294">
                  <c:v>1</c:v>
                </c:pt>
                <c:pt idx="7295">
                  <c:v>1</c:v>
                </c:pt>
                <c:pt idx="7296">
                  <c:v>5</c:v>
                </c:pt>
                <c:pt idx="7297">
                  <c:v>3</c:v>
                </c:pt>
                <c:pt idx="7298">
                  <c:v>5</c:v>
                </c:pt>
                <c:pt idx="7299">
                  <c:v>6</c:v>
                </c:pt>
                <c:pt idx="7300">
                  <c:v>1</c:v>
                </c:pt>
                <c:pt idx="7301">
                  <c:v>1</c:v>
                </c:pt>
                <c:pt idx="7302">
                  <c:v>3</c:v>
                </c:pt>
                <c:pt idx="7303">
                  <c:v>2</c:v>
                </c:pt>
                <c:pt idx="7304">
                  <c:v>3</c:v>
                </c:pt>
                <c:pt idx="7305">
                  <c:v>1</c:v>
                </c:pt>
                <c:pt idx="7306">
                  <c:v>7</c:v>
                </c:pt>
                <c:pt idx="7307">
                  <c:v>1</c:v>
                </c:pt>
                <c:pt idx="7308">
                  <c:v>7</c:v>
                </c:pt>
                <c:pt idx="7309">
                  <c:v>8</c:v>
                </c:pt>
                <c:pt idx="7310">
                  <c:v>3</c:v>
                </c:pt>
                <c:pt idx="7311">
                  <c:v>2</c:v>
                </c:pt>
                <c:pt idx="7312">
                  <c:v>14</c:v>
                </c:pt>
                <c:pt idx="7313">
                  <c:v>2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2</c:v>
                </c:pt>
                <c:pt idx="7319">
                  <c:v>1</c:v>
                </c:pt>
                <c:pt idx="7320">
                  <c:v>126</c:v>
                </c:pt>
                <c:pt idx="7321">
                  <c:v>3</c:v>
                </c:pt>
                <c:pt idx="7322">
                  <c:v>2</c:v>
                </c:pt>
                <c:pt idx="7323">
                  <c:v>2</c:v>
                </c:pt>
                <c:pt idx="7324">
                  <c:v>14</c:v>
                </c:pt>
                <c:pt idx="7325">
                  <c:v>17</c:v>
                </c:pt>
                <c:pt idx="7326">
                  <c:v>1</c:v>
                </c:pt>
                <c:pt idx="7327">
                  <c:v>1</c:v>
                </c:pt>
                <c:pt idx="7328">
                  <c:v>2</c:v>
                </c:pt>
                <c:pt idx="7329">
                  <c:v>1</c:v>
                </c:pt>
                <c:pt idx="7330">
                  <c:v>1</c:v>
                </c:pt>
                <c:pt idx="7331">
                  <c:v>4</c:v>
                </c:pt>
                <c:pt idx="7332">
                  <c:v>2</c:v>
                </c:pt>
                <c:pt idx="7333">
                  <c:v>5</c:v>
                </c:pt>
                <c:pt idx="7334">
                  <c:v>7</c:v>
                </c:pt>
                <c:pt idx="7335">
                  <c:v>15</c:v>
                </c:pt>
                <c:pt idx="7336">
                  <c:v>1</c:v>
                </c:pt>
                <c:pt idx="7337">
                  <c:v>6</c:v>
                </c:pt>
                <c:pt idx="7338">
                  <c:v>1</c:v>
                </c:pt>
                <c:pt idx="7339">
                  <c:v>2</c:v>
                </c:pt>
                <c:pt idx="7340">
                  <c:v>4</c:v>
                </c:pt>
                <c:pt idx="7341">
                  <c:v>1</c:v>
                </c:pt>
                <c:pt idx="7342">
                  <c:v>2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5</c:v>
                </c:pt>
                <c:pt idx="7347">
                  <c:v>2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10</c:v>
                </c:pt>
                <c:pt idx="7352">
                  <c:v>12</c:v>
                </c:pt>
                <c:pt idx="7353">
                  <c:v>2</c:v>
                </c:pt>
                <c:pt idx="7354">
                  <c:v>1</c:v>
                </c:pt>
                <c:pt idx="7355">
                  <c:v>20</c:v>
                </c:pt>
                <c:pt idx="7356">
                  <c:v>2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12</c:v>
                </c:pt>
                <c:pt idx="7361">
                  <c:v>1</c:v>
                </c:pt>
                <c:pt idx="7362">
                  <c:v>1</c:v>
                </c:pt>
                <c:pt idx="7363">
                  <c:v>8</c:v>
                </c:pt>
                <c:pt idx="7364">
                  <c:v>1</c:v>
                </c:pt>
                <c:pt idx="7365">
                  <c:v>1</c:v>
                </c:pt>
                <c:pt idx="7366">
                  <c:v>2</c:v>
                </c:pt>
                <c:pt idx="7367">
                  <c:v>15</c:v>
                </c:pt>
                <c:pt idx="7368">
                  <c:v>1</c:v>
                </c:pt>
                <c:pt idx="7369">
                  <c:v>3</c:v>
                </c:pt>
                <c:pt idx="7370">
                  <c:v>1</c:v>
                </c:pt>
                <c:pt idx="7371">
                  <c:v>4</c:v>
                </c:pt>
                <c:pt idx="7372">
                  <c:v>28</c:v>
                </c:pt>
                <c:pt idx="7373">
                  <c:v>3</c:v>
                </c:pt>
                <c:pt idx="7374">
                  <c:v>2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2</c:v>
                </c:pt>
                <c:pt idx="7379">
                  <c:v>9</c:v>
                </c:pt>
                <c:pt idx="7380">
                  <c:v>2</c:v>
                </c:pt>
                <c:pt idx="7381">
                  <c:v>1</c:v>
                </c:pt>
                <c:pt idx="7382">
                  <c:v>1</c:v>
                </c:pt>
                <c:pt idx="7383">
                  <c:v>5</c:v>
                </c:pt>
                <c:pt idx="7384">
                  <c:v>5</c:v>
                </c:pt>
                <c:pt idx="7385">
                  <c:v>2</c:v>
                </c:pt>
                <c:pt idx="7386">
                  <c:v>1</c:v>
                </c:pt>
                <c:pt idx="7387">
                  <c:v>7</c:v>
                </c:pt>
                <c:pt idx="7388">
                  <c:v>1</c:v>
                </c:pt>
                <c:pt idx="7389">
                  <c:v>1</c:v>
                </c:pt>
                <c:pt idx="7390">
                  <c:v>4</c:v>
                </c:pt>
                <c:pt idx="7391">
                  <c:v>2</c:v>
                </c:pt>
                <c:pt idx="7392">
                  <c:v>1</c:v>
                </c:pt>
                <c:pt idx="7393">
                  <c:v>3</c:v>
                </c:pt>
                <c:pt idx="7394">
                  <c:v>4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2</c:v>
                </c:pt>
                <c:pt idx="7400">
                  <c:v>3</c:v>
                </c:pt>
                <c:pt idx="7401">
                  <c:v>5</c:v>
                </c:pt>
                <c:pt idx="7402">
                  <c:v>1</c:v>
                </c:pt>
                <c:pt idx="7403">
                  <c:v>1</c:v>
                </c:pt>
                <c:pt idx="7404">
                  <c:v>2</c:v>
                </c:pt>
                <c:pt idx="7405">
                  <c:v>2</c:v>
                </c:pt>
                <c:pt idx="7406">
                  <c:v>1</c:v>
                </c:pt>
                <c:pt idx="7407">
                  <c:v>2</c:v>
                </c:pt>
                <c:pt idx="7408">
                  <c:v>2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2</c:v>
                </c:pt>
                <c:pt idx="7413">
                  <c:v>6</c:v>
                </c:pt>
                <c:pt idx="7414">
                  <c:v>4</c:v>
                </c:pt>
                <c:pt idx="7415">
                  <c:v>1</c:v>
                </c:pt>
                <c:pt idx="7416">
                  <c:v>2</c:v>
                </c:pt>
                <c:pt idx="7417">
                  <c:v>8</c:v>
                </c:pt>
                <c:pt idx="7418">
                  <c:v>5</c:v>
                </c:pt>
                <c:pt idx="7419">
                  <c:v>2</c:v>
                </c:pt>
                <c:pt idx="7420">
                  <c:v>1</c:v>
                </c:pt>
                <c:pt idx="7421">
                  <c:v>3</c:v>
                </c:pt>
                <c:pt idx="7422">
                  <c:v>2</c:v>
                </c:pt>
                <c:pt idx="7423">
                  <c:v>1</c:v>
                </c:pt>
                <c:pt idx="7424">
                  <c:v>1</c:v>
                </c:pt>
                <c:pt idx="7425">
                  <c:v>2</c:v>
                </c:pt>
                <c:pt idx="7426">
                  <c:v>1</c:v>
                </c:pt>
                <c:pt idx="7427">
                  <c:v>4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4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9</c:v>
                </c:pt>
                <c:pt idx="7436">
                  <c:v>1</c:v>
                </c:pt>
                <c:pt idx="7437">
                  <c:v>2</c:v>
                </c:pt>
                <c:pt idx="7438">
                  <c:v>2</c:v>
                </c:pt>
                <c:pt idx="7439">
                  <c:v>1</c:v>
                </c:pt>
                <c:pt idx="7440">
                  <c:v>1</c:v>
                </c:pt>
                <c:pt idx="7441">
                  <c:v>3</c:v>
                </c:pt>
                <c:pt idx="7442">
                  <c:v>2</c:v>
                </c:pt>
                <c:pt idx="7443">
                  <c:v>2</c:v>
                </c:pt>
                <c:pt idx="7444">
                  <c:v>2132</c:v>
                </c:pt>
                <c:pt idx="7445">
                  <c:v>1</c:v>
                </c:pt>
                <c:pt idx="7446">
                  <c:v>1</c:v>
                </c:pt>
                <c:pt idx="7447">
                  <c:v>2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7</c:v>
                </c:pt>
                <c:pt idx="7452">
                  <c:v>2</c:v>
                </c:pt>
                <c:pt idx="7453">
                  <c:v>2</c:v>
                </c:pt>
                <c:pt idx="7454">
                  <c:v>1</c:v>
                </c:pt>
                <c:pt idx="7455">
                  <c:v>1</c:v>
                </c:pt>
                <c:pt idx="7456">
                  <c:v>16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2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2</c:v>
                </c:pt>
                <c:pt idx="7468">
                  <c:v>1</c:v>
                </c:pt>
                <c:pt idx="7469">
                  <c:v>5</c:v>
                </c:pt>
                <c:pt idx="7470">
                  <c:v>5</c:v>
                </c:pt>
                <c:pt idx="7471">
                  <c:v>1</c:v>
                </c:pt>
                <c:pt idx="7472">
                  <c:v>2</c:v>
                </c:pt>
                <c:pt idx="7473">
                  <c:v>1</c:v>
                </c:pt>
                <c:pt idx="7474">
                  <c:v>1</c:v>
                </c:pt>
                <c:pt idx="7475">
                  <c:v>8</c:v>
                </c:pt>
                <c:pt idx="7476">
                  <c:v>1</c:v>
                </c:pt>
                <c:pt idx="7477">
                  <c:v>1</c:v>
                </c:pt>
                <c:pt idx="7478">
                  <c:v>5</c:v>
                </c:pt>
                <c:pt idx="7479">
                  <c:v>1</c:v>
                </c:pt>
                <c:pt idx="7480">
                  <c:v>2</c:v>
                </c:pt>
                <c:pt idx="7481">
                  <c:v>2</c:v>
                </c:pt>
                <c:pt idx="7482">
                  <c:v>3</c:v>
                </c:pt>
                <c:pt idx="7483">
                  <c:v>2</c:v>
                </c:pt>
                <c:pt idx="7484">
                  <c:v>11</c:v>
                </c:pt>
                <c:pt idx="7485">
                  <c:v>2</c:v>
                </c:pt>
                <c:pt idx="7486">
                  <c:v>1</c:v>
                </c:pt>
                <c:pt idx="7487">
                  <c:v>1</c:v>
                </c:pt>
                <c:pt idx="7488">
                  <c:v>2</c:v>
                </c:pt>
                <c:pt idx="7489">
                  <c:v>1</c:v>
                </c:pt>
                <c:pt idx="7490">
                  <c:v>4</c:v>
                </c:pt>
                <c:pt idx="7491">
                  <c:v>4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39</c:v>
                </c:pt>
                <c:pt idx="7497">
                  <c:v>4</c:v>
                </c:pt>
                <c:pt idx="7498">
                  <c:v>4</c:v>
                </c:pt>
                <c:pt idx="7499">
                  <c:v>1</c:v>
                </c:pt>
                <c:pt idx="7500">
                  <c:v>1</c:v>
                </c:pt>
                <c:pt idx="7501">
                  <c:v>18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3</c:v>
                </c:pt>
                <c:pt idx="7507">
                  <c:v>4</c:v>
                </c:pt>
                <c:pt idx="7508">
                  <c:v>1</c:v>
                </c:pt>
                <c:pt idx="7509">
                  <c:v>2</c:v>
                </c:pt>
                <c:pt idx="7510">
                  <c:v>16</c:v>
                </c:pt>
                <c:pt idx="7511">
                  <c:v>5</c:v>
                </c:pt>
                <c:pt idx="7512">
                  <c:v>1</c:v>
                </c:pt>
                <c:pt idx="7513">
                  <c:v>2</c:v>
                </c:pt>
                <c:pt idx="7514">
                  <c:v>1</c:v>
                </c:pt>
                <c:pt idx="7515">
                  <c:v>7</c:v>
                </c:pt>
                <c:pt idx="7516">
                  <c:v>9</c:v>
                </c:pt>
                <c:pt idx="7517">
                  <c:v>3</c:v>
                </c:pt>
                <c:pt idx="7518">
                  <c:v>3</c:v>
                </c:pt>
                <c:pt idx="7519">
                  <c:v>1</c:v>
                </c:pt>
                <c:pt idx="7520">
                  <c:v>2</c:v>
                </c:pt>
                <c:pt idx="7521">
                  <c:v>1</c:v>
                </c:pt>
                <c:pt idx="7522">
                  <c:v>10</c:v>
                </c:pt>
                <c:pt idx="7523">
                  <c:v>5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2</c:v>
                </c:pt>
                <c:pt idx="7529">
                  <c:v>6</c:v>
                </c:pt>
                <c:pt idx="7530">
                  <c:v>1</c:v>
                </c:pt>
                <c:pt idx="7531">
                  <c:v>5</c:v>
                </c:pt>
                <c:pt idx="7532">
                  <c:v>2</c:v>
                </c:pt>
                <c:pt idx="7533">
                  <c:v>2</c:v>
                </c:pt>
                <c:pt idx="7534">
                  <c:v>1</c:v>
                </c:pt>
                <c:pt idx="7535">
                  <c:v>4</c:v>
                </c:pt>
                <c:pt idx="7536">
                  <c:v>3</c:v>
                </c:pt>
                <c:pt idx="7537">
                  <c:v>2</c:v>
                </c:pt>
                <c:pt idx="7538">
                  <c:v>5</c:v>
                </c:pt>
                <c:pt idx="7539">
                  <c:v>7</c:v>
                </c:pt>
                <c:pt idx="7540">
                  <c:v>1</c:v>
                </c:pt>
                <c:pt idx="7541">
                  <c:v>3</c:v>
                </c:pt>
                <c:pt idx="7542">
                  <c:v>1</c:v>
                </c:pt>
                <c:pt idx="7543">
                  <c:v>5</c:v>
                </c:pt>
                <c:pt idx="7544">
                  <c:v>1</c:v>
                </c:pt>
                <c:pt idx="7545">
                  <c:v>3</c:v>
                </c:pt>
                <c:pt idx="7546">
                  <c:v>2</c:v>
                </c:pt>
                <c:pt idx="7547">
                  <c:v>2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4</c:v>
                </c:pt>
                <c:pt idx="7555">
                  <c:v>4</c:v>
                </c:pt>
                <c:pt idx="7556">
                  <c:v>2</c:v>
                </c:pt>
                <c:pt idx="7557">
                  <c:v>1</c:v>
                </c:pt>
                <c:pt idx="7558">
                  <c:v>11</c:v>
                </c:pt>
                <c:pt idx="7559">
                  <c:v>1</c:v>
                </c:pt>
                <c:pt idx="7560">
                  <c:v>2</c:v>
                </c:pt>
                <c:pt idx="7561">
                  <c:v>1</c:v>
                </c:pt>
                <c:pt idx="7562">
                  <c:v>2</c:v>
                </c:pt>
                <c:pt idx="7563">
                  <c:v>1</c:v>
                </c:pt>
                <c:pt idx="7564">
                  <c:v>1</c:v>
                </c:pt>
                <c:pt idx="7565">
                  <c:v>2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2</c:v>
                </c:pt>
                <c:pt idx="7572">
                  <c:v>2</c:v>
                </c:pt>
                <c:pt idx="7573">
                  <c:v>1</c:v>
                </c:pt>
                <c:pt idx="7574">
                  <c:v>2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3</c:v>
                </c:pt>
                <c:pt idx="7580">
                  <c:v>1</c:v>
                </c:pt>
                <c:pt idx="7581">
                  <c:v>1</c:v>
                </c:pt>
                <c:pt idx="7582">
                  <c:v>2</c:v>
                </c:pt>
                <c:pt idx="7583">
                  <c:v>2</c:v>
                </c:pt>
                <c:pt idx="7584">
                  <c:v>1</c:v>
                </c:pt>
                <c:pt idx="7585">
                  <c:v>2</c:v>
                </c:pt>
                <c:pt idx="7586">
                  <c:v>1</c:v>
                </c:pt>
                <c:pt idx="7587">
                  <c:v>2</c:v>
                </c:pt>
                <c:pt idx="7588">
                  <c:v>1</c:v>
                </c:pt>
                <c:pt idx="7589">
                  <c:v>32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2</c:v>
                </c:pt>
                <c:pt idx="7610">
                  <c:v>2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2</c:v>
                </c:pt>
                <c:pt idx="7615">
                  <c:v>1</c:v>
                </c:pt>
                <c:pt idx="7616">
                  <c:v>5</c:v>
                </c:pt>
                <c:pt idx="7617">
                  <c:v>1</c:v>
                </c:pt>
                <c:pt idx="7618">
                  <c:v>1</c:v>
                </c:pt>
                <c:pt idx="7619">
                  <c:v>2</c:v>
                </c:pt>
                <c:pt idx="7620">
                  <c:v>2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2</c:v>
                </c:pt>
                <c:pt idx="7626">
                  <c:v>28</c:v>
                </c:pt>
                <c:pt idx="7627">
                  <c:v>1</c:v>
                </c:pt>
                <c:pt idx="7628">
                  <c:v>1</c:v>
                </c:pt>
                <c:pt idx="7629">
                  <c:v>2</c:v>
                </c:pt>
                <c:pt idx="7630">
                  <c:v>1</c:v>
                </c:pt>
                <c:pt idx="7631">
                  <c:v>1</c:v>
                </c:pt>
                <c:pt idx="7632">
                  <c:v>2</c:v>
                </c:pt>
                <c:pt idx="7633">
                  <c:v>5</c:v>
                </c:pt>
                <c:pt idx="7634">
                  <c:v>1</c:v>
                </c:pt>
                <c:pt idx="7635">
                  <c:v>16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2</c:v>
                </c:pt>
                <c:pt idx="7641">
                  <c:v>1</c:v>
                </c:pt>
                <c:pt idx="7642">
                  <c:v>1</c:v>
                </c:pt>
                <c:pt idx="7643">
                  <c:v>3</c:v>
                </c:pt>
                <c:pt idx="7644">
                  <c:v>5</c:v>
                </c:pt>
                <c:pt idx="7645">
                  <c:v>1</c:v>
                </c:pt>
                <c:pt idx="7646">
                  <c:v>1</c:v>
                </c:pt>
                <c:pt idx="7647">
                  <c:v>4</c:v>
                </c:pt>
                <c:pt idx="7648">
                  <c:v>8</c:v>
                </c:pt>
                <c:pt idx="7649">
                  <c:v>2</c:v>
                </c:pt>
                <c:pt idx="7650">
                  <c:v>2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2</c:v>
                </c:pt>
                <c:pt idx="7655">
                  <c:v>5</c:v>
                </c:pt>
                <c:pt idx="7656">
                  <c:v>1</c:v>
                </c:pt>
                <c:pt idx="7657">
                  <c:v>3</c:v>
                </c:pt>
                <c:pt idx="7658">
                  <c:v>2</c:v>
                </c:pt>
                <c:pt idx="7659">
                  <c:v>4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2</c:v>
                </c:pt>
                <c:pt idx="7672">
                  <c:v>1</c:v>
                </c:pt>
                <c:pt idx="7673">
                  <c:v>1</c:v>
                </c:pt>
                <c:pt idx="7674">
                  <c:v>2</c:v>
                </c:pt>
                <c:pt idx="7675">
                  <c:v>1</c:v>
                </c:pt>
                <c:pt idx="7676">
                  <c:v>6</c:v>
                </c:pt>
                <c:pt idx="7677">
                  <c:v>6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18</c:v>
                </c:pt>
                <c:pt idx="7682">
                  <c:v>3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3</c:v>
                </c:pt>
                <c:pt idx="7688">
                  <c:v>2</c:v>
                </c:pt>
                <c:pt idx="7689">
                  <c:v>1</c:v>
                </c:pt>
                <c:pt idx="7690">
                  <c:v>2</c:v>
                </c:pt>
                <c:pt idx="7691">
                  <c:v>25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3</c:v>
                </c:pt>
                <c:pt idx="7698">
                  <c:v>1</c:v>
                </c:pt>
                <c:pt idx="7699">
                  <c:v>4</c:v>
                </c:pt>
                <c:pt idx="7700">
                  <c:v>3</c:v>
                </c:pt>
                <c:pt idx="7701">
                  <c:v>1</c:v>
                </c:pt>
                <c:pt idx="7702">
                  <c:v>1</c:v>
                </c:pt>
                <c:pt idx="7703">
                  <c:v>2</c:v>
                </c:pt>
                <c:pt idx="7704">
                  <c:v>10</c:v>
                </c:pt>
                <c:pt idx="7705">
                  <c:v>3</c:v>
                </c:pt>
                <c:pt idx="7706">
                  <c:v>1</c:v>
                </c:pt>
                <c:pt idx="7707">
                  <c:v>4</c:v>
                </c:pt>
                <c:pt idx="7708">
                  <c:v>9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2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4</c:v>
                </c:pt>
                <c:pt idx="7719">
                  <c:v>12</c:v>
                </c:pt>
                <c:pt idx="7720">
                  <c:v>1</c:v>
                </c:pt>
                <c:pt idx="7721">
                  <c:v>3</c:v>
                </c:pt>
                <c:pt idx="7722">
                  <c:v>5</c:v>
                </c:pt>
                <c:pt idx="7723">
                  <c:v>1</c:v>
                </c:pt>
                <c:pt idx="7724">
                  <c:v>1</c:v>
                </c:pt>
                <c:pt idx="7725">
                  <c:v>7</c:v>
                </c:pt>
                <c:pt idx="7726">
                  <c:v>2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2</c:v>
                </c:pt>
                <c:pt idx="7737">
                  <c:v>1</c:v>
                </c:pt>
                <c:pt idx="7738">
                  <c:v>3</c:v>
                </c:pt>
                <c:pt idx="7739">
                  <c:v>5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6</c:v>
                </c:pt>
                <c:pt idx="7744">
                  <c:v>2</c:v>
                </c:pt>
                <c:pt idx="7745">
                  <c:v>6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2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2</c:v>
                </c:pt>
                <c:pt idx="7756">
                  <c:v>2</c:v>
                </c:pt>
                <c:pt idx="7757">
                  <c:v>1</c:v>
                </c:pt>
                <c:pt idx="7758">
                  <c:v>5</c:v>
                </c:pt>
                <c:pt idx="7759">
                  <c:v>2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2</c:v>
                </c:pt>
                <c:pt idx="7765">
                  <c:v>1</c:v>
                </c:pt>
                <c:pt idx="7766">
                  <c:v>2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2</c:v>
                </c:pt>
                <c:pt idx="7777">
                  <c:v>4</c:v>
                </c:pt>
                <c:pt idx="7778">
                  <c:v>1</c:v>
                </c:pt>
                <c:pt idx="7779">
                  <c:v>3</c:v>
                </c:pt>
                <c:pt idx="7780">
                  <c:v>2</c:v>
                </c:pt>
                <c:pt idx="7781">
                  <c:v>2</c:v>
                </c:pt>
                <c:pt idx="7782">
                  <c:v>3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2</c:v>
                </c:pt>
                <c:pt idx="7787">
                  <c:v>2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2</c:v>
                </c:pt>
                <c:pt idx="7792">
                  <c:v>1</c:v>
                </c:pt>
                <c:pt idx="7793">
                  <c:v>3</c:v>
                </c:pt>
                <c:pt idx="7794">
                  <c:v>2</c:v>
                </c:pt>
                <c:pt idx="7795">
                  <c:v>2</c:v>
                </c:pt>
                <c:pt idx="7796">
                  <c:v>1</c:v>
                </c:pt>
                <c:pt idx="7797">
                  <c:v>3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2</c:v>
                </c:pt>
                <c:pt idx="7804">
                  <c:v>1</c:v>
                </c:pt>
                <c:pt idx="7805">
                  <c:v>5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5</c:v>
                </c:pt>
                <c:pt idx="7811">
                  <c:v>1</c:v>
                </c:pt>
                <c:pt idx="7812">
                  <c:v>2</c:v>
                </c:pt>
                <c:pt idx="7813">
                  <c:v>53</c:v>
                </c:pt>
                <c:pt idx="7814">
                  <c:v>2</c:v>
                </c:pt>
                <c:pt idx="7815">
                  <c:v>1</c:v>
                </c:pt>
                <c:pt idx="7816">
                  <c:v>1</c:v>
                </c:pt>
                <c:pt idx="7817">
                  <c:v>4</c:v>
                </c:pt>
                <c:pt idx="7818">
                  <c:v>1</c:v>
                </c:pt>
                <c:pt idx="7819">
                  <c:v>1</c:v>
                </c:pt>
                <c:pt idx="7820">
                  <c:v>6</c:v>
                </c:pt>
                <c:pt idx="7821">
                  <c:v>1</c:v>
                </c:pt>
                <c:pt idx="7822">
                  <c:v>1</c:v>
                </c:pt>
                <c:pt idx="7823">
                  <c:v>3</c:v>
                </c:pt>
                <c:pt idx="7824">
                  <c:v>1</c:v>
                </c:pt>
                <c:pt idx="7825">
                  <c:v>3</c:v>
                </c:pt>
                <c:pt idx="7826">
                  <c:v>4</c:v>
                </c:pt>
                <c:pt idx="7827">
                  <c:v>3</c:v>
                </c:pt>
                <c:pt idx="7828">
                  <c:v>2</c:v>
                </c:pt>
                <c:pt idx="7829">
                  <c:v>1</c:v>
                </c:pt>
                <c:pt idx="7830">
                  <c:v>6</c:v>
                </c:pt>
                <c:pt idx="7831">
                  <c:v>1</c:v>
                </c:pt>
                <c:pt idx="7832">
                  <c:v>2733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33</c:v>
                </c:pt>
                <c:pt idx="7838">
                  <c:v>3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2</c:v>
                </c:pt>
                <c:pt idx="7844">
                  <c:v>1</c:v>
                </c:pt>
                <c:pt idx="7845">
                  <c:v>1</c:v>
                </c:pt>
                <c:pt idx="7846">
                  <c:v>2</c:v>
                </c:pt>
                <c:pt idx="7847">
                  <c:v>1</c:v>
                </c:pt>
                <c:pt idx="7848">
                  <c:v>2</c:v>
                </c:pt>
                <c:pt idx="7849">
                  <c:v>3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2</c:v>
                </c:pt>
                <c:pt idx="7854">
                  <c:v>2</c:v>
                </c:pt>
                <c:pt idx="7855">
                  <c:v>3</c:v>
                </c:pt>
                <c:pt idx="7856">
                  <c:v>1</c:v>
                </c:pt>
                <c:pt idx="7857">
                  <c:v>2</c:v>
                </c:pt>
                <c:pt idx="7858">
                  <c:v>4</c:v>
                </c:pt>
                <c:pt idx="7859">
                  <c:v>1</c:v>
                </c:pt>
                <c:pt idx="7860">
                  <c:v>6</c:v>
                </c:pt>
                <c:pt idx="7861">
                  <c:v>1</c:v>
                </c:pt>
                <c:pt idx="7862">
                  <c:v>1</c:v>
                </c:pt>
                <c:pt idx="7863">
                  <c:v>6</c:v>
                </c:pt>
                <c:pt idx="7864">
                  <c:v>4</c:v>
                </c:pt>
                <c:pt idx="7865">
                  <c:v>3</c:v>
                </c:pt>
                <c:pt idx="7866">
                  <c:v>1</c:v>
                </c:pt>
                <c:pt idx="7867">
                  <c:v>2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2</c:v>
                </c:pt>
                <c:pt idx="7873">
                  <c:v>2</c:v>
                </c:pt>
                <c:pt idx="7874">
                  <c:v>1</c:v>
                </c:pt>
                <c:pt idx="7875">
                  <c:v>3</c:v>
                </c:pt>
                <c:pt idx="7876">
                  <c:v>1</c:v>
                </c:pt>
                <c:pt idx="7877">
                  <c:v>2</c:v>
                </c:pt>
                <c:pt idx="7878">
                  <c:v>2</c:v>
                </c:pt>
                <c:pt idx="7879">
                  <c:v>1</c:v>
                </c:pt>
                <c:pt idx="7880">
                  <c:v>6</c:v>
                </c:pt>
                <c:pt idx="7881">
                  <c:v>10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2</c:v>
                </c:pt>
                <c:pt idx="7886">
                  <c:v>2</c:v>
                </c:pt>
                <c:pt idx="7887">
                  <c:v>1</c:v>
                </c:pt>
                <c:pt idx="7888">
                  <c:v>1</c:v>
                </c:pt>
                <c:pt idx="7889">
                  <c:v>2</c:v>
                </c:pt>
                <c:pt idx="7890">
                  <c:v>2</c:v>
                </c:pt>
                <c:pt idx="7891">
                  <c:v>4</c:v>
                </c:pt>
                <c:pt idx="7892">
                  <c:v>4</c:v>
                </c:pt>
                <c:pt idx="7893">
                  <c:v>1</c:v>
                </c:pt>
                <c:pt idx="7894">
                  <c:v>1</c:v>
                </c:pt>
                <c:pt idx="789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F-471C-B543-7633685D6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543647"/>
        <c:axId val="1652552767"/>
      </c:scatterChart>
      <c:valAx>
        <c:axId val="1652543647"/>
        <c:scaling>
          <c:orientation val="minMax"/>
          <c:max val="8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2552767"/>
        <c:crosses val="autoZero"/>
        <c:crossBetween val="midCat"/>
      </c:valAx>
      <c:valAx>
        <c:axId val="165255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254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Dispersión Hosts Listings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'Aibnb Madrid Completo_Hosts'!$H$2:$H$7897</c:f>
              <c:numCache>
                <c:formatCode>General</c:formatCode>
                <c:ptCount val="7896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1</c:v>
                </c:pt>
                <c:pt idx="23">
                  <c:v>15</c:v>
                </c:pt>
                <c:pt idx="24">
                  <c:v>2</c:v>
                </c:pt>
                <c:pt idx="25">
                  <c:v>6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7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30</c:v>
                </c:pt>
                <c:pt idx="44">
                  <c:v>1</c:v>
                </c:pt>
                <c:pt idx="45">
                  <c:v>82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22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72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2</c:v>
                </c:pt>
                <c:pt idx="75">
                  <c:v>1</c:v>
                </c:pt>
                <c:pt idx="76">
                  <c:v>5</c:v>
                </c:pt>
                <c:pt idx="77">
                  <c:v>1</c:v>
                </c:pt>
                <c:pt idx="78">
                  <c:v>1</c:v>
                </c:pt>
                <c:pt idx="79">
                  <c:v>6</c:v>
                </c:pt>
                <c:pt idx="80">
                  <c:v>1</c:v>
                </c:pt>
                <c:pt idx="81">
                  <c:v>1</c:v>
                </c:pt>
                <c:pt idx="82">
                  <c:v>8</c:v>
                </c:pt>
                <c:pt idx="83">
                  <c:v>3</c:v>
                </c:pt>
                <c:pt idx="84">
                  <c:v>1</c:v>
                </c:pt>
                <c:pt idx="85">
                  <c:v>5</c:v>
                </c:pt>
                <c:pt idx="86">
                  <c:v>2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5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12</c:v>
                </c:pt>
                <c:pt idx="103">
                  <c:v>1</c:v>
                </c:pt>
                <c:pt idx="104">
                  <c:v>1</c:v>
                </c:pt>
                <c:pt idx="105">
                  <c:v>7</c:v>
                </c:pt>
                <c:pt idx="106">
                  <c:v>4</c:v>
                </c:pt>
                <c:pt idx="107">
                  <c:v>1</c:v>
                </c:pt>
                <c:pt idx="108">
                  <c:v>14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14</c:v>
                </c:pt>
                <c:pt idx="116">
                  <c:v>35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0">
                  <c:v>3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27</c:v>
                </c:pt>
                <c:pt idx="133">
                  <c:v>37</c:v>
                </c:pt>
                <c:pt idx="134">
                  <c:v>2</c:v>
                </c:pt>
                <c:pt idx="135">
                  <c:v>1</c:v>
                </c:pt>
                <c:pt idx="136">
                  <c:v>2</c:v>
                </c:pt>
                <c:pt idx="137">
                  <c:v>6</c:v>
                </c:pt>
                <c:pt idx="138">
                  <c:v>1</c:v>
                </c:pt>
                <c:pt idx="139">
                  <c:v>7</c:v>
                </c:pt>
                <c:pt idx="140">
                  <c:v>1</c:v>
                </c:pt>
                <c:pt idx="141">
                  <c:v>5</c:v>
                </c:pt>
                <c:pt idx="142">
                  <c:v>7</c:v>
                </c:pt>
                <c:pt idx="143">
                  <c:v>1</c:v>
                </c:pt>
                <c:pt idx="144">
                  <c:v>7</c:v>
                </c:pt>
                <c:pt idx="145">
                  <c:v>1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3</c:v>
                </c:pt>
                <c:pt idx="150">
                  <c:v>23</c:v>
                </c:pt>
                <c:pt idx="151">
                  <c:v>5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3</c:v>
                </c:pt>
                <c:pt idx="159">
                  <c:v>1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2</c:v>
                </c:pt>
                <c:pt idx="164">
                  <c:v>3</c:v>
                </c:pt>
                <c:pt idx="165">
                  <c:v>1</c:v>
                </c:pt>
                <c:pt idx="166">
                  <c:v>2</c:v>
                </c:pt>
                <c:pt idx="167">
                  <c:v>1</c:v>
                </c:pt>
                <c:pt idx="168">
                  <c:v>1</c:v>
                </c:pt>
                <c:pt idx="169">
                  <c:v>36</c:v>
                </c:pt>
                <c:pt idx="170">
                  <c:v>3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3</c:v>
                </c:pt>
                <c:pt idx="176">
                  <c:v>2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5</c:v>
                </c:pt>
                <c:pt idx="181">
                  <c:v>1</c:v>
                </c:pt>
                <c:pt idx="182">
                  <c:v>1</c:v>
                </c:pt>
                <c:pt idx="183">
                  <c:v>2</c:v>
                </c:pt>
                <c:pt idx="184">
                  <c:v>2</c:v>
                </c:pt>
                <c:pt idx="185">
                  <c:v>5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2</c:v>
                </c:pt>
                <c:pt idx="194">
                  <c:v>1</c:v>
                </c:pt>
                <c:pt idx="195">
                  <c:v>2</c:v>
                </c:pt>
                <c:pt idx="196">
                  <c:v>1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27</c:v>
                </c:pt>
                <c:pt idx="201">
                  <c:v>1</c:v>
                </c:pt>
                <c:pt idx="202">
                  <c:v>2</c:v>
                </c:pt>
                <c:pt idx="203">
                  <c:v>1</c:v>
                </c:pt>
                <c:pt idx="204">
                  <c:v>2</c:v>
                </c:pt>
                <c:pt idx="205">
                  <c:v>2</c:v>
                </c:pt>
                <c:pt idx="206">
                  <c:v>1</c:v>
                </c:pt>
                <c:pt idx="207">
                  <c:v>4</c:v>
                </c:pt>
                <c:pt idx="208">
                  <c:v>1</c:v>
                </c:pt>
                <c:pt idx="209">
                  <c:v>4</c:v>
                </c:pt>
                <c:pt idx="210">
                  <c:v>1</c:v>
                </c:pt>
                <c:pt idx="211">
                  <c:v>8</c:v>
                </c:pt>
                <c:pt idx="212">
                  <c:v>2</c:v>
                </c:pt>
                <c:pt idx="213">
                  <c:v>23</c:v>
                </c:pt>
                <c:pt idx="214">
                  <c:v>2</c:v>
                </c:pt>
                <c:pt idx="215">
                  <c:v>4</c:v>
                </c:pt>
                <c:pt idx="216">
                  <c:v>2</c:v>
                </c:pt>
                <c:pt idx="217">
                  <c:v>2</c:v>
                </c:pt>
                <c:pt idx="218">
                  <c:v>1</c:v>
                </c:pt>
                <c:pt idx="219">
                  <c:v>2</c:v>
                </c:pt>
                <c:pt idx="220">
                  <c:v>3</c:v>
                </c:pt>
                <c:pt idx="221">
                  <c:v>14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18</c:v>
                </c:pt>
                <c:pt idx="226">
                  <c:v>1</c:v>
                </c:pt>
                <c:pt idx="227">
                  <c:v>1</c:v>
                </c:pt>
                <c:pt idx="228">
                  <c:v>5</c:v>
                </c:pt>
                <c:pt idx="229">
                  <c:v>1</c:v>
                </c:pt>
                <c:pt idx="230">
                  <c:v>3</c:v>
                </c:pt>
                <c:pt idx="231">
                  <c:v>2</c:v>
                </c:pt>
                <c:pt idx="232">
                  <c:v>3</c:v>
                </c:pt>
                <c:pt idx="233">
                  <c:v>1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1</c:v>
                </c:pt>
                <c:pt idx="238">
                  <c:v>3</c:v>
                </c:pt>
                <c:pt idx="239">
                  <c:v>1</c:v>
                </c:pt>
                <c:pt idx="240">
                  <c:v>4</c:v>
                </c:pt>
                <c:pt idx="241">
                  <c:v>8</c:v>
                </c:pt>
                <c:pt idx="242">
                  <c:v>4</c:v>
                </c:pt>
                <c:pt idx="243">
                  <c:v>4</c:v>
                </c:pt>
                <c:pt idx="244">
                  <c:v>1</c:v>
                </c:pt>
                <c:pt idx="245">
                  <c:v>22</c:v>
                </c:pt>
                <c:pt idx="246">
                  <c:v>2</c:v>
                </c:pt>
                <c:pt idx="247">
                  <c:v>3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3</c:v>
                </c:pt>
                <c:pt idx="253">
                  <c:v>2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5</c:v>
                </c:pt>
                <c:pt idx="260">
                  <c:v>4</c:v>
                </c:pt>
                <c:pt idx="261">
                  <c:v>3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5</c:v>
                </c:pt>
                <c:pt idx="266">
                  <c:v>3</c:v>
                </c:pt>
                <c:pt idx="267">
                  <c:v>1</c:v>
                </c:pt>
                <c:pt idx="268">
                  <c:v>3</c:v>
                </c:pt>
                <c:pt idx="269">
                  <c:v>4</c:v>
                </c:pt>
                <c:pt idx="270">
                  <c:v>4</c:v>
                </c:pt>
                <c:pt idx="271">
                  <c:v>3</c:v>
                </c:pt>
                <c:pt idx="272">
                  <c:v>2</c:v>
                </c:pt>
                <c:pt idx="273">
                  <c:v>1</c:v>
                </c:pt>
                <c:pt idx="274">
                  <c:v>2</c:v>
                </c:pt>
                <c:pt idx="275">
                  <c:v>2</c:v>
                </c:pt>
                <c:pt idx="276">
                  <c:v>21</c:v>
                </c:pt>
                <c:pt idx="277">
                  <c:v>2</c:v>
                </c:pt>
                <c:pt idx="278">
                  <c:v>2</c:v>
                </c:pt>
                <c:pt idx="279">
                  <c:v>3</c:v>
                </c:pt>
                <c:pt idx="280">
                  <c:v>2</c:v>
                </c:pt>
                <c:pt idx="281">
                  <c:v>2</c:v>
                </c:pt>
                <c:pt idx="282">
                  <c:v>3</c:v>
                </c:pt>
                <c:pt idx="283">
                  <c:v>3</c:v>
                </c:pt>
                <c:pt idx="284">
                  <c:v>26</c:v>
                </c:pt>
                <c:pt idx="285">
                  <c:v>4</c:v>
                </c:pt>
                <c:pt idx="286">
                  <c:v>1</c:v>
                </c:pt>
                <c:pt idx="287">
                  <c:v>3</c:v>
                </c:pt>
                <c:pt idx="288">
                  <c:v>2</c:v>
                </c:pt>
                <c:pt idx="289">
                  <c:v>6</c:v>
                </c:pt>
                <c:pt idx="290">
                  <c:v>1</c:v>
                </c:pt>
                <c:pt idx="291">
                  <c:v>378</c:v>
                </c:pt>
                <c:pt idx="292">
                  <c:v>1</c:v>
                </c:pt>
                <c:pt idx="293">
                  <c:v>2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38</c:v>
                </c:pt>
                <c:pt idx="302">
                  <c:v>1</c:v>
                </c:pt>
                <c:pt idx="303">
                  <c:v>2</c:v>
                </c:pt>
                <c:pt idx="304">
                  <c:v>2</c:v>
                </c:pt>
                <c:pt idx="305">
                  <c:v>1</c:v>
                </c:pt>
                <c:pt idx="306">
                  <c:v>4</c:v>
                </c:pt>
                <c:pt idx="307">
                  <c:v>2</c:v>
                </c:pt>
                <c:pt idx="308">
                  <c:v>8</c:v>
                </c:pt>
                <c:pt idx="309">
                  <c:v>11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5</c:v>
                </c:pt>
                <c:pt idx="314">
                  <c:v>1</c:v>
                </c:pt>
                <c:pt idx="315">
                  <c:v>4</c:v>
                </c:pt>
                <c:pt idx="316">
                  <c:v>1</c:v>
                </c:pt>
                <c:pt idx="317">
                  <c:v>6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2</c:v>
                </c:pt>
                <c:pt idx="322">
                  <c:v>25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1</c:v>
                </c:pt>
                <c:pt idx="331">
                  <c:v>4</c:v>
                </c:pt>
                <c:pt idx="332">
                  <c:v>2</c:v>
                </c:pt>
                <c:pt idx="333">
                  <c:v>1</c:v>
                </c:pt>
                <c:pt idx="334">
                  <c:v>2</c:v>
                </c:pt>
                <c:pt idx="335">
                  <c:v>2</c:v>
                </c:pt>
                <c:pt idx="336">
                  <c:v>1</c:v>
                </c:pt>
                <c:pt idx="337">
                  <c:v>6</c:v>
                </c:pt>
                <c:pt idx="338">
                  <c:v>1</c:v>
                </c:pt>
                <c:pt idx="339">
                  <c:v>2</c:v>
                </c:pt>
                <c:pt idx="340">
                  <c:v>1</c:v>
                </c:pt>
                <c:pt idx="341">
                  <c:v>1</c:v>
                </c:pt>
                <c:pt idx="342">
                  <c:v>2</c:v>
                </c:pt>
                <c:pt idx="343">
                  <c:v>7</c:v>
                </c:pt>
                <c:pt idx="344">
                  <c:v>2</c:v>
                </c:pt>
                <c:pt idx="345">
                  <c:v>1</c:v>
                </c:pt>
                <c:pt idx="346">
                  <c:v>3</c:v>
                </c:pt>
                <c:pt idx="347">
                  <c:v>1</c:v>
                </c:pt>
                <c:pt idx="348">
                  <c:v>2</c:v>
                </c:pt>
                <c:pt idx="349">
                  <c:v>1</c:v>
                </c:pt>
                <c:pt idx="350">
                  <c:v>3</c:v>
                </c:pt>
                <c:pt idx="351">
                  <c:v>10</c:v>
                </c:pt>
                <c:pt idx="352">
                  <c:v>1</c:v>
                </c:pt>
                <c:pt idx="353">
                  <c:v>1</c:v>
                </c:pt>
                <c:pt idx="354">
                  <c:v>4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4</c:v>
                </c:pt>
                <c:pt idx="367">
                  <c:v>2</c:v>
                </c:pt>
                <c:pt idx="368">
                  <c:v>2</c:v>
                </c:pt>
                <c:pt idx="369">
                  <c:v>1</c:v>
                </c:pt>
                <c:pt idx="370">
                  <c:v>7</c:v>
                </c:pt>
                <c:pt idx="371">
                  <c:v>1</c:v>
                </c:pt>
                <c:pt idx="372">
                  <c:v>3</c:v>
                </c:pt>
                <c:pt idx="373">
                  <c:v>1</c:v>
                </c:pt>
                <c:pt idx="374">
                  <c:v>1</c:v>
                </c:pt>
                <c:pt idx="375">
                  <c:v>4</c:v>
                </c:pt>
                <c:pt idx="376">
                  <c:v>6</c:v>
                </c:pt>
                <c:pt idx="377">
                  <c:v>4</c:v>
                </c:pt>
                <c:pt idx="378">
                  <c:v>10</c:v>
                </c:pt>
                <c:pt idx="379">
                  <c:v>19</c:v>
                </c:pt>
                <c:pt idx="380">
                  <c:v>2</c:v>
                </c:pt>
                <c:pt idx="381">
                  <c:v>1</c:v>
                </c:pt>
                <c:pt idx="382">
                  <c:v>5</c:v>
                </c:pt>
                <c:pt idx="383">
                  <c:v>1</c:v>
                </c:pt>
                <c:pt idx="384">
                  <c:v>1</c:v>
                </c:pt>
                <c:pt idx="385">
                  <c:v>4</c:v>
                </c:pt>
                <c:pt idx="386">
                  <c:v>1</c:v>
                </c:pt>
                <c:pt idx="387">
                  <c:v>1</c:v>
                </c:pt>
                <c:pt idx="388">
                  <c:v>24</c:v>
                </c:pt>
                <c:pt idx="389">
                  <c:v>3</c:v>
                </c:pt>
                <c:pt idx="390">
                  <c:v>1</c:v>
                </c:pt>
                <c:pt idx="391">
                  <c:v>4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4</c:v>
                </c:pt>
                <c:pt idx="396">
                  <c:v>5</c:v>
                </c:pt>
                <c:pt idx="397">
                  <c:v>1</c:v>
                </c:pt>
                <c:pt idx="398">
                  <c:v>3</c:v>
                </c:pt>
                <c:pt idx="399">
                  <c:v>1</c:v>
                </c:pt>
                <c:pt idx="400">
                  <c:v>1</c:v>
                </c:pt>
                <c:pt idx="401">
                  <c:v>23</c:v>
                </c:pt>
                <c:pt idx="402">
                  <c:v>2</c:v>
                </c:pt>
                <c:pt idx="403">
                  <c:v>6</c:v>
                </c:pt>
                <c:pt idx="404">
                  <c:v>3</c:v>
                </c:pt>
                <c:pt idx="405">
                  <c:v>1</c:v>
                </c:pt>
                <c:pt idx="406">
                  <c:v>2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5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2</c:v>
                </c:pt>
                <c:pt idx="419">
                  <c:v>2</c:v>
                </c:pt>
                <c:pt idx="420">
                  <c:v>4</c:v>
                </c:pt>
                <c:pt idx="421">
                  <c:v>1</c:v>
                </c:pt>
                <c:pt idx="422">
                  <c:v>3</c:v>
                </c:pt>
                <c:pt idx="423">
                  <c:v>3</c:v>
                </c:pt>
                <c:pt idx="424">
                  <c:v>2</c:v>
                </c:pt>
                <c:pt idx="425">
                  <c:v>2</c:v>
                </c:pt>
                <c:pt idx="426">
                  <c:v>6</c:v>
                </c:pt>
                <c:pt idx="427">
                  <c:v>5</c:v>
                </c:pt>
                <c:pt idx="428">
                  <c:v>3</c:v>
                </c:pt>
                <c:pt idx="429">
                  <c:v>3</c:v>
                </c:pt>
                <c:pt idx="430">
                  <c:v>1</c:v>
                </c:pt>
                <c:pt idx="431">
                  <c:v>2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3</c:v>
                </c:pt>
                <c:pt idx="436">
                  <c:v>1</c:v>
                </c:pt>
                <c:pt idx="437">
                  <c:v>13</c:v>
                </c:pt>
                <c:pt idx="438">
                  <c:v>1</c:v>
                </c:pt>
                <c:pt idx="439">
                  <c:v>2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12</c:v>
                </c:pt>
                <c:pt idx="444">
                  <c:v>2</c:v>
                </c:pt>
                <c:pt idx="445">
                  <c:v>9</c:v>
                </c:pt>
                <c:pt idx="446">
                  <c:v>1</c:v>
                </c:pt>
                <c:pt idx="447">
                  <c:v>2</c:v>
                </c:pt>
                <c:pt idx="448">
                  <c:v>6</c:v>
                </c:pt>
                <c:pt idx="449">
                  <c:v>3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3</c:v>
                </c:pt>
                <c:pt idx="462">
                  <c:v>1</c:v>
                </c:pt>
                <c:pt idx="463">
                  <c:v>2</c:v>
                </c:pt>
                <c:pt idx="464">
                  <c:v>1</c:v>
                </c:pt>
                <c:pt idx="465">
                  <c:v>3</c:v>
                </c:pt>
                <c:pt idx="466">
                  <c:v>5</c:v>
                </c:pt>
                <c:pt idx="467">
                  <c:v>1</c:v>
                </c:pt>
                <c:pt idx="468">
                  <c:v>1</c:v>
                </c:pt>
                <c:pt idx="469">
                  <c:v>9</c:v>
                </c:pt>
                <c:pt idx="470">
                  <c:v>1</c:v>
                </c:pt>
                <c:pt idx="471">
                  <c:v>1</c:v>
                </c:pt>
                <c:pt idx="472">
                  <c:v>2</c:v>
                </c:pt>
                <c:pt idx="473">
                  <c:v>10</c:v>
                </c:pt>
                <c:pt idx="474">
                  <c:v>4</c:v>
                </c:pt>
                <c:pt idx="475">
                  <c:v>4</c:v>
                </c:pt>
                <c:pt idx="476">
                  <c:v>2</c:v>
                </c:pt>
                <c:pt idx="477">
                  <c:v>2</c:v>
                </c:pt>
                <c:pt idx="478">
                  <c:v>5</c:v>
                </c:pt>
                <c:pt idx="479">
                  <c:v>2</c:v>
                </c:pt>
                <c:pt idx="480">
                  <c:v>1</c:v>
                </c:pt>
                <c:pt idx="481">
                  <c:v>1</c:v>
                </c:pt>
                <c:pt idx="482">
                  <c:v>3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5</c:v>
                </c:pt>
                <c:pt idx="496">
                  <c:v>1</c:v>
                </c:pt>
                <c:pt idx="497">
                  <c:v>3</c:v>
                </c:pt>
                <c:pt idx="498">
                  <c:v>2</c:v>
                </c:pt>
                <c:pt idx="499">
                  <c:v>4</c:v>
                </c:pt>
                <c:pt idx="500">
                  <c:v>2</c:v>
                </c:pt>
                <c:pt idx="501">
                  <c:v>1</c:v>
                </c:pt>
                <c:pt idx="502">
                  <c:v>1</c:v>
                </c:pt>
                <c:pt idx="503">
                  <c:v>2</c:v>
                </c:pt>
                <c:pt idx="504">
                  <c:v>2</c:v>
                </c:pt>
                <c:pt idx="505">
                  <c:v>1</c:v>
                </c:pt>
                <c:pt idx="506">
                  <c:v>4</c:v>
                </c:pt>
                <c:pt idx="507">
                  <c:v>4</c:v>
                </c:pt>
                <c:pt idx="508">
                  <c:v>51</c:v>
                </c:pt>
                <c:pt idx="509">
                  <c:v>1</c:v>
                </c:pt>
                <c:pt idx="510">
                  <c:v>19</c:v>
                </c:pt>
                <c:pt idx="511">
                  <c:v>8</c:v>
                </c:pt>
                <c:pt idx="512">
                  <c:v>2</c:v>
                </c:pt>
                <c:pt idx="513">
                  <c:v>1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4</c:v>
                </c:pt>
                <c:pt idx="518">
                  <c:v>2</c:v>
                </c:pt>
                <c:pt idx="519">
                  <c:v>4</c:v>
                </c:pt>
                <c:pt idx="520">
                  <c:v>1</c:v>
                </c:pt>
                <c:pt idx="521">
                  <c:v>3</c:v>
                </c:pt>
                <c:pt idx="522">
                  <c:v>1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1</c:v>
                </c:pt>
                <c:pt idx="527">
                  <c:v>1</c:v>
                </c:pt>
                <c:pt idx="528">
                  <c:v>3</c:v>
                </c:pt>
                <c:pt idx="529">
                  <c:v>7</c:v>
                </c:pt>
                <c:pt idx="530">
                  <c:v>7</c:v>
                </c:pt>
                <c:pt idx="531">
                  <c:v>1</c:v>
                </c:pt>
                <c:pt idx="532">
                  <c:v>14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5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2</c:v>
                </c:pt>
                <c:pt idx="542">
                  <c:v>2</c:v>
                </c:pt>
                <c:pt idx="543">
                  <c:v>39</c:v>
                </c:pt>
                <c:pt idx="544">
                  <c:v>9</c:v>
                </c:pt>
                <c:pt idx="545">
                  <c:v>2</c:v>
                </c:pt>
                <c:pt idx="546">
                  <c:v>151</c:v>
                </c:pt>
                <c:pt idx="547">
                  <c:v>1</c:v>
                </c:pt>
                <c:pt idx="548">
                  <c:v>2</c:v>
                </c:pt>
                <c:pt idx="549">
                  <c:v>4</c:v>
                </c:pt>
                <c:pt idx="550">
                  <c:v>2</c:v>
                </c:pt>
                <c:pt idx="551">
                  <c:v>1</c:v>
                </c:pt>
                <c:pt idx="552">
                  <c:v>3</c:v>
                </c:pt>
                <c:pt idx="553">
                  <c:v>1</c:v>
                </c:pt>
                <c:pt idx="554">
                  <c:v>4</c:v>
                </c:pt>
                <c:pt idx="555">
                  <c:v>5</c:v>
                </c:pt>
                <c:pt idx="556">
                  <c:v>1</c:v>
                </c:pt>
                <c:pt idx="557">
                  <c:v>1</c:v>
                </c:pt>
                <c:pt idx="558">
                  <c:v>2</c:v>
                </c:pt>
                <c:pt idx="559">
                  <c:v>1</c:v>
                </c:pt>
                <c:pt idx="560">
                  <c:v>2</c:v>
                </c:pt>
                <c:pt idx="561">
                  <c:v>2</c:v>
                </c:pt>
                <c:pt idx="562">
                  <c:v>1</c:v>
                </c:pt>
                <c:pt idx="563">
                  <c:v>3</c:v>
                </c:pt>
                <c:pt idx="564">
                  <c:v>2</c:v>
                </c:pt>
                <c:pt idx="565">
                  <c:v>1</c:v>
                </c:pt>
                <c:pt idx="566">
                  <c:v>2</c:v>
                </c:pt>
                <c:pt idx="567">
                  <c:v>21</c:v>
                </c:pt>
                <c:pt idx="568">
                  <c:v>2</c:v>
                </c:pt>
                <c:pt idx="569">
                  <c:v>1</c:v>
                </c:pt>
                <c:pt idx="570">
                  <c:v>1</c:v>
                </c:pt>
                <c:pt idx="571">
                  <c:v>5</c:v>
                </c:pt>
                <c:pt idx="572">
                  <c:v>2</c:v>
                </c:pt>
                <c:pt idx="573">
                  <c:v>2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6</c:v>
                </c:pt>
                <c:pt idx="582">
                  <c:v>19</c:v>
                </c:pt>
                <c:pt idx="583">
                  <c:v>1</c:v>
                </c:pt>
                <c:pt idx="584">
                  <c:v>2</c:v>
                </c:pt>
                <c:pt idx="585">
                  <c:v>1</c:v>
                </c:pt>
                <c:pt idx="586">
                  <c:v>7</c:v>
                </c:pt>
                <c:pt idx="587">
                  <c:v>6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3</c:v>
                </c:pt>
                <c:pt idx="592">
                  <c:v>4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4</c:v>
                </c:pt>
                <c:pt idx="599">
                  <c:v>28</c:v>
                </c:pt>
                <c:pt idx="600">
                  <c:v>2</c:v>
                </c:pt>
                <c:pt idx="601">
                  <c:v>1</c:v>
                </c:pt>
                <c:pt idx="602">
                  <c:v>2</c:v>
                </c:pt>
                <c:pt idx="603">
                  <c:v>1</c:v>
                </c:pt>
                <c:pt idx="604">
                  <c:v>74</c:v>
                </c:pt>
                <c:pt idx="605">
                  <c:v>1</c:v>
                </c:pt>
                <c:pt idx="606">
                  <c:v>3</c:v>
                </c:pt>
                <c:pt idx="607">
                  <c:v>1</c:v>
                </c:pt>
                <c:pt idx="608">
                  <c:v>2</c:v>
                </c:pt>
                <c:pt idx="609">
                  <c:v>1</c:v>
                </c:pt>
                <c:pt idx="610">
                  <c:v>1</c:v>
                </c:pt>
                <c:pt idx="611">
                  <c:v>10</c:v>
                </c:pt>
                <c:pt idx="612">
                  <c:v>4</c:v>
                </c:pt>
                <c:pt idx="613">
                  <c:v>2</c:v>
                </c:pt>
                <c:pt idx="614">
                  <c:v>2</c:v>
                </c:pt>
                <c:pt idx="615">
                  <c:v>1</c:v>
                </c:pt>
                <c:pt idx="616">
                  <c:v>10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2</c:v>
                </c:pt>
                <c:pt idx="621">
                  <c:v>1</c:v>
                </c:pt>
                <c:pt idx="622">
                  <c:v>5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21</c:v>
                </c:pt>
                <c:pt idx="627">
                  <c:v>5</c:v>
                </c:pt>
                <c:pt idx="628">
                  <c:v>5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50</c:v>
                </c:pt>
                <c:pt idx="633">
                  <c:v>1</c:v>
                </c:pt>
                <c:pt idx="634">
                  <c:v>2</c:v>
                </c:pt>
                <c:pt idx="635">
                  <c:v>1</c:v>
                </c:pt>
                <c:pt idx="636">
                  <c:v>1</c:v>
                </c:pt>
                <c:pt idx="637">
                  <c:v>2</c:v>
                </c:pt>
                <c:pt idx="638">
                  <c:v>5</c:v>
                </c:pt>
                <c:pt idx="639">
                  <c:v>1</c:v>
                </c:pt>
                <c:pt idx="640">
                  <c:v>6</c:v>
                </c:pt>
                <c:pt idx="641">
                  <c:v>4</c:v>
                </c:pt>
                <c:pt idx="642">
                  <c:v>2</c:v>
                </c:pt>
                <c:pt idx="643">
                  <c:v>357</c:v>
                </c:pt>
                <c:pt idx="644">
                  <c:v>1</c:v>
                </c:pt>
                <c:pt idx="645">
                  <c:v>2</c:v>
                </c:pt>
                <c:pt idx="646">
                  <c:v>2</c:v>
                </c:pt>
                <c:pt idx="647">
                  <c:v>1</c:v>
                </c:pt>
                <c:pt idx="648">
                  <c:v>2</c:v>
                </c:pt>
                <c:pt idx="649">
                  <c:v>1</c:v>
                </c:pt>
                <c:pt idx="650">
                  <c:v>2</c:v>
                </c:pt>
                <c:pt idx="651">
                  <c:v>2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9</c:v>
                </c:pt>
                <c:pt idx="658">
                  <c:v>1</c:v>
                </c:pt>
                <c:pt idx="659">
                  <c:v>12</c:v>
                </c:pt>
                <c:pt idx="660">
                  <c:v>1</c:v>
                </c:pt>
                <c:pt idx="661">
                  <c:v>11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18</c:v>
                </c:pt>
                <c:pt idx="666">
                  <c:v>1</c:v>
                </c:pt>
                <c:pt idx="667">
                  <c:v>5</c:v>
                </c:pt>
                <c:pt idx="668">
                  <c:v>2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3</c:v>
                </c:pt>
                <c:pt idx="673">
                  <c:v>1</c:v>
                </c:pt>
                <c:pt idx="674">
                  <c:v>1</c:v>
                </c:pt>
                <c:pt idx="675">
                  <c:v>2</c:v>
                </c:pt>
                <c:pt idx="676">
                  <c:v>11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3</c:v>
                </c:pt>
                <c:pt idx="682">
                  <c:v>2</c:v>
                </c:pt>
                <c:pt idx="683">
                  <c:v>4</c:v>
                </c:pt>
                <c:pt idx="684">
                  <c:v>1</c:v>
                </c:pt>
                <c:pt idx="685">
                  <c:v>24</c:v>
                </c:pt>
                <c:pt idx="686">
                  <c:v>7</c:v>
                </c:pt>
                <c:pt idx="687">
                  <c:v>4</c:v>
                </c:pt>
                <c:pt idx="688">
                  <c:v>1</c:v>
                </c:pt>
                <c:pt idx="689">
                  <c:v>6</c:v>
                </c:pt>
                <c:pt idx="690">
                  <c:v>2</c:v>
                </c:pt>
                <c:pt idx="691">
                  <c:v>1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9</c:v>
                </c:pt>
                <c:pt idx="696">
                  <c:v>3</c:v>
                </c:pt>
                <c:pt idx="697">
                  <c:v>2</c:v>
                </c:pt>
                <c:pt idx="698">
                  <c:v>3</c:v>
                </c:pt>
                <c:pt idx="699">
                  <c:v>4</c:v>
                </c:pt>
                <c:pt idx="700">
                  <c:v>10</c:v>
                </c:pt>
                <c:pt idx="701">
                  <c:v>1</c:v>
                </c:pt>
                <c:pt idx="702">
                  <c:v>2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7</c:v>
                </c:pt>
                <c:pt idx="707">
                  <c:v>3</c:v>
                </c:pt>
                <c:pt idx="708">
                  <c:v>7</c:v>
                </c:pt>
                <c:pt idx="709">
                  <c:v>2</c:v>
                </c:pt>
                <c:pt idx="710">
                  <c:v>2</c:v>
                </c:pt>
                <c:pt idx="711">
                  <c:v>3</c:v>
                </c:pt>
                <c:pt idx="712">
                  <c:v>7</c:v>
                </c:pt>
                <c:pt idx="713">
                  <c:v>7</c:v>
                </c:pt>
                <c:pt idx="714">
                  <c:v>1</c:v>
                </c:pt>
                <c:pt idx="715">
                  <c:v>4</c:v>
                </c:pt>
                <c:pt idx="716">
                  <c:v>1</c:v>
                </c:pt>
                <c:pt idx="717">
                  <c:v>4</c:v>
                </c:pt>
                <c:pt idx="718">
                  <c:v>2</c:v>
                </c:pt>
                <c:pt idx="719">
                  <c:v>1</c:v>
                </c:pt>
                <c:pt idx="720">
                  <c:v>1</c:v>
                </c:pt>
                <c:pt idx="721">
                  <c:v>4</c:v>
                </c:pt>
                <c:pt idx="722">
                  <c:v>4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2</c:v>
                </c:pt>
                <c:pt idx="729">
                  <c:v>1</c:v>
                </c:pt>
                <c:pt idx="730">
                  <c:v>4</c:v>
                </c:pt>
                <c:pt idx="731">
                  <c:v>16</c:v>
                </c:pt>
                <c:pt idx="732">
                  <c:v>1</c:v>
                </c:pt>
                <c:pt idx="733">
                  <c:v>3</c:v>
                </c:pt>
                <c:pt idx="734">
                  <c:v>8</c:v>
                </c:pt>
                <c:pt idx="735">
                  <c:v>1</c:v>
                </c:pt>
                <c:pt idx="736">
                  <c:v>2</c:v>
                </c:pt>
                <c:pt idx="737">
                  <c:v>1</c:v>
                </c:pt>
                <c:pt idx="738">
                  <c:v>1</c:v>
                </c:pt>
                <c:pt idx="739">
                  <c:v>105</c:v>
                </c:pt>
                <c:pt idx="740">
                  <c:v>3</c:v>
                </c:pt>
                <c:pt idx="741">
                  <c:v>2</c:v>
                </c:pt>
                <c:pt idx="742">
                  <c:v>1</c:v>
                </c:pt>
                <c:pt idx="743">
                  <c:v>3</c:v>
                </c:pt>
                <c:pt idx="744">
                  <c:v>1</c:v>
                </c:pt>
                <c:pt idx="745">
                  <c:v>1</c:v>
                </c:pt>
                <c:pt idx="746">
                  <c:v>6</c:v>
                </c:pt>
                <c:pt idx="747">
                  <c:v>27</c:v>
                </c:pt>
                <c:pt idx="748">
                  <c:v>1</c:v>
                </c:pt>
                <c:pt idx="749">
                  <c:v>2</c:v>
                </c:pt>
                <c:pt idx="750">
                  <c:v>1</c:v>
                </c:pt>
                <c:pt idx="751">
                  <c:v>2</c:v>
                </c:pt>
                <c:pt idx="752">
                  <c:v>2</c:v>
                </c:pt>
                <c:pt idx="753">
                  <c:v>5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2</c:v>
                </c:pt>
                <c:pt idx="760">
                  <c:v>1</c:v>
                </c:pt>
                <c:pt idx="761">
                  <c:v>2</c:v>
                </c:pt>
                <c:pt idx="762">
                  <c:v>2</c:v>
                </c:pt>
                <c:pt idx="763">
                  <c:v>1</c:v>
                </c:pt>
                <c:pt idx="764">
                  <c:v>5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18</c:v>
                </c:pt>
                <c:pt idx="769">
                  <c:v>7</c:v>
                </c:pt>
                <c:pt idx="770">
                  <c:v>3</c:v>
                </c:pt>
                <c:pt idx="771">
                  <c:v>4</c:v>
                </c:pt>
                <c:pt idx="772">
                  <c:v>5</c:v>
                </c:pt>
                <c:pt idx="773">
                  <c:v>4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2</c:v>
                </c:pt>
                <c:pt idx="778">
                  <c:v>1</c:v>
                </c:pt>
                <c:pt idx="779">
                  <c:v>1</c:v>
                </c:pt>
                <c:pt idx="780">
                  <c:v>2</c:v>
                </c:pt>
                <c:pt idx="781">
                  <c:v>2</c:v>
                </c:pt>
                <c:pt idx="782">
                  <c:v>1</c:v>
                </c:pt>
                <c:pt idx="783">
                  <c:v>14</c:v>
                </c:pt>
                <c:pt idx="784">
                  <c:v>6</c:v>
                </c:pt>
                <c:pt idx="785">
                  <c:v>1</c:v>
                </c:pt>
                <c:pt idx="786">
                  <c:v>1</c:v>
                </c:pt>
                <c:pt idx="787">
                  <c:v>3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2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22</c:v>
                </c:pt>
                <c:pt idx="799">
                  <c:v>1</c:v>
                </c:pt>
                <c:pt idx="800">
                  <c:v>224</c:v>
                </c:pt>
                <c:pt idx="801">
                  <c:v>1</c:v>
                </c:pt>
                <c:pt idx="802">
                  <c:v>4</c:v>
                </c:pt>
                <c:pt idx="803">
                  <c:v>3</c:v>
                </c:pt>
                <c:pt idx="804">
                  <c:v>5</c:v>
                </c:pt>
                <c:pt idx="805">
                  <c:v>2</c:v>
                </c:pt>
                <c:pt idx="806">
                  <c:v>1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15</c:v>
                </c:pt>
                <c:pt idx="815">
                  <c:v>1</c:v>
                </c:pt>
                <c:pt idx="816">
                  <c:v>3</c:v>
                </c:pt>
                <c:pt idx="817">
                  <c:v>2</c:v>
                </c:pt>
                <c:pt idx="818">
                  <c:v>4</c:v>
                </c:pt>
                <c:pt idx="819">
                  <c:v>1</c:v>
                </c:pt>
                <c:pt idx="820">
                  <c:v>2</c:v>
                </c:pt>
                <c:pt idx="821">
                  <c:v>1</c:v>
                </c:pt>
                <c:pt idx="822">
                  <c:v>1</c:v>
                </c:pt>
                <c:pt idx="823">
                  <c:v>2</c:v>
                </c:pt>
                <c:pt idx="824">
                  <c:v>1</c:v>
                </c:pt>
                <c:pt idx="825">
                  <c:v>2</c:v>
                </c:pt>
                <c:pt idx="826">
                  <c:v>1</c:v>
                </c:pt>
                <c:pt idx="827">
                  <c:v>1</c:v>
                </c:pt>
                <c:pt idx="828">
                  <c:v>23</c:v>
                </c:pt>
                <c:pt idx="829">
                  <c:v>2</c:v>
                </c:pt>
                <c:pt idx="830">
                  <c:v>2</c:v>
                </c:pt>
                <c:pt idx="831">
                  <c:v>5</c:v>
                </c:pt>
                <c:pt idx="832">
                  <c:v>6</c:v>
                </c:pt>
                <c:pt idx="833">
                  <c:v>1</c:v>
                </c:pt>
                <c:pt idx="834">
                  <c:v>1</c:v>
                </c:pt>
                <c:pt idx="835">
                  <c:v>6</c:v>
                </c:pt>
                <c:pt idx="836">
                  <c:v>1</c:v>
                </c:pt>
                <c:pt idx="837">
                  <c:v>1</c:v>
                </c:pt>
                <c:pt idx="838">
                  <c:v>2</c:v>
                </c:pt>
                <c:pt idx="839">
                  <c:v>1</c:v>
                </c:pt>
                <c:pt idx="840">
                  <c:v>1</c:v>
                </c:pt>
                <c:pt idx="841">
                  <c:v>2</c:v>
                </c:pt>
                <c:pt idx="842">
                  <c:v>4</c:v>
                </c:pt>
                <c:pt idx="843">
                  <c:v>1</c:v>
                </c:pt>
                <c:pt idx="844">
                  <c:v>1</c:v>
                </c:pt>
                <c:pt idx="845">
                  <c:v>7</c:v>
                </c:pt>
                <c:pt idx="846">
                  <c:v>3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3</c:v>
                </c:pt>
                <c:pt idx="854">
                  <c:v>11</c:v>
                </c:pt>
                <c:pt idx="855">
                  <c:v>18</c:v>
                </c:pt>
                <c:pt idx="856">
                  <c:v>2</c:v>
                </c:pt>
                <c:pt idx="857">
                  <c:v>1</c:v>
                </c:pt>
                <c:pt idx="858">
                  <c:v>2</c:v>
                </c:pt>
                <c:pt idx="859">
                  <c:v>1</c:v>
                </c:pt>
                <c:pt idx="860">
                  <c:v>2</c:v>
                </c:pt>
                <c:pt idx="861">
                  <c:v>3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2</c:v>
                </c:pt>
                <c:pt idx="868">
                  <c:v>6</c:v>
                </c:pt>
                <c:pt idx="869">
                  <c:v>7</c:v>
                </c:pt>
                <c:pt idx="870">
                  <c:v>1</c:v>
                </c:pt>
                <c:pt idx="871">
                  <c:v>24</c:v>
                </c:pt>
                <c:pt idx="872">
                  <c:v>1</c:v>
                </c:pt>
                <c:pt idx="873">
                  <c:v>4</c:v>
                </c:pt>
                <c:pt idx="874">
                  <c:v>90</c:v>
                </c:pt>
                <c:pt idx="875">
                  <c:v>1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1</c:v>
                </c:pt>
                <c:pt idx="880">
                  <c:v>1</c:v>
                </c:pt>
                <c:pt idx="881">
                  <c:v>2</c:v>
                </c:pt>
                <c:pt idx="882">
                  <c:v>3</c:v>
                </c:pt>
                <c:pt idx="883">
                  <c:v>7</c:v>
                </c:pt>
                <c:pt idx="884">
                  <c:v>8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1</c:v>
                </c:pt>
                <c:pt idx="889">
                  <c:v>5</c:v>
                </c:pt>
                <c:pt idx="890">
                  <c:v>2</c:v>
                </c:pt>
                <c:pt idx="891">
                  <c:v>1</c:v>
                </c:pt>
                <c:pt idx="892">
                  <c:v>9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11</c:v>
                </c:pt>
                <c:pt idx="897">
                  <c:v>1</c:v>
                </c:pt>
                <c:pt idx="898">
                  <c:v>6</c:v>
                </c:pt>
                <c:pt idx="899">
                  <c:v>2</c:v>
                </c:pt>
                <c:pt idx="900">
                  <c:v>1</c:v>
                </c:pt>
                <c:pt idx="901">
                  <c:v>23</c:v>
                </c:pt>
                <c:pt idx="902">
                  <c:v>1</c:v>
                </c:pt>
                <c:pt idx="903">
                  <c:v>12</c:v>
                </c:pt>
                <c:pt idx="904">
                  <c:v>74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2</c:v>
                </c:pt>
                <c:pt idx="909">
                  <c:v>1</c:v>
                </c:pt>
                <c:pt idx="910">
                  <c:v>1</c:v>
                </c:pt>
                <c:pt idx="911">
                  <c:v>3</c:v>
                </c:pt>
                <c:pt idx="912">
                  <c:v>1</c:v>
                </c:pt>
                <c:pt idx="913">
                  <c:v>174</c:v>
                </c:pt>
                <c:pt idx="914">
                  <c:v>2</c:v>
                </c:pt>
                <c:pt idx="915">
                  <c:v>49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2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2</c:v>
                </c:pt>
                <c:pt idx="924">
                  <c:v>67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4</c:v>
                </c:pt>
                <c:pt idx="930">
                  <c:v>7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3</c:v>
                </c:pt>
                <c:pt idx="935">
                  <c:v>1</c:v>
                </c:pt>
                <c:pt idx="936">
                  <c:v>9</c:v>
                </c:pt>
                <c:pt idx="937">
                  <c:v>1</c:v>
                </c:pt>
                <c:pt idx="938">
                  <c:v>1</c:v>
                </c:pt>
                <c:pt idx="939">
                  <c:v>2</c:v>
                </c:pt>
                <c:pt idx="940">
                  <c:v>1</c:v>
                </c:pt>
                <c:pt idx="941">
                  <c:v>2</c:v>
                </c:pt>
                <c:pt idx="942">
                  <c:v>1</c:v>
                </c:pt>
                <c:pt idx="943">
                  <c:v>4</c:v>
                </c:pt>
                <c:pt idx="944">
                  <c:v>2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2</c:v>
                </c:pt>
                <c:pt idx="950">
                  <c:v>2</c:v>
                </c:pt>
                <c:pt idx="951">
                  <c:v>3</c:v>
                </c:pt>
                <c:pt idx="952">
                  <c:v>3</c:v>
                </c:pt>
                <c:pt idx="953">
                  <c:v>1</c:v>
                </c:pt>
                <c:pt idx="954">
                  <c:v>1</c:v>
                </c:pt>
                <c:pt idx="955">
                  <c:v>2</c:v>
                </c:pt>
                <c:pt idx="956">
                  <c:v>1</c:v>
                </c:pt>
                <c:pt idx="957">
                  <c:v>1</c:v>
                </c:pt>
                <c:pt idx="958">
                  <c:v>12</c:v>
                </c:pt>
                <c:pt idx="959">
                  <c:v>3</c:v>
                </c:pt>
                <c:pt idx="960">
                  <c:v>11</c:v>
                </c:pt>
                <c:pt idx="961">
                  <c:v>5</c:v>
                </c:pt>
                <c:pt idx="962">
                  <c:v>4</c:v>
                </c:pt>
                <c:pt idx="963">
                  <c:v>1</c:v>
                </c:pt>
                <c:pt idx="964">
                  <c:v>2</c:v>
                </c:pt>
                <c:pt idx="965">
                  <c:v>1</c:v>
                </c:pt>
                <c:pt idx="966">
                  <c:v>4</c:v>
                </c:pt>
                <c:pt idx="967">
                  <c:v>62</c:v>
                </c:pt>
                <c:pt idx="968">
                  <c:v>1</c:v>
                </c:pt>
                <c:pt idx="969">
                  <c:v>5</c:v>
                </c:pt>
                <c:pt idx="970">
                  <c:v>1</c:v>
                </c:pt>
                <c:pt idx="971">
                  <c:v>2</c:v>
                </c:pt>
                <c:pt idx="972">
                  <c:v>1</c:v>
                </c:pt>
                <c:pt idx="973">
                  <c:v>46</c:v>
                </c:pt>
                <c:pt idx="974">
                  <c:v>1</c:v>
                </c:pt>
                <c:pt idx="975">
                  <c:v>5</c:v>
                </c:pt>
                <c:pt idx="976">
                  <c:v>2</c:v>
                </c:pt>
                <c:pt idx="977">
                  <c:v>2</c:v>
                </c:pt>
                <c:pt idx="978">
                  <c:v>4</c:v>
                </c:pt>
                <c:pt idx="979">
                  <c:v>3</c:v>
                </c:pt>
                <c:pt idx="980">
                  <c:v>2</c:v>
                </c:pt>
                <c:pt idx="981">
                  <c:v>3</c:v>
                </c:pt>
                <c:pt idx="982">
                  <c:v>1</c:v>
                </c:pt>
                <c:pt idx="983">
                  <c:v>1</c:v>
                </c:pt>
                <c:pt idx="984">
                  <c:v>2</c:v>
                </c:pt>
                <c:pt idx="985">
                  <c:v>6</c:v>
                </c:pt>
                <c:pt idx="986">
                  <c:v>6</c:v>
                </c:pt>
                <c:pt idx="987">
                  <c:v>12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17</c:v>
                </c:pt>
                <c:pt idx="993">
                  <c:v>2</c:v>
                </c:pt>
                <c:pt idx="994">
                  <c:v>3</c:v>
                </c:pt>
                <c:pt idx="995">
                  <c:v>2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2</c:v>
                </c:pt>
                <c:pt idx="1000">
                  <c:v>4</c:v>
                </c:pt>
                <c:pt idx="1001">
                  <c:v>2</c:v>
                </c:pt>
                <c:pt idx="1002">
                  <c:v>1</c:v>
                </c:pt>
                <c:pt idx="1003">
                  <c:v>1</c:v>
                </c:pt>
                <c:pt idx="1004">
                  <c:v>33</c:v>
                </c:pt>
                <c:pt idx="1005">
                  <c:v>8</c:v>
                </c:pt>
                <c:pt idx="1006">
                  <c:v>1</c:v>
                </c:pt>
                <c:pt idx="1007">
                  <c:v>1</c:v>
                </c:pt>
                <c:pt idx="1008">
                  <c:v>5</c:v>
                </c:pt>
                <c:pt idx="1009">
                  <c:v>1</c:v>
                </c:pt>
                <c:pt idx="1010">
                  <c:v>2</c:v>
                </c:pt>
                <c:pt idx="1011">
                  <c:v>1</c:v>
                </c:pt>
                <c:pt idx="1012">
                  <c:v>1</c:v>
                </c:pt>
                <c:pt idx="1013">
                  <c:v>2</c:v>
                </c:pt>
                <c:pt idx="1014">
                  <c:v>1</c:v>
                </c:pt>
                <c:pt idx="1015">
                  <c:v>7</c:v>
                </c:pt>
                <c:pt idx="1016">
                  <c:v>1</c:v>
                </c:pt>
                <c:pt idx="1017">
                  <c:v>9</c:v>
                </c:pt>
                <c:pt idx="1018">
                  <c:v>1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8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2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4</c:v>
                </c:pt>
                <c:pt idx="1036">
                  <c:v>1</c:v>
                </c:pt>
                <c:pt idx="1037">
                  <c:v>1</c:v>
                </c:pt>
                <c:pt idx="1038">
                  <c:v>26</c:v>
                </c:pt>
                <c:pt idx="1039">
                  <c:v>1</c:v>
                </c:pt>
                <c:pt idx="1040">
                  <c:v>9</c:v>
                </c:pt>
                <c:pt idx="1041">
                  <c:v>1</c:v>
                </c:pt>
                <c:pt idx="1042">
                  <c:v>2</c:v>
                </c:pt>
                <c:pt idx="1043">
                  <c:v>1</c:v>
                </c:pt>
                <c:pt idx="1044">
                  <c:v>3</c:v>
                </c:pt>
                <c:pt idx="1045">
                  <c:v>2</c:v>
                </c:pt>
                <c:pt idx="1046">
                  <c:v>1</c:v>
                </c:pt>
                <c:pt idx="1047">
                  <c:v>2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2</c:v>
                </c:pt>
                <c:pt idx="1052">
                  <c:v>23</c:v>
                </c:pt>
                <c:pt idx="1053">
                  <c:v>1</c:v>
                </c:pt>
                <c:pt idx="1054">
                  <c:v>1</c:v>
                </c:pt>
                <c:pt idx="1055">
                  <c:v>3</c:v>
                </c:pt>
                <c:pt idx="1056">
                  <c:v>1</c:v>
                </c:pt>
                <c:pt idx="1057">
                  <c:v>1</c:v>
                </c:pt>
                <c:pt idx="1058">
                  <c:v>8</c:v>
                </c:pt>
                <c:pt idx="1059">
                  <c:v>11</c:v>
                </c:pt>
                <c:pt idx="1060">
                  <c:v>1</c:v>
                </c:pt>
                <c:pt idx="1061">
                  <c:v>1</c:v>
                </c:pt>
                <c:pt idx="1062">
                  <c:v>3</c:v>
                </c:pt>
                <c:pt idx="1063">
                  <c:v>1</c:v>
                </c:pt>
                <c:pt idx="1064">
                  <c:v>1</c:v>
                </c:pt>
                <c:pt idx="1065">
                  <c:v>18</c:v>
                </c:pt>
                <c:pt idx="1066">
                  <c:v>1</c:v>
                </c:pt>
                <c:pt idx="1067">
                  <c:v>3</c:v>
                </c:pt>
                <c:pt idx="1068">
                  <c:v>1</c:v>
                </c:pt>
                <c:pt idx="1069">
                  <c:v>1</c:v>
                </c:pt>
                <c:pt idx="1070">
                  <c:v>3</c:v>
                </c:pt>
                <c:pt idx="1071">
                  <c:v>2</c:v>
                </c:pt>
                <c:pt idx="1072">
                  <c:v>1</c:v>
                </c:pt>
                <c:pt idx="1073">
                  <c:v>1</c:v>
                </c:pt>
                <c:pt idx="1074">
                  <c:v>15</c:v>
                </c:pt>
                <c:pt idx="1075">
                  <c:v>1</c:v>
                </c:pt>
                <c:pt idx="1076">
                  <c:v>2</c:v>
                </c:pt>
                <c:pt idx="1077">
                  <c:v>10</c:v>
                </c:pt>
                <c:pt idx="1078">
                  <c:v>1</c:v>
                </c:pt>
                <c:pt idx="1079">
                  <c:v>1</c:v>
                </c:pt>
                <c:pt idx="1080">
                  <c:v>3</c:v>
                </c:pt>
                <c:pt idx="1081">
                  <c:v>2</c:v>
                </c:pt>
                <c:pt idx="1082">
                  <c:v>2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2</c:v>
                </c:pt>
                <c:pt idx="1087">
                  <c:v>3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3</c:v>
                </c:pt>
                <c:pt idx="1092">
                  <c:v>2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2</c:v>
                </c:pt>
                <c:pt idx="1097">
                  <c:v>2</c:v>
                </c:pt>
                <c:pt idx="1098">
                  <c:v>1</c:v>
                </c:pt>
                <c:pt idx="1099">
                  <c:v>4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4</c:v>
                </c:pt>
                <c:pt idx="1109">
                  <c:v>1</c:v>
                </c:pt>
                <c:pt idx="1110">
                  <c:v>1</c:v>
                </c:pt>
                <c:pt idx="1111">
                  <c:v>75</c:v>
                </c:pt>
                <c:pt idx="1112">
                  <c:v>4</c:v>
                </c:pt>
                <c:pt idx="1113">
                  <c:v>1</c:v>
                </c:pt>
                <c:pt idx="1114">
                  <c:v>1</c:v>
                </c:pt>
                <c:pt idx="1115">
                  <c:v>3</c:v>
                </c:pt>
                <c:pt idx="1116">
                  <c:v>1</c:v>
                </c:pt>
                <c:pt idx="1117">
                  <c:v>1</c:v>
                </c:pt>
                <c:pt idx="1118">
                  <c:v>2</c:v>
                </c:pt>
                <c:pt idx="1119">
                  <c:v>4</c:v>
                </c:pt>
                <c:pt idx="1120">
                  <c:v>3</c:v>
                </c:pt>
                <c:pt idx="1121">
                  <c:v>1</c:v>
                </c:pt>
                <c:pt idx="1122">
                  <c:v>1</c:v>
                </c:pt>
                <c:pt idx="1123">
                  <c:v>2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2</c:v>
                </c:pt>
                <c:pt idx="1128">
                  <c:v>1</c:v>
                </c:pt>
                <c:pt idx="1129">
                  <c:v>1</c:v>
                </c:pt>
                <c:pt idx="1130">
                  <c:v>2</c:v>
                </c:pt>
                <c:pt idx="1131">
                  <c:v>1</c:v>
                </c:pt>
                <c:pt idx="1132">
                  <c:v>107</c:v>
                </c:pt>
                <c:pt idx="1133">
                  <c:v>120</c:v>
                </c:pt>
                <c:pt idx="1134">
                  <c:v>46</c:v>
                </c:pt>
                <c:pt idx="1135">
                  <c:v>12</c:v>
                </c:pt>
                <c:pt idx="1136">
                  <c:v>1</c:v>
                </c:pt>
                <c:pt idx="1137">
                  <c:v>6</c:v>
                </c:pt>
                <c:pt idx="1138">
                  <c:v>1</c:v>
                </c:pt>
                <c:pt idx="1139">
                  <c:v>1</c:v>
                </c:pt>
                <c:pt idx="1140">
                  <c:v>2</c:v>
                </c:pt>
                <c:pt idx="1141">
                  <c:v>4</c:v>
                </c:pt>
                <c:pt idx="1142">
                  <c:v>3</c:v>
                </c:pt>
                <c:pt idx="1143">
                  <c:v>3</c:v>
                </c:pt>
                <c:pt idx="1144">
                  <c:v>105</c:v>
                </c:pt>
                <c:pt idx="1145">
                  <c:v>1</c:v>
                </c:pt>
                <c:pt idx="1146">
                  <c:v>2</c:v>
                </c:pt>
                <c:pt idx="1147">
                  <c:v>1</c:v>
                </c:pt>
                <c:pt idx="1148">
                  <c:v>3</c:v>
                </c:pt>
                <c:pt idx="1149">
                  <c:v>2</c:v>
                </c:pt>
                <c:pt idx="1150">
                  <c:v>2</c:v>
                </c:pt>
                <c:pt idx="1151">
                  <c:v>1</c:v>
                </c:pt>
                <c:pt idx="1152">
                  <c:v>5</c:v>
                </c:pt>
                <c:pt idx="1153">
                  <c:v>1</c:v>
                </c:pt>
                <c:pt idx="1154">
                  <c:v>1</c:v>
                </c:pt>
                <c:pt idx="1155">
                  <c:v>13</c:v>
                </c:pt>
                <c:pt idx="1156">
                  <c:v>1</c:v>
                </c:pt>
                <c:pt idx="1157">
                  <c:v>12</c:v>
                </c:pt>
                <c:pt idx="1158">
                  <c:v>1</c:v>
                </c:pt>
                <c:pt idx="1159">
                  <c:v>2</c:v>
                </c:pt>
                <c:pt idx="1160">
                  <c:v>1</c:v>
                </c:pt>
                <c:pt idx="1161">
                  <c:v>2</c:v>
                </c:pt>
                <c:pt idx="1162">
                  <c:v>4</c:v>
                </c:pt>
                <c:pt idx="1163">
                  <c:v>21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4</c:v>
                </c:pt>
                <c:pt idx="1168">
                  <c:v>7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2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3</c:v>
                </c:pt>
                <c:pt idx="1177">
                  <c:v>2</c:v>
                </c:pt>
                <c:pt idx="1178">
                  <c:v>2</c:v>
                </c:pt>
                <c:pt idx="1179">
                  <c:v>1</c:v>
                </c:pt>
                <c:pt idx="1180">
                  <c:v>2</c:v>
                </c:pt>
                <c:pt idx="1181">
                  <c:v>1</c:v>
                </c:pt>
                <c:pt idx="1182">
                  <c:v>2</c:v>
                </c:pt>
                <c:pt idx="1183">
                  <c:v>4</c:v>
                </c:pt>
                <c:pt idx="1184">
                  <c:v>21</c:v>
                </c:pt>
                <c:pt idx="1185">
                  <c:v>2</c:v>
                </c:pt>
                <c:pt idx="1186">
                  <c:v>64</c:v>
                </c:pt>
                <c:pt idx="1187">
                  <c:v>2</c:v>
                </c:pt>
                <c:pt idx="1188">
                  <c:v>4</c:v>
                </c:pt>
                <c:pt idx="1189">
                  <c:v>1</c:v>
                </c:pt>
                <c:pt idx="1190">
                  <c:v>1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1</c:v>
                </c:pt>
                <c:pt idx="1195">
                  <c:v>1</c:v>
                </c:pt>
                <c:pt idx="1196">
                  <c:v>6</c:v>
                </c:pt>
                <c:pt idx="1197">
                  <c:v>19</c:v>
                </c:pt>
                <c:pt idx="1198">
                  <c:v>2</c:v>
                </c:pt>
                <c:pt idx="1199">
                  <c:v>2</c:v>
                </c:pt>
                <c:pt idx="1200">
                  <c:v>1</c:v>
                </c:pt>
                <c:pt idx="1201">
                  <c:v>2</c:v>
                </c:pt>
                <c:pt idx="1202">
                  <c:v>9</c:v>
                </c:pt>
                <c:pt idx="1203">
                  <c:v>4</c:v>
                </c:pt>
                <c:pt idx="1204">
                  <c:v>1</c:v>
                </c:pt>
                <c:pt idx="1205">
                  <c:v>1</c:v>
                </c:pt>
                <c:pt idx="1206">
                  <c:v>2</c:v>
                </c:pt>
                <c:pt idx="1207">
                  <c:v>35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3</c:v>
                </c:pt>
                <c:pt idx="1213">
                  <c:v>1</c:v>
                </c:pt>
                <c:pt idx="1214">
                  <c:v>2</c:v>
                </c:pt>
                <c:pt idx="1215">
                  <c:v>5</c:v>
                </c:pt>
                <c:pt idx="1216">
                  <c:v>1</c:v>
                </c:pt>
                <c:pt idx="1217">
                  <c:v>2</c:v>
                </c:pt>
                <c:pt idx="1218">
                  <c:v>1</c:v>
                </c:pt>
                <c:pt idx="1219">
                  <c:v>1</c:v>
                </c:pt>
                <c:pt idx="1220">
                  <c:v>3</c:v>
                </c:pt>
                <c:pt idx="1221">
                  <c:v>1</c:v>
                </c:pt>
                <c:pt idx="1222">
                  <c:v>2</c:v>
                </c:pt>
                <c:pt idx="1223">
                  <c:v>6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3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14</c:v>
                </c:pt>
                <c:pt idx="1235">
                  <c:v>1</c:v>
                </c:pt>
                <c:pt idx="1236">
                  <c:v>6</c:v>
                </c:pt>
                <c:pt idx="1237">
                  <c:v>3</c:v>
                </c:pt>
                <c:pt idx="1238">
                  <c:v>2</c:v>
                </c:pt>
                <c:pt idx="1239">
                  <c:v>1</c:v>
                </c:pt>
                <c:pt idx="1240">
                  <c:v>1</c:v>
                </c:pt>
                <c:pt idx="1241">
                  <c:v>2</c:v>
                </c:pt>
                <c:pt idx="1242">
                  <c:v>16</c:v>
                </c:pt>
                <c:pt idx="1243">
                  <c:v>8</c:v>
                </c:pt>
                <c:pt idx="1244">
                  <c:v>1</c:v>
                </c:pt>
                <c:pt idx="1245">
                  <c:v>47</c:v>
                </c:pt>
                <c:pt idx="1246">
                  <c:v>1</c:v>
                </c:pt>
                <c:pt idx="1247">
                  <c:v>2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7</c:v>
                </c:pt>
                <c:pt idx="1253">
                  <c:v>1</c:v>
                </c:pt>
                <c:pt idx="1254">
                  <c:v>4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2</c:v>
                </c:pt>
                <c:pt idx="1260">
                  <c:v>2</c:v>
                </c:pt>
                <c:pt idx="1261">
                  <c:v>4</c:v>
                </c:pt>
                <c:pt idx="1262">
                  <c:v>1</c:v>
                </c:pt>
                <c:pt idx="1263">
                  <c:v>3</c:v>
                </c:pt>
                <c:pt idx="1264">
                  <c:v>3</c:v>
                </c:pt>
                <c:pt idx="1265">
                  <c:v>1</c:v>
                </c:pt>
                <c:pt idx="1266">
                  <c:v>1</c:v>
                </c:pt>
                <c:pt idx="1267">
                  <c:v>2</c:v>
                </c:pt>
                <c:pt idx="1268">
                  <c:v>3</c:v>
                </c:pt>
                <c:pt idx="1269">
                  <c:v>2</c:v>
                </c:pt>
                <c:pt idx="1270">
                  <c:v>39</c:v>
                </c:pt>
                <c:pt idx="1271">
                  <c:v>1</c:v>
                </c:pt>
                <c:pt idx="1272">
                  <c:v>3</c:v>
                </c:pt>
                <c:pt idx="1273">
                  <c:v>2</c:v>
                </c:pt>
                <c:pt idx="1274">
                  <c:v>1</c:v>
                </c:pt>
                <c:pt idx="1275">
                  <c:v>1</c:v>
                </c:pt>
                <c:pt idx="1276">
                  <c:v>5</c:v>
                </c:pt>
                <c:pt idx="1277">
                  <c:v>11</c:v>
                </c:pt>
                <c:pt idx="1278">
                  <c:v>2</c:v>
                </c:pt>
                <c:pt idx="1279">
                  <c:v>2</c:v>
                </c:pt>
                <c:pt idx="1280">
                  <c:v>8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5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4</c:v>
                </c:pt>
                <c:pt idx="1291">
                  <c:v>4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2</c:v>
                </c:pt>
                <c:pt idx="1296">
                  <c:v>2</c:v>
                </c:pt>
                <c:pt idx="1297">
                  <c:v>3</c:v>
                </c:pt>
                <c:pt idx="1298">
                  <c:v>1</c:v>
                </c:pt>
                <c:pt idx="1299">
                  <c:v>2</c:v>
                </c:pt>
                <c:pt idx="1300">
                  <c:v>3</c:v>
                </c:pt>
                <c:pt idx="1301">
                  <c:v>107</c:v>
                </c:pt>
                <c:pt idx="1302">
                  <c:v>1</c:v>
                </c:pt>
                <c:pt idx="1303">
                  <c:v>2</c:v>
                </c:pt>
                <c:pt idx="1304">
                  <c:v>2</c:v>
                </c:pt>
                <c:pt idx="1305">
                  <c:v>1</c:v>
                </c:pt>
                <c:pt idx="1306">
                  <c:v>9</c:v>
                </c:pt>
                <c:pt idx="1307">
                  <c:v>1</c:v>
                </c:pt>
                <c:pt idx="1308">
                  <c:v>1</c:v>
                </c:pt>
                <c:pt idx="1309">
                  <c:v>4</c:v>
                </c:pt>
                <c:pt idx="1310">
                  <c:v>1</c:v>
                </c:pt>
                <c:pt idx="1311">
                  <c:v>1</c:v>
                </c:pt>
                <c:pt idx="1312">
                  <c:v>4</c:v>
                </c:pt>
                <c:pt idx="1313">
                  <c:v>3</c:v>
                </c:pt>
                <c:pt idx="1314">
                  <c:v>4</c:v>
                </c:pt>
                <c:pt idx="1315">
                  <c:v>2</c:v>
                </c:pt>
                <c:pt idx="1316">
                  <c:v>3</c:v>
                </c:pt>
                <c:pt idx="1317">
                  <c:v>1</c:v>
                </c:pt>
                <c:pt idx="1318">
                  <c:v>1</c:v>
                </c:pt>
                <c:pt idx="1319">
                  <c:v>9</c:v>
                </c:pt>
                <c:pt idx="1320">
                  <c:v>2</c:v>
                </c:pt>
                <c:pt idx="1321">
                  <c:v>13</c:v>
                </c:pt>
                <c:pt idx="1322">
                  <c:v>3</c:v>
                </c:pt>
                <c:pt idx="1323">
                  <c:v>1</c:v>
                </c:pt>
                <c:pt idx="1324">
                  <c:v>1</c:v>
                </c:pt>
                <c:pt idx="1325">
                  <c:v>2</c:v>
                </c:pt>
                <c:pt idx="1326">
                  <c:v>2</c:v>
                </c:pt>
                <c:pt idx="1327">
                  <c:v>1</c:v>
                </c:pt>
                <c:pt idx="1328">
                  <c:v>2</c:v>
                </c:pt>
                <c:pt idx="1329">
                  <c:v>1</c:v>
                </c:pt>
                <c:pt idx="1330">
                  <c:v>1</c:v>
                </c:pt>
                <c:pt idx="1331">
                  <c:v>3</c:v>
                </c:pt>
                <c:pt idx="1332">
                  <c:v>1</c:v>
                </c:pt>
                <c:pt idx="1333">
                  <c:v>2</c:v>
                </c:pt>
                <c:pt idx="1334">
                  <c:v>7</c:v>
                </c:pt>
                <c:pt idx="1335">
                  <c:v>3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53</c:v>
                </c:pt>
                <c:pt idx="1343">
                  <c:v>1</c:v>
                </c:pt>
                <c:pt idx="1344">
                  <c:v>1</c:v>
                </c:pt>
                <c:pt idx="1345">
                  <c:v>4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3</c:v>
                </c:pt>
                <c:pt idx="1350">
                  <c:v>1</c:v>
                </c:pt>
                <c:pt idx="1351">
                  <c:v>11</c:v>
                </c:pt>
                <c:pt idx="1352">
                  <c:v>3</c:v>
                </c:pt>
                <c:pt idx="1353">
                  <c:v>1</c:v>
                </c:pt>
                <c:pt idx="1354">
                  <c:v>4</c:v>
                </c:pt>
                <c:pt idx="1355">
                  <c:v>1</c:v>
                </c:pt>
                <c:pt idx="1356">
                  <c:v>2</c:v>
                </c:pt>
                <c:pt idx="1357">
                  <c:v>3</c:v>
                </c:pt>
                <c:pt idx="1358">
                  <c:v>1</c:v>
                </c:pt>
                <c:pt idx="1359">
                  <c:v>1</c:v>
                </c:pt>
                <c:pt idx="1360">
                  <c:v>8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13</c:v>
                </c:pt>
                <c:pt idx="1365">
                  <c:v>1</c:v>
                </c:pt>
                <c:pt idx="1366">
                  <c:v>2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11</c:v>
                </c:pt>
                <c:pt idx="1371">
                  <c:v>7</c:v>
                </c:pt>
                <c:pt idx="1372">
                  <c:v>2</c:v>
                </c:pt>
                <c:pt idx="1373">
                  <c:v>2</c:v>
                </c:pt>
                <c:pt idx="1374">
                  <c:v>1</c:v>
                </c:pt>
                <c:pt idx="1375">
                  <c:v>4</c:v>
                </c:pt>
                <c:pt idx="1376">
                  <c:v>1</c:v>
                </c:pt>
                <c:pt idx="1377">
                  <c:v>1</c:v>
                </c:pt>
                <c:pt idx="1378">
                  <c:v>8</c:v>
                </c:pt>
                <c:pt idx="1379">
                  <c:v>41</c:v>
                </c:pt>
                <c:pt idx="1380">
                  <c:v>9</c:v>
                </c:pt>
                <c:pt idx="1381">
                  <c:v>1</c:v>
                </c:pt>
                <c:pt idx="1382">
                  <c:v>1</c:v>
                </c:pt>
                <c:pt idx="1383">
                  <c:v>76</c:v>
                </c:pt>
                <c:pt idx="1384">
                  <c:v>1</c:v>
                </c:pt>
                <c:pt idx="1385">
                  <c:v>1</c:v>
                </c:pt>
                <c:pt idx="1386">
                  <c:v>2</c:v>
                </c:pt>
                <c:pt idx="1387">
                  <c:v>1</c:v>
                </c:pt>
                <c:pt idx="1388">
                  <c:v>1</c:v>
                </c:pt>
                <c:pt idx="1389">
                  <c:v>2</c:v>
                </c:pt>
                <c:pt idx="1390">
                  <c:v>127</c:v>
                </c:pt>
                <c:pt idx="1391">
                  <c:v>1</c:v>
                </c:pt>
                <c:pt idx="1392">
                  <c:v>1</c:v>
                </c:pt>
                <c:pt idx="1393">
                  <c:v>2</c:v>
                </c:pt>
                <c:pt idx="1394">
                  <c:v>1</c:v>
                </c:pt>
                <c:pt idx="1395">
                  <c:v>2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2</c:v>
                </c:pt>
                <c:pt idx="1403">
                  <c:v>3</c:v>
                </c:pt>
                <c:pt idx="1404">
                  <c:v>1</c:v>
                </c:pt>
                <c:pt idx="1405">
                  <c:v>1</c:v>
                </c:pt>
                <c:pt idx="1406">
                  <c:v>2</c:v>
                </c:pt>
                <c:pt idx="1407">
                  <c:v>1</c:v>
                </c:pt>
                <c:pt idx="1408">
                  <c:v>1</c:v>
                </c:pt>
                <c:pt idx="1409">
                  <c:v>6</c:v>
                </c:pt>
                <c:pt idx="1410">
                  <c:v>24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12</c:v>
                </c:pt>
                <c:pt idx="1419">
                  <c:v>1</c:v>
                </c:pt>
                <c:pt idx="1420">
                  <c:v>2</c:v>
                </c:pt>
                <c:pt idx="1421">
                  <c:v>10</c:v>
                </c:pt>
                <c:pt idx="1422">
                  <c:v>1</c:v>
                </c:pt>
                <c:pt idx="1423">
                  <c:v>1</c:v>
                </c:pt>
                <c:pt idx="1424">
                  <c:v>4</c:v>
                </c:pt>
                <c:pt idx="1425">
                  <c:v>1</c:v>
                </c:pt>
                <c:pt idx="1426">
                  <c:v>2</c:v>
                </c:pt>
                <c:pt idx="1427">
                  <c:v>1</c:v>
                </c:pt>
                <c:pt idx="1428">
                  <c:v>8</c:v>
                </c:pt>
                <c:pt idx="1429">
                  <c:v>3</c:v>
                </c:pt>
                <c:pt idx="1430">
                  <c:v>8</c:v>
                </c:pt>
                <c:pt idx="1431">
                  <c:v>2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2</c:v>
                </c:pt>
                <c:pt idx="1439">
                  <c:v>1</c:v>
                </c:pt>
                <c:pt idx="1440">
                  <c:v>3</c:v>
                </c:pt>
                <c:pt idx="1441">
                  <c:v>1</c:v>
                </c:pt>
                <c:pt idx="1442">
                  <c:v>6</c:v>
                </c:pt>
                <c:pt idx="1443">
                  <c:v>1</c:v>
                </c:pt>
                <c:pt idx="1444">
                  <c:v>1</c:v>
                </c:pt>
                <c:pt idx="1445">
                  <c:v>5</c:v>
                </c:pt>
                <c:pt idx="1446">
                  <c:v>3</c:v>
                </c:pt>
                <c:pt idx="1447">
                  <c:v>1</c:v>
                </c:pt>
                <c:pt idx="1448">
                  <c:v>76</c:v>
                </c:pt>
                <c:pt idx="1449">
                  <c:v>2</c:v>
                </c:pt>
                <c:pt idx="1450">
                  <c:v>8</c:v>
                </c:pt>
                <c:pt idx="1451">
                  <c:v>11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5</c:v>
                </c:pt>
                <c:pt idx="1457">
                  <c:v>2</c:v>
                </c:pt>
                <c:pt idx="1458">
                  <c:v>1</c:v>
                </c:pt>
                <c:pt idx="1459">
                  <c:v>2</c:v>
                </c:pt>
                <c:pt idx="1460">
                  <c:v>3</c:v>
                </c:pt>
                <c:pt idx="1461">
                  <c:v>1</c:v>
                </c:pt>
                <c:pt idx="1462">
                  <c:v>26</c:v>
                </c:pt>
                <c:pt idx="1463">
                  <c:v>1</c:v>
                </c:pt>
                <c:pt idx="1464">
                  <c:v>4</c:v>
                </c:pt>
                <c:pt idx="1465">
                  <c:v>1</c:v>
                </c:pt>
                <c:pt idx="1466">
                  <c:v>1</c:v>
                </c:pt>
                <c:pt idx="1467">
                  <c:v>3</c:v>
                </c:pt>
                <c:pt idx="1468">
                  <c:v>1</c:v>
                </c:pt>
                <c:pt idx="1469">
                  <c:v>2</c:v>
                </c:pt>
                <c:pt idx="1470">
                  <c:v>5</c:v>
                </c:pt>
                <c:pt idx="1471">
                  <c:v>1</c:v>
                </c:pt>
                <c:pt idx="1472">
                  <c:v>1</c:v>
                </c:pt>
                <c:pt idx="1473">
                  <c:v>11</c:v>
                </c:pt>
                <c:pt idx="1474">
                  <c:v>2</c:v>
                </c:pt>
                <c:pt idx="1475">
                  <c:v>1</c:v>
                </c:pt>
                <c:pt idx="1476">
                  <c:v>2</c:v>
                </c:pt>
                <c:pt idx="1477">
                  <c:v>6</c:v>
                </c:pt>
                <c:pt idx="1478">
                  <c:v>22</c:v>
                </c:pt>
                <c:pt idx="1479">
                  <c:v>1</c:v>
                </c:pt>
                <c:pt idx="1480">
                  <c:v>11</c:v>
                </c:pt>
                <c:pt idx="1481">
                  <c:v>3</c:v>
                </c:pt>
                <c:pt idx="1482">
                  <c:v>1</c:v>
                </c:pt>
                <c:pt idx="1483">
                  <c:v>1</c:v>
                </c:pt>
                <c:pt idx="1484">
                  <c:v>2</c:v>
                </c:pt>
                <c:pt idx="1485">
                  <c:v>2</c:v>
                </c:pt>
                <c:pt idx="1486">
                  <c:v>3</c:v>
                </c:pt>
                <c:pt idx="1487">
                  <c:v>1</c:v>
                </c:pt>
                <c:pt idx="1488">
                  <c:v>2</c:v>
                </c:pt>
                <c:pt idx="1489">
                  <c:v>1</c:v>
                </c:pt>
                <c:pt idx="1490">
                  <c:v>1</c:v>
                </c:pt>
                <c:pt idx="1491">
                  <c:v>4</c:v>
                </c:pt>
                <c:pt idx="1492">
                  <c:v>1</c:v>
                </c:pt>
                <c:pt idx="1493">
                  <c:v>4</c:v>
                </c:pt>
                <c:pt idx="1494">
                  <c:v>2</c:v>
                </c:pt>
                <c:pt idx="1495">
                  <c:v>1</c:v>
                </c:pt>
                <c:pt idx="1496">
                  <c:v>2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2</c:v>
                </c:pt>
                <c:pt idx="1503">
                  <c:v>1</c:v>
                </c:pt>
                <c:pt idx="1504">
                  <c:v>1</c:v>
                </c:pt>
                <c:pt idx="1505">
                  <c:v>5</c:v>
                </c:pt>
                <c:pt idx="1506">
                  <c:v>2</c:v>
                </c:pt>
                <c:pt idx="1507">
                  <c:v>1</c:v>
                </c:pt>
                <c:pt idx="1508">
                  <c:v>3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7</c:v>
                </c:pt>
                <c:pt idx="1514">
                  <c:v>1</c:v>
                </c:pt>
                <c:pt idx="1515">
                  <c:v>8</c:v>
                </c:pt>
                <c:pt idx="1516">
                  <c:v>2</c:v>
                </c:pt>
                <c:pt idx="1517">
                  <c:v>2</c:v>
                </c:pt>
                <c:pt idx="1518">
                  <c:v>1</c:v>
                </c:pt>
                <c:pt idx="1519">
                  <c:v>8</c:v>
                </c:pt>
                <c:pt idx="1520">
                  <c:v>1</c:v>
                </c:pt>
                <c:pt idx="1521">
                  <c:v>3</c:v>
                </c:pt>
                <c:pt idx="1522">
                  <c:v>1</c:v>
                </c:pt>
                <c:pt idx="1523">
                  <c:v>3</c:v>
                </c:pt>
                <c:pt idx="1524">
                  <c:v>1</c:v>
                </c:pt>
                <c:pt idx="1525">
                  <c:v>1</c:v>
                </c:pt>
                <c:pt idx="1526">
                  <c:v>5</c:v>
                </c:pt>
                <c:pt idx="1527">
                  <c:v>1</c:v>
                </c:pt>
                <c:pt idx="1528">
                  <c:v>1</c:v>
                </c:pt>
                <c:pt idx="1529">
                  <c:v>5</c:v>
                </c:pt>
                <c:pt idx="1530">
                  <c:v>1</c:v>
                </c:pt>
                <c:pt idx="1531">
                  <c:v>1</c:v>
                </c:pt>
                <c:pt idx="1532">
                  <c:v>5</c:v>
                </c:pt>
                <c:pt idx="1533">
                  <c:v>1</c:v>
                </c:pt>
                <c:pt idx="1534">
                  <c:v>1</c:v>
                </c:pt>
                <c:pt idx="1535">
                  <c:v>116</c:v>
                </c:pt>
                <c:pt idx="1536">
                  <c:v>2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2</c:v>
                </c:pt>
                <c:pt idx="1542">
                  <c:v>4</c:v>
                </c:pt>
                <c:pt idx="1543">
                  <c:v>4</c:v>
                </c:pt>
                <c:pt idx="1544">
                  <c:v>9</c:v>
                </c:pt>
                <c:pt idx="1545">
                  <c:v>1</c:v>
                </c:pt>
                <c:pt idx="1546">
                  <c:v>1</c:v>
                </c:pt>
                <c:pt idx="1547">
                  <c:v>4</c:v>
                </c:pt>
                <c:pt idx="1548">
                  <c:v>4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2</c:v>
                </c:pt>
                <c:pt idx="1556">
                  <c:v>2</c:v>
                </c:pt>
                <c:pt idx="1557">
                  <c:v>11</c:v>
                </c:pt>
                <c:pt idx="1558">
                  <c:v>2</c:v>
                </c:pt>
                <c:pt idx="1559">
                  <c:v>16</c:v>
                </c:pt>
                <c:pt idx="1560">
                  <c:v>7</c:v>
                </c:pt>
                <c:pt idx="1561">
                  <c:v>6</c:v>
                </c:pt>
                <c:pt idx="1562">
                  <c:v>2</c:v>
                </c:pt>
                <c:pt idx="1563">
                  <c:v>211</c:v>
                </c:pt>
                <c:pt idx="1564">
                  <c:v>3</c:v>
                </c:pt>
                <c:pt idx="1565">
                  <c:v>2</c:v>
                </c:pt>
                <c:pt idx="1566">
                  <c:v>1</c:v>
                </c:pt>
                <c:pt idx="1567">
                  <c:v>1</c:v>
                </c:pt>
                <c:pt idx="1568">
                  <c:v>13</c:v>
                </c:pt>
                <c:pt idx="1569">
                  <c:v>4</c:v>
                </c:pt>
                <c:pt idx="1570">
                  <c:v>4</c:v>
                </c:pt>
                <c:pt idx="1571">
                  <c:v>1</c:v>
                </c:pt>
                <c:pt idx="1572">
                  <c:v>1</c:v>
                </c:pt>
                <c:pt idx="1573">
                  <c:v>2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4</c:v>
                </c:pt>
                <c:pt idx="1578">
                  <c:v>5</c:v>
                </c:pt>
                <c:pt idx="1579">
                  <c:v>3</c:v>
                </c:pt>
                <c:pt idx="1580">
                  <c:v>1</c:v>
                </c:pt>
                <c:pt idx="1581">
                  <c:v>2</c:v>
                </c:pt>
                <c:pt idx="1582">
                  <c:v>2</c:v>
                </c:pt>
                <c:pt idx="1583">
                  <c:v>1</c:v>
                </c:pt>
                <c:pt idx="1584">
                  <c:v>17</c:v>
                </c:pt>
                <c:pt idx="1585">
                  <c:v>1</c:v>
                </c:pt>
                <c:pt idx="1586">
                  <c:v>1</c:v>
                </c:pt>
                <c:pt idx="1587">
                  <c:v>22</c:v>
                </c:pt>
                <c:pt idx="1588">
                  <c:v>13</c:v>
                </c:pt>
                <c:pt idx="1589">
                  <c:v>1</c:v>
                </c:pt>
                <c:pt idx="1590">
                  <c:v>5</c:v>
                </c:pt>
                <c:pt idx="1591">
                  <c:v>4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2</c:v>
                </c:pt>
                <c:pt idx="1596">
                  <c:v>3</c:v>
                </c:pt>
                <c:pt idx="1597">
                  <c:v>1</c:v>
                </c:pt>
                <c:pt idx="1598">
                  <c:v>23</c:v>
                </c:pt>
                <c:pt idx="1599">
                  <c:v>1</c:v>
                </c:pt>
                <c:pt idx="1600">
                  <c:v>1</c:v>
                </c:pt>
                <c:pt idx="1601">
                  <c:v>9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16</c:v>
                </c:pt>
                <c:pt idx="1607">
                  <c:v>1</c:v>
                </c:pt>
                <c:pt idx="1608">
                  <c:v>2</c:v>
                </c:pt>
                <c:pt idx="1609">
                  <c:v>1</c:v>
                </c:pt>
                <c:pt idx="1610">
                  <c:v>6</c:v>
                </c:pt>
                <c:pt idx="1611">
                  <c:v>2</c:v>
                </c:pt>
                <c:pt idx="1612">
                  <c:v>2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227</c:v>
                </c:pt>
                <c:pt idx="1619">
                  <c:v>1</c:v>
                </c:pt>
                <c:pt idx="1620">
                  <c:v>16</c:v>
                </c:pt>
                <c:pt idx="1621">
                  <c:v>8</c:v>
                </c:pt>
                <c:pt idx="1622">
                  <c:v>1</c:v>
                </c:pt>
                <c:pt idx="1623">
                  <c:v>2</c:v>
                </c:pt>
                <c:pt idx="1624">
                  <c:v>23</c:v>
                </c:pt>
                <c:pt idx="1625">
                  <c:v>1</c:v>
                </c:pt>
                <c:pt idx="1626">
                  <c:v>1</c:v>
                </c:pt>
                <c:pt idx="1627">
                  <c:v>2</c:v>
                </c:pt>
                <c:pt idx="1628">
                  <c:v>1</c:v>
                </c:pt>
                <c:pt idx="1629">
                  <c:v>2</c:v>
                </c:pt>
                <c:pt idx="1630">
                  <c:v>1</c:v>
                </c:pt>
                <c:pt idx="1631">
                  <c:v>2</c:v>
                </c:pt>
                <c:pt idx="1632">
                  <c:v>3</c:v>
                </c:pt>
                <c:pt idx="1633">
                  <c:v>4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6</c:v>
                </c:pt>
                <c:pt idx="1641">
                  <c:v>2</c:v>
                </c:pt>
                <c:pt idx="1642">
                  <c:v>1</c:v>
                </c:pt>
                <c:pt idx="1643">
                  <c:v>1</c:v>
                </c:pt>
                <c:pt idx="1644">
                  <c:v>13</c:v>
                </c:pt>
                <c:pt idx="1645">
                  <c:v>1</c:v>
                </c:pt>
                <c:pt idx="1646">
                  <c:v>3</c:v>
                </c:pt>
                <c:pt idx="1647">
                  <c:v>1</c:v>
                </c:pt>
                <c:pt idx="1648">
                  <c:v>3</c:v>
                </c:pt>
                <c:pt idx="1649">
                  <c:v>1</c:v>
                </c:pt>
                <c:pt idx="1650">
                  <c:v>1</c:v>
                </c:pt>
                <c:pt idx="1651">
                  <c:v>7</c:v>
                </c:pt>
                <c:pt idx="1652">
                  <c:v>3</c:v>
                </c:pt>
                <c:pt idx="1653">
                  <c:v>2</c:v>
                </c:pt>
                <c:pt idx="1654">
                  <c:v>35</c:v>
                </c:pt>
                <c:pt idx="1655">
                  <c:v>4</c:v>
                </c:pt>
                <c:pt idx="1656">
                  <c:v>2</c:v>
                </c:pt>
                <c:pt idx="1657">
                  <c:v>1</c:v>
                </c:pt>
                <c:pt idx="1658">
                  <c:v>11</c:v>
                </c:pt>
                <c:pt idx="1659">
                  <c:v>1</c:v>
                </c:pt>
                <c:pt idx="1660">
                  <c:v>2</c:v>
                </c:pt>
                <c:pt idx="1661">
                  <c:v>1</c:v>
                </c:pt>
                <c:pt idx="1662">
                  <c:v>2</c:v>
                </c:pt>
                <c:pt idx="1663">
                  <c:v>1</c:v>
                </c:pt>
                <c:pt idx="1664">
                  <c:v>12</c:v>
                </c:pt>
                <c:pt idx="1665">
                  <c:v>2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6</c:v>
                </c:pt>
                <c:pt idx="1671">
                  <c:v>1</c:v>
                </c:pt>
                <c:pt idx="1672">
                  <c:v>1</c:v>
                </c:pt>
                <c:pt idx="1673">
                  <c:v>4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2</c:v>
                </c:pt>
                <c:pt idx="1678">
                  <c:v>2</c:v>
                </c:pt>
                <c:pt idx="1679">
                  <c:v>1</c:v>
                </c:pt>
                <c:pt idx="1680">
                  <c:v>2</c:v>
                </c:pt>
                <c:pt idx="1681">
                  <c:v>1</c:v>
                </c:pt>
                <c:pt idx="1682">
                  <c:v>1</c:v>
                </c:pt>
                <c:pt idx="1683">
                  <c:v>3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2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2</c:v>
                </c:pt>
                <c:pt idx="1693">
                  <c:v>4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2</c:v>
                </c:pt>
                <c:pt idx="1698">
                  <c:v>15</c:v>
                </c:pt>
                <c:pt idx="1699">
                  <c:v>1</c:v>
                </c:pt>
                <c:pt idx="1700">
                  <c:v>2</c:v>
                </c:pt>
                <c:pt idx="1701">
                  <c:v>1</c:v>
                </c:pt>
                <c:pt idx="1702">
                  <c:v>5</c:v>
                </c:pt>
                <c:pt idx="1703">
                  <c:v>9</c:v>
                </c:pt>
                <c:pt idx="1704">
                  <c:v>2</c:v>
                </c:pt>
                <c:pt idx="1705">
                  <c:v>1</c:v>
                </c:pt>
                <c:pt idx="1706">
                  <c:v>1</c:v>
                </c:pt>
                <c:pt idx="1707">
                  <c:v>5</c:v>
                </c:pt>
                <c:pt idx="1708">
                  <c:v>39</c:v>
                </c:pt>
                <c:pt idx="1709">
                  <c:v>1</c:v>
                </c:pt>
                <c:pt idx="1710">
                  <c:v>4</c:v>
                </c:pt>
                <c:pt idx="1711">
                  <c:v>1</c:v>
                </c:pt>
                <c:pt idx="1712">
                  <c:v>3</c:v>
                </c:pt>
                <c:pt idx="1713">
                  <c:v>1</c:v>
                </c:pt>
                <c:pt idx="1714">
                  <c:v>1</c:v>
                </c:pt>
                <c:pt idx="1715">
                  <c:v>3</c:v>
                </c:pt>
                <c:pt idx="1716">
                  <c:v>1</c:v>
                </c:pt>
                <c:pt idx="1717">
                  <c:v>2</c:v>
                </c:pt>
                <c:pt idx="1718">
                  <c:v>25</c:v>
                </c:pt>
                <c:pt idx="1719">
                  <c:v>1</c:v>
                </c:pt>
                <c:pt idx="1720">
                  <c:v>4</c:v>
                </c:pt>
                <c:pt idx="1721">
                  <c:v>10</c:v>
                </c:pt>
                <c:pt idx="1722">
                  <c:v>2</c:v>
                </c:pt>
                <c:pt idx="1723">
                  <c:v>1</c:v>
                </c:pt>
                <c:pt idx="1724">
                  <c:v>10</c:v>
                </c:pt>
                <c:pt idx="1725">
                  <c:v>1</c:v>
                </c:pt>
                <c:pt idx="1726">
                  <c:v>6</c:v>
                </c:pt>
                <c:pt idx="1727">
                  <c:v>4</c:v>
                </c:pt>
                <c:pt idx="1728">
                  <c:v>5</c:v>
                </c:pt>
                <c:pt idx="1729">
                  <c:v>1</c:v>
                </c:pt>
                <c:pt idx="1730">
                  <c:v>1</c:v>
                </c:pt>
                <c:pt idx="1731">
                  <c:v>3</c:v>
                </c:pt>
                <c:pt idx="1732">
                  <c:v>31</c:v>
                </c:pt>
                <c:pt idx="1733">
                  <c:v>3</c:v>
                </c:pt>
                <c:pt idx="1734">
                  <c:v>2</c:v>
                </c:pt>
                <c:pt idx="1735">
                  <c:v>1</c:v>
                </c:pt>
                <c:pt idx="1736">
                  <c:v>3</c:v>
                </c:pt>
                <c:pt idx="1737">
                  <c:v>9</c:v>
                </c:pt>
                <c:pt idx="1738">
                  <c:v>1</c:v>
                </c:pt>
                <c:pt idx="1739">
                  <c:v>6</c:v>
                </c:pt>
                <c:pt idx="1740">
                  <c:v>1</c:v>
                </c:pt>
                <c:pt idx="1741">
                  <c:v>3</c:v>
                </c:pt>
                <c:pt idx="1742">
                  <c:v>1</c:v>
                </c:pt>
                <c:pt idx="1743">
                  <c:v>3</c:v>
                </c:pt>
                <c:pt idx="1744">
                  <c:v>1</c:v>
                </c:pt>
                <c:pt idx="1745">
                  <c:v>6</c:v>
                </c:pt>
                <c:pt idx="1746">
                  <c:v>1</c:v>
                </c:pt>
                <c:pt idx="1747">
                  <c:v>2</c:v>
                </c:pt>
                <c:pt idx="1748">
                  <c:v>12</c:v>
                </c:pt>
                <c:pt idx="1749">
                  <c:v>2</c:v>
                </c:pt>
                <c:pt idx="1750">
                  <c:v>9</c:v>
                </c:pt>
                <c:pt idx="1751">
                  <c:v>2</c:v>
                </c:pt>
                <c:pt idx="1752">
                  <c:v>1</c:v>
                </c:pt>
                <c:pt idx="1753">
                  <c:v>4</c:v>
                </c:pt>
                <c:pt idx="1754">
                  <c:v>20</c:v>
                </c:pt>
                <c:pt idx="1755">
                  <c:v>1</c:v>
                </c:pt>
                <c:pt idx="1756">
                  <c:v>18</c:v>
                </c:pt>
                <c:pt idx="1757">
                  <c:v>1</c:v>
                </c:pt>
                <c:pt idx="1758">
                  <c:v>1</c:v>
                </c:pt>
                <c:pt idx="1759">
                  <c:v>2</c:v>
                </c:pt>
                <c:pt idx="1760">
                  <c:v>12</c:v>
                </c:pt>
                <c:pt idx="1761">
                  <c:v>5</c:v>
                </c:pt>
                <c:pt idx="1762">
                  <c:v>3</c:v>
                </c:pt>
                <c:pt idx="1763">
                  <c:v>4</c:v>
                </c:pt>
                <c:pt idx="1764">
                  <c:v>10</c:v>
                </c:pt>
                <c:pt idx="1765">
                  <c:v>5</c:v>
                </c:pt>
                <c:pt idx="1766">
                  <c:v>1</c:v>
                </c:pt>
                <c:pt idx="1767">
                  <c:v>1</c:v>
                </c:pt>
                <c:pt idx="1768">
                  <c:v>2</c:v>
                </c:pt>
                <c:pt idx="1769">
                  <c:v>1</c:v>
                </c:pt>
                <c:pt idx="1770">
                  <c:v>1</c:v>
                </c:pt>
                <c:pt idx="1771">
                  <c:v>8</c:v>
                </c:pt>
                <c:pt idx="1772">
                  <c:v>7</c:v>
                </c:pt>
                <c:pt idx="1773">
                  <c:v>1</c:v>
                </c:pt>
                <c:pt idx="1774">
                  <c:v>1</c:v>
                </c:pt>
                <c:pt idx="1775">
                  <c:v>2</c:v>
                </c:pt>
                <c:pt idx="1776">
                  <c:v>7</c:v>
                </c:pt>
                <c:pt idx="1777">
                  <c:v>1</c:v>
                </c:pt>
                <c:pt idx="1778">
                  <c:v>6</c:v>
                </c:pt>
                <c:pt idx="1779">
                  <c:v>1</c:v>
                </c:pt>
                <c:pt idx="1780">
                  <c:v>9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3</c:v>
                </c:pt>
                <c:pt idx="1787">
                  <c:v>11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14</c:v>
                </c:pt>
                <c:pt idx="1797">
                  <c:v>5</c:v>
                </c:pt>
                <c:pt idx="1798">
                  <c:v>1</c:v>
                </c:pt>
                <c:pt idx="1799">
                  <c:v>3</c:v>
                </c:pt>
                <c:pt idx="1800">
                  <c:v>9</c:v>
                </c:pt>
                <c:pt idx="1801">
                  <c:v>12</c:v>
                </c:pt>
                <c:pt idx="1802">
                  <c:v>8</c:v>
                </c:pt>
                <c:pt idx="1803">
                  <c:v>1</c:v>
                </c:pt>
                <c:pt idx="1804">
                  <c:v>3</c:v>
                </c:pt>
                <c:pt idx="1805">
                  <c:v>3</c:v>
                </c:pt>
                <c:pt idx="1806">
                  <c:v>1</c:v>
                </c:pt>
                <c:pt idx="1807">
                  <c:v>2</c:v>
                </c:pt>
                <c:pt idx="1808">
                  <c:v>1</c:v>
                </c:pt>
                <c:pt idx="1809">
                  <c:v>6</c:v>
                </c:pt>
                <c:pt idx="1810">
                  <c:v>3</c:v>
                </c:pt>
                <c:pt idx="1811">
                  <c:v>1</c:v>
                </c:pt>
                <c:pt idx="1812">
                  <c:v>2</c:v>
                </c:pt>
                <c:pt idx="1813">
                  <c:v>1</c:v>
                </c:pt>
                <c:pt idx="1814">
                  <c:v>4</c:v>
                </c:pt>
                <c:pt idx="1815">
                  <c:v>2</c:v>
                </c:pt>
                <c:pt idx="1816">
                  <c:v>1</c:v>
                </c:pt>
                <c:pt idx="1817">
                  <c:v>3</c:v>
                </c:pt>
                <c:pt idx="1818">
                  <c:v>1</c:v>
                </c:pt>
                <c:pt idx="1819">
                  <c:v>1</c:v>
                </c:pt>
                <c:pt idx="1820">
                  <c:v>5</c:v>
                </c:pt>
                <c:pt idx="1821">
                  <c:v>1</c:v>
                </c:pt>
                <c:pt idx="1822">
                  <c:v>2</c:v>
                </c:pt>
                <c:pt idx="1823">
                  <c:v>1</c:v>
                </c:pt>
                <c:pt idx="1824">
                  <c:v>5</c:v>
                </c:pt>
                <c:pt idx="1825">
                  <c:v>2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3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10</c:v>
                </c:pt>
                <c:pt idx="1836">
                  <c:v>1</c:v>
                </c:pt>
                <c:pt idx="1837">
                  <c:v>1</c:v>
                </c:pt>
                <c:pt idx="1838">
                  <c:v>2</c:v>
                </c:pt>
                <c:pt idx="1839">
                  <c:v>2</c:v>
                </c:pt>
                <c:pt idx="1840">
                  <c:v>1</c:v>
                </c:pt>
                <c:pt idx="1841">
                  <c:v>5</c:v>
                </c:pt>
                <c:pt idx="1842">
                  <c:v>1</c:v>
                </c:pt>
                <c:pt idx="1843">
                  <c:v>4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2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2</c:v>
                </c:pt>
                <c:pt idx="1852">
                  <c:v>3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2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2</c:v>
                </c:pt>
                <c:pt idx="1862">
                  <c:v>3</c:v>
                </c:pt>
                <c:pt idx="1863">
                  <c:v>2</c:v>
                </c:pt>
                <c:pt idx="1864">
                  <c:v>4</c:v>
                </c:pt>
                <c:pt idx="1865">
                  <c:v>1</c:v>
                </c:pt>
                <c:pt idx="1866">
                  <c:v>2</c:v>
                </c:pt>
                <c:pt idx="1867">
                  <c:v>1</c:v>
                </c:pt>
                <c:pt idx="1868">
                  <c:v>1</c:v>
                </c:pt>
                <c:pt idx="1869">
                  <c:v>2</c:v>
                </c:pt>
                <c:pt idx="1870">
                  <c:v>1</c:v>
                </c:pt>
                <c:pt idx="1871">
                  <c:v>1</c:v>
                </c:pt>
                <c:pt idx="1872">
                  <c:v>5</c:v>
                </c:pt>
                <c:pt idx="1873">
                  <c:v>1</c:v>
                </c:pt>
                <c:pt idx="1874">
                  <c:v>4</c:v>
                </c:pt>
                <c:pt idx="1875">
                  <c:v>2</c:v>
                </c:pt>
                <c:pt idx="1876">
                  <c:v>1</c:v>
                </c:pt>
                <c:pt idx="1877">
                  <c:v>1</c:v>
                </c:pt>
                <c:pt idx="1878">
                  <c:v>2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2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3</c:v>
                </c:pt>
                <c:pt idx="1889">
                  <c:v>1</c:v>
                </c:pt>
                <c:pt idx="1890">
                  <c:v>2</c:v>
                </c:pt>
                <c:pt idx="1891">
                  <c:v>1</c:v>
                </c:pt>
                <c:pt idx="1892">
                  <c:v>2</c:v>
                </c:pt>
                <c:pt idx="1893">
                  <c:v>1</c:v>
                </c:pt>
                <c:pt idx="1894">
                  <c:v>3</c:v>
                </c:pt>
                <c:pt idx="1895">
                  <c:v>1</c:v>
                </c:pt>
                <c:pt idx="1896">
                  <c:v>12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4</c:v>
                </c:pt>
                <c:pt idx="1902">
                  <c:v>1</c:v>
                </c:pt>
                <c:pt idx="1903">
                  <c:v>7</c:v>
                </c:pt>
                <c:pt idx="1904">
                  <c:v>1</c:v>
                </c:pt>
                <c:pt idx="1905">
                  <c:v>2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3</c:v>
                </c:pt>
                <c:pt idx="1910">
                  <c:v>8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22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2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2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2</c:v>
                </c:pt>
                <c:pt idx="1944">
                  <c:v>49</c:v>
                </c:pt>
                <c:pt idx="1945">
                  <c:v>1</c:v>
                </c:pt>
                <c:pt idx="1946">
                  <c:v>1</c:v>
                </c:pt>
                <c:pt idx="1947">
                  <c:v>4</c:v>
                </c:pt>
                <c:pt idx="1948">
                  <c:v>3</c:v>
                </c:pt>
                <c:pt idx="1949">
                  <c:v>4</c:v>
                </c:pt>
                <c:pt idx="1950">
                  <c:v>1</c:v>
                </c:pt>
                <c:pt idx="1951">
                  <c:v>1</c:v>
                </c:pt>
                <c:pt idx="1952">
                  <c:v>4</c:v>
                </c:pt>
                <c:pt idx="1953">
                  <c:v>1</c:v>
                </c:pt>
                <c:pt idx="1954">
                  <c:v>6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2</c:v>
                </c:pt>
                <c:pt idx="1966">
                  <c:v>2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2</c:v>
                </c:pt>
                <c:pt idx="1972">
                  <c:v>2</c:v>
                </c:pt>
                <c:pt idx="1973">
                  <c:v>1</c:v>
                </c:pt>
                <c:pt idx="1974">
                  <c:v>2</c:v>
                </c:pt>
                <c:pt idx="1975">
                  <c:v>2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2</c:v>
                </c:pt>
                <c:pt idx="1983">
                  <c:v>2</c:v>
                </c:pt>
                <c:pt idx="1984">
                  <c:v>1</c:v>
                </c:pt>
                <c:pt idx="1985">
                  <c:v>1</c:v>
                </c:pt>
                <c:pt idx="1986">
                  <c:v>2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3</c:v>
                </c:pt>
                <c:pt idx="1993">
                  <c:v>3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4</c:v>
                </c:pt>
                <c:pt idx="1998">
                  <c:v>2</c:v>
                </c:pt>
                <c:pt idx="1999">
                  <c:v>2</c:v>
                </c:pt>
                <c:pt idx="2000">
                  <c:v>1</c:v>
                </c:pt>
                <c:pt idx="2001">
                  <c:v>1</c:v>
                </c:pt>
                <c:pt idx="2002">
                  <c:v>2</c:v>
                </c:pt>
                <c:pt idx="2003">
                  <c:v>2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2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2</c:v>
                </c:pt>
                <c:pt idx="2023">
                  <c:v>2</c:v>
                </c:pt>
                <c:pt idx="2024">
                  <c:v>4</c:v>
                </c:pt>
                <c:pt idx="2025">
                  <c:v>1</c:v>
                </c:pt>
                <c:pt idx="2026">
                  <c:v>1</c:v>
                </c:pt>
                <c:pt idx="2027">
                  <c:v>3</c:v>
                </c:pt>
                <c:pt idx="2028">
                  <c:v>6</c:v>
                </c:pt>
                <c:pt idx="2029">
                  <c:v>1</c:v>
                </c:pt>
                <c:pt idx="2030">
                  <c:v>3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3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2</c:v>
                </c:pt>
                <c:pt idx="2046">
                  <c:v>1</c:v>
                </c:pt>
                <c:pt idx="2047">
                  <c:v>2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3</c:v>
                </c:pt>
                <c:pt idx="2052">
                  <c:v>1</c:v>
                </c:pt>
                <c:pt idx="2053">
                  <c:v>2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5</c:v>
                </c:pt>
                <c:pt idx="2058">
                  <c:v>2</c:v>
                </c:pt>
                <c:pt idx="2059">
                  <c:v>3</c:v>
                </c:pt>
                <c:pt idx="2060">
                  <c:v>1</c:v>
                </c:pt>
                <c:pt idx="2061">
                  <c:v>1</c:v>
                </c:pt>
                <c:pt idx="2062">
                  <c:v>2</c:v>
                </c:pt>
                <c:pt idx="2063">
                  <c:v>5</c:v>
                </c:pt>
                <c:pt idx="2064">
                  <c:v>1</c:v>
                </c:pt>
                <c:pt idx="2065">
                  <c:v>2</c:v>
                </c:pt>
                <c:pt idx="2066">
                  <c:v>4</c:v>
                </c:pt>
                <c:pt idx="2067">
                  <c:v>13</c:v>
                </c:pt>
                <c:pt idx="2068">
                  <c:v>3</c:v>
                </c:pt>
                <c:pt idx="2069">
                  <c:v>7</c:v>
                </c:pt>
                <c:pt idx="2070">
                  <c:v>1</c:v>
                </c:pt>
                <c:pt idx="2071">
                  <c:v>10</c:v>
                </c:pt>
                <c:pt idx="2072">
                  <c:v>1</c:v>
                </c:pt>
                <c:pt idx="2073">
                  <c:v>3</c:v>
                </c:pt>
                <c:pt idx="2074">
                  <c:v>1</c:v>
                </c:pt>
                <c:pt idx="2075">
                  <c:v>66</c:v>
                </c:pt>
                <c:pt idx="2076">
                  <c:v>1</c:v>
                </c:pt>
                <c:pt idx="2077">
                  <c:v>1</c:v>
                </c:pt>
                <c:pt idx="2078">
                  <c:v>2</c:v>
                </c:pt>
                <c:pt idx="2079">
                  <c:v>1</c:v>
                </c:pt>
                <c:pt idx="2080">
                  <c:v>2</c:v>
                </c:pt>
                <c:pt idx="2081">
                  <c:v>5</c:v>
                </c:pt>
                <c:pt idx="2082">
                  <c:v>2</c:v>
                </c:pt>
                <c:pt idx="2083">
                  <c:v>1</c:v>
                </c:pt>
                <c:pt idx="2084">
                  <c:v>1</c:v>
                </c:pt>
                <c:pt idx="2085">
                  <c:v>4</c:v>
                </c:pt>
                <c:pt idx="2086">
                  <c:v>7</c:v>
                </c:pt>
                <c:pt idx="2087">
                  <c:v>1</c:v>
                </c:pt>
                <c:pt idx="2088">
                  <c:v>3</c:v>
                </c:pt>
                <c:pt idx="2089">
                  <c:v>4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2</c:v>
                </c:pt>
                <c:pt idx="2094">
                  <c:v>1</c:v>
                </c:pt>
                <c:pt idx="2095">
                  <c:v>2</c:v>
                </c:pt>
                <c:pt idx="2096">
                  <c:v>1</c:v>
                </c:pt>
                <c:pt idx="2097">
                  <c:v>1</c:v>
                </c:pt>
                <c:pt idx="2098">
                  <c:v>2</c:v>
                </c:pt>
                <c:pt idx="2099">
                  <c:v>1</c:v>
                </c:pt>
                <c:pt idx="2100">
                  <c:v>7</c:v>
                </c:pt>
                <c:pt idx="2101">
                  <c:v>2</c:v>
                </c:pt>
                <c:pt idx="2102">
                  <c:v>2</c:v>
                </c:pt>
                <c:pt idx="2103">
                  <c:v>3</c:v>
                </c:pt>
                <c:pt idx="2104">
                  <c:v>3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2</c:v>
                </c:pt>
                <c:pt idx="2109">
                  <c:v>5</c:v>
                </c:pt>
                <c:pt idx="2110">
                  <c:v>1</c:v>
                </c:pt>
                <c:pt idx="2111">
                  <c:v>2</c:v>
                </c:pt>
                <c:pt idx="2112">
                  <c:v>1</c:v>
                </c:pt>
                <c:pt idx="2113">
                  <c:v>5</c:v>
                </c:pt>
                <c:pt idx="2114">
                  <c:v>1</c:v>
                </c:pt>
                <c:pt idx="2115">
                  <c:v>2</c:v>
                </c:pt>
                <c:pt idx="2116">
                  <c:v>2</c:v>
                </c:pt>
                <c:pt idx="2117">
                  <c:v>1</c:v>
                </c:pt>
                <c:pt idx="2118">
                  <c:v>3</c:v>
                </c:pt>
                <c:pt idx="2119">
                  <c:v>8</c:v>
                </c:pt>
                <c:pt idx="2120">
                  <c:v>9</c:v>
                </c:pt>
                <c:pt idx="2121">
                  <c:v>3</c:v>
                </c:pt>
                <c:pt idx="2122">
                  <c:v>1</c:v>
                </c:pt>
                <c:pt idx="2123">
                  <c:v>2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6</c:v>
                </c:pt>
                <c:pt idx="2128">
                  <c:v>1</c:v>
                </c:pt>
                <c:pt idx="2129">
                  <c:v>2</c:v>
                </c:pt>
                <c:pt idx="2130">
                  <c:v>2</c:v>
                </c:pt>
                <c:pt idx="2131">
                  <c:v>1</c:v>
                </c:pt>
                <c:pt idx="2132">
                  <c:v>2</c:v>
                </c:pt>
                <c:pt idx="2133">
                  <c:v>4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2</c:v>
                </c:pt>
                <c:pt idx="2140">
                  <c:v>2</c:v>
                </c:pt>
                <c:pt idx="2141">
                  <c:v>4</c:v>
                </c:pt>
                <c:pt idx="2142">
                  <c:v>1</c:v>
                </c:pt>
                <c:pt idx="2143">
                  <c:v>8</c:v>
                </c:pt>
                <c:pt idx="2144">
                  <c:v>2</c:v>
                </c:pt>
                <c:pt idx="2145">
                  <c:v>3</c:v>
                </c:pt>
                <c:pt idx="2146">
                  <c:v>2</c:v>
                </c:pt>
                <c:pt idx="2147">
                  <c:v>1</c:v>
                </c:pt>
                <c:pt idx="2148">
                  <c:v>2</c:v>
                </c:pt>
                <c:pt idx="2149">
                  <c:v>1</c:v>
                </c:pt>
                <c:pt idx="2150">
                  <c:v>1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18</c:v>
                </c:pt>
                <c:pt idx="2155">
                  <c:v>1</c:v>
                </c:pt>
                <c:pt idx="2156">
                  <c:v>3</c:v>
                </c:pt>
                <c:pt idx="2157">
                  <c:v>1</c:v>
                </c:pt>
                <c:pt idx="2158">
                  <c:v>1</c:v>
                </c:pt>
                <c:pt idx="2159">
                  <c:v>18</c:v>
                </c:pt>
                <c:pt idx="2160">
                  <c:v>1</c:v>
                </c:pt>
                <c:pt idx="2161">
                  <c:v>11</c:v>
                </c:pt>
                <c:pt idx="2162">
                  <c:v>2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3</c:v>
                </c:pt>
                <c:pt idx="2167">
                  <c:v>2</c:v>
                </c:pt>
                <c:pt idx="2168">
                  <c:v>4</c:v>
                </c:pt>
                <c:pt idx="2169">
                  <c:v>1</c:v>
                </c:pt>
                <c:pt idx="2170">
                  <c:v>3</c:v>
                </c:pt>
                <c:pt idx="2171">
                  <c:v>3</c:v>
                </c:pt>
                <c:pt idx="2172">
                  <c:v>4</c:v>
                </c:pt>
                <c:pt idx="2173">
                  <c:v>1</c:v>
                </c:pt>
                <c:pt idx="2174">
                  <c:v>2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4</c:v>
                </c:pt>
                <c:pt idx="2179">
                  <c:v>1</c:v>
                </c:pt>
                <c:pt idx="2180">
                  <c:v>2</c:v>
                </c:pt>
                <c:pt idx="2181">
                  <c:v>2</c:v>
                </c:pt>
                <c:pt idx="2182">
                  <c:v>1</c:v>
                </c:pt>
                <c:pt idx="2183">
                  <c:v>1</c:v>
                </c:pt>
                <c:pt idx="2184">
                  <c:v>2</c:v>
                </c:pt>
                <c:pt idx="2185">
                  <c:v>1</c:v>
                </c:pt>
                <c:pt idx="2186">
                  <c:v>5</c:v>
                </c:pt>
                <c:pt idx="2187">
                  <c:v>1</c:v>
                </c:pt>
                <c:pt idx="2188">
                  <c:v>3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2</c:v>
                </c:pt>
                <c:pt idx="2193">
                  <c:v>1</c:v>
                </c:pt>
                <c:pt idx="2194">
                  <c:v>3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9</c:v>
                </c:pt>
                <c:pt idx="2202">
                  <c:v>2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3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2</c:v>
                </c:pt>
                <c:pt idx="2212">
                  <c:v>5</c:v>
                </c:pt>
                <c:pt idx="2213">
                  <c:v>26</c:v>
                </c:pt>
                <c:pt idx="2214">
                  <c:v>1</c:v>
                </c:pt>
                <c:pt idx="2215">
                  <c:v>3</c:v>
                </c:pt>
                <c:pt idx="2216">
                  <c:v>8</c:v>
                </c:pt>
                <c:pt idx="2217">
                  <c:v>2</c:v>
                </c:pt>
                <c:pt idx="2218">
                  <c:v>3</c:v>
                </c:pt>
                <c:pt idx="2219">
                  <c:v>3</c:v>
                </c:pt>
                <c:pt idx="2220">
                  <c:v>1</c:v>
                </c:pt>
                <c:pt idx="2221">
                  <c:v>1</c:v>
                </c:pt>
                <c:pt idx="2222">
                  <c:v>13</c:v>
                </c:pt>
                <c:pt idx="2223">
                  <c:v>1</c:v>
                </c:pt>
                <c:pt idx="2224">
                  <c:v>4</c:v>
                </c:pt>
                <c:pt idx="2225">
                  <c:v>6</c:v>
                </c:pt>
                <c:pt idx="2226">
                  <c:v>1</c:v>
                </c:pt>
                <c:pt idx="2227">
                  <c:v>5</c:v>
                </c:pt>
                <c:pt idx="2228">
                  <c:v>3</c:v>
                </c:pt>
                <c:pt idx="2229">
                  <c:v>3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2</c:v>
                </c:pt>
                <c:pt idx="2235">
                  <c:v>1</c:v>
                </c:pt>
                <c:pt idx="2236">
                  <c:v>2</c:v>
                </c:pt>
                <c:pt idx="2237">
                  <c:v>6</c:v>
                </c:pt>
                <c:pt idx="2238">
                  <c:v>3</c:v>
                </c:pt>
                <c:pt idx="2239">
                  <c:v>4</c:v>
                </c:pt>
                <c:pt idx="2240">
                  <c:v>1</c:v>
                </c:pt>
                <c:pt idx="2241">
                  <c:v>1</c:v>
                </c:pt>
                <c:pt idx="2242">
                  <c:v>2</c:v>
                </c:pt>
                <c:pt idx="2243">
                  <c:v>2</c:v>
                </c:pt>
                <c:pt idx="2244">
                  <c:v>6</c:v>
                </c:pt>
                <c:pt idx="2245">
                  <c:v>1</c:v>
                </c:pt>
                <c:pt idx="2246">
                  <c:v>3</c:v>
                </c:pt>
                <c:pt idx="2247">
                  <c:v>1</c:v>
                </c:pt>
                <c:pt idx="2248">
                  <c:v>4</c:v>
                </c:pt>
                <c:pt idx="2249">
                  <c:v>2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6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5</c:v>
                </c:pt>
                <c:pt idx="2260">
                  <c:v>3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8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2</c:v>
                </c:pt>
                <c:pt idx="2269">
                  <c:v>1</c:v>
                </c:pt>
                <c:pt idx="2270">
                  <c:v>1</c:v>
                </c:pt>
                <c:pt idx="2271">
                  <c:v>8</c:v>
                </c:pt>
                <c:pt idx="2272">
                  <c:v>2</c:v>
                </c:pt>
                <c:pt idx="2273">
                  <c:v>5</c:v>
                </c:pt>
                <c:pt idx="2274">
                  <c:v>2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6</c:v>
                </c:pt>
                <c:pt idx="2280">
                  <c:v>13</c:v>
                </c:pt>
                <c:pt idx="2281">
                  <c:v>1</c:v>
                </c:pt>
                <c:pt idx="2282">
                  <c:v>1</c:v>
                </c:pt>
                <c:pt idx="2283">
                  <c:v>4</c:v>
                </c:pt>
                <c:pt idx="2284">
                  <c:v>1</c:v>
                </c:pt>
                <c:pt idx="2285">
                  <c:v>2</c:v>
                </c:pt>
                <c:pt idx="2286">
                  <c:v>3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40</c:v>
                </c:pt>
                <c:pt idx="2292">
                  <c:v>1</c:v>
                </c:pt>
                <c:pt idx="2293">
                  <c:v>12</c:v>
                </c:pt>
                <c:pt idx="2294">
                  <c:v>1</c:v>
                </c:pt>
                <c:pt idx="2295">
                  <c:v>10</c:v>
                </c:pt>
                <c:pt idx="2296">
                  <c:v>1</c:v>
                </c:pt>
                <c:pt idx="2297">
                  <c:v>2</c:v>
                </c:pt>
                <c:pt idx="2298">
                  <c:v>1</c:v>
                </c:pt>
                <c:pt idx="2299">
                  <c:v>2</c:v>
                </c:pt>
                <c:pt idx="2300">
                  <c:v>34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5</c:v>
                </c:pt>
                <c:pt idx="2305">
                  <c:v>2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3</c:v>
                </c:pt>
                <c:pt idx="2312">
                  <c:v>6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13</c:v>
                </c:pt>
                <c:pt idx="2318">
                  <c:v>1</c:v>
                </c:pt>
                <c:pt idx="2319">
                  <c:v>3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5</c:v>
                </c:pt>
                <c:pt idx="2330">
                  <c:v>2</c:v>
                </c:pt>
                <c:pt idx="2331">
                  <c:v>5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5</c:v>
                </c:pt>
                <c:pt idx="2341">
                  <c:v>3</c:v>
                </c:pt>
                <c:pt idx="2342">
                  <c:v>2</c:v>
                </c:pt>
                <c:pt idx="2343">
                  <c:v>1</c:v>
                </c:pt>
                <c:pt idx="2344">
                  <c:v>2</c:v>
                </c:pt>
                <c:pt idx="2345">
                  <c:v>1</c:v>
                </c:pt>
                <c:pt idx="2346">
                  <c:v>25</c:v>
                </c:pt>
                <c:pt idx="2347">
                  <c:v>1</c:v>
                </c:pt>
                <c:pt idx="2348">
                  <c:v>4</c:v>
                </c:pt>
                <c:pt idx="2349">
                  <c:v>4</c:v>
                </c:pt>
                <c:pt idx="2350">
                  <c:v>2</c:v>
                </c:pt>
                <c:pt idx="2351">
                  <c:v>2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3</c:v>
                </c:pt>
                <c:pt idx="2358">
                  <c:v>1</c:v>
                </c:pt>
                <c:pt idx="2359">
                  <c:v>2</c:v>
                </c:pt>
                <c:pt idx="2360">
                  <c:v>1</c:v>
                </c:pt>
                <c:pt idx="2361">
                  <c:v>1</c:v>
                </c:pt>
                <c:pt idx="2362">
                  <c:v>2</c:v>
                </c:pt>
                <c:pt idx="2363">
                  <c:v>1</c:v>
                </c:pt>
                <c:pt idx="2364">
                  <c:v>2</c:v>
                </c:pt>
                <c:pt idx="2365">
                  <c:v>1</c:v>
                </c:pt>
                <c:pt idx="2366">
                  <c:v>5</c:v>
                </c:pt>
                <c:pt idx="2367">
                  <c:v>2</c:v>
                </c:pt>
                <c:pt idx="2368">
                  <c:v>1</c:v>
                </c:pt>
                <c:pt idx="2369">
                  <c:v>1</c:v>
                </c:pt>
                <c:pt idx="2370">
                  <c:v>2</c:v>
                </c:pt>
                <c:pt idx="2371">
                  <c:v>4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5</c:v>
                </c:pt>
                <c:pt idx="2376">
                  <c:v>1</c:v>
                </c:pt>
                <c:pt idx="2377">
                  <c:v>2</c:v>
                </c:pt>
                <c:pt idx="2378">
                  <c:v>1</c:v>
                </c:pt>
                <c:pt idx="2379">
                  <c:v>13</c:v>
                </c:pt>
                <c:pt idx="2380">
                  <c:v>1</c:v>
                </c:pt>
                <c:pt idx="2381">
                  <c:v>8</c:v>
                </c:pt>
                <c:pt idx="2382">
                  <c:v>10</c:v>
                </c:pt>
                <c:pt idx="2383">
                  <c:v>1</c:v>
                </c:pt>
                <c:pt idx="2384">
                  <c:v>2</c:v>
                </c:pt>
                <c:pt idx="2385">
                  <c:v>1</c:v>
                </c:pt>
                <c:pt idx="2386">
                  <c:v>1</c:v>
                </c:pt>
                <c:pt idx="2387">
                  <c:v>3</c:v>
                </c:pt>
                <c:pt idx="2388">
                  <c:v>20</c:v>
                </c:pt>
                <c:pt idx="2389">
                  <c:v>2</c:v>
                </c:pt>
                <c:pt idx="2390">
                  <c:v>1</c:v>
                </c:pt>
                <c:pt idx="2391">
                  <c:v>3</c:v>
                </c:pt>
                <c:pt idx="2392">
                  <c:v>1</c:v>
                </c:pt>
                <c:pt idx="2393">
                  <c:v>5</c:v>
                </c:pt>
                <c:pt idx="2394">
                  <c:v>19</c:v>
                </c:pt>
                <c:pt idx="2395">
                  <c:v>1</c:v>
                </c:pt>
                <c:pt idx="2396">
                  <c:v>1</c:v>
                </c:pt>
                <c:pt idx="2397">
                  <c:v>6</c:v>
                </c:pt>
                <c:pt idx="2398">
                  <c:v>2</c:v>
                </c:pt>
                <c:pt idx="2399">
                  <c:v>16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5</c:v>
                </c:pt>
                <c:pt idx="2406">
                  <c:v>1</c:v>
                </c:pt>
                <c:pt idx="2407">
                  <c:v>18</c:v>
                </c:pt>
                <c:pt idx="2408">
                  <c:v>2</c:v>
                </c:pt>
                <c:pt idx="2409">
                  <c:v>1</c:v>
                </c:pt>
                <c:pt idx="2410">
                  <c:v>2</c:v>
                </c:pt>
                <c:pt idx="2411">
                  <c:v>5</c:v>
                </c:pt>
                <c:pt idx="2412">
                  <c:v>3</c:v>
                </c:pt>
                <c:pt idx="2413">
                  <c:v>1</c:v>
                </c:pt>
                <c:pt idx="2414">
                  <c:v>1</c:v>
                </c:pt>
                <c:pt idx="2415">
                  <c:v>6</c:v>
                </c:pt>
                <c:pt idx="2416">
                  <c:v>1</c:v>
                </c:pt>
                <c:pt idx="2417">
                  <c:v>12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7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3</c:v>
                </c:pt>
                <c:pt idx="2427">
                  <c:v>6</c:v>
                </c:pt>
                <c:pt idx="2428">
                  <c:v>3</c:v>
                </c:pt>
                <c:pt idx="2429">
                  <c:v>2</c:v>
                </c:pt>
                <c:pt idx="2430">
                  <c:v>1</c:v>
                </c:pt>
                <c:pt idx="2431">
                  <c:v>2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3</c:v>
                </c:pt>
                <c:pt idx="2437">
                  <c:v>6</c:v>
                </c:pt>
                <c:pt idx="2438">
                  <c:v>1</c:v>
                </c:pt>
                <c:pt idx="2439">
                  <c:v>2</c:v>
                </c:pt>
                <c:pt idx="2440">
                  <c:v>1</c:v>
                </c:pt>
                <c:pt idx="2441">
                  <c:v>5</c:v>
                </c:pt>
                <c:pt idx="2442">
                  <c:v>2</c:v>
                </c:pt>
                <c:pt idx="2443">
                  <c:v>3</c:v>
                </c:pt>
                <c:pt idx="2444">
                  <c:v>1</c:v>
                </c:pt>
                <c:pt idx="2445">
                  <c:v>2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2</c:v>
                </c:pt>
                <c:pt idx="2450">
                  <c:v>3</c:v>
                </c:pt>
                <c:pt idx="2451">
                  <c:v>12</c:v>
                </c:pt>
                <c:pt idx="2452">
                  <c:v>2</c:v>
                </c:pt>
                <c:pt idx="2453">
                  <c:v>1</c:v>
                </c:pt>
                <c:pt idx="2454">
                  <c:v>1</c:v>
                </c:pt>
                <c:pt idx="2455">
                  <c:v>7</c:v>
                </c:pt>
                <c:pt idx="2456">
                  <c:v>6</c:v>
                </c:pt>
                <c:pt idx="2457">
                  <c:v>8</c:v>
                </c:pt>
                <c:pt idx="2458">
                  <c:v>1</c:v>
                </c:pt>
                <c:pt idx="2459">
                  <c:v>24</c:v>
                </c:pt>
                <c:pt idx="2460">
                  <c:v>102</c:v>
                </c:pt>
                <c:pt idx="2461">
                  <c:v>5</c:v>
                </c:pt>
                <c:pt idx="2462">
                  <c:v>1</c:v>
                </c:pt>
                <c:pt idx="2463">
                  <c:v>8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18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35</c:v>
                </c:pt>
                <c:pt idx="2478">
                  <c:v>1</c:v>
                </c:pt>
                <c:pt idx="2479">
                  <c:v>2</c:v>
                </c:pt>
                <c:pt idx="2480">
                  <c:v>2</c:v>
                </c:pt>
                <c:pt idx="2481">
                  <c:v>6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4</c:v>
                </c:pt>
                <c:pt idx="2491">
                  <c:v>5</c:v>
                </c:pt>
                <c:pt idx="2492">
                  <c:v>1</c:v>
                </c:pt>
                <c:pt idx="2493">
                  <c:v>6</c:v>
                </c:pt>
                <c:pt idx="2494">
                  <c:v>1</c:v>
                </c:pt>
                <c:pt idx="2495">
                  <c:v>12</c:v>
                </c:pt>
                <c:pt idx="2496">
                  <c:v>3</c:v>
                </c:pt>
                <c:pt idx="2497">
                  <c:v>7</c:v>
                </c:pt>
                <c:pt idx="2498">
                  <c:v>1</c:v>
                </c:pt>
                <c:pt idx="2499">
                  <c:v>8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18</c:v>
                </c:pt>
                <c:pt idx="2505">
                  <c:v>1</c:v>
                </c:pt>
                <c:pt idx="2506">
                  <c:v>4</c:v>
                </c:pt>
                <c:pt idx="2507">
                  <c:v>5</c:v>
                </c:pt>
                <c:pt idx="2508">
                  <c:v>39</c:v>
                </c:pt>
                <c:pt idx="2509">
                  <c:v>4</c:v>
                </c:pt>
                <c:pt idx="2510">
                  <c:v>3</c:v>
                </c:pt>
                <c:pt idx="2511">
                  <c:v>10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3</c:v>
                </c:pt>
                <c:pt idx="2516">
                  <c:v>38</c:v>
                </c:pt>
                <c:pt idx="2517">
                  <c:v>1</c:v>
                </c:pt>
                <c:pt idx="2518">
                  <c:v>1</c:v>
                </c:pt>
                <c:pt idx="2519">
                  <c:v>30</c:v>
                </c:pt>
                <c:pt idx="2520">
                  <c:v>1</c:v>
                </c:pt>
                <c:pt idx="2521">
                  <c:v>3</c:v>
                </c:pt>
                <c:pt idx="2522">
                  <c:v>1</c:v>
                </c:pt>
                <c:pt idx="2523">
                  <c:v>1</c:v>
                </c:pt>
                <c:pt idx="2524">
                  <c:v>25</c:v>
                </c:pt>
                <c:pt idx="2525">
                  <c:v>5</c:v>
                </c:pt>
                <c:pt idx="2526">
                  <c:v>1</c:v>
                </c:pt>
                <c:pt idx="2527">
                  <c:v>2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6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3</c:v>
                </c:pt>
                <c:pt idx="2537">
                  <c:v>3</c:v>
                </c:pt>
                <c:pt idx="2538">
                  <c:v>5</c:v>
                </c:pt>
                <c:pt idx="2539">
                  <c:v>1</c:v>
                </c:pt>
                <c:pt idx="2540">
                  <c:v>1</c:v>
                </c:pt>
                <c:pt idx="2541">
                  <c:v>2</c:v>
                </c:pt>
                <c:pt idx="2542">
                  <c:v>1</c:v>
                </c:pt>
                <c:pt idx="2543">
                  <c:v>2</c:v>
                </c:pt>
                <c:pt idx="2544">
                  <c:v>1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4</c:v>
                </c:pt>
                <c:pt idx="2552">
                  <c:v>1</c:v>
                </c:pt>
                <c:pt idx="2553">
                  <c:v>2</c:v>
                </c:pt>
                <c:pt idx="2554">
                  <c:v>1</c:v>
                </c:pt>
                <c:pt idx="2555">
                  <c:v>5</c:v>
                </c:pt>
                <c:pt idx="2556">
                  <c:v>1</c:v>
                </c:pt>
                <c:pt idx="2557">
                  <c:v>2</c:v>
                </c:pt>
                <c:pt idx="2558">
                  <c:v>1</c:v>
                </c:pt>
                <c:pt idx="2559">
                  <c:v>4</c:v>
                </c:pt>
                <c:pt idx="2560">
                  <c:v>4</c:v>
                </c:pt>
                <c:pt idx="2561">
                  <c:v>1</c:v>
                </c:pt>
                <c:pt idx="2562">
                  <c:v>1</c:v>
                </c:pt>
                <c:pt idx="2563">
                  <c:v>2</c:v>
                </c:pt>
                <c:pt idx="2564">
                  <c:v>5</c:v>
                </c:pt>
                <c:pt idx="2565">
                  <c:v>30</c:v>
                </c:pt>
                <c:pt idx="2566">
                  <c:v>1</c:v>
                </c:pt>
                <c:pt idx="2567">
                  <c:v>4</c:v>
                </c:pt>
                <c:pt idx="2568">
                  <c:v>2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3</c:v>
                </c:pt>
                <c:pt idx="2573">
                  <c:v>2</c:v>
                </c:pt>
                <c:pt idx="2574">
                  <c:v>2</c:v>
                </c:pt>
                <c:pt idx="2575">
                  <c:v>1</c:v>
                </c:pt>
                <c:pt idx="2576">
                  <c:v>5</c:v>
                </c:pt>
                <c:pt idx="2577">
                  <c:v>4</c:v>
                </c:pt>
                <c:pt idx="2578">
                  <c:v>1</c:v>
                </c:pt>
                <c:pt idx="2579">
                  <c:v>1</c:v>
                </c:pt>
                <c:pt idx="2580">
                  <c:v>49</c:v>
                </c:pt>
                <c:pt idx="2581">
                  <c:v>1</c:v>
                </c:pt>
                <c:pt idx="2582">
                  <c:v>1</c:v>
                </c:pt>
                <c:pt idx="2583">
                  <c:v>10</c:v>
                </c:pt>
                <c:pt idx="2584">
                  <c:v>1</c:v>
                </c:pt>
                <c:pt idx="2585">
                  <c:v>3</c:v>
                </c:pt>
                <c:pt idx="2586">
                  <c:v>3</c:v>
                </c:pt>
                <c:pt idx="2587">
                  <c:v>1</c:v>
                </c:pt>
                <c:pt idx="2588">
                  <c:v>1</c:v>
                </c:pt>
                <c:pt idx="2589">
                  <c:v>3</c:v>
                </c:pt>
                <c:pt idx="2590">
                  <c:v>1</c:v>
                </c:pt>
                <c:pt idx="2591">
                  <c:v>3</c:v>
                </c:pt>
                <c:pt idx="2592">
                  <c:v>1</c:v>
                </c:pt>
                <c:pt idx="2593">
                  <c:v>3</c:v>
                </c:pt>
                <c:pt idx="2594">
                  <c:v>1</c:v>
                </c:pt>
                <c:pt idx="2595">
                  <c:v>2</c:v>
                </c:pt>
                <c:pt idx="2596">
                  <c:v>2</c:v>
                </c:pt>
                <c:pt idx="2597">
                  <c:v>1</c:v>
                </c:pt>
                <c:pt idx="2598">
                  <c:v>1</c:v>
                </c:pt>
                <c:pt idx="2599">
                  <c:v>4</c:v>
                </c:pt>
                <c:pt idx="2600">
                  <c:v>1</c:v>
                </c:pt>
                <c:pt idx="2601">
                  <c:v>3</c:v>
                </c:pt>
                <c:pt idx="2602">
                  <c:v>3</c:v>
                </c:pt>
                <c:pt idx="2603">
                  <c:v>1</c:v>
                </c:pt>
                <c:pt idx="2604">
                  <c:v>2</c:v>
                </c:pt>
                <c:pt idx="2605">
                  <c:v>3</c:v>
                </c:pt>
                <c:pt idx="2606">
                  <c:v>2</c:v>
                </c:pt>
                <c:pt idx="2607">
                  <c:v>2</c:v>
                </c:pt>
                <c:pt idx="2608">
                  <c:v>5</c:v>
                </c:pt>
                <c:pt idx="2609">
                  <c:v>1</c:v>
                </c:pt>
                <c:pt idx="2610">
                  <c:v>3</c:v>
                </c:pt>
                <c:pt idx="2611">
                  <c:v>3</c:v>
                </c:pt>
                <c:pt idx="2612">
                  <c:v>1</c:v>
                </c:pt>
                <c:pt idx="2613">
                  <c:v>1</c:v>
                </c:pt>
                <c:pt idx="2614">
                  <c:v>2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2</c:v>
                </c:pt>
                <c:pt idx="2621">
                  <c:v>16</c:v>
                </c:pt>
                <c:pt idx="2622">
                  <c:v>4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2</c:v>
                </c:pt>
                <c:pt idx="2630">
                  <c:v>9</c:v>
                </c:pt>
                <c:pt idx="2631">
                  <c:v>358</c:v>
                </c:pt>
                <c:pt idx="2632">
                  <c:v>4</c:v>
                </c:pt>
                <c:pt idx="2633">
                  <c:v>2</c:v>
                </c:pt>
                <c:pt idx="2634">
                  <c:v>1</c:v>
                </c:pt>
                <c:pt idx="2635">
                  <c:v>6</c:v>
                </c:pt>
                <c:pt idx="2636">
                  <c:v>3</c:v>
                </c:pt>
                <c:pt idx="2637">
                  <c:v>1</c:v>
                </c:pt>
                <c:pt idx="2638">
                  <c:v>1</c:v>
                </c:pt>
                <c:pt idx="2639">
                  <c:v>2</c:v>
                </c:pt>
                <c:pt idx="2640">
                  <c:v>3</c:v>
                </c:pt>
                <c:pt idx="2641">
                  <c:v>16</c:v>
                </c:pt>
                <c:pt idx="2642">
                  <c:v>2</c:v>
                </c:pt>
                <c:pt idx="2643">
                  <c:v>2</c:v>
                </c:pt>
                <c:pt idx="2644">
                  <c:v>1</c:v>
                </c:pt>
                <c:pt idx="2645">
                  <c:v>2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4</c:v>
                </c:pt>
                <c:pt idx="2651">
                  <c:v>1</c:v>
                </c:pt>
                <c:pt idx="2652">
                  <c:v>6</c:v>
                </c:pt>
                <c:pt idx="2653">
                  <c:v>1</c:v>
                </c:pt>
                <c:pt idx="2654">
                  <c:v>3</c:v>
                </c:pt>
                <c:pt idx="2655">
                  <c:v>4</c:v>
                </c:pt>
                <c:pt idx="2656">
                  <c:v>3</c:v>
                </c:pt>
                <c:pt idx="2657">
                  <c:v>1</c:v>
                </c:pt>
                <c:pt idx="2658">
                  <c:v>2</c:v>
                </c:pt>
                <c:pt idx="2659">
                  <c:v>1</c:v>
                </c:pt>
                <c:pt idx="2660">
                  <c:v>2</c:v>
                </c:pt>
                <c:pt idx="2661">
                  <c:v>1</c:v>
                </c:pt>
                <c:pt idx="2662">
                  <c:v>6</c:v>
                </c:pt>
                <c:pt idx="2663">
                  <c:v>1</c:v>
                </c:pt>
                <c:pt idx="2664">
                  <c:v>2</c:v>
                </c:pt>
                <c:pt idx="2665">
                  <c:v>3</c:v>
                </c:pt>
                <c:pt idx="2666">
                  <c:v>2</c:v>
                </c:pt>
                <c:pt idx="2667">
                  <c:v>2</c:v>
                </c:pt>
                <c:pt idx="2668">
                  <c:v>3</c:v>
                </c:pt>
                <c:pt idx="2669">
                  <c:v>28</c:v>
                </c:pt>
                <c:pt idx="2670">
                  <c:v>1</c:v>
                </c:pt>
                <c:pt idx="2671">
                  <c:v>13</c:v>
                </c:pt>
                <c:pt idx="2672">
                  <c:v>3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2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3</c:v>
                </c:pt>
                <c:pt idx="2681">
                  <c:v>1</c:v>
                </c:pt>
                <c:pt idx="2682">
                  <c:v>2</c:v>
                </c:pt>
                <c:pt idx="2683">
                  <c:v>7</c:v>
                </c:pt>
                <c:pt idx="2684">
                  <c:v>1</c:v>
                </c:pt>
                <c:pt idx="2685">
                  <c:v>1</c:v>
                </c:pt>
                <c:pt idx="2686">
                  <c:v>2</c:v>
                </c:pt>
                <c:pt idx="2687">
                  <c:v>5</c:v>
                </c:pt>
                <c:pt idx="2688">
                  <c:v>15</c:v>
                </c:pt>
                <c:pt idx="2689">
                  <c:v>5</c:v>
                </c:pt>
                <c:pt idx="2690">
                  <c:v>3</c:v>
                </c:pt>
                <c:pt idx="2691">
                  <c:v>1</c:v>
                </c:pt>
                <c:pt idx="2692">
                  <c:v>2</c:v>
                </c:pt>
                <c:pt idx="2693">
                  <c:v>2</c:v>
                </c:pt>
                <c:pt idx="2694">
                  <c:v>1</c:v>
                </c:pt>
                <c:pt idx="2695">
                  <c:v>22</c:v>
                </c:pt>
                <c:pt idx="2696">
                  <c:v>1</c:v>
                </c:pt>
                <c:pt idx="2697">
                  <c:v>5</c:v>
                </c:pt>
                <c:pt idx="2698">
                  <c:v>1</c:v>
                </c:pt>
                <c:pt idx="2699">
                  <c:v>1</c:v>
                </c:pt>
                <c:pt idx="2700">
                  <c:v>3</c:v>
                </c:pt>
                <c:pt idx="2701">
                  <c:v>1</c:v>
                </c:pt>
                <c:pt idx="2702">
                  <c:v>2</c:v>
                </c:pt>
                <c:pt idx="2703">
                  <c:v>94</c:v>
                </c:pt>
                <c:pt idx="2704">
                  <c:v>1</c:v>
                </c:pt>
                <c:pt idx="2705">
                  <c:v>1</c:v>
                </c:pt>
                <c:pt idx="2706">
                  <c:v>2</c:v>
                </c:pt>
                <c:pt idx="2707">
                  <c:v>1</c:v>
                </c:pt>
                <c:pt idx="2708">
                  <c:v>4</c:v>
                </c:pt>
                <c:pt idx="2709">
                  <c:v>1492</c:v>
                </c:pt>
                <c:pt idx="2710">
                  <c:v>59</c:v>
                </c:pt>
                <c:pt idx="2711">
                  <c:v>2</c:v>
                </c:pt>
                <c:pt idx="2712">
                  <c:v>3</c:v>
                </c:pt>
                <c:pt idx="2713">
                  <c:v>1</c:v>
                </c:pt>
                <c:pt idx="2714">
                  <c:v>4</c:v>
                </c:pt>
                <c:pt idx="2715">
                  <c:v>1</c:v>
                </c:pt>
                <c:pt idx="2716">
                  <c:v>4</c:v>
                </c:pt>
                <c:pt idx="2717">
                  <c:v>1</c:v>
                </c:pt>
                <c:pt idx="2718">
                  <c:v>10</c:v>
                </c:pt>
                <c:pt idx="2719">
                  <c:v>1</c:v>
                </c:pt>
                <c:pt idx="2720">
                  <c:v>1</c:v>
                </c:pt>
                <c:pt idx="2721">
                  <c:v>6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16</c:v>
                </c:pt>
                <c:pt idx="2726">
                  <c:v>4</c:v>
                </c:pt>
                <c:pt idx="2727">
                  <c:v>1</c:v>
                </c:pt>
                <c:pt idx="2728">
                  <c:v>1</c:v>
                </c:pt>
                <c:pt idx="2729">
                  <c:v>2</c:v>
                </c:pt>
                <c:pt idx="2730">
                  <c:v>1</c:v>
                </c:pt>
                <c:pt idx="2731">
                  <c:v>2</c:v>
                </c:pt>
                <c:pt idx="2732">
                  <c:v>2</c:v>
                </c:pt>
                <c:pt idx="2733">
                  <c:v>20</c:v>
                </c:pt>
                <c:pt idx="2734">
                  <c:v>1</c:v>
                </c:pt>
                <c:pt idx="2735">
                  <c:v>2</c:v>
                </c:pt>
                <c:pt idx="2736">
                  <c:v>1</c:v>
                </c:pt>
                <c:pt idx="2737">
                  <c:v>1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2</c:v>
                </c:pt>
                <c:pt idx="2742">
                  <c:v>2</c:v>
                </c:pt>
                <c:pt idx="2743">
                  <c:v>32</c:v>
                </c:pt>
                <c:pt idx="2744">
                  <c:v>4</c:v>
                </c:pt>
                <c:pt idx="2745">
                  <c:v>1</c:v>
                </c:pt>
                <c:pt idx="2746">
                  <c:v>1</c:v>
                </c:pt>
                <c:pt idx="2747">
                  <c:v>5</c:v>
                </c:pt>
                <c:pt idx="2748">
                  <c:v>3</c:v>
                </c:pt>
                <c:pt idx="2749">
                  <c:v>4</c:v>
                </c:pt>
                <c:pt idx="2750">
                  <c:v>1</c:v>
                </c:pt>
                <c:pt idx="2751">
                  <c:v>38</c:v>
                </c:pt>
                <c:pt idx="2752">
                  <c:v>1</c:v>
                </c:pt>
                <c:pt idx="2753">
                  <c:v>3</c:v>
                </c:pt>
                <c:pt idx="2754">
                  <c:v>1</c:v>
                </c:pt>
                <c:pt idx="2755">
                  <c:v>1</c:v>
                </c:pt>
                <c:pt idx="2756">
                  <c:v>841</c:v>
                </c:pt>
                <c:pt idx="2757">
                  <c:v>1</c:v>
                </c:pt>
                <c:pt idx="2758">
                  <c:v>2</c:v>
                </c:pt>
                <c:pt idx="2759">
                  <c:v>1</c:v>
                </c:pt>
                <c:pt idx="2760">
                  <c:v>80</c:v>
                </c:pt>
                <c:pt idx="2761">
                  <c:v>3</c:v>
                </c:pt>
                <c:pt idx="2762">
                  <c:v>4</c:v>
                </c:pt>
                <c:pt idx="2763">
                  <c:v>97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4</c:v>
                </c:pt>
                <c:pt idx="2768">
                  <c:v>2</c:v>
                </c:pt>
                <c:pt idx="2769">
                  <c:v>1</c:v>
                </c:pt>
                <c:pt idx="2770">
                  <c:v>13</c:v>
                </c:pt>
                <c:pt idx="2771">
                  <c:v>2</c:v>
                </c:pt>
                <c:pt idx="2772">
                  <c:v>57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2</c:v>
                </c:pt>
                <c:pt idx="2777">
                  <c:v>1</c:v>
                </c:pt>
                <c:pt idx="2778">
                  <c:v>4</c:v>
                </c:pt>
                <c:pt idx="2779">
                  <c:v>1</c:v>
                </c:pt>
                <c:pt idx="2780">
                  <c:v>7</c:v>
                </c:pt>
                <c:pt idx="2781">
                  <c:v>1</c:v>
                </c:pt>
                <c:pt idx="2782">
                  <c:v>9</c:v>
                </c:pt>
                <c:pt idx="2783">
                  <c:v>1</c:v>
                </c:pt>
                <c:pt idx="2784">
                  <c:v>2</c:v>
                </c:pt>
                <c:pt idx="2785">
                  <c:v>1</c:v>
                </c:pt>
                <c:pt idx="2786">
                  <c:v>4</c:v>
                </c:pt>
                <c:pt idx="2787">
                  <c:v>9</c:v>
                </c:pt>
                <c:pt idx="2788">
                  <c:v>1</c:v>
                </c:pt>
                <c:pt idx="2789">
                  <c:v>10</c:v>
                </c:pt>
                <c:pt idx="2790">
                  <c:v>1</c:v>
                </c:pt>
                <c:pt idx="2791">
                  <c:v>529</c:v>
                </c:pt>
                <c:pt idx="2792">
                  <c:v>1</c:v>
                </c:pt>
                <c:pt idx="2793">
                  <c:v>1</c:v>
                </c:pt>
                <c:pt idx="2794">
                  <c:v>2</c:v>
                </c:pt>
                <c:pt idx="2795">
                  <c:v>1</c:v>
                </c:pt>
                <c:pt idx="2796">
                  <c:v>2</c:v>
                </c:pt>
                <c:pt idx="2797">
                  <c:v>1</c:v>
                </c:pt>
                <c:pt idx="2798">
                  <c:v>4</c:v>
                </c:pt>
                <c:pt idx="2799">
                  <c:v>1</c:v>
                </c:pt>
                <c:pt idx="2800">
                  <c:v>11</c:v>
                </c:pt>
                <c:pt idx="2801">
                  <c:v>2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5</c:v>
                </c:pt>
                <c:pt idx="2806">
                  <c:v>1</c:v>
                </c:pt>
                <c:pt idx="2807">
                  <c:v>3</c:v>
                </c:pt>
                <c:pt idx="2808">
                  <c:v>2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5</c:v>
                </c:pt>
                <c:pt idx="2813">
                  <c:v>2</c:v>
                </c:pt>
                <c:pt idx="2814">
                  <c:v>15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4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2</c:v>
                </c:pt>
                <c:pt idx="2826">
                  <c:v>1</c:v>
                </c:pt>
                <c:pt idx="2827">
                  <c:v>3</c:v>
                </c:pt>
                <c:pt idx="2828">
                  <c:v>1</c:v>
                </c:pt>
                <c:pt idx="2829">
                  <c:v>3</c:v>
                </c:pt>
                <c:pt idx="2830">
                  <c:v>13</c:v>
                </c:pt>
                <c:pt idx="2831">
                  <c:v>1</c:v>
                </c:pt>
                <c:pt idx="2832">
                  <c:v>1</c:v>
                </c:pt>
                <c:pt idx="2833">
                  <c:v>4</c:v>
                </c:pt>
                <c:pt idx="2834">
                  <c:v>4</c:v>
                </c:pt>
                <c:pt idx="2835">
                  <c:v>3</c:v>
                </c:pt>
                <c:pt idx="2836">
                  <c:v>1</c:v>
                </c:pt>
                <c:pt idx="2837">
                  <c:v>1</c:v>
                </c:pt>
                <c:pt idx="2838">
                  <c:v>2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2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1</c:v>
                </c:pt>
                <c:pt idx="2856">
                  <c:v>1</c:v>
                </c:pt>
                <c:pt idx="2857">
                  <c:v>3</c:v>
                </c:pt>
                <c:pt idx="2858">
                  <c:v>1</c:v>
                </c:pt>
                <c:pt idx="2859">
                  <c:v>2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5</c:v>
                </c:pt>
                <c:pt idx="2864">
                  <c:v>1</c:v>
                </c:pt>
                <c:pt idx="2865">
                  <c:v>1</c:v>
                </c:pt>
                <c:pt idx="2866">
                  <c:v>2</c:v>
                </c:pt>
                <c:pt idx="2867">
                  <c:v>2</c:v>
                </c:pt>
                <c:pt idx="2868">
                  <c:v>1</c:v>
                </c:pt>
                <c:pt idx="2869">
                  <c:v>7</c:v>
                </c:pt>
                <c:pt idx="2870">
                  <c:v>1</c:v>
                </c:pt>
                <c:pt idx="2871">
                  <c:v>1</c:v>
                </c:pt>
                <c:pt idx="2872">
                  <c:v>2</c:v>
                </c:pt>
                <c:pt idx="2873">
                  <c:v>1</c:v>
                </c:pt>
                <c:pt idx="2874">
                  <c:v>2</c:v>
                </c:pt>
                <c:pt idx="2875">
                  <c:v>2</c:v>
                </c:pt>
                <c:pt idx="2876">
                  <c:v>6</c:v>
                </c:pt>
                <c:pt idx="2877">
                  <c:v>3</c:v>
                </c:pt>
                <c:pt idx="2878">
                  <c:v>3</c:v>
                </c:pt>
                <c:pt idx="2879">
                  <c:v>1</c:v>
                </c:pt>
                <c:pt idx="2880">
                  <c:v>2</c:v>
                </c:pt>
                <c:pt idx="2881">
                  <c:v>4</c:v>
                </c:pt>
                <c:pt idx="2882">
                  <c:v>2</c:v>
                </c:pt>
                <c:pt idx="2883">
                  <c:v>2</c:v>
                </c:pt>
                <c:pt idx="2884">
                  <c:v>4</c:v>
                </c:pt>
                <c:pt idx="2885">
                  <c:v>1</c:v>
                </c:pt>
                <c:pt idx="2886">
                  <c:v>1</c:v>
                </c:pt>
                <c:pt idx="2887">
                  <c:v>3</c:v>
                </c:pt>
                <c:pt idx="2888">
                  <c:v>2</c:v>
                </c:pt>
                <c:pt idx="2889">
                  <c:v>1</c:v>
                </c:pt>
                <c:pt idx="2890">
                  <c:v>2</c:v>
                </c:pt>
                <c:pt idx="2891">
                  <c:v>2</c:v>
                </c:pt>
                <c:pt idx="2892">
                  <c:v>2</c:v>
                </c:pt>
                <c:pt idx="2893">
                  <c:v>6</c:v>
                </c:pt>
                <c:pt idx="2894">
                  <c:v>1</c:v>
                </c:pt>
                <c:pt idx="2895">
                  <c:v>1</c:v>
                </c:pt>
                <c:pt idx="2896">
                  <c:v>24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2</c:v>
                </c:pt>
                <c:pt idx="2905">
                  <c:v>1</c:v>
                </c:pt>
                <c:pt idx="2906">
                  <c:v>3</c:v>
                </c:pt>
                <c:pt idx="2907">
                  <c:v>7</c:v>
                </c:pt>
                <c:pt idx="2908">
                  <c:v>1</c:v>
                </c:pt>
                <c:pt idx="2909">
                  <c:v>1</c:v>
                </c:pt>
                <c:pt idx="2910">
                  <c:v>2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6</c:v>
                </c:pt>
                <c:pt idx="2917">
                  <c:v>3</c:v>
                </c:pt>
                <c:pt idx="2918">
                  <c:v>1</c:v>
                </c:pt>
                <c:pt idx="2919">
                  <c:v>3</c:v>
                </c:pt>
                <c:pt idx="2920">
                  <c:v>4</c:v>
                </c:pt>
                <c:pt idx="2921">
                  <c:v>7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3</c:v>
                </c:pt>
                <c:pt idx="2926">
                  <c:v>8</c:v>
                </c:pt>
                <c:pt idx="2927">
                  <c:v>5</c:v>
                </c:pt>
                <c:pt idx="2928">
                  <c:v>4</c:v>
                </c:pt>
                <c:pt idx="2929">
                  <c:v>1</c:v>
                </c:pt>
                <c:pt idx="2930">
                  <c:v>3</c:v>
                </c:pt>
                <c:pt idx="2931">
                  <c:v>1</c:v>
                </c:pt>
                <c:pt idx="2932">
                  <c:v>2</c:v>
                </c:pt>
                <c:pt idx="2933">
                  <c:v>5</c:v>
                </c:pt>
                <c:pt idx="2934">
                  <c:v>2</c:v>
                </c:pt>
                <c:pt idx="2935">
                  <c:v>1</c:v>
                </c:pt>
                <c:pt idx="2936">
                  <c:v>1</c:v>
                </c:pt>
                <c:pt idx="2937">
                  <c:v>3</c:v>
                </c:pt>
                <c:pt idx="2938">
                  <c:v>1</c:v>
                </c:pt>
                <c:pt idx="2939">
                  <c:v>1</c:v>
                </c:pt>
                <c:pt idx="2940">
                  <c:v>2</c:v>
                </c:pt>
                <c:pt idx="2941">
                  <c:v>2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5</c:v>
                </c:pt>
                <c:pt idx="2946">
                  <c:v>1</c:v>
                </c:pt>
                <c:pt idx="2947">
                  <c:v>6</c:v>
                </c:pt>
                <c:pt idx="2948">
                  <c:v>3</c:v>
                </c:pt>
                <c:pt idx="2949">
                  <c:v>1</c:v>
                </c:pt>
                <c:pt idx="2950">
                  <c:v>2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2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5</c:v>
                </c:pt>
                <c:pt idx="2959">
                  <c:v>1</c:v>
                </c:pt>
                <c:pt idx="2960">
                  <c:v>1</c:v>
                </c:pt>
                <c:pt idx="2961">
                  <c:v>4</c:v>
                </c:pt>
                <c:pt idx="2962">
                  <c:v>1</c:v>
                </c:pt>
                <c:pt idx="2963">
                  <c:v>3</c:v>
                </c:pt>
                <c:pt idx="2964">
                  <c:v>1</c:v>
                </c:pt>
                <c:pt idx="2965">
                  <c:v>1</c:v>
                </c:pt>
                <c:pt idx="2966">
                  <c:v>2</c:v>
                </c:pt>
                <c:pt idx="2967">
                  <c:v>2</c:v>
                </c:pt>
                <c:pt idx="2968">
                  <c:v>4</c:v>
                </c:pt>
                <c:pt idx="2969">
                  <c:v>4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3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2</c:v>
                </c:pt>
                <c:pt idx="2979">
                  <c:v>1</c:v>
                </c:pt>
                <c:pt idx="2980">
                  <c:v>1</c:v>
                </c:pt>
                <c:pt idx="2981">
                  <c:v>4</c:v>
                </c:pt>
                <c:pt idx="2982">
                  <c:v>1</c:v>
                </c:pt>
                <c:pt idx="2983">
                  <c:v>8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2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2</c:v>
                </c:pt>
                <c:pt idx="2993">
                  <c:v>1</c:v>
                </c:pt>
                <c:pt idx="2994">
                  <c:v>6</c:v>
                </c:pt>
                <c:pt idx="2995">
                  <c:v>3</c:v>
                </c:pt>
                <c:pt idx="2996">
                  <c:v>1</c:v>
                </c:pt>
                <c:pt idx="2997">
                  <c:v>1</c:v>
                </c:pt>
                <c:pt idx="2998">
                  <c:v>2</c:v>
                </c:pt>
                <c:pt idx="2999">
                  <c:v>1</c:v>
                </c:pt>
                <c:pt idx="3000">
                  <c:v>3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3</c:v>
                </c:pt>
                <c:pt idx="3007">
                  <c:v>1</c:v>
                </c:pt>
                <c:pt idx="3008">
                  <c:v>1</c:v>
                </c:pt>
                <c:pt idx="3009">
                  <c:v>7</c:v>
                </c:pt>
                <c:pt idx="3010">
                  <c:v>1</c:v>
                </c:pt>
                <c:pt idx="3011">
                  <c:v>3</c:v>
                </c:pt>
                <c:pt idx="3012">
                  <c:v>5</c:v>
                </c:pt>
                <c:pt idx="3013">
                  <c:v>10</c:v>
                </c:pt>
                <c:pt idx="3014">
                  <c:v>1</c:v>
                </c:pt>
                <c:pt idx="3015">
                  <c:v>7</c:v>
                </c:pt>
                <c:pt idx="3016">
                  <c:v>1</c:v>
                </c:pt>
                <c:pt idx="3017">
                  <c:v>1</c:v>
                </c:pt>
                <c:pt idx="3018">
                  <c:v>5</c:v>
                </c:pt>
                <c:pt idx="3019">
                  <c:v>2</c:v>
                </c:pt>
                <c:pt idx="3020">
                  <c:v>1</c:v>
                </c:pt>
                <c:pt idx="3021">
                  <c:v>2</c:v>
                </c:pt>
                <c:pt idx="3022">
                  <c:v>1</c:v>
                </c:pt>
                <c:pt idx="3023">
                  <c:v>3</c:v>
                </c:pt>
                <c:pt idx="3024">
                  <c:v>25</c:v>
                </c:pt>
                <c:pt idx="3025">
                  <c:v>1</c:v>
                </c:pt>
                <c:pt idx="3026">
                  <c:v>10</c:v>
                </c:pt>
                <c:pt idx="3027">
                  <c:v>1</c:v>
                </c:pt>
                <c:pt idx="3028">
                  <c:v>8</c:v>
                </c:pt>
                <c:pt idx="3029">
                  <c:v>2</c:v>
                </c:pt>
                <c:pt idx="3030">
                  <c:v>4</c:v>
                </c:pt>
                <c:pt idx="3031">
                  <c:v>2</c:v>
                </c:pt>
                <c:pt idx="3032">
                  <c:v>75</c:v>
                </c:pt>
                <c:pt idx="3033">
                  <c:v>10</c:v>
                </c:pt>
                <c:pt idx="3034">
                  <c:v>8</c:v>
                </c:pt>
                <c:pt idx="3035">
                  <c:v>20</c:v>
                </c:pt>
                <c:pt idx="3036">
                  <c:v>1</c:v>
                </c:pt>
                <c:pt idx="3037">
                  <c:v>2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2</c:v>
                </c:pt>
                <c:pt idx="3043">
                  <c:v>3</c:v>
                </c:pt>
                <c:pt idx="3044">
                  <c:v>2</c:v>
                </c:pt>
                <c:pt idx="3045">
                  <c:v>3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2</c:v>
                </c:pt>
                <c:pt idx="3050">
                  <c:v>1</c:v>
                </c:pt>
                <c:pt idx="3051">
                  <c:v>1</c:v>
                </c:pt>
                <c:pt idx="3052">
                  <c:v>32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5</c:v>
                </c:pt>
                <c:pt idx="3057">
                  <c:v>2</c:v>
                </c:pt>
                <c:pt idx="3058">
                  <c:v>2</c:v>
                </c:pt>
                <c:pt idx="3059">
                  <c:v>3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2</c:v>
                </c:pt>
                <c:pt idx="3067">
                  <c:v>1</c:v>
                </c:pt>
                <c:pt idx="3068">
                  <c:v>3</c:v>
                </c:pt>
                <c:pt idx="3069">
                  <c:v>7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2</c:v>
                </c:pt>
                <c:pt idx="3075">
                  <c:v>2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3</c:v>
                </c:pt>
                <c:pt idx="3080">
                  <c:v>65</c:v>
                </c:pt>
                <c:pt idx="3081">
                  <c:v>1</c:v>
                </c:pt>
                <c:pt idx="3082">
                  <c:v>2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164</c:v>
                </c:pt>
                <c:pt idx="3087">
                  <c:v>467</c:v>
                </c:pt>
                <c:pt idx="3088">
                  <c:v>8</c:v>
                </c:pt>
                <c:pt idx="3089">
                  <c:v>1</c:v>
                </c:pt>
                <c:pt idx="3090">
                  <c:v>2</c:v>
                </c:pt>
                <c:pt idx="3091">
                  <c:v>1</c:v>
                </c:pt>
                <c:pt idx="3092">
                  <c:v>259</c:v>
                </c:pt>
                <c:pt idx="3093">
                  <c:v>34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3</c:v>
                </c:pt>
                <c:pt idx="3098">
                  <c:v>1</c:v>
                </c:pt>
                <c:pt idx="3099">
                  <c:v>2</c:v>
                </c:pt>
                <c:pt idx="3100">
                  <c:v>2</c:v>
                </c:pt>
                <c:pt idx="3101">
                  <c:v>1</c:v>
                </c:pt>
                <c:pt idx="3102">
                  <c:v>1</c:v>
                </c:pt>
                <c:pt idx="3103">
                  <c:v>13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2</c:v>
                </c:pt>
                <c:pt idx="3108">
                  <c:v>3</c:v>
                </c:pt>
                <c:pt idx="3109">
                  <c:v>1</c:v>
                </c:pt>
                <c:pt idx="3110">
                  <c:v>1</c:v>
                </c:pt>
                <c:pt idx="3111">
                  <c:v>4</c:v>
                </c:pt>
                <c:pt idx="3112">
                  <c:v>1</c:v>
                </c:pt>
                <c:pt idx="3113">
                  <c:v>2</c:v>
                </c:pt>
                <c:pt idx="3114">
                  <c:v>1</c:v>
                </c:pt>
                <c:pt idx="3115">
                  <c:v>3</c:v>
                </c:pt>
                <c:pt idx="3116">
                  <c:v>11</c:v>
                </c:pt>
                <c:pt idx="3117">
                  <c:v>1</c:v>
                </c:pt>
                <c:pt idx="3118">
                  <c:v>2</c:v>
                </c:pt>
                <c:pt idx="3119">
                  <c:v>1</c:v>
                </c:pt>
                <c:pt idx="3120">
                  <c:v>1</c:v>
                </c:pt>
                <c:pt idx="3121">
                  <c:v>6</c:v>
                </c:pt>
                <c:pt idx="3122">
                  <c:v>1</c:v>
                </c:pt>
                <c:pt idx="3123">
                  <c:v>3</c:v>
                </c:pt>
                <c:pt idx="3124">
                  <c:v>1</c:v>
                </c:pt>
                <c:pt idx="3125">
                  <c:v>2</c:v>
                </c:pt>
                <c:pt idx="3126">
                  <c:v>1</c:v>
                </c:pt>
                <c:pt idx="3127">
                  <c:v>1</c:v>
                </c:pt>
                <c:pt idx="3128">
                  <c:v>8</c:v>
                </c:pt>
                <c:pt idx="3129">
                  <c:v>5</c:v>
                </c:pt>
                <c:pt idx="3130">
                  <c:v>1</c:v>
                </c:pt>
                <c:pt idx="3131">
                  <c:v>1</c:v>
                </c:pt>
                <c:pt idx="3132">
                  <c:v>4</c:v>
                </c:pt>
                <c:pt idx="3133">
                  <c:v>2</c:v>
                </c:pt>
                <c:pt idx="3134">
                  <c:v>3</c:v>
                </c:pt>
                <c:pt idx="3135">
                  <c:v>2</c:v>
                </c:pt>
                <c:pt idx="3136">
                  <c:v>5</c:v>
                </c:pt>
                <c:pt idx="3137">
                  <c:v>4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2</c:v>
                </c:pt>
                <c:pt idx="3142">
                  <c:v>1</c:v>
                </c:pt>
                <c:pt idx="3143">
                  <c:v>2</c:v>
                </c:pt>
                <c:pt idx="3144">
                  <c:v>1</c:v>
                </c:pt>
                <c:pt idx="3145">
                  <c:v>4</c:v>
                </c:pt>
                <c:pt idx="3146">
                  <c:v>1</c:v>
                </c:pt>
                <c:pt idx="3147">
                  <c:v>3</c:v>
                </c:pt>
                <c:pt idx="3148">
                  <c:v>4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1</c:v>
                </c:pt>
                <c:pt idx="3153">
                  <c:v>1</c:v>
                </c:pt>
                <c:pt idx="3154">
                  <c:v>7</c:v>
                </c:pt>
                <c:pt idx="3155">
                  <c:v>4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3</c:v>
                </c:pt>
                <c:pt idx="3161">
                  <c:v>1</c:v>
                </c:pt>
                <c:pt idx="3162">
                  <c:v>27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2</c:v>
                </c:pt>
                <c:pt idx="3172">
                  <c:v>3</c:v>
                </c:pt>
                <c:pt idx="3173">
                  <c:v>19</c:v>
                </c:pt>
                <c:pt idx="3174">
                  <c:v>2</c:v>
                </c:pt>
                <c:pt idx="3175">
                  <c:v>1</c:v>
                </c:pt>
                <c:pt idx="3176">
                  <c:v>2</c:v>
                </c:pt>
                <c:pt idx="3177">
                  <c:v>2</c:v>
                </c:pt>
                <c:pt idx="3178">
                  <c:v>1</c:v>
                </c:pt>
                <c:pt idx="3179">
                  <c:v>3</c:v>
                </c:pt>
                <c:pt idx="3180">
                  <c:v>1</c:v>
                </c:pt>
                <c:pt idx="3181">
                  <c:v>3</c:v>
                </c:pt>
                <c:pt idx="3182">
                  <c:v>22</c:v>
                </c:pt>
                <c:pt idx="3183">
                  <c:v>5</c:v>
                </c:pt>
                <c:pt idx="3184">
                  <c:v>1</c:v>
                </c:pt>
                <c:pt idx="3185">
                  <c:v>7</c:v>
                </c:pt>
                <c:pt idx="3186">
                  <c:v>1</c:v>
                </c:pt>
                <c:pt idx="3187">
                  <c:v>2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3</c:v>
                </c:pt>
                <c:pt idx="3192">
                  <c:v>4</c:v>
                </c:pt>
                <c:pt idx="3193">
                  <c:v>1</c:v>
                </c:pt>
                <c:pt idx="3194">
                  <c:v>1</c:v>
                </c:pt>
                <c:pt idx="3195">
                  <c:v>7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5</c:v>
                </c:pt>
                <c:pt idx="3200">
                  <c:v>2</c:v>
                </c:pt>
                <c:pt idx="3201">
                  <c:v>3</c:v>
                </c:pt>
                <c:pt idx="3202">
                  <c:v>1</c:v>
                </c:pt>
                <c:pt idx="3203">
                  <c:v>4</c:v>
                </c:pt>
                <c:pt idx="3204">
                  <c:v>5</c:v>
                </c:pt>
                <c:pt idx="3205">
                  <c:v>35</c:v>
                </c:pt>
                <c:pt idx="3206">
                  <c:v>3</c:v>
                </c:pt>
                <c:pt idx="3207">
                  <c:v>1</c:v>
                </c:pt>
                <c:pt idx="3208">
                  <c:v>6</c:v>
                </c:pt>
                <c:pt idx="3209">
                  <c:v>7</c:v>
                </c:pt>
                <c:pt idx="3210">
                  <c:v>1</c:v>
                </c:pt>
                <c:pt idx="3211">
                  <c:v>1</c:v>
                </c:pt>
                <c:pt idx="3212">
                  <c:v>5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5</c:v>
                </c:pt>
                <c:pt idx="3217">
                  <c:v>19</c:v>
                </c:pt>
                <c:pt idx="3218">
                  <c:v>1</c:v>
                </c:pt>
                <c:pt idx="3219">
                  <c:v>4</c:v>
                </c:pt>
                <c:pt idx="3220">
                  <c:v>1</c:v>
                </c:pt>
                <c:pt idx="3221">
                  <c:v>1</c:v>
                </c:pt>
                <c:pt idx="3222">
                  <c:v>3</c:v>
                </c:pt>
                <c:pt idx="3223">
                  <c:v>4</c:v>
                </c:pt>
                <c:pt idx="3224">
                  <c:v>3</c:v>
                </c:pt>
                <c:pt idx="3225">
                  <c:v>1</c:v>
                </c:pt>
                <c:pt idx="3226">
                  <c:v>3</c:v>
                </c:pt>
                <c:pt idx="3227">
                  <c:v>2</c:v>
                </c:pt>
                <c:pt idx="3228">
                  <c:v>4</c:v>
                </c:pt>
                <c:pt idx="3229">
                  <c:v>1</c:v>
                </c:pt>
                <c:pt idx="3230">
                  <c:v>3</c:v>
                </c:pt>
                <c:pt idx="3231">
                  <c:v>1</c:v>
                </c:pt>
                <c:pt idx="3232">
                  <c:v>8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9</c:v>
                </c:pt>
                <c:pt idx="3237">
                  <c:v>1</c:v>
                </c:pt>
                <c:pt idx="3238">
                  <c:v>2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5</c:v>
                </c:pt>
                <c:pt idx="3243">
                  <c:v>1</c:v>
                </c:pt>
                <c:pt idx="3244">
                  <c:v>1</c:v>
                </c:pt>
                <c:pt idx="3245">
                  <c:v>2</c:v>
                </c:pt>
                <c:pt idx="3246">
                  <c:v>1</c:v>
                </c:pt>
                <c:pt idx="3247">
                  <c:v>12</c:v>
                </c:pt>
                <c:pt idx="3248">
                  <c:v>2</c:v>
                </c:pt>
                <c:pt idx="3249">
                  <c:v>60</c:v>
                </c:pt>
                <c:pt idx="3250">
                  <c:v>1</c:v>
                </c:pt>
                <c:pt idx="3251">
                  <c:v>45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3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4</c:v>
                </c:pt>
                <c:pt idx="3261">
                  <c:v>1</c:v>
                </c:pt>
                <c:pt idx="3262">
                  <c:v>4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2</c:v>
                </c:pt>
                <c:pt idx="3271">
                  <c:v>1</c:v>
                </c:pt>
                <c:pt idx="3272">
                  <c:v>6</c:v>
                </c:pt>
                <c:pt idx="3273">
                  <c:v>7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27</c:v>
                </c:pt>
                <c:pt idx="3279">
                  <c:v>4</c:v>
                </c:pt>
                <c:pt idx="3280">
                  <c:v>14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2</c:v>
                </c:pt>
                <c:pt idx="3285">
                  <c:v>1</c:v>
                </c:pt>
                <c:pt idx="3286">
                  <c:v>2</c:v>
                </c:pt>
                <c:pt idx="3287">
                  <c:v>1</c:v>
                </c:pt>
                <c:pt idx="3288">
                  <c:v>1</c:v>
                </c:pt>
                <c:pt idx="3289">
                  <c:v>11</c:v>
                </c:pt>
                <c:pt idx="3290">
                  <c:v>2</c:v>
                </c:pt>
                <c:pt idx="3291">
                  <c:v>3</c:v>
                </c:pt>
                <c:pt idx="3292">
                  <c:v>19</c:v>
                </c:pt>
                <c:pt idx="3293">
                  <c:v>1</c:v>
                </c:pt>
                <c:pt idx="3294">
                  <c:v>7</c:v>
                </c:pt>
                <c:pt idx="3295">
                  <c:v>2</c:v>
                </c:pt>
                <c:pt idx="3296">
                  <c:v>1</c:v>
                </c:pt>
                <c:pt idx="3297">
                  <c:v>4</c:v>
                </c:pt>
                <c:pt idx="3298">
                  <c:v>2</c:v>
                </c:pt>
                <c:pt idx="3299">
                  <c:v>1</c:v>
                </c:pt>
                <c:pt idx="3300">
                  <c:v>3</c:v>
                </c:pt>
                <c:pt idx="3301">
                  <c:v>4</c:v>
                </c:pt>
                <c:pt idx="3302">
                  <c:v>1</c:v>
                </c:pt>
                <c:pt idx="3303">
                  <c:v>1</c:v>
                </c:pt>
                <c:pt idx="3304">
                  <c:v>2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16</c:v>
                </c:pt>
                <c:pt idx="3325">
                  <c:v>1</c:v>
                </c:pt>
                <c:pt idx="3326">
                  <c:v>2</c:v>
                </c:pt>
                <c:pt idx="3327">
                  <c:v>1</c:v>
                </c:pt>
                <c:pt idx="3328">
                  <c:v>2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5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4</c:v>
                </c:pt>
                <c:pt idx="3341">
                  <c:v>3</c:v>
                </c:pt>
                <c:pt idx="3342">
                  <c:v>2</c:v>
                </c:pt>
                <c:pt idx="3343">
                  <c:v>2</c:v>
                </c:pt>
                <c:pt idx="3344">
                  <c:v>1</c:v>
                </c:pt>
                <c:pt idx="3345">
                  <c:v>8</c:v>
                </c:pt>
                <c:pt idx="3346">
                  <c:v>2</c:v>
                </c:pt>
                <c:pt idx="3347">
                  <c:v>1</c:v>
                </c:pt>
                <c:pt idx="3348">
                  <c:v>2</c:v>
                </c:pt>
                <c:pt idx="3349">
                  <c:v>6</c:v>
                </c:pt>
                <c:pt idx="3350">
                  <c:v>1</c:v>
                </c:pt>
                <c:pt idx="3351">
                  <c:v>1</c:v>
                </c:pt>
                <c:pt idx="3352">
                  <c:v>18</c:v>
                </c:pt>
                <c:pt idx="3353">
                  <c:v>2</c:v>
                </c:pt>
                <c:pt idx="3354">
                  <c:v>1</c:v>
                </c:pt>
                <c:pt idx="3355">
                  <c:v>41</c:v>
                </c:pt>
                <c:pt idx="3356">
                  <c:v>4</c:v>
                </c:pt>
                <c:pt idx="3357">
                  <c:v>2</c:v>
                </c:pt>
                <c:pt idx="3358">
                  <c:v>3</c:v>
                </c:pt>
                <c:pt idx="3359">
                  <c:v>1</c:v>
                </c:pt>
                <c:pt idx="3360">
                  <c:v>1</c:v>
                </c:pt>
                <c:pt idx="3361">
                  <c:v>27</c:v>
                </c:pt>
                <c:pt idx="3362">
                  <c:v>1</c:v>
                </c:pt>
                <c:pt idx="3363">
                  <c:v>17</c:v>
                </c:pt>
                <c:pt idx="3364">
                  <c:v>11</c:v>
                </c:pt>
                <c:pt idx="3365">
                  <c:v>2</c:v>
                </c:pt>
                <c:pt idx="3366">
                  <c:v>1</c:v>
                </c:pt>
                <c:pt idx="3367">
                  <c:v>1</c:v>
                </c:pt>
                <c:pt idx="3368">
                  <c:v>2</c:v>
                </c:pt>
                <c:pt idx="3369">
                  <c:v>2</c:v>
                </c:pt>
                <c:pt idx="3370">
                  <c:v>6</c:v>
                </c:pt>
                <c:pt idx="3371">
                  <c:v>4</c:v>
                </c:pt>
                <c:pt idx="3372">
                  <c:v>5</c:v>
                </c:pt>
                <c:pt idx="3373">
                  <c:v>3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3</c:v>
                </c:pt>
                <c:pt idx="3378">
                  <c:v>2</c:v>
                </c:pt>
                <c:pt idx="3379">
                  <c:v>1</c:v>
                </c:pt>
                <c:pt idx="3380">
                  <c:v>83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8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2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2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5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5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3</c:v>
                </c:pt>
                <c:pt idx="3412">
                  <c:v>1</c:v>
                </c:pt>
                <c:pt idx="3413">
                  <c:v>1</c:v>
                </c:pt>
                <c:pt idx="3414">
                  <c:v>5</c:v>
                </c:pt>
                <c:pt idx="3415">
                  <c:v>1</c:v>
                </c:pt>
                <c:pt idx="3416">
                  <c:v>1</c:v>
                </c:pt>
                <c:pt idx="3417">
                  <c:v>2</c:v>
                </c:pt>
                <c:pt idx="3418">
                  <c:v>3</c:v>
                </c:pt>
                <c:pt idx="3419">
                  <c:v>2</c:v>
                </c:pt>
                <c:pt idx="3420">
                  <c:v>3</c:v>
                </c:pt>
                <c:pt idx="3421">
                  <c:v>4</c:v>
                </c:pt>
                <c:pt idx="3422">
                  <c:v>1</c:v>
                </c:pt>
                <c:pt idx="3423">
                  <c:v>2</c:v>
                </c:pt>
                <c:pt idx="3424">
                  <c:v>2</c:v>
                </c:pt>
                <c:pt idx="3425">
                  <c:v>1</c:v>
                </c:pt>
                <c:pt idx="3426">
                  <c:v>5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2</c:v>
                </c:pt>
                <c:pt idx="3433">
                  <c:v>2</c:v>
                </c:pt>
                <c:pt idx="3434">
                  <c:v>1</c:v>
                </c:pt>
                <c:pt idx="3435">
                  <c:v>1</c:v>
                </c:pt>
                <c:pt idx="3436">
                  <c:v>3</c:v>
                </c:pt>
                <c:pt idx="3437">
                  <c:v>1</c:v>
                </c:pt>
                <c:pt idx="3438">
                  <c:v>9</c:v>
                </c:pt>
                <c:pt idx="3439">
                  <c:v>4</c:v>
                </c:pt>
                <c:pt idx="3440">
                  <c:v>1</c:v>
                </c:pt>
                <c:pt idx="3441">
                  <c:v>3</c:v>
                </c:pt>
                <c:pt idx="3442">
                  <c:v>1</c:v>
                </c:pt>
                <c:pt idx="3443">
                  <c:v>2</c:v>
                </c:pt>
                <c:pt idx="3444">
                  <c:v>1</c:v>
                </c:pt>
                <c:pt idx="3445">
                  <c:v>1</c:v>
                </c:pt>
                <c:pt idx="3446">
                  <c:v>8</c:v>
                </c:pt>
                <c:pt idx="3447">
                  <c:v>2</c:v>
                </c:pt>
                <c:pt idx="3448">
                  <c:v>1</c:v>
                </c:pt>
                <c:pt idx="3449">
                  <c:v>1</c:v>
                </c:pt>
                <c:pt idx="3450">
                  <c:v>2</c:v>
                </c:pt>
                <c:pt idx="3451">
                  <c:v>1</c:v>
                </c:pt>
                <c:pt idx="3452">
                  <c:v>2</c:v>
                </c:pt>
                <c:pt idx="3453">
                  <c:v>1</c:v>
                </c:pt>
                <c:pt idx="3454">
                  <c:v>2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2</c:v>
                </c:pt>
                <c:pt idx="3459">
                  <c:v>10</c:v>
                </c:pt>
                <c:pt idx="3460">
                  <c:v>1</c:v>
                </c:pt>
                <c:pt idx="3461">
                  <c:v>4</c:v>
                </c:pt>
                <c:pt idx="3462">
                  <c:v>1</c:v>
                </c:pt>
                <c:pt idx="3463">
                  <c:v>2</c:v>
                </c:pt>
                <c:pt idx="3464">
                  <c:v>1</c:v>
                </c:pt>
                <c:pt idx="3465">
                  <c:v>2</c:v>
                </c:pt>
                <c:pt idx="3466">
                  <c:v>1</c:v>
                </c:pt>
                <c:pt idx="3467">
                  <c:v>1</c:v>
                </c:pt>
                <c:pt idx="3468">
                  <c:v>2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2</c:v>
                </c:pt>
                <c:pt idx="3474">
                  <c:v>1</c:v>
                </c:pt>
                <c:pt idx="3475">
                  <c:v>2</c:v>
                </c:pt>
                <c:pt idx="3476">
                  <c:v>2</c:v>
                </c:pt>
                <c:pt idx="3477">
                  <c:v>25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7</c:v>
                </c:pt>
                <c:pt idx="3483">
                  <c:v>1</c:v>
                </c:pt>
                <c:pt idx="3484">
                  <c:v>4</c:v>
                </c:pt>
                <c:pt idx="3485">
                  <c:v>2</c:v>
                </c:pt>
                <c:pt idx="3486">
                  <c:v>2</c:v>
                </c:pt>
                <c:pt idx="3487">
                  <c:v>1</c:v>
                </c:pt>
                <c:pt idx="3488">
                  <c:v>2</c:v>
                </c:pt>
                <c:pt idx="3489">
                  <c:v>1</c:v>
                </c:pt>
                <c:pt idx="3490">
                  <c:v>1</c:v>
                </c:pt>
                <c:pt idx="3491">
                  <c:v>6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2</c:v>
                </c:pt>
                <c:pt idx="3496">
                  <c:v>1</c:v>
                </c:pt>
                <c:pt idx="3497">
                  <c:v>3</c:v>
                </c:pt>
                <c:pt idx="3498">
                  <c:v>11</c:v>
                </c:pt>
                <c:pt idx="3499">
                  <c:v>1</c:v>
                </c:pt>
                <c:pt idx="3500">
                  <c:v>2</c:v>
                </c:pt>
                <c:pt idx="3501">
                  <c:v>1</c:v>
                </c:pt>
                <c:pt idx="3502">
                  <c:v>1</c:v>
                </c:pt>
                <c:pt idx="3503">
                  <c:v>2</c:v>
                </c:pt>
                <c:pt idx="3504">
                  <c:v>2</c:v>
                </c:pt>
                <c:pt idx="3505">
                  <c:v>1</c:v>
                </c:pt>
                <c:pt idx="3506">
                  <c:v>2</c:v>
                </c:pt>
                <c:pt idx="3507">
                  <c:v>3</c:v>
                </c:pt>
                <c:pt idx="3508">
                  <c:v>2</c:v>
                </c:pt>
                <c:pt idx="3509">
                  <c:v>2</c:v>
                </c:pt>
                <c:pt idx="3510">
                  <c:v>1</c:v>
                </c:pt>
                <c:pt idx="3511">
                  <c:v>3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2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4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13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2</c:v>
                </c:pt>
                <c:pt idx="3537">
                  <c:v>1</c:v>
                </c:pt>
                <c:pt idx="3538">
                  <c:v>4</c:v>
                </c:pt>
                <c:pt idx="3539">
                  <c:v>5</c:v>
                </c:pt>
                <c:pt idx="3540">
                  <c:v>1</c:v>
                </c:pt>
                <c:pt idx="3541">
                  <c:v>5</c:v>
                </c:pt>
                <c:pt idx="3542">
                  <c:v>1</c:v>
                </c:pt>
                <c:pt idx="3543">
                  <c:v>1</c:v>
                </c:pt>
                <c:pt idx="3544">
                  <c:v>2</c:v>
                </c:pt>
                <c:pt idx="3545">
                  <c:v>1</c:v>
                </c:pt>
                <c:pt idx="3546">
                  <c:v>4</c:v>
                </c:pt>
                <c:pt idx="3547">
                  <c:v>125</c:v>
                </c:pt>
                <c:pt idx="3548">
                  <c:v>1</c:v>
                </c:pt>
                <c:pt idx="3549">
                  <c:v>1</c:v>
                </c:pt>
                <c:pt idx="3550">
                  <c:v>2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6</c:v>
                </c:pt>
                <c:pt idx="3555">
                  <c:v>3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10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3</c:v>
                </c:pt>
                <c:pt idx="3564">
                  <c:v>1</c:v>
                </c:pt>
                <c:pt idx="3565">
                  <c:v>14</c:v>
                </c:pt>
                <c:pt idx="3566">
                  <c:v>1</c:v>
                </c:pt>
                <c:pt idx="3567">
                  <c:v>2</c:v>
                </c:pt>
                <c:pt idx="3568">
                  <c:v>1</c:v>
                </c:pt>
                <c:pt idx="3569">
                  <c:v>1</c:v>
                </c:pt>
                <c:pt idx="3570">
                  <c:v>5</c:v>
                </c:pt>
                <c:pt idx="3571">
                  <c:v>2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25</c:v>
                </c:pt>
                <c:pt idx="3576">
                  <c:v>1</c:v>
                </c:pt>
                <c:pt idx="3577">
                  <c:v>1</c:v>
                </c:pt>
                <c:pt idx="3578">
                  <c:v>2</c:v>
                </c:pt>
                <c:pt idx="3579">
                  <c:v>22</c:v>
                </c:pt>
                <c:pt idx="3580">
                  <c:v>5</c:v>
                </c:pt>
                <c:pt idx="3581">
                  <c:v>1</c:v>
                </c:pt>
                <c:pt idx="3582">
                  <c:v>1</c:v>
                </c:pt>
                <c:pt idx="3583">
                  <c:v>5</c:v>
                </c:pt>
                <c:pt idx="3584">
                  <c:v>889</c:v>
                </c:pt>
                <c:pt idx="3585">
                  <c:v>1</c:v>
                </c:pt>
                <c:pt idx="3586">
                  <c:v>5</c:v>
                </c:pt>
                <c:pt idx="3587">
                  <c:v>2</c:v>
                </c:pt>
                <c:pt idx="3588">
                  <c:v>6</c:v>
                </c:pt>
                <c:pt idx="3589">
                  <c:v>1</c:v>
                </c:pt>
                <c:pt idx="3590">
                  <c:v>2</c:v>
                </c:pt>
                <c:pt idx="3591">
                  <c:v>1</c:v>
                </c:pt>
                <c:pt idx="3592">
                  <c:v>2</c:v>
                </c:pt>
                <c:pt idx="3593">
                  <c:v>1</c:v>
                </c:pt>
                <c:pt idx="3594">
                  <c:v>6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3</c:v>
                </c:pt>
                <c:pt idx="3599">
                  <c:v>3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4</c:v>
                </c:pt>
                <c:pt idx="3604">
                  <c:v>2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4</c:v>
                </c:pt>
                <c:pt idx="3616">
                  <c:v>1</c:v>
                </c:pt>
                <c:pt idx="3617">
                  <c:v>1</c:v>
                </c:pt>
                <c:pt idx="3618">
                  <c:v>4</c:v>
                </c:pt>
                <c:pt idx="3619">
                  <c:v>8</c:v>
                </c:pt>
                <c:pt idx="3620">
                  <c:v>1</c:v>
                </c:pt>
                <c:pt idx="3621">
                  <c:v>4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4</c:v>
                </c:pt>
                <c:pt idx="3628">
                  <c:v>1</c:v>
                </c:pt>
                <c:pt idx="3629">
                  <c:v>3</c:v>
                </c:pt>
                <c:pt idx="3630">
                  <c:v>1</c:v>
                </c:pt>
                <c:pt idx="3631">
                  <c:v>1</c:v>
                </c:pt>
                <c:pt idx="3632">
                  <c:v>2</c:v>
                </c:pt>
                <c:pt idx="3633">
                  <c:v>7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2</c:v>
                </c:pt>
                <c:pt idx="3638">
                  <c:v>2</c:v>
                </c:pt>
                <c:pt idx="3639">
                  <c:v>1</c:v>
                </c:pt>
                <c:pt idx="3640">
                  <c:v>2</c:v>
                </c:pt>
                <c:pt idx="3641">
                  <c:v>6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3</c:v>
                </c:pt>
                <c:pt idx="3654">
                  <c:v>1</c:v>
                </c:pt>
                <c:pt idx="3655">
                  <c:v>1</c:v>
                </c:pt>
                <c:pt idx="3656">
                  <c:v>2</c:v>
                </c:pt>
                <c:pt idx="3657">
                  <c:v>8</c:v>
                </c:pt>
                <c:pt idx="3658">
                  <c:v>3</c:v>
                </c:pt>
                <c:pt idx="3659">
                  <c:v>2</c:v>
                </c:pt>
                <c:pt idx="3660">
                  <c:v>1</c:v>
                </c:pt>
                <c:pt idx="3661">
                  <c:v>1</c:v>
                </c:pt>
                <c:pt idx="3662">
                  <c:v>3</c:v>
                </c:pt>
                <c:pt idx="3663">
                  <c:v>2</c:v>
                </c:pt>
                <c:pt idx="3664">
                  <c:v>1</c:v>
                </c:pt>
                <c:pt idx="3665">
                  <c:v>3</c:v>
                </c:pt>
                <c:pt idx="3666">
                  <c:v>1</c:v>
                </c:pt>
                <c:pt idx="3667">
                  <c:v>7</c:v>
                </c:pt>
                <c:pt idx="3668">
                  <c:v>4</c:v>
                </c:pt>
                <c:pt idx="3669">
                  <c:v>1</c:v>
                </c:pt>
                <c:pt idx="3670">
                  <c:v>2</c:v>
                </c:pt>
                <c:pt idx="3671">
                  <c:v>2</c:v>
                </c:pt>
                <c:pt idx="3672">
                  <c:v>1</c:v>
                </c:pt>
                <c:pt idx="3673">
                  <c:v>2</c:v>
                </c:pt>
                <c:pt idx="3674">
                  <c:v>1</c:v>
                </c:pt>
                <c:pt idx="3675">
                  <c:v>2</c:v>
                </c:pt>
                <c:pt idx="3676">
                  <c:v>4</c:v>
                </c:pt>
                <c:pt idx="3677">
                  <c:v>1</c:v>
                </c:pt>
                <c:pt idx="3678">
                  <c:v>1</c:v>
                </c:pt>
                <c:pt idx="3679">
                  <c:v>2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6</c:v>
                </c:pt>
                <c:pt idx="3685">
                  <c:v>3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9</c:v>
                </c:pt>
                <c:pt idx="3690">
                  <c:v>1</c:v>
                </c:pt>
                <c:pt idx="3691">
                  <c:v>1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16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133</c:v>
                </c:pt>
                <c:pt idx="3704">
                  <c:v>1</c:v>
                </c:pt>
                <c:pt idx="3705">
                  <c:v>3</c:v>
                </c:pt>
                <c:pt idx="3706">
                  <c:v>9</c:v>
                </c:pt>
                <c:pt idx="3707">
                  <c:v>1</c:v>
                </c:pt>
                <c:pt idx="3708">
                  <c:v>5</c:v>
                </c:pt>
                <c:pt idx="3709">
                  <c:v>1</c:v>
                </c:pt>
                <c:pt idx="3710">
                  <c:v>1</c:v>
                </c:pt>
                <c:pt idx="3711">
                  <c:v>5</c:v>
                </c:pt>
                <c:pt idx="3712">
                  <c:v>1</c:v>
                </c:pt>
                <c:pt idx="3713">
                  <c:v>1</c:v>
                </c:pt>
                <c:pt idx="3714">
                  <c:v>3</c:v>
                </c:pt>
                <c:pt idx="3715">
                  <c:v>1</c:v>
                </c:pt>
                <c:pt idx="3716">
                  <c:v>3</c:v>
                </c:pt>
                <c:pt idx="3717">
                  <c:v>7</c:v>
                </c:pt>
                <c:pt idx="3718">
                  <c:v>1</c:v>
                </c:pt>
                <c:pt idx="3719">
                  <c:v>2</c:v>
                </c:pt>
                <c:pt idx="3720">
                  <c:v>2</c:v>
                </c:pt>
                <c:pt idx="3721">
                  <c:v>1</c:v>
                </c:pt>
                <c:pt idx="3722">
                  <c:v>1</c:v>
                </c:pt>
                <c:pt idx="3723">
                  <c:v>2</c:v>
                </c:pt>
                <c:pt idx="3724">
                  <c:v>7</c:v>
                </c:pt>
                <c:pt idx="3725">
                  <c:v>1</c:v>
                </c:pt>
                <c:pt idx="3726">
                  <c:v>3</c:v>
                </c:pt>
                <c:pt idx="3727">
                  <c:v>1</c:v>
                </c:pt>
                <c:pt idx="3728">
                  <c:v>2</c:v>
                </c:pt>
                <c:pt idx="3729">
                  <c:v>5</c:v>
                </c:pt>
                <c:pt idx="3730">
                  <c:v>1</c:v>
                </c:pt>
                <c:pt idx="3731">
                  <c:v>1</c:v>
                </c:pt>
                <c:pt idx="3732">
                  <c:v>3</c:v>
                </c:pt>
                <c:pt idx="3733">
                  <c:v>1</c:v>
                </c:pt>
                <c:pt idx="3734">
                  <c:v>1</c:v>
                </c:pt>
                <c:pt idx="3735">
                  <c:v>2</c:v>
                </c:pt>
                <c:pt idx="3736">
                  <c:v>50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7</c:v>
                </c:pt>
                <c:pt idx="3742">
                  <c:v>1</c:v>
                </c:pt>
                <c:pt idx="3743">
                  <c:v>1</c:v>
                </c:pt>
                <c:pt idx="3744">
                  <c:v>17</c:v>
                </c:pt>
                <c:pt idx="3745">
                  <c:v>2</c:v>
                </c:pt>
                <c:pt idx="3746">
                  <c:v>4</c:v>
                </c:pt>
                <c:pt idx="3747">
                  <c:v>3</c:v>
                </c:pt>
                <c:pt idx="3748">
                  <c:v>1</c:v>
                </c:pt>
                <c:pt idx="3749">
                  <c:v>3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2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2</c:v>
                </c:pt>
                <c:pt idx="3759">
                  <c:v>10</c:v>
                </c:pt>
                <c:pt idx="3760">
                  <c:v>3</c:v>
                </c:pt>
                <c:pt idx="3761">
                  <c:v>1</c:v>
                </c:pt>
                <c:pt idx="3762">
                  <c:v>2</c:v>
                </c:pt>
                <c:pt idx="3763">
                  <c:v>1</c:v>
                </c:pt>
                <c:pt idx="3764">
                  <c:v>3</c:v>
                </c:pt>
                <c:pt idx="3765">
                  <c:v>1</c:v>
                </c:pt>
                <c:pt idx="3766">
                  <c:v>1</c:v>
                </c:pt>
                <c:pt idx="3767">
                  <c:v>3</c:v>
                </c:pt>
                <c:pt idx="3768">
                  <c:v>5</c:v>
                </c:pt>
                <c:pt idx="3769">
                  <c:v>1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3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4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82</c:v>
                </c:pt>
                <c:pt idx="3788">
                  <c:v>13</c:v>
                </c:pt>
                <c:pt idx="3789">
                  <c:v>7</c:v>
                </c:pt>
                <c:pt idx="3790">
                  <c:v>2</c:v>
                </c:pt>
                <c:pt idx="3791">
                  <c:v>1</c:v>
                </c:pt>
                <c:pt idx="3792">
                  <c:v>1</c:v>
                </c:pt>
                <c:pt idx="3793">
                  <c:v>3</c:v>
                </c:pt>
                <c:pt idx="3794">
                  <c:v>6</c:v>
                </c:pt>
                <c:pt idx="3795">
                  <c:v>2</c:v>
                </c:pt>
                <c:pt idx="3796">
                  <c:v>1</c:v>
                </c:pt>
                <c:pt idx="3797">
                  <c:v>1</c:v>
                </c:pt>
                <c:pt idx="3798">
                  <c:v>2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26</c:v>
                </c:pt>
                <c:pt idx="3805">
                  <c:v>1</c:v>
                </c:pt>
                <c:pt idx="3806">
                  <c:v>1</c:v>
                </c:pt>
                <c:pt idx="3807">
                  <c:v>4</c:v>
                </c:pt>
                <c:pt idx="3808">
                  <c:v>6</c:v>
                </c:pt>
                <c:pt idx="3809">
                  <c:v>1</c:v>
                </c:pt>
                <c:pt idx="3810">
                  <c:v>32</c:v>
                </c:pt>
                <c:pt idx="3811">
                  <c:v>7</c:v>
                </c:pt>
                <c:pt idx="3812">
                  <c:v>5</c:v>
                </c:pt>
                <c:pt idx="3813">
                  <c:v>6</c:v>
                </c:pt>
                <c:pt idx="3814">
                  <c:v>1</c:v>
                </c:pt>
                <c:pt idx="3815">
                  <c:v>2</c:v>
                </c:pt>
                <c:pt idx="3816">
                  <c:v>1</c:v>
                </c:pt>
                <c:pt idx="3817">
                  <c:v>2</c:v>
                </c:pt>
                <c:pt idx="3818">
                  <c:v>1</c:v>
                </c:pt>
                <c:pt idx="3819">
                  <c:v>2</c:v>
                </c:pt>
                <c:pt idx="3820">
                  <c:v>1</c:v>
                </c:pt>
                <c:pt idx="3821">
                  <c:v>1</c:v>
                </c:pt>
                <c:pt idx="3822">
                  <c:v>2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2</c:v>
                </c:pt>
                <c:pt idx="3827">
                  <c:v>1</c:v>
                </c:pt>
                <c:pt idx="3828">
                  <c:v>3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4</c:v>
                </c:pt>
                <c:pt idx="3833">
                  <c:v>5</c:v>
                </c:pt>
                <c:pt idx="3834">
                  <c:v>1</c:v>
                </c:pt>
                <c:pt idx="3835">
                  <c:v>2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2</c:v>
                </c:pt>
                <c:pt idx="3843">
                  <c:v>1</c:v>
                </c:pt>
                <c:pt idx="3844">
                  <c:v>1</c:v>
                </c:pt>
                <c:pt idx="3845">
                  <c:v>2</c:v>
                </c:pt>
                <c:pt idx="3846">
                  <c:v>1</c:v>
                </c:pt>
                <c:pt idx="3847">
                  <c:v>1</c:v>
                </c:pt>
                <c:pt idx="3848">
                  <c:v>4</c:v>
                </c:pt>
                <c:pt idx="3849">
                  <c:v>1</c:v>
                </c:pt>
                <c:pt idx="3850">
                  <c:v>2</c:v>
                </c:pt>
                <c:pt idx="3851">
                  <c:v>3</c:v>
                </c:pt>
                <c:pt idx="3852">
                  <c:v>2</c:v>
                </c:pt>
                <c:pt idx="3853">
                  <c:v>1</c:v>
                </c:pt>
                <c:pt idx="3854">
                  <c:v>10</c:v>
                </c:pt>
                <c:pt idx="3855">
                  <c:v>1</c:v>
                </c:pt>
                <c:pt idx="3856">
                  <c:v>4</c:v>
                </c:pt>
                <c:pt idx="3857">
                  <c:v>1</c:v>
                </c:pt>
                <c:pt idx="3858">
                  <c:v>4</c:v>
                </c:pt>
                <c:pt idx="3859">
                  <c:v>4</c:v>
                </c:pt>
                <c:pt idx="3860">
                  <c:v>7</c:v>
                </c:pt>
                <c:pt idx="3861">
                  <c:v>2</c:v>
                </c:pt>
                <c:pt idx="3862">
                  <c:v>1</c:v>
                </c:pt>
                <c:pt idx="3863">
                  <c:v>8</c:v>
                </c:pt>
                <c:pt idx="3864">
                  <c:v>1</c:v>
                </c:pt>
                <c:pt idx="3865">
                  <c:v>1</c:v>
                </c:pt>
                <c:pt idx="3866">
                  <c:v>6</c:v>
                </c:pt>
                <c:pt idx="3867">
                  <c:v>2</c:v>
                </c:pt>
                <c:pt idx="3868">
                  <c:v>1</c:v>
                </c:pt>
                <c:pt idx="3869">
                  <c:v>2</c:v>
                </c:pt>
                <c:pt idx="3870">
                  <c:v>3</c:v>
                </c:pt>
                <c:pt idx="3871">
                  <c:v>1</c:v>
                </c:pt>
                <c:pt idx="3872">
                  <c:v>3</c:v>
                </c:pt>
                <c:pt idx="3873">
                  <c:v>6</c:v>
                </c:pt>
                <c:pt idx="3874">
                  <c:v>1</c:v>
                </c:pt>
                <c:pt idx="3875">
                  <c:v>2</c:v>
                </c:pt>
                <c:pt idx="3876">
                  <c:v>3</c:v>
                </c:pt>
                <c:pt idx="3877">
                  <c:v>7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5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2</c:v>
                </c:pt>
                <c:pt idx="3888">
                  <c:v>1</c:v>
                </c:pt>
                <c:pt idx="3889">
                  <c:v>4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2</c:v>
                </c:pt>
                <c:pt idx="3894">
                  <c:v>1</c:v>
                </c:pt>
                <c:pt idx="3895">
                  <c:v>2</c:v>
                </c:pt>
                <c:pt idx="3896">
                  <c:v>13</c:v>
                </c:pt>
                <c:pt idx="3897">
                  <c:v>13</c:v>
                </c:pt>
                <c:pt idx="3898">
                  <c:v>4</c:v>
                </c:pt>
                <c:pt idx="3899">
                  <c:v>1</c:v>
                </c:pt>
                <c:pt idx="3900">
                  <c:v>1</c:v>
                </c:pt>
                <c:pt idx="3901">
                  <c:v>2</c:v>
                </c:pt>
                <c:pt idx="3902">
                  <c:v>1</c:v>
                </c:pt>
                <c:pt idx="3903">
                  <c:v>2</c:v>
                </c:pt>
                <c:pt idx="3904">
                  <c:v>1</c:v>
                </c:pt>
                <c:pt idx="3905">
                  <c:v>1</c:v>
                </c:pt>
                <c:pt idx="3906">
                  <c:v>14</c:v>
                </c:pt>
                <c:pt idx="3907">
                  <c:v>8</c:v>
                </c:pt>
                <c:pt idx="3908">
                  <c:v>3</c:v>
                </c:pt>
                <c:pt idx="3909">
                  <c:v>110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26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24</c:v>
                </c:pt>
                <c:pt idx="3919">
                  <c:v>1</c:v>
                </c:pt>
                <c:pt idx="3920">
                  <c:v>17</c:v>
                </c:pt>
                <c:pt idx="3921">
                  <c:v>1</c:v>
                </c:pt>
                <c:pt idx="3922">
                  <c:v>4</c:v>
                </c:pt>
                <c:pt idx="3923">
                  <c:v>3</c:v>
                </c:pt>
                <c:pt idx="3924">
                  <c:v>10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6</c:v>
                </c:pt>
                <c:pt idx="3935">
                  <c:v>4</c:v>
                </c:pt>
                <c:pt idx="3936">
                  <c:v>1</c:v>
                </c:pt>
                <c:pt idx="3937">
                  <c:v>8</c:v>
                </c:pt>
                <c:pt idx="3938">
                  <c:v>1</c:v>
                </c:pt>
                <c:pt idx="3939">
                  <c:v>3</c:v>
                </c:pt>
                <c:pt idx="3940">
                  <c:v>2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3</c:v>
                </c:pt>
                <c:pt idx="3945">
                  <c:v>25</c:v>
                </c:pt>
                <c:pt idx="3946">
                  <c:v>1</c:v>
                </c:pt>
                <c:pt idx="3947">
                  <c:v>2</c:v>
                </c:pt>
                <c:pt idx="3948">
                  <c:v>4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3</c:v>
                </c:pt>
                <c:pt idx="3953">
                  <c:v>1</c:v>
                </c:pt>
                <c:pt idx="3954">
                  <c:v>1</c:v>
                </c:pt>
                <c:pt idx="3955">
                  <c:v>2</c:v>
                </c:pt>
                <c:pt idx="3956">
                  <c:v>3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2</c:v>
                </c:pt>
                <c:pt idx="3963">
                  <c:v>1</c:v>
                </c:pt>
                <c:pt idx="3964">
                  <c:v>29</c:v>
                </c:pt>
                <c:pt idx="3965">
                  <c:v>1</c:v>
                </c:pt>
                <c:pt idx="3966">
                  <c:v>5</c:v>
                </c:pt>
                <c:pt idx="3967">
                  <c:v>2</c:v>
                </c:pt>
                <c:pt idx="3968">
                  <c:v>2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13</c:v>
                </c:pt>
                <c:pt idx="3978">
                  <c:v>1</c:v>
                </c:pt>
                <c:pt idx="3979">
                  <c:v>16</c:v>
                </c:pt>
                <c:pt idx="3980">
                  <c:v>1</c:v>
                </c:pt>
                <c:pt idx="3981">
                  <c:v>13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2</c:v>
                </c:pt>
                <c:pt idx="3987">
                  <c:v>10</c:v>
                </c:pt>
                <c:pt idx="3988">
                  <c:v>3</c:v>
                </c:pt>
                <c:pt idx="3989">
                  <c:v>1</c:v>
                </c:pt>
                <c:pt idx="3990">
                  <c:v>2</c:v>
                </c:pt>
                <c:pt idx="3991">
                  <c:v>2</c:v>
                </c:pt>
                <c:pt idx="3992">
                  <c:v>1</c:v>
                </c:pt>
                <c:pt idx="3993">
                  <c:v>1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1</c:v>
                </c:pt>
                <c:pt idx="3998">
                  <c:v>2</c:v>
                </c:pt>
                <c:pt idx="3999">
                  <c:v>2</c:v>
                </c:pt>
                <c:pt idx="4000">
                  <c:v>3</c:v>
                </c:pt>
                <c:pt idx="4001">
                  <c:v>3</c:v>
                </c:pt>
                <c:pt idx="4002">
                  <c:v>6</c:v>
                </c:pt>
                <c:pt idx="4003">
                  <c:v>2</c:v>
                </c:pt>
                <c:pt idx="4004">
                  <c:v>3</c:v>
                </c:pt>
                <c:pt idx="4005">
                  <c:v>14</c:v>
                </c:pt>
                <c:pt idx="4006">
                  <c:v>14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3</c:v>
                </c:pt>
                <c:pt idx="4012">
                  <c:v>2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2</c:v>
                </c:pt>
                <c:pt idx="4017">
                  <c:v>1</c:v>
                </c:pt>
                <c:pt idx="4018">
                  <c:v>2</c:v>
                </c:pt>
                <c:pt idx="4019">
                  <c:v>16</c:v>
                </c:pt>
                <c:pt idx="4020">
                  <c:v>1</c:v>
                </c:pt>
                <c:pt idx="4021">
                  <c:v>4</c:v>
                </c:pt>
                <c:pt idx="4022">
                  <c:v>1</c:v>
                </c:pt>
                <c:pt idx="4023">
                  <c:v>14</c:v>
                </c:pt>
                <c:pt idx="4024">
                  <c:v>1</c:v>
                </c:pt>
                <c:pt idx="4025">
                  <c:v>1</c:v>
                </c:pt>
                <c:pt idx="4026">
                  <c:v>5</c:v>
                </c:pt>
                <c:pt idx="4027">
                  <c:v>2</c:v>
                </c:pt>
                <c:pt idx="4028">
                  <c:v>4</c:v>
                </c:pt>
                <c:pt idx="4029">
                  <c:v>1</c:v>
                </c:pt>
                <c:pt idx="4030">
                  <c:v>1</c:v>
                </c:pt>
                <c:pt idx="4031">
                  <c:v>3</c:v>
                </c:pt>
                <c:pt idx="4032">
                  <c:v>1</c:v>
                </c:pt>
                <c:pt idx="4033">
                  <c:v>1</c:v>
                </c:pt>
                <c:pt idx="4034">
                  <c:v>4</c:v>
                </c:pt>
                <c:pt idx="4035">
                  <c:v>2</c:v>
                </c:pt>
                <c:pt idx="4036">
                  <c:v>1</c:v>
                </c:pt>
                <c:pt idx="4037">
                  <c:v>1</c:v>
                </c:pt>
                <c:pt idx="4038">
                  <c:v>14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3</c:v>
                </c:pt>
                <c:pt idx="4044">
                  <c:v>1</c:v>
                </c:pt>
                <c:pt idx="4045">
                  <c:v>4</c:v>
                </c:pt>
                <c:pt idx="4046">
                  <c:v>2</c:v>
                </c:pt>
                <c:pt idx="4047">
                  <c:v>4</c:v>
                </c:pt>
                <c:pt idx="4048">
                  <c:v>1</c:v>
                </c:pt>
                <c:pt idx="4049">
                  <c:v>3</c:v>
                </c:pt>
                <c:pt idx="4050">
                  <c:v>1</c:v>
                </c:pt>
                <c:pt idx="4051">
                  <c:v>1</c:v>
                </c:pt>
                <c:pt idx="4052">
                  <c:v>9</c:v>
                </c:pt>
                <c:pt idx="4053">
                  <c:v>1</c:v>
                </c:pt>
                <c:pt idx="4054">
                  <c:v>1</c:v>
                </c:pt>
                <c:pt idx="4055">
                  <c:v>2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2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4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2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2</c:v>
                </c:pt>
                <c:pt idx="4080">
                  <c:v>4</c:v>
                </c:pt>
                <c:pt idx="4081">
                  <c:v>1</c:v>
                </c:pt>
                <c:pt idx="4082">
                  <c:v>1</c:v>
                </c:pt>
                <c:pt idx="4083">
                  <c:v>2</c:v>
                </c:pt>
                <c:pt idx="4084">
                  <c:v>1</c:v>
                </c:pt>
                <c:pt idx="4085">
                  <c:v>1</c:v>
                </c:pt>
                <c:pt idx="4086">
                  <c:v>20</c:v>
                </c:pt>
                <c:pt idx="4087">
                  <c:v>1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1</c:v>
                </c:pt>
                <c:pt idx="4093">
                  <c:v>2</c:v>
                </c:pt>
                <c:pt idx="4094">
                  <c:v>1</c:v>
                </c:pt>
                <c:pt idx="4095">
                  <c:v>1</c:v>
                </c:pt>
                <c:pt idx="4096">
                  <c:v>5</c:v>
                </c:pt>
                <c:pt idx="4097">
                  <c:v>6</c:v>
                </c:pt>
                <c:pt idx="4098">
                  <c:v>1</c:v>
                </c:pt>
                <c:pt idx="4099">
                  <c:v>5</c:v>
                </c:pt>
                <c:pt idx="4100">
                  <c:v>9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4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17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3</c:v>
                </c:pt>
                <c:pt idx="4116">
                  <c:v>31</c:v>
                </c:pt>
                <c:pt idx="4117">
                  <c:v>1</c:v>
                </c:pt>
                <c:pt idx="4118">
                  <c:v>16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7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3</c:v>
                </c:pt>
                <c:pt idx="4129">
                  <c:v>1</c:v>
                </c:pt>
                <c:pt idx="4130">
                  <c:v>8</c:v>
                </c:pt>
                <c:pt idx="4131">
                  <c:v>3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5</c:v>
                </c:pt>
                <c:pt idx="4137">
                  <c:v>2</c:v>
                </c:pt>
                <c:pt idx="4138">
                  <c:v>1</c:v>
                </c:pt>
                <c:pt idx="4139">
                  <c:v>1</c:v>
                </c:pt>
                <c:pt idx="4140">
                  <c:v>2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19</c:v>
                </c:pt>
                <c:pt idx="4153">
                  <c:v>1</c:v>
                </c:pt>
                <c:pt idx="4154">
                  <c:v>2</c:v>
                </c:pt>
                <c:pt idx="4155">
                  <c:v>1</c:v>
                </c:pt>
                <c:pt idx="4156">
                  <c:v>2</c:v>
                </c:pt>
                <c:pt idx="4157">
                  <c:v>1</c:v>
                </c:pt>
                <c:pt idx="4158">
                  <c:v>3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3</c:v>
                </c:pt>
                <c:pt idx="4164">
                  <c:v>1</c:v>
                </c:pt>
                <c:pt idx="4165">
                  <c:v>1</c:v>
                </c:pt>
                <c:pt idx="4166">
                  <c:v>2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13</c:v>
                </c:pt>
                <c:pt idx="4171">
                  <c:v>1</c:v>
                </c:pt>
                <c:pt idx="4172">
                  <c:v>1</c:v>
                </c:pt>
                <c:pt idx="4173">
                  <c:v>3</c:v>
                </c:pt>
                <c:pt idx="4174">
                  <c:v>1</c:v>
                </c:pt>
                <c:pt idx="4175">
                  <c:v>8</c:v>
                </c:pt>
                <c:pt idx="4176">
                  <c:v>1</c:v>
                </c:pt>
                <c:pt idx="4177">
                  <c:v>2</c:v>
                </c:pt>
                <c:pt idx="4178">
                  <c:v>3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12</c:v>
                </c:pt>
                <c:pt idx="4183">
                  <c:v>18</c:v>
                </c:pt>
                <c:pt idx="4184">
                  <c:v>1</c:v>
                </c:pt>
                <c:pt idx="4185">
                  <c:v>29</c:v>
                </c:pt>
                <c:pt idx="4186">
                  <c:v>1</c:v>
                </c:pt>
                <c:pt idx="4187">
                  <c:v>1</c:v>
                </c:pt>
                <c:pt idx="4188">
                  <c:v>3</c:v>
                </c:pt>
                <c:pt idx="4189">
                  <c:v>2</c:v>
                </c:pt>
                <c:pt idx="4190">
                  <c:v>66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3</c:v>
                </c:pt>
                <c:pt idx="4196">
                  <c:v>1</c:v>
                </c:pt>
                <c:pt idx="4197">
                  <c:v>1</c:v>
                </c:pt>
                <c:pt idx="4198">
                  <c:v>3</c:v>
                </c:pt>
                <c:pt idx="4199">
                  <c:v>5</c:v>
                </c:pt>
                <c:pt idx="4200">
                  <c:v>1</c:v>
                </c:pt>
                <c:pt idx="4201">
                  <c:v>1</c:v>
                </c:pt>
                <c:pt idx="4202">
                  <c:v>2</c:v>
                </c:pt>
                <c:pt idx="4203">
                  <c:v>1</c:v>
                </c:pt>
                <c:pt idx="4204">
                  <c:v>3</c:v>
                </c:pt>
                <c:pt idx="4205">
                  <c:v>1</c:v>
                </c:pt>
                <c:pt idx="4206">
                  <c:v>4</c:v>
                </c:pt>
                <c:pt idx="4207">
                  <c:v>1</c:v>
                </c:pt>
                <c:pt idx="4208">
                  <c:v>5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13</c:v>
                </c:pt>
                <c:pt idx="4213">
                  <c:v>2</c:v>
                </c:pt>
                <c:pt idx="4214">
                  <c:v>3</c:v>
                </c:pt>
                <c:pt idx="4215">
                  <c:v>2</c:v>
                </c:pt>
                <c:pt idx="4216">
                  <c:v>4</c:v>
                </c:pt>
                <c:pt idx="4217">
                  <c:v>3</c:v>
                </c:pt>
                <c:pt idx="4218">
                  <c:v>1</c:v>
                </c:pt>
                <c:pt idx="4219">
                  <c:v>2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2</c:v>
                </c:pt>
                <c:pt idx="4224">
                  <c:v>4</c:v>
                </c:pt>
                <c:pt idx="4225">
                  <c:v>8</c:v>
                </c:pt>
                <c:pt idx="4226">
                  <c:v>1</c:v>
                </c:pt>
                <c:pt idx="4227">
                  <c:v>1</c:v>
                </c:pt>
                <c:pt idx="4228">
                  <c:v>2</c:v>
                </c:pt>
                <c:pt idx="4229">
                  <c:v>2</c:v>
                </c:pt>
                <c:pt idx="4230">
                  <c:v>3</c:v>
                </c:pt>
                <c:pt idx="4231">
                  <c:v>1</c:v>
                </c:pt>
                <c:pt idx="4232">
                  <c:v>2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3</c:v>
                </c:pt>
                <c:pt idx="4237">
                  <c:v>2</c:v>
                </c:pt>
                <c:pt idx="4238">
                  <c:v>2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2</c:v>
                </c:pt>
                <c:pt idx="4245">
                  <c:v>1</c:v>
                </c:pt>
                <c:pt idx="4246">
                  <c:v>12</c:v>
                </c:pt>
                <c:pt idx="4247">
                  <c:v>1</c:v>
                </c:pt>
                <c:pt idx="4248">
                  <c:v>4</c:v>
                </c:pt>
                <c:pt idx="4249">
                  <c:v>1</c:v>
                </c:pt>
                <c:pt idx="4250">
                  <c:v>2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2</c:v>
                </c:pt>
                <c:pt idx="4255">
                  <c:v>4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4</c:v>
                </c:pt>
                <c:pt idx="4268">
                  <c:v>1</c:v>
                </c:pt>
                <c:pt idx="4269">
                  <c:v>1</c:v>
                </c:pt>
                <c:pt idx="4270">
                  <c:v>4</c:v>
                </c:pt>
                <c:pt idx="4271">
                  <c:v>2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10</c:v>
                </c:pt>
                <c:pt idx="4277">
                  <c:v>1</c:v>
                </c:pt>
                <c:pt idx="4278">
                  <c:v>7</c:v>
                </c:pt>
                <c:pt idx="4279">
                  <c:v>1</c:v>
                </c:pt>
                <c:pt idx="4280">
                  <c:v>1</c:v>
                </c:pt>
                <c:pt idx="4281">
                  <c:v>2</c:v>
                </c:pt>
                <c:pt idx="4282">
                  <c:v>1</c:v>
                </c:pt>
                <c:pt idx="4283">
                  <c:v>2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2</c:v>
                </c:pt>
                <c:pt idx="4288">
                  <c:v>1</c:v>
                </c:pt>
                <c:pt idx="4289">
                  <c:v>3</c:v>
                </c:pt>
                <c:pt idx="4290">
                  <c:v>2</c:v>
                </c:pt>
                <c:pt idx="4291">
                  <c:v>2</c:v>
                </c:pt>
                <c:pt idx="4292">
                  <c:v>3</c:v>
                </c:pt>
                <c:pt idx="4293">
                  <c:v>2</c:v>
                </c:pt>
                <c:pt idx="4294">
                  <c:v>2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2</c:v>
                </c:pt>
                <c:pt idx="4311">
                  <c:v>37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2</c:v>
                </c:pt>
                <c:pt idx="4319">
                  <c:v>23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12</c:v>
                </c:pt>
                <c:pt idx="4324">
                  <c:v>2</c:v>
                </c:pt>
                <c:pt idx="4325">
                  <c:v>3</c:v>
                </c:pt>
                <c:pt idx="4326">
                  <c:v>4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3</c:v>
                </c:pt>
                <c:pt idx="4331">
                  <c:v>1</c:v>
                </c:pt>
                <c:pt idx="4332">
                  <c:v>2</c:v>
                </c:pt>
                <c:pt idx="4333">
                  <c:v>1</c:v>
                </c:pt>
                <c:pt idx="4334">
                  <c:v>7</c:v>
                </c:pt>
                <c:pt idx="4335">
                  <c:v>2</c:v>
                </c:pt>
                <c:pt idx="4336">
                  <c:v>1</c:v>
                </c:pt>
                <c:pt idx="4337">
                  <c:v>1</c:v>
                </c:pt>
                <c:pt idx="4338">
                  <c:v>5</c:v>
                </c:pt>
                <c:pt idx="4339">
                  <c:v>1</c:v>
                </c:pt>
                <c:pt idx="4340">
                  <c:v>3</c:v>
                </c:pt>
                <c:pt idx="4341">
                  <c:v>2</c:v>
                </c:pt>
                <c:pt idx="4342">
                  <c:v>2</c:v>
                </c:pt>
                <c:pt idx="4343">
                  <c:v>1</c:v>
                </c:pt>
                <c:pt idx="4344">
                  <c:v>36</c:v>
                </c:pt>
                <c:pt idx="4345">
                  <c:v>7</c:v>
                </c:pt>
                <c:pt idx="4346">
                  <c:v>1</c:v>
                </c:pt>
                <c:pt idx="4347">
                  <c:v>3</c:v>
                </c:pt>
                <c:pt idx="4348">
                  <c:v>2</c:v>
                </c:pt>
                <c:pt idx="4349">
                  <c:v>1</c:v>
                </c:pt>
                <c:pt idx="4350">
                  <c:v>3</c:v>
                </c:pt>
                <c:pt idx="4351">
                  <c:v>1</c:v>
                </c:pt>
                <c:pt idx="4352">
                  <c:v>12</c:v>
                </c:pt>
                <c:pt idx="4353">
                  <c:v>1</c:v>
                </c:pt>
                <c:pt idx="4354">
                  <c:v>1</c:v>
                </c:pt>
                <c:pt idx="4355">
                  <c:v>2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7</c:v>
                </c:pt>
                <c:pt idx="4363">
                  <c:v>24</c:v>
                </c:pt>
                <c:pt idx="4364">
                  <c:v>2</c:v>
                </c:pt>
                <c:pt idx="4365">
                  <c:v>1</c:v>
                </c:pt>
                <c:pt idx="4366">
                  <c:v>1</c:v>
                </c:pt>
                <c:pt idx="4367">
                  <c:v>9</c:v>
                </c:pt>
                <c:pt idx="4368">
                  <c:v>1</c:v>
                </c:pt>
                <c:pt idx="4369">
                  <c:v>1</c:v>
                </c:pt>
                <c:pt idx="4370">
                  <c:v>2</c:v>
                </c:pt>
                <c:pt idx="4371">
                  <c:v>1</c:v>
                </c:pt>
                <c:pt idx="4372">
                  <c:v>10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2</c:v>
                </c:pt>
                <c:pt idx="4384">
                  <c:v>1</c:v>
                </c:pt>
                <c:pt idx="4385">
                  <c:v>3</c:v>
                </c:pt>
                <c:pt idx="4386">
                  <c:v>1</c:v>
                </c:pt>
                <c:pt idx="4387">
                  <c:v>2</c:v>
                </c:pt>
                <c:pt idx="4388">
                  <c:v>2</c:v>
                </c:pt>
                <c:pt idx="4389">
                  <c:v>1</c:v>
                </c:pt>
                <c:pt idx="4390">
                  <c:v>5</c:v>
                </c:pt>
                <c:pt idx="4391">
                  <c:v>9</c:v>
                </c:pt>
                <c:pt idx="4392">
                  <c:v>6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4</c:v>
                </c:pt>
                <c:pt idx="4399">
                  <c:v>1</c:v>
                </c:pt>
                <c:pt idx="4400">
                  <c:v>1</c:v>
                </c:pt>
                <c:pt idx="4401">
                  <c:v>5</c:v>
                </c:pt>
                <c:pt idx="4402">
                  <c:v>5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2</c:v>
                </c:pt>
                <c:pt idx="4407">
                  <c:v>1</c:v>
                </c:pt>
                <c:pt idx="4408">
                  <c:v>7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5</c:v>
                </c:pt>
                <c:pt idx="4413">
                  <c:v>5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3</c:v>
                </c:pt>
                <c:pt idx="4419">
                  <c:v>1</c:v>
                </c:pt>
                <c:pt idx="4420">
                  <c:v>2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2</c:v>
                </c:pt>
                <c:pt idx="4425">
                  <c:v>2</c:v>
                </c:pt>
                <c:pt idx="4426">
                  <c:v>1</c:v>
                </c:pt>
                <c:pt idx="4427">
                  <c:v>16</c:v>
                </c:pt>
                <c:pt idx="4428">
                  <c:v>1</c:v>
                </c:pt>
                <c:pt idx="4429">
                  <c:v>1</c:v>
                </c:pt>
                <c:pt idx="4430">
                  <c:v>2</c:v>
                </c:pt>
                <c:pt idx="4431">
                  <c:v>1</c:v>
                </c:pt>
                <c:pt idx="4432">
                  <c:v>14</c:v>
                </c:pt>
                <c:pt idx="4433">
                  <c:v>5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37</c:v>
                </c:pt>
                <c:pt idx="4439">
                  <c:v>3</c:v>
                </c:pt>
                <c:pt idx="4440">
                  <c:v>1</c:v>
                </c:pt>
                <c:pt idx="4441">
                  <c:v>5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3</c:v>
                </c:pt>
                <c:pt idx="4446">
                  <c:v>1</c:v>
                </c:pt>
                <c:pt idx="4447">
                  <c:v>1</c:v>
                </c:pt>
                <c:pt idx="4448">
                  <c:v>5</c:v>
                </c:pt>
                <c:pt idx="4449">
                  <c:v>1</c:v>
                </c:pt>
                <c:pt idx="4450">
                  <c:v>12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5</c:v>
                </c:pt>
                <c:pt idx="4457">
                  <c:v>1</c:v>
                </c:pt>
                <c:pt idx="4458">
                  <c:v>4</c:v>
                </c:pt>
                <c:pt idx="4459">
                  <c:v>1</c:v>
                </c:pt>
                <c:pt idx="4460">
                  <c:v>2</c:v>
                </c:pt>
                <c:pt idx="4461">
                  <c:v>2</c:v>
                </c:pt>
                <c:pt idx="4462">
                  <c:v>8</c:v>
                </c:pt>
                <c:pt idx="4463">
                  <c:v>1</c:v>
                </c:pt>
                <c:pt idx="4464">
                  <c:v>3</c:v>
                </c:pt>
                <c:pt idx="4465">
                  <c:v>1</c:v>
                </c:pt>
                <c:pt idx="4466">
                  <c:v>9</c:v>
                </c:pt>
                <c:pt idx="4467">
                  <c:v>1</c:v>
                </c:pt>
                <c:pt idx="4468">
                  <c:v>3</c:v>
                </c:pt>
                <c:pt idx="4469">
                  <c:v>1</c:v>
                </c:pt>
                <c:pt idx="4470">
                  <c:v>2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20</c:v>
                </c:pt>
                <c:pt idx="4477">
                  <c:v>207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3</c:v>
                </c:pt>
                <c:pt idx="4483">
                  <c:v>18</c:v>
                </c:pt>
                <c:pt idx="4484">
                  <c:v>1</c:v>
                </c:pt>
                <c:pt idx="4485">
                  <c:v>1</c:v>
                </c:pt>
                <c:pt idx="4486">
                  <c:v>3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2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2</c:v>
                </c:pt>
                <c:pt idx="4496">
                  <c:v>1</c:v>
                </c:pt>
                <c:pt idx="4497">
                  <c:v>3</c:v>
                </c:pt>
                <c:pt idx="4498">
                  <c:v>2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2</c:v>
                </c:pt>
                <c:pt idx="4503">
                  <c:v>1</c:v>
                </c:pt>
                <c:pt idx="4504">
                  <c:v>1</c:v>
                </c:pt>
                <c:pt idx="4505">
                  <c:v>2</c:v>
                </c:pt>
                <c:pt idx="4506">
                  <c:v>2</c:v>
                </c:pt>
                <c:pt idx="4507">
                  <c:v>5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18</c:v>
                </c:pt>
                <c:pt idx="4512">
                  <c:v>22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3</c:v>
                </c:pt>
                <c:pt idx="4517">
                  <c:v>3</c:v>
                </c:pt>
                <c:pt idx="4518">
                  <c:v>1</c:v>
                </c:pt>
                <c:pt idx="4519">
                  <c:v>1</c:v>
                </c:pt>
                <c:pt idx="4520">
                  <c:v>2</c:v>
                </c:pt>
                <c:pt idx="4521">
                  <c:v>9</c:v>
                </c:pt>
                <c:pt idx="4522">
                  <c:v>1</c:v>
                </c:pt>
                <c:pt idx="4523">
                  <c:v>2</c:v>
                </c:pt>
                <c:pt idx="4524">
                  <c:v>1</c:v>
                </c:pt>
                <c:pt idx="4525">
                  <c:v>2</c:v>
                </c:pt>
                <c:pt idx="4526">
                  <c:v>10</c:v>
                </c:pt>
                <c:pt idx="4527">
                  <c:v>1</c:v>
                </c:pt>
                <c:pt idx="4528">
                  <c:v>1</c:v>
                </c:pt>
                <c:pt idx="4529">
                  <c:v>2</c:v>
                </c:pt>
                <c:pt idx="4530">
                  <c:v>27</c:v>
                </c:pt>
                <c:pt idx="4531">
                  <c:v>1</c:v>
                </c:pt>
                <c:pt idx="4532">
                  <c:v>1</c:v>
                </c:pt>
                <c:pt idx="4533">
                  <c:v>2</c:v>
                </c:pt>
                <c:pt idx="4534">
                  <c:v>1</c:v>
                </c:pt>
                <c:pt idx="4535">
                  <c:v>1</c:v>
                </c:pt>
                <c:pt idx="4536">
                  <c:v>2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256</c:v>
                </c:pt>
                <c:pt idx="4545">
                  <c:v>1</c:v>
                </c:pt>
                <c:pt idx="4546">
                  <c:v>1</c:v>
                </c:pt>
                <c:pt idx="4547">
                  <c:v>3</c:v>
                </c:pt>
                <c:pt idx="4548">
                  <c:v>1</c:v>
                </c:pt>
                <c:pt idx="4549">
                  <c:v>2</c:v>
                </c:pt>
                <c:pt idx="4550">
                  <c:v>1</c:v>
                </c:pt>
                <c:pt idx="4551">
                  <c:v>2</c:v>
                </c:pt>
                <c:pt idx="4552">
                  <c:v>1</c:v>
                </c:pt>
                <c:pt idx="4553">
                  <c:v>7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2</c:v>
                </c:pt>
                <c:pt idx="4561">
                  <c:v>2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4</c:v>
                </c:pt>
                <c:pt idx="4566">
                  <c:v>3</c:v>
                </c:pt>
                <c:pt idx="4567">
                  <c:v>3</c:v>
                </c:pt>
                <c:pt idx="4568">
                  <c:v>1</c:v>
                </c:pt>
                <c:pt idx="4569">
                  <c:v>2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3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2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9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2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3</c:v>
                </c:pt>
                <c:pt idx="4596">
                  <c:v>3</c:v>
                </c:pt>
                <c:pt idx="4597">
                  <c:v>1</c:v>
                </c:pt>
                <c:pt idx="4598">
                  <c:v>1</c:v>
                </c:pt>
                <c:pt idx="4599">
                  <c:v>2</c:v>
                </c:pt>
                <c:pt idx="4600">
                  <c:v>2</c:v>
                </c:pt>
                <c:pt idx="4601">
                  <c:v>3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6</c:v>
                </c:pt>
                <c:pt idx="4608">
                  <c:v>1</c:v>
                </c:pt>
                <c:pt idx="4609">
                  <c:v>2</c:v>
                </c:pt>
                <c:pt idx="4610">
                  <c:v>2</c:v>
                </c:pt>
                <c:pt idx="4611">
                  <c:v>1</c:v>
                </c:pt>
                <c:pt idx="4612">
                  <c:v>1</c:v>
                </c:pt>
                <c:pt idx="4613">
                  <c:v>8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3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3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2</c:v>
                </c:pt>
                <c:pt idx="4631">
                  <c:v>1</c:v>
                </c:pt>
                <c:pt idx="4632">
                  <c:v>1</c:v>
                </c:pt>
                <c:pt idx="4633">
                  <c:v>5</c:v>
                </c:pt>
                <c:pt idx="4634">
                  <c:v>2</c:v>
                </c:pt>
                <c:pt idx="4635">
                  <c:v>1</c:v>
                </c:pt>
                <c:pt idx="4636">
                  <c:v>1</c:v>
                </c:pt>
                <c:pt idx="4637">
                  <c:v>2</c:v>
                </c:pt>
                <c:pt idx="4638">
                  <c:v>3</c:v>
                </c:pt>
                <c:pt idx="4639">
                  <c:v>1</c:v>
                </c:pt>
                <c:pt idx="4640">
                  <c:v>2</c:v>
                </c:pt>
                <c:pt idx="4641">
                  <c:v>1</c:v>
                </c:pt>
                <c:pt idx="4642">
                  <c:v>1</c:v>
                </c:pt>
                <c:pt idx="4643">
                  <c:v>2</c:v>
                </c:pt>
                <c:pt idx="4644">
                  <c:v>1</c:v>
                </c:pt>
                <c:pt idx="4645">
                  <c:v>1</c:v>
                </c:pt>
                <c:pt idx="4646">
                  <c:v>3</c:v>
                </c:pt>
                <c:pt idx="4647">
                  <c:v>1</c:v>
                </c:pt>
                <c:pt idx="4648">
                  <c:v>3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3</c:v>
                </c:pt>
                <c:pt idx="4653">
                  <c:v>1</c:v>
                </c:pt>
                <c:pt idx="4654">
                  <c:v>2</c:v>
                </c:pt>
                <c:pt idx="4655">
                  <c:v>2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3</c:v>
                </c:pt>
                <c:pt idx="4661">
                  <c:v>4</c:v>
                </c:pt>
                <c:pt idx="4662">
                  <c:v>1</c:v>
                </c:pt>
                <c:pt idx="4663">
                  <c:v>12</c:v>
                </c:pt>
                <c:pt idx="4664">
                  <c:v>4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2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28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2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2</c:v>
                </c:pt>
                <c:pt idx="4681">
                  <c:v>13</c:v>
                </c:pt>
                <c:pt idx="4682">
                  <c:v>1</c:v>
                </c:pt>
                <c:pt idx="4683">
                  <c:v>1</c:v>
                </c:pt>
                <c:pt idx="4684">
                  <c:v>3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33</c:v>
                </c:pt>
                <c:pt idx="4689">
                  <c:v>1</c:v>
                </c:pt>
                <c:pt idx="4690">
                  <c:v>2</c:v>
                </c:pt>
                <c:pt idx="4691">
                  <c:v>1</c:v>
                </c:pt>
                <c:pt idx="4692">
                  <c:v>3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2</c:v>
                </c:pt>
                <c:pt idx="4697">
                  <c:v>1</c:v>
                </c:pt>
                <c:pt idx="4698">
                  <c:v>2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3</c:v>
                </c:pt>
                <c:pt idx="4705">
                  <c:v>11</c:v>
                </c:pt>
                <c:pt idx="4706">
                  <c:v>2</c:v>
                </c:pt>
                <c:pt idx="4707">
                  <c:v>4</c:v>
                </c:pt>
                <c:pt idx="4708">
                  <c:v>19</c:v>
                </c:pt>
                <c:pt idx="4709">
                  <c:v>1</c:v>
                </c:pt>
                <c:pt idx="4710">
                  <c:v>2</c:v>
                </c:pt>
                <c:pt idx="4711">
                  <c:v>3</c:v>
                </c:pt>
                <c:pt idx="4712">
                  <c:v>1</c:v>
                </c:pt>
                <c:pt idx="4713">
                  <c:v>2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4</c:v>
                </c:pt>
                <c:pt idx="4720">
                  <c:v>1</c:v>
                </c:pt>
                <c:pt idx="4721">
                  <c:v>2</c:v>
                </c:pt>
                <c:pt idx="4722">
                  <c:v>2</c:v>
                </c:pt>
                <c:pt idx="4723">
                  <c:v>2</c:v>
                </c:pt>
                <c:pt idx="4724">
                  <c:v>1</c:v>
                </c:pt>
                <c:pt idx="4725">
                  <c:v>15</c:v>
                </c:pt>
                <c:pt idx="4726">
                  <c:v>1</c:v>
                </c:pt>
                <c:pt idx="4727">
                  <c:v>2</c:v>
                </c:pt>
                <c:pt idx="4728">
                  <c:v>4</c:v>
                </c:pt>
                <c:pt idx="4729">
                  <c:v>1</c:v>
                </c:pt>
                <c:pt idx="4730">
                  <c:v>7</c:v>
                </c:pt>
                <c:pt idx="4731">
                  <c:v>1</c:v>
                </c:pt>
                <c:pt idx="4732">
                  <c:v>2</c:v>
                </c:pt>
                <c:pt idx="4733">
                  <c:v>1</c:v>
                </c:pt>
                <c:pt idx="4734">
                  <c:v>2</c:v>
                </c:pt>
                <c:pt idx="4735">
                  <c:v>2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3</c:v>
                </c:pt>
                <c:pt idx="4741">
                  <c:v>2</c:v>
                </c:pt>
                <c:pt idx="4742">
                  <c:v>1</c:v>
                </c:pt>
                <c:pt idx="4743">
                  <c:v>4</c:v>
                </c:pt>
                <c:pt idx="4744">
                  <c:v>5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10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2</c:v>
                </c:pt>
                <c:pt idx="4757">
                  <c:v>1</c:v>
                </c:pt>
                <c:pt idx="4758">
                  <c:v>18</c:v>
                </c:pt>
                <c:pt idx="4759">
                  <c:v>1</c:v>
                </c:pt>
                <c:pt idx="4760">
                  <c:v>2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3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4</c:v>
                </c:pt>
                <c:pt idx="4771">
                  <c:v>1</c:v>
                </c:pt>
                <c:pt idx="4772">
                  <c:v>2</c:v>
                </c:pt>
                <c:pt idx="4773">
                  <c:v>1</c:v>
                </c:pt>
                <c:pt idx="4774">
                  <c:v>1</c:v>
                </c:pt>
                <c:pt idx="4775">
                  <c:v>2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2</c:v>
                </c:pt>
                <c:pt idx="4780">
                  <c:v>5</c:v>
                </c:pt>
                <c:pt idx="4781">
                  <c:v>1</c:v>
                </c:pt>
                <c:pt idx="4782">
                  <c:v>1</c:v>
                </c:pt>
                <c:pt idx="4783">
                  <c:v>2</c:v>
                </c:pt>
                <c:pt idx="4784">
                  <c:v>5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2</c:v>
                </c:pt>
                <c:pt idx="4790">
                  <c:v>1</c:v>
                </c:pt>
                <c:pt idx="4791">
                  <c:v>4</c:v>
                </c:pt>
                <c:pt idx="4792">
                  <c:v>1</c:v>
                </c:pt>
                <c:pt idx="4793">
                  <c:v>4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21</c:v>
                </c:pt>
                <c:pt idx="4798">
                  <c:v>1</c:v>
                </c:pt>
                <c:pt idx="4799">
                  <c:v>2</c:v>
                </c:pt>
                <c:pt idx="4800">
                  <c:v>2</c:v>
                </c:pt>
                <c:pt idx="4801">
                  <c:v>1</c:v>
                </c:pt>
                <c:pt idx="4802">
                  <c:v>1</c:v>
                </c:pt>
                <c:pt idx="4803">
                  <c:v>2</c:v>
                </c:pt>
                <c:pt idx="4804">
                  <c:v>81</c:v>
                </c:pt>
                <c:pt idx="4805">
                  <c:v>1</c:v>
                </c:pt>
                <c:pt idx="4806">
                  <c:v>2</c:v>
                </c:pt>
                <c:pt idx="4807">
                  <c:v>5</c:v>
                </c:pt>
                <c:pt idx="4808">
                  <c:v>1</c:v>
                </c:pt>
                <c:pt idx="4809">
                  <c:v>1</c:v>
                </c:pt>
                <c:pt idx="4810">
                  <c:v>3</c:v>
                </c:pt>
                <c:pt idx="4811">
                  <c:v>2</c:v>
                </c:pt>
                <c:pt idx="4812">
                  <c:v>1</c:v>
                </c:pt>
                <c:pt idx="4813">
                  <c:v>1</c:v>
                </c:pt>
                <c:pt idx="4814">
                  <c:v>2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5</c:v>
                </c:pt>
                <c:pt idx="4829">
                  <c:v>2</c:v>
                </c:pt>
                <c:pt idx="4830">
                  <c:v>11</c:v>
                </c:pt>
                <c:pt idx="4831">
                  <c:v>1</c:v>
                </c:pt>
                <c:pt idx="4832">
                  <c:v>1</c:v>
                </c:pt>
                <c:pt idx="4833">
                  <c:v>2</c:v>
                </c:pt>
                <c:pt idx="4834">
                  <c:v>2</c:v>
                </c:pt>
                <c:pt idx="4835">
                  <c:v>4</c:v>
                </c:pt>
                <c:pt idx="4836">
                  <c:v>13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29</c:v>
                </c:pt>
                <c:pt idx="4841">
                  <c:v>1</c:v>
                </c:pt>
                <c:pt idx="4842">
                  <c:v>2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3</c:v>
                </c:pt>
                <c:pt idx="4850">
                  <c:v>7</c:v>
                </c:pt>
                <c:pt idx="4851">
                  <c:v>7</c:v>
                </c:pt>
                <c:pt idx="4852">
                  <c:v>2</c:v>
                </c:pt>
                <c:pt idx="4853">
                  <c:v>1</c:v>
                </c:pt>
                <c:pt idx="4854">
                  <c:v>2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2</c:v>
                </c:pt>
                <c:pt idx="4860">
                  <c:v>2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2</c:v>
                </c:pt>
                <c:pt idx="4866">
                  <c:v>1</c:v>
                </c:pt>
                <c:pt idx="4867">
                  <c:v>1</c:v>
                </c:pt>
                <c:pt idx="4868">
                  <c:v>4</c:v>
                </c:pt>
                <c:pt idx="4869">
                  <c:v>2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2</c:v>
                </c:pt>
                <c:pt idx="4878">
                  <c:v>1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80</c:v>
                </c:pt>
                <c:pt idx="4885">
                  <c:v>1</c:v>
                </c:pt>
                <c:pt idx="4886">
                  <c:v>4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3</c:v>
                </c:pt>
                <c:pt idx="4891">
                  <c:v>2</c:v>
                </c:pt>
                <c:pt idx="4892">
                  <c:v>35</c:v>
                </c:pt>
                <c:pt idx="4893">
                  <c:v>4</c:v>
                </c:pt>
                <c:pt idx="4894">
                  <c:v>1</c:v>
                </c:pt>
                <c:pt idx="4895">
                  <c:v>3</c:v>
                </c:pt>
                <c:pt idx="4896">
                  <c:v>1</c:v>
                </c:pt>
                <c:pt idx="4897">
                  <c:v>1</c:v>
                </c:pt>
                <c:pt idx="4898">
                  <c:v>2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3</c:v>
                </c:pt>
                <c:pt idx="4908">
                  <c:v>3</c:v>
                </c:pt>
                <c:pt idx="4909">
                  <c:v>1</c:v>
                </c:pt>
                <c:pt idx="4910">
                  <c:v>1</c:v>
                </c:pt>
                <c:pt idx="4911">
                  <c:v>8</c:v>
                </c:pt>
                <c:pt idx="4912">
                  <c:v>6</c:v>
                </c:pt>
                <c:pt idx="4913">
                  <c:v>94</c:v>
                </c:pt>
                <c:pt idx="4914">
                  <c:v>2</c:v>
                </c:pt>
                <c:pt idx="4915">
                  <c:v>8</c:v>
                </c:pt>
                <c:pt idx="4916">
                  <c:v>1</c:v>
                </c:pt>
                <c:pt idx="4917">
                  <c:v>2</c:v>
                </c:pt>
                <c:pt idx="4918">
                  <c:v>4</c:v>
                </c:pt>
                <c:pt idx="4919">
                  <c:v>1</c:v>
                </c:pt>
                <c:pt idx="4920">
                  <c:v>2</c:v>
                </c:pt>
                <c:pt idx="4921">
                  <c:v>32</c:v>
                </c:pt>
                <c:pt idx="4922">
                  <c:v>2</c:v>
                </c:pt>
                <c:pt idx="4923">
                  <c:v>2</c:v>
                </c:pt>
                <c:pt idx="4924">
                  <c:v>5</c:v>
                </c:pt>
                <c:pt idx="4925">
                  <c:v>2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48</c:v>
                </c:pt>
                <c:pt idx="4930">
                  <c:v>1</c:v>
                </c:pt>
                <c:pt idx="4931">
                  <c:v>2</c:v>
                </c:pt>
                <c:pt idx="4932">
                  <c:v>2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46</c:v>
                </c:pt>
                <c:pt idx="4937">
                  <c:v>2</c:v>
                </c:pt>
                <c:pt idx="4938">
                  <c:v>2</c:v>
                </c:pt>
                <c:pt idx="4939">
                  <c:v>1</c:v>
                </c:pt>
                <c:pt idx="4940">
                  <c:v>1</c:v>
                </c:pt>
                <c:pt idx="4941">
                  <c:v>4</c:v>
                </c:pt>
                <c:pt idx="4942">
                  <c:v>21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3</c:v>
                </c:pt>
                <c:pt idx="4950">
                  <c:v>1</c:v>
                </c:pt>
                <c:pt idx="4951">
                  <c:v>4</c:v>
                </c:pt>
                <c:pt idx="4952">
                  <c:v>2</c:v>
                </c:pt>
                <c:pt idx="4953">
                  <c:v>1</c:v>
                </c:pt>
                <c:pt idx="4954">
                  <c:v>5</c:v>
                </c:pt>
                <c:pt idx="4955">
                  <c:v>4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2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2</c:v>
                </c:pt>
                <c:pt idx="4969">
                  <c:v>4</c:v>
                </c:pt>
                <c:pt idx="4970">
                  <c:v>1</c:v>
                </c:pt>
                <c:pt idx="4971">
                  <c:v>2</c:v>
                </c:pt>
                <c:pt idx="4972">
                  <c:v>2</c:v>
                </c:pt>
                <c:pt idx="4973">
                  <c:v>1</c:v>
                </c:pt>
                <c:pt idx="4974">
                  <c:v>1</c:v>
                </c:pt>
                <c:pt idx="4975">
                  <c:v>3</c:v>
                </c:pt>
                <c:pt idx="4976">
                  <c:v>1</c:v>
                </c:pt>
                <c:pt idx="4977">
                  <c:v>1</c:v>
                </c:pt>
                <c:pt idx="4978">
                  <c:v>2</c:v>
                </c:pt>
                <c:pt idx="4979">
                  <c:v>3</c:v>
                </c:pt>
                <c:pt idx="4980">
                  <c:v>1</c:v>
                </c:pt>
                <c:pt idx="4981">
                  <c:v>6</c:v>
                </c:pt>
                <c:pt idx="4982">
                  <c:v>4</c:v>
                </c:pt>
                <c:pt idx="4983">
                  <c:v>1</c:v>
                </c:pt>
                <c:pt idx="4984">
                  <c:v>2</c:v>
                </c:pt>
                <c:pt idx="4985">
                  <c:v>2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5</c:v>
                </c:pt>
                <c:pt idx="4990">
                  <c:v>2</c:v>
                </c:pt>
                <c:pt idx="4991">
                  <c:v>1</c:v>
                </c:pt>
                <c:pt idx="4992">
                  <c:v>1</c:v>
                </c:pt>
                <c:pt idx="4993">
                  <c:v>2</c:v>
                </c:pt>
                <c:pt idx="4994">
                  <c:v>2</c:v>
                </c:pt>
                <c:pt idx="4995">
                  <c:v>4</c:v>
                </c:pt>
                <c:pt idx="4996">
                  <c:v>1</c:v>
                </c:pt>
                <c:pt idx="4997">
                  <c:v>3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5</c:v>
                </c:pt>
                <c:pt idx="5003">
                  <c:v>4</c:v>
                </c:pt>
                <c:pt idx="5004">
                  <c:v>7</c:v>
                </c:pt>
                <c:pt idx="5005">
                  <c:v>1</c:v>
                </c:pt>
                <c:pt idx="5006">
                  <c:v>7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2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2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3</c:v>
                </c:pt>
                <c:pt idx="5020">
                  <c:v>1</c:v>
                </c:pt>
                <c:pt idx="5021">
                  <c:v>1</c:v>
                </c:pt>
                <c:pt idx="5022">
                  <c:v>6</c:v>
                </c:pt>
                <c:pt idx="5023">
                  <c:v>1</c:v>
                </c:pt>
                <c:pt idx="5024">
                  <c:v>3</c:v>
                </c:pt>
                <c:pt idx="5025">
                  <c:v>1</c:v>
                </c:pt>
                <c:pt idx="5026">
                  <c:v>1</c:v>
                </c:pt>
                <c:pt idx="5027">
                  <c:v>2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2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4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2</c:v>
                </c:pt>
                <c:pt idx="5049">
                  <c:v>2</c:v>
                </c:pt>
                <c:pt idx="5050">
                  <c:v>1</c:v>
                </c:pt>
                <c:pt idx="5051">
                  <c:v>1</c:v>
                </c:pt>
                <c:pt idx="5052">
                  <c:v>11</c:v>
                </c:pt>
                <c:pt idx="5053">
                  <c:v>23</c:v>
                </c:pt>
                <c:pt idx="5054">
                  <c:v>2</c:v>
                </c:pt>
                <c:pt idx="5055">
                  <c:v>2</c:v>
                </c:pt>
                <c:pt idx="5056">
                  <c:v>1</c:v>
                </c:pt>
                <c:pt idx="5057">
                  <c:v>1</c:v>
                </c:pt>
                <c:pt idx="5058">
                  <c:v>6</c:v>
                </c:pt>
                <c:pt idx="5059">
                  <c:v>2</c:v>
                </c:pt>
                <c:pt idx="5060">
                  <c:v>1</c:v>
                </c:pt>
                <c:pt idx="5061">
                  <c:v>1</c:v>
                </c:pt>
                <c:pt idx="5062">
                  <c:v>4</c:v>
                </c:pt>
                <c:pt idx="5063">
                  <c:v>1</c:v>
                </c:pt>
                <c:pt idx="5064">
                  <c:v>2</c:v>
                </c:pt>
                <c:pt idx="5065">
                  <c:v>2</c:v>
                </c:pt>
                <c:pt idx="5066">
                  <c:v>1</c:v>
                </c:pt>
                <c:pt idx="5067">
                  <c:v>2</c:v>
                </c:pt>
                <c:pt idx="5068">
                  <c:v>3</c:v>
                </c:pt>
                <c:pt idx="5069">
                  <c:v>1</c:v>
                </c:pt>
                <c:pt idx="5070">
                  <c:v>1</c:v>
                </c:pt>
                <c:pt idx="5071">
                  <c:v>2</c:v>
                </c:pt>
                <c:pt idx="5072">
                  <c:v>1</c:v>
                </c:pt>
                <c:pt idx="5073">
                  <c:v>3</c:v>
                </c:pt>
                <c:pt idx="5074">
                  <c:v>2</c:v>
                </c:pt>
                <c:pt idx="5075">
                  <c:v>2</c:v>
                </c:pt>
                <c:pt idx="5076">
                  <c:v>5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2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2</c:v>
                </c:pt>
                <c:pt idx="5092">
                  <c:v>1</c:v>
                </c:pt>
                <c:pt idx="5093">
                  <c:v>2</c:v>
                </c:pt>
                <c:pt idx="5094">
                  <c:v>1</c:v>
                </c:pt>
                <c:pt idx="5095">
                  <c:v>1</c:v>
                </c:pt>
                <c:pt idx="5096">
                  <c:v>2</c:v>
                </c:pt>
                <c:pt idx="5097">
                  <c:v>2</c:v>
                </c:pt>
                <c:pt idx="5098">
                  <c:v>4</c:v>
                </c:pt>
                <c:pt idx="5099">
                  <c:v>1</c:v>
                </c:pt>
                <c:pt idx="5100">
                  <c:v>1</c:v>
                </c:pt>
                <c:pt idx="5101">
                  <c:v>33</c:v>
                </c:pt>
                <c:pt idx="5102">
                  <c:v>1</c:v>
                </c:pt>
                <c:pt idx="5103">
                  <c:v>3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2</c:v>
                </c:pt>
                <c:pt idx="5110">
                  <c:v>1</c:v>
                </c:pt>
                <c:pt idx="5111">
                  <c:v>7</c:v>
                </c:pt>
                <c:pt idx="5112">
                  <c:v>2</c:v>
                </c:pt>
                <c:pt idx="5113">
                  <c:v>1</c:v>
                </c:pt>
                <c:pt idx="5114">
                  <c:v>1</c:v>
                </c:pt>
                <c:pt idx="5115">
                  <c:v>2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2</c:v>
                </c:pt>
                <c:pt idx="5120">
                  <c:v>3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2</c:v>
                </c:pt>
                <c:pt idx="5126">
                  <c:v>1</c:v>
                </c:pt>
                <c:pt idx="5127">
                  <c:v>1</c:v>
                </c:pt>
                <c:pt idx="5128">
                  <c:v>5</c:v>
                </c:pt>
                <c:pt idx="5129">
                  <c:v>3</c:v>
                </c:pt>
                <c:pt idx="5130">
                  <c:v>1</c:v>
                </c:pt>
                <c:pt idx="5131">
                  <c:v>2</c:v>
                </c:pt>
                <c:pt idx="5132">
                  <c:v>1</c:v>
                </c:pt>
                <c:pt idx="5133">
                  <c:v>1</c:v>
                </c:pt>
                <c:pt idx="5134">
                  <c:v>3</c:v>
                </c:pt>
                <c:pt idx="5135">
                  <c:v>4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2</c:v>
                </c:pt>
                <c:pt idx="5141">
                  <c:v>15</c:v>
                </c:pt>
                <c:pt idx="5142">
                  <c:v>1</c:v>
                </c:pt>
                <c:pt idx="5143">
                  <c:v>13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3</c:v>
                </c:pt>
                <c:pt idx="5152">
                  <c:v>2</c:v>
                </c:pt>
                <c:pt idx="5153">
                  <c:v>2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2</c:v>
                </c:pt>
                <c:pt idx="5158">
                  <c:v>1</c:v>
                </c:pt>
                <c:pt idx="5159">
                  <c:v>4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4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5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11</c:v>
                </c:pt>
                <c:pt idx="5178">
                  <c:v>1</c:v>
                </c:pt>
                <c:pt idx="5179">
                  <c:v>1</c:v>
                </c:pt>
                <c:pt idx="5180">
                  <c:v>4</c:v>
                </c:pt>
                <c:pt idx="5181">
                  <c:v>2</c:v>
                </c:pt>
                <c:pt idx="5182">
                  <c:v>9</c:v>
                </c:pt>
                <c:pt idx="5183">
                  <c:v>5</c:v>
                </c:pt>
                <c:pt idx="5184">
                  <c:v>5</c:v>
                </c:pt>
                <c:pt idx="5185">
                  <c:v>1</c:v>
                </c:pt>
                <c:pt idx="5186">
                  <c:v>2</c:v>
                </c:pt>
                <c:pt idx="5187">
                  <c:v>1</c:v>
                </c:pt>
                <c:pt idx="5188">
                  <c:v>2</c:v>
                </c:pt>
                <c:pt idx="5189">
                  <c:v>1</c:v>
                </c:pt>
                <c:pt idx="5190">
                  <c:v>1</c:v>
                </c:pt>
                <c:pt idx="5191">
                  <c:v>2</c:v>
                </c:pt>
                <c:pt idx="5192">
                  <c:v>2</c:v>
                </c:pt>
                <c:pt idx="5193">
                  <c:v>1</c:v>
                </c:pt>
                <c:pt idx="5194">
                  <c:v>1</c:v>
                </c:pt>
                <c:pt idx="5195">
                  <c:v>2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4</c:v>
                </c:pt>
                <c:pt idx="5201">
                  <c:v>17</c:v>
                </c:pt>
                <c:pt idx="5202">
                  <c:v>2</c:v>
                </c:pt>
                <c:pt idx="5203">
                  <c:v>1</c:v>
                </c:pt>
                <c:pt idx="5204">
                  <c:v>2</c:v>
                </c:pt>
                <c:pt idx="5205">
                  <c:v>4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5</c:v>
                </c:pt>
                <c:pt idx="5211">
                  <c:v>2</c:v>
                </c:pt>
                <c:pt idx="5212">
                  <c:v>1</c:v>
                </c:pt>
                <c:pt idx="5213">
                  <c:v>5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4</c:v>
                </c:pt>
                <c:pt idx="5220">
                  <c:v>12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2</c:v>
                </c:pt>
                <c:pt idx="5225">
                  <c:v>2</c:v>
                </c:pt>
                <c:pt idx="5226">
                  <c:v>5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9</c:v>
                </c:pt>
                <c:pt idx="5231">
                  <c:v>1</c:v>
                </c:pt>
                <c:pt idx="5232">
                  <c:v>3</c:v>
                </c:pt>
                <c:pt idx="5233">
                  <c:v>1</c:v>
                </c:pt>
                <c:pt idx="5234">
                  <c:v>4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2</c:v>
                </c:pt>
                <c:pt idx="5239">
                  <c:v>1</c:v>
                </c:pt>
                <c:pt idx="5240">
                  <c:v>1</c:v>
                </c:pt>
                <c:pt idx="5241">
                  <c:v>2</c:v>
                </c:pt>
                <c:pt idx="5242">
                  <c:v>8</c:v>
                </c:pt>
                <c:pt idx="5243">
                  <c:v>2</c:v>
                </c:pt>
                <c:pt idx="5244">
                  <c:v>2</c:v>
                </c:pt>
                <c:pt idx="5245">
                  <c:v>1</c:v>
                </c:pt>
                <c:pt idx="5246">
                  <c:v>6</c:v>
                </c:pt>
                <c:pt idx="5247">
                  <c:v>1</c:v>
                </c:pt>
                <c:pt idx="5248">
                  <c:v>1</c:v>
                </c:pt>
                <c:pt idx="5249">
                  <c:v>2</c:v>
                </c:pt>
                <c:pt idx="5250">
                  <c:v>1</c:v>
                </c:pt>
                <c:pt idx="5251">
                  <c:v>2</c:v>
                </c:pt>
                <c:pt idx="5252">
                  <c:v>1</c:v>
                </c:pt>
                <c:pt idx="5253">
                  <c:v>4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5</c:v>
                </c:pt>
                <c:pt idx="5266">
                  <c:v>3</c:v>
                </c:pt>
                <c:pt idx="5267">
                  <c:v>3</c:v>
                </c:pt>
                <c:pt idx="5268">
                  <c:v>2</c:v>
                </c:pt>
                <c:pt idx="5269">
                  <c:v>91</c:v>
                </c:pt>
                <c:pt idx="5270">
                  <c:v>2</c:v>
                </c:pt>
                <c:pt idx="5271">
                  <c:v>1</c:v>
                </c:pt>
                <c:pt idx="5272">
                  <c:v>3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8</c:v>
                </c:pt>
                <c:pt idx="5278">
                  <c:v>1</c:v>
                </c:pt>
                <c:pt idx="5279">
                  <c:v>2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2</c:v>
                </c:pt>
                <c:pt idx="5284">
                  <c:v>6</c:v>
                </c:pt>
                <c:pt idx="5285">
                  <c:v>9</c:v>
                </c:pt>
                <c:pt idx="5286">
                  <c:v>9</c:v>
                </c:pt>
                <c:pt idx="5287">
                  <c:v>1</c:v>
                </c:pt>
                <c:pt idx="5288">
                  <c:v>3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2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3</c:v>
                </c:pt>
                <c:pt idx="5299">
                  <c:v>1</c:v>
                </c:pt>
                <c:pt idx="5300">
                  <c:v>1</c:v>
                </c:pt>
                <c:pt idx="5301">
                  <c:v>2</c:v>
                </c:pt>
                <c:pt idx="5302">
                  <c:v>1</c:v>
                </c:pt>
                <c:pt idx="5303">
                  <c:v>1</c:v>
                </c:pt>
                <c:pt idx="5304">
                  <c:v>2</c:v>
                </c:pt>
                <c:pt idx="5305">
                  <c:v>1</c:v>
                </c:pt>
                <c:pt idx="5306">
                  <c:v>2</c:v>
                </c:pt>
                <c:pt idx="5307">
                  <c:v>1</c:v>
                </c:pt>
                <c:pt idx="5308">
                  <c:v>1</c:v>
                </c:pt>
                <c:pt idx="5309">
                  <c:v>2</c:v>
                </c:pt>
                <c:pt idx="5310">
                  <c:v>3</c:v>
                </c:pt>
                <c:pt idx="5311">
                  <c:v>1</c:v>
                </c:pt>
                <c:pt idx="5312">
                  <c:v>1</c:v>
                </c:pt>
                <c:pt idx="5313">
                  <c:v>10</c:v>
                </c:pt>
                <c:pt idx="5314">
                  <c:v>1</c:v>
                </c:pt>
                <c:pt idx="5315">
                  <c:v>4</c:v>
                </c:pt>
                <c:pt idx="5316">
                  <c:v>2</c:v>
                </c:pt>
                <c:pt idx="5317">
                  <c:v>18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11</c:v>
                </c:pt>
                <c:pt idx="5323">
                  <c:v>1</c:v>
                </c:pt>
                <c:pt idx="5324">
                  <c:v>3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3</c:v>
                </c:pt>
                <c:pt idx="5331">
                  <c:v>10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2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7</c:v>
                </c:pt>
                <c:pt idx="5344">
                  <c:v>2</c:v>
                </c:pt>
                <c:pt idx="5345">
                  <c:v>3</c:v>
                </c:pt>
                <c:pt idx="5346">
                  <c:v>3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2</c:v>
                </c:pt>
                <c:pt idx="5351">
                  <c:v>12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2</c:v>
                </c:pt>
                <c:pt idx="5359">
                  <c:v>4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2</c:v>
                </c:pt>
                <c:pt idx="5370">
                  <c:v>7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4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2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3</c:v>
                </c:pt>
                <c:pt idx="5385">
                  <c:v>8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3</c:v>
                </c:pt>
                <c:pt idx="5390">
                  <c:v>1</c:v>
                </c:pt>
                <c:pt idx="5391">
                  <c:v>2</c:v>
                </c:pt>
                <c:pt idx="5392">
                  <c:v>1</c:v>
                </c:pt>
                <c:pt idx="5393">
                  <c:v>3</c:v>
                </c:pt>
                <c:pt idx="5394">
                  <c:v>5</c:v>
                </c:pt>
                <c:pt idx="5395">
                  <c:v>1</c:v>
                </c:pt>
                <c:pt idx="5396">
                  <c:v>1</c:v>
                </c:pt>
                <c:pt idx="5397">
                  <c:v>4</c:v>
                </c:pt>
                <c:pt idx="5398">
                  <c:v>1</c:v>
                </c:pt>
                <c:pt idx="5399">
                  <c:v>20</c:v>
                </c:pt>
                <c:pt idx="5400">
                  <c:v>4</c:v>
                </c:pt>
                <c:pt idx="5401">
                  <c:v>7</c:v>
                </c:pt>
                <c:pt idx="5402">
                  <c:v>2</c:v>
                </c:pt>
                <c:pt idx="5403">
                  <c:v>1</c:v>
                </c:pt>
                <c:pt idx="5404">
                  <c:v>2</c:v>
                </c:pt>
                <c:pt idx="5405">
                  <c:v>3</c:v>
                </c:pt>
                <c:pt idx="5406">
                  <c:v>1</c:v>
                </c:pt>
                <c:pt idx="5407">
                  <c:v>3</c:v>
                </c:pt>
                <c:pt idx="5408">
                  <c:v>2</c:v>
                </c:pt>
                <c:pt idx="5409">
                  <c:v>1</c:v>
                </c:pt>
                <c:pt idx="5410">
                  <c:v>9</c:v>
                </c:pt>
                <c:pt idx="5411">
                  <c:v>2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16</c:v>
                </c:pt>
                <c:pt idx="5417">
                  <c:v>3</c:v>
                </c:pt>
                <c:pt idx="5418">
                  <c:v>2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3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2</c:v>
                </c:pt>
                <c:pt idx="5429">
                  <c:v>1</c:v>
                </c:pt>
                <c:pt idx="5430">
                  <c:v>2</c:v>
                </c:pt>
                <c:pt idx="5431">
                  <c:v>1</c:v>
                </c:pt>
                <c:pt idx="5432">
                  <c:v>1</c:v>
                </c:pt>
                <c:pt idx="5433">
                  <c:v>2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2</c:v>
                </c:pt>
                <c:pt idx="5443">
                  <c:v>3</c:v>
                </c:pt>
                <c:pt idx="5444">
                  <c:v>5</c:v>
                </c:pt>
                <c:pt idx="5445">
                  <c:v>7</c:v>
                </c:pt>
                <c:pt idx="5446">
                  <c:v>2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2</c:v>
                </c:pt>
                <c:pt idx="5452">
                  <c:v>2</c:v>
                </c:pt>
                <c:pt idx="5453">
                  <c:v>5</c:v>
                </c:pt>
                <c:pt idx="5454">
                  <c:v>1</c:v>
                </c:pt>
                <c:pt idx="5455">
                  <c:v>1</c:v>
                </c:pt>
                <c:pt idx="5456">
                  <c:v>2</c:v>
                </c:pt>
                <c:pt idx="5457">
                  <c:v>1</c:v>
                </c:pt>
                <c:pt idx="5458">
                  <c:v>1</c:v>
                </c:pt>
                <c:pt idx="5459">
                  <c:v>5</c:v>
                </c:pt>
                <c:pt idx="5460">
                  <c:v>1</c:v>
                </c:pt>
                <c:pt idx="5461">
                  <c:v>1</c:v>
                </c:pt>
                <c:pt idx="5462">
                  <c:v>10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2</c:v>
                </c:pt>
                <c:pt idx="5471">
                  <c:v>2</c:v>
                </c:pt>
                <c:pt idx="5472">
                  <c:v>1</c:v>
                </c:pt>
                <c:pt idx="5473">
                  <c:v>2</c:v>
                </c:pt>
                <c:pt idx="5474">
                  <c:v>1</c:v>
                </c:pt>
                <c:pt idx="5475">
                  <c:v>1</c:v>
                </c:pt>
                <c:pt idx="5476">
                  <c:v>5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4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3</c:v>
                </c:pt>
                <c:pt idx="5487">
                  <c:v>11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2</c:v>
                </c:pt>
                <c:pt idx="5493">
                  <c:v>1</c:v>
                </c:pt>
                <c:pt idx="5494">
                  <c:v>5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80</c:v>
                </c:pt>
                <c:pt idx="5499">
                  <c:v>2</c:v>
                </c:pt>
                <c:pt idx="5500">
                  <c:v>1</c:v>
                </c:pt>
                <c:pt idx="5501">
                  <c:v>1</c:v>
                </c:pt>
                <c:pt idx="5502">
                  <c:v>3</c:v>
                </c:pt>
                <c:pt idx="5503">
                  <c:v>2</c:v>
                </c:pt>
                <c:pt idx="5504">
                  <c:v>2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3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2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8</c:v>
                </c:pt>
                <c:pt idx="5517">
                  <c:v>10</c:v>
                </c:pt>
                <c:pt idx="5518">
                  <c:v>1</c:v>
                </c:pt>
                <c:pt idx="5519">
                  <c:v>2</c:v>
                </c:pt>
                <c:pt idx="5520">
                  <c:v>5</c:v>
                </c:pt>
                <c:pt idx="5521">
                  <c:v>1</c:v>
                </c:pt>
                <c:pt idx="5522">
                  <c:v>3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3</c:v>
                </c:pt>
                <c:pt idx="5527">
                  <c:v>4</c:v>
                </c:pt>
                <c:pt idx="5528">
                  <c:v>1</c:v>
                </c:pt>
                <c:pt idx="5529">
                  <c:v>13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882</c:v>
                </c:pt>
                <c:pt idx="5534">
                  <c:v>5</c:v>
                </c:pt>
                <c:pt idx="5535">
                  <c:v>3</c:v>
                </c:pt>
                <c:pt idx="5536">
                  <c:v>1</c:v>
                </c:pt>
                <c:pt idx="5537">
                  <c:v>1</c:v>
                </c:pt>
                <c:pt idx="5538">
                  <c:v>3</c:v>
                </c:pt>
                <c:pt idx="5539">
                  <c:v>1</c:v>
                </c:pt>
                <c:pt idx="5540">
                  <c:v>1</c:v>
                </c:pt>
                <c:pt idx="5541">
                  <c:v>5</c:v>
                </c:pt>
                <c:pt idx="5542">
                  <c:v>1</c:v>
                </c:pt>
                <c:pt idx="5543">
                  <c:v>2</c:v>
                </c:pt>
                <c:pt idx="5544">
                  <c:v>3</c:v>
                </c:pt>
                <c:pt idx="5545">
                  <c:v>1</c:v>
                </c:pt>
                <c:pt idx="5546">
                  <c:v>3</c:v>
                </c:pt>
                <c:pt idx="5547">
                  <c:v>1</c:v>
                </c:pt>
                <c:pt idx="5548">
                  <c:v>2</c:v>
                </c:pt>
                <c:pt idx="5549">
                  <c:v>1</c:v>
                </c:pt>
                <c:pt idx="5550">
                  <c:v>81</c:v>
                </c:pt>
                <c:pt idx="5551">
                  <c:v>4</c:v>
                </c:pt>
                <c:pt idx="5552">
                  <c:v>1</c:v>
                </c:pt>
                <c:pt idx="5553">
                  <c:v>1</c:v>
                </c:pt>
                <c:pt idx="5554">
                  <c:v>2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3</c:v>
                </c:pt>
                <c:pt idx="5566">
                  <c:v>1</c:v>
                </c:pt>
                <c:pt idx="5567">
                  <c:v>2</c:v>
                </c:pt>
                <c:pt idx="5568">
                  <c:v>16</c:v>
                </c:pt>
                <c:pt idx="5569">
                  <c:v>1</c:v>
                </c:pt>
                <c:pt idx="5570">
                  <c:v>9</c:v>
                </c:pt>
                <c:pt idx="5571">
                  <c:v>4</c:v>
                </c:pt>
                <c:pt idx="5572">
                  <c:v>1</c:v>
                </c:pt>
                <c:pt idx="5573">
                  <c:v>5</c:v>
                </c:pt>
                <c:pt idx="5574">
                  <c:v>1</c:v>
                </c:pt>
                <c:pt idx="5575">
                  <c:v>1</c:v>
                </c:pt>
                <c:pt idx="5576">
                  <c:v>14</c:v>
                </c:pt>
                <c:pt idx="5577">
                  <c:v>2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3</c:v>
                </c:pt>
                <c:pt idx="5587">
                  <c:v>1</c:v>
                </c:pt>
                <c:pt idx="5588">
                  <c:v>3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4</c:v>
                </c:pt>
                <c:pt idx="5594">
                  <c:v>1</c:v>
                </c:pt>
                <c:pt idx="5595">
                  <c:v>2</c:v>
                </c:pt>
                <c:pt idx="5596">
                  <c:v>1</c:v>
                </c:pt>
                <c:pt idx="5597">
                  <c:v>1</c:v>
                </c:pt>
                <c:pt idx="5598">
                  <c:v>2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9</c:v>
                </c:pt>
                <c:pt idx="5607">
                  <c:v>2</c:v>
                </c:pt>
                <c:pt idx="5608">
                  <c:v>1</c:v>
                </c:pt>
                <c:pt idx="5609">
                  <c:v>136</c:v>
                </c:pt>
                <c:pt idx="5610">
                  <c:v>4</c:v>
                </c:pt>
                <c:pt idx="5611">
                  <c:v>9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2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3</c:v>
                </c:pt>
                <c:pt idx="5628">
                  <c:v>4</c:v>
                </c:pt>
                <c:pt idx="5629">
                  <c:v>1</c:v>
                </c:pt>
                <c:pt idx="5630">
                  <c:v>1</c:v>
                </c:pt>
                <c:pt idx="5631">
                  <c:v>3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7</c:v>
                </c:pt>
                <c:pt idx="5641">
                  <c:v>2</c:v>
                </c:pt>
                <c:pt idx="5642">
                  <c:v>1</c:v>
                </c:pt>
                <c:pt idx="5643">
                  <c:v>10</c:v>
                </c:pt>
                <c:pt idx="5644">
                  <c:v>1</c:v>
                </c:pt>
                <c:pt idx="5645">
                  <c:v>1</c:v>
                </c:pt>
                <c:pt idx="5646">
                  <c:v>7</c:v>
                </c:pt>
                <c:pt idx="5647">
                  <c:v>1</c:v>
                </c:pt>
                <c:pt idx="5648">
                  <c:v>1</c:v>
                </c:pt>
                <c:pt idx="5649">
                  <c:v>3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19</c:v>
                </c:pt>
                <c:pt idx="5654">
                  <c:v>1</c:v>
                </c:pt>
                <c:pt idx="5655">
                  <c:v>2</c:v>
                </c:pt>
                <c:pt idx="5656">
                  <c:v>1</c:v>
                </c:pt>
                <c:pt idx="5657">
                  <c:v>4</c:v>
                </c:pt>
                <c:pt idx="5658">
                  <c:v>1</c:v>
                </c:pt>
                <c:pt idx="5659">
                  <c:v>1</c:v>
                </c:pt>
                <c:pt idx="5660">
                  <c:v>12</c:v>
                </c:pt>
                <c:pt idx="5661">
                  <c:v>1</c:v>
                </c:pt>
                <c:pt idx="5662">
                  <c:v>2</c:v>
                </c:pt>
                <c:pt idx="5663">
                  <c:v>3</c:v>
                </c:pt>
                <c:pt idx="5664">
                  <c:v>1</c:v>
                </c:pt>
                <c:pt idx="5665">
                  <c:v>2</c:v>
                </c:pt>
                <c:pt idx="5666">
                  <c:v>1</c:v>
                </c:pt>
                <c:pt idx="5667">
                  <c:v>2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5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17</c:v>
                </c:pt>
                <c:pt idx="5676">
                  <c:v>9</c:v>
                </c:pt>
                <c:pt idx="5677">
                  <c:v>1</c:v>
                </c:pt>
                <c:pt idx="5678">
                  <c:v>5</c:v>
                </c:pt>
                <c:pt idx="5679">
                  <c:v>1</c:v>
                </c:pt>
                <c:pt idx="5680">
                  <c:v>6</c:v>
                </c:pt>
                <c:pt idx="5681">
                  <c:v>2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7</c:v>
                </c:pt>
                <c:pt idx="5689">
                  <c:v>1</c:v>
                </c:pt>
                <c:pt idx="5690">
                  <c:v>1</c:v>
                </c:pt>
                <c:pt idx="5691">
                  <c:v>3</c:v>
                </c:pt>
                <c:pt idx="5692">
                  <c:v>1</c:v>
                </c:pt>
                <c:pt idx="5693">
                  <c:v>7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2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2</c:v>
                </c:pt>
                <c:pt idx="5704">
                  <c:v>5</c:v>
                </c:pt>
                <c:pt idx="5705">
                  <c:v>2</c:v>
                </c:pt>
                <c:pt idx="5706">
                  <c:v>2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3</c:v>
                </c:pt>
                <c:pt idx="5711">
                  <c:v>13</c:v>
                </c:pt>
                <c:pt idx="5712">
                  <c:v>1</c:v>
                </c:pt>
                <c:pt idx="5713">
                  <c:v>1</c:v>
                </c:pt>
                <c:pt idx="5714">
                  <c:v>3</c:v>
                </c:pt>
                <c:pt idx="5715">
                  <c:v>3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2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11</c:v>
                </c:pt>
                <c:pt idx="5726">
                  <c:v>27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3</c:v>
                </c:pt>
                <c:pt idx="5731">
                  <c:v>3</c:v>
                </c:pt>
                <c:pt idx="5732">
                  <c:v>1</c:v>
                </c:pt>
                <c:pt idx="5733">
                  <c:v>3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2</c:v>
                </c:pt>
                <c:pt idx="5738">
                  <c:v>1</c:v>
                </c:pt>
                <c:pt idx="5739">
                  <c:v>1</c:v>
                </c:pt>
                <c:pt idx="5740">
                  <c:v>2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5</c:v>
                </c:pt>
                <c:pt idx="5745">
                  <c:v>2</c:v>
                </c:pt>
                <c:pt idx="5746">
                  <c:v>1</c:v>
                </c:pt>
                <c:pt idx="5747">
                  <c:v>1</c:v>
                </c:pt>
                <c:pt idx="5748">
                  <c:v>2</c:v>
                </c:pt>
                <c:pt idx="5749">
                  <c:v>1</c:v>
                </c:pt>
                <c:pt idx="5750">
                  <c:v>2</c:v>
                </c:pt>
                <c:pt idx="5751">
                  <c:v>8</c:v>
                </c:pt>
                <c:pt idx="5752">
                  <c:v>1</c:v>
                </c:pt>
                <c:pt idx="5753">
                  <c:v>1</c:v>
                </c:pt>
                <c:pt idx="5754">
                  <c:v>5</c:v>
                </c:pt>
                <c:pt idx="5755">
                  <c:v>1</c:v>
                </c:pt>
                <c:pt idx="5756">
                  <c:v>2</c:v>
                </c:pt>
                <c:pt idx="5757">
                  <c:v>1</c:v>
                </c:pt>
                <c:pt idx="5758">
                  <c:v>5</c:v>
                </c:pt>
                <c:pt idx="5759">
                  <c:v>2</c:v>
                </c:pt>
                <c:pt idx="5760">
                  <c:v>1</c:v>
                </c:pt>
                <c:pt idx="5761">
                  <c:v>1</c:v>
                </c:pt>
                <c:pt idx="5762">
                  <c:v>5</c:v>
                </c:pt>
                <c:pt idx="5763">
                  <c:v>4</c:v>
                </c:pt>
                <c:pt idx="5764">
                  <c:v>1</c:v>
                </c:pt>
                <c:pt idx="5765">
                  <c:v>1</c:v>
                </c:pt>
                <c:pt idx="5766">
                  <c:v>2</c:v>
                </c:pt>
                <c:pt idx="5767">
                  <c:v>1</c:v>
                </c:pt>
                <c:pt idx="5768">
                  <c:v>1</c:v>
                </c:pt>
                <c:pt idx="5769">
                  <c:v>2</c:v>
                </c:pt>
                <c:pt idx="5770">
                  <c:v>2</c:v>
                </c:pt>
                <c:pt idx="5771">
                  <c:v>2</c:v>
                </c:pt>
                <c:pt idx="5772">
                  <c:v>1</c:v>
                </c:pt>
                <c:pt idx="5773">
                  <c:v>3</c:v>
                </c:pt>
                <c:pt idx="5774">
                  <c:v>1</c:v>
                </c:pt>
                <c:pt idx="5775">
                  <c:v>7</c:v>
                </c:pt>
                <c:pt idx="5776">
                  <c:v>1</c:v>
                </c:pt>
                <c:pt idx="5777">
                  <c:v>4</c:v>
                </c:pt>
                <c:pt idx="5778">
                  <c:v>1</c:v>
                </c:pt>
                <c:pt idx="5779">
                  <c:v>10</c:v>
                </c:pt>
                <c:pt idx="5780">
                  <c:v>1</c:v>
                </c:pt>
                <c:pt idx="5781">
                  <c:v>2</c:v>
                </c:pt>
                <c:pt idx="5782">
                  <c:v>1</c:v>
                </c:pt>
                <c:pt idx="5783">
                  <c:v>2</c:v>
                </c:pt>
                <c:pt idx="5784">
                  <c:v>2</c:v>
                </c:pt>
                <c:pt idx="5785">
                  <c:v>1</c:v>
                </c:pt>
                <c:pt idx="5786">
                  <c:v>1</c:v>
                </c:pt>
                <c:pt idx="5787">
                  <c:v>2</c:v>
                </c:pt>
                <c:pt idx="5788">
                  <c:v>2</c:v>
                </c:pt>
                <c:pt idx="5789">
                  <c:v>1</c:v>
                </c:pt>
                <c:pt idx="5790">
                  <c:v>2</c:v>
                </c:pt>
                <c:pt idx="5791">
                  <c:v>3</c:v>
                </c:pt>
                <c:pt idx="5792">
                  <c:v>2</c:v>
                </c:pt>
                <c:pt idx="5793">
                  <c:v>1</c:v>
                </c:pt>
                <c:pt idx="5794">
                  <c:v>3</c:v>
                </c:pt>
                <c:pt idx="5795">
                  <c:v>1</c:v>
                </c:pt>
                <c:pt idx="5796">
                  <c:v>1</c:v>
                </c:pt>
                <c:pt idx="5797">
                  <c:v>2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2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4</c:v>
                </c:pt>
                <c:pt idx="5808">
                  <c:v>4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2</c:v>
                </c:pt>
                <c:pt idx="5816">
                  <c:v>1</c:v>
                </c:pt>
                <c:pt idx="5817">
                  <c:v>10</c:v>
                </c:pt>
                <c:pt idx="5818">
                  <c:v>1</c:v>
                </c:pt>
                <c:pt idx="5819">
                  <c:v>7</c:v>
                </c:pt>
                <c:pt idx="5820">
                  <c:v>8</c:v>
                </c:pt>
                <c:pt idx="5821">
                  <c:v>1</c:v>
                </c:pt>
                <c:pt idx="5822">
                  <c:v>9</c:v>
                </c:pt>
                <c:pt idx="5823">
                  <c:v>5</c:v>
                </c:pt>
                <c:pt idx="5824">
                  <c:v>6</c:v>
                </c:pt>
                <c:pt idx="5825">
                  <c:v>1</c:v>
                </c:pt>
                <c:pt idx="5826">
                  <c:v>1</c:v>
                </c:pt>
                <c:pt idx="5827">
                  <c:v>5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6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2</c:v>
                </c:pt>
                <c:pt idx="5841">
                  <c:v>3</c:v>
                </c:pt>
                <c:pt idx="5842">
                  <c:v>4</c:v>
                </c:pt>
                <c:pt idx="5843">
                  <c:v>1</c:v>
                </c:pt>
                <c:pt idx="5844">
                  <c:v>2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2</c:v>
                </c:pt>
                <c:pt idx="5853">
                  <c:v>1</c:v>
                </c:pt>
                <c:pt idx="5854">
                  <c:v>3</c:v>
                </c:pt>
                <c:pt idx="5855">
                  <c:v>6</c:v>
                </c:pt>
                <c:pt idx="5856">
                  <c:v>4</c:v>
                </c:pt>
                <c:pt idx="5857">
                  <c:v>1</c:v>
                </c:pt>
                <c:pt idx="5858">
                  <c:v>1</c:v>
                </c:pt>
                <c:pt idx="5859">
                  <c:v>2</c:v>
                </c:pt>
                <c:pt idx="5860">
                  <c:v>25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2</c:v>
                </c:pt>
                <c:pt idx="5867">
                  <c:v>1</c:v>
                </c:pt>
                <c:pt idx="5868">
                  <c:v>12</c:v>
                </c:pt>
                <c:pt idx="5869">
                  <c:v>2</c:v>
                </c:pt>
                <c:pt idx="5870">
                  <c:v>2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2</c:v>
                </c:pt>
                <c:pt idx="5875">
                  <c:v>3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2</c:v>
                </c:pt>
                <c:pt idx="5882">
                  <c:v>116</c:v>
                </c:pt>
                <c:pt idx="5883">
                  <c:v>2</c:v>
                </c:pt>
                <c:pt idx="5884">
                  <c:v>1</c:v>
                </c:pt>
                <c:pt idx="5885">
                  <c:v>2</c:v>
                </c:pt>
                <c:pt idx="5886">
                  <c:v>8</c:v>
                </c:pt>
                <c:pt idx="5887">
                  <c:v>17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2</c:v>
                </c:pt>
                <c:pt idx="5892">
                  <c:v>3</c:v>
                </c:pt>
                <c:pt idx="5893">
                  <c:v>1</c:v>
                </c:pt>
                <c:pt idx="5894">
                  <c:v>2</c:v>
                </c:pt>
                <c:pt idx="5895">
                  <c:v>1</c:v>
                </c:pt>
                <c:pt idx="5896">
                  <c:v>1</c:v>
                </c:pt>
                <c:pt idx="5897">
                  <c:v>7</c:v>
                </c:pt>
                <c:pt idx="5898">
                  <c:v>1</c:v>
                </c:pt>
                <c:pt idx="5899">
                  <c:v>1</c:v>
                </c:pt>
                <c:pt idx="5900">
                  <c:v>2</c:v>
                </c:pt>
                <c:pt idx="5901">
                  <c:v>1</c:v>
                </c:pt>
                <c:pt idx="5902">
                  <c:v>4</c:v>
                </c:pt>
                <c:pt idx="5903">
                  <c:v>1</c:v>
                </c:pt>
                <c:pt idx="5904">
                  <c:v>1</c:v>
                </c:pt>
                <c:pt idx="5905">
                  <c:v>2</c:v>
                </c:pt>
                <c:pt idx="5906">
                  <c:v>1</c:v>
                </c:pt>
                <c:pt idx="5907">
                  <c:v>1</c:v>
                </c:pt>
                <c:pt idx="5908">
                  <c:v>2</c:v>
                </c:pt>
                <c:pt idx="5909">
                  <c:v>3</c:v>
                </c:pt>
                <c:pt idx="5910">
                  <c:v>1</c:v>
                </c:pt>
                <c:pt idx="5911">
                  <c:v>2</c:v>
                </c:pt>
                <c:pt idx="5912">
                  <c:v>1</c:v>
                </c:pt>
                <c:pt idx="5913">
                  <c:v>2</c:v>
                </c:pt>
                <c:pt idx="5914">
                  <c:v>2</c:v>
                </c:pt>
                <c:pt idx="5915">
                  <c:v>1</c:v>
                </c:pt>
                <c:pt idx="5916">
                  <c:v>1</c:v>
                </c:pt>
                <c:pt idx="5917">
                  <c:v>2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2</c:v>
                </c:pt>
                <c:pt idx="5922">
                  <c:v>1</c:v>
                </c:pt>
                <c:pt idx="5923">
                  <c:v>1</c:v>
                </c:pt>
                <c:pt idx="5924">
                  <c:v>2</c:v>
                </c:pt>
                <c:pt idx="5925">
                  <c:v>1</c:v>
                </c:pt>
                <c:pt idx="5926">
                  <c:v>7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3</c:v>
                </c:pt>
                <c:pt idx="5931">
                  <c:v>4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8</c:v>
                </c:pt>
                <c:pt idx="5936">
                  <c:v>1</c:v>
                </c:pt>
                <c:pt idx="5937">
                  <c:v>3</c:v>
                </c:pt>
                <c:pt idx="5938">
                  <c:v>1</c:v>
                </c:pt>
                <c:pt idx="5939">
                  <c:v>7</c:v>
                </c:pt>
                <c:pt idx="5940">
                  <c:v>17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6</c:v>
                </c:pt>
                <c:pt idx="5945">
                  <c:v>1</c:v>
                </c:pt>
                <c:pt idx="5946">
                  <c:v>2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2</c:v>
                </c:pt>
                <c:pt idx="5951">
                  <c:v>1</c:v>
                </c:pt>
                <c:pt idx="5952">
                  <c:v>175</c:v>
                </c:pt>
                <c:pt idx="5953">
                  <c:v>1</c:v>
                </c:pt>
                <c:pt idx="5954">
                  <c:v>3</c:v>
                </c:pt>
                <c:pt idx="5955">
                  <c:v>2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5</c:v>
                </c:pt>
                <c:pt idx="5963">
                  <c:v>1</c:v>
                </c:pt>
                <c:pt idx="5964">
                  <c:v>3</c:v>
                </c:pt>
                <c:pt idx="5965">
                  <c:v>1</c:v>
                </c:pt>
                <c:pt idx="5966">
                  <c:v>2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3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33</c:v>
                </c:pt>
                <c:pt idx="5979">
                  <c:v>2</c:v>
                </c:pt>
                <c:pt idx="5980">
                  <c:v>14</c:v>
                </c:pt>
                <c:pt idx="5981">
                  <c:v>1</c:v>
                </c:pt>
                <c:pt idx="5982">
                  <c:v>1</c:v>
                </c:pt>
                <c:pt idx="5983">
                  <c:v>8</c:v>
                </c:pt>
                <c:pt idx="5984">
                  <c:v>2</c:v>
                </c:pt>
                <c:pt idx="5985">
                  <c:v>6</c:v>
                </c:pt>
                <c:pt idx="5986">
                  <c:v>3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10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2</c:v>
                </c:pt>
                <c:pt idx="5997">
                  <c:v>2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5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5</c:v>
                </c:pt>
                <c:pt idx="6012">
                  <c:v>3</c:v>
                </c:pt>
                <c:pt idx="6013">
                  <c:v>7</c:v>
                </c:pt>
                <c:pt idx="6014">
                  <c:v>1</c:v>
                </c:pt>
                <c:pt idx="6015">
                  <c:v>2</c:v>
                </c:pt>
                <c:pt idx="6016">
                  <c:v>2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2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32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2</c:v>
                </c:pt>
                <c:pt idx="6031">
                  <c:v>2</c:v>
                </c:pt>
                <c:pt idx="6032">
                  <c:v>1</c:v>
                </c:pt>
                <c:pt idx="6033">
                  <c:v>1</c:v>
                </c:pt>
                <c:pt idx="6034">
                  <c:v>17</c:v>
                </c:pt>
                <c:pt idx="6035">
                  <c:v>2</c:v>
                </c:pt>
                <c:pt idx="6036">
                  <c:v>1</c:v>
                </c:pt>
                <c:pt idx="6037">
                  <c:v>15</c:v>
                </c:pt>
                <c:pt idx="6038">
                  <c:v>2</c:v>
                </c:pt>
                <c:pt idx="6039">
                  <c:v>1</c:v>
                </c:pt>
                <c:pt idx="6040">
                  <c:v>2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4</c:v>
                </c:pt>
                <c:pt idx="6048">
                  <c:v>3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2</c:v>
                </c:pt>
                <c:pt idx="6054">
                  <c:v>4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6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38</c:v>
                </c:pt>
                <c:pt idx="6064">
                  <c:v>1</c:v>
                </c:pt>
                <c:pt idx="6065">
                  <c:v>1</c:v>
                </c:pt>
                <c:pt idx="6066">
                  <c:v>21</c:v>
                </c:pt>
                <c:pt idx="6067">
                  <c:v>3</c:v>
                </c:pt>
                <c:pt idx="6068">
                  <c:v>1</c:v>
                </c:pt>
                <c:pt idx="6069">
                  <c:v>7</c:v>
                </c:pt>
                <c:pt idx="6070">
                  <c:v>1</c:v>
                </c:pt>
                <c:pt idx="6071">
                  <c:v>1</c:v>
                </c:pt>
                <c:pt idx="6072">
                  <c:v>2</c:v>
                </c:pt>
                <c:pt idx="6073">
                  <c:v>1</c:v>
                </c:pt>
                <c:pt idx="6074">
                  <c:v>2</c:v>
                </c:pt>
                <c:pt idx="6075">
                  <c:v>2</c:v>
                </c:pt>
                <c:pt idx="6076">
                  <c:v>1</c:v>
                </c:pt>
                <c:pt idx="6077">
                  <c:v>1</c:v>
                </c:pt>
                <c:pt idx="6078">
                  <c:v>2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2</c:v>
                </c:pt>
                <c:pt idx="6083">
                  <c:v>5</c:v>
                </c:pt>
                <c:pt idx="6084">
                  <c:v>1</c:v>
                </c:pt>
                <c:pt idx="6085">
                  <c:v>8</c:v>
                </c:pt>
                <c:pt idx="6086">
                  <c:v>1</c:v>
                </c:pt>
                <c:pt idx="6087">
                  <c:v>1</c:v>
                </c:pt>
                <c:pt idx="6088">
                  <c:v>14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2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2</c:v>
                </c:pt>
                <c:pt idx="6097">
                  <c:v>1</c:v>
                </c:pt>
                <c:pt idx="6098">
                  <c:v>2</c:v>
                </c:pt>
                <c:pt idx="6099">
                  <c:v>2</c:v>
                </c:pt>
                <c:pt idx="6100">
                  <c:v>1</c:v>
                </c:pt>
                <c:pt idx="6101">
                  <c:v>2</c:v>
                </c:pt>
                <c:pt idx="6102">
                  <c:v>2</c:v>
                </c:pt>
                <c:pt idx="6103">
                  <c:v>1</c:v>
                </c:pt>
                <c:pt idx="6104">
                  <c:v>5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185</c:v>
                </c:pt>
                <c:pt idx="6115">
                  <c:v>4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2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4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8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20</c:v>
                </c:pt>
                <c:pt idx="6135">
                  <c:v>2</c:v>
                </c:pt>
                <c:pt idx="6136">
                  <c:v>1</c:v>
                </c:pt>
                <c:pt idx="6137">
                  <c:v>1</c:v>
                </c:pt>
                <c:pt idx="6138">
                  <c:v>2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2</c:v>
                </c:pt>
                <c:pt idx="6146">
                  <c:v>8</c:v>
                </c:pt>
                <c:pt idx="6147">
                  <c:v>6</c:v>
                </c:pt>
                <c:pt idx="6148">
                  <c:v>3</c:v>
                </c:pt>
                <c:pt idx="6149">
                  <c:v>4</c:v>
                </c:pt>
                <c:pt idx="6150">
                  <c:v>5</c:v>
                </c:pt>
                <c:pt idx="6151">
                  <c:v>2</c:v>
                </c:pt>
                <c:pt idx="6152">
                  <c:v>1</c:v>
                </c:pt>
                <c:pt idx="6153">
                  <c:v>3</c:v>
                </c:pt>
                <c:pt idx="6154">
                  <c:v>3</c:v>
                </c:pt>
                <c:pt idx="6155">
                  <c:v>1</c:v>
                </c:pt>
                <c:pt idx="6156">
                  <c:v>1</c:v>
                </c:pt>
                <c:pt idx="6157">
                  <c:v>2</c:v>
                </c:pt>
                <c:pt idx="6158">
                  <c:v>2</c:v>
                </c:pt>
                <c:pt idx="6159">
                  <c:v>3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2</c:v>
                </c:pt>
                <c:pt idx="6164">
                  <c:v>7</c:v>
                </c:pt>
                <c:pt idx="6165">
                  <c:v>3</c:v>
                </c:pt>
                <c:pt idx="6166">
                  <c:v>1</c:v>
                </c:pt>
                <c:pt idx="6167">
                  <c:v>2</c:v>
                </c:pt>
                <c:pt idx="6168">
                  <c:v>23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4</c:v>
                </c:pt>
                <c:pt idx="6173">
                  <c:v>3</c:v>
                </c:pt>
                <c:pt idx="6174">
                  <c:v>3</c:v>
                </c:pt>
                <c:pt idx="6175">
                  <c:v>1</c:v>
                </c:pt>
                <c:pt idx="6176">
                  <c:v>56</c:v>
                </c:pt>
                <c:pt idx="6177">
                  <c:v>1</c:v>
                </c:pt>
                <c:pt idx="6178">
                  <c:v>1</c:v>
                </c:pt>
                <c:pt idx="6179">
                  <c:v>3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2</c:v>
                </c:pt>
                <c:pt idx="6184">
                  <c:v>2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2</c:v>
                </c:pt>
                <c:pt idx="6189">
                  <c:v>4</c:v>
                </c:pt>
                <c:pt idx="6190">
                  <c:v>10</c:v>
                </c:pt>
                <c:pt idx="6191">
                  <c:v>4</c:v>
                </c:pt>
                <c:pt idx="6192">
                  <c:v>7</c:v>
                </c:pt>
                <c:pt idx="6193">
                  <c:v>2</c:v>
                </c:pt>
                <c:pt idx="6194">
                  <c:v>2</c:v>
                </c:pt>
                <c:pt idx="6195">
                  <c:v>1</c:v>
                </c:pt>
                <c:pt idx="6196">
                  <c:v>1</c:v>
                </c:pt>
                <c:pt idx="6197">
                  <c:v>4</c:v>
                </c:pt>
                <c:pt idx="6198">
                  <c:v>1</c:v>
                </c:pt>
                <c:pt idx="6199">
                  <c:v>14</c:v>
                </c:pt>
                <c:pt idx="6200">
                  <c:v>1</c:v>
                </c:pt>
                <c:pt idx="6201">
                  <c:v>17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5</c:v>
                </c:pt>
                <c:pt idx="6207">
                  <c:v>14</c:v>
                </c:pt>
                <c:pt idx="6208">
                  <c:v>1</c:v>
                </c:pt>
                <c:pt idx="6209">
                  <c:v>2</c:v>
                </c:pt>
                <c:pt idx="6210">
                  <c:v>1</c:v>
                </c:pt>
                <c:pt idx="6211">
                  <c:v>2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6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13</c:v>
                </c:pt>
                <c:pt idx="6220">
                  <c:v>5</c:v>
                </c:pt>
                <c:pt idx="6221">
                  <c:v>2</c:v>
                </c:pt>
                <c:pt idx="6222">
                  <c:v>2</c:v>
                </c:pt>
                <c:pt idx="6223">
                  <c:v>1</c:v>
                </c:pt>
                <c:pt idx="6224">
                  <c:v>1</c:v>
                </c:pt>
                <c:pt idx="6225">
                  <c:v>2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8</c:v>
                </c:pt>
                <c:pt idx="6230">
                  <c:v>1</c:v>
                </c:pt>
                <c:pt idx="6231">
                  <c:v>3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12</c:v>
                </c:pt>
                <c:pt idx="6238">
                  <c:v>2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2</c:v>
                </c:pt>
                <c:pt idx="6243">
                  <c:v>1</c:v>
                </c:pt>
                <c:pt idx="6244">
                  <c:v>2</c:v>
                </c:pt>
                <c:pt idx="6245">
                  <c:v>2</c:v>
                </c:pt>
                <c:pt idx="6246">
                  <c:v>1</c:v>
                </c:pt>
                <c:pt idx="6247">
                  <c:v>1</c:v>
                </c:pt>
                <c:pt idx="6248">
                  <c:v>6</c:v>
                </c:pt>
                <c:pt idx="6249">
                  <c:v>1</c:v>
                </c:pt>
                <c:pt idx="6250">
                  <c:v>3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4</c:v>
                </c:pt>
                <c:pt idx="6256">
                  <c:v>1</c:v>
                </c:pt>
                <c:pt idx="6257">
                  <c:v>1</c:v>
                </c:pt>
                <c:pt idx="6258">
                  <c:v>2</c:v>
                </c:pt>
                <c:pt idx="6259">
                  <c:v>118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6</c:v>
                </c:pt>
                <c:pt idx="6264">
                  <c:v>2</c:v>
                </c:pt>
                <c:pt idx="6265">
                  <c:v>2</c:v>
                </c:pt>
                <c:pt idx="6266">
                  <c:v>1</c:v>
                </c:pt>
                <c:pt idx="6267">
                  <c:v>2</c:v>
                </c:pt>
                <c:pt idx="6268">
                  <c:v>1</c:v>
                </c:pt>
                <c:pt idx="6269">
                  <c:v>1</c:v>
                </c:pt>
                <c:pt idx="6270">
                  <c:v>2</c:v>
                </c:pt>
                <c:pt idx="6271">
                  <c:v>1</c:v>
                </c:pt>
                <c:pt idx="6272">
                  <c:v>5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2</c:v>
                </c:pt>
                <c:pt idx="6277">
                  <c:v>2</c:v>
                </c:pt>
                <c:pt idx="6278">
                  <c:v>6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4</c:v>
                </c:pt>
                <c:pt idx="6283">
                  <c:v>1</c:v>
                </c:pt>
                <c:pt idx="6284">
                  <c:v>2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2</c:v>
                </c:pt>
                <c:pt idx="6289">
                  <c:v>1</c:v>
                </c:pt>
                <c:pt idx="6290">
                  <c:v>8</c:v>
                </c:pt>
                <c:pt idx="6291">
                  <c:v>1</c:v>
                </c:pt>
                <c:pt idx="6292">
                  <c:v>1</c:v>
                </c:pt>
                <c:pt idx="6293">
                  <c:v>3</c:v>
                </c:pt>
                <c:pt idx="6294">
                  <c:v>1</c:v>
                </c:pt>
                <c:pt idx="6295">
                  <c:v>1</c:v>
                </c:pt>
                <c:pt idx="6296">
                  <c:v>2</c:v>
                </c:pt>
                <c:pt idx="6297">
                  <c:v>1</c:v>
                </c:pt>
                <c:pt idx="6298">
                  <c:v>1</c:v>
                </c:pt>
                <c:pt idx="6299">
                  <c:v>2</c:v>
                </c:pt>
                <c:pt idx="6300">
                  <c:v>1</c:v>
                </c:pt>
                <c:pt idx="6301">
                  <c:v>2</c:v>
                </c:pt>
                <c:pt idx="6302">
                  <c:v>1</c:v>
                </c:pt>
                <c:pt idx="6303">
                  <c:v>2</c:v>
                </c:pt>
                <c:pt idx="6304">
                  <c:v>4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2</c:v>
                </c:pt>
                <c:pt idx="6309">
                  <c:v>2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2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5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2</c:v>
                </c:pt>
                <c:pt idx="6326">
                  <c:v>5</c:v>
                </c:pt>
                <c:pt idx="6327">
                  <c:v>1</c:v>
                </c:pt>
                <c:pt idx="6328">
                  <c:v>1</c:v>
                </c:pt>
                <c:pt idx="6329">
                  <c:v>3</c:v>
                </c:pt>
                <c:pt idx="6330">
                  <c:v>1</c:v>
                </c:pt>
                <c:pt idx="6331">
                  <c:v>2</c:v>
                </c:pt>
                <c:pt idx="6332">
                  <c:v>2</c:v>
                </c:pt>
                <c:pt idx="6333">
                  <c:v>1</c:v>
                </c:pt>
                <c:pt idx="6334">
                  <c:v>2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2</c:v>
                </c:pt>
                <c:pt idx="6340">
                  <c:v>1</c:v>
                </c:pt>
                <c:pt idx="6341">
                  <c:v>1</c:v>
                </c:pt>
                <c:pt idx="6342">
                  <c:v>3</c:v>
                </c:pt>
                <c:pt idx="6343">
                  <c:v>2</c:v>
                </c:pt>
                <c:pt idx="6344">
                  <c:v>3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2</c:v>
                </c:pt>
                <c:pt idx="6356">
                  <c:v>2</c:v>
                </c:pt>
                <c:pt idx="6357">
                  <c:v>13</c:v>
                </c:pt>
                <c:pt idx="6358">
                  <c:v>5</c:v>
                </c:pt>
                <c:pt idx="6359">
                  <c:v>1</c:v>
                </c:pt>
                <c:pt idx="6360">
                  <c:v>2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2</c:v>
                </c:pt>
                <c:pt idx="6379">
                  <c:v>1</c:v>
                </c:pt>
                <c:pt idx="6380">
                  <c:v>3</c:v>
                </c:pt>
                <c:pt idx="6381">
                  <c:v>5</c:v>
                </c:pt>
                <c:pt idx="6382">
                  <c:v>1</c:v>
                </c:pt>
                <c:pt idx="6383">
                  <c:v>4</c:v>
                </c:pt>
                <c:pt idx="6384">
                  <c:v>2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3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2</c:v>
                </c:pt>
                <c:pt idx="6403">
                  <c:v>2</c:v>
                </c:pt>
                <c:pt idx="6404">
                  <c:v>3</c:v>
                </c:pt>
                <c:pt idx="6405">
                  <c:v>9</c:v>
                </c:pt>
                <c:pt idx="6406">
                  <c:v>1</c:v>
                </c:pt>
                <c:pt idx="6407">
                  <c:v>1</c:v>
                </c:pt>
                <c:pt idx="6408">
                  <c:v>2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4</c:v>
                </c:pt>
                <c:pt idx="6415">
                  <c:v>1</c:v>
                </c:pt>
                <c:pt idx="6416">
                  <c:v>2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2</c:v>
                </c:pt>
                <c:pt idx="6433">
                  <c:v>2</c:v>
                </c:pt>
                <c:pt idx="6434">
                  <c:v>2</c:v>
                </c:pt>
                <c:pt idx="6435">
                  <c:v>1</c:v>
                </c:pt>
                <c:pt idx="6436">
                  <c:v>3311</c:v>
                </c:pt>
                <c:pt idx="6437">
                  <c:v>3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5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3</c:v>
                </c:pt>
                <c:pt idx="6447">
                  <c:v>9</c:v>
                </c:pt>
                <c:pt idx="6448">
                  <c:v>1</c:v>
                </c:pt>
                <c:pt idx="6449">
                  <c:v>7</c:v>
                </c:pt>
                <c:pt idx="6450">
                  <c:v>1</c:v>
                </c:pt>
                <c:pt idx="6451">
                  <c:v>1</c:v>
                </c:pt>
                <c:pt idx="6452">
                  <c:v>2</c:v>
                </c:pt>
                <c:pt idx="6453">
                  <c:v>1</c:v>
                </c:pt>
                <c:pt idx="6454">
                  <c:v>1</c:v>
                </c:pt>
                <c:pt idx="6455">
                  <c:v>3</c:v>
                </c:pt>
                <c:pt idx="6456">
                  <c:v>1</c:v>
                </c:pt>
                <c:pt idx="6457">
                  <c:v>1</c:v>
                </c:pt>
                <c:pt idx="6458">
                  <c:v>2</c:v>
                </c:pt>
                <c:pt idx="6459">
                  <c:v>1</c:v>
                </c:pt>
                <c:pt idx="6460">
                  <c:v>2</c:v>
                </c:pt>
                <c:pt idx="6461">
                  <c:v>4</c:v>
                </c:pt>
                <c:pt idx="6462">
                  <c:v>1</c:v>
                </c:pt>
                <c:pt idx="6463">
                  <c:v>51</c:v>
                </c:pt>
                <c:pt idx="6464">
                  <c:v>1</c:v>
                </c:pt>
                <c:pt idx="6465">
                  <c:v>1</c:v>
                </c:pt>
                <c:pt idx="6466">
                  <c:v>3</c:v>
                </c:pt>
                <c:pt idx="6467">
                  <c:v>1</c:v>
                </c:pt>
                <c:pt idx="6468">
                  <c:v>9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2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2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2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3</c:v>
                </c:pt>
                <c:pt idx="6491">
                  <c:v>1</c:v>
                </c:pt>
                <c:pt idx="6492">
                  <c:v>2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34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3</c:v>
                </c:pt>
                <c:pt idx="6506">
                  <c:v>2</c:v>
                </c:pt>
                <c:pt idx="6507">
                  <c:v>3</c:v>
                </c:pt>
                <c:pt idx="6508">
                  <c:v>1</c:v>
                </c:pt>
                <c:pt idx="6509">
                  <c:v>5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5</c:v>
                </c:pt>
                <c:pt idx="6519">
                  <c:v>2</c:v>
                </c:pt>
                <c:pt idx="6520">
                  <c:v>1</c:v>
                </c:pt>
                <c:pt idx="6521">
                  <c:v>1</c:v>
                </c:pt>
                <c:pt idx="6522">
                  <c:v>2</c:v>
                </c:pt>
                <c:pt idx="6523">
                  <c:v>3</c:v>
                </c:pt>
                <c:pt idx="6524">
                  <c:v>1</c:v>
                </c:pt>
                <c:pt idx="6525">
                  <c:v>6</c:v>
                </c:pt>
                <c:pt idx="6526">
                  <c:v>2</c:v>
                </c:pt>
                <c:pt idx="6527">
                  <c:v>2</c:v>
                </c:pt>
                <c:pt idx="6528">
                  <c:v>1</c:v>
                </c:pt>
                <c:pt idx="6529">
                  <c:v>4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4</c:v>
                </c:pt>
                <c:pt idx="6542">
                  <c:v>3</c:v>
                </c:pt>
                <c:pt idx="6543">
                  <c:v>7</c:v>
                </c:pt>
                <c:pt idx="6544">
                  <c:v>1</c:v>
                </c:pt>
                <c:pt idx="6545">
                  <c:v>1</c:v>
                </c:pt>
                <c:pt idx="6546">
                  <c:v>3</c:v>
                </c:pt>
                <c:pt idx="6547">
                  <c:v>1</c:v>
                </c:pt>
                <c:pt idx="6548">
                  <c:v>5</c:v>
                </c:pt>
                <c:pt idx="6549">
                  <c:v>1</c:v>
                </c:pt>
                <c:pt idx="6550">
                  <c:v>5</c:v>
                </c:pt>
                <c:pt idx="6551">
                  <c:v>1</c:v>
                </c:pt>
                <c:pt idx="6552">
                  <c:v>5</c:v>
                </c:pt>
                <c:pt idx="6553">
                  <c:v>1</c:v>
                </c:pt>
                <c:pt idx="6554">
                  <c:v>2</c:v>
                </c:pt>
                <c:pt idx="6555">
                  <c:v>21</c:v>
                </c:pt>
                <c:pt idx="6556">
                  <c:v>3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4</c:v>
                </c:pt>
                <c:pt idx="6561">
                  <c:v>3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8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2</c:v>
                </c:pt>
                <c:pt idx="6573">
                  <c:v>3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2</c:v>
                </c:pt>
                <c:pt idx="6580">
                  <c:v>2</c:v>
                </c:pt>
                <c:pt idx="6581">
                  <c:v>1</c:v>
                </c:pt>
                <c:pt idx="6582">
                  <c:v>1</c:v>
                </c:pt>
                <c:pt idx="6583">
                  <c:v>4</c:v>
                </c:pt>
                <c:pt idx="6584">
                  <c:v>3</c:v>
                </c:pt>
                <c:pt idx="6585">
                  <c:v>1</c:v>
                </c:pt>
                <c:pt idx="6586">
                  <c:v>2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5</c:v>
                </c:pt>
                <c:pt idx="6591">
                  <c:v>1</c:v>
                </c:pt>
                <c:pt idx="6592">
                  <c:v>7</c:v>
                </c:pt>
                <c:pt idx="6593">
                  <c:v>2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4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2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3</c:v>
                </c:pt>
                <c:pt idx="6613">
                  <c:v>4</c:v>
                </c:pt>
                <c:pt idx="6614">
                  <c:v>190</c:v>
                </c:pt>
                <c:pt idx="6615">
                  <c:v>2</c:v>
                </c:pt>
                <c:pt idx="6616">
                  <c:v>1</c:v>
                </c:pt>
                <c:pt idx="6617">
                  <c:v>9</c:v>
                </c:pt>
                <c:pt idx="6618">
                  <c:v>1</c:v>
                </c:pt>
                <c:pt idx="6619">
                  <c:v>1</c:v>
                </c:pt>
                <c:pt idx="6620">
                  <c:v>2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2</c:v>
                </c:pt>
                <c:pt idx="6625">
                  <c:v>1</c:v>
                </c:pt>
                <c:pt idx="6626">
                  <c:v>1</c:v>
                </c:pt>
                <c:pt idx="6627">
                  <c:v>2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4</c:v>
                </c:pt>
                <c:pt idx="6632">
                  <c:v>1</c:v>
                </c:pt>
                <c:pt idx="6633">
                  <c:v>2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2</c:v>
                </c:pt>
                <c:pt idx="6638">
                  <c:v>1</c:v>
                </c:pt>
                <c:pt idx="6639">
                  <c:v>5</c:v>
                </c:pt>
                <c:pt idx="6640">
                  <c:v>1</c:v>
                </c:pt>
                <c:pt idx="6641">
                  <c:v>2</c:v>
                </c:pt>
                <c:pt idx="6642">
                  <c:v>3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2</c:v>
                </c:pt>
                <c:pt idx="6647">
                  <c:v>1</c:v>
                </c:pt>
                <c:pt idx="6648">
                  <c:v>2</c:v>
                </c:pt>
                <c:pt idx="6649">
                  <c:v>1</c:v>
                </c:pt>
                <c:pt idx="6650">
                  <c:v>1</c:v>
                </c:pt>
                <c:pt idx="6651">
                  <c:v>3</c:v>
                </c:pt>
                <c:pt idx="6652">
                  <c:v>1</c:v>
                </c:pt>
                <c:pt idx="6653">
                  <c:v>1</c:v>
                </c:pt>
                <c:pt idx="6654">
                  <c:v>5</c:v>
                </c:pt>
                <c:pt idx="6655">
                  <c:v>1</c:v>
                </c:pt>
                <c:pt idx="6656">
                  <c:v>1</c:v>
                </c:pt>
                <c:pt idx="6657">
                  <c:v>4</c:v>
                </c:pt>
                <c:pt idx="6658">
                  <c:v>7</c:v>
                </c:pt>
                <c:pt idx="6659">
                  <c:v>1</c:v>
                </c:pt>
                <c:pt idx="6660">
                  <c:v>6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5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12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13</c:v>
                </c:pt>
                <c:pt idx="6679">
                  <c:v>2</c:v>
                </c:pt>
                <c:pt idx="6680">
                  <c:v>5</c:v>
                </c:pt>
                <c:pt idx="6681">
                  <c:v>1</c:v>
                </c:pt>
                <c:pt idx="6682">
                  <c:v>1</c:v>
                </c:pt>
                <c:pt idx="6683">
                  <c:v>2</c:v>
                </c:pt>
                <c:pt idx="6684">
                  <c:v>1</c:v>
                </c:pt>
                <c:pt idx="6685">
                  <c:v>7</c:v>
                </c:pt>
                <c:pt idx="6686">
                  <c:v>1</c:v>
                </c:pt>
                <c:pt idx="6687">
                  <c:v>2</c:v>
                </c:pt>
                <c:pt idx="6688">
                  <c:v>3</c:v>
                </c:pt>
                <c:pt idx="6689">
                  <c:v>21</c:v>
                </c:pt>
                <c:pt idx="6690">
                  <c:v>11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3</c:v>
                </c:pt>
                <c:pt idx="6701">
                  <c:v>13</c:v>
                </c:pt>
                <c:pt idx="6702">
                  <c:v>3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2</c:v>
                </c:pt>
                <c:pt idx="6707">
                  <c:v>1</c:v>
                </c:pt>
                <c:pt idx="6708">
                  <c:v>2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2</c:v>
                </c:pt>
                <c:pt idx="6713">
                  <c:v>1</c:v>
                </c:pt>
                <c:pt idx="6714">
                  <c:v>2</c:v>
                </c:pt>
                <c:pt idx="6715">
                  <c:v>1</c:v>
                </c:pt>
                <c:pt idx="6716">
                  <c:v>7</c:v>
                </c:pt>
                <c:pt idx="6717">
                  <c:v>1</c:v>
                </c:pt>
                <c:pt idx="6718">
                  <c:v>3</c:v>
                </c:pt>
                <c:pt idx="6719">
                  <c:v>1</c:v>
                </c:pt>
                <c:pt idx="6720">
                  <c:v>2</c:v>
                </c:pt>
                <c:pt idx="6721">
                  <c:v>2</c:v>
                </c:pt>
                <c:pt idx="6722">
                  <c:v>3</c:v>
                </c:pt>
                <c:pt idx="6723">
                  <c:v>2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4</c:v>
                </c:pt>
                <c:pt idx="6728">
                  <c:v>1</c:v>
                </c:pt>
                <c:pt idx="6729">
                  <c:v>2</c:v>
                </c:pt>
                <c:pt idx="6730">
                  <c:v>1</c:v>
                </c:pt>
                <c:pt idx="6731">
                  <c:v>3</c:v>
                </c:pt>
                <c:pt idx="6732">
                  <c:v>3</c:v>
                </c:pt>
                <c:pt idx="6733">
                  <c:v>8</c:v>
                </c:pt>
                <c:pt idx="6734">
                  <c:v>1</c:v>
                </c:pt>
                <c:pt idx="6735">
                  <c:v>3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3</c:v>
                </c:pt>
                <c:pt idx="6740">
                  <c:v>2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2</c:v>
                </c:pt>
                <c:pt idx="6745">
                  <c:v>1</c:v>
                </c:pt>
                <c:pt idx="6746">
                  <c:v>1</c:v>
                </c:pt>
                <c:pt idx="6747">
                  <c:v>12</c:v>
                </c:pt>
                <c:pt idx="6748">
                  <c:v>150</c:v>
                </c:pt>
                <c:pt idx="6749">
                  <c:v>2</c:v>
                </c:pt>
                <c:pt idx="6750">
                  <c:v>1</c:v>
                </c:pt>
                <c:pt idx="6751">
                  <c:v>5</c:v>
                </c:pt>
                <c:pt idx="6752">
                  <c:v>2</c:v>
                </c:pt>
                <c:pt idx="6753">
                  <c:v>4</c:v>
                </c:pt>
                <c:pt idx="6754">
                  <c:v>2</c:v>
                </c:pt>
                <c:pt idx="6755">
                  <c:v>1</c:v>
                </c:pt>
                <c:pt idx="6756">
                  <c:v>8</c:v>
                </c:pt>
                <c:pt idx="6757">
                  <c:v>2</c:v>
                </c:pt>
                <c:pt idx="6758">
                  <c:v>2</c:v>
                </c:pt>
                <c:pt idx="6759">
                  <c:v>6</c:v>
                </c:pt>
                <c:pt idx="6760">
                  <c:v>1</c:v>
                </c:pt>
                <c:pt idx="6761">
                  <c:v>1</c:v>
                </c:pt>
                <c:pt idx="6762">
                  <c:v>5</c:v>
                </c:pt>
                <c:pt idx="6763">
                  <c:v>1</c:v>
                </c:pt>
                <c:pt idx="6764">
                  <c:v>4</c:v>
                </c:pt>
                <c:pt idx="6765">
                  <c:v>10</c:v>
                </c:pt>
                <c:pt idx="6766">
                  <c:v>1</c:v>
                </c:pt>
                <c:pt idx="6767">
                  <c:v>1</c:v>
                </c:pt>
                <c:pt idx="6768">
                  <c:v>2</c:v>
                </c:pt>
                <c:pt idx="6769">
                  <c:v>1</c:v>
                </c:pt>
                <c:pt idx="6770">
                  <c:v>2</c:v>
                </c:pt>
                <c:pt idx="6771">
                  <c:v>3</c:v>
                </c:pt>
                <c:pt idx="6772">
                  <c:v>1</c:v>
                </c:pt>
                <c:pt idx="6773">
                  <c:v>6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4</c:v>
                </c:pt>
                <c:pt idx="6779">
                  <c:v>1</c:v>
                </c:pt>
                <c:pt idx="6780">
                  <c:v>2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4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2</c:v>
                </c:pt>
                <c:pt idx="6789">
                  <c:v>2</c:v>
                </c:pt>
                <c:pt idx="6790">
                  <c:v>2</c:v>
                </c:pt>
                <c:pt idx="6791">
                  <c:v>1</c:v>
                </c:pt>
                <c:pt idx="6792">
                  <c:v>2</c:v>
                </c:pt>
                <c:pt idx="6793">
                  <c:v>2</c:v>
                </c:pt>
                <c:pt idx="6794">
                  <c:v>2</c:v>
                </c:pt>
                <c:pt idx="6795">
                  <c:v>1</c:v>
                </c:pt>
                <c:pt idx="6796">
                  <c:v>2</c:v>
                </c:pt>
                <c:pt idx="6797">
                  <c:v>1</c:v>
                </c:pt>
                <c:pt idx="6798">
                  <c:v>4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6</c:v>
                </c:pt>
                <c:pt idx="6803">
                  <c:v>1</c:v>
                </c:pt>
                <c:pt idx="6804">
                  <c:v>1</c:v>
                </c:pt>
                <c:pt idx="6805">
                  <c:v>6</c:v>
                </c:pt>
                <c:pt idx="6806">
                  <c:v>2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3</c:v>
                </c:pt>
                <c:pt idx="6814">
                  <c:v>3</c:v>
                </c:pt>
                <c:pt idx="6815">
                  <c:v>1</c:v>
                </c:pt>
                <c:pt idx="6816">
                  <c:v>12</c:v>
                </c:pt>
                <c:pt idx="6817">
                  <c:v>3</c:v>
                </c:pt>
                <c:pt idx="6818">
                  <c:v>1</c:v>
                </c:pt>
                <c:pt idx="6819">
                  <c:v>1</c:v>
                </c:pt>
                <c:pt idx="6820">
                  <c:v>3</c:v>
                </c:pt>
                <c:pt idx="6821">
                  <c:v>1</c:v>
                </c:pt>
                <c:pt idx="6822">
                  <c:v>3</c:v>
                </c:pt>
                <c:pt idx="6823">
                  <c:v>9</c:v>
                </c:pt>
                <c:pt idx="6824">
                  <c:v>5</c:v>
                </c:pt>
                <c:pt idx="6825">
                  <c:v>2</c:v>
                </c:pt>
                <c:pt idx="6826">
                  <c:v>2</c:v>
                </c:pt>
                <c:pt idx="6827">
                  <c:v>4</c:v>
                </c:pt>
                <c:pt idx="6828">
                  <c:v>1</c:v>
                </c:pt>
                <c:pt idx="6829">
                  <c:v>1</c:v>
                </c:pt>
                <c:pt idx="6830">
                  <c:v>2</c:v>
                </c:pt>
                <c:pt idx="6831">
                  <c:v>5</c:v>
                </c:pt>
                <c:pt idx="6832">
                  <c:v>1</c:v>
                </c:pt>
                <c:pt idx="6833">
                  <c:v>4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14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3</c:v>
                </c:pt>
                <c:pt idx="6850">
                  <c:v>2</c:v>
                </c:pt>
                <c:pt idx="6851">
                  <c:v>3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7</c:v>
                </c:pt>
                <c:pt idx="6856">
                  <c:v>1</c:v>
                </c:pt>
                <c:pt idx="6857">
                  <c:v>2</c:v>
                </c:pt>
                <c:pt idx="6858">
                  <c:v>1</c:v>
                </c:pt>
                <c:pt idx="6859">
                  <c:v>1</c:v>
                </c:pt>
                <c:pt idx="6860">
                  <c:v>7</c:v>
                </c:pt>
                <c:pt idx="6861">
                  <c:v>4</c:v>
                </c:pt>
                <c:pt idx="6862">
                  <c:v>2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4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2</c:v>
                </c:pt>
                <c:pt idx="6871">
                  <c:v>1</c:v>
                </c:pt>
                <c:pt idx="6872">
                  <c:v>2</c:v>
                </c:pt>
                <c:pt idx="6873">
                  <c:v>1</c:v>
                </c:pt>
                <c:pt idx="6874">
                  <c:v>1</c:v>
                </c:pt>
                <c:pt idx="6875">
                  <c:v>3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3</c:v>
                </c:pt>
                <c:pt idx="6883">
                  <c:v>6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3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5</c:v>
                </c:pt>
                <c:pt idx="6898">
                  <c:v>4</c:v>
                </c:pt>
                <c:pt idx="6899">
                  <c:v>276</c:v>
                </c:pt>
                <c:pt idx="6900">
                  <c:v>1</c:v>
                </c:pt>
                <c:pt idx="6901">
                  <c:v>2</c:v>
                </c:pt>
                <c:pt idx="6902">
                  <c:v>3</c:v>
                </c:pt>
                <c:pt idx="6903">
                  <c:v>1</c:v>
                </c:pt>
                <c:pt idx="6904">
                  <c:v>1</c:v>
                </c:pt>
                <c:pt idx="6905">
                  <c:v>5</c:v>
                </c:pt>
                <c:pt idx="6906">
                  <c:v>6</c:v>
                </c:pt>
                <c:pt idx="6907">
                  <c:v>3</c:v>
                </c:pt>
                <c:pt idx="6908">
                  <c:v>1</c:v>
                </c:pt>
                <c:pt idx="6909">
                  <c:v>1</c:v>
                </c:pt>
                <c:pt idx="6910">
                  <c:v>2</c:v>
                </c:pt>
                <c:pt idx="6911">
                  <c:v>2</c:v>
                </c:pt>
                <c:pt idx="6912">
                  <c:v>5</c:v>
                </c:pt>
                <c:pt idx="6913">
                  <c:v>1</c:v>
                </c:pt>
                <c:pt idx="6914">
                  <c:v>22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7</c:v>
                </c:pt>
                <c:pt idx="6925">
                  <c:v>1</c:v>
                </c:pt>
                <c:pt idx="6926">
                  <c:v>3</c:v>
                </c:pt>
                <c:pt idx="6927">
                  <c:v>1</c:v>
                </c:pt>
                <c:pt idx="6928">
                  <c:v>2</c:v>
                </c:pt>
                <c:pt idx="6929">
                  <c:v>1</c:v>
                </c:pt>
                <c:pt idx="6930">
                  <c:v>1</c:v>
                </c:pt>
                <c:pt idx="6931">
                  <c:v>2</c:v>
                </c:pt>
                <c:pt idx="6932">
                  <c:v>3</c:v>
                </c:pt>
                <c:pt idx="6933">
                  <c:v>2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4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2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9</c:v>
                </c:pt>
                <c:pt idx="6964">
                  <c:v>1</c:v>
                </c:pt>
                <c:pt idx="6965">
                  <c:v>1</c:v>
                </c:pt>
                <c:pt idx="6966">
                  <c:v>2</c:v>
                </c:pt>
                <c:pt idx="6967">
                  <c:v>2</c:v>
                </c:pt>
                <c:pt idx="6968">
                  <c:v>2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2</c:v>
                </c:pt>
                <c:pt idx="6974">
                  <c:v>2</c:v>
                </c:pt>
                <c:pt idx="6975">
                  <c:v>1</c:v>
                </c:pt>
                <c:pt idx="6976">
                  <c:v>2</c:v>
                </c:pt>
                <c:pt idx="6977">
                  <c:v>3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4</c:v>
                </c:pt>
                <c:pt idx="6983">
                  <c:v>1</c:v>
                </c:pt>
                <c:pt idx="6984">
                  <c:v>1</c:v>
                </c:pt>
                <c:pt idx="6985">
                  <c:v>5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2</c:v>
                </c:pt>
                <c:pt idx="6990">
                  <c:v>3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9</c:v>
                </c:pt>
                <c:pt idx="6995">
                  <c:v>1</c:v>
                </c:pt>
                <c:pt idx="6996">
                  <c:v>2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8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70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3</c:v>
                </c:pt>
                <c:pt idx="7014">
                  <c:v>1</c:v>
                </c:pt>
                <c:pt idx="7015">
                  <c:v>4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4</c:v>
                </c:pt>
                <c:pt idx="7027">
                  <c:v>2</c:v>
                </c:pt>
                <c:pt idx="7028">
                  <c:v>1</c:v>
                </c:pt>
                <c:pt idx="7029">
                  <c:v>2</c:v>
                </c:pt>
                <c:pt idx="7030">
                  <c:v>1</c:v>
                </c:pt>
                <c:pt idx="7031">
                  <c:v>1</c:v>
                </c:pt>
                <c:pt idx="7032">
                  <c:v>2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2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2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2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20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2</c:v>
                </c:pt>
                <c:pt idx="7079">
                  <c:v>1</c:v>
                </c:pt>
                <c:pt idx="7080">
                  <c:v>6</c:v>
                </c:pt>
                <c:pt idx="7081">
                  <c:v>1</c:v>
                </c:pt>
                <c:pt idx="7082">
                  <c:v>1</c:v>
                </c:pt>
                <c:pt idx="7083">
                  <c:v>7</c:v>
                </c:pt>
                <c:pt idx="7084">
                  <c:v>1</c:v>
                </c:pt>
                <c:pt idx="7085">
                  <c:v>1</c:v>
                </c:pt>
                <c:pt idx="7086">
                  <c:v>3</c:v>
                </c:pt>
                <c:pt idx="7087">
                  <c:v>2</c:v>
                </c:pt>
                <c:pt idx="7088">
                  <c:v>98</c:v>
                </c:pt>
                <c:pt idx="7089">
                  <c:v>1</c:v>
                </c:pt>
                <c:pt idx="7090">
                  <c:v>1</c:v>
                </c:pt>
                <c:pt idx="7091">
                  <c:v>3</c:v>
                </c:pt>
                <c:pt idx="7092">
                  <c:v>1</c:v>
                </c:pt>
                <c:pt idx="7093">
                  <c:v>3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7</c:v>
                </c:pt>
                <c:pt idx="7099">
                  <c:v>2</c:v>
                </c:pt>
                <c:pt idx="7100">
                  <c:v>2</c:v>
                </c:pt>
                <c:pt idx="7101">
                  <c:v>3</c:v>
                </c:pt>
                <c:pt idx="7102">
                  <c:v>2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8</c:v>
                </c:pt>
                <c:pt idx="7107">
                  <c:v>1</c:v>
                </c:pt>
                <c:pt idx="7108">
                  <c:v>1</c:v>
                </c:pt>
                <c:pt idx="7109">
                  <c:v>5</c:v>
                </c:pt>
                <c:pt idx="7110">
                  <c:v>2</c:v>
                </c:pt>
                <c:pt idx="7111">
                  <c:v>3</c:v>
                </c:pt>
                <c:pt idx="7112">
                  <c:v>1</c:v>
                </c:pt>
                <c:pt idx="7113">
                  <c:v>6</c:v>
                </c:pt>
                <c:pt idx="7114">
                  <c:v>2</c:v>
                </c:pt>
                <c:pt idx="7115">
                  <c:v>1</c:v>
                </c:pt>
                <c:pt idx="7116">
                  <c:v>1</c:v>
                </c:pt>
                <c:pt idx="7117">
                  <c:v>3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2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37</c:v>
                </c:pt>
                <c:pt idx="7129">
                  <c:v>5</c:v>
                </c:pt>
                <c:pt idx="7130">
                  <c:v>1</c:v>
                </c:pt>
                <c:pt idx="7131">
                  <c:v>3</c:v>
                </c:pt>
                <c:pt idx="7132">
                  <c:v>4</c:v>
                </c:pt>
                <c:pt idx="7133">
                  <c:v>2</c:v>
                </c:pt>
                <c:pt idx="7134">
                  <c:v>1</c:v>
                </c:pt>
                <c:pt idx="7135">
                  <c:v>3</c:v>
                </c:pt>
                <c:pt idx="7136">
                  <c:v>10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7</c:v>
                </c:pt>
                <c:pt idx="7141">
                  <c:v>1</c:v>
                </c:pt>
                <c:pt idx="7142">
                  <c:v>1</c:v>
                </c:pt>
                <c:pt idx="7143">
                  <c:v>3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2</c:v>
                </c:pt>
                <c:pt idx="7148">
                  <c:v>6</c:v>
                </c:pt>
                <c:pt idx="7149">
                  <c:v>1</c:v>
                </c:pt>
                <c:pt idx="7150">
                  <c:v>11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2</c:v>
                </c:pt>
                <c:pt idx="7157">
                  <c:v>2</c:v>
                </c:pt>
                <c:pt idx="7158">
                  <c:v>2</c:v>
                </c:pt>
                <c:pt idx="7159">
                  <c:v>6</c:v>
                </c:pt>
                <c:pt idx="7160">
                  <c:v>1</c:v>
                </c:pt>
                <c:pt idx="7161">
                  <c:v>2</c:v>
                </c:pt>
                <c:pt idx="7162">
                  <c:v>1</c:v>
                </c:pt>
                <c:pt idx="7163">
                  <c:v>2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13</c:v>
                </c:pt>
                <c:pt idx="7169">
                  <c:v>1</c:v>
                </c:pt>
                <c:pt idx="7170">
                  <c:v>12</c:v>
                </c:pt>
                <c:pt idx="7171">
                  <c:v>70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2</c:v>
                </c:pt>
                <c:pt idx="7176">
                  <c:v>2</c:v>
                </c:pt>
                <c:pt idx="7177">
                  <c:v>2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5</c:v>
                </c:pt>
                <c:pt idx="7183">
                  <c:v>2</c:v>
                </c:pt>
                <c:pt idx="7184">
                  <c:v>1</c:v>
                </c:pt>
                <c:pt idx="7185">
                  <c:v>3</c:v>
                </c:pt>
                <c:pt idx="7186">
                  <c:v>1</c:v>
                </c:pt>
                <c:pt idx="7187">
                  <c:v>5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3</c:v>
                </c:pt>
                <c:pt idx="7194">
                  <c:v>1</c:v>
                </c:pt>
                <c:pt idx="7195">
                  <c:v>1</c:v>
                </c:pt>
                <c:pt idx="7196">
                  <c:v>2</c:v>
                </c:pt>
                <c:pt idx="7197">
                  <c:v>1</c:v>
                </c:pt>
                <c:pt idx="7198">
                  <c:v>1</c:v>
                </c:pt>
                <c:pt idx="7199">
                  <c:v>3</c:v>
                </c:pt>
                <c:pt idx="7200">
                  <c:v>2</c:v>
                </c:pt>
                <c:pt idx="7201">
                  <c:v>1</c:v>
                </c:pt>
                <c:pt idx="7202">
                  <c:v>7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5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4</c:v>
                </c:pt>
                <c:pt idx="7215">
                  <c:v>3</c:v>
                </c:pt>
                <c:pt idx="7216">
                  <c:v>1</c:v>
                </c:pt>
                <c:pt idx="7217">
                  <c:v>2</c:v>
                </c:pt>
                <c:pt idx="7218">
                  <c:v>1</c:v>
                </c:pt>
                <c:pt idx="7219">
                  <c:v>3</c:v>
                </c:pt>
                <c:pt idx="7220">
                  <c:v>1</c:v>
                </c:pt>
                <c:pt idx="7221">
                  <c:v>1</c:v>
                </c:pt>
                <c:pt idx="7222">
                  <c:v>2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1506</c:v>
                </c:pt>
                <c:pt idx="7227">
                  <c:v>1</c:v>
                </c:pt>
                <c:pt idx="7228">
                  <c:v>1</c:v>
                </c:pt>
                <c:pt idx="7229">
                  <c:v>12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5</c:v>
                </c:pt>
                <c:pt idx="7237">
                  <c:v>1</c:v>
                </c:pt>
                <c:pt idx="7238">
                  <c:v>4</c:v>
                </c:pt>
                <c:pt idx="7239">
                  <c:v>1</c:v>
                </c:pt>
                <c:pt idx="7240">
                  <c:v>2</c:v>
                </c:pt>
                <c:pt idx="7241">
                  <c:v>2</c:v>
                </c:pt>
                <c:pt idx="7242">
                  <c:v>2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3</c:v>
                </c:pt>
                <c:pt idx="7247">
                  <c:v>1</c:v>
                </c:pt>
                <c:pt idx="7248">
                  <c:v>3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4</c:v>
                </c:pt>
                <c:pt idx="7254">
                  <c:v>1</c:v>
                </c:pt>
                <c:pt idx="7255">
                  <c:v>9</c:v>
                </c:pt>
                <c:pt idx="7256">
                  <c:v>1</c:v>
                </c:pt>
                <c:pt idx="7257">
                  <c:v>1</c:v>
                </c:pt>
                <c:pt idx="7258">
                  <c:v>5</c:v>
                </c:pt>
                <c:pt idx="7259">
                  <c:v>6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9</c:v>
                </c:pt>
                <c:pt idx="7264">
                  <c:v>3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2</c:v>
                </c:pt>
                <c:pt idx="7269">
                  <c:v>1</c:v>
                </c:pt>
                <c:pt idx="7270">
                  <c:v>1</c:v>
                </c:pt>
                <c:pt idx="7271">
                  <c:v>5</c:v>
                </c:pt>
                <c:pt idx="7272">
                  <c:v>1</c:v>
                </c:pt>
                <c:pt idx="7273">
                  <c:v>1</c:v>
                </c:pt>
                <c:pt idx="7274">
                  <c:v>5</c:v>
                </c:pt>
                <c:pt idx="7275">
                  <c:v>4</c:v>
                </c:pt>
                <c:pt idx="7276">
                  <c:v>3</c:v>
                </c:pt>
                <c:pt idx="7277">
                  <c:v>7</c:v>
                </c:pt>
                <c:pt idx="7278">
                  <c:v>11</c:v>
                </c:pt>
                <c:pt idx="7279">
                  <c:v>3</c:v>
                </c:pt>
                <c:pt idx="7280">
                  <c:v>137</c:v>
                </c:pt>
                <c:pt idx="7281">
                  <c:v>1</c:v>
                </c:pt>
                <c:pt idx="7282">
                  <c:v>4</c:v>
                </c:pt>
                <c:pt idx="7283">
                  <c:v>1</c:v>
                </c:pt>
                <c:pt idx="7284">
                  <c:v>1</c:v>
                </c:pt>
                <c:pt idx="7285">
                  <c:v>2</c:v>
                </c:pt>
                <c:pt idx="7286">
                  <c:v>2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2</c:v>
                </c:pt>
                <c:pt idx="7292">
                  <c:v>11</c:v>
                </c:pt>
                <c:pt idx="7293">
                  <c:v>2</c:v>
                </c:pt>
                <c:pt idx="7294">
                  <c:v>1</c:v>
                </c:pt>
                <c:pt idx="7295">
                  <c:v>1</c:v>
                </c:pt>
                <c:pt idx="7296">
                  <c:v>5</c:v>
                </c:pt>
                <c:pt idx="7297">
                  <c:v>2</c:v>
                </c:pt>
                <c:pt idx="7298">
                  <c:v>3</c:v>
                </c:pt>
                <c:pt idx="7299">
                  <c:v>2</c:v>
                </c:pt>
                <c:pt idx="7300">
                  <c:v>1</c:v>
                </c:pt>
                <c:pt idx="7301">
                  <c:v>1</c:v>
                </c:pt>
                <c:pt idx="7302">
                  <c:v>3</c:v>
                </c:pt>
                <c:pt idx="7303">
                  <c:v>1</c:v>
                </c:pt>
                <c:pt idx="7304">
                  <c:v>3</c:v>
                </c:pt>
                <c:pt idx="7305">
                  <c:v>1</c:v>
                </c:pt>
                <c:pt idx="7306">
                  <c:v>7</c:v>
                </c:pt>
                <c:pt idx="7307">
                  <c:v>1</c:v>
                </c:pt>
                <c:pt idx="7308">
                  <c:v>7</c:v>
                </c:pt>
                <c:pt idx="7309">
                  <c:v>6</c:v>
                </c:pt>
                <c:pt idx="7310">
                  <c:v>2</c:v>
                </c:pt>
                <c:pt idx="7311">
                  <c:v>1</c:v>
                </c:pt>
                <c:pt idx="7312">
                  <c:v>5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2</c:v>
                </c:pt>
                <c:pt idx="7319">
                  <c:v>1</c:v>
                </c:pt>
                <c:pt idx="7320">
                  <c:v>28</c:v>
                </c:pt>
                <c:pt idx="7321">
                  <c:v>3</c:v>
                </c:pt>
                <c:pt idx="7322">
                  <c:v>1</c:v>
                </c:pt>
                <c:pt idx="7323">
                  <c:v>2</c:v>
                </c:pt>
                <c:pt idx="7324">
                  <c:v>14</c:v>
                </c:pt>
                <c:pt idx="7325">
                  <c:v>15</c:v>
                </c:pt>
                <c:pt idx="7326">
                  <c:v>1</c:v>
                </c:pt>
                <c:pt idx="7327">
                  <c:v>1</c:v>
                </c:pt>
                <c:pt idx="7328">
                  <c:v>2</c:v>
                </c:pt>
                <c:pt idx="7329">
                  <c:v>1</c:v>
                </c:pt>
                <c:pt idx="7330">
                  <c:v>1</c:v>
                </c:pt>
                <c:pt idx="7331">
                  <c:v>4</c:v>
                </c:pt>
                <c:pt idx="7332">
                  <c:v>1</c:v>
                </c:pt>
                <c:pt idx="7333">
                  <c:v>1</c:v>
                </c:pt>
                <c:pt idx="7334">
                  <c:v>4</c:v>
                </c:pt>
                <c:pt idx="7335">
                  <c:v>14</c:v>
                </c:pt>
                <c:pt idx="7336">
                  <c:v>1</c:v>
                </c:pt>
                <c:pt idx="7337">
                  <c:v>6</c:v>
                </c:pt>
                <c:pt idx="7338">
                  <c:v>1</c:v>
                </c:pt>
                <c:pt idx="7339">
                  <c:v>1</c:v>
                </c:pt>
                <c:pt idx="7340">
                  <c:v>4</c:v>
                </c:pt>
                <c:pt idx="7341">
                  <c:v>1</c:v>
                </c:pt>
                <c:pt idx="7342">
                  <c:v>2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5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7</c:v>
                </c:pt>
                <c:pt idx="7352">
                  <c:v>12</c:v>
                </c:pt>
                <c:pt idx="7353">
                  <c:v>1</c:v>
                </c:pt>
                <c:pt idx="7354">
                  <c:v>1</c:v>
                </c:pt>
                <c:pt idx="7355">
                  <c:v>14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12</c:v>
                </c:pt>
                <c:pt idx="7361">
                  <c:v>1</c:v>
                </c:pt>
                <c:pt idx="7362">
                  <c:v>1</c:v>
                </c:pt>
                <c:pt idx="7363">
                  <c:v>2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15</c:v>
                </c:pt>
                <c:pt idx="7368">
                  <c:v>1</c:v>
                </c:pt>
                <c:pt idx="7369">
                  <c:v>3</c:v>
                </c:pt>
                <c:pt idx="7370">
                  <c:v>1</c:v>
                </c:pt>
                <c:pt idx="7371">
                  <c:v>4</c:v>
                </c:pt>
                <c:pt idx="7372">
                  <c:v>23</c:v>
                </c:pt>
                <c:pt idx="7373">
                  <c:v>2</c:v>
                </c:pt>
                <c:pt idx="7374">
                  <c:v>2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9</c:v>
                </c:pt>
                <c:pt idx="7380">
                  <c:v>2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2</c:v>
                </c:pt>
                <c:pt idx="7388">
                  <c:v>1</c:v>
                </c:pt>
                <c:pt idx="7389">
                  <c:v>1</c:v>
                </c:pt>
                <c:pt idx="7390">
                  <c:v>2</c:v>
                </c:pt>
                <c:pt idx="7391">
                  <c:v>1</c:v>
                </c:pt>
                <c:pt idx="7392">
                  <c:v>1</c:v>
                </c:pt>
                <c:pt idx="7393">
                  <c:v>2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2</c:v>
                </c:pt>
                <c:pt idx="7400">
                  <c:v>2</c:v>
                </c:pt>
                <c:pt idx="7401">
                  <c:v>4</c:v>
                </c:pt>
                <c:pt idx="7402">
                  <c:v>1</c:v>
                </c:pt>
                <c:pt idx="7403">
                  <c:v>1</c:v>
                </c:pt>
                <c:pt idx="7404">
                  <c:v>2</c:v>
                </c:pt>
                <c:pt idx="7405">
                  <c:v>1</c:v>
                </c:pt>
                <c:pt idx="7406">
                  <c:v>1</c:v>
                </c:pt>
                <c:pt idx="7407">
                  <c:v>2</c:v>
                </c:pt>
                <c:pt idx="7408">
                  <c:v>2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4</c:v>
                </c:pt>
                <c:pt idx="7415">
                  <c:v>1</c:v>
                </c:pt>
                <c:pt idx="7416">
                  <c:v>1</c:v>
                </c:pt>
                <c:pt idx="7417">
                  <c:v>4</c:v>
                </c:pt>
                <c:pt idx="7418">
                  <c:v>5</c:v>
                </c:pt>
                <c:pt idx="7419">
                  <c:v>1</c:v>
                </c:pt>
                <c:pt idx="7420">
                  <c:v>1</c:v>
                </c:pt>
                <c:pt idx="7421">
                  <c:v>2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2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3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6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2</c:v>
                </c:pt>
                <c:pt idx="7442">
                  <c:v>1</c:v>
                </c:pt>
                <c:pt idx="7443">
                  <c:v>2</c:v>
                </c:pt>
                <c:pt idx="7444">
                  <c:v>1326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7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16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2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2</c:v>
                </c:pt>
                <c:pt idx="7468">
                  <c:v>1</c:v>
                </c:pt>
                <c:pt idx="7469">
                  <c:v>5</c:v>
                </c:pt>
                <c:pt idx="7470">
                  <c:v>4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4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2</c:v>
                </c:pt>
                <c:pt idx="7484">
                  <c:v>11</c:v>
                </c:pt>
                <c:pt idx="7485">
                  <c:v>2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37</c:v>
                </c:pt>
                <c:pt idx="7497">
                  <c:v>3</c:v>
                </c:pt>
                <c:pt idx="7498">
                  <c:v>4</c:v>
                </c:pt>
                <c:pt idx="7499">
                  <c:v>1</c:v>
                </c:pt>
                <c:pt idx="7500">
                  <c:v>1</c:v>
                </c:pt>
                <c:pt idx="7501">
                  <c:v>17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3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16</c:v>
                </c:pt>
                <c:pt idx="7511">
                  <c:v>1</c:v>
                </c:pt>
                <c:pt idx="7512">
                  <c:v>1</c:v>
                </c:pt>
                <c:pt idx="7513">
                  <c:v>2</c:v>
                </c:pt>
                <c:pt idx="7514">
                  <c:v>1</c:v>
                </c:pt>
                <c:pt idx="7515">
                  <c:v>7</c:v>
                </c:pt>
                <c:pt idx="7516">
                  <c:v>9</c:v>
                </c:pt>
                <c:pt idx="7517">
                  <c:v>2</c:v>
                </c:pt>
                <c:pt idx="7518">
                  <c:v>3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3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6</c:v>
                </c:pt>
                <c:pt idx="7530">
                  <c:v>1</c:v>
                </c:pt>
                <c:pt idx="7531">
                  <c:v>2</c:v>
                </c:pt>
                <c:pt idx="7532">
                  <c:v>1</c:v>
                </c:pt>
                <c:pt idx="7533">
                  <c:v>2</c:v>
                </c:pt>
                <c:pt idx="7534">
                  <c:v>1</c:v>
                </c:pt>
                <c:pt idx="7535">
                  <c:v>1</c:v>
                </c:pt>
                <c:pt idx="7536">
                  <c:v>2</c:v>
                </c:pt>
                <c:pt idx="7537">
                  <c:v>2</c:v>
                </c:pt>
                <c:pt idx="7538">
                  <c:v>3</c:v>
                </c:pt>
                <c:pt idx="7539">
                  <c:v>7</c:v>
                </c:pt>
                <c:pt idx="7540">
                  <c:v>1</c:v>
                </c:pt>
                <c:pt idx="7541">
                  <c:v>3</c:v>
                </c:pt>
                <c:pt idx="7542">
                  <c:v>1</c:v>
                </c:pt>
                <c:pt idx="7543">
                  <c:v>4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2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4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11</c:v>
                </c:pt>
                <c:pt idx="7559">
                  <c:v>1</c:v>
                </c:pt>
                <c:pt idx="7560">
                  <c:v>2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2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2</c:v>
                </c:pt>
                <c:pt idx="7572">
                  <c:v>2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3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2</c:v>
                </c:pt>
                <c:pt idx="7586">
                  <c:v>1</c:v>
                </c:pt>
                <c:pt idx="7587">
                  <c:v>2</c:v>
                </c:pt>
                <c:pt idx="7588">
                  <c:v>1</c:v>
                </c:pt>
                <c:pt idx="7589">
                  <c:v>30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2</c:v>
                </c:pt>
                <c:pt idx="7610">
                  <c:v>2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5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27</c:v>
                </c:pt>
                <c:pt idx="7627">
                  <c:v>1</c:v>
                </c:pt>
                <c:pt idx="7628">
                  <c:v>1</c:v>
                </c:pt>
                <c:pt idx="7629">
                  <c:v>2</c:v>
                </c:pt>
                <c:pt idx="7630">
                  <c:v>1</c:v>
                </c:pt>
                <c:pt idx="7631">
                  <c:v>1</c:v>
                </c:pt>
                <c:pt idx="7632">
                  <c:v>2</c:v>
                </c:pt>
                <c:pt idx="7633">
                  <c:v>3</c:v>
                </c:pt>
                <c:pt idx="7634">
                  <c:v>1</c:v>
                </c:pt>
                <c:pt idx="7635">
                  <c:v>13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2</c:v>
                </c:pt>
                <c:pt idx="7641">
                  <c:v>1</c:v>
                </c:pt>
                <c:pt idx="7642">
                  <c:v>1</c:v>
                </c:pt>
                <c:pt idx="7643">
                  <c:v>3</c:v>
                </c:pt>
                <c:pt idx="7644">
                  <c:v>2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6</c:v>
                </c:pt>
                <c:pt idx="7649">
                  <c:v>2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5</c:v>
                </c:pt>
                <c:pt idx="7656">
                  <c:v>1</c:v>
                </c:pt>
                <c:pt idx="7657">
                  <c:v>3</c:v>
                </c:pt>
                <c:pt idx="7658">
                  <c:v>2</c:v>
                </c:pt>
                <c:pt idx="7659">
                  <c:v>2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2</c:v>
                </c:pt>
                <c:pt idx="7677">
                  <c:v>3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17</c:v>
                </c:pt>
                <c:pt idx="7682">
                  <c:v>2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3</c:v>
                </c:pt>
                <c:pt idx="7688">
                  <c:v>2</c:v>
                </c:pt>
                <c:pt idx="7689">
                  <c:v>1</c:v>
                </c:pt>
                <c:pt idx="7690">
                  <c:v>1</c:v>
                </c:pt>
                <c:pt idx="7691">
                  <c:v>17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3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2</c:v>
                </c:pt>
                <c:pt idx="7704">
                  <c:v>5</c:v>
                </c:pt>
                <c:pt idx="7705">
                  <c:v>1</c:v>
                </c:pt>
                <c:pt idx="7706">
                  <c:v>1</c:v>
                </c:pt>
                <c:pt idx="7707">
                  <c:v>4</c:v>
                </c:pt>
                <c:pt idx="7708">
                  <c:v>7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2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4</c:v>
                </c:pt>
                <c:pt idx="7719">
                  <c:v>1</c:v>
                </c:pt>
                <c:pt idx="7720">
                  <c:v>1</c:v>
                </c:pt>
                <c:pt idx="7721">
                  <c:v>3</c:v>
                </c:pt>
                <c:pt idx="7722">
                  <c:v>4</c:v>
                </c:pt>
                <c:pt idx="7723">
                  <c:v>1</c:v>
                </c:pt>
                <c:pt idx="7724">
                  <c:v>1</c:v>
                </c:pt>
                <c:pt idx="7725">
                  <c:v>6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3</c:v>
                </c:pt>
                <c:pt idx="7739">
                  <c:v>5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6</c:v>
                </c:pt>
                <c:pt idx="7744">
                  <c:v>1</c:v>
                </c:pt>
                <c:pt idx="7745">
                  <c:v>3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2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2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4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2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2</c:v>
                </c:pt>
                <c:pt idx="7787">
                  <c:v>2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2</c:v>
                </c:pt>
                <c:pt idx="7792">
                  <c:v>1</c:v>
                </c:pt>
                <c:pt idx="7793">
                  <c:v>3</c:v>
                </c:pt>
                <c:pt idx="7794">
                  <c:v>2</c:v>
                </c:pt>
                <c:pt idx="7795">
                  <c:v>1</c:v>
                </c:pt>
                <c:pt idx="7796">
                  <c:v>1</c:v>
                </c:pt>
                <c:pt idx="7797">
                  <c:v>2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2</c:v>
                </c:pt>
                <c:pt idx="7804">
                  <c:v>1</c:v>
                </c:pt>
                <c:pt idx="7805">
                  <c:v>2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4</c:v>
                </c:pt>
                <c:pt idx="7811">
                  <c:v>1</c:v>
                </c:pt>
                <c:pt idx="7812">
                  <c:v>2</c:v>
                </c:pt>
                <c:pt idx="7813">
                  <c:v>10</c:v>
                </c:pt>
                <c:pt idx="7814">
                  <c:v>2</c:v>
                </c:pt>
                <c:pt idx="7815">
                  <c:v>1</c:v>
                </c:pt>
                <c:pt idx="7816">
                  <c:v>1</c:v>
                </c:pt>
                <c:pt idx="7817">
                  <c:v>2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3</c:v>
                </c:pt>
                <c:pt idx="7824">
                  <c:v>1</c:v>
                </c:pt>
                <c:pt idx="7825">
                  <c:v>1</c:v>
                </c:pt>
                <c:pt idx="7826">
                  <c:v>4</c:v>
                </c:pt>
                <c:pt idx="7827">
                  <c:v>2</c:v>
                </c:pt>
                <c:pt idx="7828">
                  <c:v>1</c:v>
                </c:pt>
                <c:pt idx="7829">
                  <c:v>1</c:v>
                </c:pt>
                <c:pt idx="7830">
                  <c:v>4</c:v>
                </c:pt>
                <c:pt idx="7831">
                  <c:v>1</c:v>
                </c:pt>
                <c:pt idx="7832">
                  <c:v>636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33</c:v>
                </c:pt>
                <c:pt idx="7838">
                  <c:v>3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3</c:v>
                </c:pt>
                <c:pt idx="7856">
                  <c:v>1</c:v>
                </c:pt>
                <c:pt idx="7857">
                  <c:v>2</c:v>
                </c:pt>
                <c:pt idx="7858">
                  <c:v>2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6</c:v>
                </c:pt>
                <c:pt idx="7864">
                  <c:v>1</c:v>
                </c:pt>
                <c:pt idx="7865">
                  <c:v>2</c:v>
                </c:pt>
                <c:pt idx="7866">
                  <c:v>1</c:v>
                </c:pt>
                <c:pt idx="7867">
                  <c:v>2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2</c:v>
                </c:pt>
                <c:pt idx="7873">
                  <c:v>1</c:v>
                </c:pt>
                <c:pt idx="7874">
                  <c:v>1</c:v>
                </c:pt>
                <c:pt idx="7875">
                  <c:v>2</c:v>
                </c:pt>
                <c:pt idx="7876">
                  <c:v>1</c:v>
                </c:pt>
                <c:pt idx="7877">
                  <c:v>1</c:v>
                </c:pt>
                <c:pt idx="7878">
                  <c:v>2</c:v>
                </c:pt>
                <c:pt idx="7879">
                  <c:v>1</c:v>
                </c:pt>
                <c:pt idx="7880">
                  <c:v>5</c:v>
                </c:pt>
                <c:pt idx="7881">
                  <c:v>7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2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2</c:v>
                </c:pt>
                <c:pt idx="7890">
                  <c:v>1</c:v>
                </c:pt>
                <c:pt idx="7891">
                  <c:v>4</c:v>
                </c:pt>
                <c:pt idx="7892">
                  <c:v>4</c:v>
                </c:pt>
                <c:pt idx="7893">
                  <c:v>1</c:v>
                </c:pt>
                <c:pt idx="7894">
                  <c:v>1</c:v>
                </c:pt>
                <c:pt idx="789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B-4375-8D9E-B14172796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581839"/>
        <c:axId val="1640583759"/>
      </c:scatterChart>
      <c:valAx>
        <c:axId val="164058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0583759"/>
        <c:crosses val="autoZero"/>
        <c:crossBetween val="midCat"/>
      </c:valAx>
      <c:valAx>
        <c:axId val="164058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058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'Análisis Categórico'!$G$65</c:f>
              <c:strCache>
                <c:ptCount val="1"/>
                <c:pt idx="0">
                  <c:v>% sobre el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55-4BB4-A770-43E6A67FEF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55-4BB4-A770-43E6A67FEF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55-4BB4-A770-43E6A67FEF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55-4BB4-A770-43E6A67FEF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55-4BB4-A770-43E6A67FEF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Categórico'!$E$66:$E$70</c:f>
              <c:strCache>
                <c:ptCount val="5"/>
                <c:pt idx="0">
                  <c:v>a few days or more</c:v>
                </c:pt>
                <c:pt idx="1">
                  <c:v>N/A</c:v>
                </c:pt>
                <c:pt idx="2">
                  <c:v>within a day</c:v>
                </c:pt>
                <c:pt idx="3">
                  <c:v>within a few hours</c:v>
                </c:pt>
                <c:pt idx="4">
                  <c:v>within an hour</c:v>
                </c:pt>
              </c:strCache>
            </c:strRef>
          </c:cat>
          <c:val>
            <c:numRef>
              <c:f>'Análisis Categórico'!$G$66:$G$70</c:f>
              <c:numCache>
                <c:formatCode>0.00%</c:formatCode>
                <c:ptCount val="5"/>
                <c:pt idx="0">
                  <c:v>5.6990881458966566E-2</c:v>
                </c:pt>
                <c:pt idx="1">
                  <c:v>0.11436170212765957</c:v>
                </c:pt>
                <c:pt idx="2">
                  <c:v>6.8768996960486328E-2</c:v>
                </c:pt>
                <c:pt idx="3">
                  <c:v>0.13437183383991894</c:v>
                </c:pt>
                <c:pt idx="4">
                  <c:v>0.62550658561296857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A-4D64-BB95-B4A6DA345F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Categórico'!$F$65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Categórico'!$E$66:$E$70</c:f>
              <c:strCache>
                <c:ptCount val="5"/>
                <c:pt idx="0">
                  <c:v>a few days or more</c:v>
                </c:pt>
                <c:pt idx="1">
                  <c:v>N/A</c:v>
                </c:pt>
                <c:pt idx="2">
                  <c:v>within a day</c:v>
                </c:pt>
                <c:pt idx="3">
                  <c:v>within a few hours</c:v>
                </c:pt>
                <c:pt idx="4">
                  <c:v>within an hour</c:v>
                </c:pt>
              </c:strCache>
            </c:strRef>
          </c:cat>
          <c:val>
            <c:numRef>
              <c:f>'Análisis Categórico'!$F$66:$F$70</c:f>
              <c:numCache>
                <c:formatCode>#,##0</c:formatCode>
                <c:ptCount val="5"/>
                <c:pt idx="0">
                  <c:v>450</c:v>
                </c:pt>
                <c:pt idx="1">
                  <c:v>903</c:v>
                </c:pt>
                <c:pt idx="2">
                  <c:v>543</c:v>
                </c:pt>
                <c:pt idx="3">
                  <c:v>1061</c:v>
                </c:pt>
                <c:pt idx="4">
                  <c:v>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A-4938-B1EC-B67176CB9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6143"/>
        <c:axId val="8104063"/>
      </c:barChart>
      <c:catAx>
        <c:axId val="810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4063"/>
        <c:crosses val="autoZero"/>
        <c:auto val="1"/>
        <c:lblAlgn val="ctr"/>
        <c:lblOffset val="100"/>
        <c:noMultiLvlLbl val="0"/>
      </c:catAx>
      <c:valAx>
        <c:axId val="810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Categórico'!$F$11</c:f>
              <c:strCache>
                <c:ptCount val="1"/>
                <c:pt idx="0">
                  <c:v>Cuenta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Categórico'!$E$12:$E$58</c:f>
              <c:strCache>
                <c:ptCount val="47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Chile</c:v>
                </c:pt>
                <c:pt idx="6">
                  <c:v>Colombia</c:v>
                </c:pt>
                <c:pt idx="7">
                  <c:v>Cuba</c:v>
                </c:pt>
                <c:pt idx="8">
                  <c:v>Denmark</c:v>
                </c:pt>
                <c:pt idx="9">
                  <c:v>Djibouti</c:v>
                </c:pt>
                <c:pt idx="10">
                  <c:v>Dominican Republic</c:v>
                </c:pt>
                <c:pt idx="11">
                  <c:v>Ecuador</c:v>
                </c:pt>
                <c:pt idx="12">
                  <c:v>France</c:v>
                </c:pt>
                <c:pt idx="13">
                  <c:v>Germany</c:v>
                </c:pt>
                <c:pt idx="14">
                  <c:v>Greece</c:v>
                </c:pt>
                <c:pt idx="15">
                  <c:v>Honduras</c:v>
                </c:pt>
                <c:pt idx="16">
                  <c:v>Hong Kong</c:v>
                </c:pt>
                <c:pt idx="17">
                  <c:v>Indonesia</c:v>
                </c:pt>
                <c:pt idx="18">
                  <c:v>Ireland</c:v>
                </c:pt>
                <c:pt idx="19">
                  <c:v>Israel</c:v>
                </c:pt>
                <c:pt idx="20">
                  <c:v>Italy</c:v>
                </c:pt>
                <c:pt idx="21">
                  <c:v>Japan</c:v>
                </c:pt>
                <c:pt idx="22">
                  <c:v>Lebanon</c:v>
                </c:pt>
                <c:pt idx="23">
                  <c:v>Lithuania</c:v>
                </c:pt>
                <c:pt idx="24">
                  <c:v>Luxembourg</c:v>
                </c:pt>
                <c:pt idx="25">
                  <c:v>Macau</c:v>
                </c:pt>
                <c:pt idx="26">
                  <c:v>Maldives</c:v>
                </c:pt>
                <c:pt idx="27">
                  <c:v>Mexico</c:v>
                </c:pt>
                <c:pt idx="28">
                  <c:v>Monaco</c:v>
                </c:pt>
                <c:pt idx="29">
                  <c:v>Morocco</c:v>
                </c:pt>
                <c:pt idx="30">
                  <c:v>Netherlands</c:v>
                </c:pt>
                <c:pt idx="31">
                  <c:v>New Zealand</c:v>
                </c:pt>
                <c:pt idx="32">
                  <c:v>Norway</c:v>
                </c:pt>
                <c:pt idx="33">
                  <c:v>Panama</c:v>
                </c:pt>
                <c:pt idx="34">
                  <c:v>Peru</c:v>
                </c:pt>
                <c:pt idx="35">
                  <c:v>Philippines</c:v>
                </c:pt>
                <c:pt idx="36">
                  <c:v>Portugal</c:v>
                </c:pt>
                <c:pt idx="37">
                  <c:v>Puerto Rico</c:v>
                </c:pt>
                <c:pt idx="38">
                  <c:v>Qatar</c:v>
                </c:pt>
                <c:pt idx="39">
                  <c:v>Spain</c:v>
                </c:pt>
                <c:pt idx="40">
                  <c:v>St. Barthélemy</c:v>
                </c:pt>
                <c:pt idx="41">
                  <c:v>Switzerland</c:v>
                </c:pt>
                <c:pt idx="42">
                  <c:v>United Arab Emirates</c:v>
                </c:pt>
                <c:pt idx="43">
                  <c:v>United Kingdom</c:v>
                </c:pt>
                <c:pt idx="44">
                  <c:v>United States</c:v>
                </c:pt>
                <c:pt idx="45">
                  <c:v>Unknown</c:v>
                </c:pt>
                <c:pt idx="46">
                  <c:v>Venezuela</c:v>
                </c:pt>
              </c:strCache>
            </c:strRef>
          </c:cat>
          <c:val>
            <c:numRef>
              <c:f>'Análisis Categórico'!$F$12:$F$58</c:f>
              <c:numCache>
                <c:formatCode>#,##0</c:formatCode>
                <c:ptCount val="47"/>
                <c:pt idx="0">
                  <c:v>20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17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24</c:v>
                </c:pt>
                <c:pt idx="13">
                  <c:v>16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16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18</c:v>
                </c:pt>
                <c:pt idx="28">
                  <c:v>1</c:v>
                </c:pt>
                <c:pt idx="29">
                  <c:v>1</c:v>
                </c:pt>
                <c:pt idx="30">
                  <c:v>5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7</c:v>
                </c:pt>
                <c:pt idx="35">
                  <c:v>2</c:v>
                </c:pt>
                <c:pt idx="36">
                  <c:v>13</c:v>
                </c:pt>
                <c:pt idx="37">
                  <c:v>1</c:v>
                </c:pt>
                <c:pt idx="38">
                  <c:v>1</c:v>
                </c:pt>
                <c:pt idx="39">
                  <c:v>5254</c:v>
                </c:pt>
                <c:pt idx="40">
                  <c:v>1</c:v>
                </c:pt>
                <c:pt idx="41">
                  <c:v>9</c:v>
                </c:pt>
                <c:pt idx="42">
                  <c:v>2</c:v>
                </c:pt>
                <c:pt idx="43">
                  <c:v>40</c:v>
                </c:pt>
                <c:pt idx="44">
                  <c:v>56</c:v>
                </c:pt>
                <c:pt idx="45">
                  <c:v>2344</c:v>
                </c:pt>
                <c:pt idx="4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7-488F-ABD5-971871BBED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4842768"/>
        <c:axId val="2004844016"/>
      </c:barChart>
      <c:catAx>
        <c:axId val="200484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4844016"/>
        <c:crosses val="autoZero"/>
        <c:auto val="1"/>
        <c:lblAlgn val="ctr"/>
        <c:lblOffset val="100"/>
        <c:noMultiLvlLbl val="0"/>
      </c:catAx>
      <c:valAx>
        <c:axId val="200484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484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Superhost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DE-4903-8938-CFDD7D6357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DE-4903-8938-CFDD7D6357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DE-4903-8938-CFDD7D6357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Categórico'!$E$79:$E$81</c:f>
              <c:strCache>
                <c:ptCount val="3"/>
                <c:pt idx="0">
                  <c:v>False</c:v>
                </c:pt>
                <c:pt idx="1">
                  <c:v>True</c:v>
                </c:pt>
                <c:pt idx="2">
                  <c:v>Unknown</c:v>
                </c:pt>
              </c:strCache>
            </c:strRef>
          </c:cat>
          <c:val>
            <c:numRef>
              <c:f>'Análisis Categórico'!$G$79:$G$81</c:f>
              <c:numCache>
                <c:formatCode>0.00%</c:formatCode>
                <c:ptCount val="3"/>
                <c:pt idx="0">
                  <c:v>0.6371580547112462</c:v>
                </c:pt>
                <c:pt idx="1">
                  <c:v>0.33675278622087135</c:v>
                </c:pt>
                <c:pt idx="2">
                  <c:v>2.6089159067882471E-2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D-49E9-B108-85F4A55DC0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[Airbnb_Madrid_Analisis_Hosts.xlsx]Análisis Categórico!TablaDinámica9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Verification Means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Categórico'!$C$90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Categórico'!$B$91:$B$97</c:f>
              <c:strCache>
                <c:ptCount val="6"/>
                <c:pt idx="0">
                  <c:v>email</c:v>
                </c:pt>
                <c:pt idx="1">
                  <c:v>email, phone</c:v>
                </c:pt>
                <c:pt idx="2">
                  <c:v>email, phone, work_email</c:v>
                </c:pt>
                <c:pt idx="3">
                  <c:v>no verifications</c:v>
                </c:pt>
                <c:pt idx="4">
                  <c:v>phone</c:v>
                </c:pt>
                <c:pt idx="5">
                  <c:v>phone, work_email</c:v>
                </c:pt>
              </c:strCache>
            </c:strRef>
          </c:cat>
          <c:val>
            <c:numRef>
              <c:f>'Análisis Categórico'!$C$91:$C$97</c:f>
              <c:numCache>
                <c:formatCode>#,##0</c:formatCode>
                <c:ptCount val="6"/>
                <c:pt idx="0">
                  <c:v>9</c:v>
                </c:pt>
                <c:pt idx="1">
                  <c:v>6234</c:v>
                </c:pt>
                <c:pt idx="2">
                  <c:v>605</c:v>
                </c:pt>
                <c:pt idx="3">
                  <c:v>6</c:v>
                </c:pt>
                <c:pt idx="4">
                  <c:v>1017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9-4959-B49A-D0D93E2F7F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65519"/>
        <c:axId val="9065103"/>
      </c:barChart>
      <c:catAx>
        <c:axId val="906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65103"/>
        <c:crosses val="autoZero"/>
        <c:auto val="1"/>
        <c:lblAlgn val="ctr"/>
        <c:lblOffset val="100"/>
        <c:noMultiLvlLbl val="0"/>
      </c:catAx>
      <c:valAx>
        <c:axId val="906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6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Identity verification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71-4EA3-BA04-F69D0C22A3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71-4EA3-BA04-F69D0C22A3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Categórico'!$E$106:$E$107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'Análisis Categórico'!$G$106:$G$107</c:f>
              <c:numCache>
                <c:formatCode>0.00%</c:formatCode>
                <c:ptCount val="2"/>
                <c:pt idx="0">
                  <c:v>3.8880445795339412E-2</c:v>
                </c:pt>
                <c:pt idx="1">
                  <c:v>0.96111955420466055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3-41EE-BF6E-4F48C13B7C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[Airbnb_Madrid_Analisis_Hosts.xlsx]Análisis temporales!TablaDinámica15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Host Since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'Análisis temporales'!$C$10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'Análisis temporales'!$B$11:$B$28</c:f>
              <c:strCach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strCache>
            </c:strRef>
          </c:cat>
          <c:val>
            <c:numRef>
              <c:f>'Análisis temporales'!$C$11:$C$28</c:f>
              <c:numCache>
                <c:formatCode>#,##0</c:formatCode>
                <c:ptCount val="17"/>
                <c:pt idx="0">
                  <c:v>3</c:v>
                </c:pt>
                <c:pt idx="1">
                  <c:v>19</c:v>
                </c:pt>
                <c:pt idx="2">
                  <c:v>83</c:v>
                </c:pt>
                <c:pt idx="3">
                  <c:v>288</c:v>
                </c:pt>
                <c:pt idx="4">
                  <c:v>378</c:v>
                </c:pt>
                <c:pt idx="5">
                  <c:v>583</c:v>
                </c:pt>
                <c:pt idx="6">
                  <c:v>731</c:v>
                </c:pt>
                <c:pt idx="7">
                  <c:v>828</c:v>
                </c:pt>
                <c:pt idx="8">
                  <c:v>653</c:v>
                </c:pt>
                <c:pt idx="9">
                  <c:v>575</c:v>
                </c:pt>
                <c:pt idx="10">
                  <c:v>618</c:v>
                </c:pt>
                <c:pt idx="11">
                  <c:v>295</c:v>
                </c:pt>
                <c:pt idx="12">
                  <c:v>404</c:v>
                </c:pt>
                <c:pt idx="13">
                  <c:v>622</c:v>
                </c:pt>
                <c:pt idx="14">
                  <c:v>839</c:v>
                </c:pt>
                <c:pt idx="15">
                  <c:v>827</c:v>
                </c:pt>
                <c:pt idx="16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FF-415A-8C3A-9AFB733BC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600415"/>
        <c:axId val="380601663"/>
      </c:lineChart>
      <c:catAx>
        <c:axId val="38060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0601663"/>
        <c:crosses val="autoZero"/>
        <c:auto val="1"/>
        <c:lblAlgn val="ctr"/>
        <c:lblOffset val="100"/>
        <c:noMultiLvlLbl val="0"/>
      </c:catAx>
      <c:valAx>
        <c:axId val="38060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060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[Airbnb_Madrid_Analisis_Hosts.xlsx]Análisis vb num!TablaDinámica17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Host</a:t>
            </a:r>
            <a:r>
              <a:rPr lang="en-US" baseline="0"/>
              <a:t> Verified vs. Response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vb num'!$C$11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'Análisis vb num'!$B$12:$B$38</c:f>
              <c:multiLvlStrCache>
                <c:ptCount val="21"/>
                <c:lvl>
                  <c:pt idx="0">
                    <c:v>0-0,1</c:v>
                  </c:pt>
                  <c:pt idx="1">
                    <c:v>0,1-0,2</c:v>
                  </c:pt>
                  <c:pt idx="2">
                    <c:v>0,2-0,3</c:v>
                  </c:pt>
                  <c:pt idx="3">
                    <c:v>0,3-0,4</c:v>
                  </c:pt>
                  <c:pt idx="4">
                    <c:v>0,4-0,5</c:v>
                  </c:pt>
                  <c:pt idx="5">
                    <c:v>(en blanco)</c:v>
                  </c:pt>
                  <c:pt idx="6">
                    <c:v>0,5-0,6</c:v>
                  </c:pt>
                  <c:pt idx="7">
                    <c:v>0,6-0,7</c:v>
                  </c:pt>
                  <c:pt idx="8">
                    <c:v>0,7-0,8</c:v>
                  </c:pt>
                  <c:pt idx="9">
                    <c:v>0,8-0,9</c:v>
                  </c:pt>
                  <c:pt idx="10">
                    <c:v>0,9-1</c:v>
                  </c:pt>
                  <c:pt idx="11">
                    <c:v>0,5-0,6</c:v>
                  </c:pt>
                  <c:pt idx="12">
                    <c:v>0,6-0,7</c:v>
                  </c:pt>
                  <c:pt idx="13">
                    <c:v>0,7-0,8</c:v>
                  </c:pt>
                  <c:pt idx="14">
                    <c:v>0,8-0,9</c:v>
                  </c:pt>
                  <c:pt idx="15">
                    <c:v>0,9-1</c:v>
                  </c:pt>
                  <c:pt idx="16">
                    <c:v>0,5-0,6</c:v>
                  </c:pt>
                  <c:pt idx="17">
                    <c:v>0,6-0,7</c:v>
                  </c:pt>
                  <c:pt idx="18">
                    <c:v>0,7-0,8</c:v>
                  </c:pt>
                  <c:pt idx="19">
                    <c:v>0,8-0,9</c:v>
                  </c:pt>
                  <c:pt idx="20">
                    <c:v>0,9-1</c:v>
                  </c:pt>
                </c:lvl>
                <c:lvl>
                  <c:pt idx="0">
                    <c:v>a few days or more</c:v>
                  </c:pt>
                  <c:pt idx="5">
                    <c:v>N/A</c:v>
                  </c:pt>
                  <c:pt idx="6">
                    <c:v>within a day</c:v>
                  </c:pt>
                  <c:pt idx="11">
                    <c:v>within a few hours</c:v>
                  </c:pt>
                  <c:pt idx="16">
                    <c:v>within an hour</c:v>
                  </c:pt>
                </c:lvl>
              </c:multiLvlStrCache>
            </c:multiLvlStrRef>
          </c:cat>
          <c:val>
            <c:numRef>
              <c:f>'Análisis vb num'!$C$12:$C$38</c:f>
              <c:numCache>
                <c:formatCode>#,##0</c:formatCode>
                <c:ptCount val="21"/>
                <c:pt idx="0">
                  <c:v>256</c:v>
                </c:pt>
                <c:pt idx="1">
                  <c:v>68</c:v>
                </c:pt>
                <c:pt idx="2">
                  <c:v>56</c:v>
                </c:pt>
                <c:pt idx="3">
                  <c:v>43</c:v>
                </c:pt>
                <c:pt idx="4">
                  <c:v>27</c:v>
                </c:pt>
                <c:pt idx="6">
                  <c:v>77</c:v>
                </c:pt>
                <c:pt idx="7">
                  <c:v>56</c:v>
                </c:pt>
                <c:pt idx="8">
                  <c:v>47</c:v>
                </c:pt>
                <c:pt idx="9">
                  <c:v>52</c:v>
                </c:pt>
                <c:pt idx="10">
                  <c:v>311</c:v>
                </c:pt>
                <c:pt idx="11">
                  <c:v>3</c:v>
                </c:pt>
                <c:pt idx="12">
                  <c:v>22</c:v>
                </c:pt>
                <c:pt idx="13">
                  <c:v>36</c:v>
                </c:pt>
                <c:pt idx="14">
                  <c:v>73</c:v>
                </c:pt>
                <c:pt idx="15">
                  <c:v>927</c:v>
                </c:pt>
                <c:pt idx="16">
                  <c:v>2</c:v>
                </c:pt>
                <c:pt idx="17">
                  <c:v>16</c:v>
                </c:pt>
                <c:pt idx="18">
                  <c:v>35</c:v>
                </c:pt>
                <c:pt idx="19">
                  <c:v>100</c:v>
                </c:pt>
                <c:pt idx="20">
                  <c:v>4786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E-4043-B05B-360675568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354400"/>
        <c:axId val="1231355232"/>
      </c:barChart>
      <c:catAx>
        <c:axId val="123135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1355232"/>
        <c:crosses val="autoZero"/>
        <c:auto val="1"/>
        <c:lblAlgn val="ctr"/>
        <c:lblOffset val="100"/>
        <c:noMultiLvlLbl val="0"/>
      </c:catAx>
      <c:valAx>
        <c:axId val="12313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135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[Airbnb_Madrid_Analisis_Hosts.xlsx]Análisis vb num!TablaDinámica18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vs. Acceptance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vb num'!$F$11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'Análisis vb num'!$E$12:$E$61</c:f>
              <c:multiLvlStrCache>
                <c:ptCount val="45"/>
                <c:lvl>
                  <c:pt idx="0">
                    <c:v>(en blanco)</c:v>
                  </c:pt>
                  <c:pt idx="1">
                    <c:v>0-0,1</c:v>
                  </c:pt>
                  <c:pt idx="2">
                    <c:v>0,1-0,2</c:v>
                  </c:pt>
                  <c:pt idx="3">
                    <c:v>0,2-0,3</c:v>
                  </c:pt>
                  <c:pt idx="4">
                    <c:v>0,3-0,4</c:v>
                  </c:pt>
                  <c:pt idx="5">
                    <c:v>0,4-0,5</c:v>
                  </c:pt>
                  <c:pt idx="6">
                    <c:v>0,5-0,6</c:v>
                  </c:pt>
                  <c:pt idx="7">
                    <c:v>0,6-0,7</c:v>
                  </c:pt>
                  <c:pt idx="8">
                    <c:v>0,7-0,8</c:v>
                  </c:pt>
                  <c:pt idx="9">
                    <c:v>0,8-0,9</c:v>
                  </c:pt>
                  <c:pt idx="10">
                    <c:v>0,9-1</c:v>
                  </c:pt>
                  <c:pt idx="12">
                    <c:v>(en blanco)</c:v>
                  </c:pt>
                  <c:pt idx="13">
                    <c:v>0-0,1</c:v>
                  </c:pt>
                  <c:pt idx="14">
                    <c:v>0,1-0,2</c:v>
                  </c:pt>
                  <c:pt idx="15">
                    <c:v>0,2-0,3</c:v>
                  </c:pt>
                  <c:pt idx="16">
                    <c:v>0,3-0,4</c:v>
                  </c:pt>
                  <c:pt idx="17">
                    <c:v>0,4-0,5</c:v>
                  </c:pt>
                  <c:pt idx="18">
                    <c:v>0,5-0,6</c:v>
                  </c:pt>
                  <c:pt idx="19">
                    <c:v>0,6-0,7</c:v>
                  </c:pt>
                  <c:pt idx="20">
                    <c:v>0,7-0,8</c:v>
                  </c:pt>
                  <c:pt idx="21">
                    <c:v>0,8-0,9</c:v>
                  </c:pt>
                  <c:pt idx="22">
                    <c:v>0,9-1</c:v>
                  </c:pt>
                  <c:pt idx="23">
                    <c:v>(en blanco)</c:v>
                  </c:pt>
                  <c:pt idx="24">
                    <c:v>0-0,1</c:v>
                  </c:pt>
                  <c:pt idx="25">
                    <c:v>0,1-0,2</c:v>
                  </c:pt>
                  <c:pt idx="26">
                    <c:v>0,2-0,3</c:v>
                  </c:pt>
                  <c:pt idx="27">
                    <c:v>0,3-0,4</c:v>
                  </c:pt>
                  <c:pt idx="28">
                    <c:v>0,4-0,5</c:v>
                  </c:pt>
                  <c:pt idx="29">
                    <c:v>0,5-0,6</c:v>
                  </c:pt>
                  <c:pt idx="30">
                    <c:v>0,6-0,7</c:v>
                  </c:pt>
                  <c:pt idx="31">
                    <c:v>0,7-0,8</c:v>
                  </c:pt>
                  <c:pt idx="32">
                    <c:v>0,8-0,9</c:v>
                  </c:pt>
                  <c:pt idx="33">
                    <c:v>0,9-1</c:v>
                  </c:pt>
                  <c:pt idx="34">
                    <c:v>(en blanco)</c:v>
                  </c:pt>
                  <c:pt idx="35">
                    <c:v>0-0,1</c:v>
                  </c:pt>
                  <c:pt idx="36">
                    <c:v>0,1-0,2</c:v>
                  </c:pt>
                  <c:pt idx="37">
                    <c:v>0,2-0,3</c:v>
                  </c:pt>
                  <c:pt idx="38">
                    <c:v>0,3-0,4</c:v>
                  </c:pt>
                  <c:pt idx="39">
                    <c:v>0,4-0,5</c:v>
                  </c:pt>
                  <c:pt idx="40">
                    <c:v>0,5-0,6</c:v>
                  </c:pt>
                  <c:pt idx="41">
                    <c:v>0,6-0,7</c:v>
                  </c:pt>
                  <c:pt idx="42">
                    <c:v>0,7-0,8</c:v>
                  </c:pt>
                  <c:pt idx="43">
                    <c:v>0,8-0,9</c:v>
                  </c:pt>
                  <c:pt idx="44">
                    <c:v>0,9-1</c:v>
                  </c:pt>
                </c:lvl>
                <c:lvl>
                  <c:pt idx="0">
                    <c:v>a few days or more</c:v>
                  </c:pt>
                  <c:pt idx="11">
                    <c:v>N/A</c:v>
                  </c:pt>
                  <c:pt idx="12">
                    <c:v>within a day</c:v>
                  </c:pt>
                  <c:pt idx="23">
                    <c:v>within a few hours</c:v>
                  </c:pt>
                  <c:pt idx="34">
                    <c:v>within an hour</c:v>
                  </c:pt>
                </c:lvl>
              </c:multiLvlStrCache>
            </c:multiLvlStrRef>
          </c:cat>
          <c:val>
            <c:numRef>
              <c:f>'Análisis vb num'!$F$12:$F$61</c:f>
              <c:numCache>
                <c:formatCode>#,##0</c:formatCode>
                <c:ptCount val="45"/>
                <c:pt idx="1">
                  <c:v>255</c:v>
                </c:pt>
                <c:pt idx="2">
                  <c:v>35</c:v>
                </c:pt>
                <c:pt idx="3">
                  <c:v>27</c:v>
                </c:pt>
                <c:pt idx="4">
                  <c:v>17</c:v>
                </c:pt>
                <c:pt idx="5">
                  <c:v>15</c:v>
                </c:pt>
                <c:pt idx="6">
                  <c:v>22</c:v>
                </c:pt>
                <c:pt idx="7">
                  <c:v>19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510</c:v>
                </c:pt>
                <c:pt idx="13">
                  <c:v>53</c:v>
                </c:pt>
                <c:pt idx="14">
                  <c:v>24</c:v>
                </c:pt>
                <c:pt idx="15">
                  <c:v>33</c:v>
                </c:pt>
                <c:pt idx="16">
                  <c:v>32</c:v>
                </c:pt>
                <c:pt idx="17">
                  <c:v>37</c:v>
                </c:pt>
                <c:pt idx="18">
                  <c:v>61</c:v>
                </c:pt>
                <c:pt idx="19">
                  <c:v>53</c:v>
                </c:pt>
                <c:pt idx="20">
                  <c:v>57</c:v>
                </c:pt>
                <c:pt idx="21">
                  <c:v>71</c:v>
                </c:pt>
                <c:pt idx="22">
                  <c:v>105</c:v>
                </c:pt>
                <c:pt idx="24">
                  <c:v>36</c:v>
                </c:pt>
                <c:pt idx="25">
                  <c:v>14</c:v>
                </c:pt>
                <c:pt idx="26">
                  <c:v>36</c:v>
                </c:pt>
                <c:pt idx="27">
                  <c:v>33</c:v>
                </c:pt>
                <c:pt idx="28">
                  <c:v>45</c:v>
                </c:pt>
                <c:pt idx="29">
                  <c:v>81</c:v>
                </c:pt>
                <c:pt idx="30">
                  <c:v>105</c:v>
                </c:pt>
                <c:pt idx="31">
                  <c:v>125</c:v>
                </c:pt>
                <c:pt idx="32">
                  <c:v>187</c:v>
                </c:pt>
                <c:pt idx="33">
                  <c:v>386</c:v>
                </c:pt>
                <c:pt idx="35">
                  <c:v>31</c:v>
                </c:pt>
                <c:pt idx="36">
                  <c:v>8</c:v>
                </c:pt>
                <c:pt idx="37">
                  <c:v>24</c:v>
                </c:pt>
                <c:pt idx="38">
                  <c:v>34</c:v>
                </c:pt>
                <c:pt idx="39">
                  <c:v>30</c:v>
                </c:pt>
                <c:pt idx="40">
                  <c:v>75</c:v>
                </c:pt>
                <c:pt idx="41">
                  <c:v>105</c:v>
                </c:pt>
                <c:pt idx="42">
                  <c:v>164</c:v>
                </c:pt>
                <c:pt idx="43">
                  <c:v>375</c:v>
                </c:pt>
                <c:pt idx="44">
                  <c:v>4080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7-45D5-ACEE-78F8A27EB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85407"/>
        <c:axId val="24786655"/>
      </c:barChart>
      <c:catAx>
        <c:axId val="2478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786655"/>
        <c:crosses val="autoZero"/>
        <c:auto val="1"/>
        <c:lblAlgn val="ctr"/>
        <c:lblOffset val="100"/>
        <c:noMultiLvlLbl val="0"/>
      </c:catAx>
      <c:valAx>
        <c:axId val="2478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78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[Airbnb_Madrid_Analisis_Hosts.xlsx]Análisis vb num!TablaDinámica26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Rate vs. Acceptance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vb num'!$I$11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'Análisis vb num'!$H$12:$H$124</c:f>
              <c:multiLvlStrCache>
                <c:ptCount val="102"/>
                <c:lvl>
                  <c:pt idx="1">
                    <c:v>(en blanco)</c:v>
                  </c:pt>
                  <c:pt idx="2">
                    <c:v>0-0,1</c:v>
                  </c:pt>
                  <c:pt idx="3">
                    <c:v>0,1-0,2</c:v>
                  </c:pt>
                  <c:pt idx="4">
                    <c:v>0,2-0,3</c:v>
                  </c:pt>
                  <c:pt idx="5">
                    <c:v>0,3-0,4</c:v>
                  </c:pt>
                  <c:pt idx="6">
                    <c:v>0,4-0,5</c:v>
                  </c:pt>
                  <c:pt idx="7">
                    <c:v>0,5-0,6</c:v>
                  </c:pt>
                  <c:pt idx="8">
                    <c:v>0,6-0,7</c:v>
                  </c:pt>
                  <c:pt idx="9">
                    <c:v>0,7-0,8</c:v>
                  </c:pt>
                  <c:pt idx="10">
                    <c:v>0,8-0,9</c:v>
                  </c:pt>
                  <c:pt idx="11">
                    <c:v>0,9-1</c:v>
                  </c:pt>
                  <c:pt idx="12">
                    <c:v>0-0,1</c:v>
                  </c:pt>
                  <c:pt idx="13">
                    <c:v>0,1-0,2</c:v>
                  </c:pt>
                  <c:pt idx="14">
                    <c:v>0,2-0,3</c:v>
                  </c:pt>
                  <c:pt idx="15">
                    <c:v>0,4-0,5</c:v>
                  </c:pt>
                  <c:pt idx="16">
                    <c:v>0,5-0,6</c:v>
                  </c:pt>
                  <c:pt idx="17">
                    <c:v>0,6-0,7</c:v>
                  </c:pt>
                  <c:pt idx="18">
                    <c:v>0,7-0,8</c:v>
                  </c:pt>
                  <c:pt idx="19">
                    <c:v>0,8-0,9</c:v>
                  </c:pt>
                  <c:pt idx="20">
                    <c:v>0,9-1</c:v>
                  </c:pt>
                  <c:pt idx="21">
                    <c:v>(en blanco)</c:v>
                  </c:pt>
                  <c:pt idx="22">
                    <c:v>0-0,1</c:v>
                  </c:pt>
                  <c:pt idx="23">
                    <c:v>0,1-0,2</c:v>
                  </c:pt>
                  <c:pt idx="24">
                    <c:v>0,2-0,3</c:v>
                  </c:pt>
                  <c:pt idx="25">
                    <c:v>0,3-0,4</c:v>
                  </c:pt>
                  <c:pt idx="26">
                    <c:v>0,5-0,6</c:v>
                  </c:pt>
                  <c:pt idx="27">
                    <c:v>0,6-0,7</c:v>
                  </c:pt>
                  <c:pt idx="28">
                    <c:v>0,7-0,8</c:v>
                  </c:pt>
                  <c:pt idx="29">
                    <c:v>0,8-0,9</c:v>
                  </c:pt>
                  <c:pt idx="30">
                    <c:v>0,9-1</c:v>
                  </c:pt>
                  <c:pt idx="31">
                    <c:v>(en blanco)</c:v>
                  </c:pt>
                  <c:pt idx="32">
                    <c:v>0-0,1</c:v>
                  </c:pt>
                  <c:pt idx="33">
                    <c:v>0,1-0,2</c:v>
                  </c:pt>
                  <c:pt idx="34">
                    <c:v>0,2-0,3</c:v>
                  </c:pt>
                  <c:pt idx="35">
                    <c:v>0,3-0,4</c:v>
                  </c:pt>
                  <c:pt idx="36">
                    <c:v>0,4-0,5</c:v>
                  </c:pt>
                  <c:pt idx="37">
                    <c:v>0,5-0,6</c:v>
                  </c:pt>
                  <c:pt idx="38">
                    <c:v>0,6-0,7</c:v>
                  </c:pt>
                  <c:pt idx="39">
                    <c:v>0,7-0,8</c:v>
                  </c:pt>
                  <c:pt idx="40">
                    <c:v>0,9-1</c:v>
                  </c:pt>
                  <c:pt idx="41">
                    <c:v>0-0,1</c:v>
                  </c:pt>
                  <c:pt idx="42">
                    <c:v>0,1-0,2</c:v>
                  </c:pt>
                  <c:pt idx="43">
                    <c:v>0,2-0,3</c:v>
                  </c:pt>
                  <c:pt idx="44">
                    <c:v>0,3-0,4</c:v>
                  </c:pt>
                  <c:pt idx="45">
                    <c:v>0,4-0,5</c:v>
                  </c:pt>
                  <c:pt idx="46">
                    <c:v>0,5-0,6</c:v>
                  </c:pt>
                  <c:pt idx="47">
                    <c:v>0,7-0,8</c:v>
                  </c:pt>
                  <c:pt idx="48">
                    <c:v>0,8-0,9</c:v>
                  </c:pt>
                  <c:pt idx="49">
                    <c:v>0,9-1</c:v>
                  </c:pt>
                  <c:pt idx="50">
                    <c:v>(en blanco)</c:v>
                  </c:pt>
                  <c:pt idx="51">
                    <c:v>0-0,1</c:v>
                  </c:pt>
                  <c:pt idx="52">
                    <c:v>0,1-0,2</c:v>
                  </c:pt>
                  <c:pt idx="53">
                    <c:v>0,2-0,3</c:v>
                  </c:pt>
                  <c:pt idx="54">
                    <c:v>0,3-0,4</c:v>
                  </c:pt>
                  <c:pt idx="55">
                    <c:v>0,4-0,5</c:v>
                  </c:pt>
                  <c:pt idx="56">
                    <c:v>0,5-0,6</c:v>
                  </c:pt>
                  <c:pt idx="57">
                    <c:v>0,6-0,7</c:v>
                  </c:pt>
                  <c:pt idx="58">
                    <c:v>0,7-0,8</c:v>
                  </c:pt>
                  <c:pt idx="59">
                    <c:v>0,8-0,9</c:v>
                  </c:pt>
                  <c:pt idx="60">
                    <c:v>0,9-1</c:v>
                  </c:pt>
                  <c:pt idx="61">
                    <c:v>0-0,1</c:v>
                  </c:pt>
                  <c:pt idx="62">
                    <c:v>0,1-0,2</c:v>
                  </c:pt>
                  <c:pt idx="63">
                    <c:v>0,2-0,3</c:v>
                  </c:pt>
                  <c:pt idx="64">
                    <c:v>0,3-0,4</c:v>
                  </c:pt>
                  <c:pt idx="65">
                    <c:v>0,4-0,5</c:v>
                  </c:pt>
                  <c:pt idx="66">
                    <c:v>0,5-0,6</c:v>
                  </c:pt>
                  <c:pt idx="67">
                    <c:v>0,6-0,7</c:v>
                  </c:pt>
                  <c:pt idx="68">
                    <c:v>0,7-0,8</c:v>
                  </c:pt>
                  <c:pt idx="69">
                    <c:v>0,8-0,9</c:v>
                  </c:pt>
                  <c:pt idx="70">
                    <c:v>0,9-1</c:v>
                  </c:pt>
                  <c:pt idx="71">
                    <c:v>0-0,1</c:v>
                  </c:pt>
                  <c:pt idx="72">
                    <c:v>0,1-0,2</c:v>
                  </c:pt>
                  <c:pt idx="73">
                    <c:v>0,2-0,3</c:v>
                  </c:pt>
                  <c:pt idx="74">
                    <c:v>0,3-0,4</c:v>
                  </c:pt>
                  <c:pt idx="75">
                    <c:v>0,4-0,5</c:v>
                  </c:pt>
                  <c:pt idx="76">
                    <c:v>0,5-0,6</c:v>
                  </c:pt>
                  <c:pt idx="77">
                    <c:v>0,6-0,7</c:v>
                  </c:pt>
                  <c:pt idx="78">
                    <c:v>0,7-0,8</c:v>
                  </c:pt>
                  <c:pt idx="79">
                    <c:v>0,8-0,9</c:v>
                  </c:pt>
                  <c:pt idx="80">
                    <c:v>0,9-1</c:v>
                  </c:pt>
                  <c:pt idx="81">
                    <c:v>0-0,1</c:v>
                  </c:pt>
                  <c:pt idx="82">
                    <c:v>0,1-0,2</c:v>
                  </c:pt>
                  <c:pt idx="83">
                    <c:v>0,2-0,3</c:v>
                  </c:pt>
                  <c:pt idx="84">
                    <c:v>0,3-0,4</c:v>
                  </c:pt>
                  <c:pt idx="85">
                    <c:v>0,4-0,5</c:v>
                  </c:pt>
                  <c:pt idx="86">
                    <c:v>0,5-0,6</c:v>
                  </c:pt>
                  <c:pt idx="87">
                    <c:v>0,6-0,7</c:v>
                  </c:pt>
                  <c:pt idx="88">
                    <c:v>0,7-0,8</c:v>
                  </c:pt>
                  <c:pt idx="89">
                    <c:v>0,8-0,9</c:v>
                  </c:pt>
                  <c:pt idx="90">
                    <c:v>0,9-1</c:v>
                  </c:pt>
                  <c:pt idx="91">
                    <c:v>(en blanco)</c:v>
                  </c:pt>
                  <c:pt idx="92">
                    <c:v>0-0,1</c:v>
                  </c:pt>
                  <c:pt idx="93">
                    <c:v>0,1-0,2</c:v>
                  </c:pt>
                  <c:pt idx="94">
                    <c:v>0,2-0,3</c:v>
                  </c:pt>
                  <c:pt idx="95">
                    <c:v>0,3-0,4</c:v>
                  </c:pt>
                  <c:pt idx="96">
                    <c:v>0,4-0,5</c:v>
                  </c:pt>
                  <c:pt idx="97">
                    <c:v>0,5-0,6</c:v>
                  </c:pt>
                  <c:pt idx="98">
                    <c:v>0,6-0,7</c:v>
                  </c:pt>
                  <c:pt idx="99">
                    <c:v>0,7-0,8</c:v>
                  </c:pt>
                  <c:pt idx="100">
                    <c:v>0,8-0,9</c:v>
                  </c:pt>
                  <c:pt idx="101">
                    <c:v>0,9-1</c:v>
                  </c:pt>
                </c:lvl>
                <c:lvl>
                  <c:pt idx="0">
                    <c:v>(en blanco)</c:v>
                  </c:pt>
                  <c:pt idx="1">
                    <c:v>0-0,1</c:v>
                  </c:pt>
                  <c:pt idx="12">
                    <c:v>0,1-0,2</c:v>
                  </c:pt>
                  <c:pt idx="21">
                    <c:v>0,2-0,3</c:v>
                  </c:pt>
                  <c:pt idx="31">
                    <c:v>0,3-0,4</c:v>
                  </c:pt>
                  <c:pt idx="41">
                    <c:v>0,4-0,5</c:v>
                  </c:pt>
                  <c:pt idx="50">
                    <c:v>0,5-0,6</c:v>
                  </c:pt>
                  <c:pt idx="61">
                    <c:v>0,6-0,7</c:v>
                  </c:pt>
                  <c:pt idx="71">
                    <c:v>0,7-0,8</c:v>
                  </c:pt>
                  <c:pt idx="81">
                    <c:v>0,8-0,9</c:v>
                  </c:pt>
                  <c:pt idx="91">
                    <c:v>0,9-1</c:v>
                  </c:pt>
                </c:lvl>
              </c:multiLvlStrCache>
            </c:multiLvlStrRef>
          </c:cat>
          <c:val>
            <c:numRef>
              <c:f>'Análisis vb num'!$I$12:$I$124</c:f>
              <c:numCache>
                <c:formatCode>#,##0</c:formatCode>
                <c:ptCount val="102"/>
                <c:pt idx="0">
                  <c:v>510</c:v>
                </c:pt>
                <c:pt idx="2">
                  <c:v>158</c:v>
                </c:pt>
                <c:pt idx="3">
                  <c:v>13</c:v>
                </c:pt>
                <c:pt idx="4">
                  <c:v>9</c:v>
                </c:pt>
                <c:pt idx="5">
                  <c:v>10</c:v>
                </c:pt>
                <c:pt idx="6">
                  <c:v>6</c:v>
                </c:pt>
                <c:pt idx="7">
                  <c:v>13</c:v>
                </c:pt>
                <c:pt idx="8">
                  <c:v>10</c:v>
                </c:pt>
                <c:pt idx="9">
                  <c:v>3</c:v>
                </c:pt>
                <c:pt idx="10">
                  <c:v>6</c:v>
                </c:pt>
                <c:pt idx="11">
                  <c:v>8</c:v>
                </c:pt>
                <c:pt idx="12">
                  <c:v>47</c:v>
                </c:pt>
                <c:pt idx="13">
                  <c:v>9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2">
                  <c:v>26</c:v>
                </c:pt>
                <c:pt idx="23">
                  <c:v>7</c:v>
                </c:pt>
                <c:pt idx="24">
                  <c:v>6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2">
                  <c:v>18</c:v>
                </c:pt>
                <c:pt idx="33">
                  <c:v>4</c:v>
                </c:pt>
                <c:pt idx="34">
                  <c:v>5</c:v>
                </c:pt>
                <c:pt idx="35">
                  <c:v>1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1</c:v>
                </c:pt>
                <c:pt idx="40">
                  <c:v>1</c:v>
                </c:pt>
                <c:pt idx="41">
                  <c:v>6</c:v>
                </c:pt>
                <c:pt idx="42">
                  <c:v>2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1">
                  <c:v>17</c:v>
                </c:pt>
                <c:pt idx="52">
                  <c:v>6</c:v>
                </c:pt>
                <c:pt idx="53">
                  <c:v>3</c:v>
                </c:pt>
                <c:pt idx="54">
                  <c:v>5</c:v>
                </c:pt>
                <c:pt idx="55">
                  <c:v>11</c:v>
                </c:pt>
                <c:pt idx="56">
                  <c:v>5</c:v>
                </c:pt>
                <c:pt idx="57">
                  <c:v>2</c:v>
                </c:pt>
                <c:pt idx="58">
                  <c:v>5</c:v>
                </c:pt>
                <c:pt idx="59">
                  <c:v>6</c:v>
                </c:pt>
                <c:pt idx="60">
                  <c:v>21</c:v>
                </c:pt>
                <c:pt idx="61">
                  <c:v>11</c:v>
                </c:pt>
                <c:pt idx="62">
                  <c:v>11</c:v>
                </c:pt>
                <c:pt idx="63">
                  <c:v>10</c:v>
                </c:pt>
                <c:pt idx="64">
                  <c:v>4</c:v>
                </c:pt>
                <c:pt idx="65">
                  <c:v>8</c:v>
                </c:pt>
                <c:pt idx="66">
                  <c:v>10</c:v>
                </c:pt>
                <c:pt idx="67">
                  <c:v>6</c:v>
                </c:pt>
                <c:pt idx="68">
                  <c:v>8</c:v>
                </c:pt>
                <c:pt idx="69">
                  <c:v>8</c:v>
                </c:pt>
                <c:pt idx="70">
                  <c:v>18</c:v>
                </c:pt>
                <c:pt idx="71">
                  <c:v>5</c:v>
                </c:pt>
                <c:pt idx="72">
                  <c:v>2</c:v>
                </c:pt>
                <c:pt idx="73">
                  <c:v>7</c:v>
                </c:pt>
                <c:pt idx="74">
                  <c:v>5</c:v>
                </c:pt>
                <c:pt idx="75">
                  <c:v>8</c:v>
                </c:pt>
                <c:pt idx="76">
                  <c:v>14</c:v>
                </c:pt>
                <c:pt idx="77">
                  <c:v>17</c:v>
                </c:pt>
                <c:pt idx="78">
                  <c:v>9</c:v>
                </c:pt>
                <c:pt idx="79">
                  <c:v>9</c:v>
                </c:pt>
                <c:pt idx="80">
                  <c:v>42</c:v>
                </c:pt>
                <c:pt idx="81">
                  <c:v>8</c:v>
                </c:pt>
                <c:pt idx="82">
                  <c:v>2</c:v>
                </c:pt>
                <c:pt idx="83">
                  <c:v>16</c:v>
                </c:pt>
                <c:pt idx="84">
                  <c:v>10</c:v>
                </c:pt>
                <c:pt idx="85">
                  <c:v>5</c:v>
                </c:pt>
                <c:pt idx="86">
                  <c:v>18</c:v>
                </c:pt>
                <c:pt idx="87">
                  <c:v>19</c:v>
                </c:pt>
                <c:pt idx="88">
                  <c:v>22</c:v>
                </c:pt>
                <c:pt idx="89">
                  <c:v>37</c:v>
                </c:pt>
                <c:pt idx="90">
                  <c:v>88</c:v>
                </c:pt>
                <c:pt idx="92">
                  <c:v>79</c:v>
                </c:pt>
                <c:pt idx="93">
                  <c:v>25</c:v>
                </c:pt>
                <c:pt idx="94">
                  <c:v>57</c:v>
                </c:pt>
                <c:pt idx="95">
                  <c:v>75</c:v>
                </c:pt>
                <c:pt idx="96">
                  <c:v>80</c:v>
                </c:pt>
                <c:pt idx="97">
                  <c:v>170</c:v>
                </c:pt>
                <c:pt idx="98">
                  <c:v>219</c:v>
                </c:pt>
                <c:pt idx="99">
                  <c:v>302</c:v>
                </c:pt>
                <c:pt idx="100">
                  <c:v>573</c:v>
                </c:pt>
                <c:pt idx="101">
                  <c:v>4402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5-4727-AD6F-79488447A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911408"/>
        <c:axId val="405912240"/>
      </c:barChart>
      <c:catAx>
        <c:axId val="40591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5912240"/>
        <c:crosses val="autoZero"/>
        <c:auto val="1"/>
        <c:lblAlgn val="ctr"/>
        <c:lblOffset val="100"/>
        <c:noMultiLvlLbl val="0"/>
      </c:catAx>
      <c:valAx>
        <c:axId val="40591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591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Bloxplot Host Response Rate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Bloxplot Host Response Rate</a:t>
          </a:r>
        </a:p>
      </cx:txPr>
    </cx:title>
    <cx:plotArea>
      <cx:plotAreaRegion>
        <cx:series layoutId="boxWhisker" uniqueId="{CA4FEB22-08F2-414B-95C7-004C607FE8DB}">
          <cx:tx>
            <cx:txData>
              <cx:f>_xlchart.v1.5</cx:f>
              <cx:v/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Boxplot Host Acceptance Rate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Boxplot Host Acceptance Rate</a:t>
          </a:r>
        </a:p>
      </cx:txPr>
    </cx:title>
    <cx:plotArea>
      <cx:plotAreaRegion>
        <cx:series layoutId="boxWhisker" uniqueId="{CFCC126B-1161-426F-A1C3-DDDD00EB7D11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_xlchart.v1.4</cx:f>
      </cx:numDim>
    </cx:data>
  </cx:chartData>
  <cx:chart>
    <cx:title pos="t" align="ctr" overlay="0">
      <cx:tx>
        <cx:txData>
          <cx:v>Histograma Host Listings Count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Histograma Host Listings Count</a:t>
          </a:r>
        </a:p>
      </cx:txPr>
    </cx:title>
    <cx:plotArea>
      <cx:plotAreaRegion>
        <cx:series layoutId="clusteredColumn" uniqueId="{03512248-EC64-40E5-97AE-96A0845B2C67}" formatIdx="0">
          <cx:dataId val="0"/>
          <cx:layoutPr>
            <cx:binning intervalClosed="r"/>
          </cx:layoutPr>
        </cx:series>
        <cx:series layoutId="clusteredColumn" hidden="1" uniqueId="{10C9DC69-FEDD-47DA-B37B-75E0F833D762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Boxplot Host Listings Count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Boxplot Host Listings Count</a:t>
          </a:r>
        </a:p>
      </cx:txPr>
    </cx:title>
    <cx:plotArea>
      <cx:plotAreaRegion>
        <cx:series layoutId="boxWhisker" uniqueId="{0301E57A-DF34-4921-BAAA-E2E81446AB4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_xlchart.v1.8</cx:f>
      </cx:numDim>
    </cx:data>
  </cx:chartData>
  <cx:chart>
    <cx:title pos="t" align="ctr" overlay="0">
      <cx:tx>
        <cx:txData>
          <cx:v>Histograma Host Total Listings Count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Histograma Host Total Listings Count</a:t>
          </a:r>
        </a:p>
      </cx:txPr>
    </cx:title>
    <cx:plotArea>
      <cx:plotAreaRegion>
        <cx:series layoutId="clusteredColumn" uniqueId="{70A69D15-549A-4BDD-BDE4-E26CA064EBDF}" formatIdx="0">
          <cx:dataId val="0"/>
          <cx:layoutPr>
            <cx:binning intervalClosed="r"/>
          </cx:layoutPr>
        </cx:series>
        <cx:series layoutId="clusteredColumn" hidden="1" uniqueId="{E1E93C1A-58E9-4390-BC66-F2638CB0FAF7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Boxplot Host Total Listings Count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Boxplot Host Total Listings Count</a:t>
          </a:r>
        </a:p>
      </cx:txPr>
    </cx:title>
    <cx:plotArea>
      <cx:plotAreaRegion>
        <cx:series layoutId="boxWhisker" uniqueId="{427EBA5C-DFF5-4BEE-9FA5-DBBF9C6C90E1}">
          <cx:tx>
            <cx:txData>
              <cx:f>_xlchart.v1.0</cx:f>
              <cx:v>Host_total_listings_count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title pos="t" align="ctr" overlay="0">
      <cx:tx>
        <cx:txData>
          <cx:v>Distribución geográfica de Hosts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Distribución geográfica de Hosts</a:t>
          </a:r>
        </a:p>
      </cx:txPr>
    </cx:title>
    <cx:plotArea>
      <cx:plotAreaRegion>
        <cx:series layoutId="regionMap" uniqueId="{5488F4DA-5B19-4506-90B5-301EFAE5B197}">
          <cx:dataId val="0"/>
          <cx:layoutPr>
            <cx:geography cultureLanguage="es-ES" cultureRegion="ES" attribution="Con tecnología de Bing">
              <cx:geoCache provider="{E9337A44-BEBE-4D9F-B70C-5C5E7DAFC167}">
                <cx:binary>7H1Lc9y4suZfcfRqJmKoxpMAT5xzIxqskixLsmVZdtveMMpSmW+CBPje3Z8yy7OYxcTs7rb/2GRJ
KrlEV8tSd92QF6qO6I4mBBL4EvlEIvHPi/4fF9lyYV70eVbYf1z0//olquvyH7/+ai+iZb6we3l8
YbTVX+u9C53/qr9+jS+Wv16aRRcX4a8EYfbrRbQw9bL/5T/+CW8Ll/pYXyzqWBdvm6UZzpa2yWp7
T9vWphcXuinqVfcQ3vSvX14v62hpskVxaX95sSzquB7Oh3L5r1/u/N0vL36dvu27L7/IYHB1cwl9
OdkjjLuUYPHLi0wX4fr5nktcD0khvJvf+puvFzn0O1388X/s0r5Qi0TfO5yrwSwuL83S2hc3//2u
+50ZfNcaW+1fQ+Hr1ZhfH19N8te7UP/HPycPYNqTJxvUmGL0o6YpMfwozpZrSP4+GRyK94SLKRVk
DfgdcjgC71EM1MDUXX/1mhA/HMh2Atx0mwB/83QKuP8TAP6uXMTFeup/H3CG9qiHMHLxzfKWd/Gm
e5wz6roYo+sfXn/7Gva5LRd//N/F+uG2AW0H/rbjBPrb51Pw5++efrUfLE2+KIb7ZvtIsYP3kIc9
KVx0jf9d6YOBOhJJJKTciv5vGcjlIv4L8H/rOcH/W8OUALP50xPgNxOuJH5x74wfRwKHsj3Pc5kn
8VYaOC60u4JIjt1rItA1/a9Z4EFj2s4EG12nZPg20Skdfjt7ejq8BA354gj+tYZiG+M/jg6E7DGC
sSQuvV3rG4oYY7aH3RWbcL7+6DX+t2N58T/Ofpv/z3XjthFtp8J3L5jQ4rv2KUVeHj09RQ7Mcnmx
Q01MJXAFp670QNFu0IHgPRBXAgM/XEssUBjXRtg1NWAcF39FIK37TbBfP55CfvATMMFvja3NIrt/
to9jAofwPRA1iEm6Vsh30McgrBjoa0Epu+KSiTp+0JC2c8FG1wkNNlqmZPjt/dOvfGDPy8Ys7rW+
H0cFEDWSEMpdQu6g70h3j3vCQwhspqsfqOvNxf+QoWxH/1vPCfjfGqbYv3z99Nj7OtP5l11yAAOD
yPOw64GW3RA7jiB74IZJYIAbU2hq/z9gJNuh/zaHCfTfGqbQ+2+eHvorrtwp8mKPS4EEYhMjFBQv
Q56UlN8q5s1F/4CBbAf+tuME99vnU9h/O3962I+bfpl/0Y3ZoenDvD0hXEmYx2516sbad4ElCPUw
uGlbCXA9JBiRXkujh9s+m30nZNhsmlLi+CeQ+yd//L9icXHvnB8n9hndE3QFNL0x9EG5bpBB7DEs
PI7wDRsgUA6bfPCA8Wzng9uOEwLcPp+if+I/PR8cFpe6WNpdCiAHgWmJBBDgRsQjxO5Q4MoHwJgi
DlS6+t2lwIPGtJ0GG10nVNhomdLhcPb0dJgti3xh0jUQ2zj/cVzA+Z5HXFdiTq6lzV0baOUWYOl6
K/28ufpn4JTDQC7u9cy3Y7/RdYL9RssU+9lP4HOpZRbGTb4GYgfYoz0XVC135U30864mZnsQiAPH
ax0NQhMaqD/+DQP6KyT41nNCgW8NUwKo+dMv/rNlXOgX74v4codqgNM9j1G50gTbtLFDICSKONDp
T/TAAwe1nRfudJ7Q4k7blBwH6unJocxijLPdsYOzin9e/Va6dkMVO0Cja+kEgdOr30QXw0js/SPZ
Dv+63wT59eMp6Ors6UF/18TjvUL3ceKfuXsSYVj7a2vzrh8m9whFEC11b6I/3sQD/uFotuN+020C
+83TKer+y6dH/fWye/F5uVjtQu5wvTO8txIqknpbdS8GJ1hSxjB2J+v9dbNsFzCg1XjuXQzb4Z90
n5Bh0jolx+vPT08Ov/ly77QfxwOE7iFMIdRwLVsQwnelj0RABiLF7Y7BNBbxg9FsJ8L1HCbYXz+c
Qu7/BO7XvlkUuww4g+BxCQR3PHLX6IFtAS4puMfrDWFvzXDXAeercdzvhmzH+7bjBPLb51PU938C
aT9LYgg+1PEag79vc2K8JzHjnrv2uu4udgYih3GK3A1raNPu/xR/+cFwtqO/7jcBf/14iv3s1dML
mfVexPX0/z7ysMWCYcFTCuG1q99dVQtSyONEMjYV9jCOH2z1bId83W8C+frxFPKfYYvl7aJemN2t
ddhdAXPS9WCT8ca2vyPYOd4jBDa9gCS3BNlc6/6PRrMd95tuE9hvnk5Rf/vb0y/0mc7jAvzI4sXZ
smy+ZPHF7kiAPYhmCoYIvyvmHQG2PoKtL4puuAHk0Cb4MJQ//ms1lsWL2/Et1n+yjRm3E+NPXjMh
zp/81ZRYs59gH+DQXFl99yHxOOsHUuGky7HngqV/9QNbc9P3EnuwBQYKY+16rayjTUIdXuXm/QXS
3HacEOP2+RT+w58gBHG6NH/81xqAbcvwceA74H6BbAIRtTY+74ZAHcH3EBhEnKw9MGjfRP+H49nO
FjfdJsjfPJ3ifvoT4P4OpJOCZNPVtt8f/15j8PcJgMUepDyAucm3qgjHBe4gHLxfV2zVEQ8f13ZC
TPtPKDJtnpJG/QQpivOLZnGpd6i2HUj6pCBvXDFlBm8PchOBUOTGX56IogeMZDsVbjtO4L99PsV9
7j+92v6wLJZjA9pgd9wg98D5lQKyP2/spYnSdt29VRv4yt9ipZvS6EFD2k6Cja4TImy0TMnw4SeQ
TKcL2An543/vkgigjQUYTDcYe5McXQhHQGbEKk/3Zt+Mr7997SE/YEDbSXDbcUKA2+dT+E9/e3ou
gN2Aenn54l29qJd2DcTf1wvUg9Ac5YLRb3J/0yrywK7FkoKbfLOHP9HLc1uDULTXmxX3jms7Lab9
JySZNk8p8/7d01Pm0JrFcofbAxTCcJgwwtfJ03f5AlLlIEeRidvNZLpeDdds8ePhbKfEut+EAuvH
U+QPfwKNvN6/uBbNf58Znjdm7p65uTo1Mz0ac1gvsmG95P4+5pCdwsHw5GjtGYCtsyGAMIH06JVF
ul7u0LypiVej+StR0nW/6Wq/ed13q/386eXMiTb6YpeJQXAoCbZeJMGQ93n9uwO9I8A8XcWu163T
TbGThTHN8uKvHBDb6DqhwEbLlAgnP4EafrUoFzs8p0Rhd4AzzLkg20iA6Soq4ULG7sT2gWFAmtia
FbZx4XYhv+43AX39eIr4q9OnX/bHyy+LQt8718fFIigEoAmBVe/ClsuGqKEcXGROOSffctQ3Rc0D
BrId9NuOE9Rvn09hP1ZPD/tkd3RnKvZ5L/j7s8NXy2Z6rHiqd4/jOmp+dCrucZwAOXF0ZdZLttX4
h50aMZE7MIgfjuFPmOC255QLbhu+Y4OfQOmewgnvWr84i3epeDGkm8BZFwli/TrYdtfmcSD8AIqX
rPbqb9s3JdEDB7WdEHc6T2hxp21KjtOzp5dKp3AuOy7LGFJ071N+j2MD7MKOJOyNrTYkN/QBhjNh
dLVdQCZ5EPurMUBe6L1D2A7+RtcJ9Bst3wH/EyQGnejnpPQNCf1d7YH/1moEJ4uLRbO79Q5HUjFd
nXuBsxdXv7viBzLR9/iqEgEck1x/9Dq0sBqH/qvHUe90niz+O23T5X/yE+xGbnglu7KEnr2vO/VT
HmQDnSyyy7jdpexHkBoB5x7h8On6d5cZBGTkwmFhcAxuMkMn8c/rEf0VVfCt53fMsJrk6pXfccKH
p9fAD7EAH6d+n63Q70oKTW3/k2W/UwN0lYNFQf7TlX2/YfJAABSOAUAi9Oqfiez/498/GsN2k+dk
3XG6zNfPv1vlH59+ld9RSLuS+M96d7Ng1oME/mttusUOo83c24NzkKs8uJt48l1pDwczwC1bpanc
XfwwjGYZLtYPHx5vu+04Wfy3z6eL//VPYOx8q5Wzq5UPGYjP9YCu68Q9aNm/L9JCdz+Mef731T+D
DKkdOhzP2V9Z/SC6X2Ug3CtmHmdayb3nFIur6owPQ1+bugkXu9zK9/ag/gFkuXyXFQy1tyQctfHW
e2uT82anDxjK1Zy+L71423Oicr69cqpzTn+COOu7eu8q7zGCs77LfIca/znxcbvoeYQ22jiuvjOD
4Pk0PtSMfZBUWu/N7gr65y3nH7rb77q4Hq9r8d5n8j9OFz+fQH7Qcr/JczyC2suXepc1KCDk8Vz+
YFK0+jEU+c0svryY57HZbQIqgcpoCBEGJYi2ZcCsqlZ4HpN4nZMx8cyvBwQJqH/8J4wPKlZfVc34
Cztzf/qiiRn1p383tap+mz99GGud5bYr3fGcrPdQrf0nJ+12RYjn44YPkWSPsHG/FQTaFYn4c9Gj
9d0ID1Iz3/bDdkWB5729b9dTPIgEt0Xqd0WB5zL8N7eDPAj+dZGIXaH/XALjodr6tjbKrqB/rvqy
7aac6bY2FIG+Lrf/45yix/naz0X3/+yaogcJotvKBLtih+faC4/RAw++fOlxTPF8F9R3l3Y9iBs2
C0bviiGeS2M/xH+b6ovbVKJdkeE5D2pyl90U8R+WhnqcCHouVPUgiXObHbSrdf6c9vSAg80bJzB2
hfvzyZLv7dCpiPnTgPquiPC8w/DfeFHmtEDHroj2XJcEsgP+PL/v9s7XGdRunF9dFrtxxen9rWsV
NOl6U1ZhW27rTdPh5b9+gapJV9ta1/J09Yo75RjulGm7/fvlwtb/+sVxJRx2h1sh4cZBqL0qEIXk
22551SThqB1ZFRpwuSTQsDrvXkAmUwTdoAwQY2K1/we31VK4tRNBo4VqsatGOEq5ur+HyKvLlTzI
tbq9pPdUZ0Ooi1swbv7/RdHkpzouavuvX+AwR3n9V6uxupRxJFwoRC0hYwtShFcHAsuLxRnsRcMf
4/8V8SB0QpOE8wqNkSo1Hw9cnAYnG5Bs+QpsWX7/FTiCDin4klGY0t2vmLIjukrDcD6Y8sxJ5EHp
xYuoFydMR94sTttTh+qv938TqPTdNyELjUMFOOnCNXdw9H1zZoUsi8JE1pl1wcDnyAmcs1A2wTG3
46JvW3rSF4T4938TyPLdNyWUgXXh1jf40ck3uzoNB21bZ1Y68e/Yi+pXmQ1HBWcxs/37v7QNUShS
5CIGhWVhEcHZhc3ZYc1jEcramQ297T7oAjkzGqLsdRe2WA1FgF9S1NX7Q15kh/d/+bs5wvfghmUi
Vvc7wiGiCS29MaE8ZaSat4ls0UyzGr/LNZQ7maUBiZofIPrd+gTe4XAoGMPRPArnlibz5LYyocXM
zIUQ3C9j2+7nWEQv75/T1q/AlwSCe8lW5TDvolkPYsiyxDXzJuuDE1lk0cyJSDl/3FdWNS8EbPsL
KLgA1afw5Cu0KKllcWDmWV0Mp15LnH2C3eIHiE3ps/qKBF6TLhRUWl11encuJY6YLbLQzpt6pErn
uHunaeC+KiscHDx6QgI+A1WPuStW1XjvfiqlvOZOXtj5MHiu74VUqy5vxXWth2t5ukV4TIkDE4JC
jVBNHHCDOlB8MiEz9Fkj49LOyw6LmYOaWnXDGD6eOJJ4CC4/h/tC4GaoFawbgjAzVqekrOy8g8sD
lc0TqvJG6kd+BQQDyHoQgVB5FS6GRBMBMfCEVblJ+nlVecnLJCh7fBDUTsV+IB5WbLEp1l3pwnnX
lXAgcAUlXMR9dzZABNM2XoXmAtl+nqPeviQOSj+FTAaxkikrTu9fCnj1xjtf9GAViNWdfrBm4ZK5
qSLJddG0rUTz2CZaZRVFswY76b5LUPKKueUiZLl3MNYRng8Rt0eEZfGx6MLhBzOHUj6rBbE5FMFB
m660I+IMMTjLeHfylomxFW3ezrsQsnB8bXVrlNOOojgsk7ws0xkvsUdnLE4Y2e9S4+UfgjIL5ds6
aMLhwMm6cDkgZrNXJKt6e1L1XTd+5ARk3akGXZq/8qwTlVrR3IB4b7pOxH7SEXPm9GkSz4hxu9DP
NRvNyyzpylOL067dL7rSHCPd5lb1NOql8kiZnlPgr/xl5FpBDuKwbmK/H2IZzdrcJfU8qRtXzFAZ
RXZetbGHZ7brhksbmGSct3Uwso8hrmxfqsjN4yMUViw967hjhyObhv1Rk/DOU0jUeeuHRdSZWTSU
4/Aap6NOnSNC01oeCzakfBaGTnOsYz06KvMKWfmWI/1eSi+2foxsOfcKHjTzhCXxUVIMJpmlYZqe
d7GQieqCcDgOaorKy0LmuVCyWbGsm8Yi8bM2MMgfG6ztPs8imyqd1TlRde86ZE67RvxuhWHljJDa
yLnj9ogpjSMqFWeWn6Ysc7UvjMOOGGg6qejYpMkM8Zrta8dGoV+ElESz3KvCQtGY8EZZ5mg+KzAZ
+zmxvThDuShqZfvVW1DaSzN3YN5fndF40QyxuBCqtYG9SOqqG/04j5pwzlEffo6w9c4kLelnJ+pE
oXAytK3qWZo1KmEd6g5QSnCp4gR3/Vtblt0nG5b915EVoJkbFn5sKmYWMUI6mOVxF1A/0GFjfRv0
7keWDDJUVeCxyC+ZFceu8bxUEUc6b6D+dnmRtiWNXiZw3eO4X7tmyHxduqKakySxr0IThZWqhQuL
MdCwrJVII7tPBx1zvyVcKycU6LWpXPPBFlAK6IC2btiqwsQl8vsk8A7aMnKpQqQMqlkAmoKrsm/j
dNbWUX7gpIn4XIdx+dHJB/f3jpZ9lp/K1k2kfuuhwI4njYd108xrQYqDOIg77McR8c6AZITNKO+c
eJ6CWdSpwuu9D27alN08d2w7qrjrSXIknbrNDoxwx2I/NWnjqriWVeGTlFd4FjS2kH4XcvGGpQGj
KjMsdhQbBjIeh1GY4JPW4LQOPqVyNG/CsO8aoE3oXo4kK8/LuueRsmPdIyW9rndUwar2s9M13JkX
JRZvB52MiQqMiJkK2q54F3W6ylQUBOUbrUkNRnGNUahIFBaJj3HUnosmcWNlZOKdp1GX8cOeNunr
yOSs9YOc0Wo/y4oqPaGdZJ+csa0CheseoyPPifrEdwxU4JgHTp24fjNCTdZZVET8hOQ5Xoq4HOWs
YSJ41UG9lMz3IjEM+xyb2vE7T2eu76TGteFJlWDs+DIem1HhAItun2gZzJyYxJ5yi6LNVB05kfVR
zOmRSEFezS0cz6jmXuQUkUocOXCVo2Ko/KZw6q8d62XsDyBkkjkquNe+irhoj9vWVMMrqOWlYVF2
jumVJia8HDxZdWaODWInvCyjLxpU2aCKWka9GnjPlw1r8w/UMBsemIawT4Nk0eeUo/jDiGv6KRv7
ShwEYcmxP4S5m8zKKOzfZV6LO1UlTnaIRqvxgRwSsC1QrLNizofQ4WoQgn3KOjp86YZKn8koTZIZ
RUFdKd31olVhNPLYr2ybsTnVJDiHanAxOdaON7R+GaVeoABhdKGZrap5E+bAPBlwRaeCkPNcubF1
v4KDlnG/MG2VvQzYELUq56GoDnnb0JdtJsDMafOo+j2zIomUEF3e+0PJ9NLEjXM0ppnEig4e/sRH
MX7MTdp7fgIWRqlSh2Sp34Rxp0F+DMCNgqYsOpRlyw5gLQvmt17VL0bUWexnpC6s4kPT2qOGouFM
Fqn86hVVyUAUgxXgZ1E8OrOwzcovHGTApZOkjlWUOe5bUtU89DuW0kiFnuckqgUdNIcCMLaZx7qN
Tj1MTKGCXoxG6VQnnupaGsFNIdaJfSZjLwbeaJpu7iQeNnMd4PRdAGs+VEFCnPYgNllYqobqJj8q
MUvfpC2J+UFNXS39IcqabB5EpvqKo5i2M85CvS9qEQcq7eOKnCIh+VvKy+51VqD8ou7b8jRxjEyV
KAc5qHEwZtEVyMSqaxLnvOvH4WMfNXXtVwGBpZ+Tkl6GoIOGwwwNqFBJkJetKod84PsDK7HxC4qK
RuGmBnmZhiMzStRRctpmRYr8PGnwWzSWUamgPLVT7VNJ6s4HJMoz3UeVVQRFnPlB0WdfvWr0BpVZ
zQo/ks5wbBvain0CTt9bUrdppkjg4UhFnTvwly6Lyt9l3OtO9QbnvaqcOv4AZ9NJ6ntCC+FHAx2+
MmsonzVFo80xK/KAvHTczAtVOXLqzVyD4la5WqTVkQXP5UxmEbD2YFzxCveOWyoRDcUbXKd1ofIh
z956tOGun9cZdU+qjApHBSNKAr+vcXuUN55TA12i4G0PKq4GWdugEwPXxDNVpYF9DzInpQoUu/c6
6cD08pFo3WWFSHeQlcYuXTp6RmVDlgwHoQ6ad22TjUJFWR2lJ8KLequ0CbSnBts5nw3Lx48NEmPp
D6yxZwGN2RtW9Smfj70BzSKj7HAYW9BTBVyY6ACPYfN5cAfUzNye1QEAWrPfXaLJxYgC/bLJWFP4
ZUrIBz0UbuyPJnbelHpwrRIxjZYMTPg3YAagL4ympFI5vDtSlMBymJUBQ1+wZfi0jOtqCbYdq1UY
8vq9E1RZoZoA2RMSltbMaymDcVa19ZiramT0La4D59zJcY4PPdKVx40RY+Y3XdR+GXPZVbOGdMBk
lg7pYVDVMpn1ogbDL5UsUXXt1SnYxLg5LMKWBKBtg/QMHMxxVG5SsndO1rvGD4JRj/POoBTMJ9cZ
RsUo4cWsLNs8Ux4lVafczkuggG2EsIotxDeU7BNYryKQ8jQTIOF8sLLccj4yLz1PMIdBpphlX3KC
81r1gcWnUVeNjp+ONJAqMt3IlEySOFGEDgWajZ217+sqlyeGZUN1UDlVkM1ZbnF13owBsX6So6B5
6YDdEM+BVHZQLA9adxakllDQoU4WgSFbFv2ctV4egxqSEVJhauN8xrX1xjljTsPnpnHLSPFCR6Hy
asMqMDwcWft9ZPsPIRVlTXrlBlUe+SlJ81Zpr3NDNdKCf6pljd7Uo/askl0ChtjQGGAAQN/5glBZ
MeX0Xf6+Mbn3NqsxzlVf4cLOoCJWeyryEAdzDmGnVrVFqvfN0IxmboI4S/aLqI/0PkrHsFG0SksH
PM4UI9V5rT6RzO3JjEpsLioTUZAZpMoTMJQHBzRqJ0YC2t2LwcMqvfyyEm0z+m3J2KWOw9H1qwpz
qbQEM2pu3U4I5Qqn1Yr1JMX7rKYNmg2jrcGxCJNy2E+rSpyBPdcgP6iK+H0L3kE119LSQ6bzoFck
7IdCFWNaXBjbmmMHKl3oWcKFyRR3dbR0u75402pjPyJq+veAWr6s4rIifpgEY6mYiMovo43MWegF
gesHUQR2cJwV3metIWin7GAsV8VAvdfg/aDa91xdRLMuTkjry6EXgyKsz+0soDXCswTZ4n3bDvk5
EhB3Ux6qxIcgl9llH5DcVY0Oq0OvlSCEU1rz7DDkgwtiM+tgHjHIphPSGMQVi1LxrqyiCKvSqWir
uBNno0/joPiMDevGWdb0VekzA1ewKosz70sGRW8a38taAr5D0vTvgb9QCnZO0X+NshZM39Qb7cKl
WSd9Ct4biNi0zeL9quqSY2pEDpIy7YdIDU4yLMqmk63qxqT5NFbSfBSRSVM1jmS4DHtU1n5USHxS
4BQdOZQM5zwpO6YQT4k+qmsnEfOiDeWlTKv8FWXjaEEbkeZzw4eCg1QLg2PHptmbcOD0nHll9yZy
3cb1sUiq0yisQcFR4lCwq8EPfRkxnn/1Qqe3vtNaHShudP97pL2AqrgYWacMLaJGla2lFw2sBPBG
YriiRwlEwkUcps4bR2ftpYnACFB1U4BB2+YJEMyGCZ/ndZyD7daZ7nwoGnHeJivOzBMn+irBXX3X
4yaLXtkhbCIwxTsGrosn63g21DonswHnhVGFMxRvE4byYC6k7kO/D7su8fNOe4dFFRRfUjm0Jcg1
t8Iq4XpIVYoGMyhcatyqtAiKwY8cUVzwtEmxT1wjwWJya9T7eROCHcKtGRaB0EmiHBl6H6kTGwuK
cxzY3PBc5EBPwoCIcem9GjoBRkQSx+ORK4s2VjQI5EWXBcioKsMG/HWcoVe8NDWaiWDQH3nWRcNR
UkLVZgVasiHztPXaQpkWw0Jwy7pIVCklfl+Omfs20cmQwTysSWfaUOdTKTq79CragDGo0+YNaJS+
3AdBnb+JKjN8Gq2XvxdUD7kieR9/DUxlynnbF/UFretw2bR9agGGsahnMnTiVHluV30dANJIta0r
NOgvF1SmIexdh8Gt8U2hw5ckpzjypRjaz8L1ot8bxLJEhSaEKLstvAj7SNYuAanjBfG+21gRzoLE
o8d1wSBq4YK5jX1nqMYBlBf1uld1icvel1EoQD3EHGwEr3AhZAFFI1k5d0G5D/PUzSNwxbTG4BRk
jTAzYotezMxg23cQ50waVWEH1HPXY3DiaFVardrAcmBkWAzpSyPzsNsXvc3GD6kThnY2ujnK/LBL
RQ0ehhRLAR7OWyTifuk4ZWL9jPddrLIUjxbWfIhK+DLrR9XGeZX5VeuyxOdmTD4HFRILltiKKuY2
2ChLZOLOEBj+1A/LvM3mmkZV5DfgwcCwRJ3lM5pU4VAex56lJ25eBu9ZEnQFPa9xFbjkvQhrNM66
pvVME6uml5E8H2sem7cQg4jozEuKOpkLaP1dVCM6jNIoDEFzmOrLmLIez+CeUBset7EFhSjzrOI+
lFysXyLdlf2sj3Af+e0gIbRZGs36Vywp3XjuurVTqyKMCHCj6JMLlyRZBgrYlYMfj0nhqTgq4N9e
K/pCeXGPThw9VB8cVCFQ6OWgP6B+ZO8Sm0vu1+6KUVEfxL/3aWQ8iAvq4bhNTP+VeA65rJMCFB0Z
MvCBmOytUaUFV19FSZKlYM/wplAZ7pLWJ0nVeH7upt1pTaPT2sEMbO48MqfZQN1UhU3jRQc5XFf4
sW8cns5RL7IQFgxEi/0Q1A0HP36I2BzEgAd6Nm6y4jAUmVt9xEkj0bE3Fjyea5YPIAEt7F7NB4GB
UoqYrHDNSr+OIDsYQTHah6hJB6Ilc52Egk8YyOQ4T4qgNbNR5q08bFHUmkZxmQfsQDZR3w+gsruM
qGAI5dciA63na011DY5nJF91ZeeZ8z6OGv06KaiWM571GUQ1kRPa+lUwSt6cm6jrywICeX2Sz8YU
IoCq9GrWvC16bwyOyl5E9XE05K2JZygTDX/tZSMsSqXL1g0C5ZWsdD6YWoz2La3Lovssretmr8Oy
q9tgvyMBFQcscj0wCVBI0KtS8LKpVF+koXSAAyJvMMrNijF+W9paogOc1cLbbwTF4FjWg+fBPlQd
RD0oSIeVqMqPcTm2ZvChTHTQtzNSeVYPym1rDyIbxEJAK1NlMwgZ+hxBXOGib4wXon3YajIAFoo6
S/clG8sMHGjae0Lx1DHRvpcJpEHVZNnS6aU9aWFzscDgcXUOv4hIwsaDodFgLfY60CmoBArBSB4z
AR43TKCACE1cxUON/FaDa/AeZGAiQt8Z2VCnB3XaRC31TQkCFAPeKc8vZdfGAoKdQwERwprrfJm3
40qKQOys4Ee4EF52hEiV1LmyoYb9osQCBhexsJj6BWpjTGBBx3113Muw6s55q7nbQAgN4v6nTcGQ
gEAZyXjga4xDipXUidOkqnNYEb8DZWXTD3UMctVPI3eMZqzgVfJ+cDyiDwJayeooNZzHZ33SD4CE
21MPPPImkEe9HsYenMimsXnqDwHE/mdFgTQZFEh27dJZAzZcEaiqqrF4SbXr0MMUtlaIz3MvJx/z
wARnsMWjKZn3lnpZfBByk6T94YBtj8d53bp9KA/iBtdOGyobhxRixf+fszNbthNHt/Wr7BdgH0Ci
uzkXdLNZvdtl3xD2si0kEEIIScDTnzGzKmqns2JXRZ0LZ6Qz0p5rgtD//2N8QwxksR00ZExJ2ViR
0KyhLnefYoctt3kel3ufLQSV2AWJToeGYfmbo0kzGaXF3yyqv5v3f7d0/uZCv6l5Xzjr17/89v8+
8LcFyvuv9Q/P/x//2x9W/f/87snhMGK7/Pyvh2+z+a/W4qXIN4zyr3/m9sn/+EP4pL//JDez/rff
/BM38L+QAb/H6P7/sIEYDsj/+fPf/xs28PsZB39wA7c/8DduAGbnf+OI6j/OqvsbLhCB74dtDjMn
ghX6x+H4f4cFaIK3ScAfzXC8KQ75wquM/4EKxOF/0zjO8AZwGII47Del/wkp8MchwH/yVTL8/QUE
Qpj4eFFUHqbRzXH/k0U2objb3Q3TM145HkO3RR8qoMlCLwu3VmHpVdmGIcyu/iO01kcB6Wg/LV8o
V/WYpBfoXfc2/JaOGn6E/Tlv1pdFP5YmvQ6St+0xHo8bmb6aFX+QvxRxd/Z75us4HMbq2AJZz0Zu
NQvxVI4868tO+qnMEoFinwZldkBp9mxB7aKYjmcpk8ocI6/yoifVWHWMj6/H3h/1JOIfbN9l1eVL
WubsybD1jgv1th5L2Mo9GDFkZqxh8/s41KayPYTddYFQW/j4c672NxpLei6GrH/EsDs2MJjGz0ZM
8oGYyJ7Fsp6GZ/EMZ+q8Fuz+kPeMLnU+hJfiuHMDexeMR37KvJ4hxEdjDTsiaLB/veowOsp1hjUk
3wroFpm/kvGUxZedFlVBWtHr6ijKfKdvdpjmVkKaKkPjt2bD8F4lE6S8rmHs4qcAg2smktJzVW4+
rZUOqjR+E+ipXZXCVZvKYyOi5NugSg2l9TxFI7HQxsivOVggpR82r7uA0NdgCb5JQrtKZgNtqAmj
SrJDnAoifwhjOmyxXdysC+zfnR7sFIdbVFHU32pyc9BC1XhzaJnqg6mi0RwynNn1WG+p1uVCE1/P
edqX4RTyB+mNbzz0tRpqY1x1zugP67iIJ5ub7HRsdKuHwPX33C15DdHrFZu3qbNg/O7GUJaDGFWL
8tlXsRO2PTo3vqa0iLAvRPJRGSxbO+uvo9s7zLSTqCO97vcEqnEjO/U9olFUoQB++cM/ZyxXVaKL
uBFk2qpstX2LkgCx5uDVZBi7rtSJKtPpdobp/7InZqpGFMdGU4ValuzqfTdk7LQNxUe8q3ZoqVxV
Bd00QoM00Tr33lwPz7vncO3y1vQ7vZuoZ1+IT7JmnY6t1lMUrdWSFEcdSsu/2ZRlze5ui9wO9C7T
U1qi7sIRm0IBKXtXV2Gm7GJkN+IaGNgFOiel0ZJBrNrpfSdkDrkXMn4fo4Xms8Xt88NcqsCym1nk
Gi40RtRl0e5XV3D3IFOCxns9MkxEvlNNZEJf5lnLo7Z13rsSXmIH627rn2Cd9w0flr7Og4CVA3xM
CE1K1Ogvs9ZguiuhNJpyzIA9mE72LVWOnEe0VNUKE7KMlkG/jn2kyyI6isqGqznF2bjcobQtDVyn
ZCz5buMaIJVHz7YMLa5DCPXwGBvXb2slYDDWOR/tpY8hVoUB38rNdqxZmSKXrVgmjNAzPAciOxgP
hJaDE6zOmPs4oQ5W3JFPUP5/7tNITjIk32iOjWzZ0s/DGkenTUVZxTP+K6NoN1bnbeXhUZaB3Z+m
ZQ4qGjDeFPCCHvsMDzOdmIez6jGhHIVocOgDhDue5qddBXntFqUfRjWSy1KIvU7shgcy2mQTuy5q
QHlYGFEjv+JtIXhU4DGUC2NHs0s/lFbjEZ4G7cqd7ayE+/sN/VZRDkOmrgzfGEbDsrd5uEznuBvd
RdrjS07zqRK0YHXo0LYE2zLgpi6sxtnZqkGPlZ3R9qStFhg5/lTf/l7z/0ya/U4s/a16wJNP4xQF
LALI8Xv1CKZ50J4s0zPIiDtZ2DrBwxDOeV0E8mOXshWtVvdvWKXoRh38DwqAD8UhxqCk4gKUColx
/uvvHzr4eQj1tkXPVIny0KLq1hG7xI/V48rAaJLmfUiaPHsheKRIn9b/+jv/zuLcPj5NaJYA/cNx
ymir/1IxYXuty5Ea++wglVSBYfmjgoxdAQ7KHv/1R/3T5QXtkKdAPW6YFJCPvxAfe5AVWH8ZeV4G
8TXg4mYsv447HA784q6ot5X8R/gPvl0a4uTQKKJAc/Dvt5fL/Lkf6KKpUzrTxbMLu3Iv3sL+b0d9
/q/kzz9dvt8/IPsL+bPLQsUaY8ozhnJhHgV9EfLbv75stzvw2wIBqwLmByBdQeMIB9T9/h18HKdw
ZWj+bD38GHdHD7g19CWkv+b+7V9/1D9/mwgnviQ42SUDEYp3//7+UQK37rDMiZe8WFsXmPcF378s
Pv/+n30M1hsWXAHiMUtBZ926yj/flR3sRwSkgD9no6zi8VuAeYX+u+fqd8Qmw+tTErwnIkwzEHO4
btFfvoujC+vQwbLnSbgytNDfw2dRvPDxHsPVVWa2yhNRie7Tv/5uhPzldlHAqug9M3w4zmuO/3je
/9SC8lzs+wE94nlj+1auDpr8QoYI+3M2VzF8iUbuEy2NU2HjMY9XLg3J19hSW66Beo1DDyQOllCF
2TB5kZN0lz1Mf24s4c9cFbLKijU7wTHMmsglc5VDCq5Nf0CyxO7Fypyj7zjSZYDWmJPGFEn3lLto
LR01R5vKLjmrOPH/5tn+nea6Xe0UvOXtzaHFbQj4K1Y660IWwCT5sxIPPfkV2F/rllX7Gv+bLRrr
8a/PA83AdYYJ3haFl7HQPL7BeH+6wCIlImSBzp6yIbYVhnMosdnAz2sstrPaZlOPqNOvsTB9teKZ
OnkjbqJRX3S4dj4rp4gND2iVmdOu2YTrysMVvJ15/5YYkj4XXWGv/Si6rk19/CUMBa/shhdy1ppz
elmU6+4z9J8YF3z8GHKxVcbKvVpuJhszSX7HtIAQhPlZxZckHH0zQZR6dGqVH/qCz6fdbyOresJ+
bXqTpwNypL9mZO6hEju07SLf2sXDU9k8GWoWLB/hRTp4d9KAHnIozmAZ1eGvw0HHlhg5oxz3a53m
85d5KxIQM7GsZrCx1RZvxSMPewkUCpKy2tJ+hwcA+33wa/eZ9PDtRAEXjWS0fzAwHMuUOPWUb4F+
lw2haqbJ5F8BxZi9yuauv0/zQ3+EQ6ofeirTa5YyQKnQceth8mPL455+53gwrnkywSL1bjglY56B
B4MJuJksrKEfhc2GMaja84g1JM3DS56jwwgY8e2S72+SD6I0k/uS9YrWdLBrU4xxWo17r0+gF3LY
Sv07AEGvrJ+GkpgtbcUMicjnYrtjhkFW0g7AWEw21wKWwZXq6PwQmmBq1tTpasudqdBvpeUq++JB
jfR41NxN7QqVpLRywY+57Pqs2TyfLM9W9Jx0LjG82bNyQ99EM/EwWFZ4cDqAf16sYfYAsm286DHG
bJCP+QtgXnyA2GJxhmb+KVrDpdJgH1pDuAY/FeqS6Xy9RFIUd9Fo6X20+PAeaF5SDmNyXLHrF6ek
66GKg53AhBnm6LcBSbSBgQvwU9jkAe0iIAQJMXUMB/UupSHFkrH0Z4YmlDZ9jlO0DTzuKR+7y5Yv
/go/h94fneGg3orjnSKFvrNy8r+Yzb87CR4hBMDTmgKbDVyorcWFDp7WdT9eBp8MVc7S/hxNxdDA
RSFPeQrxmKGuP2FkSi8igwTXK7jdItNo+pgm9ZTgjxWSfSo25trdpK5S69a3JMpgGuUkLufk5sTY
zDc9kLM79EP55YiW8TqEPa2Y3OcLXFjcYHHEZbrSpDWCusuE5ftus5vkFZhi8rLAhqhCmx9VFCSy
SjvXVRgs5mY8krUtMsiS42AyeIaJrSIWf1toNDUTWTma+9mcLfwe/PcgRssn5AnTO/uZuXEpCfT4
mzy7g16zXX1w/S3f17yZkvBFgQuDbczWS8+gxwab0xfQMq7JYZ2dB7zH4oK2cr9fjght6xyRC5Bq
hv85DetIrUd9LIC10t16UdJjH+uJZLJC7fJ3hc6Wco+saCO2hOAWxtKrGTPJrCScJxlh5tv5VRua
1rbbr10A6eCbTD9iCnpE18Dg2HN1n6La3g9kxvhJJ9Uy3EE46vDJpw+5T+pCpg3bxK1h97xxZPiB
2vkegAyIrqxQ9CtM3KXOjPsIagQcBNj9C+3V2PYmF08H77szl5CvI7ObazJkQZN60V/A9+5nqbr5
BJd+fbCgOitAUar2I8DgMogZhpJ1dC/LbN92GXHkINb8GVMdBk+60Homa1aDdCIPe7CJC1lVCN7A
CjAWQdH4kUHv7jJYS2Cg6jFNir7c+DY3CVCKdxvg0RLi/MPOwvQCDw1j4RqE34IUaO8B76CZsc2e
ln7VFSNdVol+x3Pqiv6iUi2bcZRzG0vQQCGmZsj5g3qOPEZtycl4ntIpfXAuOdpe6x+HmIv7QgTB
lfAQIwMHHqkiVVyt6l5tUnzdx/CLnw5VpXzOy2jkvE1cxMppm95iF9rqiOlR+TXHZjmMw/dtl+a8
TVK9RNq7nwecob4ilsZVmFr3wc1a3GFb1JfVdMNjBj/siSkILR5s72kv+LvIZnMDG3Cruj14n/jI
nSfGslbZhF8wAIYVOJAJupEoTv1htyaYFG8t2cXjjVeBiozranVQfOH7BKhKMHnZi30+Ay9gX6Jt
zZpUDcDRYiuefRrkDQedWZF9i8ojYfZx905W20z5Xuq4D+BqCQ0Hds4++Dll1ag6czbxrQx22O+q
JPeQzAK5vkYAfeOS54HHdo/6UO7r9hYCpWryIFSX0JLhfaFEDnxg3DlG/C68HnoLH9fxGVDPIKDQ
ZP7NyCz8MBwY4hah6QlCzjsdqqOFEe5aBBCAJPb+JyRqX3r4U9dFSFVtUJ0eqHUW+5kuqjzNoKqJ
/udcCCzx9ICU303hOeinuJYBLAIUUv68ZeS74ob9iJ1HxgWE7lOeCfVdmCMRgJ4DXgfxNj9mgsTY
vpPxJIkzl72PYWvCrLrb8hCXzqKPsEq82Y1K0iywAZJapmZ46fN0x7Xzgp0Gt/MY7NOi6xCkxUnG
gj3vhYO3NRnQtwo9BoLMrm+yiYwVTBdd6mLJTiDCRBvK/g3DOUypTcdXEdDPcBejB6XYd7hfpJbW
QKHaoVDdILVFWviqBhWyI+o9pZCsNB9Rw6dZ6Srp0vVlyuAlL2sSPkZ8He/ykPVNmCc7eIdDgumm
9ob7ypVegx6mLhjn4Fl1KfxlF5oXhCaWknV6fjQT6nqeD6buacha0CSmIqSTTaYcf/VocS/yJs+o
pcdfncRfw31ld+EN4NOQERveqagF9LzDhu49oCi7NM6IX4J2y7c+iX762y+fLDUWznrtzVrYagny
4iFh/ptIIfNGfWbLMY/H87bo8ScEa8CRJsfDSsI3KvpvypPgm8uSuLU0t00whPGHPe3yyibTjr0P
lPYjsEZot2B067Eg7OyoFFArc1/xog8rD9y84vkeVEbHqjGhG+t8gWcPHGJ/tmP4jSklfNmz5XtE
jp80mYLLDHt4LWkAQzBkGb/bxgmuKzy7yqfuOxlBt7jQY/MASotharUomYHzj+nIAHEsSL5MGBBE
HcwqPxUufUKe4ZFAGwa10Sz008JeQSo0/EYQBD5jgCvp9gSaFLSUnX8FEmfyBsEKucawEsmUFDac
3O6cC6ZW4jx1jFaw7nflbW2GEPBqmgF4ShdX0WLVjRn9fMrnTpYOKljtwbCclZmGB4Xt5xE6OfzJ
m/BAkzFsFz0r8Ky4EdAKQ7RXQO1OdmH+5EAG1BgKWC1Ft7e2iNkF79KJqmQIv4JwGc+7sCBWeaqv
ZCD2FMyyuOo1DVE9GS4dUijwcPe8HTfkB+nRDeUGTBHx8/SNIMEAu2mC7S1seqc6n5yiRPcfg2KC
Zwxf6zLA4rsMC2IGIQTuMj2K4h4kyOMCx7RS0xF8YiMYDwt59hOPRvgH0w1kRrmFICYm0V8t4jCQ
IfcUP9q2XZmMNGArmr/bc2hzMQm2h3EEkwKE6W0C5X/v7UEf+Ei/pYAdWi6jDa78gUaBL0ydeQ6i
DO2Sqo8ZqYTVZkOzTTY5g1Nev+/b1D1uca5h786+iuUcvQO9Jkpw8AkKb38Rm3rBqqN1CE7mCTG5
4Rk5QFumm/q43cxvYpa49ABdL9NCPs/5SkHJyg0I2vRjR8PUpAXHUi2wCSG0BIRhMb2tlaT706hT
aM7IppThzF0DtVGspdQQtKpum3Sb6RDMOnTbpTJwaO76eACRHRFr2oHAEvdu6Z7T0fkHxxL2gI1u
P4NxDs5dIpYWcPwIERYqejRzi/U7cotdv1sfjAcVPwuF7mvXMbafRY7gPhNm3hlDkjc5DaKRM+3r
fcjcBwAMBFVTuxOd2fhxmDPexHqht8U4I52x4DZhMHJVgJHpuhZhcjIGj6GO6HqNwvzHFLO00RNM
HMXi/mTAgtWh2Fi7xT5ppi0B6IMXeVeU8gLQXHzujmWsOFe0gbA4P+A5HxEIyUdI+Jq3m96/D5AO
SgGw7swU+wnF1T8YUB4f5AFq6Ia6PO5bMpQYVGSZLegfCXVB28vpKLchZlU8m7iGVA1eESL+8X7j
XD91nYNajUOEkX4wpjjDYVJ4xGDpn/TRw5OZO3Ee98h95xM5HtJQsSYeQnsGcbo/56TfP4mJx1d9
uL2mAbIIBdv1A+KqyWXZqb6bd1e8gowQH4MgAsiUrZuv+yAYTjGGrROss6zhBXmX9LtiMFU2mOrx
sLwn2/aB4pcb3jvi0xOatP6a5ER+EqFGM2em7tVBxW6xU06nhBhfTwbZFDJxSCk+ALx3gDdY+71r
5/B4j8ErhV2F0MCq+p3Dmyn6897BZzh45L9NZkobS5h5OiaAFCTaxYVHmIzDiL0xXbyHNxOUWw6S
qPNDeh6JSB4cIJ93wG3oBZwnO1GDSoWWVDzShG6P+khoG5Hti4zh9iEy3Le9jfdTkYKcOg5M/i4C
uSE9fBqM0LIEUJhePbem5ila0HDPyMOyRr/A2MqLx8N6SgPEKzyPJJjPVdUYy194xPwFiCrYotEv
d2m4Da0zETzL3sX3Gcw8ECusf1TgTl6meCTXCMgCyFeAyLFKo3o043ReZtw5LbaVYiUh2zKlgNMP
uO1gBlXxBazsz0CFgKPnJDnrHn3GTXhYJZ6AMQLhDNPxrHdQE+FQIBxHeI8xs/iEwQrunEPPhDhO
gSCTo7gtt1yMm1R1dIQ28YH+PKUuuQDIBxEZI1k05gTPPMd1mSiPapXRGD5nFNZ9n8JYPD4gJoIO
LEExYMvhH0ThoHWZpLg6maQfKffulDAgk7wA0kq18ucOtC4CDKY4bUWMwMwRzE0OtufjhiRXPfED
OQMf/YBhOFQzzrcGgjN+37tkubgBsQtydNvTqtmGsJT/aTNbPO4gO8GqFredUG0XJidy45Fl2Qdi
ulMkK84yXnzDdjRHZs9Q6jqByamn+dXZjL76nWT1hrTXl7iw+WUfOvkOF47hkm/Dm96C27KQX6kj
iEDO5BFPSHqvxnhowyBcm3hNgCERULz2hl0sCpMosFCKOEwsa6vM2tocI5uGpYcJlK/I2w1dxZwd
Yff0oKA8xuVtDWD6gOKpts6CE3Trz04tEIRmm9YmxHqgOcsbYwt713nLzkUEws+yVFwVaLc256Km
eioDFZlLqKf4jAej4p5e4PAlT2QY5IcgBzw8r/OnoVi6hk4z0NXuSOGec9HqeMI3iEbosInyTRYY
iphj9Ep7RmovOw/mw4TlAdi1RTB8b2wR2tdhWYImFNLAICL+BI03bqGOAmPOVLydoHcVJQXpi2uJ
cfjiwwGxgS6YTiQaHCx+TAwuxvYWjbdWtKdgLUcvQVIeWHg+TB65WbFDqxif7G6UTsyCS6bsL2IS
g/iCHeplzExjoiMsh1ym9eCQXFQAf8pMm+nUI9xzCfxuTkb56SxBDp9T7fLW0WJpZOHWB3yFqdEb
HR9o76P7rdvWb0JEX2DvrVW+AchL6LTXzMuwFdSiJegzehJ6xGyOuOIZMhXGc97DczuYvC9MP39Q
TKinMIp+3bifMtKDrVIHSGH1MKELKqYzfk6gb7dswQSNtHFeLY/xDDQuyQrzDCR1uPPUfkdePcOu
BolkjPkAujfYYYfn7JHvx4BuJ9jpRQ+Az6fAF+cBgOQdW6Er+xX4Q9/hco9Gi2sWy+wVEFb8DWnu
vUHZtOVhdg5Ll2RncJHFSfRzdssA6uAeWDGr5g3xR439uKSz+5hHIq4mLVxtljU+M7PLS4ar9AQp
HMs/F8spFDp6mZHFaOPDhGgeO37yqVANXp6YtqyzRevW3AAWJ/g2ms4ncVh7TtnoWs3zL5rG62mC
8PWsd741BdcEVRpLdoNl/iQS7k6qQ9CZRahNB4a3NuNL1MAALTDOphTJiPTVLYs6xzDNS4nhpJLT
3r8wGqkLgan8AFv8hph7fTm2OIW/68Y2XzewBjc2sps5UhfjAJlB5ENtdyQPGePpmVG4BEraucGa
xGa4yqidd+gKOB1i+eE73b8PsmWqUyzUEnZWeXT8phJjHvQg+Ul79NAw/KkP5ho1jFcGcH5tJSm9
sfSsyBjfgyHX1ZRFmPJn1qFVY9N0J5MwbpmNXodehzfWPi+h0lhEHg+FnFXQlT3ypRWCklOZwqG9
j8N4u2Y9kacOs04zZ2q+j/PVlMVIp5MyeigTmqqHYwx9vWbpUAHSQpYDjMLZM5TzI5h+HmyQF+yv
tlUTFLlD2v0q6ADRdkXqGwzreMKN7M4OYYwaIeyiRsgoeCWjy2uZBeg4SbpdQSWoKzdB/EH32JKP
gIFcQISj9dJ8hzoeQmJBRphlHv2/nA9EMmKRAAxERbLBEJ0sHUS13ojIBRlMKL/Lp3AEbLHvmjQ7
QqdlENLswkgRvfOAGE0EgH0PZl8OaJnKiM57JXNEWTAnrhDxMJ+PGHs/yyPe7mcSfEgz6H8m68Jq
Zj5EWQAQwMIMIY/cQHk69BsdIQ7AY8saH4I3n8SxPN9E/KoA0XqUcbb/9P0qoS+FMLBAZYuK24Gd
B2nHWlMdfO4wDtzHC8RHPozoFDC9l2QLabtAjHsnhudwuhsEDb7nchsAWJqiWfiAaxvN6SOUyh4a
FW4uJcH+0EfD0AYuFydT2Oyyycx+SPoOPBEP7d3GQ3oyhK0tGnhXDQDD8c3Hm7uw7iXB0Qf1LftT
OZNhdaSW33mVBciHE4b8YLq88gHgyAKo/b3VCF9j4s23ah4H+6CSOKjjYSBVEKj4E3wWVyKQDWl8
UprBP5gQkSaSN50EM1CocljH8XkLzOfF3WR+f2gAjsrhDvvlHnizrqfcLz+GuXBPXST0U6x6f5dJ
xMPyg38SR7feAb9BlhCYLjLp3aYgw3OR1RlU2maK0eFQy9RHSqf4F+3ApmOlIO22dQFIihy6GnDO
8BEQ7bc9OtKTFj6C8jSiGwxB+yfbnt9F/jjqGBveScTCtR6TewVdNSxNsA8I8E3DfY/esdxUwdDn
JmQvd9fjPAB+jAyRooLNT4ud2Bc7qODRItFZr9tBqrBbjhJPTvdMMBC2kxjpFwLo9AB6AUUMMgGr
We9UldMtuVt56h9BOpgWnOPx2WDtPq0hIGiMgHkOqGj+rEHC1ggLzR/oDVaO7Fs3RykcCVQbkvDx
GyTs4zxHUfCcotFCRmFw565HmjMxPPqaFzL8hSHwSzJ0/hEOW/i12A7xSaTKggCGmnpNWc7LGO3x
Ow217RT48AONOPLkBFPBnOVtBKD9ESvvEzHIHdWRt4jm2BnJn34eT8YeCLip+ZCnUcOErNU+znlz
zPOOFgeLRQrEfpF1S54wR/7AjohgA+FRNW3rO7iEPY43OCzkW/QNLobx6hQEsJSsBBlgMPeIdQVY
U8OCDZeKF8uT76HnQHMnzBJCd+4J8UYMnHqGlGegEXY97cpZ++/AKtKmT2R/soBS53Ieo+AeWbOk
zsHH1Qar5Fl46AMOoQIMyRjuI2T4y0As5F6Gu/sWHajJA2XJ9yztQlgL0m1PfEmDBnn6+IpzYKBc
jAFYtgCCtIHquVQg2Ekb7UX465CIRfRFPL6Lh1G857rXH1OarA9kkMcJHYWrI1OsCKKRJsZsO34N
ou04B2J1lz7URJZ+QxaSi65HZeL2+xqN9AIB2T+PYY4VmXtS4BgJzKdDtvSfCz7MVxxrsN551MZK
iwM5LmRMH9RunzcTrec4PXidw8xqMH8tpEZKSZSJQmpGzTG5m91sTnMu1mom4YiWf8hOwP0Fgsbx
vtUFElYfbZQLDB4a6uuC4BeSjAVww3yNTjg9CsE0S9b6UEv+M9jd2qaqu9VnjFnx7R8TV8Gp4Arf
l8AUm4f5KzJf0TmKxQ9Q2ccV9t8r2PdPuVA/siCEDm37HJEsggnYlUt4xB9yW7xXagvXE1bpeAoC
oIR+W81WhSaknzRyBD+EjnderyzO77uhJ2gdIEwpnkoU/IHdm1GRl308JMwrnV1xVguUklOnszue
x/MpnI/gAT/XUepNgJ2MpR6qIMv7ExnAOJqj8xiFsGbg6AtG1vJA5Ou04jad0o65L70g4n7Xs34c
DDyYKQJ4xWU61gQm4KOK2DEj/eLY1OSwGeuhUBKmXBF8BqedIRFhaJVAoapippaWwyNuXTTBKOwR
H6Hd2kNn7/u7DrDONURE5Nx3kEiszTUGmWyolI/gq0zIPyF9FbzQo3fnWe+YX6gc3mEOA6mmqWs3
hIPOSYQumnZxgSA4zVq5dqxVAOHhvWMLQC53rmmITP+6q+MsHelAHMbo+hkdK8fyocoGQko7dGnt
PDnajeSmyn508kUEX5yed1Ty29kQ/4+yM1uOU1m39RMRQZck3FZRvbqyGsu+IWxJpoekb55+f3jt
E9sq+0ixbmbMucLLFJBk/s0Y32/hiljnXv0r1jw8g0lom5SwTZ2m/BKvWUWIITmbf9hVrb9SxdZb
/r6pvu/rwt10XThip87abZS2A5lDrq9GPaqv2yCjwzQNpq+5Q7GVjRQnOcpxbTutSfxHGXxs4ldS
bNPHhodObQnSMAHUfhxSsbBowqAfo62kt9MP14jIrvMZUf+ywccu/kKkfm0HJcAwcS/VOiulD+85
9+ynYFH/UmBNv/LUjRevwhub1xWShNSKSdOSlI4lFSZ29pfMkemdRRtpk4/gF1LPyL5MnSee0zYf
n7RGtJXfj1gnvDAz/aZv1AoHerOqWmrEMnWeRVNaK1mQNHtOGPmV2ZunudAwBMcaliVX0m0kIQID
0Eqi9ETFuK7p2PzQprKKtkmpSdNv9bTwx3T8PgR85Ks5KduD1zh9TqiKYXskCLnBjI7oj8BBmQbl
QcOpt6Y7tHstmFt+QNfvMV2FR/Sw9toppPk8ZYbQV0lkE6x4crjtKiV8y5mikxNa+ncts4mYRBOU
W1GMJtbPwfJHy+wOkvzlQZI+raMwd09TJ5AUuEb51atZyYmYJn9ybISrgR74JBHNqouG5JjryqSz
iF52ph+7bjVLblvbMjbaULY7fs24m7TO3Tp6oH+ti4r6tx7YxwQf/z08BfshzCOi/QSblBOGIVly
+zMYG8qJTpGvU6UrKn5df4pUU2wTo82RxMbRESMJ7yMxCZokrelyFXe1aH0IA9mDhpP9ldaf+zMK
MJDpGGN+KRWXW/L3YZeP4A6SKfD2hl7FP0dAJhQ+yWfmQAwkkXm7mQMYPpJW6JfF84WdDENHufJK
w8Tg2Ou3nUl5ftB7JLTWHE9nTkN6sXrTmfjNcQorigIszBrFeidzosTJ3Qmhqq3XWfoGG3rSbQzN
mk7UAme/jyRduc4GCWJlN1ZS9LejprB21dZrLrFvexbF6cEq2pM158lhpnRLn6lc1DWYcfQup5ap
pE41UPzELA0gKhpAP6hcf8PeA79r0kKcp6XcyrxczQAVon5Y97FwMIyaEdkqxia0VNR8yjBI7vGg
YlHOhuSVglzXbYWa4zu6hmhr+Vx2fYfDSK+y0M9Y4tEa3MS0Kq06usno2lFjxyuXZdTAjTLz9jzt
5lxUvZmDDzLvYt2iA6mc256o5yxI3CokNlm/Czo+1dlECUIQrG/AK1aHMs0WHAmYK3ECrcHRP0x8
KFGuJt/B7rKZQQ5pKyWNCq05DYmruDDZsasIf24XlK9YoVEKT5p1ckrT+Rb1oFqmMGsIPZbgjUBl
S5WfjpwM9Q0dYO/YGq3t9/SSIqfWFkU2KBVVs50oT1ELDKN10QVvccinbuPWuaXxYH7LSbuEX88E
781IAYUmBtqADDtUvXbcYXpSqgXWZdgUHRw9DnY4LanJ14Z2k8YdSiuMyButbQQtKsTxZSl4FoE1
tTtRt9mv3rCD56Ax5zOefufJSwOKVUlIFKYp2gqZ/DJYCQZeN2G7/Fic95tf96eWEu3Y4g0RfLE2
XQm5iPf+0I5Vuh3q8Eaqu1ia15K2bzfGGwEYRFTTrW0Vj20YfNeRGWCB23x87feMuEUhB/GOtgA0
KhNpoLiQcWZjoQ9dZga3+phdp17vY336BCxmLsLJP28PAS9qKWmg3+Qf3OD720u7aRKhU1c3phEa
FGY0YAQK3dUpq1vU5nhk0brb8ya05bDCIWnfBLqe+qog4dSSJsPi687kfH2kH/sQAAKF1OKQtZNJ
hZdUuKWcRz2yQ4rGuUoNXZYEAp+8pP/8zPe3sWg3ya1RRevSEhcKPzyMEC9oOt6ETlOjs5fUAFOD
EAFZwDz81MFWrjLbVmvyH3oeSbT8ZgRTK85RKkkzgant5c03km4EaRSZlyNheMKuiHdCIbnvzKUi
muVsDtQEtth9i720KG0gpJr7Qw9VaWvE4JsmUpi1aAlJ6Od1/pwb9Ei85pCR+PmFqXlruqVPvdkV
cBsM6GAexKM2qeW+xGxOrk5mr4UUrYu6eARhIwg7cP6U+GXttW2gmSG24ZvGo7IL8EluHVUEm6yL
2pOM23Ibyzy9aSF53k9dV99IEA9+MVcP6Ri0t7GhN6fCQiDkHgwVIMcZIW0F6FD2Ck6FPw7qhQPS
W3Vm1TzJQUMvFY6tXyM3AIOQugfTrY/EfYSiUVwOR83O3lg97jnqXXrOTj9fSzevDtLwhueYyjpl
VWze22kyFOuDJGeyCUFX+HPTLfryX/hyszVCZoimJjzRpqA4UommuS8X/9XY9slNhjrhrFSYiu2Y
p/NhqkmdCvwFG2t0oNZ5E7AeqzbiB4w6YmN32rgmqHkxnco5zIswZ8JRdswDwwEWUkjcRsEIDoY/
cx0hJieqMXFppPEoeLZZdtC0KfnSlKrzB/y5G6tUqOvyJnhznSwCZXJrVPbGjdHWh9Fpik1aCHGO
9UcfyruJotmb6RSUWEeaRICRHOqawYxIsmkceUBeMl2FpglOq4DOojSPuojm2WvOIKoKLnHnyXO6
15iC4dlLpDo0ciZaNbTkxpjL7DBbpvTz1st35KEcsFPaYIUJdEhaZpOdkwYnu95UtHDdCqxa04vA
3k4u1cSVIfLuBPJlxmQENWZVOSOYig7gxa535pde438rWH8prJ+UGr80lb3t5pIgL1Kxotwddc90
3TgQ5Lx4WKfyJIr2O22A+DEse0oXKcIcW5rhTdXqo58kdXxdSUFBW+sXCktrHYeohEwlEgt2WaaX
Z6V9m5qv7To2zXmHBBI3Sh1Fj66l7rS6vIqJ6Ps8yK9hgiFnizIf9Vn5VESN9R3Cb3ofVk21m6mJ
HJSRD8fO6KIbb1DuFcch9Sp+wUyNH589ca90Tjhy1QZgU/W1REf3WFgc6XOzr42hpo+FV3wTI8Km
7SFHfPo0psIi+Aat8yVoLPVTq91gneA4Tpbqm3uzIBuQPgqL/lVo+BX9zoXMlB0ofw5HHYoRLZiO
bLYpunmnY3bY1VUXGCuz8RNzk9W+k/TmV7dHD5nbHHUrTl6E3OBW6M96mqDdBg5jS6fCvI76KTyG
jvaqQNnucES9hYhi/CZDjMFPCH4h/lDbUYO9NWh1t8bzDvpMglvoyaacSFKzDRcdZabLfaaU5/fC
HI4mez6vOnYQdBlksya55eCMPxwCklejDs1jmMoY61phX2uRV580Zyo2s2VXV0E59BvVDN5V2WQO
bgnIUoPAxjOZWko9G1dRbitKoO2chFf/3eEodHwHjmuI5Z/CsS4Ox8F2HWLL0ry25969jWd32mhl
Gnz/r67imS54VmuBHwvTQamziNj/OP3H2KogREXNfSwyjEXV2qjd08eXuNDBU+W0OOU5uDjgLe7k
4kbGKg9iHfrSWRfDpqUz1+uovZ5yNE8fX+i3j+CPQ5IrLR0vzBoSPDbaxotDslCF2aRzap2drLH4
4IxjLRCd4zVHe9jlt0vzlyzv1DRor+fxZvaGJ1Spx49/xnI/734FEl1el4BKjLYFCu7FI4VX6NDt
JPlRla+1KY53NCURBY0uPDRpuYETEn5y65fXRPqPs3exEQmxRHIXUU7sBU2QgLe+E1AM2ijcCbs7
Zr1cWh/AUGiFFpyp/919Ltf8TY71TGHhI7pYOnM9BHXotMadGUVy3CBYm2/1AKN9aCv5s3Wd5hEY
TIr6gH7sJ9d+Hzn+9uLg+rEJIWGwW6Z+cb8JbJ7J7qOYUzTutuAjqxv4nuEnVqn3K9cFAW+YNoxk
G0cTcZdcbBd/fBxNajRK16v5joZo6HfzlO5SJCNbnQ7+ceEBfnJXi/Xq/1bOcj1LuhKr9u/36F1a
s4whhDpfRvm5jL4iiZ6HZ6+hVnZnNs9BXKBF/MzddxH8/3XFS68WupYkGswix7ddB+vGTq5qz1lV
U/SaDg1tckWJhS7rUSubU66688cr6AI//P8ujzXIZWsw5SW+ebIA2blDSOmqqo/BWD13M5VHmkN9
HMd+3wewp3rk1ZNyjk6XPGhUQz75Cf965kTUeA0taWE4vLDDxWltGS2VlzPcppsRlFWfJTQ2zBmI
0vzMFryGz/NjHOvrchS+qEGuUTOkhZP8SDRnXyeLoMJYj7m7Bsp4QrzySZL0zx9oEPObFusdZMD7
Rdj1IW4GtG3nLGdjm0faBJ63am3agAXSWqec/NppXxKZfrJv/3NxUFVauPjQodnR3l+5UQCQ7STL
zymi4gZwUg20ZiQ7zMWjEs9W/91trrTxk+3zYhf/z6L487IX+8pEQSKqFYsisEeixn3V/xyH71N4
FsvUgfE5CPB1NLe0l3BHRP+BXPx/zYu/6eeX3+CfV7943DooZYTXeX7WUgqAmDZOmawEFQn0vU7+
E2BRSpkbuOcQoeajqP5CRfIt6517kck1IPFtNcsrhbRYKHEASQKow1Co+KqXIao1quv6nSD+3hpd
sVED16hn2LxL74F8ZQf2YM3G626nvvtV5sh3RRFiGsMhQLJlFAhWNWeTFPiiFnVtNGLtn+dnZJgn
F3I0DQpoT3Td8zLaTm3hWxYLJuTwGcxx3wWKXNDKHrMgfHAK/S5I1Rr/1LiCaEXLbfINVRzdytjY
U3U/ON7WK2mHjIU7rwa4QRvVR3itKSjZmFvWgQDtMhmJX5XmrnbMt76yf6BAxpAxtJs6B/9CAB0j
pqBjg0AoDB+quOnWSWN+NZrwJN23lMo06diTY5NIGV2/UzOfO4RhB6iUQZOwv5pK+2HUhqsiAaKH
RmANUIiYLPzyyUbw92aPNomRDIRCniXNy++MfYDsg3zhrDsutEXs4603Knpv2nEMzV00VZgoUNw6
8w4yy8kYg8coHtYGtXQqRD+KTjuju/xshzT/OhLQZ2BxdSCiOxgoL7Ynq6SKGtulOqfVq+Ak4D3Z
NF4047FKth49AG360fYPoIyR53xy/Bnvo4rlS6RfR0VIcMw6y7+93wB0WsC9M6VEbkibTzMNzK2l
mfUmboEDRdqo/6rp4f2cvbbc1bJWt202/6QjEB1nQ9c3GjDTYzd47W1dTUip4aQfbaoLW31Iu9eP
X5/13tv6v7/VtmE50ji16eC+/60u2kFkBaI8194h7l/j8qs7Y2n0EorkdzbtlaS7DvXvCC5WZXVj
Sf1nDWdDzMVVPd4GmESRhMKI/FGktKWLXyNs9kyr+XYx92QUxDA8htbVqAN619M7L/nELLrspe+3
HYphBtH48q4xc17stXESKspYkzrPdnsKpvQuBa6Et05LP9ng/rGrYxA1iEuBFmAZXcgzfwY1kEVg
dNDnPhcZyiLKMdEr7aZs32rydSzG/Db27PEaS+l0QkeFJC4eP5tz8I915bKH4UKn9ojl+eInODLO
BxDh6hxXT9MgvhT5TOuoWqGN8rIXW88+OeT/PkK5Zc5PIjhB6exytICmh6UuUh5uWHjOCxzKjEYR
6IkQpPBelKP5mKfwlK3RQJ3XUo//eG3+83YtSpye1Km2LTOD/nzizL6g3V0V6kw/Cn8R9cQV84C+
xG2OBWDSD3ZY+J3nfPL1XobIfLyuaeMVlssXYV1O0ml0YOjavDzkCIxOQ3Ynx/8+Qnh3jd8f5R8B
ciwDBSm9VWfb3HnU/9vJXivxhPYGmffo996mMOLD1BXbj5/oP74Wl3siJmcoh0Bm/v6JKsvACxS4
PFHDe+hdgxZp/zjTOP74Mr8N8e+/SrI4x7YEZVCSnMsEoIqRBJmFrM+NIW6boHjUyh6BT7YPyZjR
pPp43h9wgR5au96WDCBomHlDQ7Zfebn6MqTGJytp2XA/+j3LSvvjeWMcyafZdWsislsB6W9k5aAR
WmlNzUSMh4/v/u8Dcbl5SZGSowdN9cVDHpk8NceNQD4dxwe9RJTVtQfYfHtEYp8kPv+4lIHtnCrH
UvPQfwME/riveGL/m2i/ojVJ7h1ReufUUN42TMxfYTDJT57i36tHcDUOe3z51oKVev8UoVN1RtK3
y9UItlSz1WWxyc1PNp2/v3rBMCmmE5He0N2wL64SeUja22hszkrUmybvfkhsbcJy2QVSBoQ0V+gq
P/ks/v7kl0u6oFr46ElaL4IFbaplNhpcMp0HE3+noZ30Shu+frwu/nkVuBskTbru/pW0WR5QL0ws
zdlSxbno7XuLSRcfX+IfiSHTYGzTojlk2cwPWj6EPxYEQigb7fLcnN38V22W62qYUMC8ji4poMLf
M8LuO8/onBPGgHx87X/d3p+XvvjGLPSloesu761R+8poaZH3SF4/vsg/liAynYUOgbHcpFL0/v4K
hfgXWZa4k31fgQWA+o5/Kj/NMTi1jy/197dF5KYLEkfWovPX69KS3msmJ4nPnZAzCw89UmTh5Z8o
VPuqSudPNs2LPYq2re3x1gilddP8e9tIQ8MxurKfzr0BtUgrcrWbOx0KVTapjaeHHUlFY31SLP3r
okhiTHYqYeFaW2gj759nkJkZQt1Ont2g6baB4ZHwRFN66sUgtyPP95gOWvrZKr2IKyD2MOdjKdEy
RMuj3H6xQ1oVpZNs1LWziUDpoDMFYtu2GBS70sBw1YTGrSbj4SsJJW5+QuWjGzZpvq77NH2eJbNw
bDOak7XXDdk5Vtg386wx72YGt5zDsYyOJc2C/2ox8IsNVptHnEy1d4kM3j8nuxJz6o2Fdh48915X
qrx3IgTAQxhpV0y6sT7ZkP56LQRbJtdhqyCvcn/Hon98xjqs9kyWYX2mJbhJFvFE5zKf4qtmLg2u
z+q/FyvdpIe9FAVR7C9NZYTV729OEYIBNmjqM2TzHSYDiDOwSZ+bYDp//BQvvt7/vRC1GGGQb3jG
RcscycaUGE1Sn/U89WVPRai6zeUn0xc/u8iyT/3x7JCQjA5MhPrsxOEWxfd92ksfs9En5ZZ/XYbh
VyxBBpsRGi+v8I/LBBnTqPqQEM7prrTseaxvWuOTMPHiJPz9uJhqh/vLALJPifr9JVwvc8M+J43E
//dgetWVprs3Qiz4lfCYxRG8tSWv/fgd/fOijkPrhCiYdX+xI8yMh0lg3PMluWiK53rnGoAv3RH6
7c5M98K6//h6F8fGf27y/64nLqhXjaqdbEq5XtbNfj7fT5XxSeb2r+Vte5JjXbguwe/FmSFETXER
eNdZQ8s/mvgvXishV/Lw8Y3888H9cZmLLaKvQmbfwFU8B8wbippdWO8qczdZiY99fBVy4Y+v9689
gtNJt8VCSKUQ+351VLlTCkY3qnNT3KXBKyT6VF4BSMk+K/X+6w0B8ILkxXHKzn1xoTGJvToUOSsC
6IcT7XrzkyXwrxf0fxegwvH+TmxMgm7vkOeFDpjzHP1QjDbarmHn2J88NEqwy8/9Ixf4veDYf0gn
6YFIcZnUSn10piC3yrNu5CWqQs+9yZK888dq8FYNyvnDwPl0k+L6PDW2+SPDHLIxJBoAUTEFToGO
oYrN/wEKlHuoKwMhXd4surdMy+K9bbUhViQ8tniybJATYeH+io3C2ZeD/BYRJflMvXpLNU2eExQ2
fjJVFRNxIklvLbYE4x7pyu6LPOvuQBWmmwiB/bZmYsSamGORnjIlwhgNuQrF0K5qTBAYax4z+roT
dCofX5naIcd7cduaGWvUYdZhFX+nV/86oKDdJGPVwh1pILk0oB7ieXDeUMVQ3TFTDLX0CHd5Cp+J
mZHM/miS6AzA+VjM+X4AogwpH5QjQluMsU5jMqtsBjdbxnX+0OkoQq/x2sagWGoUAwixcRbHNmN3
TAztZuqAbjeqwpcCozEBngfVANhCao7B3mGixJ1ZZi9WHtobhK7ym8R2tbNgpeyKKupuQ/jyezL2
CtiqgSFEbwe/cXNz08SEKXqaYvKPnWSjOa340lh9c9IVNqWiI2UA+KAOKXzWlRlX9t4wgvKbbMNm
J4au2kgTb5BXIg51I0seC6Pz/DnLtE2N3cqXFr7LoO6/N8xZWxeiM34FNswAsxbD41Q5Jna/aezg
wEBCmeyaMHtelJO1YiwtpK90E/dd7M9VCM/bnoZqhQ5F7MIKPgf87vaxbB3bT/MigAkFc+aKyQzm
lRnmv6plEhvVVffQd8xNQVPobEH+QwMrMGqi0DZX9cQnM8Tu+B3oIQQM7H4b3Q2czVTE1l4B6vaR
V9bXceq6x3yo273wmD2CUCfjVTrGiYF6P1kXcpuZk/UtnBmmk5oN8sculIcKCdoqbKdsk9TTqzmc
mHvIDJnpoZIBMJSIKjujGvsbpscFO5EECfThWezHbnpFKKnhE3N5H25R+Q4m5MyPMmBBCoXTThpG
snGboj00DrqLQQW3RnzVp8e4WgEsRSrdMVURz5e5QywY7otmsPcB4wVXA45tdKSZhdOAUV9rK+1+
1QxfqiZBjaiWwS6QtXnT2DltgobBHmBj5DM4hIk5p1mO+y2GG5yO9bxrsloijmwM3GEhnuM40u6K
oXRPpirbbSuScVWYqHS7Lh5PA4wGJFWwntqoCq8bab9pno6o023F2oC9vu4zLIZ2Kr+PRkJTi+R4
XaBx3GZaoK+C1hgPRpyPxNdWfF2nUX9oAiP4EoRzfGhUCZN2rMpbb8IwxjyAzMCbA1esAHSqmZhI
bRuQQIopZ5NnsYGLzHJv4pZBXjHa8Z0biRcHABxGFHQxaeX+BAG2gE1te+0yP8oHkUtBolT1CVMl
UbIeXg/4tw9FwOhL1B41NdPoztX70Y9Kt3gKc0euLP5za9md8EfYS9s+YfYVKpSZfoaGKyUJcAto
g7llIhXSblUov+p0kLW4iIC3LZ6cERF8ni04ppxKNsK78MrhP9dxA9qDiQMxxKBavYQafjP4NVDC
bKlRzeyqad0KidbUKVZhs3BxXTcCbBxCc2/dYtWCgEfk6kBLc11Qvn1Y+lGrOyjM2+bkBMw3RBbU
E6FX3X1IRX3bLv6yTs3lMWJ24q4v8DQ75VzhLZ1pBabMLeRPBHfGjMVCj9S3pIutdTqFuKOb2OYn
Mz5Ds2DCYMRuYSEto88i6AgJs4Q2oG29TRkj65kB5WxzLa3oyxT2TwYX6esKl8A6ruT3GqfT2o7T
16Fo3hQydpqRyWsvtK+W6sCIjdZLEeTBtpE8ALtSmIrd6kUwRgQlTqDWRtdBHrQYATh3dHrzVkX3
lKHSVSCBJRSt9lCnIz+zchicYUQoj3J9RsFmAmFuGcah8hqzkltYOweL9GqoOG172w5p0oLtKPoJ
3QFm3eaRP8iXmMUjDra4ppDAjvEYywaFvKiyJ5nnjw4Crq9dp+WnAXPKcZrL8BSSRFV4v6CjdIv0
TS5uYswX2osdup6fF5h1MNWgBfNCJF+ehmif+qBvRJ5zLEL5Zrs1EDOsalcNUw3249BoK7JmRkKJ
ZsRJSU0orBmQEDsq2ZmDbTOYm2FZOt/JFj+w8yXpjGGHNKG5huHT3ihlJ8eaEVirJQO+IrVO/XSM
Brxb4hebkPKZEMpwQ26Df2OoYpC6yVb13rTLNdCJEdkMS3voqDbjh8AegXHJtqY1Z+18NPtu8Oem
Me9VEjlME0i6bpnONSS7GK0mSngvebKZBMMoD6K1F03h2F+BqsG6YNc8TH0Iz8m40CVNZor1Hl1x
r3R/LANWVuDdMLh7M8rarGQaUwxHemXiGoJwZ6dXcGqfZSO+ia57mgTIg9rK4i8g2lJoDQROoidk
cJzJWwGQqE9Zp4V3IsZZ6+FiW7eNRQ2PwSgr5ChjxtiVOkdwHxu2tQ+yhJcwhaI+FsqmWYsWCptD
GN6avDWak160lSkTz0biwm3LPIxdsaApioyPn8JMsMpoQ6+l7LD3R0W2YgL4fBylPW7N2mKgGw6U
mz610SaENmDFwH7LK9rjDdabo9627WYwMvc5MHo40nFe7jNB+1TmGK1dfMU+ch7zuYEJhN0RFQrK
8lk8zJOLua+zE1TiodF/yYFvsOb14po5jQbCt+wXVllA4AmimkZ3arCBWnw7l6gwc9Gne1qpM7P1
Or6SxmJ6je0M6DcxOp2mpc8CUiVkmvAU3DdtZu9C0di7Vodik2HDRHPfqaeiosLd5ZWLzt4ythoS
mR1zhzC4llpbwxjtvVsMl6zjqfJe3FqWK7fWDB/UkHcHDtLd2PqAhnJs+VozgifYoxF2LvVkMrL0
h4PHBgdCykwlEcw52Zk+s9mbaYdP1x70s1FVwQMznXHUd9W4Swsj8EOvmDZOSBfeK2Z25YAxU53Q
8o7h1FP4oOPW/1KPWAMGS1Fi8Gg6R3kgDyrsgw31J/VgL0Yk8K/uptXYgaCOICMYrWSLQpG5G66e
+EnV42zzaIglnXvvFA1IlYAYMhpchrPIuXqz0MoDk8uGM8ubBWE4b7pNz7wqCGkb0FLsuCwwuN5e
SifUFFta3zojaNCoYoRzV9E41Q962yNJTDxuGMFnmZ+S2GgfKm/64TR6QwjUvcK0Ca+n0aoZlGvq
fqobryODVP1opCDvKBOTyOCCX8fIjW19ivbjSApNBxtxtcvezhQ24yaig7vSljlazP2at6oWtBRx
g23tyRjvg3FSay3ii4yy7HFAFuvTBvvlmonEKTrGR9fGXJQb/jIiON++KD160BF4Qe+ksIdcfdoN
Faz6Aef1SmeC7w6hZrwfkyml/+sY26oOmSZozRkaYqYRSlzPa4bgwmBwCYRPkzDIIZKsPcZxVn0R
zOTbV6NDGK43wzU41vYHD37amX2KgWMAIbxJ5O8SW9XwCMbsBOU/wdeXBg8YKvF3YsrZFa7AiBW6
sBaJQxgBY0X1yUyM7mtbupAKsWz6nirca6Su4VbMxE+Wcto7UDAkBDq44O9NQvLBVONpOCvs2svg
zL76Bs/+ahzFd7SMCmeWGxWTcxRVG1t+oGgPL8EcnFA8ZcuiXKYU5o0FjL4Q/aZyWmZo6QxWXMVt
YBgbk0914rMH/nHtDJzPvWPLVY6b9SBaPFI5Qznv0sJ2Np6ryn06x85KGNq3rGEkZV7F3naucutH
WhkkMG4ewfqs7ZkWJoK1fE1q166CDOzxOmut9EBtcdowOS66MxTYfOTCtbyPYmY4GbV93w8o28OI
TjlbvXvnxEjyAwnprqor3BHwb2X7zRBmN63ojbpHReB3sHqNGXy4pw/4rdEjEFH7GVf34354xXEv
GFfaoPBtUmA1Ngg9ypI50FJCHt1JPWxcyjokSn71UKVudbfmnocaExmb2aqIgm9Z0BZrO7VNkIcm
Q8uHZRvENLVSThKRMFHVIaGLrqtm4i8GNlM8MKXbTnwvYBQdgn6NX2pkhDC48tktRTJdwzlgEoGR
iPnaNdRdWmXfOjiX+8HBcMRwJKxEWubVGIVBTMhRZ+w6htsNyOV8CwGekwFeJK4fFiReseiJKIBC
M3i9V4cpyC9SD/q7CW3Pnr9gBAnRRjfQxfppHc7CAF8qGRGlZ0b53ObYsczCtYB6jHJvknyutACS
DRFHfzDjTt6mzIo/zMWCDOshV4OtqXK/ZrDjRrmBd0udGy6QaL6FUr5pGQ0KkwTkODJC5CuiX21X
T1r5w5sC3Mx0vX3bttQ6arF4awyQxecTaMgkLNxR7AdroVXaHvsKtXLEASuGnhV+FYT1lTMgltYt
hlG4FJ/YyDWig8ESZFJq0nb2MDAwwgFXdKc3o7uiTGluDEa5rUWYMOY3heHFCBDK4pacKfwSyHlR
8eaFmOVVCQDXKEJ7VRC4+bGNgj2J4smPEP/7ldBsv/S6+c4Uk3mYYwZcgqKarkMrdUgxPEWpva53
tlDhVd0InKW5cIFaxd1tmouOMSfMbSTsNr8bvbYLvHBHekGc1R6QjfbbHGT1c8T+csKJm/rJmAI8
ZFGZd0S2mM3LCLKTV3b3sIze+gGyddT23oo++nxlRvddtmUMTbIm/+GFMAf0GxFsz8ZC4KM00a6H
rkFZ0iq5ibieb4amWBmtIu/DE5b6cRSlvj653jPDo3BhCmzEP+dA/sBtMTyGZlEeWqEBttZzhsIf
aISC5GCyOuRlN2qdX1EqxkNaj+w9Y5JtMh1dilIBKisDM9cmn5rypmnNV8eytCMgqXGVzb2JGhin
D18Xw92Dnq9/VljH09H5Xjiy3VtZSZVE2gbxX42XsrTQJRQJLX1MeE+ePn2VmBQIriZwVo0ixNMy
bSc7ZsykOXXBoSBkRb0J/SMt0fhD3ebrY5IuHrcGN/B8pn7RI4dGYIZAxbm1epw4sUQekFTwr+Nc
j/axHYR7JsnXXyLTlffclLVyJIszdtEaNsN36Dv4eGwciTpR1IrOD774tu82Q5rbX7tYxZuJMcrf
2fLbK6wtRFMVIxx+zW3G6A920lNvo9TL2gZKhh58xVSCporp6iB/YC0wHQa6Rlab+8brQx+r7c+5
TvsNkAeMi67F7olsfJt4MsApo36OIHAeqS8BbWCgByC/GjCRzSuepsn+UsjocU4G5h8BakWM55YY
MKfcZ5bk7zmHbwNzUtbKSNU+6mrm32a8PR1e2qGcRPNF9IV2qkUpTyHUmxtpZ/M2T910M0PypNKp
uA1jSfu1bx6T8G5TORKqtswLJGGmdhEGfJzihRPlDeY9oBekU2t7GbjdaiNGlEF4vrMIDMM4lpya
CyHZcbvbGG/WlSw45gqs8vw+J4IFb1abUPd+IDeptlpXjGSHovkx95QgUd4TWzWMs7fL/IawsP86
FkBirDqImNzJoLmuFPUuyLt0ceKTFczKSZnRmoRbpt4TY0zifzg6j+VojTCKPhFVNKGB7QCTg0ZZ
2lD6Fcg58/Q+eOuyZWkYur9w77m5Tz8DgFudcW9WXZbsuxJecGhpf7ja0eQSvOxWtQmzybD/qkqt
YYhm6ZET17ygOCw8oxuRUYah3jzWeT/RwGcdzh7Sijb6GMIewsBHnkfQbivcThs9yf+xuop4bZuf
iGRrcHW90I+y4NvfL+J7dbBuIrViQAcUlXoalvlvGuBfKVtT3MiZqX1wsEzjjIEEuG7F5SX22VqA
W+oo/o+OzaHAWKsn1iG1sWLj4UYzA7tGiZTXbG7V+0AQ6L1p9eLipLb1jn2K8RRt6YYPF4LxgqcX
OoK5N6x29vDS6T5849w3JOwyVUs6Twl7En/Tss0/uk4GJ8BbzT4ijGcfiDZ6AEfWegWxPLuJx+L2
yaid9IFHE8pQ2wCVMf1yhCGTB8myI0leO2k4fUFWCTxnOjhjxxHl7n8ufhO226VYvpSot5i6VpM8
dKMRbVGsw1mhVNuKFjNyWynjnt09CBk74nFkIxT+2JCHcTL2dhU/1xJfclQSZp8ZHR2ZGiUHxDT1
1QHte9SYz54W0H5cLI0w/tggVh/S7t6DKosICQS2lLYAQKY4+QnbaeTXZ+prLGuwTtD1eOjiNgCX
ICcPqQRzqroCvGql6g2IMu+3ibF3Dh3Vz0u92/Ny6lvA/QbmIK06Ks1UPGlBYr1Pi/3PKia+Lyrn
De6ybltaUE8mpbAPhlmXnCV18dwqdutpoFpp3QmuEKkSfwya1Z0JzAJiGSuDH5F5TCwiuVBJleFT
ypXqZYk78OGMJQAhyy4InngYxF33WeUQUoUR2RIVYFGJYFi00vyYF3M4svEka3iaNLimjTq+cOEZ
61hXOyADU29RxWRCs4JhPw/WSizjooSRikbCAHaQVxT/JgP3nwQ9nLZhKEdVHYWQBoo+y/+YuyIj
tRtO5LmfJJlo1bAtciMmg0wneWNIG083U/k6GebwmODdJ4wogL1PoNpW4XTkK8B3/NZMSuaF1lQy
xuga1w7mieK0G8xLLxnKLRocLyK93vGtoSqa6l/sWOOe9ArQAhMhmsgr8bhs2VPAvBirYqsLPbpo
TTmCqLMWFJ0AhJtaM97kTE4pTEAKt+rTJHAbG3HNCABwQ3cwaoTiChFrWhD0P3ruiJChLj45FBBV
d7QdiCzFSjHr1K5513INHERDIPaAW1Mr3leO1dg+aaXBJdEV5p/N8X+28vEDxXd1JKFiU7SMnJhk
fsQ5poUpJLSCCQJB6A0L4YwABB/yJycxdfBHYoGI0XL8j31nJU+DKBs2BaBZwZhZ2yApov1YCY3C
HS0ZsQP5sZUINHj5CAxWs16W4IJ651Q5ovowl6oJ4Am3GuHU8QuZrXQo+vgRVSvX1uDzc7kLjCeb
oQG80D6LPUxOy7DL89zotnquBxs1CR6raBwvESlbic9Yum5fYpwY/Tbpmu4Fp1Xvqm1M/mXdwvSu
I109Au6zDxPYw7egUVuPFxgFg2yDQzgzO9ac6JWFguoWdgjiX2AFDPAU72lvggPOK+GZSUjGYEnm
xdITHEUsa7ZL+pFBHintK+LR9Gq7+perxE6XuXDh7mHZNS0GbaeBXrLxs6B/yGwQbL0N2ZV0goSe
KdL8GtYJU970Xy84IIcqz9Y8QXYqam8Fb7U6lxTVk1Pvgbb7TvLJGK0MzgWp2foFUuuahjZ0cbxr
kJBcF/x/CCaNeIcklyBCWBMkdjXMu3IBD1sq8ofk2BXhoXf4g8vvIAvX4eRr85YnJ1lvxdP6B+CY
8MpyK+XJgBsE0Rq0DJnrh4X7ZJOwz69rbOdlQLiB0GuxkwIOZMdOCe6KMzJirHA9GxwYc9V3Rwsr
zBIOymZO0hd8Z+vcrRHbJLPNR8JY/s2aOM1p+rzw6u9UxNCw+xnNZwCTCci5GOMsCNxoYdyr8S9Q
Uoxw1skaHnJMTCZUN2aeWi4p4fMseF+oyy5azrrHtWbixCtj7J8TabefAhKT58zYr/GHioWb3k4M
P8m74W6p+nK0tfjT1tvXsFIhH2cO0AkxMAyzFJjGU9nwgIvYdUAcPusl/vSNAajp1lfqeDJKcEVM
iMdNGSugOxXm0kXMdKInMJshcNcQpEiTCn+EbYkOwE4fIDxjGx83WUFKRiYY8DM2ylh0cB7PfFqu
MQJWGSptAPbdx1uoNHgc2pyUgZntdq4zsIGnz/1mWP1zO7FWqePIOmXJ/MHJru0sNh8ux556M3M7
8QLEdW6Bh0Hy4mMf3ajIt9ANMwPaGDgpWRhq6xyIa2iT5UP7m1t0TXpql37ZUrbh0CZiZQx/J2uK
fIJmlsJn3fFecwC5LFrguATTF9zxZKNX88JSRqU6gYK61RQCqwn+m9QfobTtqerwzCcES2xCZjmg
B0ioYxA1UqJW5V2fy+4xIWXa3g2q0B8tLS+okpeqdmcyi3XOKS8Dr+tCBPkiEpT9qybrmZltb0CZ
TYwvLbTFhf1NeTE5S/hFzH8lvfEpCeUMX9E0WKAwzYhaEWEtJMu8yoOUVj37UMOwhk2dOEdG0P+6
qB/5scQw2wkZ4jxH5Dhe1g3dU+2ojG0DoMdlDcItzkg7NK0weh6qsL8VefOV24vmG7WDdjnh1qak
IwYOluMArdJqZpYx/ZuRw/8GQZdflL7Jq1OupflFZaNkYU3pJuCWQ7JNBx6QgqHZJ4I8v+pTpt0q
ZvpgrArKRrXvXkbRUqAnygSWuVrB6NpraTDimzUswL1pJsfFctKjVNfKu+FZsFilmdbCeluHaeQ1
Ttdtm8Fq9ixuCImpi2hL+YHZvnQ0jr5C3TiM2UlxN99Fkb2iD7V5q9vIX+JA2xNeY+6dSaOUC7rJ
3rKynB8HHYloZ436AY/95I9tm5/LqYF519qLhwpvhs0HwyjVQ4cMIMlX0ZDTRVkc+2SF/Bfk+X2W
LcSxKRXsBVSNeNS2IfWAkFGXFphDE27kPRJN1HhqIBsH4lcaXhp4wuxoLG3DWn3YZm3wwGliEP4S
iKMUWbofOiPer+RL+hxytkTi0CsA2PfTCW4rZprKHWcGWSBU0IGTdOxh9WnYQwK7Bz+lsPjA6DMx
0d12IfNxlZi8T42qiP1GmLoE0LenCVPcSTVj7YvkeprSFIfL2EDvAUBY7m1jyO6C4mwXJv09JaJt
l8gahLuRiUuXrD4PQx+8SGbLCceFcZTSrA6GgjmqtAOSeZq4+YziuPJD8idcgzKUlNZc40bh6Ifn
npLyoA5P+sBKBspEewLfjYwo6FrfJOya4kngBBEmeUYMBJuNMxOC4qTLsnecUPrDYES7MRtZMi9v
Sz00e2D7pY/lvn/kfJ5ZGMFeIJI92+siiM+V1lQnKBKw0/ShvjNStNlrzT0VHlREow6TW9uMTwZV
516ZdOZinWKQk7Xupw31y3Sa9jIbuLEKq5OHdtbmp2roGThRU7gWdUwB/UePkvzWRNL2FWf8iaEZ
vIdjQY7rvHreZcpJUI3hTz7McpvaMXnWxIyy1lb5D4YV+lWMxp1uIvzqTL3YkdREfEiXstYNiWlM
E2u4YjeAXa3WKldYUCP7DJ0j2SzOkVtYO4RpUmERyIF3VATMz9zES5vOO4aqjUeBX5OEWI2XQuTp
3rLtfq0MFZfIC+rkXpn3QqkKRA2S4nguIceOTFFlYr5kVe/sWPI0x0q2a0RSrdL6Dvi2ZAcjL3DA
TJSBq8TjdK2msARwuxJ2dackc8P5UzLx3dCQsKH+NtFcHKStZG+jbqT3YZ5HV23C3sd2bdyIzjP8
dGC5q5lhcUyc1DwCVop3SZ6+JIaV0YUK9dSa2sQH0AGoKFJIE+xsWDghg5UjKlz2V/NBM4PwLQ3n
n6KrP3DhRa7g0nfzso23LFHVraVSPhlKY25WIjeaFku9hQEuB8dK221pLtqGTAfNizl7LkXWRpt0
nlmRy+llKDMkkGtOc8n29DrKIIc6K5RXQlkOiLevcyniLbuAKzFx9nYZzM9B6yLPnLlcbcFXHLRT
dHZ4qjuaNHEle769I3dPXWMCLWM54IWDPrN/qNEE/D6rZGOUwlVR7OYwtyA49Nn8BJxS7ZGkIyhx
AmCq/aRvChrjbUQyHq+C/mknrPgqs6nBNq6NWa2+L8YYn50iIHCusjFBsQ6PuWiVEeEWo4EYm44r
jIKvS5Xod3KP0ouoAOYtEZ7CJYpqX8QV4WdlI27aujBwClpDA0HtxpREhmVkkNxlKG183OPbyLR0
y5cs8hh6QXgRrblfAocFvFSMvwDQwPoi8N/TZbiBk4DWtZQfU6oW/Ljqw5ngXkRj319SDut9ovDn
hDrjn6o1XpESRKuPcdkvZB66csnv9rh0b5JfzXMSlmJC1YKTQpyZl3bRByIeoKcGIskhtjwRRuOz
XVoWfwWkTjNlsgSipjtUnbVsW4Amdje8lgHrxGQk6EQ0fQxew3E8Rl+BazdD7juR6A5an3UPvRp0
uzaNi2dQRrpHToTmitAkPww+VuEG9Sg/TU1t94M96++hmLsXpbJDmHYl4WAsS9BIkaNMPYtaqqWd
8u2ISeFcUwXB5wTCXMn+3ujF8jgMA55EJlEQxonCRRZ90WXdfpHzU5wZShls+a3gGZIM7249wocL
C3ekTWC9ySLsQlSK+p22Nl0Obst/SxeQLizsZT9FibXVI9rRhuVjqRhu6aDPqgsodMlvV45vkRI+
E6YDg36V6EwZw0CIJjYyNDm+2iH/B0hkpV+37BBpiXrPIKb9ZiZj80/t6uEVfNDgJnS4QHDn3qc5
Id2442JtSVq60iCG8LB7y+3TEQpkmo+eY/XCDx30B1NQhGCMpPYsev1XNZ0ESxC5lJOmJ64QdXB3
cEpuWrMUJKJipe4kSwyA6cRTaBQ66NVhmbKy2Au9Yp+vDMlND8bBJUoLhGLeJP1mAG38jhJK28aD
9WK3UnvUjUrb020h0JFpzQlfcbXYZkBodL1s5zFPyEQInmLwfCe2hflLZ6KsKGY7Owt5RBjVrJnD
yRv8e8utSougvpKOx7DRk7GkUB/19BN1PcOcO4AlKgCXkGlXZfQcw2xJ2fuPr0m+FSiKWCFe6uJ7
EMk1WIjq7R6IFu2au6qdGNIQ4UmpEv5AXeauZPCbgZ9d1/o2OWgvaBm3pmz2hnwmwYHcHeGl5lMl
TqbJJPIWRkc73kNMjdn2qNAkHXtv1hR2Z1jxAdB+JyciOTLI9CBD1891hY93v2R7mf+Q8k2rtYlV
uoX2zBhSLLQ/6qlj8Fn0ftxwq0B+4Wl9Fda9VF90+qjiFsW71mK2Zx7mkviL7Dcf9xkjqFZxtZYl
VXmemSnFBzE9dIyYehaL2UCUNaqvlLut6f5AC1Ek/LaKBxu36c9T/tPjm9aC6xJ+i7wh4IXACAfB
StRsw/I5JLW9PosqOZjsqqVxt2pny7V3LoNVYFP6FZ88KFSPeL2T2m+n9mdmZmGmKBnppdTxdWYu
1Yb+OKAwoBnSqbiYa2fjXiRHYz7ZEStWI/NMY69m96J6Lnh1Gprri90x5oeEN3SZV+nkwdqu3dle
OfysT01GfzSW5OhBQ1hAzfumfSubN5UDM6zSY6rtRnEi9eKQZzABaZw5GXr1O4lITUOHKgCUznDB
xqcgxO7YQ8KcfjiBNjlEtp5JnFEdm5GLB850ChtFLV5LeZBMHxbN2MTBuKn1Y4TYiG8MF4nHb51G
21o8KCRDGh9h+ZCJQxf9rAxlDInuaPIBXhSN4JSLk68bsA/mKqN1d8j7aU2Sbr8N8TxPr9gmNyw5
WuMS2LuKVRaWGAU9TrdLkNDkpt+Jn4xdas61CtU3XhQyei5lcI0N0mGQa6UXm4tcktFitGq9LWlx
4Uwj/8pLpWF3Oxgv0WAWB2a7X1qqpVdYeL610FCll5HkU5uYKaqvriGpXjcebFNxc50c0owwSg4d
0MHyHGj1KYJGJ7J9RhT7SLwQtCqQ5eRWQCJBn8tqaTUiTBedOBWDI895GWpOXofdWsYYNdgYwwtY
Xo/tsFtTDibpjjhz2iZ+KuXkHMZYn58mkm3yiyRDYqKpN9v3BEBudGzY8dr6JQWv4qSQnrqbOb2o
zmMd7BI0mEv1x3RypzSv6vKoOS/oxZfsbwS1zvqqrMWKqtirQ4IgbbdC/DUTRPP8EdcvMXllg7oP
wukgR9VNUW/UJS57Bxg1I3uqBfYHByLdNwYKOAdGd1M8teK11akvlT3F7aHUVnI8lPz41+gdFvU5
MGzW4KTeVUOxyeW/CSZanpwXnlYfIwdhjDMHLopzZkgAvCVD9fF1wozgOD9ETnH9PljyB/2fG0ag
pi2oYozbF23XG3xuHLcz2/jDKoRkP5lHF2cmGl7nQOQ7QJ/kKVnhx63yOqBAg1e5sYN7aj5MUbpP
9U8NMfhcwNtk9BpWn+WAs2N4Bri2XoXT2vUbCN8VNADVxiFxIckoSXOBOuWZlEWV5hBcezFfDBLS
dOxUU/BmOggyouAYQBG1gk0XQ3EmOUD3leREYs3GNrHlDg8CbtnQsA1nXUTNyrlfe2O5nBqSYmYC
viLTC/XXoiTal09kouNBFFBKGMtbVp48sGcZtkw6rtA4Dez+of3ZaasSdbqmc+flSvCvHSovjVgx
FBc5H5T8rR+/TXU/5ztB1ZQC/HO+SvMBeIALOI+mteSIPja0hoW5K0hCGUmjSQXEgDv3agx/zXSz
UXEn63vhzB3r7yZ9tswz/cXGrD7C/gM1mW+iHEDFgOryuiTI2PejcrGnPTSKzuZ9eOjJnsnflfKD
SZVXGbS11pfSPoVr8FC8zfOdlry2w7dVVLsZlS2CAyRuTwapEjUSw0LpSe9MOLKhKOVfRGdbLYzF
8sB2BgLIU1u9zfYph2P+P+GAGAv6P34wQsbhX2U+rFlgjrI35WM2/bH6KNsfJLZ74Ly0zPlG1X7y
meAzZzfX56Tm8uQU72C/WigV9WS3IEe3kcYuN2k+cLttKahdeCjBX82U5A9yJ+mZv52yK8LXZLir
83uOPkR0J4UiK7Scbr9qi5FoxJxIEuRognbJJ9qlO2ZElOx4+h3MxZJEY11Gp1rPHkYclTz4aEv9
4srxPoyIB3vmgvlVOEwdE/yrr/FItJ35bU2/LdKTBICuOcE8XcI1HMXny+DOya/C1sEmwaRDXj1G
hoeIdDaVHQNFePxvqMp8GSxXQjZ2yyRvAXmzbLV9kcK1QOiUyf5jFvq2DQ+5/c6OgF462+bmWxT8
ymvnECma79sv+1B3N1nxD040y5sh33Xs43A0HcboIAc0hpBLo+W8yniG+UXnVE1zzoz1gDB+cu4p
snW9IHqwcvykxCmVjzaM+irlIX9wiDkkapHFVKSZJwki5WyxBY695SM0n9r+nDi/8MSz4RhOZ6K5
NrK7rG8a+2heooNDxa1d4+ox0FjHm5ZPxBA/7bfM/Jkqj/HI2P5zGIKxOOHqadxmRb7GX0l6qVAe
gEpZpN9jlzOvmnabxaFp6WXVvTFZ24FrQ7ePQmEH0W6N5CrZi4zLHX0q0vTr3DzO45cl+MZ8ZPGn
EhGfbKOpJxmjUi597bH79+ELuurwMVqnpXyAu1eyFqyi8xgTIffFuEcpSA/PDnn9rOoIL79U6ySN
x2B8IaujDA+LuW2iU54/wtaHRuAa+dVhGFuOtyx5MBDbxt1nFnd8CU6m/TKYu4lbLA7xqryY2nOY
PPTDWQ3JXkYg1b0n8ghGpl9s6hU/xtTONxS45KOjEdt3r5ikDybv4/sibk7v08l5ZvfNfcSm29O5
zGTwO0mCJIqzTdanmUEUVzO/ASNJo2909ygFfahBRU2MjVC3ssYlgzYq4HJW1+SdS07qTFgeeusx
UcfzoH2GfbDLNIfxNPE8zZWOxpVWQ99D3jhbi0ndYUQmiazyKdMpmJlX0wEoUiVVlLYkugLy31hc
wHbxCCUB/ekLYbKcdslxggqdtd8xwumcjO65OOTiNxqsTa29JRwAmprgGU9c5tA5BfzELjEcf/s5
8pR4xvY/35I2hxzE4FZwzfHni/aV6KS2Gg+987BGX5NXsV0IJJqpOCbLt+BjVvJJk+Bfx/axD6Fj
LwanTOg1wcdkotsfX4LqkgWmq9TE3TCrWsy/oc29JXoaqy9izivo7lXCeVAytWwUL1ZvrWM+LE56
7qpwOxrcWGG+CRS00nzoI5GajoY0UXLi9doLUdh+X2aAm8NvQ2dLlfzWA1nlJqp9xDTciCQq98cB
IyyLbc5cmNbMmAt+ZIGyJSDN0mJ6lDRPw/BOnpHsbhCgkV5wYgfbpvjRWa9DlmTh+VfavuyNnQgC
GLMJnXh9iKx+O4ifum4AwpK+tbK9+rw5VEw9Vaw50H+R9CrvSjIdyqI/IDRZZ/vhXxMQxLoXKNwU
cjvmiYssep41KKNl4zP5O3cgC3bWYqKo/6tsouqa107qr1pafy2qJIS8dQ39p87/ItM6mSDhQ3A9
efY+NjEdOpo3Nn9smpeBrKyHSuHijV5j5yXShN83yHqXfxOqkOC5mP+cmrwdDDfioweg2fMbR3tj
ORRYXWa6xEx+hsQVNl6yqPvBGs69fB7rrWSLSx1MduVGsBCm41GbH+La+vrL1O812bas2KLpVJfb
TNx6C1zqwbQEDHcPI4aPdsLtqBFlEe96MudGlH2aeu+aU2+cGpbiMvrJddOdmBp3ykFjO1oxyU3E
i2VdBkXs0HtuVHopqDSgZHnyGFbQBbjx2pExuelfJx06fE8CYXaf7B+ydf4tgOSN3ACweS31Z7Sq
m7icGPz8csYbwbVRTsI65MmuT8nE43djaW4uj4751xNdyuA/a7Z59DZagbuMnEY4kY4K3yKWBPD9
z+ycdfO3CCsEos9sSGK0bnhXgDsl2Z86XdT62USiWpxFwpcz4QutXmWF6GvfrCkB9qlq6X3M85D/
6VJ6ITT/hoFV/Cx7NkyA1Kv6IZAv6Wi6w3zt6oBlP2XZm0D3NcMSspit0/TxBWiDiwV7tiye8uFV
qZ/s5nGcdwOe6cJ2Gf8yNj+aGf9C9dC0HxodjOGc2lg9lEwz0pkKiBCcPHslevI2xddKOWEKJGz4
MbNOuXxPAKIvc+daknjDaLxFYFsJjloEu3gceDrT1ZyWOqKuU5O/AY581e/D6pKQEBeXtLnc3kXx
48CTJwp4F4sd+WG6RvAxvN5w9uqEFLOw2vfx6wA1HnMbC+vvePxyOv5CNAeK/l5o/+pm2EX67Onq
ATQ6ii6+x4vd33uFTE0QjrJErgF8uGvwbUMBX8jMkDUWDIN0mHT8ZyDum9UUKlt/xth1ZNwQbHDz
vcLWdxdOauTU6TFwGO4r9hXPoLukxTkrZ3bkGB2Z95B6EM++NrTHFtwfn4eFoMFO17SZ5kEHENUL
BUdc7ecBNJDacNNQ/bMbBEna5EMO/nBC/EMMYwuCkoe82CGrOFrdvO8IYlBXVRNBOsjjO7jVqaai
jV6+RaDdGqTo0JJpwZyd3nbECq/I/MGrC2Nfz7zs1jwe7DJ876fy3TCUvbMMvi3Vc1mSM0g+POOw
jZyzBwaavj5MR4b8HyYFonSG46gnd6LCvHGct3FFDK9mlcDgpG8H6qGzlXOehqdIV7YFG/8N64zf
RpHbPp8ew1llec+OatTcxWwPLW9N7CCdz/UPdC/UEkQ6cBs3mzhVXAhfT4aF/iuSh0KvP6fUlr5W
QhlxMucouHCRebsEkW9qRfcXgM8umFwcfn9zfu/aJ2kMlMgIlDVn7eaydzZCD2OcbsWEW8Caj8sS
7tHCPWQOqyHd2RUNQeBokFvRXoqcjV7BYr5v9lMQPGjxAKcJSmO/tNd+yU+FMngpi7xAJXSE6TKx
oCebA3oTLsEDesLLBPyrCM03reo2A5dml2qY/VDlaOFJDzOvn5MXAUpv0paXdml9h39HRRvZz6Hr
TIlvcHDUBJct84I8h0CK0EFTsewUU5zbMt/rLe8pgsoxkm5jWz7byo9asfdpOV4aMbklFsuWHCgW
mUSUzit2VhV72UyPjCPfxqE/Gmng6QuAT0EQJkwl2p61rx1LaruWuTz5F/YMw90wbmr/0wfmztGU
fcx9Eqmmb7JlJvSJWRGJ0dVyV0yuYMnb283LKcqo3lNscJ0UD7o6+PL/wBIwn0broS1zo6jZ121H
QEu369WJgA6Sm1jqEeZ4sLTSkzgA9XR9f/jduZjRNP86JD6Nwjq2YvGgu11lScU2aOPTwBCps6pt
qDCTU5n8TObkZUzhGU39qrPzSNp35ZoDwcDUcL9NyfO2c78yuaIQ2NYakjOdEpKkUjJrDZIvzQkJ
aYbeY+ySQzpmntNkB1UtMHgmu3oqPlgkZyT8RiF/jbJtGnYxq+JQKwCRE07hWeMEPTTYsikmjxpS
R5SEgMBL4oECbgNJX6rJ+JTaI8kb4S4YJjJ9HQUhUe1nU3UqQ85ye3kx0L0OHQVxDdScUCf2X8Oa
5+kwDVTV5oSm6JDOcPFx8wVORENCcHO5HFAL9bR1BE5K/YnYKI9clhuZKBnw7mWXN+FbzZcXgjy0
rP5e6BZoTyOvtopInvTuNR3o8lqs5EJiDuTj5MioqyezSz+SWaIEJH/ZLPZTHkLSp7LqK8o6PKHI
HwskZ7lHOr0biOzcsA6rOo5kqh++Hgn3R91XtxnNZBvxUojCtVE+IF/Ft40MfOGUD2JSfXgTqpoC
gwbHbKJjEXSbJKi8omSdjbGBCCYEkZXblFxE4BCRXjOcr/yosfcaA1YQr34yTH7aWRst1XcA9D3N
LK6UmUeMvnRaFMWd4oaw9mwN93ojsQthtrTwQcYF8zCDND0WBOgLktI1MzxZXX10yKcq154tIvMz
F+3eoOpt+vwPuj5xTPryLkb2bcN8GegMF8aylYXm2Z5d5nVs6SH6FpyYEvtQ0adM9jSMfrCML5pj
o7Ktma6Up5aGsC0zVyjjlpPhsKrP57bxNJR5zpi9Vn1y7KdEdVHL3pYoILzIyB9LE5Eiwgk6Q8xr
iVG8txjS6NdYtOgoYhOhXuqBYbnNL5qhmeIuYT9LSbaGyEY7nFn+mLD6XXiKDEZxJ3lBMLngCrd6
YG16aSMgIIQsk7jISLkcEYZbjOTTSmdmgiWV5zkja4rHZNwg7uLhrFHFS+BXIP2yZcxdqZjMNZLc
k5iTq0bl2sU3FNkeKi03nNZ+vXb1ojirNkZjwclCSD0CJY0AW/mjYy9x59RwI4Odv2qjm+YqVYnA
yiR+/bb9LSnEK35fZRl5oNVpko0fLKqvM96rhH4RjP5rfBubcIA0HDbaqTCWZz3R92i7d0RSPMEA
vrMWvlR8OMMkd73iT07JTDQZ9xFBrGEnd3ilPKxkPpu5u9pRqrKItDEHAu65W7nyUY0oRG1Wf0Il
lT7BiiEjVseOR+aka1DDRb3y6Oi0b2Nx6KjYCX8jeM2cwGeT0Nw2uJ01a+dM/1Z7zVDxp+GAaFHo
EpM75F4nMTzwTwXZNXFHKWyEC8p343sG7Ifc/ovvHgcs9mED7XFnde8Z6kY9S24jA7puitgKF9i7
wlPc1Dus/Kx4OldO6c0wyoPoccSVw06TySP2b+ahrGfZ3B9UqR2E4fzVMibgMsWAExVPJTzidceu
qw4zGV6KyekOPfvyPDAeStF5OOj5LducdD4UhjoHkmm9zwqD+K61rtQeHyPyQfL0BoY8CLHS9QcW
Gosl5y2tgvPSY04bO5SUUfjsFNOly3rMg0j/zQrMeD+vDqSh3DFiZq0R4xQkqDFOWDFwORh4E5Fd
rwsVxSdsm9zPsSQ3cf7QEjJg7QEdj2mB3MS8rblx1lNCd+qRIARWAUEFjMFEzd2wYfWjbiI8B7Fa
QJNKGt5+lWvOVnshmXUH8Oxk9XO/Z8X2Y0/61oyT88SUMTc0vwrlmxoO2z5ojOs4lowPbTgWpUNP
Y3sWS+VAkogyQNG1atsL19Yxn+nlsaWqtBOyaa91FtCBi7NexX+lbv869nJpoAJXxD8ZRktdWBzH
BuAFOfeTRnp7mO1XAQw1rzfbiNDWIRAzJckgRmgNM5Np2egmAfM6A/hS4ca2GeQyoAzXy1DRNLzx
6MuaGb0R2bJ1GlHKkT+VSGAZeR36qBq2k0bQbUXCGnv77ZCxeG3xkxdTUx6MyHA1gAr1ZFJ0G4xX
ICYsOjPxbthZWYGuskdwnhRG7veQUx6VGXt+gonuWlYSAnGScjDr6t3hBa2yvCHw0V7XRIN2F3ZZ
2VuC/bpdHkc4OofM/k5a+5/aqM5VNWt2EAJs4euis8bSzHPbJlbzUiL8eIPak+1G7FveaPYIoyUC
IR0S8j6wSOnY1GVKMLSe3UqJ8gvpEITqXRCFxdnowYfiY1Dodsz3fjDqE5ka30va9juchTGe8UIS
IdOkhHhFwc0WAndnuEQTb1CkocFjkKcBq/iPpPNaslTHgugXEYEQ9vUYji1vu1+I6upqrPACwdfP
OndeJiYmJtoViK3cmSvt8L1te+dTLGn46LiLKrfa9M7BRdPeWiH1gqJGcSinpDhPjnduI4AYbk+e
enVm8V8V3JGUi7rrQIEchtUl50by8sgmdtx3ZYBpacCnZ3xSxSNJSNxD5JgIqA13yvmhQwZnbUF7
hgwD54t+PYxaE474tB3Z9RVpch5yLvWq1IYkauSweiJH/YwZLTsVPQkDNJK8Q43tildd6v5JDR5W
frbW5iGP0I9FJKG4OIR1ngpIHCEEk3R+nNs8+PaVB6hk0cieId2MwKW8B+G5CUUtg4X/el5eWP3H
aUq5XLAEUB4GmlxGR7LMLqZZfYdiXWNd8NOzKwgeZJO+tLHmFHPUgLgzwRsgPbkraCZhrWgWmq2J
PD4F69j8K9eRO27e1NxCXcePMF8HsEaIDDvLa4lZYj9r+0WZ+W9r98W59sSd8irYHFnAPFjU5fM0
3763Y0jO2IOv8hjlbXDwxEgwsp/FJ+vn6BVXsnkH9EIDBMUZvBTLdOmHfopTel8uduTrt3FwWAVH
aiUVFpDqwZf1xLPiPtaACPaN7XR/bTySh24107FmdQpK1c95V4qE9U6fSkb0WVp/A7+uTqIkh6tz
7hWECv577GuQFBxrZdGRW+5sfr92/i5tcCg3CNtRLvIlDzvn4M04SJhd2tI641axEacHBGsvVRxS
AlEYPbB6Jzp783uutRdHucqv+GKcHe0m+tySRWUeq0dzmhyF7cPX+m0yE7mMKEQDtKPmjQovxtPJ
4owuCbbYm6pwyc8V5N4xLw4ulhBvPDS3NU87R8GfKO+r/S3+BQ5g6kgllvCS/YGxrGo9g5CRMlHn
WbgVNAwi2HL81JDuXvgtOJ4cNuCNrfS9A0+HA9TcdtF+SsYOYeEwTPkPwPocS/OMLFSXEVGFjv1X
Bg6KdUdLa1rV8KcRcghhRlMRWKmFT+4A7GHJMNqGyKFFoZcHiwooCrjKs85n6p/oYnfzHKNMwGQR
RO2xbcpvmayvqjSkWO6m3H8MM8CRxDIhckRmweqHteaY9g1HudO+FMxRFLpkHKXqloD2Eq9+Ko0M
+SDRMMKN1E1O9APesBLCe7OMRtWktS/2bvXvZRKRDBn85XEMFN1GzRTi00Vi2BmHes6IK6xm/v0s
F9EQtnSm0/wGQCCbYv7o/Skf1o7XH/2ViVA3O0VBEl2MVfpXRulv5pP1Tpi6+awQhtzlLa1aBG9q
yeFqJCANlpVtGLFTDjiVJP+cthYfiyBpsY1ayBCx1yT5KUjCh4SP4Ms8u/3FtTAWKouiJaiQEQfK
7cCoVrE3HsXpKJ9dBbFp9Wm764fpBOON1X5KQe/OnQn3ER3VrXOVwZys24CoT7sl8doeJXmiLQBt
NNYJ7v1Oym76WP1c77ICvbUwDo5H1CuqydIs5mebnizqeunU4essC8FTuFrCu8xgHfA+cV24Vv2n
6j9jgiO7GTbZXefiIXYY0taQnnRs5mhNvrFpLraYnP1u/bRWdt7ubEkeDO/3YnhkRiffT6CUcMRy
c4HynqDnWwhps2HaA+PPzrgZtl3vJocB/BPqT9HFc6aIQdr0jn/NQjF647sac0FiRVWMduQmGNJJ
99FIYIOtyhKfPC6OH958u4yxxfIOaUWWiF33pndyPkbUSGKGpiVVpzb3GMWUnFrB10raYVfZmvLc
ktYapjhG1TJyUQzHZNi2+QKm6OYLTCI4K5jtuu2Q9SnmBf8pJS1CO32LZ0L3Y7JB3CqavV0lSb+b
1vaunccfG5z39OwzlWFDSIrHfpbVaehdFkVklVyU9OxejtilSSw68z/Fpxzgl3T+UPb2Fxkr2rez
4nrFtF9uo4TNX5RO5yn4g38Xf4HqIDvalmNhrwVdzhddfdSd5zyRa9CfZI5s/sySxWGCuJVXs2Dm
G0GOpdDMTuwLxlO4YrZx4Tk/djfTY+GgTwVca/bBWKq4SvkAk8oio+wO0WNXORgYB3GpSjM8EAxo
sVbmHXqNbxGraavPcK2g8oTtF5dWjSUpLVveeoaSAHKIu42qgcM4LLLyDjpBz0IWekTWD+VDu/r/
Ep3fxlrPfOPt/dsueJ9MFzxEvmXukiwhzSsiLkmB3U3jHvybmwJk8Acei1s3TFSg6Rvj35blkWUf
ZVOIr8Qk9MT5Kaz5JVKPBCi9q9IQGzZzNGesPx3jvSs8sHvi/sgGlH1ad06G7zGcaZgdvYDtMAGJ
bWEDKbg2vl9ET3kasap2qYVbUh99nzrtFx8iS2qiX92IXRM6hR97Xv6QImp3WmxT5zMZuUWgsSRN
xmaAVsMf6gKfgYE9d65GG2ynRzlb17ovu/ck8QocDx16gJ7kq8RxzQJkmP4qZ7BZGbtv80jHax2o
dwpJsjs3S/Wbx/WDK7xBp5Xk0+ljfVra5pk01WsVEplyCUzy9eYQ3axd9zHCu7xXBYOf61uAjHKY
OqXbzL86iSv1mwTO60o+UD3YbfXepbdk2BKwzapnSwQ43Wk7BpKktp1e2QuEfChChImNmsZ/Va3A
dBQ1WhTuIN9jA92BoOI1KVI9bVtpAV+weUKTg8gTvadP0sXCL5mz55Hs9MQ4uu06qz5wgP324JUc
IGhEl2VMb+0rEd4FtwDZ1mfohguXoy2cLqBpg3SOWjYY9vMpasTOFEoKVqyuoGWjGP7RpKv2VTmB
aVgxXFdr8J0jxMV1k/9q25oMycK9p62sdVNAZ9nqJejQDlZWHSGci329ZOq7Vbb6gpB2M3GXiJJ7
t2dh1pU321TbC33vuy1HtkM5+EbqoH2m+ltws+c0W2GsFa9IGtw6+YJhSRhox8ybbOqO1hx5S6z7
0qUYMTTiRHfczNufCJyG/ZLA00lxib9z//BPfdsCmKAsnQG2MfVe+FN2oNPYhn9IueajSGf9XfF+
l3srtD7mxf+jSra9sOPqGAo/xKhg8n4mWelmWzvzwzwN07snIqzP/oBH6gYJVSVkZq6Iwysr3Feb
lOSuSqyAIJIzxl3FKp+xOyPbYL9Dra6dk8mYRLjjBPtJcWmOO1BMJ+mtRH+rcFEPw4Ls1gXRwP/J
49IkWYnTn1XcZeXwtPak+RjfHGaxsnOfVFazilCLzYqUcWlT1prkP/ELNk/8POiuU7t8GAOkk+5t
8efwyaKtKJ6ySV0SXzt7ZpkOiZOmidCjU2MTuFlEzWbU/5Q3JBuOE2bEKbAeNTSpv2CxzHV03eki
naE/pSZMdig+qJPRGBx9d3V3lrJHriC2vvJ6NdvK5TmDiDUfffxId1Pkd6c8zMNT1VNFGboFsdV5
bFDLhMt+w9QP/cyxoiZ0NRRKedOKSRj1MEhQ8Sx8nbdDA8LT9AnChgrtQHv3Te10v0p7GM5dH5VP
gymSO0dOxYcd0OjpzJbezmW+xNNSsm6CZnUOWGMwD9JJTuCkX86uZ3+vmNMswG8bu6FsQRWRdZoI
mh/d1NF7D1FsWwSyPaKM4FNwbI7ykD9akknnPNe5/6Vt4KqLl887B8jBzraKt/L/ji6cgaQWyOpR
kKP3JreQ1iKRxGISP6seP/2FuL1d2MvvEMXmIg25bRbwzZlCjPJltbHS2ZUxVxzc/rglisK6eVCv
q5dDfPGRJl0L95jlF39al6Jyl1lrM0Sj+y8YPd5Hpuctxb/LM5ktZ2vYT20IlokNO3ykVXXOo+UG
DbLarSnzm0V9qjj41znbDxj+gfswkI0JUaEhbUUcmkjsbJuNqh6WFjIC0pWHnUV54543H9BH0gaX
nuqCf7NDtHkwmuvQmFtrnDN2/y3BMD0uUH93TdYx9QPruWojHivb/YFTRr16NrKYYrSNmBVKH8ra
VCexCVKX7UNnvbRB6e1K3xCPSWRNX9/s+OGXr9vsnfki+iRQ+DunQwN/9Sznj165xaEhQUOyjxAx
+k/XfKwBubAac8RuAEUa60n4/3L/2W3KY+J781NXwYqMVcpSsI1SPhPO0p87aRUgAWyLkCUzNjC1
6tOdOxARDWEJZMUl/6DRa+HaQfiRzltNdfOKenMDpl58q0ZDyXA1MWVzxUYnOddW/Qu2XrmjRPS1
GqwPEdG/hIl6uoKo6t/wPA/3LKAlccMUxUqUySUivUdIsEu/kWxobob2TH496b+7BYKIQ03tRnNZ
/NU0q41gNaOrrL135fFqAVrIn6rrPSIDWh0z5a7OxXPSZvxrAsvP900RDlcdpAJ13ckvPYatMwyQ
+aAmf8bDVICzGQmOBhVlnX2xoC/ZizMx3pJbShjnqU891l44Ee9WJe4NVJWpinvF2br3XBPep0Mx
I0QLeelcYo6LSpbjigP+xWVDitF+qGI60Sh2ImZwFeXKErPwm50TWYJOlAjQKWjmfbW21m4NgjlA
T7IxufdLKzdB6ANjKm0Pe+0Sfow5ynvpyLTc1XJ9l6tkYQQqSiKPJik+zwX7UUvl+nEU4qvMiIQt
7cKmYeiWlUVn0fafKz3Z2OedBquAMpmzdVoNqSkQ8jEU/YTI7rj3Ga2qT4kNcslMWGKMZvcGw2vd
q2zoD8Wc3n6H6C0Yq/GPI9DXhoEYgIPHbMeCQG1H7UZ7tZbVX1pH+2vZFhRt10k1+9tBsvfrA188
rG4bEuDuvbgdi3BfcV07qzYb2fSxgBpupfUyE949rVrRU2d7ehf5I80YFvrcjDlvyeGemrVa3wDt
Nse1mcWjkJa/jcJifCSPXcets8IsGoQ5oviX29Z3kz/VxLiBLsmwsEr7QN4Vs8bAEZ9TCb6da/xx
CfDCQxU2gj4ElHRy4vizwlBQ7OUxsQ3z11wM7UNRK+8bbAC8Ng/pXsF1XPkjs9lbTWcdsiHItj7z
wo6s/rTzjVB3a7tgVJAljxMIQ0p9J4AyJdUWcb2InMB6muzGwE/fZMH2jY+GJd/t3lKE1UfrGoZM
/TOfhgMSXXMwg63i3NTikbfgtm1CxVQZCiisMzpLJhVBC9K/qYMPNxZRswPybbUXdp59mGCxz8rW
/avSPCE4LBR2Sp+yYctiJ1q5toVbM2thngI4DoGaAJZlAVbW/W+R5d3feVHmBe1dH0mSlJcuVe19
PZlv2/fTeyYIxXOFgznqu45U1FofI7+dH9e29i+kf2HksXLc+aMHWEamNXFBEnFTyLHe9uw3mqmj
CTdlFxflaFz5SCdu1QykcTqYv1j41hn/cfArAz1MJ2xNmgeQQ5wOvGwCiX4nepuZskxvDzAH2bKg
XYyEatbPMtXu25AxpHFdBsA2jT6AxzCKK89VRxuhalPkywdzJ/o3d2BIHL6NTkGP0i5wnfbNmJIv
E7MKyx+4L4TmzcGFk/gvwza2qZo5OdqKsKin8NxNUD0Q/bnQiJxqDdcvZ8TuKI/ZhMmDnuGxAkNq
Hm7n1iYgZLmp+dzuaypVyBo34Kl0/3uxceLmXnKf+ETXk6Uudj1wKZwq2b+cWXXjC/O5TJiJ+z6R
x2yu3hiVxm1oWy+VZFjbqNntPrRfYfERs7jqsv9xaeOBi0Ck/i5wyMSGi6XuHUnqc8yN9xDQZvHZ
tRWqtCsxxbWC1VaW/6g1ZCFMneR7yxdk51CVc7IX1zqlicu1mW3rvqfp/sKRrs4g+jCNZGvq3L5r
fLA8E9p/uLaiHkkLZ4oZpbO3eD62mc/U1rnCP4QNl99Ziuk9LerkPhx0f23yetpzI8LFN6v8hUUG
afEeN3AOpzjbrKSgNmuf/4lU3lympq8u2DD4owNO4rqfYotu9CiuVdmiqoQj3CiZQixkJHCrF4kV
46jXWjyx+cHPPdS4zyaCCTh0bj+HVBRMH+voDcirnfztzXZ9zzMHXiHLfuBlYFTLZfMQJBIrRN5Q
aZnno9wNEqkUfQOm3kiQxmstZ0PlO1M5+OgkVHJvyFwfpo6eubTr2asGDWK6U3dshm6VgnqQoBgd
57LaOGpkhtcYvybWr7EhYoEdaWNAZx2cdXyuNCOmI9SL0e5jpdN2bzfpfIDraX8FNwM5iK/o9vYw
N7pejyHXs+/8yfojqrmP88E1HVzXtt8XhZjOoEZm2jKKLzLVyVYpG+euExLbTTs7jqJuuWSrK/mq
QyqCLzfFnXZsrlvQcAOdfcG0UXGKnQLAWWmuTd1wqRgjDEwW8/8uc1uGeRvnROQ76pCvQ7BPl6of
Y2xoLKPXyGylb3FrdPBrhb1hdWnGS0QkdrmGSw3GK3Gj7Hb0l48ZGv8fSPpvaFPEvQYmp0vbNA5l
mtUIuZx1KWb+Spvh6Ixj/yOGMXvK/TB8TDKcwz2law80J96AVEnPOVmVBap4sTQNNnU8uqSNSNFk
NyP5iLfjL1ti7z6pTfYgQhKANfox4BIAXE5b/dgZG1XEaiJ87LFZiaekKtXqvncUQB4zKCUHkrAE
+f3UhjES2du5hX7qp6u7X5jMD5ZD+mcQSLV4Zf2dK9OvmUv60Z3a+SkDjrQrenIQlu7y7cypvC1N
5F+mmua4wNQfKXXMcRqR66VRfSYZlIX7USzytW9WYnAzw5Wwxip2lvlmveTHqtzmV5GGmIBDi+d5
4pWSYvjLTZYl6uqQoSlW8qRQSV6caYx4t+1bCAHfPe8HlKJ5mMhsMPZ4LmJxlcA3NeQ9QPFHVX7n
oaHjbItsoshp0j55VuHjklAg5jK3fJWE4qf9sObLJ6mOYRsNpJzzOpo2iX/DlouFya8PcVTIlpFn
rkomyXEuzpE00I5r/TIHdXmUQOG3wWyxB4YZdXSCKbzOLomAjdt0bOK6ZuARKlLHsN7ubX+5qNyB
GTuZ4jVp1V+OY3DmtX9bCjXFs14S8+Ip3XBGUaWyDQP84X7mfC7A166uWUrGfJw+EbP7hEiev9Vd
AZB/xcmRBCaLMxsp3/UTG4fHKpsDTgTm/DD6SQP1NXLh3KtR5Ie1E82lNR01p3PA1Nf2kGUzCHh8
CHOsAaiN9lsKiWITLBh8bcjZaKZrupPGF+GmYMOwS7s1R1C25IiS2imxtSX/ZOMaOC/EOsWzVAW2
D8mvU+S/UQ0iLtZq2lU0SlMwS/YHoSg5rgQKcPzinzMtAp6VsO0oJha6dsLxXeXWUek++11ZPjsD
xLKjY5n+HNE4s8NtgYu6But4rpQY+chao+FHw4BLLUF5pegXf8o0eDH/SDSletEPpd3YwLs0ulSy
59rNGwRCvF25hecW8m1U9QwBCXDwNCGmioQ9LZdq6mDp5016EFzD4mWZUC9NeoOAwJhgmVx0wLnT
Ye/KoTkUYeG9zNKvXpY8haYQtMUNUiE33kDMMp3Z82jmlcAJhjjrnV8TXZoPCzzZWEtB3jhx+YpJ
N57dU+L8zMjVO3vSPuQ9PxUvqcmGdxGW+DGJ8yCaDyMK0sDfarAwQNij7s+9axWvbsjE7IzSRyvR
et/XmMssWVQ/iVWUT82YAu/ka/4V5sRVy4mLIrhws0UiJ6TlDg483QW4dYjJr558ecD/wJjcw5EE
62PY/BXmCXa0OFu+N34lnefd8GKmf5wEMBArLIetqNq/CA3yZ9KCw53d2953Cm7QIdyG1Soxb5Ac
IAfj+puk46osdKa+/KqUez2b8bPWXDEgkDBxz+G3kHw/dJbImIECf0vo9Qj0g9FPWRfkl0YjmgqM
akZOt0CLnDPOIFH+Clnnc33HqTAunfXYZaF6qEK/e3KQshBUEYSlcMn3+CseTLP4WOPLnPYF0PmE
QHjL41ByFWTxpmmumINdZjvrfeQxWJAVRPJhl4KhaW9kPey7os132kHsK8wP3vL6GFpjEBMlXg5A
CPvj1FEmYOPN+qqceV6xXbvDseHE2LnrwOnqmvK6kEjGCCso6y4A0ycdvXxVhZQp8XbccXcGWz+T
v4FJxVnYiB8GIUY2r7p9lPv+PFiMFyv1k3uQkTTsDhS4Pichzlswa9mjIGQOlJ89zknLIjzoYFaE
1/3ukHTrCH0jWL56aiFiIvKcFzAB+RgQZGVPML5X2QI8y1U+e4BbsoRh4SjYMb2aEeO4PdvrHaUd
FAjTmHwA+woH2OZjPAvHuqfXaYq5iDnHuR+zP22yDkdPaLVdG/Nn8ijmHBuV/6th7uF2NEMsirmN
ZwqqYw+9C4JVKmOxYtVVLuOuogkgdinjwJOKIy1rxOAeqgWhscidgwHJvVkk2ewp9SAuFMm4X+UQ
4C6lLaMZJ/+zb2fUutthu5DoO03SSs6hQQLf5Kb/XVpu+NtdevaIjd82J6C//c53PH4egAPS9JfS
+A7xzNV7thDJMShI3CT0o+xruymAQwTWsczSYp+n2uJwTeu9XDAld074b3QtEFA3+BdaD7yerARi
IgDojGuHbAhsg/+K0MCec7CeU7txL7d+8GenU9keBHu5IXaCS0F74pSUGNJm3wmf2Onw8Qv9X8wZ
zpUiAOvigxVkZIEqtZXQlHfEhH9Yy93MU3SHbXM7gLY0NNR2lKWG/1hGxany8G5XUNP86HLj9xCL
LqrPoLbAMDZ8SeuJ3E0WreJilW374Wk4Mz5xs73mcXqQDETnAgLAtvfxo1RFkd4F7KKuM48+H6lx
xvVAFqAuqVCaGrCBmfeH9ZB8JHL+jdUPdY4C9MM0++OuS6V/iLgMnqmfEJfQWYaY7297qFYOv6Kv
I9Keasay7OZxXg7RL/ZwZsOt0t5QE4aN1KexgiavYZv3CCg8gFt4ZagnCidlCy5kwwam+IP+CgSJ
CMAdA2O55W5O5sxiR2iaBselNaHrh7V7m+uCV7AA5CIABQGbg35IpCW7RdKX7JD5M22vBWVrhW99
85HPXYBiHExzsbpxkQTpFY8rLsAVpZTTGFutaNzYsdUH8le675AVt8vkWIyfVn5Bx8v2ixUwPqnW
/rdm0VtP4OXNryxeqaT2oqdAG/uOZHEfM/MwYRF0I0Yv6e0GWwzFAjcf9YThrl+x1GTKeMfUwViS
glHoAXuw0WUVCDzhQ6SQo7mjTBfH5ulYm7Vli7uyVM7ICtZ2+gyG5LjSq0leq2NdR4swE9lSIYWR
XnSsujqUilw1owEJgcGy90MFDzgL7Hnb2LV9Qu4FSVHl7cUOOIe20a1oR85L8GDZ+IFG9CHQX8R3
yiY4DLLqnlRbQf9he3eFt71uc4FYEPl5c4zYYRwx2UI1EIwzsXLABJi8fh9qluQcuNlJglAMsPcv
jNAtUMuNCcdgN9NNs5d1l3+49UIDCNIhbk3U/HNoefIDc5MXD7epYpqm9jA6SNDoYu5lJUR+LABw
xcrgoM3zCdjGjG3YuKp5L/OgfrY80rZcoBfcWkjgZdW+RotxYk4J4G+sXo5jaQdPVWY1MR6O4B07
JxSPKmQfhS2BhWcjCK2yoTGVhibfaB3TrYdkatiW7sLbbshfI7nCcS0xLteiw98xRCjP4ci3ARvp
rejUtt7cUkGqqLL+zVIGJBabwntI0fwTj616At0OkcOFIDms7bBLvLmFBG4jwpd9dU2qdn1tGMCu
FNU/zpAqdkWtfzhUuDBHqWYeBAmf0GgCTYQp18Pjs/EZFGnKQGsGuoZCQWPGWE2nFjTgNVFoOH2H
Qsk/JpfwpFvup6a9seV0BuIY01dSTa29C7zyH6jP5pq3oWb6KfvDMODYBcUhnkw6f5Ek+T2AtDhR
47S8jwjlO5axU7yk/GJ5PUYMApl/xzqtOQzJxP2EaDQUBepxUkqP/nNhEYmGvxYhXGwByUSbsmSj
qFq/2crB76AL8+XpjQq/S1CP1y7MWRxOjLG2vWZ3XOw6rigY3Z7bsFSHcIrcXbKgEd38N6R7KcpY
KlU94O+btzNHGoMyNp+pCQ1UTgTNoc7xgDdJcDVOS0K2vK7d02DDOYHab//yWu39yZ0bMysgDOQD
WtkWkE7vRDIHW1+XS1yviR+HdtR/FPOAqBBwR6a93UaiycwVi7n45sUnZVpUAZ0zJbUbXAnuoDXy
DXXSgWwOC+iqjtQVw6hioGoYOuhu+e5vVuGmg5hT4+o7ZFDQL2z3yr1j5PCdZDr7azVgJ4syyWPR
5RNdrTe6ZTlhgcbtBsxaomlNrX7P8XN92MxqGG9JlwYTstUmSiggKlqdvbENTpjGq/J5pknkKYJD
j7V+GaFUzUnceJ3/z3ex2fAfxfsMMuHo4YY4dRrRclui2GB9ryr8r3nVd9eurDt0k06dOKTWN0e2
1tlhcX+oOs3JwowiNAMTPhiuiEVA0C6xv2DTfGAKeNLw26H3IzJV0Vs7vzUB4p5AyXnoTBBeUgzm
Wz1insPZCvJFYgos07KhOT24hcXpAX2O1sY+OUrTloBWe5BOmb86t/SXHYjsil5W/ijJAtrGL3Zv
N/hK2deafTSa6sLtonlcjXJji26zGBYLDQR++Z5bsmu2w7FoqHGBChch04ao63Sg7LwUZPJRhXuJ
t9E9ZeqOqCoMEp2wFWlHhzhHgQ4RAve50VDG93y6ETVCSKb9rDCRYOtkC4Brz8h83TpB3+w5P/L9
SB8Ev0XuxTM31d2C54dHQfbY6ptk/U6ayuWHfzNz1Hl3Toe0wNVqAWa3+d9AIrtP3rrK/QKEaRe5
Y3QIJT8pvwc+YCdgvED6vCMv219DB+rYL5rnxKx9bLlC/meVI5e9wkAVJqLSqDS/wjls74g0Zd98
z8wdNhDDilsIgqIe6SlNMQA4J60e0YSXj6nhKGD72hznKnjrOtNv+oBfZBLJt1yF09Fvw4UO0DTG
AXf5WLh4bzxp8ieLlcxhlQ7EgmrkQeEVuxSafwY48PSrkDnR3EBckIW3QhVUqPaSYp3f5D5DVTRm
ew2KuCYmOzu3DpgRum8UZfN2DB6nMuveGhfyDhDeLL1EpnTP+Pbanb8sbDxtudx1hQr5Wo/hvaiR
yWjrqw6pjnhgpiDCSMO6nTUgzRpL1F87ROdH9hk59Nf6DxGVdA8kOn30s04czQQrrmBxiIPIUecw
TYnaKqc5TBKSXKL79MF0/jco+vosmokcr5xDuPrJulm4p91TJsVnBes4JwXXc2Ga5Nn3cUOmQQsT
tQbdWLLBfKkxTu0dLjmPJiBKkAvEBjnDGxqLNrzvp4GPZuTehjIiHoWxS0RDfmqLTVapLGlO4GG3
9pQo5sc8xETFXc25sZ3ro+ZNhGbLMTWPERXGOaETMBnDs7eEScxZAvAlpWkJ26JF6gYmJrfUnO9n
2P5Jb+Ny3XXTT+hM+lv5Oo0ryr0AyQFewSUwHdAu6xd7WlK6X9yR3RZo2aLAlhNIe0GtBjOYYCy5
jAHxavqFqZFw4Ai4C39Jpx8vQ0AswIvc5Z3KKwdtMXHPWHCIgfviVwg6oigCrsHSGT1QbWMGnDuL
Dh4OiXtoXTn5K/wbNNnNOyq7NGaLFiWtwjZsEZwWCVmysGrpUagTA+IJYM8YVTYliMI9t5jvY19O
0alTa3uwBMYZvVr9kRePEXpAZx+LIN+ljgovFd7XHbMcp9GoP1sMhMcBs8xzF65UfWqaEQEmFDFS
9HyC6MnrGgwM6YsdviXCfg4qb94VzeJe18D7dCYPdHzFR3Ws2U/grQyfNdm5aznyqWtGno/Ow4hd
WTo7slgp4DNQjLFELsnXroXtpjpeEgRTJi1LQqhl5XRHt1W2m0tJ0Aa4NhcZwtfDMiwc9UNzERGh
AKmJhoLN1JAe6voIPsvG5K0LNqJe98WUymyD7xT0S1lpjkDXHk/gtHhwQQFZ2JS4sKo/rtuzTp3U
FLdR397zXMkTdWzrkWuLfnAyMLpQe+u/DD6EYYOx/UX1ESHhydLBRnAdxZfokCrpsX4g4nElD6Tg
rMReZMqe6FFJRsbCav4sebk4AoW781cCKpPbk6jKk+Gj7/vhyR5ocEy7sDykixE7uGreDi/uF0t/
NoJQNa8Nn5y9P6YQ1tsB0AJh7C02nuBYFTADpI447BfntzZBdx3Y2pMnYvszCEzKFebtzUQ10W4W
8xftaPaBYH0Yh8rVP9QS+WcRFSyOIvs7mKSKe8Cqz9EcfWVBiJGtRy5gd/YXK6/Ys7jhVppXA8IR
OLewnbGBuJrCrMlH6LObg+cCjRJEvlFSvSQOFsJ/Lj1dOze1iMhHdG81xml441upjtqS6aPjjerZ
5ZKIP3w0aPao02cequ9uZEXRqobbQpjxIUomez87Nr7RQdibILDqnSGvSylJDYuQ6W1rVvKXuACb
vU758o0Jyya6+DKScLk5GCtzyPugviDdLCPFWAAPIy8YzwX9Fjt+FNy7M3vZh1X9z6EscQfOqfoz
LmjcXqCtr446L5QFORI2dJ875sp7dmvgpuzE/GbY+4WzzEdhJf1Cr6nZ9RqVaJ6wKRRF85e/HK90
Y0h03MpFmoJFVNhmw9lUrrsZ+q5/yjh2jlkLEBOPH8sJVqpOTVod9w0lKuwwHJJvpVfce/TE74Qi
K+vmXJcCQ1HKxkmW5OTQZMJoFSwYiPmm2SuUGU3FB94onExD0K/nKJrAGWdh+TH+j7Qz2ZEbydb0
qzTuugmQxnnRGx9jUgzuEVJIGyKVkjjPM5/+ftQFKsNJthPKm1UoJKCCjpvR7JjZOf/gAJO0BP2G
MuRo0OWWOaTsta1SSaLQVhSo4hclkJz2K86S1JHDyERHREazH8JI16U3dGikbRjCdGwUtd+DmrZg
jsCZkFvshYYEkqSNp9Ouair1KMISInrR44RAm/EemslTEIbWGwigYJsnuXkE1oKKEwIecLVqD8vH
fuzf0EXz05pLAOB6WDIyAjWmVD7olZHTeQBlQ69A431R95m7txrzl2vXjUubtOvGV76EdhUUKWgz
+i5te42arwM6GflbhOYCo6/vDMDpLrdAva4KRJ1d8t3WsLhU0iNVvoA5+pI/YBdJOUrFvadEBxzs
gq039Ft1hBelsdDn22X4ta1BZwlDQtgc1ULAaq5+V2YuhRRQGz+Mtqt/uQZShRqavlKU/bSoxx4B
4GRHfN/68dfFv0ol1naNSkffE+xzlCGQDxzVSmVS8da3UOuOPYR+5NccucxNWtCmtCKt3eWGjK4X
XNt7KkcU7Vvub5uSgxeimxneFHg8IWSKqplvQVSpbYEQcGgUD3Syhs8Gdghn/r/4FVSetI9rX9pr
tdfD3QOFBA5R/iHV4C+pw+U/QkP1eSmE2Ah0OVOjjoIHWgN131AtTnyNliAE+vBLiT9twAHvjnDh
EgbLLS/TBoJBUN6GNWUeNOStvaCJh2KIaiIPEuh3Qgl9PEG7g5pDRM7olyJU3zSS+ExTG2KkJihM
GqZxpzncMTk4YDVxUdxncV98QjZc3xdDnCMPoWbfzMKH1Eb2izsVXSCdv8Qpyhyrz1H9gyI1QDTg
8VpRI1xj6KA5XV06WkrjH8HT0EiA6E7DR22+lppWvwpEutBUpbr0kqvAzFKV3tWQOUgtq6zFwu/B
DPjFZ4vW+MF0nmyYDNz2RlcSeQDomktganQeow8UCFEehhsG9nPsnSa19s3l1vCeJ7TIhiaSH1ov
0Z9Bno+lX1c/yVkGRa2zbfj1AFtBQxbU5HW6vHTCIV6B+DZ1Rbk3WviSqJN/HeoRLylQo5V9uOQ8
Jut9VflfNQ7ITdRQrKC0rh1Z/BTktFZDhgbUmo/+9xE1OyATMoJsoyqrJHEbCWSb5qsC6Yhbnf1J
x4UEgExXfOY5rBwbiOFQoS3HucsVhX0T4DrnKEF3IzjKwMNK3aNJdVu+6XKQyHiNhWb2knZweB2A
VWQmamRCFNbGiiKkHzKLzxYLn22lo3yvJ/EXAOWfzcog+TQxdsY+VsKGDWIAqV7gT7yASzRkjXA3
xD16YhgRb+wcWmzvkdelDpGyih+6DXJJPw2gpEDm+cUX3GHE0cqi9hx6usH5wrIrBV1VGmgDjWV0
ZCxfaPdCAGfnFFeArqg1/VUqWdqoiOCXSXocKtX6Ow0qLDYt2gOuA3zqukv63LxcV4VqC12lO6ML
eWL+XrOjeBb36Qsk5Vd3gGWh9N+uh5jblxNCt7lWq8LQNXnij04hzKyDvElflOGhtz7DYDNCGMQQ
E6/HmRu+MwjFtIWmkKtxnf6v/5P9/dfJ5+7+//5L+b++Vwx6H9vJSxY8UVzQMnenk0Vr/2sOAfB6
rLlJ+mWs0ez+Q6wC2pE/eha+9N3XxP1lI+dq06NWKItHMeiwe3Bc1yMqKn/lpS87c2eahsousMH+
jl/yQ0gXY0ltvJy8pC3yAcDZ6+EFWigAvZ/gXre1RPGUkn37w7bPXUjRsFwZ88J3ZFNbqqnxPKYz
MvmOUUc1hP5y8vI9Sr810MgSm9Ntd32YCx8R0o2gwqKAqcRT8XKUNMLVGIGa5MVEGBsIYJjZe5d3
cpSeHfv+eix9PqMXsSZrP3BsMahYVrzARQI8ZXLjy7dK/349ilgMY6u2oTN3NlvgckhALs1WrgjD
EY4FxAtaYgfjl45TwvY111511dk39Zun3+JsRReIcqa296MnO/1EwvIdnlZPEbpc3S2md9d/2mzz
m0I2ZeZZqIo+/vfyl3VRXkmSZ4uT3pTvhXgDi/vregRltmjGEEBDhMF5YHBKX4ZoFGD8OBapJ94x
gAjQkxAOSiENINO6/VsSgHTc8kV00TeFOnyn52fqGM9uEB2xZqLYgnXbhkvV8frPmm1fk8uFohmK
acoKuJPxV3/YSzlGlvzmvDyHNNEPXUL9wXL7HH+HQX62w/pcljqSS1DLuf3GXKP/PDybSCbhKoZm
TVcEFSkP1J8oeP8DGCsGJO0MPDIfM2FWT0GGy6A8+AEtB1m/LdkPD9fDj3N+kUkYvcY/JgemTPaf
fHYdvnZPm744d8rnYjjnaLlhQAMJz7bqveTeXo82W/5jNCT1YZcKzoDfee3DXFt0TCi5WgXehnSt
Kd7k+k81i1emdJY3xiiWbsqY9xkU+abJqUoArKZ6cQZ+6zQ+huw/2xY3zXrPDfX6gOa7xrB1neKn
xXlmq+bknKESmedW2xVn0IynwnDvWl39dD3E0pzpOLOqsgCJoEznrEj8brCCAgcTWHAnNF/Ec6hU
KMfgsbVyriwtBlMIhsM+VWRtkgRd3lRyoKbVmVY0XsTqO3CYm9aAVV3RroxM5Qn98f314SlLU2iS
EsgJmmbPrgQgYGva0QSNKUByazcOHvWC6BfKMAeX+E3dfGmD+rkFH9XYCGH4N3BCD3llnq7/kqWJ
/vBDlMlxU+Vt4XFPrs4VYhVG89KncCbzL9eDLGWbj0EmU4wWTgkivKjONa6Y0lPY3+km5TSYJ/IZ
R79Ser8eb3F21XG/2eRdRRsH/WHH4W2kh1nPoGSq8EX1EjjO9n8XYZI/cXltFA2I9pkum8stGkZp
56xss99zP01TrH5K9pZlYmE42We2acutpvfluZSeqY+nFPV95dnOvypqcqM5N2gYAGRPVxLJ4sf6
EHXcLx8mzzHLOMH0uTxHHRCH5jbRPjtI2w0oRPFKr6NNTqn4+mwq4wKYjVRXTZksqRvq9Bx2ADug
9eRVZ8w2drJyG2O65jxnzhENjti7bXy6WNJPIBMrY11cKB/ijn/+YayujzZU5vrE9bQniihfHHzl
VsY2u7aSmDll0R83Zc1CGOIyhmOB4fDZ7qglN9QcUJCxX4zyWdQPim1ulfJXan5X3CepefOyx9g7
XA+/lN0sWbEUoZGqSXGX0SmrhlEInvlc99yaHQRHdrnmogFiKtU2HnuEXtR7Z2ng5Xo98tLcfow8
WUeah3hGZLFFUoSbB4wf4nTlYJ1frQybgUFUU20Z4b7Jkaf0IDVjNLTOGBLYxmer5PxGNfbH9XHM
94MpI2rE16MBwzk+SSZ1p3JbyHT2Q/7OE4tkjfEE3eLoIS5v+vzRUtZOh/GbXO4GLmUyjBhN0WSL
l+PlNwsCuRuA8bAqEUsJUCyvTd4ZutgIFOSLYu0ytrD7LuIZkzOgA9btgumtzp57cvhQvnQnZy56
DLvKujEZsoQjfHfXKSuH/Pz7XcYVl+Ns9Lqg2UGaJr91wVc3ePCKEwv0+vebr0OijK9igXaTqhqT
wydNtVSGIVud0Y3ceunjUK4skMVh0JCwFEvmNTG9QNAtUXs6nsXZhO6YDJ8LbrPcjvY1KMfrQ1lc
GKDdLJsLi5ida7Ul5xKgovKstFR8DPegGJBjCoEsbFXTZYuGPz+CmDybYVHgEmyyyVIMKyh3gaEh
DBzh1qG16CY3KFAdVfMuNDFaGAWnpA2gu+sDXZxS3vhcjQwMyn6/KD/kZZNyNDoOvA/aELEWwM9a
85jEXy399nqc+e2HXc2zzFaxPuW2MMmOLjIVPbQznkEhNxPN2eO8cht22kqYpSUoTEH5wsKjwhaT
JShZek1vTK3OBlwHZHXaY+QP9r9YHB+DTHZTBrqxkrCUOuc8Ymog07Qny/xrShOuWLn9zEsxHGgf
Y03OtMLM6WwHJrGSZ895BTBN9+ow2l9L8lk2H7iu4gHQRzL0d2fnxyuJY3k+bcpc4wvE0CefDc4E
1cBCqc46RdOhrD+BrPp6fWUsrUCg30K2dE0j949//mEFepgmaaUW12dT9bYREr9S/mjWqPkfr8dZ
WoFU6iyhccJYs8dhlJsWzae0PqPWhGeyC74YocG6PVwPM78GgJK3bRIHSRB2/+SDNW2nui5ExXOq
ZVsDOOig3Lb5rek/CqxDs7vr0X7fTCcnmMKoDFsA1NNkebIW4RmakdQMhIMZorpvAVi1RD9J4Ytm
PgoXuRxvpJlvssDcooe+A/201ShOwxRGc55a9fXfs/AxFVXTxgclpwBX6suPCVZLNQM/7M++fm94
EiKp9KntO23tKbnwMSna8fqmeKfyLSfrUu54tDaVGM66gdT93z10kSBYqdmNf8d0anWT2YVtpPM8
noylp/GbdH4mn7VydMk8u/glBsGNad75TbeyahZeIKZiABjXDN6qwC0n6b8AFJy6HA1nV4Mexewl
oSKDPwSRZsJCx9hcEuV3cDt3QxCsLKKlyeTGqnOy8tEoZ19+NFDbagW8oEePNdjDpHUCCavEPz9o
uJH/E2Qym1EvEGBJiv5ss79xBqer81LpqOaqK59tIWURyLIhDdu6pU3bDCpu2XkbNj1G9hC8RYl9
9u6PFznXG1OnWsJVeHZUI1jZmaB62rMsUH9O5U8qAkpRp++p1azk36X8L9hQmkotnjLQ9HyOURoH
sJ63584psSu3AYmlKW1eLbFgT4vY3yJhiDeVBMcv1zL7pS67/FUYSLN1XGSBW8td8+eb/OI3TT5l
r2MgizNKy5nkb6v4RyOdcvFoyX9dn+alPXERZ7LJcZaPc1kp2rNKI6wLX+QA0pa/6bLn3HpppH1b
vWkoOqxEHTPmZNsLjgmusRYPOV0ed8uH80hXuL0WeLGeQwTw0DGORAFDdUefLOuOphtthoAedPKK
JkyhZivRF3KOUIErCPjmMj9ishUlO2ptyTLrs2L/FSCDRKEYNEKS3jv6yqYfP9JsmLR2eM6R30hz
l8MsATJTpU+a8yB+RWCUxiJRBs4myFZKwAvZRVAuhVNAEXp+7poqKuJp17XnGqlPDo/joOASo649
URd3CqQOzh1Ksybl7ssB0YcdwG319Tkqzoq+d5tbNXizs2MjHuhe7ytxdPG5QeKkpaEVmJ+vL5uF
Y3/cpCwXGptUVib5O3PVJEUVLT8LeN12Ax4T9de8O3ceACAoh0O4vx5wYaVwxvLp4KJCDpuWrAya
1fyBnZ2VGISEc6N5n6QCpDXaE0AbVpbl+Osni+Ui2Dj6D3sit1QHsLCVYSoFYCC5a+qDVL640Y/Q
ezND+DSdur0+vKX5/Di8yXxGbMMagGR2dpLoHb/sTe2JQ1X2d9hDA0FAjnFoz9dDLuwIjaROkwSx
ARndustBqqAzktpUsnPzFHWfexMxzKOdvF0PslQCuIgy3XetDTpJJUrf37SwNzT/S4kvSW3/KihN
w4mXuqODwQPiVNcjL8wojTfWC8ZzimDNXA5vqJpBqoYoP0cAljaFpN2l+CIH8DBa0DEFOLNQWuvj
LpzFFzHHP/+wbkJLt23o+Pk5j2FmSrtR1eH6qNYiTLJ1rIBUFy2jynrUAmOMbpOVCEvHEKgCY2zC
sNnEtE+MwEiOPBxLsShvqxIWivQWAQyzjWfNeYobFEKedbG2/hfHxYWew8CwaMNPvlYopDyqLY3F
2FTvuZo+OFlw8y+m7kOIyfFapygLJC4rMdPyjvaVi7tnFZQriVFZyP8AGP4ZyWQnpzpldzVGldRG
PsVHmKgdkPDAoHknVB8fasvJYHKIoyOHt5ZUb5D6/RL58g0ENUh10FCRtf16feTKuJUn+ezDb1Km
d8Qhj305CpldB8Q9TGsEE5zMrXdh6bcbL4sGqHT6KWR69si2oeftw3GpbeieLs3b48qvGb/l/NeY
GmlHQ21Rn2RXO8uUwYoNdFvV4mQCWvE18FsA+PNS2WsCRLlmH5pOv2v5FQLJNU7QY5HLL9d/x0L+
Y1L++RmTDzXI4cCbh3We1g9mAwEVlaSuAkEEXOF6pOUt9U+oaaoNnbBNnITzJE/hVylvRvqYx4++
/EnLIFwcW/d77/UrB+byOvzP8IxJLnKFVWVRM55h9oNaPsYWR8nz9XGtzOC02Y6jg4GYKyEAgu/x
sn7RDXd03j0UrXm4Hur/s4T/Gc74Wz6k1gHzm67L9ezseY8VHozam2l+HsUHZOwT7ezvRrzZ/bdI
P2r22udbnEm0aWgXWzTLprkpE3HQAYDPzmpx4zQNnNyjC5bs+gAX5/JDkMn4yjZEkmzcokr5gqS0
6X0V7tFESul6mIVrlK7qJmUhqgnULcZM8WEaAY9XNO+5t1k4JLW/wuSoo3cgzG/g1VdCLY/on1CT
lN5Ah/Fb3c3PbnDTa1+q5r2mzVaaKxf7tRGNX+/DiAR612FicDFsKyh+6OLj2wDBuLRwW/o3GcOA
g64p/DMr6sZtJuGXNm5jpDZc9cFKPqX5J6NewQ0spguqcjqXMt7z9Bcuh4RgvB0FTpvxhHgI4+91
eoywQfGbU2W+6CWg/whVypWgS1/rY8zJNMaVERRlVHI62s45rqAJ5MUhUuBCh0n/L/KGRtGQOh59
KC71l+NTcrnDXVllfIbxoGfZCYHSI1LSe7Aua4/3pYvFh1j2ZC5r10eoNeDUx2RhI+d/lSBnr2+p
5Zn7z2jsyczVMQLHhjuORr6R6s9G+Fxk333v6XqUxXvFx4FMTk0UVMLGdhhIHYZYuEEOCj97lAeS
7F6Kn7UuPlCN2ljmd63D+OCTZ/9UEdfQ/00y5OGnmjxu0QycNr1kkGjQmgpyftxQoRi9rIvvTiZW
ksfiZ/sQZvLZUl8RvaGyHMviufC/OPpa3WMtwCQ7+T0i4V7EOFrQ6mb100jfr3+wxWUBwEIG7azQ
1Bj//GNeggiFa+fANRoNsE7Zt/rXlNwUmWtX57VAk3ut3SQ+OoRMFTxGVEhfteS1AVfXt5+vD2hx
xtiums4Joqv2ZNf2bRWaQ8A6H1Dwha3E82MNNbG8yPm7LVujgMICu5w09Jr7OApzXosw53PAGUZ7
7xuPraccFN/eoNyCg+fJrL4P+l3oQCuClG0/UKFYWX6zI9/iuKevJkydtqs5PfIxrhBt05fpW5hJ
/o2Xusa915rmbdYb9kr6UMYxXVyHf8fSbc5jE1jDdEd1ISiBKB3St7gU2yCg6tlhLFXuECGty4ca
GZgUIDvMsm1ahSfwqj4MQMXHUyXMUOAQ29IPKWXLK1MwO1f5WQY7nDerOraQJhukiOqhl7Imf3NL
+GpGhTv5a0pVSYELY63UzGZLeBJrXHof9krUFFZuxqgwW9YXDyVayJtbL8BEBw7E9UW89GE/jmqS
rHvZCPM8b/M3w3VQ5IXe2Mb7drWqujh5FtV/TizQAVMAidV1Mf5/ef4WaD+kDBU+5cl30RMYJCzY
1oDds43J7CGrxDI1+LdZJTA3HRRy1D57A3L7Wa/8e4jKK4t0LcQkHQNyNDTJbLM3p0q/h1Bba0wd
r3+Z+Q3fArgLWwIYgkqDdFrhQxA/8kMzZBjDkw7ZHtooil1kzKLcDekt9lgHfJZ3auQda9hZYbHS
e1j4ZmMF0QIbQz0ThOjlIsT7Q9HRBxplOZ1jEwikLNoB5qjE07BEtTQtw5Wr68Ks2oYMo0KzgECo
09I75E1dC5Daequrb1ik7Bt7DYYw5uRJbiGCrZhUio05ggQhUmh0qZy++dA1NGQyDf/vRC/vqwhf
XiR0FWvfraHyFzbzRczJWgm7So0AX5A7YU9W2gnWmw9xSe+O1xfMYhyceqnvGSZHxvjnH5JGjDYF
PdE6fVOppLSID+zdIPP2bWY26EOtPmcWModNP8rQVMABGlX3y3BeWUdR3kfh24Bit2FH+5YqSo7Y
7/VRLa0JsAe6AqKOLzd9oAmI7zVA7OAtiwr03nUtu8OpaO1tNh+MzkEOL4nXrEF5dNI8gP4sJBoz
3lvVemgyJki5aftCaVbSxvxoMzjQaC1pYLlB+0zmrFC71DDhWb9FSN5iE9iH30zc1XScnA5J9P36
zM33r8HhCfSfDjZF32k1ojHR2GnxIKUOgDpK+zmNHpBfQGz4m9l+vR5q/pEIxeQBvYTgNasIuCqq
diXVyrcgdvBHkgx0DtCW/+Mg4KPGA1gGQQTk4XLBlRTiUPodvDfHacVjgdjlXrf8bOVdMV8JFi8w
TioYC4qhT6u9ftjKcAit+C3p8c5GikztEYAWa2HmfQDmiUga2W68Dk/ffImtCcewWnFGH3bft/p9
3ORbdGGe0fjfG+C/JMk5aD028NSaZUnbXZ/M+c3yd3yd2wxtOV2bInuSfHADK4/FuUMIItOVHWLs
Ud9Dw8UcHUUG71PTP6AODUvp6AAg6fwbozrhtXr9d8yS1u+fASAMnQi69tMsEuUe2ThoxNlMcZ4B
8lZ60c6sG1i5N9cjLc/4SNez8AswZ9UKPZdKy8LI56wjc49x4iYd5W79PVaxKUxrZZcZOLGYeGX8
8RtxHOSHyJNbvDMgBRENmjiX8l0xfGrde8tfKcXMlu2IuuSoZlwUsoQxJoMPyR8aser5aqKdpaK9
xQbpwVcRlcmHw/VJnJ2fYxgYPZYMwQy4/GQPhoUnV4pcaGc9/Vprt7r6q6JS7NhPJRab+Lrjb/6n
+R86G08fU7ZJ/9gpTiJaGOJEqeq7r1KbnPSquwtBXPzvYkz3fELbzy1bYvSU+lt0mM10Zd5miZ/3
mzBZeniI0ArRJ2ezKvzEI99YZ8zuW4EIcyxv1fqxGqXsVLyMipW7wCz3E29ELfGAMlVDnjY4nKEr
3QHv0rMYsO7ukYrDUxZ7cucR3vUfLz3uqTzruddDp2aEl0sPJ6kIVafKOUe6/APJsxt05m76KPp5
fenNV/h4PnNqgpMCWzx9FjYpiB8Xm4Fz5CaPoRY9CLVGcsReuYPOE9JlmMmtV9c9JH6FrZ2TAcMk
H7VE9B9dHA6qtQ7+4oBogvCdLK4c0/O5og8bpAFyum4wfJdD+1M5YEcbrBEQF8KwDlSg+8CHlDky
IY0yIVe+cXad7lYyHZgR+UY0Kwt8XqPlhSAgOmoj6Iru2ATanipmNAygb88QG/cyOvvJvZw/olni
K+HWVHcyZ4iV/vnHYkwKr6MRwcIwL5der8qSN4D7OJsh0NS6+IT4yb5s4k9AC1ZuH/NpZCtRzAbU
SbkH/NdlKCtUXPT5q+w1tbO/8GHD6GisNGjfrq/yeaKAVKhwxRlvh9hWT9JdbceWO8hB8NqlrxYm
DRWyh8gRbgrL3PddsmmlPx6XzTXEYO+C7hXUWy7HVWTIButGKr+2siLdpTJKF6xFi8O4Kqo1psp0
cykAVE2L9ySINh7oUwyCofTtEGT58GrhufJUeR2lbikqj0YuA26P0INYGd08oMLhQcUG3MNYE5gs
ENSbS6vH5+pUNd23PCsxhZXQeDcP8SpPf/rl6CJ/DDXdAOAQ/IKiTX3qihatF2lDtRY2Tolc7y8l
v618d+XUmub4MeDIdWV48Fdmb5beyMqhdovglLmm802xOtBbXjaK5kVOf98FeX8XKW20ioeY7gTi
jhVJsE7/06+YLFEpCywb/4XghCmX9qQUveFsBhtTYKNtC/pZ9i+c9GqUkI38IWtSRMESqcJDoUNl
8yAVNSrsToCremjBhS7Ql1m5Us4w0fxA3vawGTSe1SDpJkvajvI4CpCSO6FWl+MOHaHSZVSKgcds
i4KfGP1YLPS7oryrb3KLSkCkKFA8TOerCjLoZxMNIH8kvHcSx5I3QYRNWIvs18/rW31hHi9+prjc
eQqPDLSv+Zll7z3WWvJT0lCHb8zbPw5jQX2VeeBSWOHZeRkG050sHWu3J60sb6MaZJwNC3swb66H
WdhpMC5kyKfUbqCCTvJ/kBd9lcp6cUr0m8HHD7E4+XqxtYPv1+P8bvZ9LOHwdbnAAzC3uQcAY5ps
6UR1kExSquTEr8EtrsKiXEkMnDzTSBw8ybe3mYkLXsTyuEdxAVHrqEPIhQpF8IPra3E2ve6r6qBS
NPR+8AS+on3FsQmdvca1nnK8cw9lwLaVEYURm65QzbUdtPDhQQ2PFQ0eIyTEyVHSSliHuFYSnZq6
vdVARt/ksFR2GMy8X5+rpUA8Y3XS7giTn3IREO+NTRuXrFOZJc3zkCTyPUpc/cugZGsPg/nnpzWA
zgCg6zE7TAsoSGhpRl9il6LLj5ir3FjornQmOuxFfbg+qHmeheoAF4W+iwzUc9qKwBQFdEUTNqdA
+5n2X0vvR1Z8j+RvcfdLV9YOrKVg1JA5rQyyO0/1y83TZTLGmlRZT6aJG7p/U9jFbTMUSMTDEvcP
qfX1+uDmX2ykx4+XXP33C2uyi2QrR5pOsUvYgfpTITm7LuvfGrS4r4eZHx2CIhTnhmyzDlkal8PS
BgoKkusUJ7l4KD1j1/bPtfVgZE9VXq18rqURwS6jcMfdYo4zTjLNqV0hyhMFXXU/aKnYeCNBdtRJ
XBnVwhq0ZIDGI3pzhABP9hUu1ynQ/LY+tdSj3hP8dPeK9yV1WnUncnetn7kwh9wIZdiBVNeYy0k0
o4VSExuc91LOtdPf1NKdJW48PA/WSD7T6prCITbyDKgZklohP15+LS8wPQ2FbW4W7j6qcFpBLPf6
ehi/92VOFWRtlH4Mhffp/MQMUBRMpaQ9VW4MmSzcmEH3KDfBTdPbT6GZfjJU1CplV/7zxfGb7Uvi
4FGlTjnTAl/1AYhZc0LkaGPW7y1icW6vrIxuPn88DQSPbt5Y+igpdDl/45vcyhLbPzVNeO+b7j2W
iytokfkqvwwxOcvrtLSckoxAcR+sd4rUqWR+Aray0hcU4/6//FDjK4eELgRVHj7X5VDqvNN6NSr9
U4SQKCgiuB2DgweOOdSPpp3easq7m5e7UiAiiF7IA+5I/V+uHyTfLTAKBzschc5bRTsWhuaOZT80
KNJE29WJ5aKxr/0pKX4UnqFFTpGRjYn6zThvH8pSuMi0Wj+4/skP4qOLLKOlHJOhv22s7tYQe5te
0vWVPKtr/o7IYxCYAetp9qqumzyy6bgEJ9S9la0GhyIVD5tdNarRy1m7x5atRc/fVneBZfSb1FX/
LnKtwwAlbPYt2hwrSWlWdvz9gyzqFaYGwWpWMhvKnOsqRYRTELz1aE/yQs3D+xQvjvaTh3FOpMj7
qvhuG3/KYR4Dc8lAEoG3pDGrnHmDaIfcDMOTTrNuyLovIffwjddaBf7y6kuiropLzE9LlTugxsXs
fxReJl9biCyLg0QJThacgL68H7IQPbubxtN3Wveltg6a9MktUf8VdxEt5kR5x/EMM+tR6RtnARG/
X18MC7uSwxRYrQ2dh67EJHHmSdBj8FGHpyp/CZGZKescC9m13tFCermIMjlMs1C3Q8qH4cn19X2W
/6WsQg9mrWA+5fjKQ+6R0cx17Vod3w9D0sKT39+1eFvit4hUE/9rajdJHO5C5NnrF21473CqvT6H
82NOpXk0lqjINyZf9nIHJ7rodASow5OwH3QM73H9NDnm5CfHdv/4NCAUz3QudmDegZdehqK5lPKw
0IMT7ks4t302MZFrb68PZ35HoPyP1yFdSx6IkN4vYyQF3PFBKZPTYL/pCCr63FPdrt+MnhPXI80I
SXw0m9u9Dqob4jwSYJehsjh2fNNy01MQeeXGbLWvkWeB6EAFNUte8zq9MagShKp3TLJqU+Uo6KrB
vjSdlT7+wi5AApirA1SCUbVq8jvCsENqGkeYk4iyx8xx/g7t6jbu/JUjcGFmud5ZrFF2GjoQ0zCN
ijVjTjnCzm/Kbl81n/Au2hWpsTKvC0nGBmzHfxYJ1gV+BRgTBsHJqB6CzrtNUCNswZ5iiqTEJ2uV
+7QYj5Y6zWduYPK0UVY2tJzxEghOmBMh26fdmeEX0T3jsuNktwIfruvLZulrITox4lao1c42gavI
Tdw1UXDq42yXWPdl8jKI8/UYS58KTaPxfJQpkUwLJGWZaYWXEiMzUdMHAOo0r5TKULuVVtqM89HA
SYcPTmGACzkd/Ms9gEq4TXpkSwsMT0TyVgsFEtCv68OZJ+DLIJOKQG/gVIGzGSvC6LaR+opp4R9/
lMsIk4PE6Ryp1DoiRE0LkPDJtrHEy1Yy7eJcGfAHx66zzj3/cq6U3h1KXBWDkykdhkHZtFTMbfH+
L+bqQxBxGaTDwpK3E0HaAD+gH4WzckNdHgQnBlhB8HLTdt0QaDpoZm47kgi3BUxLC4w732flg8za
Dai5Aa39Txx9Mlm6aAYfOfAATVZ0SUd34Py2iR8kuLmueUyVQ0SDN6xWNs7SSjMoy9PDAwdJUr2c
vb6oTBdh8eBUtWhnOo+K9/cff57xhWKNF1iODnvy/o9j6rW4ObsnV8HJybs3B+N4PcL8A0GNR4JF
RjnBBmQ5ua3kgM2DPE6jc2D9hcbNRsfryPbX4AXzDEMUEyQNpUDObGsyjqCJutSMvOgcWmbzowcd
e9Jy0AV6mTl7+khr8jnzJD0S/lWkIBCZoQWuXn6YTtMlaaBOe9ZxeSFZ4wR9TPWfJWpxifpeDGs8
7flC4EUjAxUiGOtg+vgPkeoMgBhH50L6yy9hWFTP1z/T/Npl6xQwx3cTFTz+7XJAQ5YVWhKi85xi
64DE+k/bDO7oSu3IQlgzBSt5el4AGKngY1MG9RKKq+N4P7zT9GBci5HRnJL0RZXd4rbzi0fk4X/S
if2F28xdrVXene396X6iMjl2ZRQosTqSbZO86gk8MZUuL09AKHFAq3e9Z/fb6zP5m9Fw8WYe6yeA
rhALoQaqT3FxtFgtH2PN4YQ/+XAryVl2EKWIdk7ZuFiM4l7hldZRs+p3EUntj1wMATbp7egTF4ZC
OaEmnmw1LVS0PRIdHl0FC4ZVWQa3gYf2eSaK5NErPf9HJsV2twk1uZUOWGYOu9psjTtrMJtD44nk
yN6m89+n0beuENGTn7TIYHj9UD2anV1i1WdiQWO1EA9VUVZ3sZ5hXZLvKrXP9S1O6Va8MxMsAp0S
h4egd6UXfCfUQw0r5QhqMtplcgvdHDvw8OC5vvtddF774nT6N6nEf0Dn6bsJ5KYe9lgDUqcSGFwq
XXQz2MUQ4OsSKA9Q1aVNVQxYXMIQNr94+DzsNc/37oswqLApj8qXLO2HH66mNvep1/L2wKdza/kK
VgdSKR8Kp8i2VEHyc2whslPgLQ8wXmkOQaxhKB8LLLxAjh/i1NBOnZoN7UZxdWfb96nxZGC7+De+
412wxR89f2HNyO7OxKZA30iOYz+3QRccctP9jhULNILrK2WWtMbUQWUFtKZJeXT61HGBHWRqqA8n
VFq2SnEIpUddvCTdGqRxplQMKI/7JGCnkdE0HvaXu63Dv9ILjcA5dcrg/oW1svMSWyaWqZL6JW68
cBuqqYCFwaVpE9fScBjLfxs7EPeOh5GnkLdNLv0sdOAdvfX6p5NAAuCtOTZXRh2j2Y2tk1yl07XT
oP+MLHUzGnFiQrapzP2/CIQiDL1n8vXsYdloSplHTq6dQuvcdkfVeev7d0sEKx91dt6NnVHObEuh
PTFiiS7n2mhGI1oOoFPKRcEr7gJKLkHxdn0ss2w9BjGB7EFYpIk+XTl5COylKDr1NHTqbsCbJ+0e
c+1Wqd/wR7se6ncn5TKdoTkP6gFyxIhVnd5B8AnzFQVR1FMdwdruf4V5e9QQwvPCO9v6Icq7IH9o
ZXcr4f2eYeFYvVEO3+RGsR+Sk5LgEfSY5JiGHfNVStbsFGEafosnsLrtsY9xOdeyXKOIwy8ngclb
c3R9FBGOA69KcBNF5Vb00S6XPpnWAVeQXdMeosyCxvLToWfnpt9SBLuLm1VR6PmuFkwVuFu6OFQW
pj/KGy/DLqp7KNincPX7c5VlKHJV34pu7Qa/FMr6HWx8obLkLsdfc9A5fp0adIvbR7yOjmWheris
YCks3JUlN1/XqKp8iDW5yBepi31WRKxa+qLygQEV5mvX3aUYwHq46vLRaPhP9k7iBXGEJ6f+4mkd
vGIEYpx2zwe7vqIXo4wbB1AX6grTq44RaKWjVwNR6gjwjrwLg/K1lrqVe8C8EIsyK5eq/8SZfB1T
NBblH1l/8a3RXJo6Vqzs1fyMdVkR7Zum3uLhtinjd9X6/McjxGUA1Pcokoxi3uSa89+kfVlvpDq0
9S9CMpOBV6CmpDKQOXlBSQ+MBtsMBn79t2jp3ptQpaCcT0fql9bpXXjY3sPaa2kJFVDZ60nkmcCU
9Zsc/PTQjPneyEkIrKOT/MnIIrDHeKzWEgiRRNkEcsD4A0obgUNvdbHNs32zRjR9ZtM+W1tumpRO
r5N6IJHKxI1T0XdXQWVWpisfdepYv3yUt9izUaJ6oUZ81AQ5+3iXNXckuzIg2etCvfj79TtraoZc
6S4yMDDqfL28k6HpiQkR24gWf0f2PBksVEO/y5I7yJnvv7d1xlEAlokkGVUYNNyWJTkUxBuAPioS
ofUcVhDsnH0kPIX+/l/s4BG3AZdHTLM4eA5zK05oS6Iy2ekOhJjyTWrdm/nv782cPQxgCP4fM4uj
N1qj0RltQyJolgVMyxpoWGq+0pOVzzltf+GMo3KL7BjVTAydLLIiq6RSGJ3Qo7apLgWEcdsOQazp
qBdH9HvqopkwVbt4aJ9Z54Q5VOzg3jYkSwNOi01htZBorDyM0g1haiKybrJZSHClBHJuc0EiBCpx
F8i6kykmqBiXo6wSY77thwk01CPddQqDOKpfydrOXXl0W9C2RW8deLrFchhdY5tJQ3CMxvzgeGyj
VzN3rBsoHUQq44BehLvGYXz26z7ZXFwTm2GMF4q8JDJ16mveYaouDVP4jvzz8zP1+dsW71seUzaW
UNqKxuoJ7VrbfkuSNfKHtW9ZvG+93rRijGEDcctVp8arTo9Be4JkMM5Wtuq0GzAf3U/rZn11L6zo
nHjsRxKRIQND501dHEEpl1EvdEcQ4ECTMaES9Jwv9fDECRz2/ffree6s2Jh7Q4T2D82ycAVWDZkR
LYN9lV4V+Y1sr7T+oUkf0PjfkOb5e2OnEDx87WdrC4+QCzMG5RusoQ1zYU/eJgOQYLBEALe30Qk/
CLvf1xkPXSkD4k5vw1CGrUj2xNQx6Du9JtINWuiyrfyu+UZ8DZ6//K6lA4G4XptChZ5ETlH7HigB
4kPhRKPAiE25TwvPJ3q+idUKJeW5c/ZpNZZPS+oaWRYL3BnDGkOeWk9UaRDPbDCgtwZTPusiP9ta
nGkFQQFhuog1Yq24yvVhG2MYCxKUR13G/pgAkZWg0J+Nd3ZVbtuyum0GejGKAqA3ts0TuZcQd87T
IjRBdZjngwwES/Yr2zA7iZNtQKUObhJY55MkU2Xca3JvPozlRV3vHWg46tahk8dR5n7F4iPk5QIG
sfuZPu9722fvwYx+mlNwMCsv/BdFdUTD44t7WP718CQyBiYR0DYM7Zs5vKeYOv3e3mlOhOlEsCwi
90TDCiior/c+LQsMNaaMRJKOf6U7Qa0RclZudufGBHNlPQtRrtwO2rj93u7sTxZLDLt49nETURhd
zk0izAbruwW7mJsJdPHcxWsMPWsWFictI710CpbjLgFHgT47kCQ/JStBPgl0Dv6cqQfmzuLXxTOS
JClZXiImy42wnzZZvsZZfyZ0wSsNrAj+nIdm57//VPhsezvtCs+cokpYb4UqQ60nf6rVQudZMzND
DjI2pO/LTCqXad4y0EVEmgeF7B00FP0JDYrvt/zcG+MBnI1QDwymgPQvPiYnZoPrNo5Rbhj7mEDQ
s+huOpQW+9zZQJ/iHmMoO9Z0f1uzuXRyK+glC1roYH7/O864O/wMFHUQRGMgxFw8dalu9ahQO2Nk
oWRdbrj10YCfnMmV4Y9zCR2Q7+gvoMNuzh2Zr3vn0qY1qKeNcHV9UDr5XpgsqJ3LwtS26NT4o35N
Y7D227fE+fXzT0TZX8eDDgEXFJa+mjZKaOiOnWlFrrqZ4nfa3ZQ6Cqf5WvXqFPmBQ0PRqEWlB6kr
GIK+GspUChBPTayoNkqya+wOshgQ2/bRiWdHM+nTTQyE0U7Q+t1olO4jAOBBg0qI76V9t3LAzpxi
SMvhCM9zWBjJXmxs17YJChrchqoKfy+t5Oh6NSCx9sr5OeNY5kAJPXe89qe0UjTvY9pnKRbXVSFk
y4+GMx5+vn+fTSy8sqNAfahBOTSq09q9xGBzA1k0DNo2QBP43KrW+L3PXYl/I4zoQOC8koWvRL2r
oR2pYK+1Qsw9+CY0pzGXEjb5yvTDuT1CW5/gACAjAIr464HRAPRI0NK3IhOiuSOoYnQdpbjd98t3
5hFFhQvzH3P+OiMjvhoBysRqKzO3IjCt9FBXZWgkJvaHYT5x97bo1siPzq4eptj1OY0FX93iEtS5
Kz1gZqwIKBf0ZJ5or4WZyjFRsnLy5n9o8Wjiu/7P0GLxoNJol8KAoRH9t4smH24goAyMTlo+Mbzt
oSvMtRt+7rD/E0UEdh7//FJBq5sSADUNw4gKgGf8TDenwGvF2oTruQ+b4T+zvgKgkcv+KMm4aQ5N
ZkTAXW2yiR680gvNUYP7T+XWdH48d4VrO6tpYbfAoo3k9OsBMaT0plEvjMgZk/gJVDbmRtZylpsf
LS3wbGXvvz+R5449gPoAqEH6dQZdfTUoicerlhEjKnUWivQ2Tv/o+Rr06Nw5RCV5dvkEQ2zLXoJ0
OgMgaYqv4jZ0yWloxmRrFTdms5KnnDOEwA3hMQTrgKVafE3TU290M5QQul4vA2isPRrKaHxDR+HQ
hDxf8PPFm/GRYLid+1JLMIUOr16YnqZHfffiqLd42so1dNiZMBjFT8Td4EoDuGV5IDjXIAOp4UAw
0Y4HQkv7PieNE9ox0w/24CHWF0LREEFSTiDDOTjh9994dkkBRpinOACuWgZ6wnWLOHWZEelJdyVk
8TE0UDcfWoyn9fF/WlA83HOGMcsQzD/mU1RZFhAaYSQ3IgQtfmP8ltV+9B6+/6BzJx68Cf9rY3HF
2JhPjQdanqjBtHcw2NOzMAZQRNX98/+foYVT7EEMnOsUpwOFuR1NoV2r9WG2hhSbj/TS9X7+nMWT
ItIhH6Cso0e44ZkvG2cPgtiVa3V2yQDZQPds/m+Jni+9KgF7AGwY5UUVv9ZW5hO1xki9ZmRRuOKt
UeqtGeMy2TdEeqBs2lgZXbmxp6cZySRm7TFGBpGVE3yNgP6JbAeEhSYfk2Oi9EfQbqHEWNZ3nsxW
fOvp1qBKAxYB+HIbkK4lpgu6YR4XwMFEOhv0B5556k0bUmvFypnsBdEeWqgA1eBPlAW+XhqvwqBN
2456pA0QX0egCwDO+zA4uJ9PwrZArMh2MrtohpsRNGgT/112K7HTmVUFeQb6Gv947k4Uoad6SlAJ
TPVo1Mdt0jSbAXT3htQ2cbxSETpdUvBpIbwFnPmfntni8iZpXPYcwn1RmT/GaR407d/vL+3pp8AA
ElsHSS2QskteFaez0bNztD4yy3qLIxGIOmy0bemufMianfnvP3k6brNWL0CRHiXwdFIDiwzfxvae
rbbvTq/V/EEY3kEtA/HL8u1tdajGD7XRo2VShbIlv/pupuFbA+CtmZk37tP3GMVQjHau91HVWltT
FoeS1x+uWb7/fHtmeNfMNAQuleXUvV7hJZ5410V5HjngF6pr5uf2GDby5z2CWW5gRuIB/21Blurr
B6Gx2tIWimjgot5V9m3v7WnS+m7xoJL3MX/5/rPOrZ6NAHoOJgBtWZIkQODIKDtRdFGaWz4nd3NS
7PLNz43MnPFgxMSDcaLoS1KtTzEq3Uclf2iRs1XkxlrLos4daxdVlBk6Ajn1pcvLZQdRJMdRqJYX
Fw63rr3a3vJehtx2D99/zrwBXx8+JNSOjf/mYOEkVAbFH0fUVA6RO3W+ww4q24D+KjTVQ74qz3Vu
fz7bWjzlsfRahWLkEFkKgwhPABGAVPTh++85v3TzCZi5zjDRsThweoIJoBZLZ0HJQk/6f502x7gm
ze33hs75UKRMqInMfZUTtIlKOi+VZjNEyJcwBSf8co2Z/+xyfbKwWC574F6Re3KIpPlrqC/iHG2L
NYmMM88eRtlBXgKSR0CaUSL+ul5V3Eq3HCsYGZ7T8YkZF1NBQUpVolqf+x17adlLUleBZlxI4yg7
sft+Gc+U0fAD/umtzjwgQGF+/QFu4qZ57xgqaih/6R3zAiNc9wUXN5NrbsyJBqMwL+05LKdoJ0xU
vv6nH+DOzFJwUifpBwcmpFcGTowL9gDjr973oWRboR1I9+zmm47vW/1omSvB4LlzirGm/7W6iNOg
+Do2jMLqaHNf9JEmwjH7SNYYJ9fMLCo/UObt7HykKhLuC61eeb3lxcWqHMA5J4JpUODcUL9AU2Ph
5SWb6iQfFfZQ5jwgQxMmU7nTPHeTkeQVwNLn7/dsPvlLp4VS4D8HDOjuMpsyY+GMKXjNohgoWUMc
ZhGibjjoCgwW6KKV9YrPP/2+eXp35iJ1wDR/ovw6MXtSqamqKHVGn2W6X/Sv0JPRvbBG0PHTbwOp
JfIqjE6iogCkwdf7IHvbKdJe1RHJilDvLprpxXY4nsxuk1Vbjaxxg537tk/2zEUZO6fdwIeyqSNh
9L5een5tZ/cW83SfcLZPQH384zIuYmwDcAG8YMiGlvwTYLb37MoiVZSTDKNMORxoHoylt/1+HU+9
J8zgjcbLhsQfQO+v66j1I3OZ0qrINVzfU84fvQKweojVWiPqjAudLSE21CkOJb7qqyVzMMp0SvMa
p7/0W37QxAFDxj6hw8bU9pQeGvYwdTp+RO0bw035UxlpHT2Xz/aX74SVdV01wT4t+Lu09COL89ZH
tWqbyOrWqtY4ys6srINLMPf1ZrPLPk8c607SsZxHXpduKZGbgt70a8fy9HkFDwVWFA8TKlCgD/u6
qKXijUBgz6M8eW9BoNIOK3OJawbmv/8UapO+sXvDhQGDPgvrr6fff3/+Tj3v1w+YV/HTv583fars
VvFoZLHf27shDj0wrfKX782cub7gZkbZER3EWZ1isU61Yn0N9GIdMSJBkyktsKtVaQTmmue4d1+0
pL373uDZ3XdRpMZEHQ780j+hHVWXravXkd1DPccbAM4WiXOpefKn3Is41zPcCt2EeX4CSfnXFfTi
omQYkudRwnV+MYxsuKu7dI0H79w5+Gxl3sdP+1SlYw8sP85BTbSLQllXvFsTBzw1QcFi7QLQjrYI
6DoWH2KZpaMEqreRB44gE8rhQFOt1A5Od2VuQ2L8dR4fAAXOwgeNWdoS1ik9cluwdNBN7pBtRdfg
HadnGlYodABw2FBuW3YLBJS63FgTRiQc5dfOQRs3fIzIGgvdWTPw2kBOQ3/6hKcN9P7O6EGpPqr1
ak9s+NIpKa8RxaCN6/68XYxsDoRRSOwtEJ2Yi83pvQbkYXWiRxUwOapu0W6B1gFngbYGuzyzR8DM
uzN/0FxMWELBRd7ZEH7OpwhcKh29tYq3IX/66eWcmx6IUtCF0LGAi4/5pxCg1RLVv9wFF5oInPHC
GlZC17PfgZtPwIWFPvtyhi+1INVFyxwwSCPxiyEaIPvg9A//4UuAIsCBxoTuCXUHN91Oy2VMIs5u
MAsS96AsXyu4nf0QJB9ofSH7AUDu69Xv8gavpo2CGzUukqL17elGGWvjNqexKpwzuFWNeU5vjui+
GknLHFNEJcC2mHq18ietOXjsYI4ggbOFX601Os64GnhK0B2h93omm1JJ4YGMEpCVuLc3jvKex25t
+89kbGiDzn0UwElmHOwisop7DAMKJklkkPFDKmPTMTtFCsz3JXKZ1BZ7d7A2tKYbA90pCTXgH0eQ
UMadS5czjRnQp4uUUWCgBgxS3hRJ7dEer8z0UPaH74/fuXVE6QWx44ykxd593bUW2p8aQLQToD/O
0ezb69jrn783ccbLzfMA8+sGp4rZg68m9FiniSxnE+LDYJhu8MCvOdr+f6gmYbnQE0chCWTsJxSs
LXbB5gIo9oLUk88rx/LJOIQ0M7OA8+HnLggAoH8082h0APDx9bPcrMJTKCiJmjoL7D73y+w+ztLw
+8U7DXtmmNH/WVmkz26daTbINEjENPuK1Z3fVh2svWtZu6Pk8Xtjp37i3yuEgjZG0hDVLfxEK2Ui
syGdorwD+YnUA91iG0NbieTOWjFQK5/fPagBLK9VSiuXlcAt6bGWAD8z3U6qAsi5Tlb89+n0Ombs
EVb9j6Ulcqkm2cjR6YQl3fAZu4+dZ4/9tbOHBtAQ0qEXmprBxH8cOKJfBMLQ2Qmiq7wkJIkNOqAn
OeC8ZxLFstGX8tbLf32/Vaf39quRxb21O9FwyUYg3TpyMUl1tFd5hk5NoGSOOtEckerQ8VgccLPP
FK9JK1FePvLxUkxrzEnnDGAQdAaCzPPQyxfDSFEaSidb3KVjEYLjzU+blWjx1PVALQFoj1m5Gf2Z
Zc5PO14Lwgd2N5oX3H1Pswf0i9H02n+/GacnGinizOo7ux1oHM4/41NoXeYKROCWqO7merybZUBe
1NAv/3meADOIqnFr/gG25hf4kxlZ9s4kXFLdxR7B5HS5KfM19eIzV2a2MdP4ziTwJ+OixICMeJPr
1Z1LNF/v9rYbhwn/k+f5hkEOOkVoqjjx+epQ36mjm2lfgJ3BwC4qDEvoJoafu4QpUMtQ5gV6bb45
SbGb7Oq3KwzfS34OHZjBdcB9AMEFoMnyZFht3tRNE7O73qK+yWtfE5hS+zFVog4rGPgHyQzG4hFI
ft2xISm1HCMz1V3HLu0YirOC+Y26Bgn+7vsTeGb18ObhsENICLSg1qK4pQyrQmloTO9aNrz0lR6i
SwUiQQ2EvP1mUM7z9+bOhEZ4zDFOjEwcUKaT0eqknmBQevwupx+JE7ABbAktC4p+25Jd4mF2Pt/U
1XUMNaPvLZ+50V8ML66apE4zOWbM7wZNXbVUhc5gHmsWHwAFCL43dQYUOn8kGHXm9jFwfouIlmAo
X1gO4XcmoEBJfu0aV1Z/lfNX1nkb6r5T78HEbEVM26Bb61yfRtNztARWCqQ38JFLMkV0xRJdQvPz
jlu/W3npmUeIQmwciISIfaKmtU8944pRjEV0hioispBlqiOFN/BkUPyunG4d8AdySCATSL8lBVib
7T802VsCnFnQg08B3BS3nrmpvdeV9T5ziBHqQONojndNjHF+vS0ZB42eZSh5Bwn1Gx18pj7SrzBO
s62RmA8Qt952jfkCwWr08JjPTLLptWabjPEtG1uGyKgK9QzgN2nW79//tJPdANB7Jlf1kN8g8Vy+
VHZljPokaX8PJY6iugfdPpE7pYE+lvqVtXK5TvbCAEB+RmbMKtEWWVZRtEaVPaJbKMhXr23VBJ1u
bX/6OXMLDMzOiMlRm17udm3zSdOzVN6n3tUwwLPTo7J+m87lOO21Zu3ZOrmycEdwE6inoDiNwdzF
NdJAWqzcOpf3KqW+zlpMnGxt5zHWVgqdJ8dntgMyohlcB8D6MpXhlgeikLiT96R1w6FOboRgga4z
DD5VoHpYY3A4efQhKgSpSACEME89i4B8Pa2l14ClaBrUPUpevq7+JA7mjVbI3nDbT08D5s/RuERh
ENy0J2AqIbspVjE17xHlPhnc41dVgiGqIbPAGOHExl1ct+KmowYLjNgxdxICpvVBoaLsexMbWOAN
ZITAo0fFbrBZeRRt+9G4DqQwnBjUpKXXbnSWOO+TnmaPE7jypO+krJSBZcbxwVLmL2oN1e3AhHkA
Q4UDtixvyMNcanyjukrbeZIOd+nQDXfa6NH3mXZQ+F0Jeq1W5zrgRclfLtJt5+SZn2VIlISAsCRK
lTLoEweBkjfohyzOP3KtSLe8xeCOZxXl1tRT8acY9O44yDG9rMBB7gtpZG9plcoOjC6gmN+kLfa7
TKztJNG8CkRqv0nWQrY1dbIXKVpa+FpS3+uueipVU4M1YiqeGZRnwi4DWwo+39xyBsKYXo+nfYYx
It/t9GLDYw13oS0e0ZlOjs2okY3ZaR8Txj6l37eTkfpO4rK/2jikfgcc/QaymPSaj/ojhsOLRwko
5l7n0ghcu3PKICknCk42ijb9pvPzeVKoaL0XhbC32bgY79npvHsvRP+se5Bd0+vRuHQ9LLpfeWCZ
kC0fXnNeO9ic2p6EHzP2OPJ6VqrXvPgwmmYTMCO3bp1MWbXvyoqVYVWZbmR1hvJbLWVBLBhynkKX
ya1j1uMvjBb9AYa92UKx4a0CdSmKGiZoSXyLpDYYU3v3SfHyaWjcZ2OaQP6F0jSJWmgl+qiKATCr
jUlIJgjM+6xPgCaj3lDLoNO06jd1keGXSZwEfRNXdxmipL3lyQcUcN9sfYiSKk+NUIHBMGvIn1ZX
0o9rOtx4zaTasHE7u75qtLrbKVn9BbutE29Fq0sMb/f2A8160QUxRwMxBAgQ2MKkd6G8DW2G7F4Z
40tF2yq0a40O/miou0Jmb7rAAGLe8sbX8upF6fzXkAoNnCupFVQFz8ADl6ggtjLHz3jqbhtO5cHT
Ogogd8arTcmhdRAS1NAv2ynNhM9N8WjNAsw+yeJ+Q2me7ep8StADaXmoo0f1lxcDPxQFeyzHIfFJ
XVgbyHA+d41mPtHKqA/j2PwWtG16n/KkugAZjxZ0rf3WJebkhJoDtbc9yyb9d29nUIIE90lAMwiX
GcCHyggS9ACcCWBzmILEL2hg602dZRi2TvBuji19YlBTMfagOk3SwwjyFOsmJqDqnRo5+cJu6xCE
0EUw9B4NnTL7S3NRhU6Tw0Lt2mAzyQSmFx2PTDhKtuEbihxzqMFUPggahTg0I7N8YOD0gOZQJ6wS
AWhVWVtHRy+LPUl4EqC30oZkLCIjRQu7tYaPjJliR0uWBCq27MAzhGlsobSrk6AZ3d/mpDXsqCCz
WQDJflWpCoKscS0fDcaOY65FpVNzbTf1vGKYwCE9cIvZQzyUr7qbw/GoDMyjoZ2pFw4QjrqADHJ+
tHsJt9aBe1j3NW4+NYOBpUMYad1wkygzKLxCPVaEJerQ2lqyVzZP7kd0wbVQ6h3Hc2JXfqEl5s6d
4uQgWlZlm1xzuniHk3pTSLJrY6hid0bx4hC0XjEGB0kE/ICgcfjMGqN1nZ8kBmgV3CG9lWCQDVXf
9xCls9WlIgKXr8o4ARnlMLi/jNZ1t0Mak1+xBPPUtpdxsQHtBM5/NiQ3Qw5ZO9QVaOJXLXGvZWaw
LCxqWz670hwf2lR8AE1MLlnb31YlNkODIvoLSh4ueKCyJg28whFgprbQdExTcPZOCtKckB+mx8R2
yy00pob3rpXxzuwh0ke04XGq8lc97/nBNYR9NEoKMlBRl1vcZi3o7T72UeuBdKpGshC5SuxnQzVu
wT8/HrUi1qpLk/agxyrZ9AEoSq7tTOR7xm/ROC7Qhi1EOQo1qLCDs/fL1KKhgQJV2FEBQjvUkCcS
lLT2fKUsCDK75a9emCootR6+tUIb5TDwVGdXBeI3cuyYhBK1x5wmlKVm1fu6slNvU7MUDEsGBkIz
AwzdWjtEYsqgZhw3e7MbX+uxdEPK0IXlxsQukwm0/SoFaSyIQkEgXX54bgofydOb1pmMsOmluYGS
lftIFByrrXpwy1pce8W78Xe0sowEbV13oWuAqMCfeqAH/aojnOPT40zfOXj+inAqy6HYjWPFcEzT
pPatqTWhRtRlpZ9WXjRSKLWSUXDuOzPzh9nGQzgQsc8dLZhK9PL0qvKzBD+RmCApVqUyd7VmGpss
hTxT1rn5lTkUzC+7csfBUR3r2Je2xw/DS93dozlAbg2ZVAGakLijVi8Aw8iB7vdF2VZPla2XWz4S
Y2NnRYxDGzf3dBiADo25iBQQansTqPIjqq/JrhwmkIa06u+IpQzw4PLARSHklo5QEZsTnpB5ptqY
lsLUXGbE6lWUerbFOPhtrYt4U2l5+wo3qF7LYhxDeOj6onbT5s7FbDV8g4PZ9thRxbVRjtNLlkKz
7krrdPXWMcuAGIo0A9Rlcd9aPX6Vkv3SG2pvKXwC5JYyI+gHIw641hUHCmHVned0vy2zvSNKR2xl
ibDxNPfe5bm5dbuUyiAbShGYIgaLtkXjvW5CFDjmaQ2pMpIFFiaZjmNKc5AKVM0BXrjyq9ytN0Um
nQc8ZeJamUV3YRfgiikM3I7OqKFzxhBV7lRhdbvYKNSlB7E4300H19gUpJ0wtlyJKxrr1qvZ58+t
4aZPqs1r3x5ccVnCh/hGnqPt2SBu4o7AzRkQzN26k/D4RusH009ys/rdtMTBGDxYWiFJUzJ/jMnv
pGyLKuw5ebDaoRn2Gu2L9qa3wLDZgMbO7015IT0jai2WHQGd9VDLEh50enRr6iUo9+WRZM4d+O3B
+Ajwpk9t+Zq47S3PRb3XPJYFRpHuEK659gD88LDN03gnm64/FGDWDnVtoAfA8NoAnQ3hS9JDIi2r
gYCT+pQDlIkX2xwZSKwqtMI7m10nk5lsYiuVm0EDjb4kTegl7xhcYEEHYs0NjggAQ9QMM84xqua5
0w6v7V9z1D8UV1AbSio0olCiKLydlbuhiO3fiVkRfypidMLQsvYdmc1SDAzZXZaC/03hIyhvAzG6
0xXvs3uu0j9S5uV24AWmfI3m2SxEFpQGfZ1GO7soWvtGmUYaOi7/y+rKvc4T0v2Gdjo5ggWpe5jc
ON7pJVgfbU3ljxXYTTcsJuM+4VR5m9EqSX6F+Q/hg9swuSRYcmDIR3rpOqr2QkN2dutjRBORVwHI
wsZTIwrYLl4zu+pqxG4aJqUaPJUvfMRT5xNhpvcWaYcx0DJhvnfKka9G0bwBqv6uEjoTM4Esm/X5
a+qqh3ishzshWwR9KdzLkTRtz0HZQksCZXgFcgIXD9LvwZ3c3eDm/TsiBhkirbN9ZmWo8eStFJs0
0cTGjstx4xVGfukZqbwxmCK3TUuzraDcxibQogjyBBoOPs/G+LFoOQBDsdGUzrHtnNrwE5DwTWHi
aMZWM8jfOG37mxKUxpJStoHbRb5AMrGHFlFcBlWtu5DKZgnYQasWAaqkEqvTeOmuhjsKlF46b5Ym
60vkDBhqnLR0UMfKYsJ4KDmtqj2Q1BnfUgS2QdnH+bYoBbgWs/RBtObvukCIV9t5YNrdCH/XIZnw
pr+e17dw4TZ8jYNfX2D7N6xwi+cSgvbHiRv5ZsjRRQF/S3vf0gnhew0itMywW/yz7W2pCw9hPUih
+2TsgqoRDJyXJQNmEfKVD6ivuu1OH/MsR8xX9Yl2WXgYNCjxcmtGh8gUhY62EwLxIvS9EkVmUQ+N
vvbYoNe49Ozkym5RmXCaRO1JNtTWgff6NWqHPcCtPUTumdWRfZnbZrdJXYn8NRlR20H7x7oWNHPD
PC1/GbmNWBb4zWvdyxRiQZVe9AkK6r6ORPtJ6+rkkJlxokJuACCjVRSQOrQS6wsPwmDM52WRPg80
cX3NKbEOKMRvS/z/6GHqZr1B2/2d2lNB0M1C/GsN7i1vGw4lo1QERjNlQZHkD0QfQZMhq3tG2sca
LYQLy+MI75KpxfuOceI4ZeymJqwKhimWzxWtbic+y8SQzgkwC4z7DHLNg473AhKJ4JxJjNbAZTbd
EA2U6gKYWCLvQOxn+K4Vi+oqUalg18Df3LWUvGH6sOmOcdJabhQTAtzbRLrSj0X5i9ndAzHLR0NI
G+fV6p9TYvNHF8JC3NeMcXrmVjdc90IeXZbQEA8lIJvcc9/6bHq23I8qrfAGco3sE2prb3mVEx9c
+l7hZ44w0m3mKHYXA4L2TBP8equunY9+6ly/s8wI0yz2Zhz5U513WVDluBegDPrT9JAUZEX9bKkB
fBTQAfLTQdS+A/VBTK+XVdCYaJh3g0ceEPc+pq6VPWMWx3k37TS9mCDthAe0cUq/HOL6Oq6NoQvq
EglsiTbupuzL8dgBBki2oNSM72q38qoQM1IV309Wd9dAIUwds2KGNpcUOV3qATrRqfiP3o9/ira7
7AW4JRrK3kdnuq9RtSiQL3FISXap+8uMK8tnArN+GzC54TmCWGJX+9RFK8V1KoHQAiBEVJbbGhuO
OSLj4LW1g9a7JQ52TT7IYH9YXpcHdQUHaTPyYTRAuxhwRf6UYTFAPs9Qoh5SrJmI26cJ7ZRgdMFH
5HRl/1dYE/QRoZUXjNKZkADJNDm2Vd9dQA6rM/1C8WM8JVqQNTY6IrnRQ9G5SOjzwNHq07Pxdiip
EyKzR6anQDhCMY8oSfys8UzzHbu0dlMG5edxMsEHq9x0W+dxh5+WiYiqCgLyBp9blXEu34Czgm7C
hAgb6SkcdjrW14Nr4hsUMC/FVIJMXk3le4GR3Bdgbqp+DzikvMmduSiAp6cPlGPdT3HuPgpM2e4d
JbM8MFJSHIFCtR95AfJav6cQChQNRkV9xIvmK6emdZgM6DuFca05YlvVjO76TmxtXpFn5MMqZOh1
XfeAXG8aVjfejpn6e1lDrXPfJ0XsI3fCMHcCT4FX0PO99v9x9h5LkiJdtO4TYYYGnwIhU0XKqqwJ
VhKtwRFPfz/qHjunMjItw/ofdE+quzwAF9vXXkLFkMgVy66e3K+8+tCjHqH56lKozov6VOXmuM8S
Lv+O3HMR3IqkF0e1dUY/zXF6vO37rDWvRYWl7mAl+jHp3NYHBW8Dc+xfHMCKva3oryImdGSqxHMs
eTAsZj07tq7DVH0cQ6zRlyz66XT1KyWZs1liQxzGlvufoIkwOdn4WEdx32/aVs39Vh3b3FdUtQyw
WEqC1uU+08/hD2eQoW8peeEbZr4vcn2vN/a+UuaixdZQx6DLXjYNhZWw873RfnWNfW/jOTxbv/Up
arddU2tXRoxRjTdY4W8L4ON77PRcv0s1GsjQW/UIeXnHVfNF7yLM1CTWNWHdpdtROJ2XDV1+bY7m
YzI36uusJPVVUTgOHnph/V1TlnHHvorRYrzYt6FpjvdjG4VcKQc7UJ30qeiXn2lUWTuJZGj2OiNO
r1O4xc/pMlTf886antxcPJeKmsd0/2wAtzyR5MYsip/1mjg0uVIEKYzIygs5V36GHCLPNImktl/S
9GdNhXAVTYZ6k0R2E0w4+3kqe8zV4tb6Xa8VJlBNoaieNEN0Dq7yVejjycSGf9eW5rip0j65HnUE
GSEcDi8Zyj9uvFrwVhhtuCn5s3gr11TKgZuoP8KwhAMfyikIl8Q5RBbmAccJdf6LuQB3dWA5h4Fb
lxdV5vM0tHYWSAyvXN+KtP7ObNMFvp1VUw8QkAR6WjjeoMl6b3Rp/ZyU0Wru4XyRQpeBzF3tYRyN
+ncyNLLwQnbQxaNS+VpzLOx6g6vtduIqiP+QvsYg2nX9szMy3Ru75qHVeh1FB+oPQmbjsfc1vXwq
M3s6ctqC8NtNGj4DYG5V/gFtaoBk6h9TlLE52XIc7odOb742UOqgx7fFJmoVcVs4Q7Ql4PN3hlmI
n0JVcrw2LCZgQ/ENUIA45b7oviw0P+/sCY8f33XDhUekfDnaepOomPSFznYM59FXhxQdnu6+zF2b
/BYgoCfool9s3J32iz4bPojwwoYSz+ZmCe0vGhBevrDR2sjeYHzH2c+h1Qm8FGmHD5Yp0yTAKXPG
orbLfjtqZHlJOLIpisj41nP5vFIWt/kVDus0UM0Tv7sLpjacqboBzAJdDHIT4rH1FBIo6WlSPOgy
Dn1pVo6nGxWLsyxGLzcT05/YhLa9WUXf01BtHgqn6R+0rlu2+tLfSHs0TjR708Eb9WS9bCiZyfQy
poltl1txI1uyspIFDCQdLbwOawCq42LY085Ui/kEAce9MUeE2HNhYS7O5vHQt6vteKqWrpcLRXog
z6ymyEBvotHCsv1GM7ILPZv3XRS0BOTuEXJDc/ydHK+pqOPiuHJY+dZNNgVWsTOBvVuqy8+bQ+/7
GrBqYeW4BvkIOmyAt32N3tYMWdSCTdNckuvZKh8BWqy7epDmhZE+eCQDNd4qYEQK8q4xFMUA73rm
qo+a9htAzh+nkImfQDS4lA72wUh01NZm7tqsfif+GxOIerAdMCWedYxGmrGVV3RLdKyoEq5XsRte
EM0ZKy/rjXJHh8u5pseh0ISgeE7daw2H/bEqjUdNcDuIFCv3iyR3aaO23c1SLNEEIanGRANEKQqU
SSOiFJTb6xetuVo0NzuAbyYPGi0ML+Lg3lHdOresj/naKGZV2c02bkgaEPCtMX2bq+tE9vY+06x+
m6sRueAtNJRErUlVDa20u1MXJ9pMlqpgEpVpD2nK/P583nzwjtEIwk7BiIQm8rlWSaBUUu2lNR5d
QCSRP806sa7LjvvD5+O8b8vzaleLJuBEmrJ817cTdMowcRoS03gEFPeM8TTAIqOcnjsqY2D2aLoe
hp1eHDiAuOBe4B+8b8fBO6Ydj7UFfEa6jG8Hd2Z1zO2wTp6aarwtteJoaBfamO9HINYV74Q15x2e
u73OrH9YPmRIhVOXluUTzUeCPOdjmA8XPtU5ywdKKygBBDIIS+vkPG8xS80kVQPd+lPvYASoc/nU
j8rw4iCNHYbDIuYA0I9TKr5AlPpLW/hnWazNUtYgHw9WFqv+3JKflGRDi8LJeJonMAfYBJnpRVyM
n8UyG7ukBOVqw+ol6a3xd1jow++xssVVWY/hn0LYBXYSKt5HZrUt9FB4ioF9sGdJYElD4dP3TRfG
1E+x+xDjcumLQY/v3K4bCy8RPQ2yozR8ZwzGJuJ+Oj0rLhbOZd1tRNKKHbfjeqcNBo0C0OhDB4iB
xiSbaFsWIsuvaTvED6OwnmAjqMHnk9o4Wz3ri6HtD8PAxIQMxdgZgccYk8So8T16QogGoTnMstvI
0epnra+ik2o12VGxFtQ7VZgGoYOVgZXV1g11MierHB0S143BOtZ6Zj8UXdXv2FD0P/Y43oRzXuxV
fXTZWpU0aFKlPoil03YpWS57zRnox2sd0J7b1VvZg/VIGqDgffHkzwmde587SOfV2aD+ahrexRCu
wUnzZFwBmFziXJ8dPutrAASGNEmoEZkF54Spug9dUbih8UT71jO5rkzTkebR5y/7b97J2SzEan2l
ZWEMgFHN2SIuFqefMhGZT87sBFW+C7uvYifZfM1vgHh0iowqyH6vTTGccuZftnZvO98kcSSKvERR
XRlg734K+iJYW2jNWPJvV7suuhCKaGU+6UN10zb5ZjTjE7nRQEOIqOLlFu8j3yIu06i0jV5d8mX8
YNqt7M7/O/zZZgMiMQxpwvCyA3zNPBr9Sn0VmZcsgM8JY4j7ccSC1INyEH9JuEZvn3PpBkFwsGbe
chTfEWJNw5O1PtbZ1sibdDOm2V3jJl8nZaN12Uk1LxkDnxu2ru4C/z8zbnVSMyFVvf0B2YhVLjBr
dKcPlIXVIDRfV2hsRlX9VDRqfgPzsjrEaWaup7F+YO70ILwskQyzAEvdD24e+ZEUf5Y+tYIU+zeA
xgkiWCvHPe2wS4E653LLv7+YkGDoJSslk5bZ21+stjKb4K7Hd12vWJtk0pqHpJ3mQKKV30qO/9u5
1kq8LErHS2PbDUJj3NYA5WotfyXlkF3Yo87nympyQr3PuzM0g6zTs1VjpGre5kWe3I+RXh7qMetv
HC2x/HygfUFM2CX55dlByIJgPMR+jEgNZbpnczPV63mphiqFvf1LgPeJS+4+55vN+QBnL7glPasr
EwZoQ7qVzrMmH1q5ubDXnC/wdRADEvJaDa7hGGdvreq0uIXREd0n43yVJdWtqRg7RwGkx5fkbqL3
rVlhECbhydFoH5bu8+c/4KOHRPTj6MSprXvM2UP2vZuAHKjRfR4PQZQYu865q+evnw/y0dT4d5D1
U/5TszgwdwwNssG9PhP/mqSQc0AxlXu8rz8f6MOnQV+EwggvWTwK3w40WKMA8xbxPaD1jzipftk2
/AUhL5wQZ3y/v1OP9b46+SEyfMdM18pprJLSiO/TJCm8IZb7bgAVS7THOh+5fRl/Gu3SDvXRmDAx
KJzxJ1lL3LePxuepkL+m8b2wfwhrnyZPRXIk2NFrcJYdnf8oB10f0YVXik4BNSWy47NPFomJYKxI
Mi/yckdr6bvTZv+tkv0/Q0D8s03Sl8infvtEUg1lgVwzurfneQeCdtXCD/l8PhBktv7Qf09QvDF5
FG7F6EEZ6VxALWvgCRqsy0lZ+mTbkcRN771wIq7mWgtilrV+SKRXQSv3dsnKJlDSPA8qS/R+RlEG
x3SQ/lR3k9fbIZldUsDeADHylpJ2LoAQeaQ5Iu29pH/t5UY5PEaDAfwx5O0+KXR3E42deWvOI9Zt
02AEPcSpm2py5T7Xohej7sYvhWlMvzKrEHsrSpSXbDZ/KQ4Efl226YMdZ8WmmxozcGQHaG8Rekii
xA86Y0AchrrURTBUQ0mowlSExIjVxRa5c3VoksneR2YrvX6wlwA2dHElknneNCqUAaeD4mI2qQkP
wMCgqpgswscKgw7+bOyruK5vhqUSu4Uze9vlg3MMJcClVpU1bXDL9OFTqvA1VcK8m/VOJ3t6cnqo
cHBq0fzgJGnyMCLGvhMmYLtpRn8qVwUBtdr8Lp+snhiM2PZDFRPmKKu4ZNBluSkMSFCIckQwGdYY
NOCbm6Htv6cGbTbTKjSw1lkLsDasvCrGotyJbPW20Ev1oStMLNiMQw0KPJcTnaCw2CRkrUOTaKMD
fkszkGt2QxmibZHWssOm7i/LKpYgSdGMYw8UBXmaqJtUtXilY6psxNBlX2kNVteTVarsj1zSPdOe
HO26T5IHNPsGtJMpxEBK/DCqbNzPmawlrx5TQLwpS7FXzCGGnxK/irmlyQ6J+qu2JO4I98OMBr9t
l1fs1q3Ox3ituFNcBbNd/HZ+oBDqzGB0dfEtcSP1Ve/7bqOMrZL6yuw4z/qslz9CwnOe6HNV16ie
EaDr4nerlv2XxYBnwat5ZGLMm7Dof2MFpjyGWbhcF9GcfXOLynQPRkIPwXKGyQ5MK3E95qJe7Tny
/sRysR/GDiwyiQSIvjtH+7K0Jfwyae84MeKHUk1dSKS0Fl4EXu4/kjqRvqrEbPGtPn4PO1Hcc/VQ
gnBs4ggEMoYHNOXOjdGMjw7WdVdtIpfyjjZYtKPPtfByugRipowOU1G0t0ndmxutT2c/XifJbMHK
JM3gVJuV5D0nPzNjTr+VkTvcxQbZkiUv4zmlvrQPIe3SLXCs/TiHvHvP1uPo3oGzcatoZfSUN/U3
3amLL12tv2YhEPA8wmaX5gKcOUIap5HzdVEma8tHmu54t+KLMfe6X7qZFtAo6gNQlmqbNYUbVJn6
CsBnWVDqOt2rkgHrZ6vmXy0XSxgV4sWkRQpeXpSBGhndxpnUjhwNk4g+4RTRjdn0Aw/q4pqB1fI0
/3DSH1KP/SgsYVz8jnJroWmSYYMyYpPf6DX/oUWb0e6clLTltPPdUchgscMqsHqRbnsYA34JMO0X
aqJtDdk2B6MSJr2o2HnuzFQ9ygTuZR7NEf1lw/Rn5pw3Lvh0w/NX/aXpGgxeHNgew6jQZrFpsdHr
pPWRIE4xM6P50klT+QG+K73FBM4tnFr6epIrV3acjLsldwu/ALWHQilVP7FSCMjdUJK8lJjdo5ND
SNXDxN1BJa78dnCmP5BL1KsWH7UfQ5XkBwgTFs2hKou4ZUMLn9to3rPxqD5a5THIVam9wGPpKl/k
43BdJE38w1IgmHtJGwnfSNtl5R7Lo5E21q4eFQdjRk1+0YeMS+3k1hou83Tqo3l09zVGfUFTpVD4
YUR5adZmT3rRJ7s24b4nbRlfSXCS+ykcarZxhQ6OIOEl1Qb1dshSa5srSvdAgwHX97wbgqF3AeZK
zGkHN6tOUunto6K5Yt8TJLiB1pF9pfte7NN51kCoYQ/2uQrBPqmqo92BeodZD2Y8NEv1u8M80IN7
lgaKioGcRuc2DcV9pGhhoKfdrzxE1JCMBOuZef6FcpLgu0gBQER5EkgYGFtVgVWkiHK5zUbCdxQX
0k/WNBwMNNJvuoZGOfxy6ek5Po9VD8m5NcNyA1cT5VNML/PYNvrqB5v11zLth23SZ8PNotPbUyu3
3Ri1U2xgg82+OStVEFuzuY8iVduGZSQ2kyEKv4m04Runb76Z4zTZLFORe45SA88nSrqpM+a0rEz7
0JoWUIRtgsIoeUZ3WhM3jRxy326JDOqE+ScX9vLYulH7UKd1sesMhnWG1toS5VAiBcuml7LPnaAZ
4UqtdL9bSCJwAodUPWQi7He10tWbmF3vKPpk3OSFtLctPR2yN1Tr0Gbq5CttZh9MsJ3HATcJQvxI
2aFIbgKnZu50maNvnFjawVKAhSgz2RI+7YyUQ6uLgqiH6wx7yLzOZ1fZA2Ereyt0aCTHtHxFhbi0
GNk0ZiVrj3CitQ282uyBKI5oZ9ABfGirvD4U7TI8N6QZBtrsmvcttIENBxkRaYrsv2fDyrd258YT
GiBmavXjriSFqQ1SXpani6jcWDlNiww59SHXQyOA091c1WuX3JgFPUAmMUs66R/NyUx+4n+UBkRJ
yL2OsyiUGwUrxGX4VSEc9YABU0/XmGZTVmlXLNkQRwVN364U651DO9Gbe3fZg/iwyEI3CtKyN3zo
6YtnLLl56EtFEh7Exf/IRXAevTiFTGN09mOWRnia0D+ma68yZ+0lDvKwqjb1oNrHOjLktiksx3Ol
XtzQdol8u6vhPldWAe5HdRU7ICDGBIk2jMrXrFQXLzQXUh/1lROOe892dE2CZdTc9ebS7tAroV6e
a0ts6glOStnYP91F/mydyXmVEplYSESPnw66umtllXpwhggxSOpw37e1eUXKdQT1PE52UPeql2xR
Ql+3hn6X5aXhFx3MpyYi+lgtYmdrqVW7K8HYrqkKmIOzrLxpgB7RVlJsQHfWrC5heZqjwxeDKbJL
wgq4klRWfNDWwybtsTtMVxUBmJT5MJkV7OpMUVtfE3RdTZnkPo5VIzKzbNqEXZfsyy4eTgut8X3V
Dd1tsQBXKW1v37KOZqhHUXRXdZl625YVyVxSV7appoy7agQ8mAEAHa+AbxboulZv06wP+2AYnOFx
1qPfuVX5uWHdNStDjdTg8YuNZ8zsV4vSfjOcuTtpzZD9Mus++yoWO9pYKZ2wUY1/ZloGkUsZkQWE
iwG7Qhh+JylldVJH9pUlxRY6sbohiSSm6bZ6Ui/utIHmOvlh0bYbCRl5myp27y3NaO6FBgs9V4iw
zk2MrTRZvc4VZl3xJIo711zSwChjUFwT15TIrl1vUnVjE5mVsokhDW1sK4pVCGC1bu1M0nrkth2R
05VyCj0zjr5Eixl7Ud+38AHq2NqYBbKI2EzltQXMmR9Tka6MW8tUYGr2Q5CarXG0WtHdisj5NbbZ
6NUVk96EDrpF/EJROkbuPhQjxw6ZOn5CauRmTmV/cFR9eBwrLd46OAy+GjpkN+D//snplfzYddVy
spUosb2sI5r+qo0WCzvrMmz8lDam5iNDTO+6iQ0h1vGgHrD/5EgBNcvnDKZ+bmWnDtgdGXUJOy6s
822MC+Z1OUn3GY5mWPvpWA/HiYZy6vWhOiIqIUHzdy7L4WQqTvGYQ0S+6huJrDiVEVoIN5uwrLdr
YhRHZ4fESMHddmZ7sPBYbhbYU4uujfu8auJ9JcYuMDPnW89cuAnrur9Jx7B4mRo7vZYxVIGsCC1/
mWXyHKfDvJ0MG/kNtoee0TTqk6vXyUmPFBhfVhJzHWqGnTGX7kaPZPUs84Y88wW+j6izteiB1xVJ
SxzjfilJiq6/KF3bbcrULq5LfAuu9MTub7jxRJz5RnNn5e306NhNdFDblKlCUx57yfQP/1caxKOB
sanO2rSwR9oJ2EwHrlvNqakbKvtWc8EozTHcxFkkT0Q9Kp4yOunG0Psc6iNXjCKOxmcjtPSt3Vrq
nWBhP/WqXW3iOCyCMh3jIFELSVJtI6/wkym3sy3nh8Qs+gczw2DZWExY4ePQbdss9N3UPcDrfclC
UwmGFJAy0kcYk0Upb/WJu1LHduirZtltdT03t2t30Tc6ddzFltQCaC6/w6yFumPL5li1iXZb6TAB
clizk61C8VtGCZzs9teoq/rveUm3HjqlcQO3jma2g3I4Gxubo3rKjjGKFUgEcR1ki7qLV5NZUcJt
W/TlOJq2u+nDtDmS5xFtDSskmmLBhEsYUvdpEkJK7tviynBDQQAtEdUufKdrrU6zoE6FAMBMONbb
qnsytfJXmvTunWqwzdmipmwZkeYkipEf5ihxv+utVoCdhUOg921/ZxeleaWVoj86g/rbdio26KHV
julkTF6HNsIDac+3ixXKbQz24Atchj2rreaNPcCWw6De3ijTpO1gcUPBy930j6kPuj8akXLX2Fl6
TKqh2GZQK5HyW/GmG6FesIUrG+iJyS6xOpgAak8RitPV0RVuC33dQjCGPMyLs9oNMDWEMiPi/ECX
0rqaVuEA2aEEoSdR/do36bzBEz2EaSULf1Hz5Sj0OfsO4m9v3VabrvF0+DOnWf5sGgrv0speRoGz
dDWEPwfsKx5bI61PfR7SRJt0/VTpjvQoR6ONxIdmRyG+po5rxDnV+gifszI8tEDRYUigXet2oxyH
CDMwD+REvVWFEaI7QniVk1wca6N2CIln2ERiVu5MQiDR95jVVRnW1Y000/G+SBCEQF56XPqCDmKt
FuIxFOYd4avKsyIwjmStVonXpCI+xdkINSuebipDVH5qhn9EmQ1X+F1OR1025cHkyPITmLleBZiO
I4c75velDgu84uUoDD+ozsFeqaZZmkLZKDHfLBPVhVzTRn6YWPWV0WjqTpaq6ze1K7dFHGZ+Y1gv
iOXdPZy78k8mUaQtM0QwaZC2nll45k5z29xBYEGZpIvF8qpaWx5sGhUHe9BSn4pX3cGu+tPmmdhL
HWrwFJFkMCWdcUWAPfHqinYd12Phu1GtnhoMdHiFxOj0QhFBYmTfiyJLdjmXr23a5gOgAnorlCSr
Ng96M6hzax2BT6fnarIJkVtUbpRTWnzNFKX9Ek6JfURX1u/6Gs1f1Qh5p1BPETgVRoHbNMBbstD2
1RgutxypjSeTwr5vEpoY3FzDKzLe9U1RT8re7B0od6RbxFQXTrxVoxbGaJ73MFALsSk7isxoaH67
8Ju8nCUOmb+GcA3TyHMmvNmXuq7vKZgXT6Et4TUqMyoS1ohx+6TduMOUX8dFm7x8ju99AO7hrk6S
ioM7EcSXM5QybMdeaaWtnpRW/6Zz+wZguOAR8sEQf7F527YI02aUtyhlRZGS1V1tnUK1uMODNfUQ
q/z5/DHe4+NCqIYOrwYfJ9Td65//g48PZmWmtlpZp4H9odOdRyuX4JP5N4fobu/zsd7jyIyFBR8D
2hAVznHkGZClWWo8yPt82meFPC7hcI/C+Ak+4U91HoBiLnVt3/EJwGAhLZggyTitQMo4e4dWLURe
Qv84ldKBu6uHFmBqe7RCoKQqRg4DJW4unyZD2YwlZNbPn/h9pwxlOUp2+BIrZUmcO9Wki96qPdLg
0wKeGw27ojyV7eg59XGp4a3CglNwd1ZDc4cH3o78a9+cfn/+G97NIn6CRnPTXYMWV7H22y/cKlPY
KnNnnuo2DkjapmS5ME8/ekqMo3UDS8s1Qubc+tCSEfBwWC+nOB+CggtbGu+4M3hKciybGWHIbTI/
juprZG3acB82F9D89y1c+gUo3emiEm5q6ecLRSI7bpEFLSfNgjCvB/Fa1E1XCxdOyBN3bRvQG40O
//m9GnRgOLA1uj36ueNyWI6cTaY6nXL9l2YkCIgufLhzOhGrUWWENfaNxibre205/bM29QgeZtSM
E1+OYKh+hKfl020c+ztlOSF+f7VSe2NNQLvdpYDOd92sdejVXcRdnXZoa70dGsfZSiWddToZg3iR
c/k1m+1HQLLgv79Dncu3a2PYQmvprGlWzFqc4fA0n7pGlUE4JO0hz/JLBMX1b3nTh+FhmBcm9CgG
goP19mESQeCnTJX59Jej3ldXpvpbBdu1VMCh+eHzR3q/46yjkfG+dlUdsq/ORtNaundCseaTKh7d
HDa/ne+G5rXWRsBpQk1neijdVu0u5HB8+JB0tBwy31ZfvrONTiIpy+CvzKd46DgopP00wQPLbMAJ
a9iRv3hh0X2wrcC6hTSl0kHGW+pshmRqY3F1E/PJARTM4uJ6Mbr/ZQjsbUmuwYQUBs7b71Zz/+D+
bMynsav/qG14JM589/nXenf8rR/rnyHOJqCK5i3KMaY4Zf13rdS8orybStSt1vbzcT56WxR0WAwa
+I3QFnz7KDEbSYq+YD79Bacis/AmgMML5+tHU48czNXbjU2J0uTsmyDFRftewFtvO8SF3mzA2mkm
dGdlKjoy2Qm3RVtV5VfzpCfPFXqqLZbqPz5/1A8mIhSpNYQUxhgL4exHFAoGCkhW2Dq4lTt26rm4
POgwmw2t82V2ib/z4XCMouExhUX8Oecy7UDbVunHCSucjVF9nYbOy0GVu+GLWV0IHF2ZOGcbCTo5
DnML5+33p7nTGrajVdN4mib1RbeiLdK/1rNonVCZzSk66zJI7Pyntlyy/f1wZNyzOMDpiqvnm8po
GnUbahqUUqhQ4+DgrYG1QXkIjWtN3qOv9DEF3nz+Id+VazBc4PY4zFn8XaigzuasJJ5Tai4qCL3C
ZmEubu2i9uOqCSq3t72ZCmZT6PolRvRHw1pkWhHuBMuUafR2WLPrBpysxXSySOdC4EN0JtJ9nZuW
hhXfrqovfNQPjjoCtFibdOvZDc7nKx0OlKoYaZ9KbmGuiPEtAGnsL5WCH+wAJhzK1bQQcgOc7reP
xQylP69302kxnWBarDstaw+ff7CPh2B7gSZvUwWdbzJ4DztZK6dTVlfD/ewCPdrdFD1+PspH38fh
vuPA+rc43s5GKUTYWpZSTSdmDD2zvYXso8mP9TD4g7Wf5Ovnw32wQ2PB+P+GW3/OP0UQ0i05k50+
nbSYnv/029Wf8PLZLpdsK9f3f762HV2Hj8TFRHsXLzWotYgjq5xOYCEPVlizR8742pgvTqd5xLf7
Qjq3BbQU//Pn+3DTZrpDsVVV4k/O53uFchFacDqfkgplU6gAHSBWtjqgnV+NeK64oETGD9O4MFk+
mvZ4exuA3Nz93tXMiiKsvku06WQvz2hQAaH+1MqvC8+27vVnL9WCOoo5FJMFF7f1pf/z8Ww1oeGF
BeUpUu8sNki9SzD1vhtCG4Ey4jOcSMs9mqxY/6OMBxgUn4//wYLAJHvdL7Fu4xnXP/9neHOs2txI
VP3UlISGgBJGySXe+AevkURVnaXAmuOud7ZJJtIEa0+05SRarjbNPGjPDVQGbOw168JG9dE1B2b8
WnTpkBz1v3/+z+PMVVcuWqUup56mopa8koizKMk2rl7M+BceCwD7GD/DvjEvXPA+WPJvBtbfvsfU
yoxosobl1KbRo2I7m5hog/HU612wJPshv1D3fbQkGI8gG/i4OKadMxPxfTYoXbrlVOvRDztTf9R6
vQFuBx+NyTRPyx1WDz9JfMIXmqb8f540xF6wFRAKj0e8OOO7yzJL5hhf7RNVPsDWpnf//A8DUKYB
DHArARV4+zajLulSdxzmUxEpL8OE5wt+XdaFWnD9S85WHozK/zvIuYtoL9VUFWPDdSBkAC5zD2WG
lkERv6YY0FRVX/ELQGHhXhLbfLQgVqTBxIYFQu75OVfZc5/18d+Kmitd7sbfcr271dpLGeEXxrHO
PpOLN5C5YMBzsqjFJr2/jeiOeFb8H0PG1ks4kRHUXRD48CX8y9j/Z9GJqHWiBk/oU0Rze5VsW+nu
8/nwwQnHmQNAY1JTrtqat/NBoddVdanNHYQDoBzRJqGJDevjqLf/w9ReoT4QIRPj7vOjxpEKbvvd
tGDIQr9V7THTca3n//403KjgVa5Ru+/KAzcPwyTSIvWEQchGpO0+DZHLCm3jpv/9TrUS9jlguPEI
Tu637w0mEKWrMmML2rpyp+V6gdmBo17QQXz0dXhZmqWCoL3nltsFnZhwsZbTbMBSiRo/d5zNUO3t
/sL2/tGE/isucSlB3nv6611pkQcaTif6B57Mvpe0E8ti//nXuTDI+aqB7NQZQ70OUkV+3XxBteq5
l0rdDwfhyF2BK6whzyvETCxYg+Cyw7299QvlD2N5Tf/4+ZN8cLY7vCgAv/VW/Q6h0rmKpSCC08mF
kXTsllrfhdFwYav+4HL5ZpCzKUbIGa6dhN6dCtx18ua1pMNRG698GVH9L0PRTVjlP1yszguJ0ZSF
WBw4hin6M09X26u/edwVPj+p/dxCuPof3h8ZDtx5wISJVH27euq8NdusMYGpLKLNtMNYGxd2G+3D
eUBLQTNV9DWcpW+HIDCEjrvJI5Hw03EU3Iw2Bmp594XQhf4qHBoaamBIXNcLYpIGdCrktxtegc3c
bsA7sIplkDrFJY3hR9UM+j6y1anX2HCNtz9LVrmG5x1YTF20PwotubHqIfYVp0/8Ho6VJwpV7pqy
uICLfDRh/x32bC7NUT1SbcTzqbVGH3bC5jL0+OEQK1bMFwVl/FtX/XNWOSIhERO6LU8Wjtxj6VeX
M7Yik+zsK3XWuitFJuIWAhyMy4Q22VQqxSYtsubQiKbGgaZqfGUw09fP59pHEwFVEkgy0k4UOmdv
HDM0ifc8E0GDKZJhUxoqz1U3XphvH+3USEZJYkO4jT/12SiNC91LCva2fNKCcumPXLC7HlKkc6G2
ujTQ2ZeM3LLsZcpA4Uz7T61wqGzupmJCYCLML5+/uo8mK5o0Kg8qfrrdZ2XOmEQL+xwYaKkoN/o4
Y26t7Mykum80oLR8TL+oavLt8zE/ajxwUK5BywQ8IpE4G1QVc6q3M3VChpleBY23o58rJty7shcn
vzIqSn/WSXqUuXqoez34/zg7rx25kSUNPxEBenNLlmvL6pZa7oaQpfeeT78ftdidbhZRRAsYnDmA
BorKZJrIiN9cj7+2jDnZMRrnAqGavfiQYTyUod7K9DgqGV0ixOnMEXDE9SBrE8s9C/BPobcqm4vz
z4xCI8fhCoATSp1HRRCme6X0PcdTGt4acWLsI7WPP9So22wMbzUytyP5BIw/c1nLUxJw48w5r6n6
NCtTVBQ2JvljiJi2pZ8lYyOBWdl8UIW4hWkMqDxpFh9TbXRkKFDlOwOvc6bqF3i7Jvh0fTJXXhu0
F8n6VE4ehOfn3/Dq4GnELqk9tZPPahIbuxZ7JQ8RKKFv75RBO1VaEzuzMAWA7PjL9cgrexGiEBRO
tF4pMCxrXkrsSZExBOI5EdvQhrB6g3CH5wTW9KIr6fszdeq+6L9TOFHnKX07TLW3IGbSTT63tf4M
PfXDjDS2hTRyR3Orj7SySt7Emv/81ZQKNch3eYjJo7tvSfJNqjBt2VG1px+XQru6PouXec5sPzzL
62sUQC8UEiQZtZygigxXC8F/+Le+9SUEn4965m6IztdjrXSLKdTTDJlZWDzvl7NoFaMOGB5hQlBP
QQWtZnJbHy0uTGS1mwIhTr35Jc2QcuFOAm8rDR+v/4DLDfE2/mJmLUjNoAoRDhGslxLIdxXetqm0
MaOrQagrz5UEiujLBmpn9Vk5xQxSCp/LFtRqasfG0/WB/EUPvH3kz403IGs0BdBdWaIL8omSYsQ5
6vJ+LQ9VlyLqO/iK9iFow+gzswwqOE+frbFuPrWFrHCaFWFgC4nkoc9awE9orPpukI3qsY+ooAHR
jMLPrdCaR/SQ2zs1DPwztk7pDa556VHzq/hYKPRZxJG6Gvh5ucGetq0RZcjG4Xagnn/ySbzsmqrf
zdg1yfeuDP2nVFYG5BpN6XM8DcJnf9TEA6IcxbkLIC22FXpmnp4E6OpNiHdGUuwYKfz3Pm6l7Mh+
Q0k5n4rHCAgoqA1VeRki60OTN3/CXpBtIRATgIRT2EwHMvbgphpHH8Vcc7qrRrO9QTs2pKLflfqf
gYbG70RGO/n6l1jbPzxBTHr0loWjz+JgyHN+x9D6uiuKPTo+p6n8XaQYwHq3PtDG67Eub8c5v/sv
1mL5DmWjJn5FrLFDM5BOti5vXI2XZ6qiQ4kHrDsXPi7ddE1VKALf0l0Jle8npBthu2il8HFKlP5R
68Rko3Uty5xlb9exCpN6xm/Q3KLXtLiLvbb1uympMmrEZfnUF+ONZAIo3qN+OkH2M5Ekk7KvpljE
+36K60ejgXKIEElg450ugmjM69varK0POUvX3Jt6Uh7GSs0oMJuGo6A98V2jnfE0MwWcHO32d58o
qs77hq7gTMrVl58fKUFBBZsYuYZYOhMl/BqxWKj47/3wcxTyMq6flUM6q4JcjvAqcIXuTrICp5+2
lvHloUUEy8BziDrXJUAr8P1xwBY6dhVU4DQDDDsg1H748/5xzO18YJSkdxezxfsWrZphSl05Sx4M
sL3gFK5HuLw7IfVa3DEU/vEMX66nEJeA0FLQFpLkOnroRDP4KApdcBtrenWvel1/owiiYQ9BvwVx
u9ycc2QQC7ouU97VFpsTOXnoDVFVu+iROHpz01n+u7c/j0iRqjgPHWjmy4tF8SUVe7+8dsfqUUAQ
V9kcwpwQvt2NmqyTGIvYn2PKukzmJKRpYt/0UcUj1t7Pes3xKthmjpikhnXypzb82Bs0SXUrU5Gs
hqvsWE1XyiD4xxBduUETvueeVTmN6FVOPmovTLmEa4MPjD8L9PYgULp5ijvZ3CGBah5KKxEAu4/J
jscayiqK/MHvG+3R9DThFCGQ69vQ3qeXAaEsjFpy2T/VoAwKmLLoy4h4G9z1ctm/pAij2r2OHqyd
1QIi5HUljrusKoytDsXKCqOzBNOfk5ISwhKaFaUNNOWsktxKjNNbMVIB87Vd9wTvTdp3eqJAoKtT
XPa0IRdPADn12wgxz0Od+zKJzaghYW01hyqSFJ7jY7WHWOh/9HUjPBRlgzXp9Q1xeaKTJ4Bs57Eh
KhRNFy+qLBpLv0P609WUbtw1Sqk8ymo4HtkZ2T0GKaWyEXBlH9DTBBxEUqKCeFk8CGIyAd+faEQV
gfIkjc3zJGQbt9RKO4w3zfyAk3gmrpD4J73xSpSh3aCApZqI6vAT8VXt2EcYUc4J5p2GiNoJ0AtM
WxVDDg27mh2FyXLrl1zeXxQ2VNhCLASI18vzpkz6sSoko3MD9PoPleKVL0rSIIts5UX8rMSB/HEq
9J/j6OWHLgXdHxT4mcILSQU7t7wt59S1meEmpTRukCnwERazLzaGQBNZ6N1IjdsddLZkn5kddZcK
8j/pEZtCtkCDmoHVfgDDQ8+5qRGj9LhY378Q6J2g6aVwM3LaL672CB/FEUrS4I7Z4wwIErof15f2
5Z01o1r/P4Axf5tX7yR95KfLcTa4pvgtDc96cMzy5+shLl+3M/4a4I9hzV94eeQGXjNZEqQKt0L+
X4XXmKJ+kLZi9qvULf+nXqPpWhXW5AzIhE+IQ43vf03MEhLsXkBVM7RwMYvK1AdB2CiosvTgbSxo
dNKsuTfRWrk+1JWlA5AX65M595sLaYsLjGZ9k09K2LiW/Ema9lpwVw8vMrZYwdGM612pH8PmNknT
jbiX58XbsIsBCqPeprVG2EjRpps00LXbMUXw7froLo9BXUJTjowY0CLih/Ofv1orqV8NUwVH2h1j
oXTiQuicsMvSFyGN+0PsQfi8Hm9lVCRsfDXA5wjc/M17X8ULq6Kva32+SccPqfpZ1b5f//svnx1z
Qvjf37841ptOirJUFSS3T0Lx3FdN/SDRDEMbROwUOBWBHKIEKJYb6dXllpsrkqDqTZoVHHuLsGaS
CblSZpMbi+hEZEl8k8noj2O48HJ9fKuB0BukXKACMl2iJmM5EawoHifXrAr4SPJd50MEjsZNO+uV
ieQZwcsN8BS57/J+bDXSCa+qGVE47M3ppaaEJIfZgwo3CiGt66O6zB1o9yIWQKuXFwPp4ttVGHhB
3c+Eo7MOUt5X/mje09B80dubELoYgibv3lpvwmny23AD2r8AP738LGg3vYm08vDj+nguV/nbAIvl
EOlS2cgSr/mxi451c4AL/+59S85C9gKAm07SxTqAiQbLK81DsMa9iBpHAMVf6W2/MA6eiqD/u8fz
JtriCFRxsamRrQjPoY7AjBk9BtpmFn+5skFezY8fBVNZdBUXBYM2A+VYoiR4Fg0RkOxtVWCZtyWL
thpkfgNx6AFzXqociejVYZjbhWdercABx0cpFx6pjpYbE7ayoGfkwgzSxtD4osKchWMNKFYKgegd
h+jOT25wDMCTivLLrtoqZ28FW6AlgrJTWqMWuenVr9TwRGTxMcqgdCQ6qvbbw0Dq+mpYn8T/BrfY
PgUcYtzaGFyM6IKHnhwdSZRpNor0K3uIKeTeVbh9edQt1kOKnIrPWR+eE72KX7CsqW4N3INero9l
LQqCdRZNeRH/3yWgflK82R0sjM6pLD7J6dcmkT9dj3B5kALaAvkzC6ChZri8GowuLIe0Y7aq5mOT
3SEWChlZtnWsrAD2/sO6ex1s/nSvrldk2Iweidbw7AkfBpwuogEDyMxOi2iHYyQs3Y061dpSIKEG
b0DD6PKWMLDqQqwmCc4TGgEKfSHsKOxJ2cIDrc0heQr5lw7AgUbR22H1o8/ruwuCc2QeLetWEp8V
qT8KMqoW0a/rn2tlM/F4hZlGsW9F+zKPhj7wlNE/Z7j0BF5/QGnoVhzqF6nAgEYRb9K42tIpvpzF
GWU9O9DP0A1peanLQ2gKuiq050LSccAcStTfu4++nG58rctkjzj0M4CISKJ8QYZQU6rhVLa7c44x
0SPd2W7Hkwl/yiE38CLt+o14K6jFOSAPQdqKIN+WqpDaJHZiNcDGDylqedhhBICemp8h/kGFW/nD
Xmgmp5HenWOSQgCVF6lHgLZb9gCSFrqrisHbOTOmU5VnLhYO++urZOVRMMeAQcUVDIFqiVg05dEI
x3BAZyDrbB/+O8pHUnHKEVBIMMxqEXcIcdMZcKhUU2HjAP5bPX1bj5rF5fmHRzYdqiUPwTLVpsSE
vTnDOngYwmAXV+ZO0rMDjq23OuKEtgVjuFSU/Zih4+JXbWPrqYDtKcjKovhdhLh76eKuLLuN7bO2
lJEd5XU4F4Mu6GsCLpP5pJUN8GZFcFIt0u6CwKT94VXv9GunOM4kcBpA5CRzvCj7RaaS1PTT6nOk
7PIgtltsuKRdtyWXeXlDzGFm0NZcVYHG8/bsCcw2QRRJrs+pPtwAlHmWhGTjqpvT2+XnpAzFBSFy
QF+YISMkJVE6k9uzpyGLHvweMPSYwu+5ahxL8UlKzggsbVwUa6N6HXKR0aGqbOE6I7VnpZDAS0gf
U6X9h234KoS+6LIXXqt6esSo/Ox3qvws5H/5+4FsstLAa5EqvP0wDQuwVsW4O3fo90VJvMu29GAv
7wKQYHMTBvwQ2tPLa0eqK0MNSqXlWRKeUlW0m6olo+vu08R7CZToeywpu42D5bLUTExgrzqkYbRM
l5WV0Ff1AMc1YsZHa/iSBI/g/TDoUYEn+fuw+RqX1UmtjtfDrm1bmEUqUFjee1wPi7mc9dOUieUg
V58wcsHvZrCLcQPOuXodvI6ySBxNU2mlURJZ5+aYfMfrU71JPV/7WJaV8JhPEihs5BvtcAq+hlYd
uDLughu/Ye0KnI8lqLw0iGF6vB2oocWhJFhje0YDEr29fWrGR12+UaoNwNDa0jEVXUQYepaHXYKU
FPQm/nfpiGZ62/bJsZYtV4/pExfjo6/JbtBunYeXSdLcm6A/CUwJ8sxFiXPKvSpBkeUcG2gpdU9R
ddPi+yu2HuqoW+XzlQUza7JThSCR4JRdzGNdoMyIuWh5tnJ13xfdUZSH+6xQ339MUasFOk95gOLK
MoEozar1inYszx1yDzhYRsPp+sJfW5MkCogvWLMawQXOow782fioKM9S9JyAZ6Y7gUPnIzbl+NU+
lEGCAcFX/F439rk8lwAWZz6PXQo53GDinEW8XYhebI5KYlX1OeyoeMuZrQOWK71oHwyfK+9u8o+S
96XTv3kYZYp4HCMMJEUfzO5lwjpR4sGV1IbTq3+GZMDLtLKL8kHtNnApax/51W9cKkUEiZIWOkjJ
c5t8ptSglJFdiy/XP8BWjMWZYNCUDiqlqSGrPsn5t1Rp8DHcuClWNiNzDXGfzFeFYDL/+atXkQAR
tWvLqD4jA9c/Yh8puBjxKbgroYCGG5+yw27hZURJ719W1+vIi68sF9De9Sasz0aKQo16UotH9I32
QSLbs/17c4iL8xR8uT6lK2fcrOxBgwHMvEZd7e1we3zuuHbl4oz4pROW32pFtwfh0IW/rsdZm1ae
E5Ixo6QgUCw+nQDKp6o9Dhz09G1Nejbx1kamp/oU5Dfh1jdcO91eB1sMSh1DHPBagknFk5V+HcuT
X/+qUQ9QtY1sbP6bFjuTw5PnHwcCoMMlGAtxK9FA9QqGXvi5RB4dc8jr8yat5Hv4tMHmRQsBCT1l
sSpMCZXitNZ5h+FscAjV6kPp1Z+VoHwcOsMxws6u2+reGwWU9MI7nKt+jbyfsEWyafmeothysDC4
DdPqV6HqZyBAT9d/4NoMIN493yI8Snm5vV1AyA/hGY057dlAfnAGJzfxxhSsfE10POB0AA6CXLpM
qvEfxn+5EjqolmjmjVr5wWzTU4l/koEi126sh931Ia3siVk4hAojgL7Zq+DtkGoZZIXVhf3Zq6AS
1e30ozdLwwmr+Gao+z/vDwZZDsQ1wmozZuhtMEUpGjOVku6MnqxrBOlTG4FCm5LnId96iK6Ni1zR
QNoAIgBr6W2oqBbMWp/S7hyp0Rf80XdNlHw0BxNpW+UfDjPcEejqQvYnR1x6XFiQR5En6ntYWcjg
iW3/MIjlg6T4pxJo0g0356GT4kctwikySTfW5Mo9AXluFqcn24CbMa+oV2c4IAj89vqxP9dIAOfB
d1F1vWgDw7A2mdwPoH1QgeN1uTjQigkWigUshiw4ukEtDWmK+Hsfdx8t6mjXl8haAYEDmlUyS2Vd
ijSgTSsC8CrF82SU6ZfeSr1dohr+0Ufgz8ZYPNvzKhtvmynWdz20kV2aVeVTNVjSxs5Y2eyzRxYt
egA0dAEXE5uhJgICFmi5NJJ/W42dVvuNsa5cFG9CLM67APE0A/TzhChj4yjKJzFVDgZYltl+NDjA
YAUR84wi/GEWwisVNPBrB99rW9SOfjccs+Sci/rGj1r51oDpOeExVDBBii6GbZhZrmK5xsaR8/vU
yE+N/qVE4rsekk/Xh78yelrV4DKQHwD3Ycwf4NXKBQCgR0MicPT4aOY2sKUqRwkfzPwOX5pdPGy0
IlcuFxrH0JdQDLQ0SttvwzXo6sFRQB3AHyQBXR/FOMUBbsPyhL4zwBQBtOuY+nf+hOTpFJfBxia6
3KjAFbk8IBEAmgL78Ta+oGpNn3Z5d0br+n7ooLew0rFDMDeFzC5XLuADxKZoygPMkpYdgg61y6q1
lOYcIVs2ak+F9jGp/2j9l3Q8iagM+02JEnLsFOhmtmO1G71qn7y/CkGPlNoAbQq2z0VNlfQ+E2Zd
CVcoe9s0S0fXNqjmKxMK6xuigv73ky7fdWi51EPbNoYrF4iwttU+y+VnLcnefQ7wTOUmhqDMw/ii
4Sv2raUWSWm4qaY5Ugqrc2g2Dr3LnYAsEjhdXo4QPSBjv10aaOVjmeMFlguw/mFUhRijcpwZdEH/
GZrtqbKEG6B8G0FXVsmboIvtRylYzOsqttyhBBItiPhvH69v8MujBLYghVh57vIAeVpc92YoiF6G
7KIbZFllZ762S/PsXDfKLAG8kZyuxkJj8a+103xov51CSQ/xra97wdWsH3X7VVM+dPJXIdwo3K/M
2SyZ9H9RloR/GV5MX6dEmTBj0dHKFoub63O2FgHCCK0cil1kwfOif3Uo1klT1EpXeG4S5NiTiw9+
Ln28HmI+wd/m8cAQgXuZwOtp7emLD49wcylngWW5ZUy/AUtNJ9WlvYaLiiH7KCTX6UZZfu3bGGBp
LJYUBkvLkxc5CGRKJcYkCapT99igox+qZOcy2Pg8qyP7L9DfmsaryZvSIWm7gUBC+Cz3T0Fe76Bo
oXZsuYK3BSpcCUb/GmgQ5wINquVF2Xp4iQnIY7uK+RKVpxKAXhB8ifAA0fL3b6QZZM8xhC8poK7l
oihNwY/+cm4UjD3Sn2mW3yK2ZCF9e31prFR9Ziw0LSnrr57fMpWVjUZJzKLX3QGZI6R4o7s4yG5b
Xd8F8fBj6HsR0pTyIuN60+vZ/h+iz8VHHumzyNJSYVTrESAzPbhFlZzt4+Go4ecnnsXxNi8LLLcL
u2tP3hZiZOU7Qh/8L+h8OL9aNDx5BwExXcMd2tER49ZpuJWDAvtrSeX/b2y+lf0N0JzXLapViC9d
PPD0ygskJPdYoq4ufCvDLYTF2nAAB8w8HxQ86c68HU6WDWZOd00Alafbhfei+b2tacNBSrJDHJeH
659s/tsWZwkL8r9o89Z/NXlx5JkoK5uC68sS7Gwf6x0/vqus99MmqKTIyOfQ6paRQ1lcJWmGNkkC
xNstqummLer7kJ56nGxl5CtfBxDM3N+mP3uJrRCnEiOk3DRdkI03VV7s0zTYyFou01AEKEAFwGmY
2xnLHTZJKA93QeO5lio4lvpS6E+5flCss5d88+rHetrqaK0sCOwqOesxjqb3u3wJc+1i1NxI/nmo
sH5oG9Mug+GEu6KgFHNDY9pY4StLYkanzJyN+d9LlO3opUhf4SeAtBieC/pY7EKv24uNWm9cKyvc
YyrsLAtkT8GPXGT08oStg1GDfsgH/1AbxT3s9FOLF0lqyvdJZmDWkmo7qvVYBZANBxIOLwDoN4Gw
c3q22ASvf8fy2sGqolWmzvPPaOnXLtr8GsYgivxkWYi9Fzgb7Mliizt14LIwG+1L4uvN3QQY2S6q
Uf4llubGQbq2xl5NzN839qtdWc7kOAOj9TOQmIOItG2TfATi7fs4FIB9wnapnzau3pXa3dzu4NGG
gjLIu2XjIy9VLDz1NDhbZiOAnPhGj8k2pPLDQKPYVouuPhp9XjiSWfqHNrYKW85DWMZt29lllQ47
sS7KXei34Y6URd1FUZjc8VKpDpb6/kLw/FthxWBJikbjMt9u8EEbC3DS59zsn7Skf4YR6PpavLOs
YiMvXd0Nr0LNJ86rTyF1vh4LTRScS0PhbPwe8MJH1f36KbySYMG/gfk/C9zMGoxvg+hYAompKXlu
r9/VyQgj03Pi6ClRtxrya2cJ/VfgUhRF0MRYjCbz8DKSTc9zNe9BsG56KdrhswxX2/XULXHH1VgM
iGIojwjww28HFSqDmHWVKjCo4MEKqP0WT0UzQpTAQ3iLpbM6gzMicS57gPlezGBRJqLFThVccE77
Ikr3hep9DnLhV++Xx3/4WFz9JshocFvLDD/sSlwQVdFzUxTuFP9erkdMQu4T+i7XA60tvVkUHgAV
BeuLVKNQm161ut5zJyG4KdLoATLtqR79jbrGSsUOLcJXcRYfqm+pTXpW67nGYH0M4vB7H1Iab2Vr
r6TTgxDKTg71Kq+VQyOKx0ZJv1wf59pCYT4NyJ3M6oX2va8JSQZBgRs1RsSk6G2hQPhUeEnwrsw+
XI9lXsIQGOyrYIvB5vrQ5PKoe66fQU5LMIzkhDd+YdLY3ipeFx7LotEdpQxFR1AkzHdwdcSGrUoj
7CDr0Za7BjcWCkR7Y5TzX2FgfBbwBTE9nYN6qu89HTN4a0zke01qkl3FK+PQJAL+6CK9zZx6tyNw
fdja1Fi7lGsFjknmP+tx7N0UdWXdpdhHORZWKzZdP8vJ4to7VaLXcheq3mOAvK/jjZJ1Z/np9yIe
qrupbZrd1EzRsR8wi4uHuL8pMzV/xOOl3nsZhoJmqnsPVZz8Gdrw0IZti199n1aOGOndo9DUhVPF
o2HTyvdQyK+bG7nlaUwJUx0xy0ruosnq0FkYFSf30Ev29cjHSNNPT3EXfhmFJthBZeUH69MPbtAK
Tz8sOzzErQ7TpFp2V/fBUZ3SQnKUof+D80u/u/5ZL7YKTScqc2AMOT4vCzCKx6S1DUFN4dx330CC
pe3GypmPxjdJwhwC9tncKZgvsMUJ00RQ+RTLE1wxDFp7wmFSMKuNGNLFMfY3yMz9QZyUo2zeKq9u
m8mrZQoIEZnIAO8Ignt24Lns3ZoI9Rwmvw++M3eJbTZN4eRpNB4yUa6O0FAjR5OK8KdYNNJOCfHS
0KY4Hm2htLZ03C926+InLp9bXSZnVZ34584qf9J7bvZlOz4ZgvQwlZWD4/fGBbw+7/9NyWLedXHw
JikO/bMRBnvVDJyw/3l98ayOSONpzqtZu9SgkQv8vopAEFxd/zxaotOkd5rk76biGZzS9VCrg0FQ
ZG7Yz8SkxWD8Xg1TjGX8sxeNL0mqfoC5d7geYnUr/BdiWaZGClLRWp3nghbcW9knQXeS8F8m7FWI
xWMOid4q6nORJWCC+a5/tZh6GyBGwy+harz3EpyXG+kDsjbkLRfPLaPREXlpah9rI4Ai2a08/mm8
P9enbHUBvIoxf7VXu66gPaIpeYv+xSDs0rGzpf5HXhV23d3hD/wvA5q7jDx4OEiWL2HZSELTgAJw
hhm88+VvfSofStH7hygSDytejiBxZFN5O6QJ9Vt1PrLcKsX0SlR/1OHwXRyCm+szt7bYWMUwTmZe
EAnR2zAd2bFcDBQruqKLnFFoT9KAh0+hbc3a2sGIQCziTRzBACMXB2PRY8kXtuzRbrQe8QY5YSJ/
i3jrTuxV5x/GBE2HC2VWOFo+8DklgAZ5Oge99FUPfnnGCdeofwhBbX3uj8oqpJ2301aWkjoADhLc
uoiCmxGu4lHHEvCY1eXW02I+jhfXlgyUlFuC25En22IhJCY00ianXS+144fYSjW7zf0vUxZ+4Jz4
XU3k5YMpbfGqVqOCjqeDBArk4mWPmZ04aXEjucjt7X3xGGWDrZWfIm9fTncTmObr87mygSFHIj1N
SZwm+vLtqpmeL3S5Jbpe/sfPDLsKPbtHVVAx7kpwl9eDzWv6YkYBd8z9JAjgyzXviSMM1iiT3Djr
vTtD4RUwhl1yqCRgZCo2s2NmzE6OemirEWbf16Ov7DiKq/N7inm9LCWDoK762I8kt5MaR5S/VNWz
FwgbQ7wsI/MeIBvn1uWFTZVrsUD9qAissJYk15Sfgkm22/5WzkXb7w6RsfM9nHRPVvzj+sj+rvrF
xILypKNM5gMfRpmH/uoYbjxy/yQpNVfN43IPwRrOiCIE+7BsxFMq1soO7aaXeEqrzjaqqT52TZM5
09TUv83KHHZ6mEuPVhFUtlUYrR2LenOUq6D62il18yHDA91WyjF+6MvGt2NVkJ/lEitEySefE8eU
hVoO4VM16l+HsUxPgzHIjii23YGsPXUMcEPJLk/CfK9XYnAQJpxQ63JUkCKzkIofeHW43iTghl4h
bFFKxVbfZ2Xh0XuZ7T7A+6DgtbimmjKYoPd3pptgHM/rQVJ+41A9lG5RIHlefgWmdv2LXBbokBZ4
HXHxRRJZEPI6xxTRSyzsiEzHiGg0eeG+sXLbS+/k8aDwZpOlH0O6b/X3Xy7AN2Z2FLnwpbbsUBp+
IQuJ6Zazd2Gp33lh/bE3w40dtbbYVcS7gKYDagaKs1jsQTViRifQ6Y5LXL6xty1rhKY4sITc1oPv
cnybqZoNpOH67K7s5DdhFydzOIVC2E6l6aZ+/lMZ4x/dEO6H9B8SKN5EHLgMEJXk5XFlhDSni1E2
XDA7diE/d+HHxNyCM69cz3Q7gZuAe1uRcRTZZUYw0INRO2WfjVhSTrJTpN/rcH990tTVSLCDAJ9y
EV8oymm50maR6BsufdzmMESIPhXT1L0oqQVWQg+rL4YaCgdPQoyrGcL+oEHkPEU4AR9HBB59mwEA
zREE5bYPs/IGmd/CaRXsVAstiG/xR8xudUzeKUCosjOB1P+q6fng6GWBUWLDhmuHWj9EpalFvOn7
zLdzLaqem27Sf0dY0d4NWmLiLqvFhxoz4TO5ngYuzzPvg1BAPc0Mq0OUG8OjNEXhzWjhOjnUbfjY
4HzMc07K7aLWhYeoas2NBbdyKXOo/jd185+/Ol/VqRImQeAjlf0LRAu1vq90sML1bTE99enh+oda
/U5ol7HogJxSvnkbLI+HXufY1d0ugjGWntL8OwO0e+n5epz50FtcGoATqPhxF1MjW6bTdDCqKKpV
3Z0wjQ6kb9b79So4BGe3O6qm/HMh+NbLIVsLX0u3hOenx4++sCXztpK+QCSEqovyPH5ey+S2q3A+
p1rrubAjnaLrfnEY3uS1aSsBt0tVNBvfZiveYiE0XSq2NYbCrpC0j0qlHjO/PfkyBSTktfOm2Wot
zCfZ8hu9Ht/ilVB5lq8I1ei5XlNUzsTb+MkLjN+4ZOMRO1bWIawShIIlP9+JRvWnE7KvMDD802SM
KEeiTPlyfc2snbwGpz2nB4ciy+bt2ozEqNaGgRaeZrm98LtrgXO9P8MHg/dfiHnZvtprAS50RioS
orEeFOk5aZ5zc4Pxs7by54rpXEugZ7NcNWoUmrpVhp4bDuW3SEBgwjTC0/WZWitIobsESALGP3O1
JGRC/K6nTLc8t0MaEMYnRNeTAz0+QJMvwps6v60T1moYHT2kHIvRutGFZt8a3uckUY/Xf8zqgKnT
/H3TgphdLKM+U8ROyRMqi4GE6leUfK5x5b0eY21pzMhmKLB0wS5kXISmKn01k9ka2gzHxbizbNXB
nrDg+odAAIV4pFPx5nm2WCDNUJi4DbNAjPShlZSDFCeP+hRsbHWUt1c2H9zL/w+0yG4MVZT8vp6o
rndKeFeiMH+QzTA5Jr33mbf7dBApy0ZCpTxgjFoeplHxbpq2K/aTp+mHLKirPTJauL9IXWm3RSzZ
cJB/KlSejwlSY7fZZLS7xqPqLcheugcHo+6DMJVAJVodr81KIFahW1+1PjdgFVvpLqhzytbkE8fE
EMN9MWKPVzVJtSvlsHaSUoLYn1AKz6yuu0vCIbyxGmvI7cpUS9vwcn1njFPldOGoHbIiz24bX7EO
ajjh6l4OCVhCLbOFIUGDDezhMc45sf2o7k9iEBk2TbjpxRwNLm5Md49DFWqnSEImFWtyw+7rRnxW
DaoZE+VVvY7hFYvjo+j5kOm06SXlv3qsOyvbT8Y0HetU/WroyY8pVo2DPAg6khjRvSqm2C3H3V4o
ldQNMOXed4Uw7JWyz+yhUCBcTn53H46RAFw1GZ3EhAdptv74LJbkHgWqn05VRN5ONyb+gIrIHmGX
dodeX/6iZUG1a3EH2rV6nhyrNlcdVHoGB0hJ8yiEin6Ec6/vWxN+FeD1YRdWmoVPZPHRik3U+SYW
/j4fqhSz8abFn8kraUPUBdUbP/QfjLgId2U4TPYAcMROlOl3ORqTU7WSuO9zuQSaUjV2FpM+0Whs
H7ssF/fqgKbfOJtay6na3dV9KIFLazt+pPcNZwX5xYs66daqjN5yEGXqvjeZL2m7DIP1nQbv1Gpi
VDxJMA+wRP+kXTfYoPXTP34rfJf7KnuYEtK3xsrC53YUYGy1fe/QyzScXG1EB3xy/AWH60C67b0P
Q2Za6LVbZH0KFQBPy4077IjbnY/Di+NbNE12eTtp93EWpg9pIE5O1xYW9qpFs5OztHgJZKM8TyZe
5PNSym4Gdo0t9oPIwyckSZOiwjYwhKbrgd3wQQxFoApV/FVNmj9GVaWPZtsqDvUs+Y9a+uZBTX3/
iHVWf29FirlrK7U4DGpe7JIGxyog8rWblE3ELvKLQ1bW3W2I3BJk96nO9jpGeTuD1OCu1tAXpIjI
QIc03CVi8ruvvPbY9UH4JESYl6E347/Iei/Nsu0d9WwfLcYbI4/HY1pUpY2sZHArRYJ1ksVGc4wp
CGCrSuYxr6Vhl0t9ty+LSqUBjYHwlPXBTajUxbGb/nS40wes25qy404BVLtRdljLS6giImVHtgP5
Y3HAi31n9Hqee26u57O2R1vadRaglC7+yb3mHlv2X9cP4bWzcW6DAyiHg3HBiBrAfVQ+VC+3HKyT
UgI4yYf6lFcep4K8BTNZu77wuQJWA5xaJc17e+K3VSRnUUiTP1XbvVxJTzXsy40ZXInxV2YKxDad
RJwB38YQRGkqUnOKzmFa271BJWT8eH3KVr4R+ngaECiUPejuL3Knwq9wvw4hTRaadRtan0AVRtPg
NAY1mebnP8TiUYlkyax4sey0D6ZgmvqYR+cuMZDbPPC/2CEcyMN3WbFxUa6O61Wseam8StjCTNGL
nrP7rAAZQ1k7+jJ1It2NRk8cNAc1u4jUz9eHt5JrzEr2lBzmRON/SDuPHseVJQv/IgL0ZkvKllVV
taveEG3pveevn489mHcliiOi79vUpoEOZTIyMjLixDlXhWZBHDylHsLw5KfBXnQfhiC7C9z320YW
XJx5HzAfHKuJsmR2/ctWoIQkkCHzYbDgEvxr8YfkdlvXWhkMXzM0cz2zDUwzznE9Rfppml9SQbXd
8oOWrbQDF77TxXpm/sewkJQGqYiHj18zWtg5vDwJsxia91LJ3/7F3lE2B1JLC+oKgKENiZ76jEye
0IgYAL0nof8BdgT/tagCOEaUfE1oecEjEDDUSbT/UIwos48lNjAXw6MbnjrZBTYVPoWmeER6a+Xl
sGZmiiJnvi6pLAo2ePaQQaW8oKWqPlTWyoFaKh6yGOI5AL+Jl2yW4WYQY9cwl4anIZdi7jWmPeWA
YlqsjcNjkymtwzUYAVhP1MQJm0TcqL0VbhIvylZy7UWfQdSNSEI905yrh3VdJMhhx3r76iWJHuXm
1Y1OSnCE9HjF0kL8BRj6j6VZFCkTQR+9sg6RiGRiwlXVyIm452+75XRRzJ7TGKEHMDEqWRT2Lj/f
0AqNW8EHeUpisq7e8YXvY+NuJyBX5bV2k/ys1vTXFjxm6giwfdP3pNNyaRKu3VrqYsE/6a56B9Py
W9/x3tTKtS+1aAe+e0bXJhZWY7Z/shIzSaPC7SpW5aYyf9UkyWsTGms2Jm858/4kbI10jLnB6r60
1RaCgiDnSbtS9Jh+6ewjUaqfAodGtQa1kksrnuGrXuwqwUnTRjomv6O62KFyUYK1ue0NS4ZQnoA1
iT7f1K65NCSXBhVRaFyJu9/T+C4LfpTtxqjXwLoLnv2n48VNxVV1de+LTekl6gjbWycPG9fy7SxZ
S5AWVwLr7jRDZVLRmN0goxSXoh4N/ikAEWXrYn4ww/SjYggHIf9rmg+GgFAL/4+t2TUiD0UQldwb
p7hFd8ia1IDyQXA3suaO29sfaCkQMj4HPwwzaAxpzyVOhTj0as1vfWQFzY1FQhtk4y+zEu7kNNto
vv9brsRtT23Tdg1r27rir0h1/74edfEbZgcrrSn9Qgvpn1qp1Z0yNbdVkL7wElnL4Rf95Gyxs9M1
VmNouplIpDD1h7jm+TFWprCypYtGqGRTVOR6RiHh0uclqylF2Sv9U8KMO0C14KHzrDUyskV3PDMy
/YizONEwlix1XeOfxOKkKN98XdnLcuJI8ttt/1iKR3RmJipIRkqu6ss8BuXcG2BqzPXQTjSJ0c5t
kn25bWThzkCF5x8jsyiRiTGj+pDQTlegVp3E4E4QHoT8EMXfmuJ73a50DtfWNHvr1FFReaGHuUz8
4MLPaEh7TVnJYlaWNI+wiTCmJorZLEmj2CT0B2jrDoXYbM24eazU5LXs1B0llZV4O+3UPLCf7eSc
6DkvQGtUfYRZ4aunNHboniz5FKbdvq8KGwzC7Q+3spN/6HbOvNDqhkYX0fQ6eYOwz4TRB4ovu5Cs
NCsX1pqhmbt3jdsTmzCkZz9d/0U3XTtdIyVatDGNwDFUzL0472CXRurVoS5wiaiqHfQvxfA5df/+
gTCJk/3HxvQbzjbMg7C87k0Xhlorc9L216h9qJqdON7H3u/bn2YhrbywNIupilF5nZZ5pNHdth5h
KgLlK0utE1JCqvxxd9vaUjg6X9fsBINr0GJJMINTLz2E7ncz/ATZJeKxP/6FGWaySSyh8Rf1WWgt
msYsjBElMDmxTp2f3WfIfBTC6ISR+u22qcX9Y8adjuSk7DAvVmRtMsR1YwWnsktGrl+5fmhrCu0I
GeT3belRbgMqt3J8l64OSkuGrFB5v67CRFmthiKl95Ppj1BCDEJnq6mxcpYWjTAvTerHsBjq5pc+
CHVVWg6RFpzU4nsI90Lafr+9dYsH6czAzBlAQmd6WEKHG3jGYZp3iyz9DVmR7W0ziz436UIxLgII
Y05EMGqtkTHswHNm/Clrg9OjxVTqn9NRXDG0uB5ID8B5QNWH211umFUpXs7dGJ7o+9sJpX76DI7W
rcHEl9ZD/wEcHP1WwBCzaylv+s6Nki44VdAOUQhJgPGP2qapZPv2xklLC1IYfRHRqgauM9fCUMIc
Pft+8m2/3ftu+kGowIm1QpjQ56SynjGzH6F5m/r7Lh6RURzsIjEeI7ffM4m1N9YmppYuSypNoPFg
tkPgevq9Z1HR8nU9ClzTO42i8qw03bDx3QGCeKW7y2t1YzX5yXOb96btDrd3YumQ/+HbBzYvQ4w0
M9wJIgJAEvNTHJVd0vUbJZN3vWwcZLl+K7s1wv01czNHGuWkN/MUcz5gg7zrd5EubHRFdrRkeKbh
trm9uiWHgiMD2p6JU4o5xsttjdqc2cgx8HkVhe+FEtFIjqhPCrbW/DWNBRsEfTNPIyBKvCxnvltH
WgI3Pc/WobiPqi++9en2UpY8lrI0Keg0P8Fj8nIpkO0mnqkF0SktuMbU/l6VXnNzrb+6FBknTnLo
2wBV8Ga9tML3Ics1o+ikud9T70s/7G+vYik7O///Z9/fa6IwoYIbwVLx0DHKX4S/Ygbhveaep2Qu
rM3mLn3/c3OzOAwdyCC59bQctbLD6t1HEHHM9ka08nHWtm328XWj8cugYllm/rscU8Ct77f3TVqx
MJ+BTcWp55PFESSb1qFu7yPrXnCPgvsxC36GYu+06Wtd/lCsYyPtFEm4a9e+3LX/TdTd0wAGdQzk
XWdLzIaQF6oxxqc8f2+H11K5k7W/fgRz58OBNfUuuGjmsOvQCzqrEIT4FMSVXQspg0noNqVrT+Br
H0T3Gkg8Aj7gra8edLpX6GOk+TFl45fE3dItfImDlx4ceVLdqfXp9pdb2DdgQ0QFOOdAyM8/nGEI
Y5CrYX4ymrvSt+ym8e1gWEmqF40AI4fPimcqse7y2GZGEAhIEmYnA63oQxTE7bsahM1HtSusze31
XB8paiWUAOEJpm3BmOqlqUiCOAVa//yUeVD16sdhOGV0fNf4ZhZWpJICcDWJSB9d0aMC4TWMokfe
uhXo/xZUgjWpLDfWKNXH2wtatKRBhkYWNZmaZdSaGCaaAhnnSabCEzElCveh04EtvW1m2pfLdynq
a2dmpgN+dsO7RsAIu4KZKP9UlD0tLMuWtWdXvBeEkyLUTjesPBWuQwYWochE+G0aW1ZnC4NmQ8yS
UU1PQfnTU8ZNbf66vaQFV5h0xAzSlansPMcQMr/YG3LdCs+y9aaGzF7q32ujsMdue9vOwkIu7My8
G8CJlTQVdlS9s7P4vchXDFxnJbxwmNUn5kBneFWjTT1kUzqEj6kUFHwY08mRBqwqyaECaCvlWkl4
AdGMPTod0KVNr5x5oKuzShULeRL0lZikLUG2JDuJAe86/9gbX4wYdrb0g5uvcf8t7iN12+n8Emb/
3DFnLjjKTWIVVsRcWAQ/qzzhWP7+LHFB0PugQQYzxbwPQRCKwjhgrClORPjqLf/IfEt1lNJhjVVm
4dRyWEGEsxiaWPOnD0J2ma9GIc9tr32v62wbKdY9O74SWJe27NzMLIGok06txxYzhSC/t4H6NjRr
X2XJ+WRSR8bAwPKzmMvAUDVKmGWK5qMaMc2nyJsytDZhdpf5wVFS3m4fpcVt+8fYlQK9mOVWmhkU
Tcdo63vaZyas7bZTf/29GYh9eMFRVWcgYnZi5b5OxaynyqzWr5ZR7oFCOuDEVkLq0s4xSwbZDzk+
rZzZzgVi0LZVxscxZPAvJWOhbvJai/0xtIStL4RricPS5k3CG1wVHN8rRKfWjLHayAU+ZyahrTf+
QRbyR1NbmwlbiqsUD6Y+yxS85/jXMTBDYzB7PKIUNmHn2o360nT+BiTQyg4uWyLoGUxWXDMpj2qM
vKyB6IzXkUKKll1Q386qam/2n257xDWLAa4AP45hQrzL837eB8vcbKgBUHmngdia8rxWyp3OjJYd
7GBJrDYBNazsX2QRGGW6AhCnTtI3fdGziCflAkN+GfO8lvUYILeaFve+ucYIteQW50Zmzt6Kgx7G
NUbG4kNroLLrHo1hLX1YNIJOB9qxEtFOmT3MoJuUM4tJ/lOjBM9NPxybtDu1DNKvfKbp/5mlKYha
QlEGdxY34lyXURjkwgQFjp1cqGCyRDa9cHeKEJ1GrXeGYXppqE7WNhBvM5jhdhs9Dre3f8TSuT7/
DbOg66taYJUKvwFhoDB7F9R0Z4z6hjF6Gy2M27aW9pWbEFIXoH7XhSBYI5HhCEdkl6Tkpev1RwFi
u4oOxW0zS/cIty4xkXkp6Aenn3HmiMXIvSFRqqOpPVS7CJ7D33KpQfJ928xCkqmBKp/4r/TpBT/t
7JkZxuJ74HTcJaVKwM2kfZofLURdPADhPpxyWvbWaGsTTEtB5Nzo7HMJtZzUMkoyJ3NCGqc+RbP3
wncdX/w3H4sX6LRAZUIZzQJ+lbipl/kV5Rwze/QFXolWFjiB1fx95kxG+x87cxpKgANjo7S0FiEE
2EBnu/HXaIsWw6GlTUAK+JH4WFdfSuhduRr9Uy/q9/mYv7mJ+Zw2gi223glk4AcmLKiw6qcI2WAh
LFaO2JLbUzOmzg6RmCzNX/Oi2Q6uGLnTN/OfeG6foNfau6ayRni4aMeAiY0qKy/geTgBc9ZTOe5g
ysoHp+5/9/UvI18Tn1swglczycQkIujNeR6QhV6ronpKS0mGzUgTjmOFSFvUH28frgU/x4wOFRoX
M2Rvs0/mARhOFJk9C3qD0YMeWJbueMKL1/y8bWhxPWB5gI0A4L4apGhzvwuyGpTNRAfutcq+ljRH
rvSVBu2iGYBfaAzDTH814iD7fVjLA+kTuvG2MdTMp/xo5b/WSyZBYyn/sTID2qRdV3hBFFDT1yqu
RssWdHDo6dolvPSmgveeOTBGzKlOzadEhRJ8eM9L7hQ2ny0h3hWt68RqvoH+226ZFZGiN0kuUIR+
uf2xFi6rC7uzi9lDlFLTah8gEe1lP/PB0390s2M6As/31+L7wjVCMZxcbcIiXBeZh7YfhaKFH5eK
xdc4SZ0q6D7+/XoYpqP/y18wKTMvb2qk+nR1FJ6l+ksJ6bNYPQ/Wd9olGyFeYQxfOFAoMfPFGJGC
tXt+oAqjzMw2LLxT6JEGmrC6uNuxCQ7FODq3F7Xg6lOU0y26AMA31dmiVE/lfZ+pAFKGahuN0qGh
fmkV2va2mT/EdrPs6cLO7CpM9brJM0/xT4CVHl1Bc2De2/VitQ+KV5Dfe0WKHdVtnJb2M9WZQ2Xm
Tp+tdbcWsoCLXzG7JusQwhSGG7i+oIJW68xJImqO/X00frbcjsF7gIjj6+2lTyu7sXJthiYNKykZ
pZDMw9ArO2iePHSD+qZ+bEp5r2XdSa9XXrILR8EgDRBBn2sTonO2yC4NizrNTZ+gr2yivNpUa0+W
FQvzJSHco7RKbZFtBI90EW29/nV7zxa9ksIw83vMtFGju8zW8s6CGEqBp8cdtp5yb8Rv6hpX/UJ0
mh7h7BQldUo+s+hbCKUAn0hCeqsb3sEc3E95r34MWrW2u6FWj6Hgrb1UlkyS56okoIzKXtWAOmRj
cqMni7G01HsyB8vb+JyLaVCscMJ2tHZWF2W//34riVmWKFFCuSa6KStVruBfwCiUOnn5ncLbd9db
iVdL3wtCfBhMJgQsfy6/VyXBtcAYlQf69XttCYiCfWQQYSWFX/I6PhVUaYCyedXN/NrI6PdnYUpm
Jr6H5Z1frE0zL61iIiycyACmkYOZgRpgaJPCeP1c6KALh5xuKHjzh6Zz16ZdluL7maV5sSkbfaX2
MijZpt76WL20Se3A0mbH2kqPZWnPAKqgxQlYBRDOfEmD6OrtwEEyvSxCFXUw731U/VZu+qUQd2Zl
Hg8SLbaaZHoqGmb8LivtU9ZoB5Sc3rzIPHCbOlb087ZXL20gmEAe4lAJouszczh9zCI6I9SJ5Wa0
JfEpkYjeRmWb0vbvDU3lH3WC+VyzELVC3IV9hiFXy+/czHNtXxX2zAdsvGxcK6MtrIqaLb2diesA
sMf072ePVA9qxdps0ULP/CG2a3wjk1Gf8tpfZfXt9rqWskKaVFOSARMotciZZyRjGDWuXqFL3boP
Zpn90orG8RmBBWOBcv14asvwzsrVbZ21a5nv9H/PrsRz23P31+M+UL0M2yOlLaV/SOj6dOJ9LXTb
VHsvSthJuxUXXTjbzEjBskqniRXPp7+qtLN6yy0BIRiaQ+S11U7bxNZagXLRDI3gic6JkDuvZjCw
1wdiNPLgUvQ7qZGQjXYPvmqtFN8XDhwhalI0mJ4olL4uHSUp2rzim1J6ihJHK/ZuewDg2+qmnWU5
UNw17NnCzWXyfCRRJLGQUAu5tKckRSVWqRKRN2XOEEaUeIEoygfD9w6lsXLkFl1TVycFGYMC5dV4
WVa7ZRFaRXQSMw9K1dzxY8v2W8lBGNKWGWG1GtgJfiXaWk7wB3k7d0zKvVPWDdkqfy7XyfPV8Cs5
jU50g4x7qPtj2y9L9b6O+x5cv4j0hpKbFP6yzHF5iTIf3kR2q3XDnaknfwSfH9ygDNFn843wFWRg
BUJJt7ZFZv7yjSG/azoVml96UH//ZDWnxjMk2MAErri9UtlsNLPKIwJi9CFTB9oyKlxR2VpPZimR
Pzc0j/V6lOUo+PBxCt3q7UwMjlURPBjRo5hBCtceJDV/KLt0A+X4Bl6MnaDFxwqCmNvha+mc4fnc
odDuchRmzxalLJQYZ01OTTLeleirAVbz5JVi19IpgwhGVulv06mZh+OgUBU/j9zkVPbFrombLWJn
HSI8/W/KV3ddKSb2kAhryKyFqQuIp0nDmImBVMVSZ4etp3tcmKEVM/iYOQqsuZ4O5jj6pQWpXRt3
UNFZLYyf8c4ofgZ9veJIix+YIVzmmHnlMjAzbf3ZJUTrEDXE0EtOilXZapMeILM6un4B/i+Wjx1J
azTVtlXzbpTbz+kg35t9+AgJ5a/bn3jpMjTNqfGMv028o5e/o4ZArUmilE9cAFFSrTLfCl6dbwMw
RbbvKdnfuxQyWdO0JD0s4uospgopQqeVhUxQ3acOvTsnMF6l9sNfL2qq+pjWRBdHwJjVRCwxTfqh
J3BXIc0r+oB2PSngwMqH5tJKZX3BfTEDZHJ6BF4ziysNxJNaD5onVF4DSdu6+UMd/y7ixyb5CreT
c3tl1zT8E7PgP+bmd4TblGXpuZgz5RdkzsriKMG75sePmgilXf8YDAyGfsvNxh6Gt9p7Hfp+k8K/
1n1r3d+pvhOs37d/0cr6/5yzc0dW4EAohSgGwInexfhSm3BUvLTZq+d+isWvt40t4GYvlz9zHyOV
qla3AqwxlDeMX0rvPh++isKv3Lyv3NoW3Ps4q2wXUussfI7rIwUeO1VX0pyFQ8NHAK5BMYeSrzHt
ydmaB0OHU6yK41OkNTApCztNjA+RJT/T5zzcXvFCCL4wNbsrGxg5NDHBlBjfJ2EFleSxrt9v21jI
O8jutSkKQpCNmMHlcmhR5kGqEYtyVK98/avVmZvhIXYqb8XQ0mLodBFy0cbhcTnbt9iqxjzL5AjE
lrqJvcdsuvlXCbkWrXBD03MlZ7uCbqlNFWqF2HFJewkDxKITtw+qvuICS/fHJIAHNw9jAkxWzjZN
lOR2SD0jAo9oPjRScMzEll48gwoM0vOgceRCgEPNk+ywSN9KPXVgT18Z/lnyQ5CKqKBO3OZXCKtC
RXCj65IYhoBG3MHzoW2Z54d2PYHMo9bbNXZ8aemwU/mli07yM6mtX3rKBOxQrD5JTmFnPHSJbpte
8hRH/jZVjfsJ3Cr60SblkeEb452Sy8c2ZWJRbb9pdfhey/FTE+TbXNEf9cJciflLHS08CgAimCYm
RuZDf9NDSxYHNz6hKfJDL+qamxQ0XQMZxZ0XiS2zMCrCe+IQ7FMpfNCrYs9c3ZqE8P/zM3CICfTG
Ns0OrE8UypVCi0/KED4KMJiJsbRXfGJTmOawKvlPeq++lsbwHCXpR31oj7cP85L3007mJKPjDJZs
lrMFWVIUtRql2C8cpX5KQRWKwe6/MzI7yJUKS44YB+mp1b6n9UFof4zyyr26FJSm+RsmyqnMX5Xx
imqwDM/Tk5NMdVIsHgbBckS9PwjxXVHqK+tZ/Grn1mYZQ91WvVqkRnIy/K/UcoAkIbBtiHargPkM
fccrmd9K7lT1Eczhyp2+dKjObc/utLxQczGRsR020Iiqb63lOwwH2TruWoUfK4iKb3+9pacfzfl/
9naqZ53dXwYJtuiXZnKClG3XV4zTiG9Sn26b5sVEXmkotpI62sy2rmzzkm9qOnzgHA3xWmG8LTPP
iCd94bjXHVO5G+JvUrMGB1hyHAot+AyvFi7c2eK63KjywSNGFWP5NmooZqTSXQ3Zr+31xjFw1c3t
3Vxa1NRh/POCoSAxsxfrtVWPAQ3GVntts6NQvbrhSpxf8hDC+xRP/hBmzJJ0tw/kzG8xkXo+41za
Jm+EF5J5sC/jSSnbbTImr7dX9QfQM3ukMzz9j83ZiQjj1gBqRhOYmcxdnCLoqBt7byIVq6JtxBiW
x0u8SeINAK5dVsCZqgcbnq08VskcTNQf49FhPm9n1ugM1/4DoO1jquUbVuP4tf8zVKNtIDf3tZs7
QlIgNFRDamndK65xLFR9KybjypdaPOWTIg/c2HjGlRi6DAjMa2kGn3TNtDXlOJSDrdXxThdeYmNb
VS+18KOMa1s010wvfsEzy7MvqEAoAJ6EXncjMAta2KXxwetPeXVys9r5e0lbHgnn65x9u8TtdNmT
ASQkdftWo6TXRtFacX0xFT83Mgtbek8LDB0aSpt6dEgr3W5LzY700g4C9agnKiIz4xfK0h9VudiF
ifkSa4C2NMXxe0ZEOv3TbYedjtmVv57t8OwYthEFITPm5xjBg1bXFI7WOCHWvqF+GTX1Gqkjo2FX
w6x1XPXDgPqPFx+HqN1F2Q+0eP67Bc0u8iqqtRwpseAkNPdK4pFGrjymlupwuAn1P8ZqpsGuacFn
14AHRac/wpd38mBnbMsvbviB3Fx0n3rpJW2fTO1VGCvEvz62+eckLuw426pwvqloecftPou/SNn3
uoeMbqXuusAqOvnvPz9slkMFg5F4xcAPi/SnNkODDOCEV57E4ShXwyZXgDZkp0b+PuY/xfRbW+x8
93dYHdN25b3y//j4//2QK44iAMqpFMR5cIpHySkE/amnAWcHUrrT0KAaa5EJSehb1HIj9PUepnlH
5ecOUXiQXPFOE6qft31icrErJzfpAYJwp/Q9T+7aAfqMfACZWw2oF9RHACeHDlqS6q+1t6cIcmZo
5hojol+j1IObUuXhLqUoXKXlfQPzxO31LB0pupngmSFURSN+ulvPPLAPBdf3Yy624Y/29kuld06u
Qe4Ce1AXePvYXUMcL/rWucnZKR4H3yvHkkgcV60TNDvL/NpTS6itlwhNr14ErRP5m7760gc7QF2O
DC+n3j1VGRmLtSbhtpiJQb46EQ3T/2Ja5nIDJAt2y3yCjqXj5yHfQ3BlJ92hyZ81RGrb/Jtaf+mj
lW7l4qaf2ZwFljSrXGmMsKl1OYpJppPm75Yu2GNVbyT1rfH2tz/yUkJG6jJJpVDwvJrcq6sm7I2B
j1zmwb4t+k3nahSpukd9wvZE8uG2uaV8DF1Sk+NBJ4pJ1cstTSOBF7jImZXDytbavQZWOEh3t40s
u9GZldnthyuoTUNN/pS3uR0Pr6p+nybRnkGQvnxL21c1fHblB6j14If9kGc8RqvXvt4lycpzbzFE
nS935kFVI8pwbfFDfP+bEL+02k9iQhB8iYYcfs9PhXaqh70efjWLfWvk9oT5hWdqZTem9GUelxAb
4XfQBAfqMduNsU5HIWPy5qSkL2L9URwqJ6wPYajZkHk6lgvDi6Hauv4S+itfe6mQTq4/QbjAsUIJ
NjNtjvkYeOMErYq7Ylurkvlat8PXUMsTG1nvX7pexFvRl9ydpkOfKsfh72CQy7cmSL93YbX2tlo8
XLgeeJqJknI+WmV0vZFUExyvVMtt4YknPzA3AilzUEa7uIw2TbuWqi/M5qINemZz5vFElhJFE6CH
hqg90TnbtpG8jVOImcVhJ9TtRk3C5yqpvvWhexCzYCO17iavg4dWkVdS7LXlz76GbrZy2k2ZpwpX
smQAjtaPETyjehBvO/Mg5p9ve97iYT9b+izrk4Q2FVqZ2CJWwSEH2q6b/u/BiL/dNrO2rNkhM1u/
E8NmysXKQ6pYm7j5lNeEFbdwPBEVcXzttsEpw7k6UGfrmt1SWlrUQzKNlwVe+uYW6c+k74++m9np
UMNIkqtOk7ZbaoMrx2nRLlUrUQFozJU8e6eYgtLFNdO8p9pvHqW4ekjF/J1h/W0SR/eikB6DaETL
7V8gMS0QwDKaRTzNcObLmJ0ZeiZIKdBm2YoOwZgdC5rANU2wXFtTClv0mDNT06c+SzkyX8pc1eew
KPGwbSXhVRqbTRsmKw2+pUyNWaNpOBUMK5Tnl2aSvg7UQsRMlNZ2Fdz/rwZOuda+m/z7yk/OzMz8
JB0aORcszMhu/S0S1N9Ih6ysZNkl/lnJ/Nsonpt0IxGNwdRHX/Ef5BzBZ9TpUOwVgT7G5ecxGrbZ
AI/X7UOwtDj6BEi5QMQH4f4smNSdEErtCIAFBPdT4JUveMjKPb60uHMTs8/k6RmycVrDNV6795Zr
TSTa0OwNz8nQOJIa/SKEPwuwrd9e2ZJ3QG81VdKZVr3SP8s8WEBTHwCLG1CBGOutojSf1Nh7Aqmx
ssJrUzIKidA9U5mfWJRmJzqFfkLj9Q9hEyAnJQy+TiTilWu8ZJmpr0T/hQILxphkBgYPx4E8b4oI
qFda4cTmAg8Ayls/YZy3xwFy12xfdZ9FKbfdgrezHmxDYS2zX1wosnw6SYg1saBcnjijqUdZnXTp
fb3LnRxQhiN2ubInOyglW8+NfM3idShhtbRCeCnRZZbnMzQ9EkBeLvNIKlAjhi0A1rWIh/NK8W9x
XRN3A3SnoCXn/ABuN7oF3BdMYw4wljVauY0l9S5urAd5WNM2vD4OrOjM1uw61XVhtLSSOBwZ4V2o
CfdRIm+QVNzlpbsJkmQr1sVLmbQrwNbFJRL3J4+ZGK9np3CM9FxnfgK99kbdlGkPQtfrbCuo76IC
sqfbZ2/pq6F2oUMkPxUC52/o0e1zLUsZF5PznxbM0DUnHQ7R20auQxe8uzzn/owGi1dAOLl0pcKv
eKhrw9hTJCgiiJTX2GWWjMgTGGkiLcEHZ5HZkJuhU2su68x8AzZma8kakn9pr84tzC7LrtMi11CI
/SPTYGlGQ4nMI3CV7e3dWowbsCQBCdEhJGAe7fLsyoHmidAiUwfIQru3NlX5KSmHjY5sTNPZnfzi
1k9DX9mS+uG25WkBl/enDALnH8OzLWSiWopHhXw1VMptnqi2L777IJLzEW53rgIdKcDbFpe39B+L
sy0VaskrWw2LeaB9aJJyXyAbGDL2umJn4YV6ubTprJ8lOr5RgewZMJQk+8L7IIapY2UHSf7t+9/L
ONoU8X2nfmJA0FaVuwRmC7WBcrs5Gv7b7RUvne6zPZ5PM2ZGyUStRCfBQAfOFjvtVU6bu6iMd00h
H2/bWvme1uwSCFDSsDplKmlaT9LwQC3TgqXfpcCjj+/GGj56zW8t+XKPg6r11EzjXTBaz1HwS5RL
oIs4bP6jgUvKTRl7SSc01w9pDWm7anqWHAVIuclyN+1qsRGzz327C/JfnXVqTa5b910ZH6HrsfUu
XjmrK/47b69JgBIjX2DJFjS07UsuHfvm5fZHnA7djUM5L4oVwf8dSlKWT5EqH6HyPYS+ZPdNvGkM
YeWkLIfR/5xIaxZ8RqtXXNVkJ1vpN2wh9tB+ub2epVv1/ADMgozpC1polVCzCYpuIyQObtWUNm1Q
MxXj31eC+dSo9alr/gVGZQoBvKyozbC+OSSiL7NQSCZadsX09xGiWKOU7Ku2dbo0c8Z8F8l3sRds
6mQXKvdmt1LGX/yMTJKg8Eeie0VxPkoSMmoJAcgSn3qkitzIyYY3XfgwAIq5vcOLxx6yAKamJ7T2
PMSoRiD2YUDNz2WMSfqUZ609ihmanA+y+tvIXm9bW6jasq9n5mZRptCSMNLSiWvPeotT4AlwnauA
OfI7UflZGY9JeOiKlWfYYhQ9szkLNV4GDUlGlQOOIGNfmA9yodlV/ahZK7nY2lZOp+Xs2lBDHmOF
jJ2yL7dNLqOJa2yN1toMlnBE9Wbjl/S9/ssNnR3BtFAbMUgoYmrj+Jwi4eql2kulBHcMa28SHi+5
KO7pYR2kftjctr14OJmAowVGLn81CJ8CMheZcedwppVjpA8eHev0FPlvyFHtTPd79vdcaTgPNf9J
/RoNwHmtFNSUjP4ZWZvpSbsssb51SbihKPHr9roWoxqF0QmtDluaOLsfcilDcdQjTtdC8hmxTTvR
ve+3TSy6ypmJmauYQojIaooJTRtsJXg1R3PvoQKX1S9S+Ent11KaxSNwZm+6ms5cM4yM0atQWD4V
MqWAD34n2J21W2dnXbrieMNON8I0ymLOjhrqYY0fDSbRhGEdqzHpeOZ7avq3d28pPIL7nvSaTWsC
bF2uZmxyI6xTAbJrMbXlstkO3bvgVfaoKk5UreRFS95wbmx2BWW8UEK5whjzE7syeBbMZnt7OYsW
ePJMOqs0eebUW3WRW2Vs6tyioWUnDWP25UqUWHI3prSRMKSUAXZ+5tGj2uplPzCZGCS/8iR3OsTM
mHa2I1wBQQglXOmTLX6gSW+HFwmY1XlBAdGHLjA67A18Fbf4mkuqE5pfMkndowF+e/eWXJs5gKnK
BQkXBE+XzlC4ihDHEe9FvdO2Qt1vRtWA3SZwiu7nbUtLuwizAwkB8ha8UOeW6H3IjUiolVvNqboQ
bcfHNLvPy24qZT/5frTy2eRFi7yE/5A8QY0/m7Swsth1kyyMTuHQiIDLYpoTHmqhnD9K2H03bvKA
MVYq7J8lCAq/tikjH77mFtt47HiGee3odFot7ZHo6bYCA6o2MPCcmaWhew6Q5bJHLybbtqSfajZk
QH7zfAP9RmVXgtXTEVDETSw05nubu+OKjyx5PeVvtOjQtYa7bxaS8rBuNB1+iZPgw8YlQtfHB/z7
OihkHCQ3dMhJcK4qW0pqNT2y9RFjOHp1JxZabsPDEK408ZZcUDUZi5yI84wrJTB1KFUPPAEjR2J4
J8aCnbTpFvClPeZrcuBLARYZOCBYBsRp8B5eerthTsz4vhaeRDUfDr0eZxAUuIYtGvmaQu2fJ9j8
MUG/H34WaDl0CCUubSmxoUexoIKRroE2aiPek/SG8qypKVxSvtmZtqmkPW13t9mig0qRoa/ML2z1
uzjUqSO2arapmAU8GkKr2p3SjiiK5Mh9iVb5ZKlmuVFEgQG0uuy+xEEW3QdlOdwBqi9tTzWMH+4g
ti6DkKX6XMT1u9gO/r3Vt8mG5F9FjCIANa025qNJJdEZfdM4JYRqB2G7L0zR9K+lmI6oYzRfeKR8
G8QhepU8ENchndj7wdSjbQ2kkWFEkqUh+i4Ohbevx3AaEaMznQ4jj0C5f2v9Mjy0/0PalTVHijPb
X0QEiP0VqNV22VVu2939Qrh7uhE7EgiQfv09+C7joiqK8P1i5mEiHEOWtlQq8+Q5piD3o2vHIDdP
7QB0cgewozhbKK/aQTfUReAWZRp0ffFD9+VPis6sEAUotab5azl+89SxfoJSaOdu0D4r1zkXoEyr
VEDjbIgGFHhBYNr2aCKUYZ3YYVyD2w8k6JsGqtsRa4G4NmsTyH8LD+PaLOqwJZ239zoGP4dE6jpr
arZ0eK7tNXDTI9uOCA+NbLO91o61LooeGPnCiZ8SN3lwJF2JYqmsdO30IHGKAhYADrhpZxesyOrE
EH4H2PcEX6mAirYiWttrTWxv+++PrN58Q3+2NLnbT1GQA77Y2B4ELDnJYyYGPRAa2cWg8bRlGlok
i/KJthhytqarVoPfHSgx3xw6hqZstl1RRtpAomFY8h/Xrkv0QkwQVbSLo5vv/HdVpiGhHiwLcJy8
d+1z4j+SZh3npwRtpben4OqSfrI0m4EisVJK2FA82ZYM/HLXjRNIOrxt5PqCYjSTMwREbuY3WgUV
pqJq0XiDZ1089qHbJEHq7pDOWrA07cDLBf3X0nTHfFpQzdF5GtewBNCVHqJHhodZqsBvHWfpOjZ5
CSY1kKUmDQ6MLpGkuz3Qa7Pp482MTQv9x4smT1EXSuQ93lgK7XEE1pT1VvcL9+S1zfHZyGzJalGQ
tkgoZGqIHoKl+pUU/kqVYEQckjVc4sIOuYKKmchMQd5MADyy0Ux9PqdFh7F2BYT2MtL1QZXGw5NP
tXpXQ6v8robXDw0qx5WrEf/OEDp9bhm8R9jo4/CAthFnbbKs2I94k266pFiSJro65eg8BS0Z0iMX
959jQvpB+ix7Gn0VFnodpTqw1fnL7YW9tq+g0gKnh6sPennTr/i0r4oqhiYpxzMGPGHFpJc7fENM
+7vwFKSyO8t5TErRbwyEL/eOU9kL2+rKigORMyn1ohULbViz81PGcQOelIlpH0SNAemdexVnu7iy
tyyDRIi1pPl1pTMSjaV4x6MJE31IaPw8H25s+qny+2REpRgEn/l459A3DcrLWXtA3UyD9nhLvzOf
By77O1hDmOr7hv/2zGfEdQFOJzRF0kfDW2rlnnba+elGzAHKtg/Ruong+/xnQTRFo0kSy0NlvPV5
s3LYd5maqDH/Ua21b/zT7UW/nHZMtzVFO9haEyXJubmRObmmWdAgb9LTUP5i5Y/Cx9obeaQb77dN
Xe6vM1P2LK4HvwuvHankIS9jFOvWfrbKAYTx3BeRPDEZoZ37tsErOW+UsEHIjkwP3kgXZfOithke
7Jo8iPHR6kAaR3aafOPeIe/WrfVUWn+K4SjtbsGbXF4FoECZ5AAnAlnzguu5T+2CNhkwVHnHQ4vd
pekEgt5o/HVhfB/ByGyznFmauS3HkYKmeQbsIASCAhPJ9rU96L/MhHsvJch6g1zVznfuudmuLBpr
l1tOEwn0cP+sYsV/gbIerQU2fp4+uu26mwTdOmnKdam3rwi57QOqlipUae6sAC5yX5I4+ScXri3C
VNnxb+XrEuwkY7v2Cia+m6n7LRM1CZvWqTaJbfXfSmPMxlWS+ekjrwn5mw5J324dXBt3pFfli1fg
emzAxbD2hti7T8tmPLGy5Hisad2RetordXP/OBKtXPlFrW8KOeLtllQ5PQyJwzfI49p5AD4lc+WW
aK0MoRvc7/o2B0OLQzXE6gJ1/IIkSdADMbIx+xwIM6GBSiqxzHXTxuKupGOzywwbATjr1R6s7ckO
2hV1mKmObiAWaYECCB0mLbp61n3BSJR0JH4y4P2RUAJEk1gS3rFr25CYKXjyha1734eq1B5pxiUL
7MHufw3eUOx1tfa4+Bv7/N0C/mVIta3KzAgK2OWJZg6/a/X+SLXO2lQjE7vMqccV9AssMFdMEsEt
k2HfWF3oonfzMe4bfhDIUv6wSar9UwNMuE7HrH+2fE27Uz5ToTQ79ydzMhFqaVc+2lzyTe7IDCts
KBka0qY/uTC8Y42o4oAusn+UbcfrVhV66DlWui4b1q6IT921Su069N142Md9B2pWs4y3A/UbvAZS
d4XaEirwNRlDw8izHWCTDr4y9CEfyS9RexX6dKSKlO3RCLFmF2oVSjPhi54aYa6N+Unv3PJF1dw7
5aTOHiiaZYMaVPR3lZsYj31ceJs05iWKLiD5a4ykeWOlEBuJHRQWYB7auEVsPxhmAgwhwGigH8Ij
TRLoowpwh6Nnxu0Cwy5c6AVX5rsuTe2v0SH69DP0DUFz2NrxMhervtarTSp0TPZQgjLLG7KV8HRt
5cm6W7ua0UfEbsXOiWtjr5mCb9ykqIHsw7NGkwYLWRv3IckysnEshlCs9OwFt7bkXmYu24q1xuU8
zx4Brl0T/ztLN34yQkT192334l5x2MhiGcBZgBB14j86vxtcniZjXo3p42hS553ZLtSm0tFu97Hp
CJwBvPeFFXsrV+/UFrGiAykF4keNw/jeNXI/GMtci9r+JxIdoQ0GsoeRZ2VIxI/G0sGp7XYrkaLt
ZlCdeqKlPvzyWuwY4qTrthtICJI0EqIz23qsqFNsvA4RWDYA8g915zZivKgfurgzT8giso1GVLzu
Y4tFI1HDUyo0LWra4k36Ld+mNp6YmpW5UQ9JqsgB+8smKxvxS3RFtS4d/7esQPOaMJQqXJX6Ye3H
5oNkeN1z31sTW7QnXUIowvM9BlRD7vTPkGcqtmh5dlY87/6WLfj8LY52JVPqYtM7Jcclp3EalgU2
xGh7NqojOh5XsQlp+zbt/napYQV61g+buIU4Lc1BTM2KNn0sDdGEVUvZcaik/uU4C3SciHAB05i6
EOf4rrb02h6Vk/SxMN2HOqYVqr/kVbpsD+WaTULj4+1ddO0SdtD6OnGCAfkEuNf5LspHVlaV7tJH
o3HreyftxnuGN/FqsAVZqcrO9gnCNOhM18R/NDvHvxOKantkPeOvcdVBARrMp5NiCirZyAnjbj7/
KamC9GsKlM2RZz+F8VcuoXDPs3sf30d2HmzWeNQDpjfnwhvNzFMWr8hTHD+Pb8VSO/2VzyM/BNoV
B3kwBOnk/OfHRoXYPzX8J2buh2rtk4WM3uX3DR2ZDw+RIMJizNH590kM9s82Y9qTZgSViuyvpfGm
6QF8cdKBhII1QJpzJFWLA8QJyetj2a19uvZIkNa727vt3DdempgFRA3o4gxNwYRpQJNih/ZSE4n/
Jfq586AZ4FIwYE04U8wREuPQoTufqMSMVT1wXB60eSiKx16sXdw1cdgukcXMVwRsyqC21bFtsd6Q
xJkZotXQjLljZU8Myf0/1SIGcvr//40fp4E4oIOAwgo6D4A5npdI8lhqXsNcIML0rQ8PUB+Mpe6h
JROzIRQ25FWywkfRD8isGNyNY0DFUsR9ZZ4mWgsH9zSy0ch5ny9IUYN/f3AgnVrd21roLKU8Lj+P
3DMgxaBqRFodhPTnn2/LbKT+wMTTUKvA++bWX4OUTOtwbmB28pAk0wpjMjDqAQJ5CL7ePhaXA5gO
NW5yIF2dqVXyfAC9z3R0vUDyARljvvGXRBkvP4/2P9Bjoadmgq/PK180NZjm2338CMgIsuJyifl7
fqptVNsn0CwYZ5Bxguc7//l5p6ghZUUeOKcrliEbHelpJMnXJLqR8ZjZmUVWwitqLdFhp6mqgEJS
6bemB5pYyjbNhoNFwLvQgaQS8r94QNkzPw7Gj9ikehE/o8EZ5OKgi5DupltSpZgdPDQ4EXQU4b7V
0SeJAG62pyqLarEOtMKpI1ERR7YbyS/6QZgwcZsCBQGOah0302xbEQavQuORneIOXGgmevXpno/b
DP812Es8DbNNNhlDRyCI0kGhhD6puaKIyURheY2oT+Qn+N74y5dOyPT1qcIJVmMw8iLUnUUp2gDm
ZBXr5anUd9qq0rdf/TyovnQE0VCUgSf3psF9yq3Z9mhpCJ21Uz/4QXqsqngh53C52hPnCTJkCLOR
UJ/XE1g6FL0VG/ZpLfNXnZo7oAQWgOUXC4CEBmhisH0J2lSQoDofQ95YdtmysT8l21jbVF+DQCNh
Pn0eWxVzP4Uh87vI0BjtBm73J6Krd7uxv1O2EPpeDgDVebTO4o7QwXUzLyxnQje8nmXjSZYRciN8
if5w/n1kZ1Emx8wgtMHRmx8H0C1DpjVD8NHUAUBQXvzF3z///uxEW6QB30WK7xfFESnKuNnc3qTn
ewj19qk1AXKZkFwzwAYy76rStTj31Dj6B4Yn8LDSi3WXr26bOHd9kwmwXgNIMEWXH1z653uoEmVs
yK73Dwqvw3+4iuJ2Jfr1f2ZkdthUWdQWXln+wZJhwaLUiMw0tLPoP7MyzeanIw2VpiKD+LN/QJ+M
Gg4xCQkJcrEQk88mDMl+gwDvY011MpS/58+1Ri+IAL2rdlT0PZeRyNEv/JTLBSvnO9cDmRu+D81F
LMnUiTzvnMp1zWTI3rEj7rp8CmUXvNPS92crwtqiNJjusyP72TWhtdSVtfT52VI0o6rdUsPPt+TK
LTZ1HN1e6o+H4b9x8uX8zE4esTVXT2TMjr568l5945j090MKYADyi2FvbbJ63fqB9aa0023LSyOb
RT6dbY11Iyx21OydMUaNWBjZ0vdngXPTlAPF6wMLo1bQn7OWWp6Wvj+LqJDtV5qusDKVOljWSV/q
jlj4/rym4Pqic+sO309EjW6PQ6N9zSf+z8mY4gIo9oEedDaANulGpKc1dvS8Z1ZvRmtjtL9vr/HM
7c5NfCRQPjkSz2ppJ5GtPSqgB+st9Cf5FzmnLkzMIk5gJ3ykpWAidkPIoRHjXiwxFl1fif+bqHlu
xch4YlQ+TDgJ5NaQ+vp/uZB/vz/Z/zRLsQFulbzD94d8y8uVeP7PFmHmQgzNSo0cXZZHVYDlIyr7
YPjaI/V/nci/I5g5kSEvC7S1e+zIv5ER/iK6PYKrCzCxiwI5j568uWaM12qQNXM4P/ruo+ZUALkt
xLCTr7lwgkhAAYgF7Sq0TZ6vADide0vqJo7CxqPh4ISgDNypJW2EiwtvuoqgYQdGc5A7o+H13Ird
o7+hcjBLlgFS5Tvzr+oi5/vXp2rqM4BcM7JRoOs5t1ESsD0iQOBHzX3ovXVTLGEYr63FZwMzt+qY
XceVAwN+Gwr2M2VL2NZrswTifKQk8Ky/hA+VNk8wg6o5lu/tsKrHjQFx63qhIePaKCZqSGCawbmD
ZtLzaaKN6Fmi1c3Rdn8HxP91exGuDuHT12eLAMo9cyj7ojlKL3KSXZxGvh11YuHRctUKwEVo8wC5
K4AF52OooOuD8CBhR7mi6aNHf1v5d0UWnMfViYLQFXJQNtDM85cRCE460TRGc3TyfbM2nYXo7NoF
AVDG/31+5r0VMvZS1/TmWCUiyMgR/gn0rbdXY96j8nFFWHj6Qvwd6mfAMJ9PlNuVinQiro/c3XbN
hvo721u3aZAiM89X5S9jKSd1dVSfDM52V4qy5lQkqY8dCfrskephWS94rGvrgoSUPgllot3anCEO
XKcfoBdLm6P3N63vTWuh9eXaCGwdoTlogyYc9uyU63ZZGiDTx+fNtedsAWJPzIURXDWBjgKcE2QO
QFN5viqtxWnvMaM+1ipk2W+EaOWiLPG1I4Ie2v+14c78+lQrr3D+66MyQ8t6k1bErFVsLnFXXV0M
0wMcGS8NPGVm593jRSF56iP7PwDpGDlvtzfw5Shs6JW66NRGLgfVrcn8p/jAAiYtZ+lYHQ2Io6TQ
RzmgeU4tDWJa0vM7EMxjeIbhcpoyqXOUkjAaLu1Uq47ogbXLYExX7XfpbwuyXQTeX84XTE2sVCgk
IWUx16ROYvT6CIgfHcu9q6+GamFnXZmvs8/PlsM3m5abEskEvblPGeqQGy3ZN84Cju9y/54PYnZE
UC5F2hjyWUdW7hMoQls7Yb3fXvg5szY8l41yDPo7wFGGr80hTFliS6s14+qYv7vBn94F6vLJK/Zt
BqDr3hKHERgV//W20Wl2ZvtgsgjCHB+Mw/q84FAp1wLfIvYB8V/bMlJDpPU+yBZI6KmFe/JiH7gE
qarpgJrwM8ArnW/sSYRa06hPTmZ9rPynv7cHsvT1aQE/HZueo1hHM3ydG91qyCPN91e3LVxstNnv
n/7+yQKPHQOSCrDgGvdASiQpwDR3eXTbyOUwJiUoHWlJnM0pwX5uJK/jEfivhj4L/81xXrKFZsql
z8+2saXyLh8IPs+dlVOul0jArnweqro442CfI6iQzjwwy9PGpKMdnxy1FeMGiKkvz86k2usj3p0a
KObJ4bTiSR9rRnxK3QCSFt5Xn2YuRLiATkWBCSzRCN/PJ59UDKV9vXVPvH3gQMsuhD/XZgftj8hs
YydN8fr553PLzBJDjvFJJHu55uPX1xaxAdwsktvg95hfsUZT202mFcmzY9age6uDL58wxB6gyALG
HRpAqGCc/3yTWu1YaK52SrUkTOpv7GtFYrwrMf2fDFwo0wjHkBX3tFMigyzZVPVXwxx8H5V7VPhQ
u5goiM4HMCZIG5pdnTz7gFuZENcJ5JIQ6bUlRk0BpDgokGCupr9/8hGN3mQgKm21U5v84z+QRRKN
Sx+E+AyaB1O/EvKpcwyKrXWdJhs7BblxJJN1zgJTbb+In/hYiDMrs3NgaJJ33DTT57RadTJk1dfP
2dn3Z2+ZQgJp1vb4fsd3XbrThv/w+7NVwC9HPJBa6bN8dQHPYJvbXujKIoB3BrQ9CJmhn+TNnGhq
e3GnRrN4rquIOEFxBwoaLQ1vG7m4mLFFAR4HuGlCNcDQ+U5qgQqTEAounnWADGLvJa7uU8jeJOtm
CUw0uZ2zEABtHgb0ANGVBrYCxADnlsoUDbluJtrn0jugISnXAstfeLxeORbI/ONasAnAJhdq5BXV
lW5pBn9es/F7rn2/PVXXBgBBKSjIoSoziZGeD4DWXTtoTdw+A/DLnYeSbrolMrGZCRPR0Rn2a3Yi
cmGrzugd+jhR5tZlu0fYeVLmuHBDzHbW/5gBhALd0S5cyMxDGcLO3D636SOeByEelUHrvDCJPs/h
dHvKZgtyYWi2hVnONFkaFn1EmJGBlr0AT8VtC9MXPu2qDwsogIKW4qOaO3e2vvLrNtMBz1Ma8Kqe
gsBDFXBNC9CyGEFeLCRL8nrXLGILgE4eDFfgcJzvY4kcWdo2mLzCc+9AoeLeK1tXK6Ni/oE2jpcH
etHSZ9URe2Gw16ZzcpvQQEXbxwUgzEjrQrN7A9BAJWtowYB9tJJfLBF8zCjIhIHgxU+HovD0Iz7d
LXGaaQrQY/pI+sfYSoOqXHqATOHZfM0gxGhPlFoI0OeNMxXAKTVtNfrITHWgkr4UYui3NBv+qnQ4
xtRG3yh5ADPgfUuHPw0bX27vmY8bfvYDQA6BASKC+aAqOx8i1IszS2RpfHBVLdOAOqW/acEJ/mKT
0gwYhFIjp2uLbZ/ZMmqFy+55WbSroRnap35k2Q+wahsPrmnHq4LILFROk7zUhosyeY+F4UYyruNY
97c89tQa6Oq/AMexB+YX7S7pkoaDf8Mo1rnN+lNVKOdIQY8YGm0h7wdK+DOCR2ze1B0jNNaiYVT5
+fhDYlWOsezdI2Skkr8x9+pviY42hNuTcw1/+vFE+8CMTK1F55NTyD7XvViZB2IwuckGk7yUpq2f
XKLKnc9ib+Og0wwCvE6zTjJsP8pSf02Ukfy9/UvIlG6aLZPvQ2oIuNuJ1nrOUyRxMRqyTJ1D4xZ5
DI5bzQVdfgp1Y9DeDi5budDPw4vS8+SGpV0doU+42WsxKDJanpw8IwkAyDHXee/Wx0wz9FWP/rP3
nFXyB0txAgLCppZOw15i0pgdVOROAXpDAhUQFmSdL/BjXoVW79gSxkHkY1Rn7T26Cd5uz87sqphM
2Hj9AHuAPh0E47NlkmZtSF+W7sGjRAR+p1HAWOIBaPBeLJi6MpoJ3gqPh3I3XtYzU6CU1QZs0x79
DolfBgW1xK9UQ5fHl0eEjQe2UBvYOECKZrdST9DGDKB6fxBg8yvrNBT9GzWW8Nyzu2+at8lzIuf1
oZI2D0NShg4Iu5IAIIzmqoB6hqArR7/vUA+9PZyrhqDtiW6AibNzjiczeBcPuuqGg2GIatc0UltR
DimP1qM/DGzc6La5Kfr4dFj+e1zAc6J/Ci8zeNbzY0tE5QogI4ZDP7DASp2NJ1FBHoIse2+RafUt
DhqKfMFZXNmEgKjjCY5NYSKTNLvfXRBgjxUfYXTkwUieHM6Aa/taTuxjZO7UUwHeE7AazFXtEtcV
7UDz/kBbf21KGUiA8C3nz+35uzaUSSUVYSPBw3yez+eg1k5GOxUHmr2QxImK/mdZfP+qjampDuE2
/plIT2YHqen13Mu4Iw5+V++brn1w2hPIB24bmRb6fCMgAP6QZoLLtID+PN8IxiBzIUC+cLDAQt47
fwV6lKjax1a/KqxiIRlw1RgeokDKWngpzvNIHgVMT0/K8eAb1a6UDz7EiaSeBnpnB3q7MLJ5zQU7
AQwgSPdMUopIXF4kTpRZFTnXxgMaxp5MghdL6zUhYFon8ARCwYX7L1aeP2t9su/M4eX2vF5uEOSU
kZ2d+jKwHef5ZQbEY6yVYoB7SsNKP3Drp6WWIHeXpxiJckBDgRkEnQsSUOeL54FWXxRZLQ8Z15on
NFKNoeQ6B3GES4Y9BbDpLbes5GQ6JbuzoCq9RBV2ZZS4EyfddrxyUHqYPXLGnieWMIU4CIO8Fo3+
DSxKf8w2XnAcl1cKOHj+NTOvNFkOVyCBGsRhKN2/ugTFtd5/2f/CBJLdE5AA9+R8a+YG6zsIVYpD
on52preWzAfVbhuBVXjB9V56eljCyw1NIChvAXF7vmhJCyyBAajtITflncv6JOxtFlJumVExtgtF
5g9HPjvfU2s78NAooeH1Pq3g5/jcjxtmumN7aOqhXsPSEOol48fBSNw7fyDjSjh6aOWP4FTJAu5V
yT5z7AZNlzx/lhCpX1GS+kHTOGpVC8cK4r7vdrfPyhW3cPYbpxn79BstVRtF1fftgRf6KqcQFCqG
aq9AHm0Z1Zssm9Vte9dWAHA/vLzQpTSJoJzbw6vZ69Gr2R4SRpCUTLQtYf0KrGwPXbFIwj050PkC
oMCAlwNS0IhPZw6WC7sCTrxpDwb5o4Y/qfbdNV96+WRAwadCJ9tez7WdzfEOYP+M5kJy8drMfjY+
cxCcaJpPBWsPbdWid44M78wdXsZc90NVOVuzX+K5m5eLJqc74X8BQUXg5OnzYv2YTwLEZtseCr1q
py5EYwvsox3h5cNRXRXZXVOY2aMgYGRNuZ2EPgdBgM0NEeIuXMp8XvNPeBJMqHN04FyEOR0ryqKn
qjvwAdzSbaM95n3xZ6RLpCHXdtRnO7PIZkwnDhYd/YcVezBEFmmFFmYFDbuqWvAe11zhlCwGP+L0
HJ6/hr2kaLw45t1BUC35BYLmNsjzjP5z+4RcnTd0MII9Bi1MFyUTp2/V6EijOwAS9iQruXWbcZW2
dCEDd9UMmn4sPBRAETG/PuCGWy8eEgzGqbbClc/cd8PBi5c6B68ujw0CQbSWIfqYO0ENXamuL0V3
YD5t0ApZ34GAYl3hPRfo3F2QSr1yKU8BISRnyAT0mBex/Sz3SzVm3cEt7QhNCQ98qJ6S0SjD2EO2
Bx1Wa73y/iH1Un/NtYAHojsAMyDmQdA4n87ciO1OEr89WP6zrm1BPYAjVkWxlkeyiqj2xocEHmch
4J5luD5OPIJ5MAGifIR30sybipwVLnpM20NpNBG653tw40Cpq9LsBLVIfwPwMN2M8RKP9bWDMOXU
EBwDPnqRIM79TA0ag9kejoXmzjNCpF+3T8Gct+a/hzYp1iM0BpHJPL5qeWfSgpiYUNWrlT9UaoUm
EGS+O80MKqfzogQt+2FiNsW3virKlbRchVo1N0Ad1tgBIwaY5qum25dC/yIl0vTjkPAHTQAei+hy
mkcsBrXGTqZ5e6hcEqDVODCTvUb2vf12exauTDRy/t70aEN7ARIU57dla6NRO+1hp9ffxvKPwZcK
L9f27ZkFcm5Bgrg0G4oSzDDjugGBoFuLoE9LsGY9cwO0cMMrno7gTVPh7ZFduR3P7M6u5rJEHzlQ
Urgdm1dmJaHXghZ52+anLH79uqUJTYj3KPzPZcQRV5XfTvewnb9DtJWOh7760w4HXZ1uG7q2WJ8M
zdFGvt7SzIphaASbgOX3aKlfylRcXa7PNmbLhWx2WZraFFQ0B4nY0K3jENIE67J7VaSKsJRhbmRr
6S6M7cptgZtiqiLj5rsU8SF2rAkQXLQQ1SrlStRWt5qoke/RMNws7IxrpkDQbU8+HLCweYyeNmPh
1waci+/n9y61tjS+5/ZCcLZkZDaPVTmgtp8M7QGFO+j3vrXuewqawtsb4toe/zyS2R533NbXew+x
NfV2yVQGcLYWebHNb9YXEdIf/uizpWm4n6L43lQaQUkN90As7/TEPrm5+ev2YK7c45AJ+XdZpr9/
MjEWdglqVgzGwUM+qX6lphESUK4skUJfO0WgXkNqZ0KMXFROSMdcygrs8DyT9j5B03I0aqpe3R7N
taVBxz46C8GtOmWnz0dT5gh0nHR6hhSlf+o5kss812twbZhe5HVquLdSs1g4RNem8LPR2aajQ0bH
uMLONop7lFCoiarAvVa9fHloaIkF3wMSPaDsm9eJOc29xAOh2SGVtToSxcatXtTezgP1ftR7sjtm
vljiOLv29pg67kHAAWZWzOlsr/doIqqlge2htKPTvnPXuePotIMsdgjeuQ1z+simDzHNHuJ4jLha
eMZeOc+QPET+FhALOPl5nbQWPmifso4fWrMKhsSCwvkrMReMXNk0MIJ/cZsAOj6vt0AsVGclK/mB
Gv4+TUCA0vB7IMCCvtg3/eLVPCu+TYcanfkfDF8gMUP543yPWunQlXmS8QMvs6NdxHpAMr7paf5u
t0kR1XmeBklvvZQ9D7hDw7Fk2fr2XrpyGKfU0kSbgQD+gp6vL2jMZemzQ1NkP332Ix3EEivplRD2
s4l5nxPenSD0b112yI1t43UPmXQg8PxMVBY0TneyrIVFvLZT0OkxLSEwdcaceMIsQLyaWBY7pFXz
7ojxpQfQQRsR9tyeuiuHHWcP30f4it7T+eqJ0SZcdQ47GJmFx/dDKb6J7uikP26buTIcoIIn5Nsk
FH0hGAVG5EaXKHkeysLet1obKgH55XwJZ3dllRCHA+mFqgXO+HzWwDGVV6xIdJQPxj8NtX7Enf9P
J7z7stTiQCLTFRj400IocGl1KpmBeBQPK+A55uFv6na+HBupH2xIp0VKKC9iRAucxIJ8aZ6EMgbZ
riGX8pEfoznPG012ASBBmgrYtotIbqhwNzWFfoBqUBFACqwJJY27SIzFIamRJyutjRi63yStvyPK
fedcrRsNeSVDVaFWtHGkDHs9Su+ghBb4lEDBwXrKYnObeeOx6X3sA9I+FIr1kW6KF6izfRuTJCRJ
s6m9fmUQ9pxXjQ7+YNCgJuMqRuqwAwOZKZxXDl1DpAfQo1l3rxV3tvlgh45mhkZn3OV9v8GtsFA7
mNd34YomNge89JDNhBe4eFejbSlz8kE/NA3NH1Xuif1Qt+ShGo1+m1BinFIAEPqAj6R+BELqt6Z1
/Fkmue8EjtjEzoP6OVDRFJGWevmDHztV5DTeb95wpHk7IVe3TwU4d+Acz5fQ0SfBB8QH8KEXHd8u
yyWVdWs/VJ5Thiz1VnYmv7dChaYxrKDRmwYGSyIWO2unMtfg59zb3IQCDKt20KN5B4ta0I5dFkEE
Ds1U3m60sm1V8R0+F9VQk9XzOgRlNeIG2ZEQFAsvlZeLSI54NXEvedS7Lt+DiBPCv4X1h0jvLqmJ
GyjCn0ST3JeFf2Q1T+7Gmj8IWiMTnbKVU4OSLks3mSnF38RkIMuKszbiIq2Dxq2coIqHzdh4b1XW
ZSitjwc6VkOQG+1KM4o7Mt18qcnMYKBWHghftTuWQiC9HCy0onjFsBr91IzSPI+Iq/31miwcwfzn
pRUYAeuQdhoL3B6k81ABSINcpt06Rg6aBTEtfoyec99X3Vtq+9FQeTurYY+20T7YWRaZJj11Hd2N
sb6zOv8uTu0wzdo9BMfewEi9o5azBTUhpLZEpFoV5UOxBuz5oRzbbVazb27M0XCX3CtarGvku1T3
o66NaGjtVe9qD5AOhmcb/JU9NE9VIre1dL8ZTnwqaN9vB5/rUa6c+4SjDTdlw7tV6W+1OUTIwR6c
kqzY4IM7rzhU+UB3pdZHZu+NK0KxEzyC9in7F4TA93rSibDysySslJ8EoyzoujYA6/a19KDMDFnM
ITulYxuZnfVLq2x3bUFcOkLCiQbDUP00E5fvWZptHAEleiQhnAbEgqaMcjB8bOyk3Fno5o5aKPKE
YIBEesiL37OU8n3BfSNymR6gwWSIwJNlBWC0pKFImp9jB6UKJ7YXoGXeDLSBQ+0YCDGALJvoQZDw
O48vAFFqYsCn7AeHuxUQX+DPIZ54rlq2MqgZ+iCLM32RR0pXw9o3UrImDVoWua79Jq1cNaaI4pyW
q0SAQL3vUfnynenw73otP6FP87sYeQT6wGGnxqLABk3ofdbloG4cO7ZqWvBO5oq9jPVg7hwtC3ms
/dBZcxw0Heyzw6lU5lGTFUQnrPt0GPKHkfQlRMTlyfGrVS+sDcH5EY31Pc6Ln35J34qktAOw3xmh
wTmcoj++V1n/0za6e6I3D9IyorRvHtyi2SWDCnPqm4EH+nbZpT+RJYWrtu3/Iu1KeyPlsfUvQmKz
ga8sVZWkKiS9pJcvVq+A2cEYw6+/D5HunYRChXruvBppRq23XTb28fE5z3LO0G85TElSQ1vTPIvU
8PPe/qRPBKGgDWxpBXrXHexU4u2Idn0qjQdmm6eMzx+NwiL+yL0zihEfb0e069wTHwstYjiKo4F1
VXFKCxelzEzSCxEyQSxoG78Zpg+DmX2odc1nlO7kL68Vy1UEBdsWpUUIv6EC91qKePPgy3Dfi14N
5KJ7vf6IKSbw6BnNL5NWV1MA7VJEfmKFhn5g6GhMYSw7807PuB515V+AMo8VLMo0WM6pP20bCkSE
Sz306KZbLX0s9Q66jjSsrElGddnOIbw055ecG/05h9/z8fbqXScSC+YQPSCCNhCkh1cvrxzo31Lm
s3Hx5goC0GnqsvupUuLjmHstiBsZg1Z/OolL1U/1Tg5Nl7/8/ULivFLA/PHS3EDLuCbqj87AxksK
w45za3XtZ6cU5d0gWkgs4Jl7hHRj+hk9M+0J/qn0ZwEcxb2RDvD2SXTrHi6T3T3RevcFMrHk3GUi
P7iiKWyfOCngcKrNGh/Cj0A3V4WK8oT8rDsz+ThMdZMHZtMnT4rr8sPCNopIkUBBHTVU/cVsLP1X
z+AfY0uBkIxD/WSQGVgbmLN8YzqBll3teJ9dZiJ9nbQK7/12PDtzz85238iH1k2zi6ZlbYgSlDhN
BqRh5MAElJ2N7GHoFdw5zNx56iWbPjFGx8+yarABkLT8Mcwesrw4ZkEGWVbmtynVSogEgGPPmewi
0F6sI6zF9moy13kB0AgESmoAHy+i46tH1SizXLS6gQl5Y+m3ua35xpB80SlMa2/vuesHAEZCbx4q
d69orNWew+PcaMZl6Rwr8+F7fyysb2KpApHP/zwQQLVkaQEs2jxrtHNjqGEWtSEvOXHk76zU52MO
Y+E445YZGagu77V0rmORC1jHQufBexv0rWXmbyKDTmZ7KnF6LrKn5t08ZPOxapr2d5l66qMldB44
agRa8/Y0r9+iS8sBDn6L4jWsWZZf9WZUi6l8aLVCXojdtVE36fpBOtM/qmLgUsQogLu6r00c4Oje
j0KsboDDTSMvBmQQn1o15UjoEyOaBmuvnfjanVkFBlQ5UYVayiZAQKwu4Fw3EgAic3lJZ8kfZWlD
6AOi5fFA2x4CjLP1K5/EfHEckjx286z94GmenWD+NAIiUVbfxOxm9wyRIGpYOgeVAG5CKwb+wZMe
0r3aYHhJwPTTqubZpyUxhyARZREV8En0VZFC3lkJ2Ia1dXtQsnDDsZuTM4LIEDSe0H0cxvGUqv6X
aGwJoJCGMDPUbTQpyIXoCtmMbKBBaVUwfsHZ9yeqoi6FncHo5hkim0qgRAUrAU6Sg60ICjOF491l
lsDBm1MzNFtovwwVrFApt4svQPT+MZQgfzw106BvhIiEbQz3pjGyKEtFe+RVm8d6NaBJOaAQ9Gdm
iXYpXGEWvmVwSGTTrh+fBWdjtfMS3Qgb8I+DmTYeo5CWXG+LpkzMWQcW8WILnV3Guu6/51AmPxui
nnYeW8tXX++KBV1pQX4OumFrcOXcMVDmZD5eem2oDjNUueKcQYGw1eAtDw19K2KiLs6OWbA/uCnT
/2Kmi4UTAFRomKCU9v4A5H2uAbTWjRfXmH51A1DWlMODOCn2BHQ24iNe2ItDOl6XKB0ud/ab85yx
VAdcEJGY0ibo1WOfAQPTfHSTNLodODYWFAkuapIYaVGdWgWOnNsjKjSuvFi9+NqZ0FkkMnBbK6yQ
5ZakPcwj+IOlFd4ediPnAJka9D6QaBb8+rKl3szP7R3NzcxsvICNchmyv3X2ORV3RQpkAggPNflx
e7it5VwI+9g5HoqU61lCTr31tMKSl3F+RuUV1kQPlf3F0H7fHmZrVmTZnKgsm0BNr2LWBD6hqxwm
L7R2ApbYpV9O5VdH5b/03BaLaPzLDOnsndi/NblF59Ol0KEAhGv1CdNiBLKZy/kiUvS7kngm3xMj
D+ZyT97kaiDA6ZAeOtj+qHMhz37/0YD29Gg7tjy2vTN8TJn4WqG55ny7vYhbo0D1AtgwVO2wiqut
YTCgwXNKsljKryofAYQwwOhy0LPeI41tjmTjuYDZACa4/lw8b2xU61gWc2LdG0V6tGXtD0V9X1D3
dHtSVyESS+cB34GEB9hcQOzeL91kNiYrAXmKO606tE7+acLDm/bzDm7ltXD6Lj4u4yxSbgvuAWjt
1eIpT8fTUcG50bPK0GoOdoVKyccsv7DhA8DUXHxsoI+vVYUPPUTI9u9sxavk53V4oHYXDOE1pswV
dV4KXWRxOzpLieZjo7Tvg96HnDX3MzDc/8WqIjr973BLVvQmigDM0hQpgXR6bhJI/eeBAfnIPSDy
VWq1mtNqSXVbjSWZZBZXY+871r3X72z4jb2BWGFBXBoifBRf7v0skhS9IXvELEDmCLzSCEr7pdxT
yN74MugZ20BUA38OtOUqSGBj6C3SGx43Oh4iGqrKD1Viyx9eQ2nICwd5Eaw4dqL85swg+whdT7zP
AbB/P7OxdJN5NHDAwIEJTLcNJu8uTYudS3njGDs6sCYLiBShfd0Tp6TVGpXM+EBW6g/2c6VeeL/Y
otzd3m1X0R3XB0ZZUC347xUh3S5Ts8iIk8fiFUXgKv0gGuaF+mh/dhEZ/RG2p4HNG3K8PfCaywRo
C0YGmAgy1zqey+u0Q2tbAEIkL2KrTSNolh3RjTjA4fK7Mvs7WTd/OkIuOZ1Du63O5vD39vDXBwBV
MBszQLGf4J+lVPbmlFWmXtoNzeoYtXnyQbRt9UPlptz7jFvD4He/PpsAHF/3hOTgFe3cVU1sc8hn
8dHuQr0Z9yC2G2u5yD3DH4iiAg4i0OoNYymT553RNbFeFI9MN+EbkUa192LxzxW3z+5shKlBgUtD
HVeUOwfiao5QWEWTHP8BCu6alDaN1J1bbsxx30vvrudaf/AqmHXe/mBLwHh3CaxGWX7Fmw+mLSaD
pbtYZLNjNqELNPOwnNyoLe/q4mjPwsfNcHvIqzOIIfGQByIFlaRFb/z9kC0cl0lpVnrsSMXOFR5V
cakYD81ihOel1fHn/2I8iEKg+AaSJ+p+78fzvKqfecfmWHVlFowNiZyqPHsN/zUA3Hh7rKsotszt
zVir5fTqyrKYl+oxLIFi1+qPslOQ7NhT1d4eBvEfulVgra77eVqToMWCQxwX7WT6cyeCQrmV33bj
zq258a1AfwMCFKrF6FquZUds1YJ3CwuA2DLPc/Ml7x4t8aPn6c6yXaMewD/SEZMh3A4gCQBS77+R
1Yq8RSNQi/UaKjCW8uccWMX5oSK1b5dwL5RGFXadImdIlvcnifZH5Eptr6h1FbaXn4GoDXQO1OCu
nE80NdVgn8KUaR4MX0+ipI5kxmB/8rHKpd/suY9tfEYMh2sWaHNIy68pIV6bacRmg4aL9lHLv5r0
2P9zl/51Rv8ZYlU8c7MaG77Dwsq89oFXAW2y8M3x5fa231o33KaANuDBjVLIKlDael1qpeayWFi/
UrcIDO9pFHeG9uBNcENI9pxRl1O0ClpLYQly7LhpoMuySlAqnppW4pksHudvGaz22m7PzsHY2vhv
h1hm/CYuTppsBpNjiAZ1uzMtrZccdI6RQ0FAK5ry1E/K83NRd51PrPnJ9JLcV8P0w1IkhPlSwJj1
oc4ovNfdodk5LVvbBsVCyLFBohzJxeqwdBZv7IQxFhfzQw0qvkIzx9urKqCsvrHKCJdLiIYQJiSs
3i+BTCH00aP/EJvKNeKpQAWvknBza0b09HoXtaJSNb8a7ngH6Vrj15q2ddQry7mTqETAMMv9ZvAB
PnA8+d0jVwiNHtRWHSiVgLQeD2VJ5H2NIe5NtJpOrW4Od0klNRS8JEpZwnTkUdP7+miUOB8JONqD
7+oD9W2Qse9gScdD9AAyf1pwOzlMAeBE27SBaWe6z0j23ZHUiNQgKxTVCA17NAULil5mP7haaGc2
SDNBawB1rH8Y0fVxJ1kHSadSv5m9oNQLmJ3xRPOnpHZ80cGHm8vRfLRgfennptH7jWE1sKVX3Xnk
Rnk2R2c86WBRHLlH63MmvDIAnEq7aFX2ta2c3vFrV5Vfe6lQElRZUYeoh04g9E2ddmznRkTS4iQS
edo8Qc7IOoFy4nwpk9Q6ohNjhdOQifuxY9l9VdMCFA1N3Guuxn29zKaHHvJKcZo6aNnJBogOCF4c
wR5/STN4jbLRYdFkOtW9Pff8lHukOw6l3kReCoBgimdz2FuwKIX+RhEDDsuCjJEiQPqG9SypCCsN
dwzLpRV11KoOI/hAB+FoMJV34Y2mVDKea5Ha95mFGlQyGPlJmayJUGlGXRvy0T7Ixh4MBpUZTp4N
N4tGqVCBVwSzF2c6N1M34AMN45m5OTTz7JEeIWwyfHK1pVbKHRZ3DmeHEQ/+uHeczCcZxLULFMtB
/EU30tY192AT9mgxUUQ9y4HkAowAlqy6/vl2rNuKDKh9IY9YxI6uYLUFTPmkYNSNYeAROCnQM6NR
hgDtvPDB/HJ7rK24uqi7AACF9/kVhjNzSYMrOGGxpyrXxyF9sIv8opkKnXW3BmY0D43C26HbLdFz
HV1Rx1sshcBLh7rr+3OPRmbhzUTBqqUs7hMrPRYtDyuPPEGmooYcDz3dnuRWnEGSjTcZyqSAPK7y
M9cZ+SxRi469ufwDK8ao49kOnWVrSujrgL221Nuu8E8T3rCDtEYWw7Y3ELZ+dmpYfRq/WyKiVPP+
FRONOxcseOjx4D7E83l1PQGaynhZGx7c90CkAHErJ/xQzHvYnK1r4O0wqyuK81FCuWL24tmJM7P1
tfEOd+ZOlWZrB74Z5BX78OYebAY+K+liEGs4js7zWH+gJVwXU8ufm7892alJ7Uxp/eCaqdC6rJ8w
mvQ+Wxo/Cjo9MESY2ztu6wjDe9leZAdRoF8PAxJuY7vz4iWXsEDqDLrI927NA8Cvbg+08bpCFwxS
pqglw5xhTXRjUDupGge+5RoAEOPfDDeTld13LPIy3J7AvwGC8P8bcZUbwKCNDyzFiF7fHpoaVPHm
WZHv8JH3x/qUmrDdgQ707TE398ibWa72Ox1x+3cTxmztMsirEhfSC/UAm2rKQ1+0wajsfy3jLCcM
L2NwBxdpizXhf0KbS0/SlMW4s2YYEScEuCH2jWe/bs9sc6N4KGMs1Qw43q2O2CRFkqMUC9/5noYK
ELS2+Z54/YGJHQzRdakBMwIwFO0VxFeUwdZBl9iF1UlFY1Co46q1j6VLP7WjwiKSDz2fIrSfC39x
fIQcTHr0uPX79lQ3jh7qemgIL+ZAyCdWKbyWjwkxspLGxgTJmVImdTDNHBCqVpuj20NtRGMMBeQw
cFOATK3ri3ne60ON52tMtS+zOiUjMqOcnjK4wP47PQpYlWVWC8kOxdn1ZVZQr+0zt6OQFyNBytwQ
hnZHzWFnyQBbKPJdrsrmOmIV0dNHAwT19fe3p2GIRIlZ0Jhnrl9o8ydb0y/KI39vr+HmMEubAI0q
tNnXIUxvJo4CGaOxabearxnm18G0xLE2SXP6L0aCji0afgCvQ0X3/YRGvc37ejJp3HPhO8w6eJNz
GHfl6rcmBC2SpbUIoQm0pt4PA7uqvqndFMC3oY973ZS+BXj5Qdppcrw9IQgV4O9aZTg4ahYMpAAX
uLaxX8B4ekZGEncuxMUnzRmgmcYMP0s6QE4fiZQBTKY1lC3TtotamqEI7tWFr3XNn1KX9RfgPlXr
m6IzTuDEQT+LlB1wd4b93ObJ+IBETR20ts5CyssxSIqxmX3U9EVA7JqE+FV/ptxAY9ro5MdE1ioE
yLa6G9uhucvSgvq911GYAyfeOW0ZKiCwPAiAfwA/EsLS7WOiedaTyVKALJNyCiCbBZlENpMjM0Ua
sxqeTNMokghytF1IhlpGCZwZggTApQ/QU6d3LZBDfqfbMmyg/OVTUlfBbA/zJeHjzwomFEDzOcn9
CBRd0OM+BjxOh5WzrfJ7kDqcoDEWT96k845Nq1sXIXsYc7fyUzLq6qhqtIATwt0HF5CEYwqZ6gDA
NPWQFLlo/CoB9o0np9k+cHTsaqN9IHhNZz4wk1WUgRqF54rr3DeonJ/QHJVHDsDAg9HMejw59vRc
dqP3CaLq5kOfED3SNL2C5H2u+7ay9PuSKudPxTChvLPm+xRIh7CAy+89zJpf0Xbep7yD0TtAqf2x
qFhzcAEBCRzZGHf4X7Nv5UMSDA0U9AtLVMAsWomPgJH4ltsD1JtAM5yLxWTbXlzzHKTgDoMtCw5P
FRg1F6EBNPrfQTkwQGMZDXQrc+9LMGkvsiX2PdQnx0eqADdIoGlxbjvQjJnNtVMuR+MlT3WBjWUp
BVV91/hcFR3buWq2oi+qhpDiQWS8bqePnA1FRguConb9jY5sDlitJp9l+gvpeiQoPNlJtzbyAzRD
IAkF4ADAd+su7Ujcxi57CjfydI6q4rM2/JEKToA5eMXjz6bfJfxcAXIR9N8OuEqCrJTYmgboFZCU
cVd+U9bPij1m6YlYzyiI+b0+B3IPbbLxioEIFQ7hUtUGBGmVBGV8AK2LMBirmCKUiMn/6r0Gtipg
l3hN4O9BweKqd58ncPNQ2N2xtH4bDGb2M2R26R7d5lXscB0cCTXQ71jw/mT9tZQ5IEsBpiXOK6Id
YCBfn7oGwhPaUP9Uw2A/wPfa+lLYlAcTNOwCMupdWHQcEJvcaULMoH/mpXD//WmARAwccVSk0JBZ
d8WbnBSVypef1Tp/AXFIzjCg4ZEFOdqd5NLe2q/ILtFoBRUIXYNVgyJBRStP59mN4QzShukI1DZs
Tr7oQ2EGeub8BrS1DJlZwr8PEklAwPD8KCq+8L0hxTJ7dvJIB0j/oxIKocSszg6dMWvnDOkdispQ
q5FT7h3KMoePpMst32k7FPI4rVFI8VRQZ6VxVzeg5qBmQh8S2tOjl6kkAvi0eslAyo+opg0HOznp
pSCg3aLWFA5Vjf+PVwyKM7kCdguwMpR0FEojyo4QyYDy00Hst4GXR+iRiP89FMzcDjy/2/frzvKt
iWhUmdZUMMONnZGASM2+jBIOe9RMfJc6x26SgVFB6/X2oFvpw6KTBQNpZEVXqJ3aqqkAaQODyuk8
NfULbemnhEOK4/Y4m8f8zTjL5N+8h71Eb1U1A0o24hk8ZZlvw6bw9hAbjw542f5nKqvtZ3oFaCRI
7mIw+s3ioSfY5fbHFCnA7XF2luyVq/RmKg5Aw5XdYSpJ+wKBcNyIn2v5dHuM17TtKpr8ZzLrZ0UL
OcsC+Y4bNzUoQFn1qaCab9r949Bnv/OKfsRsW/AU7VNuZRfOdZ/UIpxIs3PrbU8WwQcNOvDQ1u8r
ra8mvOF6N5ZaEWggNpSgA0ECJdqZ79bVA1jXAlWG1jBKdu/3B1FplRfa6MZ6zkJWtfdFTXxp2Cd7
sr51xP4tOEg383jnzNnd7bG3pggZdhubB+zdK/Uvs6vnsvYaN6bVoz6WmOGHqv9+e4xrNRFcQrh/
QIvGRQTU92r/E81rOldMqDi1j1z7VroD2F0n4pz1/NFl0YDC0OidxgGWQOQyNBeVC38Yd96q1+oN
q1+xOiJtCbC8mlH30stHXXGfp26g2VFeg4jqBlX6x2Dg9+48ubaO/pupr0X0c2UCC4AYGjtlHY8F
fekLd+dIbk8MaDbcsHihXAEb2jK1pZlyJ+Yqj9t2enCbPA/suolBn/tKsuIHHkoQd2e/uOnurOpr
4319Vpf3JKTwljrs+oykjs56YtRIYQar1QMBCdrAmVl/5w72cKJtkwXUTarPRTaxGI6EeQS8fAUp
UVDoTJZUvtZov3qZ4AvkUoZZwtKTIU3nAMvYMSwmp4waz/wxTR1FLwguIoNHObR0df1FUoJuKzCR
h3xylc8qqyv90QTw7fb+tTYPCcrpQKmgzwxy//vzWbk9Wuqp48RmjjAz/KW9Vp3lSM2TYzbGoeZl
Hgw1CGPtXCO9Eh2830qzxuto8rCftfIZMuLasUwH+TyC9IgmxOyAbpVnJOL9AN7wxErPR7mZnRIk
FwF0SfV7pVh3NPA+DIAv1AJ0DNt7PKvsswetX59DCeCJsaGOGq21zi1BM6SgU/vidTvHd3MLo2wG
uZ2FCG+uZg9+XT93uBTjDEIQFhki+o9uVK9JKsoR/zfC8gveXCqZsKuJGEiD9SELy7wPtRJ8tmqn
RbE5DyioOGCfLCWr1fknaQr1QdjVxm7TfjLL+n52zJ0hto/if8ZYtz+b0TC7aiBOXMMjqBgoqm90
/uNCw9RXuYxtg0dKafeVrKI53WOjb+UA8A743wl6q2qcLWyv5Dg6sYLIZ2J9dehzjQoDhA1vn4et
hVz0YYD0Q1p9pfMFrW4gePPajY2Ogd3qQSxNy3eu3s0xoHmO/bb0Xtb4ba1Jk5RKy0EByfRpDeqh
Js09UsvWq3a5j5Zq35K5r3aE3urg2dWpFyf6yTN/AqIT8fze7uZTnuzsjK0Q8maoNZ8vBaM5R2HY
i6fkYjiV3w++sD7+F98FhW2gpJYjta6GtZ5eu9Au9mJHn57QpXiahPN8e4jNFYMbDwB7wFxetflY
Y4wGLRlIES2IRnnhYXuNhR4aZa0HXTeYR8eElMTtQTfXDo5lKDKjxg3oxvvwIIlIKqtYmBgQG5Dk
oZYPyt25p19zyvU9hsiADgHWDwXL1V5IhCDgCffogVQok7Xez24yvs4ESFlRf3BEjtIse9ZdEaMi
92xoHYBhFtR85wTePjOqc9bXUs/vhMWl39rtOXX/pjIDEtrau+63TgbgVYtaOnpEuI/erwbyqKlr
LOHFvJ7bn14rikPLXfPu9ppvvcfejrJ8kzchubTdGrgCLAdJbX+YHfD0nrz5VBVQ1KAQVdjZupuB
E2AmwPGNJZlYpxEjMpQWSDTkocxscXECmkIhnBimxAHpOQdE3y36/qECqf5omK17h9XuPt2e89bm
fvsblvj6Zs4ocPVuJgc3JkIGJp9TfElv8VgAU9F8Lkgb3h5va1+j0wc4DkQtUZ1Z7+sa6n5aU7ix
3fZRxSEJzljYwW3p9jDba4u6NfJfGODisft+XkJHgUQyjKOS6jEhcGHXu/pBeFbhSyt9GmrnR12r
74KRwO7LnUVdtuP6XLlvBl91AnQB4mTtZUA+zO6Fd/zO4+XOfbQFBET3Cbw5gB3QcVgHiLy1tSqH
6FFM9CevqsOZ3Y8K4ktxXqPiXEbmMEbM9AKDJkdhJMHt9d26dpH5mgsdAhFxvbyeK3q87zE6IEUH
ay7/Ol53mAkLy6LdexlvvRTfjrVazZwC6F5LMP27GXVllE+PIrE/mdX8SQgoJCSqvmua4eAo/TgL
q9/ZSdcbFsosOJ8wM8M8r2pcqDihMqNGZDfN70qM0Dw6Ee3Pv64mxkCa6QCnveBlVm9FOpk1hEsk
ja1U+1aZAlLF9Vkz+4eWNjsx7vq8L0IziwsSzGkhkrn8+ZvzrvUjKM72gJZieURjGLTI76qxfNk8
WO7eWb8+Bu/HWk2rreeMywQdPrNamPx9SPb8EK8j9vsRVhdYCs1OlVLMhvfPqRNWQgQ9Xh8owtLh
z27NYms+KFZAIgsXEdCbq5gyF45IHcVpLLlxbpl3nMedwAHJ/6vQAcIgpJQRn9DhviqLJBpedcKe
kidag1NyyF2rOpVmM4QC10UfKDKQu8Ry56g0x+7T6Mg05AA+3TU9sMDSS+YnpbXkTocW8lNVNekh
cXP7C8+4glWYmI44QuMX4PrIB6QX+UkarDg1FpX+PAPM1uo9D7sMwDroO5gkAmG4jXIUwD5CUhrf
kKX2kSnII7aildB6LeSpqMwidCnoSVafulHVO/xggUzqz3qe3ufQ5E9Bzh7ye9hKfes6+tfB6A+9
UehPgnagupm5FwGb9W1udXHsCi7DtMubszbY80Gx3H4AAZhIn7XS8oWsp7hQNIlJ2YONB3RI0Hq2
dSAp/6mmHlilOjWCpIFSiN0y7dGbqvGce1keoRgj0RvLm4M36nYINyH45kKM/KMFJjAS7SYPyYzQ
aWZpGnmMW5C0NJsPbEjLAORY54VptD4wLkrwoYl2rKGI9tC0nELHRpl3rWN/bVDUQuPStX3o4CXP
qBLIQEvQzDR6oFjczigfoGH7MxmNNKx6DZXKYf7j7an0X4dm7CDAqhbeE/QG1v2VQQKnmXaQYOBM
+LWOfqqbBI1T+/m/U2ggmYgqmrOoGqIQskYze5BMmJQlkieTGyePo6OZsofGbUI0nXyN62Ffjs8d
tX/korywQv/nTsf74VcXw5AMQ6ZQ73+ik/ttJuYLScVxlObODbAVMsFxXRBxYPVemVo6gma2DQX9
JybJwSvyB4DzAWwFP2nqj5Uh//nVBLjHQmwETxmlw/XFLpzeIKNBkicnTQ8lmI2sTx4KZw+LtHWv
LVJVwO4D2XWF4E+ETqHfSZMnWxmDX1fpGacpHgd6uH23bQVN2BQClok3Lbinq6ApeVpa0Ixlce3W
v2wCJr4w2E4ytDXGwo0E7ghp5RXntBNmqQ9er8XmhJq5BVZ3sfM038gngWr6zxCvf/7m3jSG0u4m
AgaCpA2F5rUn/brMT4nwPpvt8Ew7Jxz66Y4qRB9tTzhp60h76JbiuoYo81WxM+ezSzKnYbFyigMv
fjSoKBbTDz7vrOPmOChwwDpioSSvk/NMKGvQyxnM/2pCP/8zHFv8wflgV19v74kNEBewKzpkJBw4
cqNUvHoFwCDKc9Hz12KcLRNLComjSoOiNahqyWWwcojU9aULgRzRn4CpN8JqVO4JnfosvP1LzI0M
AmJDKBwsDjXAP61+SW13o6VARYongXahmdE5qIknA1JBDpIXRvF1GiHrD+1eeJtRpwk6yfixyXSC
IM/S3wK33EHlCfCDfcuB9xiKo9XM39wuAYQK3ecDyfMJynlaEhXN8DfzyEMmyZ8hH+zL3JtDKHlW
otoJi8XbU9s44JjZ0lkx4M4FstX7TM9u0TzkcGuLNacAaMGKksJ51qv6dHuYa6U+PAJw4SxepCCL
Qtzr/Thj0hRjoaVazKCNWMEOVtkoA9eW81TOJHBFBV0eze+gFQ05pKPtDE+SuA8Tmh8Jre4oGQIt
7Y6uGi+G20PoMDsZYJ/d/pEbIRzeOTCpeJWWgvrD+99YdGScGt3Q4mn4wHSARYrQ1Ft0oMmhnD7c
HmtrR8FlCc0fMGeR1a8ybJrbAP1nRfKUNcyv21+aS8M0Pw7ZcdLMgO7ZqWyuP14OFJqmi+nF+hLG
8x1GtuaoxaMiBqwOYPCSEgtkz4YD7jMD+1AKz3yeURY9M8cV4Co6RZgI9hVPhAQalxaLysXllbKC
/VIFiBFNaUt/dDRxsFrpPED9Jvl4e5G2NieYOcudAD0OiG6//yAt7hlzLDwEAPdzAgUmCyQZqLFF
t0fZiGcGHm5QFVnIqVcUX+GSlqqqAimvh4IgUusyFBkI2awrDUASoOV2e7ytbYYHCWIJ3orL3fp+
VnORjMj+ai3W0K5pUEsZvb9F/ihaUKj1nW22PRae/ovMPC6G1TaD/GHp9TXmpi0J6gA7w3IIa8jY
NIbmQ1HRvz21rV0NEPj/Dbf8+Zv7r7BrsyEFpjZz4ifG0QMfx/FehPmcdSYoJP9+YBFWgPBdnt7L
2/v9cATyZB0YlSyGEdRJS7LvklnHUcuirs+OTTHv5FzG8ve9r9gATAwcD/ITpLLOGsvjCN3qjYVa
MfX2b9MJocU3H4lEoI9wbtPchw5xoI000kvvo8nb73opfWIUCNzOixrHc9s0J6ZnO7WPjVVfQM4Q
MUAMB/VxSXzerDqdlKlnNW6nmR0kTGyL9l6Tg5+n6UklZQC47s5n3thV7wZczu2bAY2JyxzARRa7
GmSvcu++qjBvD7fUNIWzZux85g3UA4ZDCenVsRJ/8eo7AwrIqhxqOPEkyYT213Cx5uqg998prK39
NrCm8WgxeWpm+5ibJUfmRXeCxOYag01rwQAHicD6IE2aSF0btrZQimC+rT0O6iibAxWx530pqp24
t7nPwKdAlRPYiqtMrmsgEAfwF/a1XoV2QSLXOCfqdw0vXQZofukGjO4kdfbmN10chEAaWsi6q0hh
SDgxDnXH4pR+qBWghBSilAK8FNvwHfHsqK/wSNXs1Me/CzU9z5cAGjbQp++NOtCqPshfiSzICOdL
7uihl4w+OrSP3KXHWp1E1wUQzgx6YvqKnbTRDLgNq7OHTJ8QAIGHE3FdgOvAji555MjQk/Exy34Q
diL5HTV/aN6XidzN7V2K5vftqGVsfVxsLygxoVKJBVjtZ3gEI3EDMzlO1PdeRuUUV5Anc9LZN+Zf
dKr8wTiZVD5p5LEaOdD1Kd6sU2R6CohLuJDoHLJGe7o15tYXWX4StJ5fNYNX9wSzi4kaJXhPNIHE
qAjV8MVzmQ+MPZiEVjTNIFMahwZYt+a7ZSLQQlDXbr9pgGMSMkc2/5n0EAYFNmxWzxLGNHYF+bJF
VfQv42evtkPW7r2CNwAB+L0ESQ127YKkXx1VwVpn4Jx46EgNfsWbKMWWaZO/1TiHpnGvjS+VLZA8
fxHNpQbkL7ciideemR4t/VDaHE9ny+/L74RWPmMPhlYcwRydnU+NPEo77uvn3nsZ7dOsvktR3NHq
d9mCNpm5pya929kW5nW4Xx6+HsC9KF1AV/B9mHPduRJpz2x0PQxfpo9af1/mD1P3/D+kneeO3Miy
rZ+IAL35y7Lti5K6JfUfQiO16L3n05+PuvfsXcUiitAcYDAYQBhFJTMzMsyKtUB1EDi91cWHGtxR
tYxWSRqnEzd7aUDUE6tNeqwo7cxOpFpFLbTUhfYS6uqT1fsHTadoAX3E7SUupMQTcB8Y11SduVJH
MEBvWHlRai+mHEKF+lhLf61jzHt5bmH2NvVeM7ZV1QCPVh1Pq+xQ+Xp7CQt3lzqWPCFsUQJAmuNy
k6xmUFovLXQoUtQntW+A+pivYZ9/Ydp8OxjesdeqZOVBWtod8hhY6HRAylfpoNHJndSG7E4bVrjl
yig/Zy2I0rRV1wYGr0xx9EBfT8knbw+1kcvlhTo5U1A0sQPhapm+6e1+bFamOddMTNfg7DWX9Uxo
27yIHT8d2jvmXiiDNn78ksnmWpvkyqWxGhCDU8rD/N4VrGD0sjT0kFFxxA6O864+iGFo2Mx3M5/O
CFbjpYfbp+Mqtp8MTrh8qjJUsOYRm9QVGgQieeREwVdfh7z2R1nFUHEfb5tZWhfDGxP/HBTYYPku
P6EHDWPSNFbk0IUqkWtP9rlZATbrfhINH7Xa+H3b3tKWMd0DbJvw4LonXIxK57mWHjnVoNe26Edf
Kk99yWX1b2unfD5AICSMuEB6obPTFwPKlqxxjJyY+cMS+pX8Z1F/vb2Wqws8szE7fqEX+GroipFD
jP8LZdqvo6Lf0+eiVYOSgZc9M+e8xnixbBNuDeZVKQfOX6mROt2Q9WqEJw/syv+sd/m2Vt4p3Knt
g1mtFdsXtwvKh/9vbo59EpgrZmBFiZyu9bbJCNduW2y8tUOxdNZpPaLqCuoNfp7Zc9WZgyvBZZE7
UWX4n1Rv1L6GhQ+J85fAxRfe3rVFY4CZaOtOtHfzIuCgpV5M5sW4V1luM5UaZxbcTdTF8DGvPFJL
ppBLpu4Gb6VMm/7ycsVqrgSouudOU+EmurchY+Zk/EkUeXtJS4eCDq7CjcLlXuXKiZY1kaIImYOg
iLQXItHbCKO2N0Pply6HnwloHsVarf/+Q+I5mNSDbpd33po9kE3ZK2kTlqmDJCwojtoTHo2oHGwr
k4WtN4Tyir0/LMgXocUEVZyah/pEeXdVedIGKdCF1k8dZO5CGk59KGw6ehobOnumkZ9KX9iFWQe9
sPVaJ8IOyciXOBo0WCaqqCtOskalMw+kEC05ufmSjYyiNSbEDbbcevlnbrs02oMZK3fY6W09hyUn
bxPxMVe0YJsXurjL06C0df6XOzdFYF6vmuDB80N305dddKoKnb8rF8J0kwuIWDPkUYToxpY+2NFs
g8rKNia/10emn8hUWjuO+5hw17OOquiOz0lgKA+0q90t3zB8QUkrlfZKx9yZ5IaeTZnJRaalSN47
s5FexEJ6NzP3ex4IQ7Vn0oa+ehCJu04wGLEwzAo2lMRQUwa5zN8S6rhviiDKttV70KEQYH/Rc9QB
Y+ZLHFHyrXgb6owxuKNf3oWSMti+5En3sNi7P6xIlsFxM0WxEaJA3sRqqt0nMboKesXcrAQa9jnp
B2XbZVGHuFJi8Hm6cmX/F3wRcBcaVJChUajRp1tw9tojKxZPsh2pE5UfSf7uds9u/vce/cLEzBGZ
kQSfso6JPPihK8FdbB1MuPh7i3a0t2/8NZjJwsUFYwKfFi2CiYRg9oL4yWimshCkDsMIdj0CEq4A
RSbttmxfcv+nEK4kBkufkJgT9ktee6pqs1ex9BBLQ/0mdLqu2JlN50hNAYDfONz2R0tmNPCdlGxJ
yak9XO6U31hyb/kdj2875gczqyqKG6G7Y4RS/BeH4tzUbMcKNw61vhgihxWfjM5novJubD/dXs/k
yeaOR6OhQ7Vu+mp/KhBnJy/vIZSDZipymHP7NQrwRLpSt/LNFt4KtCDpWEJwDJPTHOir1WaaRJqa
OB6k5cH4LkVPQXffcn1vr2VhbyhHsSmAxii4zbOOsBub0q05cvHQ2+hBMsVBZ2+lULxghPk8AI2Q
+iGfPY/9W79WEmNIEicZPUiX0hfGi45uL7//9VowQ48NADtTnPNWBO8bfOdqkDi+0jiUz+yuk4+5
Nuxvm5nO0Gz7SdOmyH+iGLvqWHvgExNF9EoGxDtbtgDLd+FOlSCZf9EZhXfbznbjldRm4ThMqF+R
U0eCeEU4UaiNFIexmztWPHxu890QhDSvBRM+vN3t1S0cbiqD+IKJ3AJ+9FmQojZFouqwoTpVUP5W
Kt5FOV0p0S0shrdzElshTlCZSbr0B7B9NX7N7LvT+dVdJHSvxHro7wRHwvSVvVpYDXmTqkCjR3Pq
Cl8kBGXiA8nOHFXPKHfSLxCsYW3GcHE9E+sT7PWQds+D8MRohEx3M9ajFruxqt4rVd03dbJz8+Tv
zwH0z0jUaBy+qfVy+elkxAgiP2M9RdoGz30lfwiBG5zqyEMWSoGZ/PZhWHiQiLFwdHxEGkrzw5BV
Q9vDtpA5XZxKT2Nt+Bs5ai0oyRtjIzW1z7B2YL7HSiCvdWAWfAamCeyQRsRzzDO2kuqfZblB7gjV
N6Gvt0b2qWbY/vb6lo7HuZHZYfeFETyyhhFdYQqx/RStdhgWlyEbU4hiTcqdMwsG6tnw0I2Z07T6
ozbk9/BbA6ZbK7QvbtSZmWmhZ09S1BKZwz2RUV1BLbM9jITBfd9AUvesSt8D//u/+G5Q/DEuAdMZ
IdiluRR66EyUWFUX1BtQHLZcfb5tYXFBZxZm383NNLKISswcKTWPFsR7EkQjwA5646SaoR0k327b
W9wnQDugaiifw2pyuSIYI0JPRE3MGeWQka/x99AVgNRdYSXkmi7o7PHgqf2vnVnIFfRFlmtFkzmG
nA0IYLX6TqqGYpP2DbBUoxZQ5eqSv39/eRWnQtUkkHTVFtB6ECd1SUIYgoNsP5AbDdY4kRfXdWZi
8pFnBzBPxkSAoy13sgzdL80J4DLU9V9+9EsKt7e3asnUVCoiW4cGn/+4NJW6SEFBf5E6jW9t5Cx+
cpNsi+BGxcgdggyJpq54iaWzQZhMRQL2HjzvbM+UVBBjdTBSR84kdFICskqU6qK1qY81M7NL1eOL
JN9gXYL8i7zVVoqf2lqItPjtzpYyu1aUbIaiVE1swPZVwfqlxU7QFnYNqa2+pte+9C6ef7eZUxI8
5o69mAVZ7I1avsGAv23ljGdxJaBYcuNIzjKDwPwQA36zqF+UE3hNIBB15FR7AFj1qPj+iomlzQFU
ocDigcj9Ve3G8PSBAh9nILIyWxleRuGtsVaClTUb05+f3SFt0NXUlzQ2J2B6bIT0um3tVebfpV2Z
hrtkBKyhbZpDwFpKU4Wu94kj9TJ90JeyzrdK8jNbG6ld8uD6JIwxhcngcqejeLYa1e+93sizzBHQ
bPXzYzO+K8V967dbQ/G2arX2lv+JfeaulQ2a9INoZRjzhQHBigFcx5nTh9r4YAjauAmFUtmKvSQc
QhMqAb1tX10RNtpc1oYdjD3hru0a0S4z1ImlQh82g6KUYKKFbBPIVnbvMry44r2WNhnuR8AXUz58
BRCFfLbrhtrCmaRvkZzbo/5Nblb8/eKnP7Mxu+UjMHAvsbgPlZXfG3IHc/b4msnKfRHmWxmYkK2G
0QqmZHFdEGwQsKmIGs6Lm5CEMTJaEJkyH70p2ju//YcuzL/wxBOp2f8amXmUHkZ6Yxgo1kKfuFGF
wC600q7CL7cfmMWlWJpIwsUgzhUaxxCkSSpB5/NlD7C8HEaZYBcGqNtWllwxDzLt+qmKRXJyeT/C
vFCabjAyx2oZZwq+uNkhsUp7KL748a/bppYWxH0Hsg55q0UH+NKUkWqxEblK5tRe/OiZ8l7qvDvB
N1fgO9PXn19AUsYp0YKz0Jr3qAwXnUS9HVNHVHPABaJwEkzzn9tLWUi+pyyLqUg6uvwz8ypWFgro
Swg0qPLfnXusdWtjCVDtpndB7m/BGBTDysFe8JcXFqfLdubHooh4MeLDOT3kW5HyVHgAV0gkdfAe
t9e2sE0M7028oBYovqsrBH9wIgYRzbdagOs43JfoAifmykO2uBxog6eG24Rwmx07JUn80UBEzpG9
b1qSHyBYDCvIybJu9y9WA4obwggQ1qgJXX63piRFzRojclThq6GDQDG/1cX7bRtLi5kCdiY/Js6+
eXalZ+hOm6U6NZXB3kIpgvDkVoxyuxlWzp2+cLjpikIQQ+2H1tQf7sCzYyCEdTuWTRk7lhpUp0Jv
3ovETTM4G0JwWggznaD3fQniYC84IQSFQqztMx6rjevnwrEeJUS8JDHaWfVY2UXOIE2kjem3xB2C
YzfK0e9Y8Yu9BfssKiylct+23nAwR6HcablWbQ3ow47w9PWOW+WpXXZdf4gENdyyy63DHFH31AIY
RDy4k39lcS086CAjgfVVivVTzBu138ip2WyVppG341h0v2s1LDdKPnQf5SgGr16ihT+9LLOOmRtI
9xrM/VuzidsDWOvXsE0ZAPBG7xgI+ngQM1/d1/B7bFoBXUQ5Q/NKcumdxVGQfiDkOBEjMuzq6Xq0
p/u7piF5ve1MjPH/UYWjRc3WXx4tnfpUqlYcLXfIPkZN2tVl/LXzpccEAfDbJ+x68BSYHvWWCbxL
7nx1xBDJHotYaiInmTTCK7/i0aFtvSkzEAxdfe9l/UNfiu+Daz7G0XhgFPabGEYraePSiqci7VTy
mcQNZimIGKWlmDB374DpdPogPIotMbWWVUcTRPntJV9HD9OK/2tLvvy6Wp+5NLho8jZjiTx3vdXH
u2is93n5ySwZ8F1zFNc3C3skV9QEZfhY5y69a0pDbXL65knr7nNPemxl/XB7SYsmSOA4NmANrgrQ
UlRatam1oCdE7oH3UaHJe9vC0gaBD2L8mlESApSZW/WEUs60llYKDDAvMRKdUhi5dmCEX0rTWHln
F21RAqReD9aPS3C5QZ0oW6gqu6ETMqx7l5SQipZG1W9bo0+3vlXkK1XApa83kWKTKxANXTVa9abQ
wwxmdEftPWPvMSe4a2S3Wwlar+MhNL54u6E4Y0aL2PhyVVksqVHQpHSJUhnc8ZtW/GOOe4mKnAc0
5PZuLdoyYIOjjcO91ma2qrrUa632IwoiSftFJyneaATNGdNUrnuAbcz4Z4TVfuUST/tyGR+xwjOr
s4tl8V5IbhLyvvv9cXL8G11ppI1oKtnK+hYtMZsC8naJyNZDkyOqQg9YSPY97QGrdZ9kfaUUvWCD
Yw6dg8lAA3NNs1MoDpnIhE8ROnmH+ngtfs2H+En2mpXwa8kB02PjTNASpbIzd/b9kFSjjH6GA6ps
eIxl4bMlacm+5MECPsp7b/TZP6WgaU9627V00usU0vZYf8yZW16Tr1y4ChwaEA7U8KgSznPMVBgK
s+vVwOkBNbQ9ysKd+3r7bC64X1DZ1CCnHPG6vDV0pVQMghU4sfKm6/42FtWDXz0WobWV0PTN1yhl
lvaRcNqayCPAls1r/H6ux21qJHgTt/yUaOUz8kNHOBO/3V7WgtNillzkfaJAs1BEY3a2qQHAOKVb
Hr1WfPcz984C0Bs06vfbphY3CQYohJOAGlIlvPQkRWxAU5bzBWHOzbaDoBCsh7G1csfWrEwLPgsI
k7ots8o0Amc0kMkU+5OWeSuOfsnExBlI9Erh8SoRJXkM6x7dF6cdhX0LMRpzSyvAuOvZRAWoEAgA
HC9jCSD1L5dR5tUQI3/pO75UbLPE2kSVtBEgls/i/kX3BYb5mv4DxvsnT+1f83wtoVu633R4GA8A
g7AwzcpVjeuhKTzHi+QXrT3l9T+p0MBw2UV2zcB7qGiHtJZ2CFDvdU/6HEn/YifPf8F82LXXRLdQ
U35BpasnMXNf28Bacf3Lq5y0M4klGRycjw3qAdRDTCt4jpBY6XfZgPq0H6T2KJi18Ah3o3dQNaLo
zHABMVkE7j7ENCDhPeEuUspyd/uGLNx5ollqolNfD/WT2fvX5Zlcir3mO7V0ipNvWvHhZSt55vUI
sWIyr06GDlqQTvKczT+DEJ1HKA0c7sgvSnA/faTKo/qjLpo9BFMP6JK/KpHc2H4Nf/nt9S1cHLjL
mCBGbJ7kff5mmFGT1pXQBg685e4mUnq01uNkrS+wZmX68zMPUIeqkuYdVmBks1Wq6M3qGMLCY8BC
puFKSs46ieelCVg7M8tAnpAEt6jg/h6E4DOqOOXDOPrRccil4cWCOnirGP1a5rPgsAEaoN1GRYfA
b16/LdQxtGB2DxyhaO71vr6PzfGL3LWv3qD+rTDOdFTOTE1f4exDuj2t3rTCFA0w124bP3+W4ULd
mGLo/32czqlgGIFm2DQmPPugbsDsstWMgTMohzjrn03lUYqbTVGtEQEsfb5zQ7NgTxFHtcxMDJXx
qws7tlB9qtMeCNla3XvpLgNsppz8/0RBZx+PqkguhUPuO40meVtj9PLX3tO6R70EQHb7Wi16MWC5
1gRBoA8yL/LmQ16FOWKnzlAJ6H6lNOD6CPFHw637HGChZPuIkPR6sCWUb7daiOJYHon6h9I1a3JU
i+ueXi3EQmitz69GlIYthJKm5+i9+SDFEG627taPVzLHxW00GPeWCSdIFazLo+kneeqjQuU7Ylb/
NMPsMIzWR1RQ0amrlUh3cUGQ0zGIAc4HnP+lqYkqTOvM0HckQOO7rhjyl0YrEBdkfHjFPy65lSlV
naC6E9J69ugPArzlQ8A+wibUv1QxXQGtOGmVPmy9XpKfSq9Qt0pZDGvRxnTqZykQE5Dgi6ai4FTA
uVyjhUoYrIK9T48mPeW+BUG8ZtfxYA85wHXqXLGBuoYBCewGzQpUZ8u9O6CscPscL20qXSKI6ICX
wzw0a/bnbmm4shknTt8cso7JVh0xueFO6cKVC7NoCC4Vuh84UIioLpdLIjmUiBIlTuy3h6r4Bjeu
LdVvUF7dXtDS0UEgZSIIlrif2swHeHIkDC0aeI7CqJ9LXY7+vkAz4baVpdXAx8H9R/9tGuaZrabP
SmRsu8RB1ckuNdj9+x8hpFqp8Ou2ocXlmKiGTk5t0gK+NORS0S31ooqdRmpQJi2T50yp3xstWolR
luxggykD8kuCrNk1CINesXqDmaR0rIi9FK+wFSs7jEn1entBi47z3NJsgyj/tqUl9bEjKcUevQIb
qorHTkAqNNbugkDf6p64R1rg86hrdh4Hr2omfb79G5ailSn74jRSBTPnVSOvCiuGEMfYgRThHXDe
CVbU/W0Tf9Lf+fUGuyz/6WlNNb3LjZOghEqHIE0cq9C+qMUIB0aw7QqWF2UbfBtwA7Wyja5/VOg5
RL11n2ThHTC27e0fsrixxEsTBQ+1pLnXNsNRTiywf04mF/W2Egp4H0xmXf1/UWihZkl1eOqs8STO
LniUREHQNFzwro/CL6kWeHt4N7zEdhsmXG8vajqNVx8XkO4EiKNiOse9lGGjt6nsAQnOx19Gfm8B
ZkzSe2XUdl1V724bW/yCJtUqQjPYTuYFZ8ny6p6JqZTT8gLcxkZENDbWppeuWeP//O28rTxE8DrM
GVkZl0CwPalSp1bh3rGy8UVzzYMZhIhYtHsVHrPcHmyEclV5K4/CE2xnyBj5xwpN6BVXPfmU+dfV
ACdP/TdKPHNSQnj18g7MJqiiGDgRypv1xlfGfC+Zqbk1jDaBZLmAHyi1XsHOrtFTLe3tNCHNIBJE
oVfFtAQyGS+VitQx4/poDdL3IoNTYyC22/XomjDFuEYWsrTBVHtI+GnWqlcpUih2beRWAL8H4THJ
K5QHv6nyj78/ROCkLYtwBu0bfXpQzuJ6BA4FP0b8z4HO5VDUyaETpecxXmM1WopmGNNGVA0OMZO6
2aWZwJWImCwLeLn03YKi3fU+xKq1feNboyd2I631aZc8KfzLJLWU+hlpnT1PSWJCz6makWMUzPwg
Np4X48ppXDExL0lQ6xgjz6TNnfp1cjf0Rfws+163YmUxR4fVnxIZBRgu+ewB5BYNpVjSVtKCxPg+
uH1wFAIhgdWv7Y595EaHNvGlOwiIXRoagbpPmyFea50snUSDnII7JwFTnb/CXstUcK23vMLCCHdi
+i1C/C+N+5XFLl1wypwTXJXK7ZV+UaxkDDkj+OW06qMJTh+486al8o5L8YVHK0SxSFp5D5cCpnOT
s/PvEeEEmUXPuOZFMLN+k5R3cmbZSnu8fdEWH95zS7ONHNWaxllS0wgPjGNaRsdU1XdNEu6bQLvv
GGGyY3TbTEZVLKH+mqb6NjWFL40brgT4S+eW4jWhDtyBVA6Uy6toeAYCkR0RldrDpxZ3CJyNK2td
MgHEhBoa7+2CkkoBMWWe0JAF7eV/Md3EfTANVJZvf9Eln4KW/PTaAt0GsHW5kDaDPnwwGRjukUry
vVc1pE7wlGmPNeSchvDptrUl9z9Js6jw1NLhmOMYPHH0qj6hw6boyKTmrXVMYuvOj+InL1IerLhd
C+WXyr7ggP5rcfrKZ67ZEipN00O6bUNYPbV54m9SsbxHNhjkSdI8wLG6F1rdHkqUaE1DReCuXmMr
WdxIxmBNBlooD85DDK1VGKaTCtyo90mOf44MSN7+qkuOBazQfwzM3gWtjmohLPmqQQIhNlqGd40Y
/1TUNfD90jUHCEg7EWGgaVzr8lvGPYVAX6Cv54mCZGtj80lCUlCJ4h9qoG3/xZpon0BzxxW7SlnM
1DcaESpshzTwyRjUL4GabA0l/XXbzOKBPDMzXY+z4xH15pDoFZ9O013b92Q0IkH1ecIuilLkIPa3
rS1u1Jm12YMqianQayqLmrh6/Nq3cx+mdH0FLHTbCrKDl2tq8IBJDIulIzAaT5xevmTGSk900Wv8
ZyHafIAzL5OyRgUI36Q0j70voYNUbMtEcxTJfTG87nMlryG6Fw8fvIdM3jLpfUVKizJPY2U+xBBt
LlNccNs7T9SOfQN4qEzvbu/T4qk4szXz7oVv0uNNsGW4VmgXfr+tS/WxHc27CC/cDuNapLW4OI22
CcUNjX/PvHBi1vkglmDv/PY+BiCSD5vSEKg7/ItCwDScMwEKmXeaE48ZkQ7IxyeiK60fovBJyX+2
4dvtb7fo7RhUB90Hvwt1y8vTl3lK3HrTUurE+0BKY5cJ2s/bJhZOH6k9xO3w7VP2nSeI4CZcUeBN
n8Z47/gdMjpFdWkXnfap6s0nIxXehhA1i9tWF+KqC6vTHp65ioz+nW54YA1oYD2DHbvnrG5UrYFD
e/wt98IPAbb6zF+DiyzcZgi66IwyFYms4/x7prnWtbEZMelrPpR5ZMMarNMxvL22hfOnkt7/mZAG
AzafjgUqi6ZASLsfXhsCOI+RCf84BLyRxRoceNEUOAeJKp4+TeRefsYg6fNCRvzNMSaeqdTbVvJv
sffsXl5jMlo6JhNzpkn9lbh/TjboRmEppn4T0DDIHCXWj2LNyM5gMaORCzs5DA5hV62c/qXdYt9Z
GqWn6+LTGCstJYA8cOQwPvWW/NBV5Ws3rPmLpbAGLCjoTBJBFF7mSOfE7AoDYfLeEbS7SNP2ufrc
y5uqNOGLvG+tL175bYRuVVFXnuUFzwitDGk0/VSy3Xncm6RW3oWR0oFhi22t+xkrD4lw16XH3Fvx
wQu7Z8jwe+JGSDKviKyNpFVS0fM6cPaO0DwMIQx347tcnorhq5gVm9sXYGHfsEZTgjl3XPC8QKMk
aLq1gtI6ieU/CaF+qlLtNajb3W0zC86RUwF8lRgKVmJ5Fqn1hTZqQlu3Thy39uC/WWsoooWvdmFg
WueZkwpdM/GMsQMpm30RO9g74pqT/qyL8c5MH/J0jYdg4Txc2Js5xdqt/U7T+9axBMMeZNIv3kZ+
wT6qT0zY3/56C5sE1mtCz4Hwhw5ltjjPQh3ALLLWUbpnqU62xfjmyWsViQX/BNs4/SKYo5Xrdpuc
MOOjlnLjuPq2zZi+UDV7qnEO5hr1wcIgD+TK9IPhq6O4cjVgP0RxIkmJXDum2gJdQ/av+Ja6/7jy
Wxe/RqX95h9JTYyT/yGYG1/fA1jRvOPtb3q9XN5qeGwmkkzqk9JsA/PK8il/+rWj8hti9S70d2ON
hs5KwHi1dTyd0ByxVJrRkA9N5/bsXOp09xPZqpH5KzNxj4xBZsNvpz7mpNcrjuPqjmFqIsgDXsmE
HNTxl6YGL/ZVr8iFU2A0/q6R2uwhToU1nrKlBRGHQvMANJDq++wZa5MoajqyR8dsegdYy4PRKQep
iv/2yLMYk8kC5vonBoa5mQC10aQLZPdE6Hay2u6ZeqZtpdqK+7s6BZMZeNu1CZEnX/VMcjk3hEQR
3JPSlziKbqPVwTPA9M0YpisHbml7mDb6w+5GBHdFZ1PGqttGluekaSp+jkVPfdVca23GdNEKcJxp
zJmS3/ztV+kq64VUek449ObOag19O3qpu/vLy8Nns0zQi9NoOEXt2SGwpGCIakPzHEv+XQ0/hvw9
F9/79J+/tgIdBphxsDGwpMyxmDH6BGFtxj4Ao2n8YFPXoHC0bFuHa7HZ1esxRZpnlqavenZLm2CM
ehEsilOhBQMcx2nlIbS1FqSaFuxD2fic5PKv26u7bhlORik+AYubKOfnPd3cHKVKLg3PqfsIgI+l
T1A4Pd9VqqB9DgS5s6shDzeBlDLnKCKMnE0U3HEMo2oTB2X8t6Hw9HOY5WQQAmKxK+iHFUZp4ouV
52QWuNv0E1OdtqJ+V6zft9e94ECAzdBmBisHfnme8kn1IEs9coCOpLsQpQeJdIBjxdukeVDvb5u6
ylymJZ2ZmjnfOjZ1q80HzxkHKHGHId1kYwyjFhikuBw3I3qt44hAbVuutOsXz5NJ4Z0HFTaA+clN
wnyQO1UQTpEG1/AY5L9JdKYc4wXQ+Rv0xe8mPfCVDVz8sBT6qVOhu0Wme3mI+yJMk07NPSdQikPS
5WDsi62L9u7tj7rgMiftARU0KXyEV9CSPFMStdB9z4lBbm/GoZKeowFZpaYYBqiVA/Nw297SJk6l
D9JAII3UTy+XlU1MZvqIr0FdElpbCCtAiQ7Zc9s8Cf0uLHapxDBiUfRrNfel7wkT5x+6O5gB5iCF
lEFH2Y8lz1FS9+APQWQXOmTFqvcvPujUw56AzGgIzCEzBALUFCLPdwqkjwvvZ2U8WRoiT19uf8eF
l4HF/NfMrNRSE/MJfS7wHX0BJds4+oGq1cpzuvjJpqLz9Lko38/gAbEpdkprAtmqzXo3Gk8lreuk
WYP4La7kzMosmSiKuGkGGtiOkpXDKRrL+C41aWHf/l5ra5mdu8qVxrwdXNbiQSk6oCvbZoSKNfn0
bUPLy6GtieulAjZPwVQGAUmPpv3vLacTtYPkVyv+aGktzILStQENDE/0bC1FZIRjBVL2ZBLx2FKV
Jju/G16MXhZXTsDSYuiZmvqftZBRXt5WFGVMHxYF9xR7/meIpk6DJ684hMXFMJ8xTXrRx58vxm9w
BkKduaekHKxtpQ6/OmXwHhgAWxOlXHJ1BLnGhM2f2K1nVyaaUONy7runqorh7pdL7ZAhPTngXDd6
bJorz9XSwnjm6XDTd+YVnu1S2cet0pR41rLf1wnSkPqxJfu/fdqWjIDbYWwICR2oTmZv4kC0DXLO
85wmSuVN4lbFTu313taa1Nz930zNHiRjECLNzQLPEXE0RgwA/kPM7m7bWDpvvLKTGAoSJaC8Ls9b
3ipaMuY6w7mWuAmbYJOtqT4vHYJzC7NDoHulJHs9b/kY7ftO2gRjvkPlYaP0K35gaWe4n/ASTLni
1cPaNVqLbLVGLpILW3eUn+P6NQvWIDlLoQlzMyCaSH2J9qZfcR7qsoQ6CFJCkzRH8wMVO/3gGejr
DINQsUB/OMRB24F56MxkpXm8uEKyBoiggUtevahRiPRrV0bCKTd0sJmZ6N7HYaYck8qNV+7S0q5N
hD4TfxWhw5wRH/3GPG3zUThpvbbtxG+q3m6D6DvH5e/vE2mwScWORJJhw9mTJ49Sz0wIVAsDc9fC
OGzcUXnJul+3j/l0yC7ASxDGn1uZPXkd4HlxUAUDTJ/ylljJPkMmMLCyeOMlHdz+3cqqFu1BW0Gv
BEKJKwRMIQL4LvXMPLmau7camMHbyE4ntD6S2XdyTW3o9gIX7jHxHQQ8sBIC3J0PI2iGoKS+X5on
I+x+DFayFYfi620TC6cPz8bg6TSjQ1dh5l4L7ldtjplxMtwn2f8Mx09brOChlj4bQ7TTs0Tx9qrG
X7ndOIRpaJ10IQvtNJaeBZ+pjkZNvmqG25JPrTG8/qlTzU/Gucnpw57d50pWCmg5AuvUNd1BiKuD
p2U7PzGfOxpBkk+XPzQPfli/NW31Io79rsvjT/rgP4ZyfKfB/ctkwUoMcI064rQy3iiBEIHfjwM0
+029Pyqw0+DJOu9zLgROl0S7sE3ua3fc9m3+IcE0QA+k2yq+snJTFvybrJF54d8MXrh51N5jymXc
1DopgI4Oqu7Wm1qO84Nfekw1JwgR52irMi24Rl1z3ZqYVs3fDGYM6+iKXK46jCPT1F3BOiG8pD6O
5OjHvkrEpwDS0se20ELUZSL/ER7t/FMCo8Cupp9yB6jn4/Y5vy6vTj8EpQnOIcV2vN/lD+l1I6iD
MnJPegBrRhlVqu2NObqx4SAdAyNq35Mijmy9c5uXsvLLx7Rk9jSFN+yLW8kZYlEQWrt5XxwktrG3
/VIonhifi77d/qGLW3X2O2cXspFywOaBa52oR/swSOWDnfGWv9YDM115rfuHrhK1reVna3u15ArO
v9Ds0kgF9PZFE7inGhJr07+PmYsQou3t5U1/ydXNZMuJTWDgBb14uQ2Rgbxm53vWqVTUvYWueB+s
5eLL6/iPiTkwpcu9JiVaME/dGL0ltH8llBa6bjVoWLIDVxJxPUyr1LOnPz9zMmlnCrpe+9ap9T6B
M7eLXt17zcfffy88M4PXdEevtaRCuVHjUcKTpQj9KdFEw/3ptoWlAweBGLeCZAuhnNlbbVhpqpWx
ZTIDasDvkduh9S41v8CS7zhkGyPY3ba3+NnIUMCJID1wNYUZWqrrhp1onWJT1XaMYedECCW4LyOM
13zudFnmpw3E3H9szS492pReXkqddepV80PzrUcm3p5Ua0C7KKe5oTldBce5K9tdJh4n+cChlU+9
If993DVNWuB/JBQcSWMuT0rrV5DTDwObCEtMaauxov1EJAAUZh4lP0cpXBOA//NsXy2cwXMCJH2a
wZmhflIvqKMQVqVT1RjdHciItzGXpQ1Y1/ipjeJsJ1bRsC0LXXtFEVK5i2GyZIoOlGvLnP8p8Nt0
UmVqj/6YNAcVkaF9pTSTYqrVbaxaU/dd5LvbrC3kR5xlZtNC84+3D8pS3DC13eA2nEan5tFPWAtD
XY6Ge4qU8KDoR007amKxQ2OAobcVt7QQGfMu/9fWdEnO7rLUIdJD98s9eZmRfzKl2D02g+f/Mv2s
3uRtsTbVsFTnlg1oTMwJHzAJzV8aNKteAn+ouich8IbPelZHj4MBxWvHY7pRSv9HO7r6kzBoxsk0
UvOfQRBFz05EqXVgLVibel3yAYRnYIEglKTdOXt0RjMLa63whZMvZO+Fi8pXnu7qDLJM2HfsMsl/
B+4aeGDRJsVuHYjT9OzMXgKjldM6r/nknfDol9tG/ZoXyUZoieR/FOJfM1ny/DPRK1IGJseCKvHy
e+dUdjzD5TAp42mUf4ZtaJvyv3ncTHqA+v+Q9mU9cipdkL8ICZJkewVq65XqxXb7BXmFTEjIZIdf
P4FH890uGhWyR/flSi35FLmdLU4E9I4h5ewuPCjmtiR8DY+jdDB/u8x5RBVu46CuvZ7vTcx/f3dQ
Vd/zWCQwMRqPnnWT9AfaRtfv3ZaJ+V6+M5G0JuOOk8QRuj83SR1/nQr9wdHdjbx3NTR0Z7l1zJ/M
j+PiALTYfFAOyDiqiuIhpdJX4JnrhuEZnqrxlQtn107iVzsNYdLWQS6NDc+39sC8+wH24pEcpKUB
KYYfIArkJYm6HQrrri/M5zwZQoggbxVP12KfeQAUXITAin9g6Mg8ABZKCD9Bo8XZ50BUj/aWQtfa
pQLCCQnGzLiDTPVy7yaQeEI6xYUJZueIaLn5isoa2etOY9wkbdYckW3ysFOAkF0/NfNuLT0OBsJw
wxBKANu8sGzmDhepi+ix6PgXlIfOlJuhHIDQycqdNwoSaM7kF/UW9n7t5UZZFWUNzKF5H6Za68ac
TKedUFvNxu6YayYeLfgxjGNrelDFdfUPvhxxGEY2UEixUTC8XGGjwcvNGdI4Zr4k7HfqPeTJSyVf
r6/m2tH0oIoCrBM6HRCQuLTidAbP8564EZqCOwMPcV8+9uUrV8I3jA0KqtWLiEEURAkYwUYZbLF1
1eCYcLVzBKgnpzIzQsKaG8D1XutSe3K9/tag4snIOjssG/JFL7bGwNaOznv7iyitqs28wblyo66R
fu6+iungVY7fdQ8Sosppf+7Hn9eX9w/Vx/K0YhJ7HilERojQ+nJ9Y2wga4rcjTRdMSgAV8D3JOXE
nqALQn96RMSPBu+QD0oWp/eNM06Huoo5SiRZC3na9Es39hlY6Ez1aCN13XWST48ijTE1kaefS7A0
HaCOUCHO7IcN8Mzq0QDIbwYlAcywrL93yoNSt5O4kdWqPSpghz6GzGt5oBjgAyzev75Sa28WXBlw
96AdB4Hywt+kpamMLi/cSHnmKa7qV8wv/LhuYu0Gvzcx//2dv6kJNMiUw9yIxhCLyn8gHAxofNsM
L9ftrPk1D7EWZFJse67gXdpJWhCYg1kAdjSHB7ltaYeKF8NOelp+um5qdY+AYQBDAzYI8JZLU9zs
Gg3lAzcisr6XrdgjwLrp8vRpGvNTN2wR/X0chEJ0gzlADG+B4wNUUwt7llbpFmsqPPvtmP0aUVUL
SgdSUf6g99rBaDxyMyEnntBJxSSDaqCrWWQoBPuKY04wrSX0es1c33hYVhccbU/gyCz8NGvxVOZa
WdudjcLfROgeXBl7W4bV1hDR2usFnDyGdlF3wTDpskEky4LUxuQhTjaGR4unP03Mhtg5OEKZBlJh
tEAdUe/APfSkCvOunLZAlmuFPbQOwJOBJB2s30s9KdJlg5KljTK07fqOeW/mPKibZ0xJo0Ha7ZWF
mdrCCXRnw+Ou3JsLu4tncyJDIrUcPIulM373yvGLNNzjAOFAvzH5FrfQyl6icgbQBqZ0gaNYzkxO
lT1iKgEVfZnIZwvKzqOl136ti+P1m7P6UchbIew4MzssYzJAJYZydFDTh1SffUr5WPlTOsUhdfpP
3sDtjYtKVgImoG50zDHNfBUf+JoSRVqndQQeBeAeXywrTR5z0hpPjjCN32zymnCmk//cKFCiTyUh
lQ+qLHaPIiO2t6uN6iRb5t67zOxDzpzkpFK9DaRW976saBskSh/8psqcIK2r/i61JuM80CrxO9HU
gePF3hdVIBREZpdjOZmxu76ea/s2i2SifwBy5Q8oWc+cEmE3mRuxDgpXCr9+lzl//7BCBwiTwWim
o9mzvIElHG2sMDAeudDHSbxhL9SjVbsbnmjlTZ3VhoDVmAvZH9hMKz1uIU7CXWRwld+n9Bgn9AFQ
yX2aMc03HG3jJK4+LDPObpZXQBt16Wgnl9EazI5zYUz72jHz2WbydsjEeZwIVDdEipc99vVK2zFO
n3Kv2HD0K64XqgT/2Z+P7ju/mBVxpjNw40RD0950WXLbWM7GBNDabQOIcKbfAdT9A7lCnzRTZeCU
R3FdkBvNI9XzULaYWrcz92SmA91Y09VPAgrTBEwSw/HLV4SRrqNGij6EoT9YGRB8yZbg8kosicgc
uBFgRlZ4JIk7kaZUiCVz/UHEnwgIOUAwp6A5OpZf+ul7u7WEaw8IWnSY90cHd4VIUvNKfRBwcgUX
eyTmd0QTN6VwB9+soATQZLG109BvuX6t1xbyvdX57+/OhlcVqag1lNEHYbxAl+pLK1GEu25jdSlB
/A12YmBNrSVdXhFTzgQwIBGd2iCLe8gPcV+b3kRzbulTW/NwHDZCwbXXioCaAXQQs2TxsnSvmroH
plR3o4Tz715rPFe6N/lpvMUlvPaWwFVj6h5KLaC3mv/+bvkswajM0IyPeiZ/mJY8FV2WBo5p/zI4
emCxpPrh+mKuHpOZk2+eUZuLXpcWJdIQnM0OvWMnHgBBbsbQi122M1MuAh1EsrsEUUQ40lhteICV
Ow5qDiirY3xhznUW2R0g4ibIBhIn6rrhAApSfzCsXTEAYLvxmKxsHkD6DiIxFLsRjS3eqwo91n7i
xIqo1UfKzF56rXpp8q3hgY/0KcBwo3yCyTR0LD66Gw1SG1ImPY2MSegPQzx5b26R135DVTcTk6eh
09vVnVvA65mi0AEWNrwDFJrYIQdY0TcTS9spzx7uvH5zBGZtERD2A8kBvNKMbL/cZ7Q0lD45DY2S
3n3WlH60wC4PHvt4C6S/coQhMjMD1zAUNU+0XxoSuc5lbBc0MiGhCyO+BTRWBS9vsINDttSn1g4R
+CPQvEeNBU2MxSGacugHilHQiGgRqYrQxFSgS18n8vzX1wSJAoqJYNuaoQ+Li+m6RU2hMG9FxHtO
HeET/X7SXzN6V2q3rfZ23djaXiExgUYYaCY/AjNlmpW28nIrspK+C7QZGWyxFrRNyvkHBCBys/9M
LWJ1N9ZtgiFsK+LDM5VPkNfdeKxXj8NMGD0X/j6+aKjJdW5feTTqcxfgNXdkYS718cQdA3I/neXc
zUCSjUdt1ag3B2OYqcTbsjiDtshbF2RiuPE6CeM82WV0x6h71xRPKd9wDSsPKMgS4NOB4TYpQOSX
591CJl1ktWtFBSl+01QGhVOcusr4RN3m29gXL7EiW8rEawcEoR9mzEAyCeuL0wjxibH3BE4jBnkD
JSKDHE2nCK+fwhVXjloaCuBwAQhvl+DQIhZF0iuLYsjwQXbMt7d0wlb8OAxgnBGVdgzMfyCwM1jl
TKifRi24Jkah+Rpzwq7+3TkPXYE+U3Lwhi/Xv4nMpfNFfQ35BpLFGU83T3pd7pZkbd0KEKlGkEZu
HqehS29YmtkHaoBi0ZIoaNo2QBQTn/Rg6uz6tnLb+qEqRxKkGf8lHTlEGaaB7XRfoieNQDF2DrKv
ATcX4DD0gafGjPf1H726ETPHylxYMz6UumjHCzQ18cYlivtcoJRGoeSxYWTtysw94LmehthpOSRE
dOjCO6ql0aR/HgluquP5nfpOKvTdjW7jfq59ETr6oPcC7ApzXIvzW+epSDTCrEiT7LWCKnmub4FG
1hzDexMLp5+mg95odUyjrCKT73XaPrXxACAQ2CWd2Lgqa6UWYBQw9o55cRMAkoUbMk0tjxMk8VFS
J3ZQjnloas1tyotd35pftdy8Z0LtSME+tVOx0a9a/VI8BQjU4HJxUxdHehKa0Vc6bJdNFVbVUO80
jHtFJTX6vZWPauPBW3t8kOXqc8UFghfuYvOkRZsml5ODErUB2Xnz0I8E2Ixh44ysQQXgMjDtiQoI
aCfJwo4xQVKGcqxpLqzcgmIhF5GaRvsRytKUzwVw86A0vYXoj06/1LHOQ88Wsd87qRYoXeQHCBin
eydz+iAD7jOkIFn7YlcVP6MohVJYBQLgcoTETqKArTXB7vxW5ml8un5717YHyDaERIixwNy8aOZx
IPpSI6/dyFPaOY3t59iSxwSwU062ugdbphan0DFjLc2EBCxTlBg9s8LJlVArR4I0fv+Hj0JogocC
QcqH6s1YdApIRlRWWm7dKAz86c6ubaz7IdE2gvc194ok73+W5m9+lxGBvNjUB2glRXXzrSgMv/N+
uHQIMYPhm/VPnu+uf9jay/Te3OLQuXFasoKi/5LbBCRd8wN/vG5h9fr890FLtltgIDsnTWFBeq+D
9VVn1Hfyre7IGowDZJH/W7Zl7Veoyq3qEZBgsx7gqeQrpdMX7lZ3HZhMdbd5pq76JWPtAG2hHcSb
7kuyxSKw/qF44+FmATJaVt9yUCg2LhkcVGa9B66cQ+Ilb7L/a2VqZF2YwfifmXlH3x2QJEtNChgT
CrOgKcg88oMa3h7N/Y1zuPo1EMT5U+UzP4zqGt4giau1TsSSzyX7KpPfOdtoS6xeXxRt/8imomuy
OHs8dQo77dBAS7V7q8REiQUsCH8h+cv1E7hWQMQowX+GFh4jk22D0UPUsuOxClU9BK4bB3X3qCDh
SMbP4DRtWsevwdA1bgk7r94vhBjW3OfCqVg8UWaOUe0kcbCMsfMmefcZEj8bV3j989ASmK1YKNib
lyfCqlNpmDmxo0R/S5J08DWpmgDaB7lvsxpAXnBoOeOjKLVTByGtAWjM6wu8Ftgi98DANRjkgMdY
fGQs9cKBGJwT9USHDKLeye+NRovPZeP0T5qnt9+KKel3fKwbn/F42ggIVgsRuBAzkBFyVB+qmTmq
+oQL6UTGYN+kZXZA2z5s4jYwSPXiOc5hTMcfMuE/zaE+AX985nl344oOg9TdjWjd39eXYz63y5gb
SBrvT3F1hlRd7kffJ1PblbEdTVqb+DxturukZCLSeT0+1alHDwmR/9C7/yPjiSkjPD0fkGOYjy5y
4NzsiID0COxlEsAW2vq86J6mbtJ3Iyn3idEe0+Ef0DsQ2QCMBuBAEIAvxyoTz2V6NaGu1RRfG/oD
jVYbDXHbO47Wxpu0Nk4AU6B3RvY0j4Mvshk9zqcpbw07cnIppC805obGWAGLyGr5bUrVJ7iAzCdK
r3d9quc3YBbM73qrlue277pTw9PxqJgpg1Eb7Z3K7fP1rV97Nd/9wGXwY6dcs0mLXRhNftOUCNWK
2pf23w9MYoONuXduI1ldJnV5TfU4NfE2g1jma03jm9guv8SgXrn+MWvnGG8KuuceiC4/SBzk6CLZ
mg2H5oHWQNQSIPjxobLjH0bRfzEruYWZWnsr39sjl/fGaTyr0QYDgf2kh1BVf4jVVvV3dX+A9ITP
ARgX/bBLE91ostGChHskM9e3y2+2oQJCD9fXbc2vgXkCxxN8jNBLXDyHNAMraMJqJAzyVEJcZiiq
o+IaeFe34A2rn4NZDnwPhlo/DNWLqelHYfXoPJvDDzmiHDg5zygJb3zQhpklzTi43vigKpgx6Bgp
yo5IcnemveWnV/cfAyF/WkazkMDl5rAiGyqGCe3IiIdfSV7ekZxutPJWj/TM1zGTgX2c8UuQKCTI
iBDHeyLIJtMHO65MAc9wkxuKMZPrB2Fl3eAVTRSsIPSHxtT8a96FamCJMQw5x/Iif86L3icd0rot
3N2WkUVwoydZ2+UcJXaSigOdDmOHvq+3EcSvbA3ArkhKUWNExL58eIVduKSWwHZ4evcKrjYw6adb
TH4bNpZvZ5xgWLGaAKMYivg5acY7N5ter2/ISqCCSWkHETTCJYAjFy+MgsywNERhR50s91Cdu+3q
/mkoRNiZwHi70zdAkd8w77Pht1ZOHV6CGZNi493+gG1gBma1a2juRqLXT8j8qI9JrHtjbPdm2hzN
SW4Ah9f85Pz0gBNulkhEy+ny4Kk001vNLe0oFuSJks8y/ZHc2fkUKsdOn2I9SW+aPAVazWsxlyyM
SIhsH0Nmc5fSXP/WZro4AYW2tcNrRxXNUtwGXHKI2S4uOKlaJQmaNRGxb7X4bYBytpluQehXFxtK
jRaUQmYE+CJGSLkJRpwGs/0G0DEzmuow6fnrVDifsAs3VmNuXI21MwXUK6ruczURI0KXaz0qS+MI
sKyozkXj17Ybsql+A2xwV/zRg9R+GW5mAU+/FQWsuBnEvP8ZXqym13vIdcmIQjx4ePqsDToLvGjk
R+/G4fVrs3YzMaiMm4+jhCGrxSfaNWm6se3NiDqVG9ToYh4sUCxtCBCtfQ8yWwd9Z/RJPyyk4ba9
kXcliSQSlsF0Tq4gIKDU6hCv29ZRnF/FRYyOUg7wprOc1OxxLneNo9s7AGtLono0E0ASQBVuOp9V
W76BzdP0cxtCWRWyhusLuXZWZlpvlJuB8P3IvJPRZKDZYKKtLm+V3u9cCayCyb+B5bAPoPD8xfQ0
029z8Ntet7y2hejlzXAuB9Xy5YsA6FYGkHtiRnrbvqTCu80msfHqrN1uZNmQ6p1JNqFWfrmkBYNM
QOqmZlTUR9AZ+bEWtunb9c9Y27aZKRc10lkvYOmHMKaACq1XUtRYkFL5Ri9+CGgR+6Swi98EVFXH
HEONYVyCEOW65dWvw7OF8wJ89gdfXpS1ZUpdMyOjHrqv0q2GTy60S0NJ+i2uw1VTfzpFaBVgFnzx
guWTPRJHUzSKs/KeueKYGelNXPKN8su6GewTUDrQ5VleAYM7dTnYFTog1b0ab9r4m2u8/sOigckQ
0TbgFsAKXB4JVytYXXLPjLqy+mTR/uix+Kdq3f8/M3+6Fe/irAmV2bivbDMSkF4NSwJloRFa0kgN
0y3Z4TXvglbZ//uiP3XId6ZqI2uZPibAPDBbER/phHYUTkl3Y91mgS7QjOjNYSu5X9sqoLRAJIIq
FuKP+e/vrMp2ZHQQOrr+U/6lj9WDmYudBXapv9+u92YW2ZFtJCK1SpNGoybUS8YoCy0htLd+Mtot
U3MStHyAgfRE/oqnAkKgiyRpMHRhmmliRahqUL9jtNvXnNWBcqy89VnCyzsxjeO+LFQZunVsB1Jq
Q1CDpRBRzQiYQNZkxwYEibshMazW73U9P9TtUAak1OsbF6xfPreb3p+clt3YpTpzgIMfdV5l4K+x
4mMCiNBex0xjOJatLzIJP2AbeLYq+4fN3D5BG6HRn+D9oA3U923Qp9Bu1wQhPiv1r5ama18Q8JGd
lo71XT0OaFSi2A2ENQV6FAUxw88s3Xy24sTwOUtZSIuuOVVWyfZ6F29l62vuE3cZdRF0sK0P7etS
saGmDYAHnu6Fpon5FEjDaCMA5dmWYu3aJUCijk7VH03C5Succ2/iuYOXo+yaO4CQIlnGCQiorMei
c6HSYm2NqK15LyS4qG8CYA4l7sX5b2mT1K1GzQi51jfHGffIPv6+cjMTQ/3PxOLseyyJuy434b0M
IxwN68kbjOPcMbt+xdYc2Dypjmwd9KQAZ13e5KnMBq1oHTMCFcSnxpA3UzUdbEEBN0ghQYjJMD/P
toAHK8sHRlv0FGEZkceyIAmqSsj/2tKMRtsNepf5Vcw24ouV04fgYi4/gxwIkoOL61wOcauVg2tG
tuv9SEijP7emkDshNbqjvWFvxIqrX4RqLxoUiOE+sGz1Td0NbQd0l2PyXUysUHUb0czqB72zMP+C
d09uD606r89hoU3jp8Lyjq2W3lYtJILa4q+VQuAZETMBBQnIFU7FomWa2SNCeILYYuTxt8RG83fo
5Wd3wAW+fvrme7J4dNHExtkD6S90ZZagB5Au9VUex2bUN/KXFhup705m6gtS/ZMl7DUuK+4sJiAv
lw+cqC2FGCyNaN18sgq5y7UcjXN3I/n6I42w/KKZ0gbdFVALfwCjUzJVDbN7EjUDJNxGXYy3mL2y
djqIf5/HtjaDomx136sn88lkdfti6cPom/DWkGCqOMidbUchEW409w4aKuzI2Uw+wuJuT6xm+JK7
gx0MvHbvTFmheeBqYPA2SRYYSSyfsZ7ZrZjwYlBWW8FoqvTYdDEmCKCGKfZAOfZH1TeYrOWS3zsS
0ydOSu0jdDqqRwwL5bdeEqfhmB2npj1VwE66SejmIUC+h2TIwwGEXlowJHFY2O4tTxS9h+dANitk
FeqYzHhKQdkWlJpe3RpuZ52B9k9+w1m6O8vj9b7i/bTnqh9D3WqtT7KHd2xtxQIAhZzfY+kwqN5x
4hPZaiGl9bAzYzffo4TEngZmmjdeTKqw6fQtFaW124UC3zwEDvYyAHwvj4dIqMkkEs4I/LF+ZTy5
7r0ovmbZy/XzvmVmEX/Go5oGc4SZzqh8izyZzsOAF9ZI0o2LteIRPaAxZw4BQOKQ/Vx+D8YxCydl
kkQc7GijEoeyNY7SxdhJOSlfxtbh+oetvX+QCQQ5OOTzIFu/cIgQ8WXKKkyCiekmHCz2UHO+USpd
66rNcp3gdIeiKxz9wgbmxOqmVbURjcy2XuLBS3ZOWeqv+VD1YSnt7BP0/exQl1S+dNqYnApJxoCT
Ng6FQARUpax6LZTu3WO4h71eX4C1BcdUrofqOmIsOJ7LBa+mzkx6PhlRamYH5gk31El7T+Jq8LkU
t021WTFYW3LwqIG4CXi6ecj50qIrAOvTKqS3doFesfM9zUjw99+ECToIMEI6HgjLhQ8VjtdQBmng
SBsiXn41EjeQ6JhO9Kbtt7hQ1xBcEJz5z9giEKn6YhjRtSXQA4DoljaCW15TJMaXWQSw+FHfW01R
HEs+ShS1AOYyTMi4Xf/gtSVFG2senjOAvFy6o86mUiSkNIF1Ub9bs3tsyy2ahrVzAgwSqJwx/ghC
/8WuTUoYAxTKCdKM+Di6odSdY1m8jtVZ07eQGetrinYckmkUN0HgcXlEym4En04uzEiSZocY+QWT
O3vMXR7QMjwabffIQc9LbZEEaFRvPHVro6cwix48qCaR0VuLDR2aOrNZiQDWVFkFsBe9bVL3QODj
OdiWpzqzfCOTAJ662hsZLNtPveSAPGvwxTyMcH1n15cCcDY0PjCt/EFVkaRtm07wrJGd3VRodscW
nsHkO0CoYQyaNWJkYSrvmf79ut21B5+igowRXMzPg3nhcgeMMvOoBihTZPPW9nsm6KEZDdDl6Bpm
bN1mi0liPj7L8AMpA3gcKepRuE6X9pRwpqqYCEHNywpTiGyIRA+6bHf9q9asALQOki40fD8OwI2J
FGSIhRU16XfIKQVguwqNacOlzC5q+SmQMZ0vCQGue7l0jqySFChHK0r5ayp3ab0DlWjG+4ANIOWV
TegCzHD9u9Z2C81DHQMNeMI/eE14MDYMXofv0pF8M4WSeWoep56/aTTfcGdrb807W8seJiAJfESi
bkWZboBMie2AVL/+NX9u2HIFQYAxl1lB5YEk7/Iw1IOjcuFOqA31hf3YFE7vD4DlWj7RplZCl6f9
kXSyOE6xPvlitJOA9fwms+57k4I6oIcEQ2ArYT1AuBaDjaSLaYA0pFJ+ORo8sjphPtYoQ+4wGohy
CBvrXdaZVePHBgJtuFz7x6g76WlKO5zEcczYfhxs+4vUMQidCG8MLDqWu85U5El2vPMTIqved8r4
wcPrIFsZJMlBaw65o7e/UtD7n8nEfhKrSj6lhVHsrG4ASb2Eaqmbj/ktgobM76ey35Nh6nwPvuuo
xzzfuNNrpx9z60DmIxhB3XxxxwRvvV6RAVWpKbH8nAw5QESIaM104wasHUc4IRsV7FllfukrNIlg
zUKBPvIwd/Zk5hBX6PqYf5uSJHlR1fQPAwdoqsBV4D9MpC1zZkwuW6NBoSAChgvITTdutev7qtxI
kda+CpSPc7cDI0ofKg6IocBKD4RHpCWY19Voeo8hgIOetHco1ofXr8CqLRQoEdrDFeH9vbwB5jCC
bAYlzEjr3CpALULcMCOuDlPeoRBHwKd5vm5w7WwA+QUGbAOf8KEOwDujHwo6WED2uWFVa0Al2CcO
vuDrZuabe3mzDdT8gehCFDzz3S++y9CGps9zTCTkZuKcvBY9mhTd23EC/Dpv3OGWDX0bVrK3dtcN
r2D7YBldBxRW8AM+PJGWnSuA4LmFenN3KHUa9Erz48qBN6ubOwF1G9wM3QelhBcYXfFdm/6eMw+W
cUJQNXDmmt/Speqm1vLeppFeyZMJ7+pDgW5fFeI5Vn8t+46x9ZkUmaDDA4jOkh4VE8kpFSnaO4PZ
B7PyOU+MvTdtST5/dHUXZrxFvYUJHQNMk6QAnuaNc1BWLEAGaxSfhrQgUcJIhlJw3rDTVMrxt1MM
6evGtn48t/gFiKQRqWAc7WPkK7j6vxNvMXlpm0+YbAIqEBNAvp2IQIxjAPFfnw2Oz+F8O2Pf2qn/
wLdojVeONcDKGGywXIA2reVkQ6kssEU5oGxi8Dy5+X06al9B4QjBKRCUdFs58so3YxQTKBIcIvA1
LZ87rSqsnGTKw1hPHMr4ULhy38faxlWdj+PiqsJZQJtuzo0x/7m4qm5TYCjVbcXZZd0JA8sBNSKW
nxFdBfq039jG+R+7ZmwRcxt9TzWjacS5LX9gpf0aiANT3bMxubHRt0tyFNe6Uc4FJL/uvK1Zw7XX
AdAvLCa4dFDeXYr0DJSLUjZQBNLV3opfiXtnKUCpjzPjTJOeJN1Z7J5ucc6vLvFcuyaou8Evzxv9
rjQKfSWzJZBzOXPtvrOnIC5ewG1/1MEqMyQb0JmVQ4PrAQAVWNnpR+BRVaHazAYXGwhcs9FAs6OB
D3u7vo9rRlANnaM2sMKhg335QZJZ1cgxdHMGkirk/auLMTiEbdeNrK3aeyOz73y3asoVULQfaX7u
xzYos5/14CEA+8H4wXY3vmf1XLy3tXiz9dGD0hqDLXdS6HPpOw0lSoye+yPordN23Ddu+40kKky8
MdJy9Kf+/751EQk7gN16lNv5eaxZkEElomruZHVI1JHyjTv4MeQAKzulrgNJF1yDpcvIGUAHpDdz
kLmgemo+VE7QG3vL3jDzMX24MLN0GSI3SgNuH0ckJb7Hld+QjQRl9RBC6Q1M/ejJf0glGdFSkSqC
NRu+NiYoi9zvRN9om6zYwEQlBhHnNuFs5vIMmrUqMQyY5+eukIED8q1ievHSv8YVzCqa/xlZ3CbA
VXUdSIz8XJYPGfs5kJtyqzmzdsBhA6UOsNFBpWuJOa9y0PdmSmI7kP5Y7ZcyvmmS2wKZSWt/t523
Rj9qeqinu+vnesVhwl0iEEP7BOHtklSgcSWr4xEs1sg9yHhy6Knuv1WeDBngvfW0kfishCmwNgfS
s5AM5KUudwuV1FrkDhYSpO5Ho/hK+ScPk8Oy+2kVn3N+U8T/cjzeGVzs3DC6HXrkPD+DgXon5be6
PhUQNry+hmtnENVNC43cORCwF+9g5sm5G9llZ2v43KVvWvnLbTZ6d1smFs+PXWNgE4R/2Xmqd4ln
gK771LB/CGdmGhEkVjNvFTqfl7tj2qMhkJWoc+HWe2PUQ+neKtJsrNbK84anDYxYoHWaJ2sWZ6DT
YgkMcV1BybULTXrMmhzDDj+hg3J9V1bteKBeRg0RU8rLKD/VejWUBcqi1Kv8ZvR8l7VhkYx+rX25
bmllczArhAcOQD+MUy4xuKbVCB63enVWRRZK/o2hFNkUZGPdVgqQUPl6Z2axcGooiJs2PT7IkGHK
OYpmJcCEXZCYu2xsj+BI9Xtl+uPfC3lcGl5corHSILMBIvVzPmVBbz8ISvyCnP5hESmkeMA2OEdh
89PxLphwlJXY5YTtqrrhpmP9YRpe42rjIV/xeZBaxBAvKnSzwMsiioBisukNDs5en40nz8pD9Dc3
wrstE4ubitfUbJkHExDc/QFw5E+CytVfLxUqH3PllAAZ82E6bmKkFa5M1Xnk+bGqxQMZ1Z66W0Hx
n2RpkQtc2Fnse54T1OrgwSEinY03aBX+rDrHAUGLMO8yhxmnCSzkgdkwZzdafexnsePeN9T5ZXa6
dVaJbh1Bjt29TklW+lwrwOuiKN/1tvNLk7zFvPZohZUuu1s6ifxU0eQXb5FbTFR7sZWiQW1CGKMe
3E+s6/AaOfR50rl50JTjHUGtGb9MpU7u3STNP1GjYIFde+Dbt0ZU5EcCUfJWFYGj4tg3Kp0F3Gi9
oPCm8pjaRbVXKeRn68Slx1GoaV901hCgtpkcCXAlYVtYJSaVWfpS8qw+TQLKbWlv0E8ehdI1wGTO
S9469QH6Ou3nThVtENt2u0vSysNfPf0xxcjirWtIjGW6RvLZ0xMb/WhQu/oUfSE0+Ob/TTjNdyXb
peUNWCeyG4D8LYB0PeiElLS4yXIFGBdG9f3B4bpvDUQ7tLpV78xKa4OxIECD5wqowJZuaYmtxPYX
ez+/ee+uo50UfPIK7L3iv4pkB/EaX8dkkexPqbfld1ZiEORCf+hlcDM/VIQSpzZ0xWN5JjUJ7PGs
tM/mxH1Al07cuzO2UKIrNxSFNTTOQKS0ApSWHoX8AKXlmVdOyA32wJst2OG6CZQogXxxAFBerJ6Y
cnCQOJk892rq9oxybd8U3A2vvwMrHg6s1GCuAXUmqkvLwkDKDK3VW0wCJnVjhcwpIWfZQASijLU7
pBAb1tZOBLg+AEsBSA5E4ItvorixDPoqsAappYkcMzBNNvo5FjyAOuDGE7duDLBrFHEwb7bE51NW
mHVe5fJcqFOev1qIQhIPTV1V+bW7OWo/BzbLhw61wP9Zm7fz3WHX3CGB4Aqs9QCSpPHkJ1rYuG+u
Oif2sxJvCfhIO/Ht+u6tnXo02IAYAWweTHGLso6R9kDs9F55pgU4GLpT1Qo/plrQDEc2HIRdBdft
rUQpqM1BAn72fzPz9+VHjjFxJmOMi3M9JTttvBvAwk+2mtMbRpa4ryapmlYbYCSt9Vua8FOvGfcq
nv4enAeQxH8fsyRHMFQzlGDwLs9O+dZlj/U0+ArZ0RZpIJ1jquXJQMaC2B518pk3cLFoaZJocC/l
WdDJOcYUwooKNf+gUOD1t8xBO0wW00IColV0txTzQZcg/IHZxk1jV82ZN4IdzaZldwLkbUGb6tPt
ANLU3QT6jadGmDwYpEkDNuqotkONMiRJkwclRDxeh8byDgXrJ58oBReg5DfZsF9dW/BDP3jtTtPd
/8PZd/bGimxd/yIkYgFfoZPtto3T8fH5gk4aQlFFKIpQv/5dWO9zp5tGjTy6mquRrOlN5R3WXott
ktpLwsZ3agCiwHhUjUjtIvnpgUXU5KGBWCwwzP7Jjtsx4LzxAsG6dKVdfYGTacL4gcsRuHtkLeb3
XUUTlhiFy58AwAPci2XpvhozMEVnBHDdIR77B4OW3raW+kfeUQYSbvKkp3mxmfRrA4Nz7Qa4nHTD
uPei2zbdWDLJNxraQe+6RL65RbmW0Fng1zj/5lnUZphMOAZz+BPQPnsutXe/Te/i2nj3tWzXWF3I
mzHw7eEAnMwxjwEzU2s+79IzcTpt893lx1RAEIM/6epD024t6HN//cwjKAE1I+KtS2wu8T3WVnCN
nsqabxx1X7Fn6Xy9PQ0/fWJkNpGlHD0PKBH+xPofubwBD9dW1kc7LXdAF60MaAETcm5sNmWez3TT
byz+ZI8/hHYHJp6Qat/4MPlJb6X/qDvlTtj/dCDvRe9RnuyuT+jiigGSjTcXBIxofDq/D5QqPVt6
BPeb+0a7D99dCVCW3j1ULlBBRcMx6sOzR8FPiwT0Jfj9ynvs1F0M3rm8/AYZiKFjK1O59P4AOI/6
FDx3EE/NZtKWpsVtivfHndK2ZbIZ9NekvxXj77I9MOfHysQtFBbQ4ASKRzCUolVwfpPWKqMAz2Lh
irjtAtJXZhfmkAc74NsgzTAAQJA6aDhRnKe7wfLEBq5iD131gaCBQSsOvuYZAdgIsp3Xs/SWQG9w
Rx2vCAFLL0Itrew0kHpdvYrK6V8Mglcuz333QYCY/1kX9Su6SyiIctpfzljIV1Zk7isnUCxBWD3c
DEbmhpkjeA1GX6/cyMTvfzdZ3oZcr+P9SGJoeLddGTSV4q/M7MXXoSPwAdCODFkOuKXIkp1vLdSg
SWtqsn6CqRDNuyN/E/5bbJcr6365hbF3Ae1BrxnWAgyE53bKDO9XSYrsyS7+SRgL/OTLkfy5gdke
HtyRNH7Cs6cxeyfVP13ThPoasHChH3gyAhYHNAMDHjVHNoz5mFZaraVwADpEJihI0UNN7nN+I+M3
hrC0hWyq/0OmfyX5o/l/eXZI5Y42YuVCmLymcwdhgoJDqwWH1YMHOTtFvVdw1YL056lP+a5u9YBC
8MBzfkp7K90nokdF+Xz9JE3X6YVFVB1RcQQJLLK25+snSzO2RW/Bon7rKdRdgq4HD9T3L1tBtdHW
8T80DaE/8dyKbsc6RdwBH7G3gOa+8/MXtz8wWa84+pe3EOQ7T+zMXG/D0ryOT2JlhfYD6ZlQ859M
v9wQP4PD88MsVzyVy/v13NwsiDG9ZDD9BOZ06zvLozjdj+wDHLC5Na4cs0tPeGorRrxOgEe5xDMb
bZNpnA/AGidkJ6nzDJLbg1au8TBeDghmUBlGIzPQ2rjGz9epyh1dKdoaUIjgh5i1e62p/hhgeu5B
s1cLubLdF0cF1kfU1wEavghsVTWMbIRMUcS07tbJ4sDjeqDrv69vvstNgfgbRDBom8YFdXG4HasG
p0aKw9Okwx3A/s/CbQq8DOp3Hzt3XKkXL117eS+PFWyCXXpaqwmAPtvwadr56C0o9EhnVRooyqCK
7P6x6v7QWHQtfLm8g2FsIl5EFgIsGvPTBVGiMRkbqUd8+BazDwYU2PUZXFqnUwOzY1VmhlepDAa8
cd9PUtwamMDXNOmWjcC7dG1QdaFaf773TC9nirS+Ho0239SqDZX2bIvNfxgJ6gUQaEDm9gJX4rhm
bYGbV4/SLCMB2P3IHqgB9MSC4GJlcy+uyuR9ATMKsZV5CwdqFmaiag/bTq9e0rx8cYxi7ZX/FPE6
v76x9ADjISsEVMdF+cPS+56C3BPjIXkC7hRccql+rGvxpoG+wjWUHSaN+IsmiypI0+zQkfKAikkg
UI8jdbW9PrtLQ56wzEAK4KrHIp4voT6Obidjx4hyK2UHb3DYpq7cNRqkhVhrom7HVYhUByoy89xD
qjl5klqZHmUQ5jZeOKH7FLBc88HMyuMEgHDaeNMVQ1iqx65fKUMvXZGAJEFFFyQpoHuZXZFIPpdV
YSgV0QH6KgGq1U3oaFR+G3A97zpT5zeONXYrL83SfQJCWVBaoZwBCrlZuoUj2yykgRPYcxAvoA1A
3TsCPm/ZOvIWLr5cYdBasgcaBh1RA7CR8HnPVzIbwaLYJEKPhEH2rPUOgt8UZJfHh6/vmFM7s0M/
oiHNKcd6Glf8XdHmAGblb9dNLC0YQKQ42vZETjD37WoaE+UbowIEstw7aX7v6DEYk7vhvjCdOzRF
05W3enHuTgxOfz/J/xWpkaeeDoNcfHe6W1C3b6rxtbO/XijGRYVUH0qsEzh23mWcVVmWOGraE30V
omexQnN2Tn9dn72FW/nUyJx0CCi/xs1TGCl7Y0D7tr2tmCvRK7YGo1w2NAkWugAyAQR3Pms5GWLK
pkfMbw9C+xO3d03/en0sCwsD9wkMKnCjwFQ839SlAREZTTMVmofuG/EdLC00dYAmfL5uZmEkAGhO
KT7A+abb8HwkAvoSoyC2iizo7WWsv2+HeFs3a/rrS2Yg5YVn7FPZe06eRTSfJqmXIyao0p3WdBED
gSyg8ysndNEMLh0CdivM27xzb+xdJLRlj0nrzP2odTtatd9Bkb4CrVi61ImN3lsgH0BegozI+ayB
OIc2hCc4Nb4fB7GpjaFVZDeIsHdUWG0AasIDT4wbUiko3pe/G9MXgcyTl+uLt3Bb4DOweigcofdy
ftEOJB2RTslVVIAmrC/SB81h32RO3q04RQw2fr9ubgGog556kITjGQd5xQX1VQdwcgzwt4qcPjd3
qjLyP7Lxu0OGqt8mrYduO/qqCCESWnxvJNoJy9juUZRx0SR1/VOWTgc8f9TLcaGAi3W2AAkIgnVt
+pKJIbUBP80Y++iKoKGbR9ctLWAPMGhIxX/ipqeWnfO1Hh2UgUXhqMgkpbxPE/pOtQHKIIrKdF8Q
4KIgj0pu9cYWYYtm3Y3U3DX9pQVfBaULOGfAToL9d95bBzHxymXSUNEg0q3lVU+ttaa4tDijJyam
Tzh5CHifcy4s6DjDuQzIAD13bdMkFBTSa4nMhRBnwr6jUQgwmIn/59ySn8Pr6sxsjIyiQgrsR1bo
29p4YUmC5uhno3u6voAL5rCAWDg0J+t4Hqa/nw7MEmjN5i18rlrsG7NBA2+38b1X0+lANlKHnZls
rltcWC240kCCGxMFBZyqc4u0q6C94IAykqs/FGmDzFrLOy9amMgV4b0iUpwDiQwOxkOPl26kig+h
/fWrr3tUkzTH/35/thmqWhok9Tk4lr0u7PWtAEULFFyr8cuIEQTUk7gj4FDGhIA5n6k6lia3PTB4
6q33njLz4Mby5/XFWHgSzkzMdls+mjpUBDXQ1PnuR93RXcK7EXWZ4fBlO7iMwJiBf1BinOeUCVqj
uegcbLMK2d28DtPmaHWvXzUCXl6gSQlq0bh+59eeIpAkAqe8EQnAPZGi2pYm3ScpWVmWy3cFZsCK
BPVPQNWAVzxfFg/J4LIx0E48DlB503bEfWLGsaV7U3+7PqDLW+fc0myjpS3RadnAkja8+PUtM9HX
mj2Vxddzbed2Zpd4RXKNlYVvRgbpQ9t6lHURVC06Uzg0JyCssf36sODuTNcbEHgXsA7PB6CnAI91
BMV3yHekkJK671wjMNWK+3Z5EaBa8q+hOW6xHKvC0ydDsWduB/mjQRr2+lCW9gLSKVP77URBOXd1
egCG0E2FnpYKQk7Kpnlg5v2vqqW7rKO/TNV/v25vYUQT7uETpmKhpWb2sms1qHukMQyR27t/CsJu
pLtGhnB5JUxECPDcEf7jZZ+biO1RGNIqkYJKfnkpR7Z109H99WEsuA3gMEG4DyKYye2dX21FYcWF
7BBYVdX96Iw7iiqKzgmkmG8SeZ+Ut0XHbqryyxf3xJwCKj105oCa05vtc1RDvXQwETUI6oep6n73
tb3Vuf0D7YQrjtHSLIKgDy1HSINdMkpAAIcZ0C+Br+0fePe3Nx609Nv1SVzYC1ihf01Mt8fJ052D
xQvJihpudqttaD/eC0FXKjaLJpCKQv4T9YQLvvNaY0ZNtQwubd5BPrZsH0y9X7ExvffneS8sCkh6
II2AcAGb7nwYANtZahAYhtb7YPMtHlnthYR1Pwr0ToFfpgsyUa9cDNNvzmwiIz7RAaJQYkJr9dxm
hVKx2ThaG0GcG8KZ0OnIjTLg7fhQ5+aDl9QkoIYdgGxjpYy7MKFovAGKGhElOnwvip1D2pSp5BJX
HzCGaRyCr+D6rlgIQ8DyaaGkik4RgILn3nCpa0hqaamMLGDyZLnTBbnXtUPTok9LHYw23YA/f594
aucPa7XcpWnFRUiQMETsN8c7jxYwnr5byEgR4FcmbGdRfz22wbJhgODKA+PCBeM4hJIhQU0RI9fM
27XYlYYkN1bibVSxskkW7nYUuBBFgVsXBf15/JgAptozxruoF8+TpgOtfiYavP842WXVx/VVW7gu
QGOBTCTy2RNcfHav2zYjNm+xaGbqHsjQliHLyz/g7Vi5eJfsoIkOgBwcuEnN8nzj9zRjHRdCRnIs
oiHJnuK6eXa9tRrX0vkCib7pgO/QQOg9H06ZFUafxTLSeVTm/9jde2LdGPJYOaGX/3D57vrsTcd1
fpyxRsigwOMH4nHukWlWwwFFlpAUzgOegtf2N1NIKaz5Ywsgk4nT+l9D0/E+uXL9fmIjFJMh9mBB
jNbmw1Gp+GCR6q22ZKAn7aNNyx0Ddie0iz85sL1YhPD6cBcSLPgMsPNMIncTLmDauSefIfTKU62O
W4Sb6IFs2/s+44jv9bBxCMo57aZl7F3X6VF0HFJvujhknvV6/SMW5xyHEJEcUKYXnk/VG35Tyhw7
VtoBKw5e9+S6aE5aw7J+bv2LxQVNEE4H2Owv/JEOHHGDFuNoOL2Lpkt+V47DawXxTEHB6KCPZMNy
e5Pxd69Nfg3gOisd5sKX5GGje7/RUbAxy+FBesmDa9B9ZRWPLjO2Ql+DTywdrYmqdyrdodV5/o5J
niAZk2FCCnIo6yMFgsKja4nihfcDdANILznY6niUp484WXkFXs7Y4XSMSpqFNRx2lBCur+vC0Z1U
1fGAoGFl4hY/t4B+8aTS635Ar6QVuoDUjvVTO/62nNdU/xWPd179ct3g4pBODM7e4qQqfahIwKWt
taMmzMBb0yVauMfhJaHZFVg0OH5zZt7EbL3SrfUuspr8u6b8XatakMEB809LgaZlJ10JdheOxqnB
T+f3ZJFsO6Nt1hgdpFvQYD7sAP8EhcmL/vXer8n9+9/APj2BEztDSdGxUsAO9fx7ffRumxSE136z
u75Aa8Mxz3dEY/Qm573qIC9MA2k+kOaVdx+Du71uZuH8oIpLgF+ZEvoAyJ+bKcGFA+CuHCIbEubC
HIICGS+x8s4ubTakv51JD8UhoJs4N0Ls8f9vNg7ksaDPZfn15ACaNFEzBdHvAvSee62jeWnZR8QB
TYydhQkZA+o+6wrKG3JlNEtTBrIv+CfAzoFodTrLJxugBxmiTcDHEUn1UVFQNB5B9HB9VZaugxMT
82ZglETRvO11faREtgewcWiBuQib8q6ojoRk6Ctb2QZLu+3U4Mx1aLhtCKpgkHQ/WXHXZ8ey/iiM
FT98eeZQFwCRFRJrc5VSaMrZXKHkHmloHhg5iojp1NW61tK4OHso8SLGADb0oluBVRl0PpKmj+pG
7+9o19X3PuhVQlBN8jt3AFEDk3p3cMXoH1I6OisX0dIo4SdAsBs6egBYTnN9sj9ECVwQSjB6ZJQf
I6RtDf/FRwnz+g5ZiuUnugJwF0zonwsmHC/ux7hS0kAcekicOgALKpfHsfg9QuSuJD9tjwdutpbk
XRob2uB1cP3g/y8iqdJKR1KYSo9aADJDHOziYSB296gqTVsZ4WfcMnNBJmQGWk4AlwaYb/qW03nU
UPXRB6REvG7cCfGY6U8IvXclKIYdcIYaKkRLSmD1ImjQAqPpO1e/JRrYvbYcrDm28avqoU/9W5co
u9Obul6TYzSW9hk6fjAfk5jmRcznVf7IGws1fmXv49YNy9h4tECcBf8UaPWjne2J2KDKCcDsT8e+
ofUTjYvQHnDDWk8QCyN1uqmKNeLzBZlXH1xxOF6ISBeYcYXLY+oVuj65yzY7+pkXoFtd1/onVv7S
eP6Exrga7XTMPQ6gEil/qZShutIFlWr2seXfSnCJaU2y9fLHXuZPnjDCRPQrd8Hy8mL6poQumpjm
wZegPO64geWt0XXupcGoHvT2WdX1zoAXWXkIxuKtP/zDnJ3Nj8y6rXiUDuASLjjY/ZptU5DQcQcA
suNAaRhV/nT9iC3sdZSD4I9NKRIUNKZX7WT/xY3XgxPPQ/VJQFZvLM3kmHCr3hI+ruVmF7IxCCxQ
80ekjhTCPLTIk05zGoElqzRRHalg427Iu/HWGTsRgkhIvHpUVs+N5ms31we5aPkTcY7wF6nUaY+f
DNIxqWPkKFFFvWduJNEhafAgxgfeJLse8E/VrJzqi4dmanYCBRN2JnrXsfnP7Y1Ks3udGsgBlQ7a
PyVNAxTCZOioODsAAL/WNXuxiDN788sYbFai9/s26ieeY7ThBVxP7wsEqisDu/B3J0NTdguBGY7f
HC9eeCZwn/0gI6PuSChI4t0hkWwFnpa9mR3a6QHtXauJLAzOQigIzRwEJpjT2eIJYhVo3ldN5KoU
Oth18cwrZYSWHxvfr2+ThWWbWLOgSgI3EfLEMzfRYwTVsIzDUkx+ckEe0VR7E/fFtivkGmnrwqhs
wCVQsMJDifrobFQ8U4ab1E4dMfuplOh2vtHd1+vDWTExjxWAMHJBbAQThnYrkiSojYd+DQG2aANE
l+DVRA4Xz9j5TmdIZaZZHVeRyMDT2Dms21ZGUTywWLlf33vIFQNphk5QzNp8dVhcIXgkeRP5HXNY
ULbGADb52kSjNXy4sk2LA5EqW8nrXyZEPq/FqT8C6Vz/QhEUDOQys5KqAdTjth2jKr6r3EfXeBPl
o41cV/udZo9xfcPW2IdszNyZYzDZNeEWALKF3TiPWZQs+lEzyyZC5x69yTVXhaC40FZC8ksPyzHQ
0PCp94oTdtGRU7tsGHqiyiiR7WthmO+daYRghd7EBd2g2gGCWVltjNoZQz/VVyKAy91jfnIKI+eK
aj0O3vnuMeLOpYPeMwg5dRuqJ0Ch6kErVzbO5UyeWZmfA9tiJXgBINTkc/2tR5QZq7XO9elDzxfr
3MTsGKQOQRtGb7CIMPDBP0tQ0AMvvLflvUx+VGnkfrlAg6UCSADuKWIzELTN0pJNXtrE0iiLBmPT
mG6g0rX44vKqP7cwzerJm8nMrkOpjrEIksi7ocCmYOmhyt29QeLjOLLn65fVwiKBsnDqK0DVGz7v
7O5NM0mgDTWyqC3BKGLRkBprqc1pTmaLBCgwfB3o5KAZaf546XHp9fkwYEQ0vhv87Hui2DF25IYy
/U5r0QVNir1tyNvU0LaGGsKhhnAUaVc8rgtnBEt3+hmzibVcLvwS0oCRcjoaZtnwmJTjVpTt3kUj
CpAGf7NGfVyf3cvWpU+jDp43F4xLF0jdMrWFp4mOgf4WypB+cUhFdkQT3q4x8zsQcG6dDoym6RgY
oGGyhArpkCOzm4NSQg/1hm5r4MtW7p6F02+AJgm0S+A5RXPR7PRL6QuiTL2IoD0c2HWEJrcNBIlX
rCwcTViZ+HjACgaav9nGat1S60fXLSKeHUcP3Y2Paf6ccjD/NjRo++fmyzLe01TDOQKn34Qbmxco
AHrRFOtyFjX80e0EKE534A4JsvS+mbgNKx1hBz1cX9/FqcS50dFyC7zcHH6paaXq8hbXgVUfZLEd
DTBvxiuxzIqNOeIhKQvJWoJxpZPAPHRLx+xHptZ4ORasoEA6qcoC+jBFd+fXjqeQ8CDM5VHC34f6
nbI3ar59ebLOTEyfcHKztRPfrN7ARGoeQSt/sJ2fWi5XbptLXxIgyZNxzFzysjNzAy1FPGqN91Zn
e4uB5Dkdw4SudBp8XvWza+3M0nTfnAzHzoilKHd4RJQMKf3jFiyonDSI0x3kJbdu8cutEaRzO/T6
es8J5OzZnvdxqMpHcPCGBd58/agzFRDtWCtQN5YfIDUM+84NfJ8eRgqBRbMOBvG34Dcm25lZ+wpW
h53yt2hzDXzz7wgxJE7fCzGisZUjdtzUrrFJwOYFwa695/zRu28UVDw0fx71XwPik7Y0UWN489N7
3Vh7uRaeEhwFnMEpLY9aw2x9s24w44Lxasr6E7PcCidfOW7LFqbuNxM+/EVJtXSgNEQcWkWmMUAJ
Cqg2f3t9jy48ElNY/j8LszHoxJGDbcICWPvuEHYFSbzH8xhAkF7T+q0vf/0He+jNhdoCAhLoQZ1v
IoPqhaabZgk0BgurpACdeaSTXdXHG1O7S74M1AR7Na5+4HOQjYe87MxfchCY2G0fl9GgrDtbfBRs
jYV8cYmQhkcHF0jkAaA6H1A76i34NUpsAue7Xfwq6Yq/snC+HXSfTcEIeL0u8p9WIRXEvE0sEHrQ
Svmcmd+KGsmktY75NTuzhYEQXp7R2Kii2GDbzJX7Wt7FHhrM164RzMfsFsF4QAyP5cBr/KkQdXKL
GCyz/KTEeEABvquY2oBb8KYT3sprPO3ba2Zm+5qrinkZyK4iLd57FRS6+KbN1X8wgjFMniSeQuyB
87Wf+rJ0YftV5PFm0/lop2/bfZNnu+tnZpr6+VhQIUfjngkZMFDDnJsByWPs2TSro5hUAZWPXgra
v9tmBFnyWii/tAscWEH/HrJnF71sLoktGjtFHY0edHZNMDFyFBXyzr8BecOKf7p0ctCTAkfZAWvC
BeR9JHnd2QmtI69903G/O9Z/mLdTA9MHnGw1lUKkTcV5DUy9tvG6OyP/sKGTU/+trP3XV8hB1/CE
B52aNWYboY67kSVjWkeJhSR62+uHrIg34BlDMtu881X6et3e4jK5kP9Ayg/+yzzbq5G00MuO15BT
+s3134ZeIpr9ZSS/r5u5eBzQMDRJEZgGkqiAPc8OUd0CWuSAtjVShnd0uRFAWEzExUsfy31aaHe5
5a14M6j7zTc7bMInQ0ICDL6oBsz8ssKTo6owvsjM0cBoNMQISwEmzZK4bF93CdlqBU/CVMb8Jh5d
0AmNTfnusbi76/MetDpS+beQWct2NkvUpoPbEnKKzg3LL/Id+ApbYCo6/NXvQjJwd2OL4p0mPRSA
UqKhGcLroP6pWRCsyM2XrnKTrVCiRXNu02/RNVffejVCFTfWzEAOowH2jI4Eqk35EelYbWtmmXxo
c+Z+FHjqtjlUNse2NcMUG7CiOwE6D+G1QVO8lMPR6OlzU7o37+lWpeTGc+uweNZutKJ/Ipp5k3Vm
sYXkutpWqgMUw9CrwAWeK5Smw8JMr4pA4SbZ0BTfOwwgFcqAWAq9AgKpg5Cgo69GPTBNBNUpK0WA
3ilrn6PJPexU/2ZpWrvRagvgE19UO9EpiRElZpi1jRPWwObtzTx5pVyRXaYpD92dAopMMu5D3Uj+
um0xbOqRF1utbHlQMUtDJTCNgzaLm53WgVvdHPAHR2r5RqRjGYxWYwVVBZqzgQBtU+r+X3Ao8aBm
o71DdxrUrDw7velzOB9NEtsbi1pmgBYCCMwWxriv+qLZ6faYBqmZmeHgpFmod1DH0OrMQbO+Kg6V
VHFgORhhTuD5UVIUG45P/u64TnorWQcxTenLHcTytEfAvhBdxJ4CzijL00DLyLAXftts9YF0d75I
KxwtYgV5ruxDPjZii9wk0CplkWeRqK3f4+DoHyiXtzd1DumdtIfW5IAoccUNvMRs4VDgonSR5sd5
v8jRdTW0kMyB0Mgd6xuvvTNRT0iOWZmFoP7QS74TzXeneevzI5N3ZFhLvl7c1BOiz0KBHmg4yDzM
CypIZ/ChEyaLYjeSVhZ0aOa+ftNcXGjnFj45uE6u6sEr26K1kKtIzNsUPJd1mgaZbm1KCFBdt3Th
GMwsza5qMVrdYGUYS6opNFeQre2UCE3WQE6LA0JDF5i7kcq9EFjVEcJSLUE2IAfAwCx/NsNzqf+R
a82diyuD8iQuaY9MSJrzJ86OEyEU+Nsjmbzk/AFjX1mYT46XM+cD/40BJho0x+FSBkLj3IJCY1rc
QaokSkVzdIY6gFz3U9V9CIccHccJ8lJ7qoh15+YPlbsHpeq+jdvnsd7rOnTDUNOAwxcwkuPyie9Z
429yAZo5hI08hdZzlQVqpJsebAGU6IE3fEj2pzf0oLeHUOFl47dVl2ylVwTg2kvoQ9I7eFuLwI5f
E9Sg4/rRTJ3AFvsMJJ6V7Twbg1g5fRfu1zQDE9LGA9oZmqvm+QzwsUCeLB94JKo/VtuGQJ9uY/Ur
QTPmqsTe0u48tTVbT7dNatxKPbIS8mhKPRhxG4/52ppePrFnA5o966lmQ/WphBHhvLvFi3BXkoBL
m/J0ENPZODnMemtkeGHx++irDGT20x9ev36GTw3MHOKCD6SRI/akdOOwaitUIfWN0H5dt3KpqHm+
8J+IhZNx1D6TaNAH/DdvdHtLbQ18vTgOeFU9a+sR0QXIC0CPz9UZ0piaA4lXPNAlYLxb4JN/1pT9
NlLvO0iZ11ZwcZtMdA9AJIDlcA7BZ3blVa6PCUjiB8WeKuujMb+ahZsGj6sLSUbwtV1456xUqbTB
dIU+fiSU4iqw/TYwyjWo5uJeAWEAXhWEzyjWn++VtrYldbWcR5mXbqvhxiJ8xaU0l65iZDj+Z2J2
foVMEILIjEcIZ8hGNGS88YRtB42JChAonNO9BTqynmt52Kqqv6dkYAdn7MXGzBtILo+5Fygj/eFS
AJGVg+a/WqQgoywS0PZkYOca6yHbwm0lW7cHInPw4nHj9rYMfA/3Wmy49L8c4JMRzXzkAbJLGawD
l47Uci8epfhqkD4tPjrskeX9TOTPDpjb0WKgAM5GufOzHSGwXN7oZrGyMMtL/z8j83JZB85QgQoZ
6hMGNZAThOJPYncrRi7Lqp9DQZZ8KkcgGpx1C3Ba9vUoNBbRuLzLWLyhttoqK39mtbFxhmILBddb
GutuaKphmxLEAXa5vX6TLB5XcLP/3zfMNrlryVbGFVSrivqRpDlS5m89KsvXjSxOp4+2nEku3ELr
2/lJihPAS0bCeeTEiG7wGlrOl1XCp7k8MTG72O2CmhrtGh7pcO4H0FLG7i0O78pAFmfrxMosEwV+
j66tOgwEOoIhhMvCLvMhr727Pl2Lt8KJldkW91XTQni75GCpeqc+oBf2rV++0nTlLVwxMy9mcI/h
SoGSeAR2jIehNAOV5IFt/hqsFfzAyvLPARLY+Vrd2xhPY8WYrQwZdu339SlbWRhndpFmMXAZosJY
GqPadtQ55E2GxgVvhXtj2QwEYYFqQmJ63gnDYGaioORAfN4rlUBC8hUdw9eHsrws/9qYZvPkaSe0
b61Y1TzqTBLk7b2muWFSjFu7X6szLa/Lv5ZmxzJrSVKNKUYTq49c195bhZjz+mDWTEyDPRlM4vrN
qEmYKEfVo+hXPbelu+IET8fhIgzw/x3GLAzgxugXNoENaOi+JU1kuf12sD+Q9egyO/TzNLT6FRj6
0hqBTshGH4e70GIdc3BwUBM7mhr7uCwCM3vw+TYp1ujklu2gGoEuORT95tFt5feJT7gHdxhpHikZ
yvMdJFyPVbaCQllap4m55v8MzeawtrVWOhXBDa0fG1eEfFxrLFw6OicW5mF03OjoczBhoXV/6+a7
Vd813cpGmD5yvhFOTczeMjMzWIXsFvZzuesYXODaPwrEuFL7AJ9BWMs/X9/cE8Id2c4JvOPNNrdC
RNq5SPZFXffuQCTa5isNn0vhHRwdtHuiQRK9YLPnxu9aDew2rIy4ASIbZ9+lP9OObqT/i0Nz4Ppg
FicPpCFTQA3ihXlCFaFqrfySsAjq7JvYSsKiijj/NaKRVusPq93Vi9sB+o1AeKE+gW7J84vBlhBa
yxyfRWU2BmXyrGs8KNf40deMzHa1mXm+hk5XwBDG5q3rxEMxOqEBEe/rU7d0AcGHByuujZaXC960
2Cwh0WExHhVjvqPIEpZ/ALUC4qGEMjoLhcO3I41XjC5eDSdGZ5sPLIZNY3YUJW8/Ske2GZNNBUIJ
x1rDuy5OIjgY0RyIxpGL7s/G97u4mzZGazw4AomFfSZXbp/FsYA5AMkoH8RZ82tusNuyrXRAxzhi
1tg/NnUbZOzR816vL9TiLQcwLgDYyEi586q4nowxGhUli6raOA72+Kp544qvszhbgHajIAZ2hws6
U/BFZHapAWTU+b/0/FsPxZn2/foolrYbgJggagVqEax2M19HS/WCeAneu7HVb4joAaj3N77xbXT+
Kfu3tH5wZP4fNtupSev8tCKPp7U5mmqiLKmPRt1sGBLsg2fcNkP+dn10SxOIhxVlFmwG9GJOoz/1
GMA910FJFi52hrR8/dMSVqB9GQ6JaAFoKFTzIRyGUzsz4lliJKLEFHpx+aRX5Cbx0KR0fSAXjKMQ
LsSTjZsUWH9A4ef5g0HzR9/qs/a+7o1Hs0p2Y5y8GhbfF/QnS0Clm0eFP0Xixq2mfXOsD1Q5QKUO
HrGVD5k2xOm7OH0IcCBIl4AuG8Rl05SfTGmRidIYXE/ex7X/xHT/Z8tjGdAstgNJ8z3YeG4G2z6w
PNm7tf7LSoHVdxSRK47tfN9+fgYKkBbeRehszrGHnvBrpA/xGUbS7YAy3nfCTjft2L8NVYq0KUUm
ywPhWWApbw1s8RljnM8BWhJtMP6C6smfhATO5yABIQrU6mRzr1DO3oPlhd26gkMEFs35bhbvNaJ9
g2q7d1+N4jbOnR+N1f21k+aPMci3LkE2NfPjF93LIBZjMv0hBtH0rkFpYAuRjWeg880NevI5ClRq
Awbqm9QBr/4w7EpX3Vq+esBNEboi3hQyQ95l4HtJ2ulf2gA9k3e1Kssgq9y/ENQ7Op2Rb6Bllode
ku1U5ewz1Bc7CjZkUSc7PddvfBOnXJcvzHTTUAO8KTEk3VzfNrPL8lMLDqQkoBlE8yMqLLNdkzDN
V7XF25dx2OgybNdYkdZ+f/aAefnYZwlYGV4sKyzQzi9XfPTL3wfME6lxpBs+5aZmj3/eYlRjbosX
Y6dZ3QZ1lJUJmt1UmKDJwNQkB4LbS49JuQlk5uoOBob3NgY9VRN0a+m0RRuApOD9xTUC6sPzbWv3
SHb9P9KuazluXdl+EauYwyuHEyRHkZJl+wW1be/NHEGC4evvgs+5x0MMa1DU1uuUuonUaHSvXq0n
MY3G6owuCoV+HmWYYOHy/c8w0H0ZXE4oD77xXrx4IsxUoKJ2A7sP1DhYlGMug+htrsaVFmG1S30y
usFUuqg0v2bGJ6883t+tWxOFpk7AAqAR6Eatbl6XCxKVNJrHJlCME3LRPpU5ehIlYrWuxoyJzoVD
o6T5tFhnjwVUC++PQ3DDf68Gqi7BDPCbkk50+QnI2yaW4VSkY6D0R6s7IIVvZsGYBGkjOSHbw/mj
Szgh6uQmRdeVfdQBd62DX+u0t1WaOBzR7GaknfBX45Br79EvCmyHpneWVjdIBmIL7knT6+kA5FYf
Jcqj5wWAfgDGcH9dtvbv1brYwkGc7BbFDOD4jVzzhIwslXV5k8nnQ7y6o7th6hdCWwxhep3IARWC
b/h+XnWI1yQo08RSGiVLUI7dGjQqs9fklDVf3iAemTv0xgB/2k0ldjep2cBGjUbm5BvtQZecis3Z
uRIvzL6pL4a7TBCv6soxfVCG8rT/+5FTQrE6L3u7KUE24CHlBi2HaHEz/zNBDvi+/C0jC4cTzAuA
K9zWwKozqPTRiXOIYIJ9NKbw5oOu+zQdJHo2JgrJKjAkgLQAwExPcGyVbALNQ9nPkR3/Apqo+mv3
MAARAbILuWbcraIL12X2DD4PZ4rUImDjaSkf+uXMFMkgNiaLI5fxEkRPX9zfQl6kNlUwgffpHA3l
uV6OYHkh5DGTxFY2Z+pKieAQqrnJtFHN5qiF5/9SL2+4uVeD0NcHOmUky624mqOMPozxATUdRnF+
w2pcDUEwe3MT9xYzSgwh+8m9xfeKdUjZzhAuN+GrgQhnL5uUeWltrEZCLxNy/lTyLJCttmD5zH7S
YlQdYaJQdYTQE/uweO89Gf3J9nJj1/JXM6jTBS21zsisJvUcASemIaEmA8LK5PNRXtlvlN1oKbBI
c6Qt6KJ1yQqJ/d644rAKf75fiJeRwi0NR+vmKF6ORDu1KOJvTve306YKdFQCBBoES0AOr4dguHFZ
ALs4RaBUMZrjmPq2dryvYnOWrlQIs9Qa3VRSwFGjsvsILtSlDf+dfGGWks7IrWTEELzh4LAA52G/
fE5k4ABS7fHur+sp0mgDsOLYq5E2vqOqcqBg872vYcP/A5IJuAYX1BtANwiL0FsWcDZJpkUePY7V
xc0e9fixME8eOepEomtrNUAmiHsPLGPgSxR0lek4o+VzrEeDqQLrfrS7LLg/mq2zfa1BWG8wvjAC
mKoejWMQf8xOEzqfSZaEf+TVw/63eXJAMwl6P5Af31xJI9hlFrs2tUgtA0BuqvySxZf7o9iaJzCp
4n0EIhSgz4V5cggxp8VKlqjWFb/MKx8UIG/QgO30u0MNSp5vrm2lSRbgWiLU3vtJn/m/9svHG54z
COBGReJqvW9Twp9OfTNHgKASA7Db47+TL8xQX8xL1npwO4z43KuAv0r20cYKgIhPRb8BvFFBcS3M
T1bQZbC0gUUj4LulnyyS7+ffJ2wiUCvgMY8wDMoYxFOnGjPqo812itIyQONYaoaaEd2fIpkK4Sh0
XZo78QAV6PqYgnBDAzxBcp5lKgTrB1A4WoQtUGEopzl9N1FfayQqthaCww2Rj4ThwDtivZGScqln
D1oi85ypgavsPwfwLf8nXsTdJLpTNaoB8eMX1/zY5/sv0ZV4wecz7b6cyADxVn/MlHeVc6hGia3Y
sHgrFfp6gtQ6ZqqKV28Uf+l6f6mRtUVZ4BuOw/U0GWslCzofAgHeTdHgAJ+KruDZ3/c3q2SZRUac
VEsoc/h5MKfvyo+i+ucN4h0NthvhWN6He/39CXrjurSexghJv2Kgfkbe4LQCD/5HAx/glTumm2A7
oBU0pM1BfzDy41sGwK9ocLHwp9ZafDnr4DdL6Bg1S3tQ0/Ige4/yo3pjkMAJ/V8FjnDOWrdgromy
jsh1PhZoaoIAJir1A2Xya1fSMGtjreHrgSQcPSp4d0vhUKQIy3uTqjVRpfvzr1pi9mTShYWwugmU
MhOkN8NhgN/6Boux+npuE68WWqG0LZcW8tvl0Jd+LHtQb9hUNLhBoxdYJSyG6CORpGQ90wh60rnf
0va9DhbI/MfuzQQVYLYFdgE892LjqAL5LvSGLZqoeK8swP3tt6kr8cL6qk5mpOCqaCJ19hn7ygbZ
S3driXEEkFHFfcCb86yXYBhVzVQUo45m86NHP5POllw6G4cBhSVIDiMbCJZasYStmqnBrELvorSu
301pduoz6udW48fUPeqNjLBsw4SDXhJHzwF7Ac6DcI3ioYVayWTqIuaGSk0O6N0QDGrk7MOScccV
fC/w+DhNFqceW09bkSpN3KDvcZT+E3c+/WnI1mVj2gDlQPE35yQC0EJYl3J0QSDclm2Ud2BgSE8D
GvZ2Z1r7jv16fwdvHBLOtw7qZt6GXhepF0Cr4UwjidvImiIX+U7iD9b5voqNTYaKFfh/qHRAMZnI
xYmSQjtfHL2JTDcg7llaeyORL4b2017HEUEtc1S4H0wjoNPf979/Y1Ndf78nnMKEgbHWjk30t+z5
+113gzx/XzKJgyPTItxLccLqMU4NaAHsJHkw9YD0ByJjI5PNFf/9yuYiItT+ZyxNAmIBpDwlFks2
CuFkpIpNzdrAKBb6mLKj0j7Gir/INq1sFMLxIIT0aqtCixOfy+KgN8H9Fd88fn92rFid1NFmsVkJ
+TnaPKnvdSVM1VOWoeOn5Gjcny5E94XlqDVCsgpXYF0ek+rQ0/f5t172ttieLYQ+QNEJOj8xL6Ul
tteOrddEKKAEA7sUkbE9W/+TbwuDqBJjtK2OYM3NL0vyDmyRVXKp43fStPOmrcIw/jsQ0d3xHNIN
A7ObiOlBDjbV1EdZ6f2V316QPyr4WK/Oh0NjVqCRWRNR7YymfKr3UpFjvrMl9O/7A2l5xDJRBoNG
vcL+BX84yIJQFRKZwGumT9kwHCQ7mDuZghOKqMofDcI4XGLpWRnDJlrdgzdczPpgNc+5cmqTY6y9
m2WVHZtb7EqdkI40WOcNtjPiwNj+3PhsP+CAB4n+DEfwqZsC1OupjQlr8/NrP0tOoWSyRC8OwbRc
nTVMVqIFpu13gEr9ja63Tv0+Prwlcnc9FEO4TQonZYDZYCiWnvgTmiUnT/e38OYp+TNXhnCRtIVm
UnuYm0gpTqjftNRPE3u4r0Ky3GIuKUfbyCQbMGF1N/shyyaJ17gt3zTQXAj1LbBZ61NoTbWHft/8
Fukuc/YZxZlv+f4/8oVbimklHaoa8mfrZKUPpQyXsb0Ef+QLp8/x8Ohzc/798TGzQFrkxzuZSP5r
QsAzhepZzl8pTFHlaMnogFQyovFXuz4o9rs8P92fpe1R/FEhWKm5rVB69Ns19HyQw4wl0MRvWGiw
Ylp4u3KotMg4MTll3QzZhMOAvqPTWXUkMIktc34t31hvpBYkF1PqsiayrVNV+SQ/6c6x7F7vTxRf
TtHYXmsR1gK9zJJcG2D9dOW1nc9ZiUzYKdWCRdY+mJvRe4qEFXGcwSrrHorADJ3kB5I/orhMn4JR
/ezKaMZkUyfsYW2KEZBktIkAj5tTpHwuy/Qhn97wkrqeOuHiqAaVGnOBDUDB2QTqvhkvnDdc6UCk
/kYOIocvPg/qgcSTxg1u9xBfVCBSUSknqWrdslfXKgSbrlTzoqPNahO55VnrP7rmG+zVtXxhGy9T
Pw1ZAvlOZCy+9u3+9pV9vbB9ByQvEW/DhVHWIEM/VjJrvmVHrr9e2LVWYg8ZWOKbKK4/l/kXNQ0V
Gc27bAjCZk3BkFh1M7bRNJ9i4zBG/26GBPejpsCuOTG20AACiR44zk6iYPuw/f8eRXB+bafiphmM
mN/ZuvY0meiLfJqST1r25d8MAym3tRaC+2KpS2gB2YZjXIydXVl/30l/Fhr8h2v5mp2CSqWBW6C3
SK8+oA/GG77fMHhrc05MId55i9uPPZtgksop0BbUBr3FUnAuBlQycFaUG7cgA3cQQIiRVh6yzi/s
M5hUQZpzfxSbxwGGCB1+kdZD4G09S+BOLVKy4DioHhxOfyGv3U6M/H8W4kqFsNClw0iBCDvuiZ9L
6fd/3x/A5mG7ki4sM+G90qcZ8ZA+Dls/yyVnQSbeWM9Pp3Rmq1dwnhTnXBkXqQO+edauPl8wd6Q3
9C51cJgr++ye6m9PhuzBLVthYR/FDStbmwekrOIwZx8Rx6llBmN7kgBdRgs5EHWJTxZ17hGOtjAI
xKTy8ZDL3sGbQ7B4SJC3cEX4fL0Ixti3BWUNPGSCWpWTTb/Ob4AwoIwDGCjeMJpXyq1VVBnpK4uN
JWK12sVDwwiTSjbq1iCuNQgbtSZLOXkDK6PF+CeuP5rtg6HKiPBvFgLAQERowaVoGUBj/Gb7uAoY
oCNTaylg63zpc5A3vLoV3WuUBAXC7amXma4pWd286Bnx8/ERQzhNI7hLd587AA/BZYDmr+C0RChY
WHJ0G3FYnYz1i7FUDyDcygdV4o1vzBWY15BSgC+GrIlYOOgqbpxkJGleKgUkWqhWl5nWm6ONjsng
KQDsEPVBSIoJpqPPWV8D8VG/WLhA1Sc/0NK9Vyg04MDx0kegGfA2XW9aZcgrxSNe9pJYD3NQ1w87
TStyVaAxBZABMCVgQQU/htrlsNgxrV9mFPGCRiROJbvpdgnQ8ggFD7hFXSQXxITPNKZN3zVO81La
Pvo7tbKc2+0KgOERvNEAGLg4DyLPnpJUGUrb+uEFzVTV5mR3F3TScbvdo0AzSx6Tx6lTPVWMOFow
TUtHWpA1db0VeEeto2awdyXWKoSFdtVEGTVA6p6tJCynSMb+dLsOa/GCaSJKPrd9DPHN+8ws/SKX
sZNvKED9jIf+LQgxmugas96oZoVeFlPfus+Etcf5Y0zN4+4JWikQ7BLa2A4MDbzc5wUsWtSN/UlS
jnm7lXDCrkYgnIXOABjRzjGCqaYBAlr+T69EielS715pbiwAsALXLuifRIqLeRrrGfWz5Yt+bpMp
MNXdCCgXEV4kCuFSgskTF+p6KYxZV5du9PIXoCl898JUWRTl5p77rQDOJB4OqI4Um5nZFiG5MSj5
i1V8Qpo4076nQ3R/tW8Xg5MQ46azbZ7EE+1eRbW6zF2Wv1RzH1jWoTYPPZiVPFnB4+22XesRzkWm
kWL2Yughluc3f6WZ598fiEyBsBguGkM2dIaCZiLHeTIPWro3GIAaAXSvgHHSHE4+JRyMPG6NWWP2
+Awg7lC3gbvIoLg36w0N4LrGduE2FqWR6w1Vul49ucU4PZtD0MdB7BzH7rxzmtYqRIIZOANZZWdQ
oZ0M65MnQ3PdbCdBvGBds544sTtCPNEeh3/AG+e7zWMtS+PdrDXXAtOHK1tFvZ+IBiisHAyBM7Sk
j4pa+CPgSvdnaWsY3FPCoxcm5AYHMIFqiqbGwp7nJ2Y/MPJC5tch2b2fdACt4NegphrJczHY3i5a
pybtrEfWKxoiqjLm7NtJWovnv185sMuooVKxgXhjnI6dek76dvdeggZAGQwViCsgrwVDDhhDO9SJ
rkcp9ZlzyJdg7yoAfoMlgHVCzAEO2noEQO2RuIFXEs3lsW8vxTvaXlBbe1/JxjQhhsj7ogEpgzyq
OIh+qSqvMqyoTpNDpz9N7ef7Cm73Er7e1BF8gIcGuJIQCV06p5taktgRTZ5Gtvj19w7h9sZ6vq9m
Yxy4IHgdkAmguvabmPNquS1jcZy6UKyIeSddORiSUcjEC6PIda/FawXiqfpkqb2fL3tjQOBrAe8H
T6GhSuqmE0zXemmnEmJFdlf7v5y8lBzpW9sK8CGCMrxLLRqEiuucewRMZENhR/n00oH1eNC0wHP2
H2kLxdnYtWjmx1divWO9cskbpZ7sCDzDvgei2PjX7lUGOwKccMQ5OMkNX6arVZ71Cu1Vx9aJTO00
JIEpK1/aWGa8HjD7KvgyAB4Tjlylq6ORjI0TlUiP43F/zI57B4A6OPAmIbkFJTcdYezBa4sJRRaR
QQJaHdpCQkV4O4CV/Jv7jcDiFeghH6nau/7voj7d//zbw2x4PIrIz7GO9mDC/FfeSJ3e1kg0lqmP
3kMfvYl+dNh3x9y9XdeKhJ1kdm7CbB2KsvhYPyrTUUabtzUStFgzdJ33mb+B109gKWBxW8TPplcd
QHVvmy8x8zWq7ravAAlCBzwnoARv6LJ6wJK0zGzi58U8VORdYkoc2I0Fh3zechXNH0F3LUxU0Ux6
S4c+fsaTOmeXTAYev5WPXCIcfHQIxXmAL74+cV6ZeUrlaW7UB8jM9bJ13hTvcg4fDqdE39i1+D5O
m5bpqRfFlXuye+8ksUj8/1eZRTxLcHX+Tz7fBlcGw0Z7LFqhIUQ0LygCDsjwQd1vudcqhBvUmovS
0HKoQEM2pfcbfW/sBEMAjxNCS8CmgxNTXw9hSvOim+ZciVwaIvrgVankrG2sAaKUKDZBJTZvJiA4
rcRhjtcoFoncLxlKNdVkd4UGILgaHACAifHyRd+H9Qg4T6ljOT2J6GNteqAT3dnCFj3K1gr4CK9W
uSunlnaEkkjL8nM8OI81O1ll0OmBrfcXYrgSM7g1YyaguOCuQQE+cMZrfcPUVl1aQl9WPBn1e1sS
IdgU7+HQIWZmODelV2jCkyI22hCUt36rvBMgVW9YcfQt4eRgGhpViCs+phptbbciUccQpT61+m5n
xkSdtIqUE2duu3nIpeYwDzb1rMhAoxftgK4C96+hrQlCe3Ue1wDHONo9red/Srp6HMDXFHU0UH+q
MgzKpnibs2WZCLPfRCtZ0w9OO+Z2pLH+QOvTWDiSAWyYJdg7lO/xOBa6qAsbqGm0tAE8GRO0LEHb
tCiZOaLBzxtm6UqJYJhMtSzMkUEJyHQQyXoq071lGjh216MQnOImq9w8jqFgmNFuA7Td+1/rawWC
O6bSus1SPk1AlAfeB8fb745xHLqOQ4awNN7SwvWjojWFmRDHiIx6eUCX5uPSSB4OGyu90iCstG6y
gXB2hIgorzNF4/CLZCttbFZUypp4PKArH9CEwirrNEWFgkrsqEnem59Mtt8WWXijoxwXCHdEZ4Ss
bmlTMjG9sqMx++J+UozX3XsUzzVQCel4SXMrvj7JSa3V1ThghcGQbHxP5x/3xfPZFa5/B51F8TZ3
4LPe3Dyx4ZXF0ihKZH+3LXbQ0La9Qcvc2pNF7jeWGa0yOWm6B/pVRETX41j0TlXafPGiMX5tbeto
Ns2liHf7euZKiTBZsaEuWcyVVNan+lTImIT5ThEmCzUmKADh3HA2uJ3WY8jHLl/SgXgRZ/5yvB+2
HZLiwfiSabuzsKCOxWoDs42+RQaITteaVBs9c2AV4dKw+dzB69M641RS/Xx/9W+PBp68uB3gnoI1
7OY1hx4D1lKzsn+ujF/l2Wp+7heP6mUegwNTFaoG16MY6tiZpsqlz9702U0OWv0v5QvWjzRLbXQU
8mP34LzspsfxbNSog1iGfz+8PsEwjd4yLRPx4pdZfeisE919N6BmGVOPtwNaWcP5W0+OVxKk45y0
e2YXxy6P4Fw+7p393/4L3BhTQ7RBjNwr+kwQBirbZ0dHC+yjSna/pNfyBR+jV2ObmOjtBnR5/qH0
06qVKLi1TUhMI9YNWk5MD9yM9QwlIL1QK1bQZzp+y03jMCtoDorAfdnKAom35wCaeC94DVhUJC/5
71fusdd1yWg1ff+csHPr+a2sOEYmX7hFU8qUFK1e+mf0J58cP/21d6XXny/s1MlyB6cYaf+s9PHB
+j5bMiDfxvcjN825GAHc4E2J1/Njj7Rpiav2z2WV+N2DBp623SNAkSBeDMhZYquKkJC6Ql+1ZabF
c1Z+7Y8V+7ZbvINj4PGwGxbYEOZ/sd3ZLpsmex7cgKKMXGJGb+82kIZeiRfmP40V3Kw1xAeF9b19
qIZ/+fnCbVCU1CDKCPk6oN5/NW5yuj89W99vebibbU6UgWjJennnWdOXRcmz5yI5mvNZI8dJ1v5l
Ywe5Bp7QNrqAgBJCLJw0WV2AtjPJntVRRaumh4493x/DrQL0s0TQEEE3pCvh5q3HMFIC3J1iVc8s
fyK+2e/2UtfiuforCzGneQZAE8Sjc9PJmkB/rYHuGJ1m/90ohI2KA0hrhLCq59avs2CRNSvjG3Ht
wKxHIWzUheQj/FWIL8zZt8wvynEevqJV7O7TjDiJC1o2+HkoYRVrf5ESB2g5LabnrkaDwQI98vby
gIHKAjFi4N8QWrhNv9WF7ViDPg3PNihInwo92r0KYMpACB08ZnBXxUcPVcBcx0p1RJ+I93XpHZK4
2r/O3FNFYgz9cJAGEE50WiXdPFNvfk7Tx/iceLvDCyA4uBIvOF5JNsVJzCBet1+H8tk+7psfxOV1
gAKAwgAXPDxiwXUxC/jZZWssz6328LnQLnulQzIYh39nMJA/FJz4wXUWcCOnY5h8rd1j3EqwaOIZ
wBW/Ei8YuwQopQyNRsbQmEHq0n/VzUCrT8neoKSoRrBHuZp0WmxBDTMPDRo+yRpti/ZOlC8YJLiu
sUdTyK88JBrmd7SQ+KfipQAFwHxgdwK+stEuQyN5orJpZKHWPmte4Ko4Bk+7V/pahZiLiY1EyTtE
YEJN97v2sLOVNro8YASwROihC45LZGTWNjvzjKHNjZKFg3p2q/fe3tA8l49MEeKDPBUDOMBa/qB0
Wt2nCQsRhEGdVObvnx7kwH4jJsHfCM90LV+P08I1wAMQZmDYT73cL3/en39uZa6vAwwAEVQ8+zhR
MVLcwgT1KaNo5zDR0GoeFAKAKZqXPuA2yJXn+4o2Niu6/fJiL7hftyziQJQUONHo45jaPokDTXI5
y8QLZwGdxcBv1ED8WLwq43dzL+b69zxdfb5wK+dzyqpxhHxV/aZ1YRben52NkwZ8B4JTCNIhEPO7
hfGVb1EapYEgZIle7O1JY7/Q7q8eZNw6G1ZvpUPYS7WFbhBoTzyEWhIQdDUujl6LBrUSR3hjIcCF
gi1rA2qKtJJwIrKsn7xZxxTpT4523M0bg3VA/weXI3CRUfLEV8KS9pY9dXoX9ieFPHuNZB22vt7l
RaeImKNIQvRRE10rW5O2XViwg1UE1ni4v85b8hHRhjmFxYBbJFz65cgctWU5Dc30XXYZyod/J164
9ElGrdqgED9bz1b52koShRtfzyH1PPyFhAjs3toazWWq9Kmi0rAzAjc7xo7ktS+RLwYIW6pUaUIg
f8wDk/ijxJhuHAAkEpCmBVAcXMFiHNVwpyItG6UK8+ky5A9xg0ZTT7OMnXtjEDxdwUlv8BZxRKD7
4lZNPKKbUdik7zX3lMvQwxumYiVfWOOWKfCHa8jP2ifd+9BmH91cMlGyIQjrbLToQm6kUKGiF/kn
uwvu79LbOwd8zbjNgKGHybvpv4QeqHrS28YUpqavm98Q2lT1Y5z8WH7d13M7DOjB1QY7YRj8Wbje
rv2Slo4FZuWwzi7pMe92O6kovwYjLQDvIH+Cg7QWT/U2RdNPuoTT8E9y6fbCeMAPAVihBhMHcAT2
kmAqJmaxXI09FlLwBBiv1e6U9n8UoHIFGXN48TeWmjHAWK1iDEf6S3d+7ezFyRtsYY0xNUDDAuwk
iu/AUVq2ygwfPiaH/Iw6doktvT0IUIDZxzMQPdaQv1jP/+jkMbLy7RRaueXHXeiqESn3QoYxCtDG
8uwUaKVg8YScRQF8YeagF3zYg0EMLUJ6yTP21iaBdokzi+MgcJpMYY8uQ5EAkFfaofWeql/cpjjm
Xn20tNf7R+E3A+Paz4MedG9BEBVeBu6e9WQtxCR90qZO2CWh9hOlyop56v5h8y+U4lziWvJw2Dh5
0MbrfJBzu00qjFWC1+cMbUOCou6wRpfb++PZUIDBIDCPgKSDuLaw9kvsubU6VX1YaLb/AQ1q3iQf
4SpEw9CyWLynGfg5uiTp+xBwkIN+BPuMZPNy4yCsB0+nIuKmA1EP/MJ6PaZadVLAoPvQTtC7PP3U
p59o/c59QTebXMaSujlZV7qEPVaVSuINBLqUGm+s9KC0e8EAOCWo1wDMANUmYNwVKcumrijh8nV4
Bv3V2+fYOe9fbbiTMCceIIeo2FhPVjz2iRJnOfdc/cE52nS3X4PPv5IvTFCtJYs1kGwIq+UdWjYX
jiQ//DvLJa420DuIb8MzuG05YzFlXMAiPIQeWGQr86hmF/o0ox6xV1/t4uAVD1Xx2Pxo20MzH0YS
ZGXULR/gggJvfH8qNX7Q730KN0hXL4269rxBV4whnJ3Gb5WPTPk+p98z5WNecJYMqw+X5JOePt9X
u2GrsdNRPgIQAfwvR7grY6MxujJPcF6/0u9IfyBJcV/B1h5HfhEvD2D++V5fD2ucsqrVm6UL0ZlL
ac7KXhAEdjhaLMKzQrgLvouIwaMaSctkdvqQ1MSfnCDp9iLMoIHf83g4AUfAUU3rEXRTT5jR4GWT
ftF+LH/tnR6eQQZ3FkwZ4DQiACIvAXteCMtDJz/R+BLL7PHt+q7ki60fpnK2Y2umeTi7h65+mPSz
Iwtc364wVKBAiGP8kI0VvffYmByt7OY8ZL8y9+RpEhuwOYIr8YKNoai58YplxAxpPqv8ERVIe4kd
URiJMhEsLUIuyFuKKShTZ6aemS1G0AQxCUDoScglJ37Ddr+j1oqEMz7oVluZDRSZ2pPbfKAP+zcT
GsYAi4oKG0SBBZ9oGjvW6n3xezMN+UnG48mP6tpC4ett9P5CFgqRR3GvdmMPRJjV5aGCBmPWWflo
/AXalkpGDbO14DBHcFBBN4xYv+BC2KnZNoXpZCH6pDleoKNBLzvdn6jNkfxRIdJiZ7VW6sy2szCu
jljtWn9y0wMjx0JqPG7dSMzZlSbBvcvITEZQ/WWhp/l9dirYaQap0iC5x7aO4LUW4Yx0DW3dirlZ
2Kf+OPpornd/vjZHgTJ0lPUiZotWgmsTmKvuqKh2kodkORiaTye/Kh+sOryvZWsUqBfiJLGqBYSN
YGhNLR+M2Wqq0DFQAHhi+8Py2J+cmgtnAxBPsSIzLczctTO8nnVy7JyTK2vqufH9PAfv4BYyAHkW
Y9p6SZFYyGgZ6snPv6zsx+7ZWUnn2q/8g3TpOkBeujJM9M+5E+7PG+Gbrz5emHxjQgipgy8Qesur
d7SLl/tfv3GoUTeCyh0Q6CJwLhKgj+D2iOeeZqE1wIo/K9bzXkgQjPhKgzCABal3nbZcg3kszeP4
en8AW4uLvaNbiMkD+CLmsLM5L61pSbKwy07ER1zkvvjb+eHlTXgCcjwTgqjCCbMprewqhtEzukvS
PCz1O1VWeLnhYUIHkvxwkoAOBr/begfh8hlQ9Axb1H/NBrQHDar2PPUn9zQ6B/qapr6+P7K91ijY
JWMal36coJHx6oWgmS8O+pLKiDtvl8ZEMhiJpN+EwMDkrcelmF09JKlS4F5KfI18Jklwf3E2FaAf
uQE0O3qaicXoCxk91wTzc6g0j8RTArcazvc13F5IGAKgrthZCICiy+16CJMz62iIYhfh0AeFWRzc
7H3TPy5ZevDS/YMBsBAvdJ5fAuxWUOXFC7ruKWMc1h8749g4kqt1Y66AU0HHOkQXEAgQvWUla7O5
YWoSVvShPjT5bhcH3QFQ9ITUHq+5Ee+IylxSTQW3e9iOfxWoWJEY2Y1juBLPL8IrIwsaoiahDcTn
6YFk3iGzx8DeSx4DLDKKtoA9txDEQCyGb4YrJUg1MeJSVkeqGdRVE8xVEljZpdd3ewVrPcLbzpzy
plQG6HG6aGz8efx1f9PeLrULxDa/6MC0gxCAMA7PLgtEjPM06n/a9rull7gDt04HXkY8jIStyjGe
wkYdMmdUGXKgiBK732x1PmWflaQ720b77f44bhcdiuBuoAoNOxZ8b+v1iNvcndNyICFVPlfDKV5O
9n7XAA8MVLg5iOYivi6ORa8NDz2ZlTiKp2Pzo5bhJjZWYiVesLNmZba17kG80r66P5peEjW8tU4o
oEO80AWMHm94MbdXdbTSO50WESh2DANc6F+9IrLTgOw3HsA6Aw7Ao/c4G6YwDgtpMme0+jJq0JTI
shXf2du2DmcPhQDwQ2DOEfWxhAPOTCO1B9Otok+ot/YnEPrc30sbK7GSL5yJxkPr36IhVWQuR3O8
VKNkKWTyhTONNOIIZDq+X58u+XRyJW7IhnikfuCFGABXAXYouAhgnKy6UmuKSPH8+udehnhM/kq6
cKJzk7p1aVdFBKgnOFKpuftygHyA/3lZko48sTD5rB0x815aRAtgN1kwy6DIG4ZiJV+YfEMjfV5Y
SRE55rFjp2U5SHvLy1QIfuC0KGOPTuVFpKNFHVoUu2dtL9sUysNBl8D9P96cGoZvbe6GISkMvWkx
S92T3T60424PYC2fD/HqerOsKa7nqS4islxAWiYNOt9O0Vq+cITrOGuXwcMejcugMQLmfSz2UjVi
imAc+OWD9mWAuAsbqSLWaMyAhYR47CL2Wst67N0eM8jHWxoFK+A3giOzniIniesyLmM71LuPzcWW
wcNub074wkBgoj4cBQw4yWvxRVsMkzaQOSyC5EeTnFh1mL1gr6EDcAuBP1Dl48ELPOBaR4nCXo9a
TA3z5vM0HQ1vtyFdyxcu5RZskHqhQH5ihE3/WTck8m/mCEBJVFXpSIcC/YQWkevvTzSGNqyJPoQq
ugPWpm91ia86X2L26/48bepB3BvwYPBA2WLD+c4YJsVVAe5JAeqhLCjboDEbGRzt5kxgFCi51bl/
gYJA0S0m0+C0ZVYPYV6dEcRMnMCQdTO92bNQAa4VxGU4HwBqodcTljG3sN3RRKaAnMv+8uX+NG1I
B6oHBHjg+gI0Q+Q5dCkqAJS5nMP5ETGyuD3+K/EiM6fCGKPFAvGj+147D9neW5nDDf98vZjEzSpi
2B2D+F45xUfLPL3l6xHgQ0U1RzYIU18UDbKEtj6H7L1WX1j8cF/8xubB1/8RL1zLhW4TRhyIn/Oj
i2492YdURuK7sbx46fCiarjX3GysN4+tpHOa1a0appT45ePsydJnG2OAApT94aShUYgYnunrSW/G
OVHDyiJ+rBj+VKJLzCh7um2NA1rgYPC3LWLg63FYHt5TOGtqWNpBMwWuLL29NYxr+Vz/1d05MdVr
kgnyqfqpTD9X9WlJL7tXm8NXeLbWgE0S4e263sStmpMFseJjOj7Eht+WkjTH5ihQGItaIQD1XfFh
mFhVYmrtsoRpddbjA8svu/uyI1fL6b14PZIDKy7yuXXERofx3F5CrQvsX4uMQ2xjnVHTZqAaAlBJ
xKSFI5HW6PGWKh0QEu1hKQJ7b00VPn8lX7g928ntsdDUCfPyiCazaDliSu632zVA9gRqEGHAbgUl
3XondUth9g1LzdAwE78iJzM9Evvn/a10O0trHeJuHYe265CvCbU08D4m7W6zB/H8wYwHG0o8xRpD
F7npup4cI7Qn5ZEe6jaXpBY3vx8RMDgyqGzD02Q9R4pZd1Uf22YY40Z29XDI3jACpEWBLEBuF9Fj
wXDTWh17dRi10GifJ+UzO9+f/601Bu0MSqoQCuPsJOvvX+jgGrEH8Wn2uV38uUSP7qf7KramiIOF
AICCwQNQfK2isKeszMZOB+Lwos7vls97xQPFhQJkmApOGyuGXhx7cW2KeMmTmnUHP5dy0tr4vFXK
EjwY1/KFHdpoLM1oBvlz+89oOEdT749z8eD2THLcbudprUicp5YYZjNCkYGG0wxEyuni758qGDoX
JV88kSK6eLk3jiZJifXUOqAn63tffYsCpPg4rQpyliIvjKJM85Kjju7J65KD6ivg3dg9AkjlhCFg
2AeYQjBJnpYllsZs9amNcUX7niY5bbfHAf7vlXxhsZO4n+x2gnxlOBheYOaH9PX+CDa200qDsMpO
mntp3EMD2mZr6F/K/PhnJgM8bGwlXD3ws3W8THRUW62PHMPVprrDqD45zqci+aS+YZZ4ssHmlVaI
oguzBI2ZHbep9uS4l1gPmsX3nu/P0tY6XGsQZgnEtyb6HSfaU++kvlddKEHm56/7OrYm6VoHX6kr
Rwm0j/9H2pXt2G0r2y8SIGrWq7SnHuyWenfbjl8Ex7E1U/P49XexD87NFiVsQj7pJDbQAEscqlis
WrVqRp96yEg1x5wOuQh5tjkHXJ+AZiJSuLLc4QQ3DLS3xJ+1H1r2bAML1gscsc0poOKAeRi433gG
hjwcCruPKPHLrHf6i6Xtd2KQ574RwD1xFSqnet42xB/0r92pbQQI2c3vx92AttDwkEBOv9yCaZjj
Wi9t4vfR0QoPefQH5gIZ0f+OzyN8QzpXU5AaxI/JOYkfqv2+PJYHcUIVFwSw1vyTE4+ELOwD9Hbp
jXerfXu/f0C3TAUIZxj/HGLNgNwuV6eV6axGlSr7k+7kHch6HTA99aLq9k0pBPFyBZEF1rGBk4KI
uZGls+y304kOXjkciuoibJ2xtdMozgdWHK3fkLni/Awr7WJjmGTZr5tj+phIx/tLxZaCu6RZOTIq
ApACxeOQ0+U07e1GshPZj9HVsTjJv8vxPKknnbyFotjkhlojrAcxiOnBJ+Z5N4xyiOogj2S/D89G
ctAjd3crc8aIcSuCLeaNZcqoNAzKhNkE6bVBv1URH93GljMuRhgmE3+oPB+GRCtwNdrq7Ftm6UhF
66Ap4kie01iwK1tLdSuH/X4xj4EmdqrNvqQdo8a183Mhosxm54bfeFRogtMDwWg8qjmHYISXU7Sa
PfsheZjGR9Sz9F8GEZXy5jyQi4Z7yV5Cq8do3RqR2cuzP5FzXZ9rei73h8ZYwRtYlFH0jqoH/q0l
271kaSAY9w03yVJXm4v93iWKWYCfNQBCANiV24ugCcse/t/kz60L5y893FfAjSMFvNIH7a3FNJDb
hy5QUlwVsuo3xqm1fpplhJjAScRCvLHbiHqjMw7I9ZD05uGDPYJMc5US1U+y57ytD/UUA0n2mxa2
O4SCl93WjBAow/sRb68N214rWpRlo+ZbSXPU9Ec06VY7J9vNjA9lR5HD/8vh44oN46tFi2jNH6zP
Zlw53e6KL04A5wyWUotXqgoBcvoIzEaWCLZ+QztwqAgOFatuhUu41PJcD9QCTTV0v2ifK+VS0WfS
7iQ8+FgjROY+Hi4Az3CHd0jDaG7lUvdjrTkSaziMf+DoYBL/SuAukDy22tgwCt3PkrfxOIooJzbu
J+QigHUAFS6D13LDx2SOYloSzTfQZSF40uJH2zgl6RPK7oUP1s39uJHFXbVTM2o9MlKaTzvFyRTX
Kg+d+QdPycWEuE3vunpKmg8hrftL3h/rhZEFMxRKQuCVgItieaTMqRwluyw1X6ouZXK53LdVG74I
isqQ7QBQCtxZfEAiVY0sz0kIhcgc6UcuQrpurf/t8Nxe06IzpriKNb/X0MzJbetnSxMkC5hfzN16
ixlwW2yFeTD0OWYQ0jMCyAU9ROqFSkcANwpnNPZ70VBswP6wEeyHs+2F3QxlOqaaPzKet2PcCSzt
5n6A+pBBspCZ4F+rRToCa6jPmq9H5zJzbBE77taGAHmMEwVmduS4OOuBJgaVlZWl4qvDqaMntXJS
Ee341mVxK4Lb8ywahgw5FsWPUNgzH0blsYjcdHcpFiw5XE4G8QScaUUrOwShZBQkVHw9d6OvvegO
39oHeNCqitS1hVIebp2GWSqIpjYKHqzPZvlZF1GOb93e8JrxBADSC4FlbvxW140k7/D5nf5XZL1n
+SlAXVL/rtrf7iv41m6wShjm6TCryz1pKgWx8LmXEJ+oH2L7WM4PWvNARGwIW0p4K4VTC0IbK8kL
TCe23Xk8hU/gjR7Mcxw46u8g+INLlkFSEEXFg3BVVx1WSFhNUoatr4/1PzS5CAH6W7vPksxoBIRX
gc0Tned6Nhc2O1y9/hqjL7CoBdrmpgCY+MG5BCXkbFbeT2rZI86NGRzCT5Ls1p9GEehiS9MZz8Z/
ZXC3kgnORUmydfYe/x6Np5Zcuv73/bO1uUzAvSCgw34MbteTropzVQ+Ir0iemTyi1cbe8dHsCcFy
ONNwpVBFv7z6gkZG2/VBhyNdZE79Y5BFWrieAEC7YMqDwQX0Am2rlgJmWcF7X4IPPT7NpeHQdjdQ
kZVAocqHQdAZwpYL6gRkGmsp1WHOE/lojakbzYLrb21IUJMPECHAkPAMV8X/YQBu6rTLNb9qD3P6
F2q3kW2Ww++qeti/GSz1oqCcBAyVvEVs6ilCW5JW84NPo/EY0Ic/GR7RQVQ3AhvJR7PHVml6PcHF
J6dPPSg2m+sfjA+fGXlO1laXB1LXFLwzUoyMQjO5WX9uFf/++Gt1w7rg6c3YixjWknPTIjMbrcSO
dOQT8Gq9gP0nFTlTG6eVMW2wlyVqGlY9gACxKUNdk2T/FGjyuYj3UuTiace8QPD+gwQceUJOnfVy
rqWCwmJozXT83FXj8f4SbXw/Y7GDQUJjG7Sw5K4iotGkiIdU9SXrr97vqv07DPfFxC4AlAqXkNM1
wAhy1pVT9cG/Ww5ftP1xeMQj/h1/9TgNM2oataX6Q/R7Kp6TsXDs8bx/iWCQGAksULUAnS0NUq2D
GEYng+qnOEDx90YT+a/rY4pQAWIrcJ6gBDirSwFyO4KctUx6X8pOOUr1YicOBYZiSwRIYXBrgupB
XUVXGr1NUd8qtX41XyLTz9KLKiIU3hRhos8JeIVREsOj5ZouRodpTWt9krka2hkSR7cEs1hf0bBx
HzXEgF2sITZ1lCpjUJmDH47fUT03Jo/l7Fr7k4SgdUBCBPYbCXNAVZbboUyFHsmTMfg2GPOjMnai
3VkFCGAsswY8fnianM7ZuZogqR2OfvktCd41EWRh7fcth+fOK5p8K1ZfYHi5BNY/OpghwHKKMxiK
09ZObvcHWRKgYdYbw+L/MCAsT7+2ImodxcSQwsJHC1x7UBwtOcah6pZ7u+DCJ8ddhOIYRjiMlwC3
NUAm0a7XCPULxwCu3RZi29c3NwaH668AYoj6Mf6pB7QkHZN5on6EKu+j8dueHIUcRV2s1qrCpHxk
3cDZv2oyhaxMNMc9pKRAZDpqFTmi9x5biOUDfCGBr4Mr0j7Twd1OfbBAgcInEfHfbI4PDhHAVoCy
AinBUkeiRm26EvlJH9WCuauGuy9uWCm0OwaKi0VXeL9mREMPVY9S6kvD1Ux8kx6FMLStGbA7+4Px
jhUMLmegoTdG3oFnyi9m6jxMkcgx2Npj1tsIbdZQKEb4iBqaZidWM4WNH2UuNetLS6ZLtR98A6N+
I4R7s8xd2jXxCCFUPkiVE7zuvfn0j/aVSFxgN+BGLdeomdSuD9q89nUnHo+adPiD4cGmgLgKolwr
7zWywckc0KlEnCsEbvhr8dcfjM/qfeG5IqvAE2TWUpCMSY3xg/JLfpaT9/3D4y2EXAKAqciJcC+h
qSirhKK7lx93h+mNDs7u4REFhW8GM4RGADzySTMCgg5oSuvL38fmcaS7YUmsEvPf4bmvnyusVxRj
+M44RN4s73aaMDxcM4B5wTC1esWhAD5pTTA1+OF3rftLBXX+/dXZUC+wFyEbBSg44Nr83ialJVXR
lHW+LNWOjEdoVhxMUQRlw0ZACGA8iNMg6sTjwc1YllBwk3d+rpduegxiUX5+4978oG8Fwg3NClHZ
s1SwogCxS6cHrT8ZT2P5GI9PE+vhJtCzrbUCRgKuGbh0LQQxl1LstqnCRMJaTXPuhPRXo/xSJBHB
yNZa3QixOK+jR1yjMHqsVaN/q9yOCnR5Yw4MAsveEUA/g8R1OYcRKZy6k0njS8E5Udx63n/jLMZn
8m9SwaSUrbzQMT5qkiX7bVDdWcTvueFbwOlDzRaCZKwtFrcNSpTbZLTS1m+wwzWZDpryraGvI30N
u6/3tWNjM1gdAzjQcP3AsHL3gtzUpBtpWfvfiO1nk2Ct1qOz8meGHEIlIzqYc++VDo3DWiWWNb8+
qc0laAUM2RvD47ZBqA+ZTZWVx3JbMSt6GdFR9cMydOo6cXbzQLC3A7Bn4NRDidI6FyxL5pjoE8Iz
4a/HPvpn79oboJnA4DbgJGvMUNZXLSFJr/vTp6z5HJSCF/XaZKC0FlFQ1JFAyKq3dEL1JtYoUfym
diLdre1DUF/0TuDQb+wBKAEZgA6+Cy5QzjBZVghqwKCRfNOh9dco+HJ/jdbajCQj3kAyOEpBXr3C
ng+RVZGqtPy4b9870BDRWgVYUnq/L2ZrFrdiOB8vznRtys0KndWUwiGz04+7X3LYCJZ5AlQfp4nv
AN0ZLUoxCfZaq38qaI8h+H62yksvnsG2EfxhnjYeJZxRCtREMWih6H6e/QzbU/lNLp5H5STPp3j8
vXupsN8MbgNeGgBAOVHEQkPxtFIRKjvK4ePuLqVojQFdA2UCyjENdE7gUOKzrkZzL0uGTxUnKS+t
6EW1sdOL8TmTZMVyMskkNn1yrYPUscJO4G9sCEBwD84MkNp44SrcBJJUypuprGS/eUx6L5h2AwiM
xfDc9/cK+uhJaSP7qWMGDoDiu3d3MTynCKWK3tX5iOFj/ZBEbiyCkm4YJTSHtWBV8ZzFEnGnB4VI
QRKkAITJ9HehPAfRQyCd7FqgDht7sJDCvuLmjpYnEzQoFZBtqv6rkL00ON1fpfUsTDxlEY/ETNBc
gle3LpVkLQOwzR8yoFyOVQcYkjOLns5sLZZKDSkIeaLhMIuU8DYjHpJuRhOUyTftcz6/SNNLJyqa
WC8Uy4SDkRChElC98W/POVUy0iRN8fpi1ZoDu7JbGVCnh29ngXtmLDj3AlBGJMrtqHjVA+pYJHX2
p2gQTQL3KfiO4LGCwWW500qtJ3luxfS1y0Adcop2H6TF8LxfnwYVLlcTw0fKO6PCiN7uH6St9deR
LUaQDw9EtLZbfn481jFJLJK/ghrIUTriFLsRCeiXaOgfKSw4YDyVkhLmWT2Fef6aOk3wrSh2X2uI
6QBPiAZxaAuMB9zy+2eZlqY1ytWrQsFA2zio7T3cX6H1zQYJjH8WfgyuTt5BpdpIWlKQClxZbiQ7
hf2UEEfOn2mCLp+7s3GI3COfixwHoq1wmZaz6VqJznI+V6+Hxv5s24eucw2HjLt1AlKgDqzCB9co
T8yQg1O3CQc0BdBy+RDMttvsL6hbSuB8stHK8KgeISHrqDvE8mGozvd3ZW0AIQEJDgYnhFuvsHN9
Y2BtUJanhS2Xr1X6mBcI4V6a7rEVwV3W2gF3CZv/wcSGBB1nxsOpMcoZOvLatCVKTByUswoM+ZYE
ZIU+AH8ftdbLeZhREo12aFWvavxOC283ByUY9sBuhIwNsuB4NXLmTwqKmWRxnL9OgTcmLt2v3Rgf
IR8TBwruN48HKpENMu0syNBNHJxiuuq00mX3RqOdOLwZFH6wneAe60SPZ2NqGReXdiqlT0b9CMBt
Vgm8jo3jxCKfqCVGgSZj219uQ2CQLLOGnr5KTlr/+pXaP2uB0m2YEUSA0NaF4fZhbLkDmyJ4POot
DLmkp8/JoB+kQTtUIPUfZScZnar5dn/dNg7WQh43oyyqgr5OIK+PpqOhtUdZlHxaewcIe0MD4WjC
VV61guzlZB7TEQSOQXWygsjRLKfSBGq+NQuWzjfBQ8mgKJw3GIJzmtKAFK/d9F1Rfs0iBMfWHBBw
RSdL+IQsYLPcd5KZZpdZCkgur2rr2PVTnPn392HrZDEbBSwYLmqs2FJClQLvW4No9rXIjxr1pOSK
dCMRHN/NZQLBO+wIgt/IpyyFoOq7tPI2pa+V/Su/dongLG2tEku84/xuodmsLALp1Kznr+X8S7Xf
SfVFmX7fX6YtEYg2/adkkKxKQYok6rOpCvLXqn+2zHM/HpRA4IkwW7f0ZpGhQagJpoShavjyX7tq
VVAv0+zVzn0ZU0jeS0V1JvwnB2/3Z7OxH8A1oQ8SdgQFKCtlH3Nc5L0Oo2V+NVCAKtiPzeHRaAEV
RgjbIL613O5gmoO6jcGAmL3FnSvsgLRaKAW1OEjAIyiOvyE2tBw+zK0+mgO5ug7jCwJIzkROdX3U
orMc7nbPIcBkzEe4zVmwkc305hpXx3Lo6rorr2qeu+cyTAWKsTUV3E3sqQcuuRVbuDFJkxJZLcYn
4BWeDiDUOjQ/m+pHVPy9c8vZUiF/gBclNAWTWs4kS5NWHalWXw0gGI+5qPHoastREYCeskjzs+rs
VbmG0klDrRpFfaX1RZIfyd4UC+PIRR4ZuGTWv4NPJjd5GvRaFtXXWv0dHlUq0O6tr0etNGB4Ovxa
vCeXizMP1LBSQ6mvtnL42e4mJ8LH347ODsHNISq73OjMWK2vVf7DNVTBC2NlmbjR2cV+M7qWtGGP
hgX19XsyvUrfh+7L3oMDCArio6hMRCkcsjfL8REKsos+7OoriY9FfBTRhK+Xfjk8p2GjLGcNzTB8
1zzH5XsmIjDZGB8IS+S2UHSFW5rvvzPMYZqOeTJeB3M46EV9UL7uXh/0Y4MPgFpyEEPxuKwwaLLI
iLvhGtlOE32KpP3jI8XH+jfi2lnzZhrEqCYLBVfX9tTYJWKvongcO9yLewcETbClSK4jxAE4MLfB
c55mk2JG+tVOv+vJNUYtl3wSQYLXpxQhS5CvQIk36Tn1YEKdV6xdm1dVHQ9tkx8jERX8xlYvZHBe
Rt+aLVx0yIhj5RAPXypV9G5kusQvFTLIGkJC7E3Ev3+1ouvymEBCGR1y9TOsySmjv+TpAVWPqdw/
3D9ZG2sGLwD0B8jrM1Aq+/2NZssgY80oaLyu1ixfUvkAnkK0BT/vFwI6E1Bcsi6zkLMUUpYaCcJh
Uq9m/3U2j716KXaTYSMfizcFLm1UHq/xIWjqGJhhnqpQwQNJLmHr3J/Cxr4jB4VsLPB++Id/5OkI
U6tRQ9VrLh0b3SW7WTpZ0gBJKPagR+9RXsPzVA7stLGta6v/PfyImkzw/Rv7fDs+H9E3GhN9TxBK
vWZlz3pJaKBBNETk2huLtBDCOU2kDicrohCCTsiVcZEEx2hreNybIJaB34dwI/v9zVlVkmYG9tIw
8Xp4/BVaAk1Yjw74Ol5ZoNsFtQ9y18vR0RRUldS4U69t/SQ9WPnl/gFaW8Dl8NzaFFqqKU2E4eXy
2TYf+vlhmM5mujuvj3LG21lw9inL56HMpFa90vnnPL7Ff9+fhWiRODuulE0Z4nZQr2V7yT9RVbDD
m4sEe4RwO2wf4qXLPQAggRpxqePr5ZOVOlPpaL8Ke2/CGkuE9yGgu2hvjgc1Z/KCkkRpmeCyy0fN
safCoZVA2bZWCRhhNMBEaBHPRTbNm4MKgh+ax4mtX9HBxYlB/r+7aRqbwo0AcynASIo5KZHXv3Zq
7wzWIZBbwaNhawp4SKOBjorMCmQtJUhVryK+qGjXLyU6RhuBKOiwNT6yEgyJj8D1KsoL+vo0VsvO
uA5F5tatYw6SYBPYGizvUfgBaOeIByJi72jNtpxBl2oR7unWvPbD5zk82PnDcK5fbbpfIxZiONdY
ypM0tC2IKeODdgh3t0aEy4QEF1DaiGgAbM7tgzUHE8qAW+0aNcemP7aiQuWPu3e5TAj6oK4NGgHu
HZyq5TKpFrUpteTgSl4aU3cUGjqB/rPU3u24cKXSJZ1T7m04jxsatRFIFwHQCSgnH3EKOqOwzLEM
rlEYngNJOvl7rRTDi7AaCaQtAIrg9K/IW7sBKiV+6yanbY+SIYiirA8vxoePyXxNIGp49pFUN6K8
U9P4LUGzIdDx7VcOjI/eEeCNZH/yoSy7Kzs5A87iSpTaMfMzcHl/sEA3ArhT1QSjVk4VBJTyqXmT
ld3GA34M3ueIin5UZnLDy32LGv4ylK6I96Ul8JCCFNF6/TE+dgBIP+ZR8sGZlIRSWwyBdM3NJ0rO
g6gwdu0soVXoh1IwCNvKdChSiyga0dM3a36g9ltinOi0+xJaiuDMBh0rXe5aiNClA6JvebgXoQB3
m0WMQYSEq27FzRYCb5nq1ErfNPkhfyxEbBYbOwCIiIZoD8oI8KjivJl+iLIhn6Xkjf6MWjffzV2H
r8fljNsHJTagW+JWJ61yJa8mO31D+xTUJxRf9x7/5fBcxFvpa6M1ewyf0yer+1SbgvO/vnoW41uc
GwNKPyvtNYxPOrc0c7AmOGnhpHHtxlYm8Cs3zioeVAiaIAuIBAQfOhkTw4gyO6dvpvFedL0zjmcy
C+azdssYOO5fGew03PgzVd4guV9ChnQsB5AJHkmYOMFx96YshHBumQUW/iALIKRARf2cPM10v0og
mIuLB81skPHlS22HJjBoEGT07UszfRqTvRA8BHAxJmLBBD0pVkC/NOvrMaSRec3Tv9vCVXe3TsH4
QIei6gx7gXQQtwdZ0WcolwuM6ygf4gdht6cNhV4Mz61+KqGZJbovG9c+Hk9ZfC3SSXCINiUAHod0
O658jffHMiU25n4esEC16cRgmdAHgYQNVUC2AZcOqo0YKQBnlJIArTflyjKv4ELsq6ORngJRm74N
TUDpA/xiPNU/VG6pCUWsa0rR9NYVeElXSz4X0lMZ1m62u5pAQeoBcRnwa4PUH8nxpZwyj7NYtTrr
GiblU/CYC12YDRO1EMBZ2EiJonrqR+ua/qbxsY1Peuya2cEUVWNyCwboNAOk4kmNDARS5DzZR6jY
fQ6yK/Ut1p++nQv6nH7bZTb+IwC1LkicIImyuomypmlBc9+pb3IfHkx0Le6Vw/8mQVnuRZO3gF5E
mAIqI6Rz8AcTUFBQgAcdXBn4M9xlFFE8tIqGYHhNOsdJdNnnrLIFQnCacajioYUl4jU7QSolMkbt
TVV+2z9C9cv91eE3GL27EZoGmRkcJqZ5nNLZctPldVgkfhQdSuLUhq+mh0EVBGc41UbVF16KKKxh
QUTg8HjEYlOojRUOVYTC4QdSvyX1l1HduU4fItjtgBWzQD7GqVxKhgpemRX6QX2yyJUm3v2F4uwf
m4IJ4wc2DJT1Mt1eHiOKztGTPYeBVyWhQ7Q3ZWfLzQ8BcLmBMkeSDISC3AQySjtJaTTby4ejfDL7
4/7vh8+Kgl7gyxkB9vL7iVWaEwl128v6z8+9vq8z2MfHIy+N0BXr5boCc46ySolcmDYaauFm+Drk
ghfPxjEFvTwCuOyIQtHU5dcnhpSoUzSEfqM7QfJTNVzFdupQ4NVvS0H3ajitiGvwr/U8BEZqHuXQ
D5VHFV35dDei51b0fN5QBgb3QvwH6W8kjnmVU/uy6pEm9bJadyYV2JOHnUQAbDvwgAN8F1YJZ4kn
sydW0M41UrFe27pafRG21dpYKFSjIMwKpwMuPh9szeXYSqdWxlktQPc1OLL9WIKjetiJz8E8sOuA
GwHgZ2ChLO7Qjpmlh0od2t78s01fsi9dv/vcQgCj41XBmAOoAGddQ92itR5alkfDZzDCGvu8yo/v
B2gGS8Wa8+Fvy2NLpAZhjEyxPFM6TZ/0RGBW1zaJbTSK5lF+hOgPH+Wrx8HQZ9uavY48GMrzXJz2
2gxsAJhmWbN1NHdQubuNNmFj2HScvbb7PCYPkYgHb+v7b8bne4kPgSlZJMb49ksWuONOhxKrjx9k
LUHYzqoIeJd1NC3Eosdg9hCkdFT5ETnLKRGxp27N4VYId0QbPdcHA0SUXgqKL8nZGUtazYHbAnuO
jQb94mfP1FytQA3VX/u3GPkq1NRaqLdAhnd5Qiezmoy0lGYvb757jfrj/uhrU4eqIwYiYlSpCDdz
X4+nhK3GtNM9Yr+Qxqvp0xS/3Rexsf6MowD1ZUgeolCOUzG5lMA6o1W6hzZeTvYYhf/cH5994k2A
lW0AKmqRx4UJwuuEByplSjoDdx+YnkL/mdtzHk8OOCoctCNzZHKAdyyIe2/Nhx1ZC7OC8eazZFPQ
tgzvb3iwr+40PCaGqDOwSAK35X2dpdGAWicvxGWdW05jvt1fsvXtACg+gkuwHKAoWzUjKyybWiWi
Y16R60fDPg1a7CBl44TdTnosFZcQGs9huYDcAFWFyb7kJrIxoX8eHcxO9Rpqu9HkSI0ogL86wUwC
kPmoC8NTaJXYHXXJCrK4UryueNJ+KcMT2dkh8WMOQCXiX9ynDMW5nINk9BaafBPNyzOnzx9ya68R
Rw4IK8P6qrFuT3y0dSASnqmBMnoGPVLpKW2v93d7Y4UwKugOcb9tpO67LJG0vCsnT87QkvmT1jxK
0V7fG1NA2QKi6RDAMALLJTLCItNoGc4eWule1PyAdPsfLBI8V4ayM9H2TOasuBynllUEyuTRHEQn
Zewm2l69Zv4SkokwJYyZmk8qZvZYGLWpjp4a5k5OC+cPzhGgRUAhwhaiHzfP4mG1FbFbfVY8K2/Q
rOosifi9uJgDO6gLAdwu1JqadeDqUTxU2zhEPUXdw1CGbpL81Sn7snL/EQVYNsDGLCrA9xuUZ8QL
koyqnmn8NIIf6f7dZpr23+EVLsA7pvZsTTTD8E6pJM6c7b61gWNC4ISRGqHAA1xcywOLZpI6+E7k
yUMxWFA6qeDS3lA5lhtA5xZW377qY1TXY4xYWTJ7pPlmDI7RntWd5E9sBxYi2CVyY1m1xjDGvsln
LzYP2o+aHPP60oiY1Fc30YcQ0CCjch5Pap4xriG5ojYzhKjzQZ9cujd69Z9J/Ds+F/oJJgks0WEJ
B7A89fY5JKehvSijIDC9vRv/SuEMeNNaU0d7SFFRzas68TdVNI9NCahiBKwMTIcrgGJAGxAId+bk
6cUn2rtj48Wie25rK3BaEZ1GyBJmkFPutLXiaZI0uLG60zqFCI+wNYPb4fnghtUadt5j+KgzD8qv
3u9ROnL/HmJfuHDUcJjQnhQKgQABK4BentipAfxnSlCpijKeuHTDh3l0jZ1tHz/UQkPNNhgCwZ2/
qjWUTQlNpGMZJ6o5ScdxPu6fA6I/LHMGfNQKgZ3C2WkQxJk82zwn0mHOPoXWJRCp3dZmMHcA3Khw
nQBYW66UPgdFRLV48pLhKfrWVQc5+oN5sE53qEtB3Biw9aWEsOqjwKrn2cuCl0LzrUx2hsSVRKg7
divzW34jhqfGyFFtEUgKdoOSA0gt6/lr0TwS/ZAr6Lx6ub81G7cfXEFEwC1kn9gJW06ptuLB7gI8
xHTJhy3Jp1NZPyEIZYhiHhuayEJdiNKhZTniXZwmNjKZ0snsZK+Y34L5pA8P9yeyOT5yEuwUQ+F5
P6Eswpz0Y0W8xnbHyalE2XfR+Nz3y/Uc0k7NiKfYiZui8rPa/eRGXplhXhEPR8IOB3i5FXIbKXk2
qbInR6mjHGZ7JxCSaTlANYyFFcB5NObkjm9pNUOeIxviWZ+mRHXQyEzgDG7YKsbDihQU3JA1j2lH
U5lK7FU/F84wuMYXyT6icu/+Rm+oOcp2EHNHoI9lb7h7STWpZdYmnvZ9BZ9WAR+hJjt9JGqUurXf
8DgRPgD5K7hZOWdKSQPNDOYGSqi2rm03Lt0bRMNu4IHHIoAo8AagZrnddajpVC4NuCIgXdOfklGE
bt+ewb8CuBOrGjMCSa06e1p1MobH9tf+fWDofDRHRRYewevl94/1YLZTQGYv+WuSHy3VC0TEVpsT
YI3FUYGJgAvvR9nmEM2J3c1w/f8pqaOD4O3+FNYCVFTYA9bJuKgBueQ0rgBtnE7iyXgpyGP8FAe7
d3g5PPf6AiOuQWaK4emzVbi2qD/9WhFQtohl+UhMILnMqbNJE62Qc11/IRX6353M+FLvzq6As+xG
BI98VZugplEJEfapS097S6dgkBgOEtWX8DLBFMe/4UkRUrWCrr+Q/lQe9VBwt63NEewoK66GCBgM
niLVDAFGJSGxXsh47XChVXqDIpKLJnILNo4Ro+GAawMcB0tPLDWhSeKwkkhvvcTy9/6JWt/un9L1
PrMYDbrbsnIhlgVcDh9mpO2lfM5f+sKR9d4xG9WpBSmi9RTAJMKooADNYtcEr8zFpGupWmQvU+wW
/hQf7k+BfeLSo1kOz8TfPLsS0g7RoGP4QP9rjo9S+3wcAr9qz0l7JjtxzjhVSHKZjKoB8RV4s5xL
A6o/M7HaonkplUMjnYtCcKzWa8XAwewxgZJxpMg5qxFppdJkbdW8tP/0mbOTEPLj6+EgsWQjUJar
lKOdZlWVzGnzMjrSMDkJyiPv78Xa40MZJOha8O7aCl5HqHfPQDdOXqaidtvIqe3uUITHBo1A5eN9
URsrBVEMLIr/s5ktt71BbKWZVY28qMZDZvhkJx6FjQhXiQUYWeuqFbX8bMfSXKF24kVB62lZQSdT
Ucu9te7hHH14ZXCPEeHidC9opkatA1V90fTTXD5O82mKT7sXCSLgs0LHYcX5dM4cYwGzxlBfkv5c
RIdJFHnfmAK7O7EHMOXrDL+ehrmCRubjy1w/SPYpVJ9VUYxubWg/+EpAuAdfCQEizldK5yQkMoUI
VNIF8Mcu5uzaw361Y6Qo/y+EU2tFR6HtiIrGF8kGt5WTiGpU1uuEXJqBnrsosAaEly8Hm+Z51tNA
6V4kciDlYcpOo6hMb616OIVIyDKo3wb4X9dQ2zGAvPEFit2nLs1dRHDQeKHbWRcGxUCzNeQGGQ01
ArO8bymTKNZ6UnUvgVYAtfg1F1HBrw06riR4xng3AmkOlM1Ssy1LImmathDwHryT3LWmM/r5UVel
53rY7UahAhfEHHDFwea46tjDiJCk2UyVF7ReS6pzZAsup/XpZRW+CPaDywS0dTxWtRzSvDBh1F+G
5jlJToDQkeY0/b1Xy5kQHC4sGevRxC2YIvWRQfNIeYmUQ6U63X4tZ+y+4NNCwSHYJnheUDQ1CmcK
/X+ZZDBEP+XKwRRBhTYU5FYEr+VNKBeNDkLhlxQ5wtCNFeCFBHeTSAS3ShNQbdTOIUIdn9LvffJQ
i9o/rSXgKtLh8CNrBMPOe7R9F89FXtmF183fjeyhKHoxi5NIBjcLML+Pma5IhUelTxm9aCiQVr/e
P07MpVw6VDiwgNAzsgy4hPy91Hd9HIexGXlTfigsr2/Qh8bt4OI2/hS+35e1vsVNJAiRf4FJgWPC
h4i0Puoare5jr1Ufrnqw26yjiTfjqQEeEkgrvoQ1Ljsl0vQg9nQ46aNrm9/uf/3GZizG57w1uVBH
hDwwfpg/yMmllM9xsdtAsSmglxgiN6wWni3gjXdr6RJuv1iOPdkYDlNhudPP+3PY2gFAt3RkdhC2
wdWxFKAEE6G4mSIveJz+yvb7y6ze7d/RmX28+XxFbosYQPHIUyXN+VxWIqVe33rL8bkdaOd8GoiN
r487liw/KsX3VP7Rhy/7b/ClIKY0NxOZNZpbJRP0Mkg/rZOU/fjftoFzBhOJmnGiYXyqOlXvihiF
N04q62KD0ka4rIifcbtMAipXlW2HnhQepL+t5ix8EG+cI9QmwXLgVczUmTNMaW61UjzXmUf08D1X
HwhizLuXiMXfUe2LdxcqDrizpKrSIMVaEXpB/Bg+2qNA09ZLBF8c6WyEqpGBREpnucOAbNcyqtxa
T9KPBI1V+iYFZ/tx7xyWQrhVsiKzxi2UtZ6dPffKp879g+HZCxIJeTRl4mkp2zQPCoDnOk+ePxH9
ke6kaYXvh8/HuHAEoNMrTGmWyXplINLuJbVvu8HOIt+P4RkVDaARJvvhIgWDYUZETuTO07OX6Me4
kxZ8NTxnS6NJJ0lnz50XZIek/ZE2e5GRWB2kOoAthKlGhIDTYY2CNrCdjc5Ltd7JTjpQnve3d+uI
3giwuSNq9WZhhpnWeYVxSJSDYp21+nxfxFqNF3PgkbaSGcbyOKqdp7XxUWmkQ/nrfxOgLNUMd30c
pRXm0Jp/638H6p8Mj14FDESAdA2PewH3XSvN+th54YUoqdNZIrKSzQVCRA7RHxbn4IsXjAGIlaqD
CsjB5/hRLvcVen6cUUZCbaKPENBgMrfFNjDtNaF259mXGASd3bw/Lg23DoMDUIMCDFi75frLVaR0
UztVcFIfzOTNqgTRvo0zCi5tliMl8ITh2y3Hb6yib42ubbyyOZbSoTAvbXrcfYRYvxrUCTFDvXJZ
oqyqKRgiG0+jCDE9kfKf++OvH21IZTGwOWAosKF8I88WYd0hJGrpadpJNpzceI7tM4kF1RdbC4Ub
GdRAFqPX419tJXpg5lU1lF7duW35kM3HYH/qHRMBjA2l9CzzzqdRgkTO5NmyMZH/I+1KliTFle0X
YcY8bCGmnCLIrLk2WHVXNSAmMUt8/TvKa+92oMACI+8iqxZp6Y4ml8v9+HHuUy3I1qqelyYKb1oT
QD8g/3H9z9faa/CyjVAPExrJL7DLBiUeCsTaGc1mHxXVixbIvhBCFvtWMtw6ZcwdWduGUaf4YL5e
S4ovnGmkFrESYCnDq0euNMwK1UTrVsLD4buuPaVrLE2L4oGd0m2BtwRr2HyaBBckqNAqHubPif3T
Mb/d366L4mGMBO8gKrdlpimG9IerTUArgsstUACxaNe87EUNeEPhFYK7GZ2s5wNIYlVDjMEYQtNA
moBSfy1MsqQApbDIWIJ4Q5RwzxXEOk2y3lZ6oMsa/uxVm+FGwBCi7zZaUQlGI3n/GJFFidm6fTjR
fUkOo7Iz+8P2RQCAEPgyRGCE7ZNG0PIi4uo0hC0acO8p/tkuH4kmhKQtPMqxS+fysyof8VDsWWjq
r7b1tpHPXFw7KChEbEcw5OOcSbfC0LQlrxtlCOPO3v2lNGvYuKUFRh5UJIBQD4Yg5fzzK9rn8TSR
EVCQX0N20pMVt2XBmKL9l0jJYYsi5SdtoDTSmOq23hDy/llvnoz00rev21fgSoV8CJSkaTyeQUXp
Ed9MCt9dcd4XrKkhKI9FuTMwu3KYreKKprDOBmQtOrjFmevnsT+pKyGRpYlCRTJikYiL3BZVx5nd
M9b1POz1V3QGa9Njsz3qgtQryAyQeADNJ56C87XWGl6jarjloZJ+UYKefbq/DmIp5+EpQBtEvMgT
/WYR15mLZ307ujbTp7BuDm0TgHMj0p4z2KTeL7LnUd3dV7ewc00w9iAOBvsETj8pwmC0SJwWZgR/
tUFnerD5pmtYioUlMWH1ADoBc8UtNDXxDOTMHFinWHGDWn/JlbPaVNuHAfyaKFcRXWBuaj1Ho4V5
bLMBfOC/cr8avm+epZl4aVEIKx3i5CkajwCx1h6r/AMGCsQn4GyGnQIsRC66adjArLTyuhCgNXLQ
NpbqC/s3Ey/O5lV4xyHcSGsK8TFKItTLYG2kvL1RIG2jnNqpQ/OoC9PJ9fmPabWDysIuQugZDxIE
UmFh5WJe1YRPPLJkDO0kYK5PyqeObXft36nS8bhFtsGSg0gcPc5GntlD2ND0WCLTMI376gMPOAuP
BxxxAIBu3w88TZ3USmMW1igl9ctyxcguHOeZeOmiizsz55OnjKEW76oy+MgxQxAJqBDBu3GDp8gH
oBBHPcM13dGdhp+VS2hplUVpHuhthKmQPW4nqSaEIS0WAtPcoSdlEUzGdk8DT09ReQ7gDDxu8QlX
R2FIWJQ548RC5PH9Pd6R2+WDsAIXAwDBcIblR8ngxmY/2B0LdRb0qP5LVnbpwjUqChfF09ZBHwRH
+n68GCfWRtGIkxb8pf5qB5+u9cNe2ERItqL5gaA2RkWvtIlAfDKogASPYZcfpuK4sfsLbAXeCXDF
EIgUECnZXc08xYiYcLfH9I+q+czaHpWfK5CmqOi7zgIKGP78K9efEvaw9TKAeBS2i/ezYK+UpqfU
NGa0GZw9Z4z8yfymWytLfHsK5gokb7IfUEAaAV0cms2BDfuGXNjGtvb/WQOEj8TrXESSJHs9pknt
do07hFl9jpWLtXIdL4wAFBoIIwGxLkjDpClqGtDFWU3bh4Va7Z0iPar4YbzYb14JUBmiggpeMY6E
XOzn8TYtzUTrwu5iM2+vq9ufPWDouVIgTVNHdLU0cwMKwEI7upGfGCtrfXvW4KaiMB+BEpSs4m04
N0dm5LZJ5BH3UtjUrwojyNWVQMySBqDrsFdB4Ia0raTBSL1RVcDHLZATIlc4rCQW1uRLu9VRqsjy
BuJdTB50+a79tnmN4Q/9+/nGfIJS1RlG3kH8SANWlCDcmjZbbJC3O0BSCngBWuSJAV7dCHXcgWEV
VfOXBnT9aHvl92u9qBen6EqDZJCahldjrUNDUr5OX501qo2F04Z2OCKfjZtTvM/nA+gyveGelXmX
KT/EBN3lHtLttxp4N0W6XBTWggtD2kQsIVnbIqR4Acjet9TK975uX2YB7AFUUxO9qCUP1TMq3BV9
5FzGoGKfu3jlVXV7a2J+rsRLB5la42TpA8SXPEVnmlNiHWj9kLnbtxLqsYDrAb0n5kmGzaaxYeSj
WUQXtQr09GyVvzbP0ky+dBjQKl3VeqA8LpMRePXB2O4+wuERNa/vgNkbqI1ZTko9Tk10cdgb8Qvy
ev/zFzbqTLxkKkiMR045QDygbn3vu9NujVZo4aTNNEgTlKM9iTn10FAHbr/PtcP9ASyKd5BgQPMZ
EYeR3oEDHtKkdLroUliq/2Bm2yt9UOMFhg10V0GW7cYUMbNQUqMfo8vOLvrABVfL9u+/li9ZCk4T
S03cIboQ8DDGT8b0AUtnoqQc3hG4QQDIlAJVyMko2QCGmEup/HKTX2tg6KUNdCX+hoexNdtozGCG
NPaUW3/F1l+6snIhL1gKQbUA1qJ3kK88At1WKm5qmCKj29v74ZRPT9z5vX0ZcB0jzgkOL1RxSiGk
Oop7wGNxH6DOGB62T6c1gv6FjWohSQ7+93emHDlPWPWZGzflYF/6F1f/ZPU/7g9gYZJA5wBMIdij
kA6Ts2xxieYPaZc4l4GVj4l5Ss5edYiLjcTewktFqSBem8Kc3j4HkYk0m76Cml47xvu+P94fxcJu
momXLoWptSsSNRCvXGzvq+u749f7CoSAeSwPD03Am8RRBu+FDPurPQOdRBpXuehp7keh213gfY2d
j+Tz9osHuTwE5vEggRsgV3Yp9pjlrQmaBW7WftwFmbey4gtzJehgxLGGowSMxNzH6L3cSSuz8C5x
vrM8v+R7ja8sx8KenakQm+7KD3PKWrdSWsKRfE3s40gO9xdjQTwCF3jyA8yNfKTs5qXVxGB8Ybu7
7y1YvbFbV9ZgYYo8pORF1hmFUTfxoxguBlW7MgnBKGQqJ/SuVYwVN2ZpDIheoOAHAQAQwknmdRjJ
WI6GAYzQ4+Qc+vK0fYre+/Ug+Q8UkvxsqzXWstErknB0n1hA9IcPiAeySST/BZRbciIRPUqZ2TdJ
6Dh/WEd87/N9+UsLALn/lS9d/lUJjFZdQD418RIJijxoN/IYC4uEbCMmHj4qorQyO5jDJzUe2ym6
tKUeWPmpKtd20dISX2uQToESMSuiiL5chj4c+J64KzZpTb5k9LomI0luQ776pyA7a/jAFrr+fMlD
4qoNHHID8WUELz4w6fbrGWsAzwthfsQvZFaC0QJ415jUCHUrj6le+nn3UFldwJyVV7OYZsl0I2EB
mirBmgdfXpqmuldLQsD0cxkG35xeD8Gg/7y/W28WAhln0YsBBgNIm5uUquLi2dZqk3LJ86CafJpt
XQlJvmSxTQ4XMrUgX/nEnqrw/sffHDUBOUZOHnh5RLPx3pnbaoOnbuFmpnJxNeUYswcrO6LQaOVC
WFMiZvDqQlDSYaJqbSkX6n7hGarfzwXdapLEONA5EZenCMfLeRfTwJPEMRs4AEdmfS21lTVeHAEK
lFAViHzkTVoqgS+J0vQmDs3sGKGdhL6P6f7+StxsVHRdQOk+yMhwI8Apk+xF3Blq0pqddSGasWu1
Q1IFdkECba0f3cJQ8OgRoCG0mhRAjPli5L3pVaxBRajlnirtqSoP7lo7wIWhzFRItoMC9VbkFVQo
mm8AJMweEzTJ+r15vpBHAm3DOz0V1mQ+DjLRLBtTVJy6GdoOnUgdVJnv0c1FJaJwTNCDgT9cxPWk
A1KgsKvJxsa9ONXnoTmSJPCSlcDb0nRdq5COR1+0laPF1EXFx7cqP9W956vqcTRWNtiCnTIBf0KM
FbgGkJ7JI7F6Qngfu5ckaFB744Fh4f6KLO0scA2DSQqlDHhai99fHfMi6jsT/CPupc59M9uR7KSu
MZ4tTdW1CumQGB4IDU2hotVes9h31CAiz/H3++NYnChkfMCkAf6iG1ti5YSbE1GdS2O9KVFIPrAO
ng2UGNIOOO0yDqrihlsh5hRdEvS+UQNKt6KIQJiHECjKxESN3U01iVNmbuO1qY0apaOKBCjZK2tE
IwsrPVMhLcNQ96Cl51DRVwe31H09VvxysweCw40eFkAzCNZnwLnm2yl3okozkpSEHjJjjw1ZcQwW
VlkwrGo42KiNB2PHXPygUw6cjEXCwg3snb3Z/ROpH9DDo3kfSpRuXimFpiR2wrU0bOOgSRDEOmze
pDP50mFjGu1a9GJLQ+cbMQ9M2X6f4q1r4aEFwKTwkeezoxdg5vCmNg3ZgZufVPVt+9cD5Gag4heb
FErm4iPH4OrAPBKa3tlCG441r29hgwJeAJYX1JHAN3Olz1dcAPUyTSdhT0MjOg40TMftTg1MBAji
cY7BTiWzbptJ0pk6xRCy9Htn7gn6mKvfNs8SEtt4q+O5i1I9ObzkTE7U6FNLwsbcT/5orhgiscNn
rjGSVdfipQshSoa2G+OOhO3ku9FPmh4SeoiiFWu6pkW6p1MOCn0vqkk4KY8WRa/Mz1WLqQo+MlVo
xYWJWijr8ZpKiatEI6ET7Qy+VzazSL7P1b/ypbnqkgSPCEcloY513vFm94HPB8zARLpeuE7SaUa8
XmunesB5UP7wwZ825xvE5+M4IBOA9zrOxPy8UT2xYq8oMlDE+4b1Wporz4gFYyrcSXT1QkgJry3p
+4tqSsop87LQPKLiespWKlaW9pAIsoreHlheudSTtkntsVjPw8b6ZVbBePD0g73WFl0TYQv5PMDx
Fs2rEA1FVmA+SXk2RnrNoUXE3ppPjOxs8pTHO7XdKfBkx27yuRJ0xlq5zOLkAc4NnZ7IzknhFEBc
0NFqnKC3fY4+j812Uw46emBaEfIQRMfS2qCvjo3G4mMekhioukOa/rV574IJGhBHLDy+Vd5bPLa6
yTXSNIz6N/NHXW+tNAHa/Vq8NDtZxsuReBCfUJ+Y6S5h/fbDJziGgYTCXYTTJ51t2tjpqGkkDesa
Vlb5rG5mS8EQUBCA2xTAN1BFSRurbPOimzozESUUbdCtAXIX9s9MvPj9ld/t2JzFaBCE4lJ3p8HV
WFlfsT+kY4FbGvUlIhuEojFJfJXwwmpHlHyiOSrvjkOv+x5x/O2bCJhPTA7yZnhwSUqcFMzSXZ2J
Aut/knEXqysWZGkQaEQj4q24Tm9qG0bwtrY5cTFH5b7Kd161RyHLB4ZwpUJa5aQsprzLocKr9zE6
3uw+Il6wgMFECL9svsplxcCN3BAS5vZD5hyVFfELJtZDZuO/4iUr4cS61jRaAl8j3qfpqaYvXg0G
wcMHBoHELopvAdW4qcQhcZraDqtIqABHFGVk160FtMRGkXcroAf/1SDGeXUYNMUoC9qjR4xTUX/8
0RSbC9NwmK8VSPETmzcglFYyEqJtRXka1gAOy98P/LZgKcShk8R7pLONuFXSUHFONkB1a4xpi/LB
Z4biakDecKnO5yfN86blMT6fjAfV83m5/bbBIftXvtB/Nf9NOpkVj7BNs69AxjqbUZ9i9gFesd9b
St0A0trE6dKmLUjIs29md+TdRw7xlXzpLmDwubNOofj8KYiHV4zjAwfgSr40/Tprqe0m8IbdEY1v
9x+5ClB5Jq4zvDxxnc1nP47pGJcu/Eg+nn50m+mHMPnX0qXJMcq6GYaIYet/N/jOWOsLvGSjr8VL
c2NyhTZxxgnK9A5lu+MlUvc/7k//kpWDk42mwwi9CFb4+fyAG7wYxxroOS8zffrZeeqLgDV85TIT
8U3ZBgEWjsMr2KZucg5ZpbKuA09CGMUo7bXOnXNKstNYvVHPAyX55lJfsSxX6qRwa2M3jCMZREIt
/WITX+ve7k/a0roglCHQFGD2Q9B1Pmmp0oxWN7RJmNm7oT5O5Niv3T4rKuRaHJWCQK1zRMav/KFV
X9v4b+b9vj+KJcMnGFZQKQvY200HqJIqxCo4nkAA4+LBmzXbo7gojPlXvmT4ciDII8OC/Nb7RCIQ
L/+jqn/b2Upwb20UYiKvzCtC927cJWUGluoLf7a6/3EQ0u2jcDo4eodBsD4YM7+K3ix+XPUClk7h
1VS9P8SuBqE56dTlJM/CiAac7eLkFE8HLf7ATYTUIsLdCAKJbubzqUpyR1dGvcpCwzqal8JcES+m
Qj7k1+IlU1u0XlPrDsQX1S9iHbI/TbaPtGOa/Ni6b0Fv9M7MilgoclvS6Uu4lxfDhMhGVgFw4nvq
sGKtblcDLCgA8QOziapE3NzzecKuZU7idnmY6vCY0u9tt2/UR5avEbLdnnG4HOCcskUMAs6fdEBM
h3ajKjiUwI/sV6jO3UzLARLeawXS2RhNXhpVCQVoM+7bOarVNyOM8Ui0RG80BHXRfE2eKqK5Qzcl
RRE+cfqlGT9vXml4Zcg0IU8Nuim5YlAp7cZq3CQPs5N1TtcSWbeWA6kZ1OXiHYrCRLCYzZeZ6V7B
6jiloYIeH+zN7baHMeYKpGuoGkZntDsocMmubXas39+fnoV9OhuAdBBKhTnqRCG/pN+Z9TgWASrH
iPVpuxZA4UQ/SOT7EPueT1NKWAdqNFKHsOL0NBgPTXzK6Om+kqW1gHOGlLsohL8hXaaNFmkeCu1C
6+/a+2rqX+6LF984N02oq7sSL61EP6ZqxTSbhjQfgqoNin7nRmutp5fGIADSqA0BnBwo2vlEFbS2
LJJmNKyyp1BXVrIzS0O4li42w9UVUdhTblsZpHfWY5NS9HijfjOuYFAWhoBQAz4er2lRByzdEJbC
I8dB9jU01Vdahms8e2vipRtCQSUqulZBfISFpuHaeVuYInjL7wTwAsMk53Prtiy7GIRfYcYKnxlg
XbsoxfbTIBxLDRB40eZQruNzFbvMcmAfQ50+T9ObUvbHtK9O6tiuXEJLc3WtSFpvpyCugkIkACyC
NOv8kq3dcguzBUQZyvoBOEKU2pAWYwDhL7rYcQBd9B+qcwCPn7kWKFswUMi7IgyKADXsuFzcXyH7
nZU0Ui5Z9q2xXrxo3ybHcq0ZysJM4fqEBRcIDtSKSNd1RmLSGujOFPZ2UPxga/2NhG2QbMdMvHSs
W0vNPK8B0gVJGjAKV0cl/aYmfk/3UXDfSi0OBHWDOH3iMSaHXQ2nUljeCOhRczCyIKcrJmRRPhYb
vfbQoR2JibkJMZir9daIoHfzt8qOKd1t/3wBBUb/BQTNANqZi48cq236sgOpYvXEm9NaY6Clr0dW
Guh1FIeiS6ckHuBErcodsFsO3eMfoq44r8vSAf8BYzRCTXK+xo2p0WoMEWlu79rhRVkLqS+dNlGN
+P/ypbkv0X21Bu1SgrZGnw9K8s3eHi8WCRqw36GmDBFRT9qmY+lRw4kw+zBf/rlP1tL3t969kI9i
LOwcUfooORtqoeZmWov8d/doDy+utjNMP/J26e/tuwiKUEKLaA2srFioq3tOMRKjYTXGQZ+zwfXT
fnMNMFYYHHj4EUEzUHXNFVTo8s6pxlAv2CR7F4UQxFw5x0tmTzQAhScjTKucvopbzW3djsehpwWG
U/iDnwE4vUocLWZcNkygbUQQAk44yvykgVBQhOts6qAG7U6MkzUeTO05J6HdAx4SRM0HrMe1OnkD
2HVCEqeNQyMPaL5TNne6wbrA/0McHEB2JM8k+ejYwMbMwYVX2T+64Y2bp+0bCyEHOJdgm0GoV5ou
W08tUll1EoLv3FWf+LA9Do6HBKpe0Pb9vfeJdKH2jDoUbX5hXrvTlD04D5u/H6cBXCYAmYMbXqaI
LDQTABfAf0LFPcXJce2tuHDN4crB5QBIJ2LJMoUjzww64lqKQ6285DUY5/extvOyz/V4HNeaci3Y
EuiCFUfyFbA4uQyf6UqSJZ4VhxN6jJJDnr2o9GRenA94BjM9kmeg9FpsRsKHMrzXiQa0+Ov+kqyN
Q7JVeWpUgrIFK57uHf3U2EFbBsMfbzv2CHsKu1Yw5whItTQOqwS7EJoOgOqXoN2lRf216rylgcA9
E1ARFEeg697cJqJ5UqsMbZ6Ele+wp9R7Musdqb6tvC6WthjInoALx5tbkNrOtdDRM8dJRRHGYP9O
nX1cBEa280pfzwO2Vqe/cJ/DIuIZgMoXBFhkuFaPoiGv72JkmJVHZe+6K4dx4TpHq3lBdwraFhxI
aUVqvasbbptx6KBNctL5sR4Y2yEkwtERdCRoLIIGJdKNHnv2EOeFh+iNpgexnznayj21MEczBdIT
w0PQ0RpUNw1HSw1itquGD6wCNIAAAEyDjgo0+nzFJxpHShWbadiQ0lfU0v99/wAujQDbFu4aMsC3
yM4cBtOL8xJAhTT2K35k6mb6Ig9xfgGjh0MCrJC8CMD22pUiUIWGc2rBPLPGIbU0ArjKuPlEkh+h
2fkM2WUdD1SxCuSnuuOYKKdkO7pWgC7/1aDPNTiM9lPvQENe+a361JvH7WsAzC6e24DUgIhZ2qYU
bK2F4UYF+Bd0v1Z2+ZpHuHDWcFcgaA1qtXf+0/kA+nwoLStyEI6lz1Hj7QsjPrjtdu8GRYB404uK
A/ABSAd6yphVRJGbhVpxMD1/lXFzYZ0hWhAAAK2FgK+0zkZvTANCynnIhsP0qg3b7dFMvFB/5TXX
GkpWKzXNQ6X91FMfTdGmzTwGotOG4D5BqgiumpxJzRhq3DrXy0NU9lJ/tTX4gtM8Ey9t08TsukZH
v+iwJqc036nuS4tat7VH5MJeAu+JaFCHohXcQeIivJonUaPeGZ2ehTTZqfnD2KC44AM7SdRG4BGJ
rstg0p2rUMGzbY6akwGlnTrPcb6SkFraSPDTUI4p6KpxNczFKy7pEWRE0VBNe5+dM4CF75/npYUQ
mDtRqw9okFy0MJheaTY0L8J0eDb5vrSOQ/Idrs0HtOD6hNUD6Rn6W86HoanRpFMSYTdxVC18nUC8
MSmt35pfPqIHdzVasQHkJLMa5wlHTiq28tBjnwz2Fhu+2gR6tjKaBaQkrgaUrSKZI2oY5GuizTWl
GgG0CfvmkNY+sBITapbcY5qh/M0f9NfcPnUfCBEio47ki+ijBho8aSugl2M/GlMFiJgSZMdK39+f
uqWdhmAq8Nx4jqNhkGSyvNyMW93GQxnkHH5BX+p2+4tMNHgGFlPkdpDQnu+BruoYcQ1A3PTyqRi+
OZuJmmGxMDNwDnB33zKvuAOfYuaJkMjw0IOtqToW28E9UIE7D3YDy46AxXwIg5ITy00pYl79DteG
srn9gxjCv/JlGHTFokF1piINtXb0eXSaujdjM6kYdAAEKErsRbDCk5bB1pMcrBBYBstLT9RPpuQD
64zDB0QG6A7QjF7yAg19IL2pA06qdCjuOZnDigey8K4QVdcuvJD3kkfJliDupStRV6fhMD0XX9GJ
d2h91dg37rPtHLafCbzCQDiNzpE2HP/5eseI/g9jC0SO1WQBQ0oyqlcGs3TqwCKPrQS3FgBQyREZ
aU+0wRRlLOVDd6bkfxQvzZXXKCRNhXil+MnTX9Gav7x0weJmFdlgVIfCNM0naFTL3Oi1BmfO3aVW
UAxBsjaEWxWYe8EYDNIGtOeSUzCxHlkj72H2puixVh5K22fjij0XbsA8tAYVSGsDbgh4D3i456Mo
Y0KHgfZ4GdlPVA+6Cs0Qj4m9s7aj92aK5Jc9NxI1AYoM59vaj+7Xmv2+v18X5+rfgcj3Usw9twSt
D862fUqAbwR3gLG7r0Ks6M1coS4NpYGg3LthhmKkMwe3zFP4hTQYvV90rXRpUQGOBHgVwV96Ey1K
ogE5dAYUA+kDpfIjd+VILM7RlXzJYVPUjnCASNKwd4N4fENmcntkEEVj8AaxZfEUxjNgvp3apMDc
cQcjSO19Fe0oCii2L4KImYOqW5SbyqkjmuZdUYODKvzsTV+I8/W+dHEDyEsM2w00DGwsiNil4xA5
A03ibkLpnl8pJz4GjhWwtSfM0jKjFBfveFDvWOgiOJ+kCr6MxUqWhLX2vXvq+e/7Y1gSjyQhUp5w
yeGmSWPouTvUdYRQQVXu0ORlrdxqaRMBSIfCTAAc4W1Il2jFcqUG5xFq+ZVTnRHfRcvOcTMHGOol
rpUIs3X1euFOk2ZRASUoLnUPbO1xtDRFAGgCKQ5ko2jvNhdPc/AedJ2NTlD8GzzK6Mv9Fbi9pnXU
r/5XvOwG5FpiWlMC8Tx9rNljZB0c6zDQvZH+XaYrocal5UCeE2AMAbzGss+Hkugq6LQilPg0zt+m
+dPr/1ib++FgpYXfjSOBNwxu6rkKLVf0hFgJqBuMAxl2a2y4t4sB8UAngV8Jd9CNH0BzbnBu5dO5
AS9Rpf1jRJ/uL8eiAhRsin5Qomun5JVRwNItmpHpXLHA9t4SZTu+CrVpSLQgTCrK1GSrx2uP2pXb
pxfQyvoKaOWStfYWt9c0xKL3HWJPyIiAk2C+BHoU06ziU3LRxx1YdzNrP4H4Bf2R17K3C3MlCJBE
kzSAPtDpaq5Ic7kxxj03zjQHOUtRPfabXWRwssBPBa4RkQns2LkCvS6zLOaxcy6fNetS5ivFPkvf
fy1eOg7FqLC0NRT73A2PeX4q2Yq/dHvc5p8vWz80MNGcCZ+v00M5/Fa8f9rNLXGgQTCAIqSLCw48
1/MZiuwB+Ngps8+O85Y9NM3KDEkjAJEJAkIIUyOyhTcQSnHm4uvK6Sbd7sYzGm37YNnasSnem9bv
TWfuXQtajcIFECzp4JmZazHRVtFobTqezdTxp69Rq68Eb5aGca1AOhE2r3tz0KFA/ZoACWMiJbzW
0EQ6dDdjkLYqArE8zyeoiE8qmDSV38EUIfj+1/2ZklyO/2hB4sbDgxTPUznbWaqdG1U9tEyDr3hH
5nf2wV6brXcbd+XYvGtBhgXBBzDYIAIhrbrduU2dacVwLttT6x5SVLIOpzFJfCd/yqwj877yjfyF
NyrFLXl1h6cKLagRV8OZvxjVftxIdHYjXrrDR7Mnte5mw7mNX7vpkm006u/yEUEVYSck61F6NP98
CqYOLemL/kzdzk/orjc2RrX+o0Hcq8LTwepLW3jKHA6UQNafWz93HfBsKduM1X8UiDwnrlZcfzLU
pxujttAddTgX+mM0PGTeoSuP93evZG9vVEjGqm8AMSK9Npy79nHgp41kpxAPNB0ifrgp4FDdoGVZ
qaRa2TF2pt0jSQ/udNj6+cCNwwgC/I5ks2HJiwwog4cTzs/xL2qc3I01j+Lz0XYMeD0QRy/UR/c6
cvI579tzoz9H6XO68vW3BgrRB0CVREEcYrK2ZKBqbg0dzcf2PCW71Amwf1oriNsX0m0rxBbjQNRV
4A5RJQ2TLq3y4DUp4B5NfY5eO+vFXYv0iz+fGye0pHwPj2IMqA+QDgIv+1GfSF2fU2U/1k/D8Kt1
fGvcb11rOB04aKjFhttxw+SZs2mslTJXz1TbmV8GbfNJEDlYIAJhMnDeZCdQMXu0Uc8L+4W73xv3
+1rL+duDJnrag20E2RaEwWXQUFFW2ojmONaLqXg/tar6lgwr83O7CqjzwhlACSHoWW6iTaneuoPb
c/5STOBpvQzFAzGezG7F/bgdB7QgOYhLCCpU+b1SO0NNY7fkL6R+RZnf2kW3NAiAbeBbIpEN1IL0
tjaIXjgsNtiLxj65+qFsfNAKjtsNK57uV1qkDavUScYrVWcvavUPAc9S9aSuEcDc+jdzFdLZZrrL
rEyHiswDYkGkCJVxJcF2az6ECtSyIDL37hfMb7guMyOtK6DCaalvZ7s++VV3Qdv4KNC+f/QWVgVP
O4FZRkISGAbxJVeuQF5VjdlTgCljcGq06K5mQkuZNEHE1jjuFgaFIw6PEztAR8mUpKrX8sSwwIL6
kkR+hOhEvHOHV04uQ3m4P6aFBZopkvwP8HhZTmdMDMflVCl/UJuVbGwKALMrmFX+fyxw1+fTBgjz
AC5xjCXlwUQ+0/pQrx3H+6NAMGqugoIFmlHggV+yYj8Nx0r5qa5Z95sTr5nI4ILECPEovGDlxe8H
axrt2iYXXjw5Bzqt7OIF8ZCMPjooREHuRcZ6K5mT9Ibi4vGd/4jsr2ts6DcTJJAMCASiIAjkObhl
5xOkciN3ezWtLuprywJUxsVrpMaLGnAsELPDqwxhwbmGhsSRkWhxdWHsUP5m/R/bfd24VeH3A44B
MhngxG7Tp5llK3ihdcolzR+J+6hHX/q1Cr+bVZirkGsscjjKltmMggn1MJaHbC3vfGNBIB9wbNgp
BKBgSqRJyprc5C1X0bwivkwPn6MnY+1dvDQCAR7CThUl1TLqg+Zpnw05uKX1ny71y/39JViTLjma
jeFNlVJBul3lgU4QvOlXzsGN4cMMCYSp8KAQjpJ5pbvCGHF7g5BeKy7V+FCgcIo903GnrwGIbvar
UITosuAigb8gx6JAvN3pTs68C58C0HkgzaJshIHCZUZ7SSBmkV1DfBbX0/xIoJVrphhq5F1oo/q6
u0/7euvTCAg3ExkvFNFgDOhmNdeg9LlC4nawLnH9zxDv4m7n1X82L/lMhWxaad4ZzIMK67l1cz9l
G0k3xSwBSoBrAaVHiDbLZZ1RMcVur1jWBTdQPOway7fsrZecAALa6J2MVgfw12TP3BozPWcReq5Y
rl+pQ1A76AS91tt4YUMJsnI45qAYQIRZOtudWhoDwo0u1iJQ1MBMffNt+1LAgMM3R0RT0HzNV1uN
OnVwogm0nmj/NBy6tXrzBesEwLJg9AS0EcdP2q9TzSOu5ZZzqd1gQEylO1f1Tl97TS6ccNFQFL2Y
RdDghpzUaRMFuZfSvfRfq4nubDtwalC6lTvykem6UiSGe+WuEWrZQz8W7mUyA0Q9mLvdGM4GIi1H
0tjtkHaQ/73nlc/jyr+/3EsbCiBcMDSCNw7GUDp5monWdHEmOgW1O7V4i7935QdmSLzFkHIRXb9l
t6mt+xa3iOZc2qE8TUZ38Ozd/TEsXBiCthwUk8JrglGfr4GeJaleZJ57oXF1MNpfUeyuzNKihvfq
UbxX0Z9D0uC1No81CyzKyMz7SuNPQBZ/YAxXGvT5GJBycfImHjGGImhTv/6AccJ5FlcEnMubTpYJ
QGFZEU3uJVMf2PCnSU/6RozKu4kVZYqws4ibo3H2fAS23fXEsnDXKfygmiFf88ze0x2z0AcMrKAb
BgIDUJgbTiaVgsxVT1rvUhZBowUj6JPNh5oHmfkJofn6h1odqOF3aaDq+2lzWAfKoR0FkjpiYPhv
ProkiaJOJ4p9SdhT+8XothGWvE/etXhp+dUobyaSQLxZZ/7Bwj9bt9d7FklQWqs4ibJVb7jVccdB
g5zMJ9aDvrGMCp8P8ejfhAlC2/QbNAYxJl2vY25fJq/zSZ742e/t349YCFASaN8s+HXm008ieCDc
QvWc46OjqQ9A2Qcm6L0d3nuLAqRu5wooz2mLjsrRJcr3RvaSbayDFTMkQAbvQUEYQZkHAAiWdED9
S3TpizfXL4u3zfMDYJjoeQhDDvCntD3HaWr7Us+Uy9DunBdrLZV3a//w9XhJiFamCJLL+GIUQegT
AEPKBZh+X7SDrldSnbfXEBTgYQfL9I5ilvwatD6qSayhddBAX2wXqe3Yr/nmMwaEPQKDmB+EVW5C
p6Qv6xalBMqF8TMhp3pli946NhCP2weRNIQhYGXnO8jiCogYUrRvULUL7wPysx+fVonRJLjE+zYC
ZQUwQ/CfBKp4rsQYNY+0tEWLpfJYJy+a62eefzStxFc3Nj8WqrBncXMjoA30ijyeZkRKO3FZhLeL
P3Xnvvi+ecvO5EtDyZ22cLgN+VPlI7lWrJXoL+xZlLQD1COQQ7eY+LbhYzPErnmxI/Bbv9DXzZ+P
CApiNKhuR+GwjIhvTbtkrMOLQh8K33fatYzq0ucL7ntQNWNXOXIxmVGiV0sLk3gpWr87FX9/4Ouv
pAvtV25r07Se0XeQTuvPpX52Qb9+X8HNgQZuAc49kvMwGbehpkHJ4qzPm/w1B66+ZM6rxVFuOW7k
aUSYA7WcyAiD/RtJHVCFzMeRKKRVHaJUr53+rCnPXnh/FDeLIImXvHuapX2Z1jF9rf2R7Jxud1/8
0iRdf73sMpGqVXTEOl7dn1WtB2QA6GZrOkoagZRZJlaT97YYwZTulfZg/I8TJNntkZhNAfJQ+tqr
J+WsrfVtFn8+c/nw9YChw7dAvA8enzRB6qglA2qn6GunTMeqeGTjgRbfSfVWspOlH0FDfby/IjdG
HDcoMiLYSYhvoVmONB7WTFVU9/9H2nft2I0D236RAOXwKmmHDm5L9tjjmRfB9ngkiqJy/vqz6Itz
Z4tb2IT6wO5+aYAlhiIrrFo1l3HpnfPPeKh/lTKPbmfT0UoQVGu4NHDJiiCGjtEyB8dUGS8mQ5D0
2hao3GYS9ds5uAaPNyFXC1T0XQpsAYWLYY9ZHS+WD8smdJbq9HildiWgDAF+ow62cdEgVhJ3so2s
qWIrOafKr8mRgPVk4wsGWV6btC/nqopNavj6/IuuEuXbE4DugQDUoUgGRqVwdQzodl0NqpLHjhEg
HlTITO69feaHiLdYBkpZfD8JVTWl7NY8RlYKiAJFOTXGUasJpxU9WMFUBrAKtENQD1LbRHXQ/DLu
05OHYDLKjg/SVvALFsYG8kMcqQwqLuEGbEbXW9tRpXFXnnLjuto+SqWSH8fPEnJraGuOMjx+l29v
cRBWaKWl5UWsW8hCoT5AotV7W41rAi8Fj0OgPeV2/NwZ58LAE41HaHj9xTrtqGVpcAQ6T2RzEZjC
dvxMM5JJrVsWs+wp+ewsx1UBFGjcbcc+c8DhdvhqsdZOa5QidtIvE018oz7Y9IjvMuAzIGEFAGPH
VvLqWiVKVpYxaQJr+GovR92T7fgiyWTNyMKSEeOb3skDv8rx/b39fLFdd+rRxFIXDO+8IAbX55Kb
gquR8ArxhCwqiTh6+I5TpVuKtM1oXcSrDWb6engyjI/QiNYiT6py2NXCUt0KE86qOxVgR/WqIl60
F7f0Df3zY13beeEAWeBTAf80PEZhfJOy2QaxUcHvjIp2/pBXPtPC6vxYzI7KcQGcBhLohTtkfW6W
WDGtamNQq7Dy1FbveH+QJ0ewHWgwHFuxsQxz8tZ1qqqJjfqjavpWKVmnnU0HXIhXyANKgktQcE9I
5RmU9nodW3rIPn2av7ZzKKuL2lsk3BoIUMPCQfhSUGyn1MwmnyFjZnUw4OeojwLXBHWOYExCLeJ9
kczSYeFKNW/jJSuCJZyX90yAdz/ilSwuOGiEw6QquDWsOWvjD9RpwgI/x08RsjZ4eaAS9+UfhVZ5
zsRaLBCYVIY+Oxva02MJO+oA7+0/CcLV3TuN1rpgW4jXtPBTRw+RXj4p44/qcAgZe8HbbAO2agOU
LkawMrIu7TKbTZx+b7KrV79D32BU4u0EYRi4CvhxvnHoHGVM1cW2m7irvi5NoDsyc2bvrN4KELY6
n2g9ZAYEmOyiqZfkKNYJ1gtCQBZq5HHJIte4/X63qFd9UqY6NoagdvxZVhWw8/mb8QVVM+ZuSbQM
4y+tr06+9uXxMdox9jbDc/E3y18Nq161Co6R014V108QbziMyeMrhH7LAKSjHAoJtK0IDfTDNtHd
Os7p63odZJTZuzO4GV7YX1ttMn2wbQzfgaZKPXXaaWqpRNt2d+FGiOBeaTYbZ5QZ1XHJzi4M1uvj
XZAMLzKVwoaZmiJ36tguA1rJC6/3xodThfQoLmzrLkg8t5mLKGVex15/aipfP4yVwxZjaIQx4H4C
OSBsMWFsZCx1q5ihh9JfdedTiaG9t8nwE2z0nkIQEdQE2zNkjbQZU3uu4mlifnMZkud0kBirMhHC
OSJNpdVKDxEeUXz7Of0jrw+S9XFrFakATvyCf3g2BWVrtUlJjNEqYzaHdeunmn/8GEHLePt3VIqB
6WC7Sl1CCPgpKIsT5ROxnhIZP/bOm4NHAAENxMeQyXeFXTDY1Hmks1msrpe+qP0hq/y2uPzzeBZ7
GwFsi44+DvAb8EhvZ2EPtapoqlLGqh4rDbp0QiFkr45MhrATTNPHYkJPorj9xpy3loVjc9y1Qq8s
bulxDmhkH7azyEEBpNkDQmTz/HUa34zjiwQHHQPD94F3K9aXtlVaJorh0Jj2P4v81Ghn6rxDBHre
AXfHnfW7tlapbtfpmqVFjA6gqxIa2Ud1+vV4q/mBERwUoKlR7sZbgN2nZwqdlZ1HdRovyx/5CNSJ
X6La9LGMnUML24WzGyO164KwYbsRXW7SgmQ9Yg3NRVX8t1nxj/IQcMVGkhUBE96gGoS0gmJUa+EY
TQEZrO5Ob2rZnh7PgR/H7TohN/O7sRUAWZzDZDsHq0LB+IiGyHFySQZEZA6/bpxKEpQZuFt5u07B
hhkzpST9ZOTxCozDcysLA9wrG9KruJGAxUJG5i7/Tccl8bwpp7GpX6gLI/Vky2o8dkRgYM5vgCgM
hAmbPM2usbSZR2Kin7V1BA+fHpqyFt47u7ARwv9+YyulPHCYo1ddzL6bLigF88O5VvA9oygQPBAA
0yJyIlgZiHMMHSl0CPiqd18U8vnwKUJaDHAAjkGAayucIlcfexvheoLngQb2VUcG7rGAvV3g8CjO
MIf9FlXN7UhpVcQlMfwpRw2d6m3qgsci9vbgVgT/hJs9aOc2VdPGwUbTq268WcctMdgvvPgCoUML
tK3CFnSWMSYNS7AF5Ym1YS5xbO8vPBdgO7yhPCJzT8WRGp0OphFXAXnMVbdfdPezB/7t+cUxDrtV
EMRfCG51AzkhrBOAGL3H7704+6MCddeP47twO7rwuBUemkOj11sGezKoyleY3I/H3zlIiNvCAOAu
A2/Jsd3l1DabaWr1NFa911n5wBAI8CQ7sS+CdyREwQJeN0GZM9dunMKw05hY5449r8azkkhmsXNW
AdhEfJsHkqAUwqvQu1lODepmsTuSYP5zJZlEGXbncCNAUGilXVYTPQ6yuF5fNfpKahhLh91bxHgQ
IUFsDykBWH3bnRjUKdHUrsadsTanqdd81vzxeK93VwnV0MBGIZJ7F6hfrcpQ8tLEpTFcys+0vx4f
HuAJnmrlCBAxgot2Zn1eVkoWJ8Wl1a/LMX48vPxIc8PzgYbBt8UDtF2fJS0oW2sM33lv05ekeccp
BRu2w5MYwGaIlQl5Vrn1Cvo63Ki1T43MT/9q3nGl8gbUKvcaEFwVMTK6O0waLfUiVunVMQPnYJOJ
30vECQp5NTpIEcVXAYzCJQLdI4vb5bzqAXGfwB1nHiT6+39SePkcCNhArCPq86iaZclStYhzI3Ta
oPf8pPq+9LPkids7rShR5VzusDXuug7QtU17uy9ZrHUX760v3nGcbocXNJolTmINM/Z71Gx/Ahx0
+POxOtxbw0B+IHeI1jfgqbvDW9X2mvbjzMrYcC86PWnZWfcuxkH2m9+bwTvu4sLg16uY+DGNMc/A
pItVKoLC+hclbu/YBv64gaEVuav7zNKIYExj0SIetCeSvliH0QE8KGwjJYbQMAxuQaudNSPayqwi
JkkSLHUaTLL05N45upXA/35jxyxpV2Zg20M2w/NRONBbx99/zABpbpj0vKpGGN9KOhccqki9re6H
IhzmdzwLgDYg/YxCHUCYhWdBZ8u6kpUhu4riSyPM2OFgDPg6UaptGbj0AP0UPBIwc6WsqDA+wpL6
dOn+0d9zX/AWK3ibeR2piGu0s6J2c29GNszz6+xCq3Nm+93xBB/mgQgAZ2oC5794kAB5nBS3Qc7N
U77RyK3eoc3c48S9x0HSYg3NXPYus5cOy2QE+nw1J3+yTs16OJSBSYAuC2vFW5eJNkBqVL2tN6yI
3flJI9dCYsXsXUm4tFGfj5VCRxFB2ZK67oaCYPieBav1lBf+yK5r+R4pnMYW2WicKjGqpCTEI9RB
qp4uQYUK+tVH+91Mdi/tWGTgCUTXB1S6A1Ju61u1TmeTWMxFQKMxLuv6pnhvRFZnu3NzmCquDs7J
q6GUW1iuuh+KEj3NaVwU6DY+LpJ1kg0vXBwg2KupnmD4laBq47k5Do9BUA+1d3geXBQsivmefsyW
ojRZHvdAryxBKamQ2/v82+GFB3QAxLSbbQyfslORf5mdg409+NMGzA0I4DXoG+qBhOXX9Kp2TZKT
eEVGbH0zji8/pyIxuFsCiKaYThpXdGksB32O9fbs/kUO9j/mXw81g1+FQAMPHQpf73m9vjTjMMZt
5Q/V2ZRhk3bO/2Z84fR0CIJZJh/fZT9SJZzVk5P+89iC2dlhWPEIVaGWATExkXiNeMNUIFSP5s3t
Z+uijX88Hp4fECHUthleeHmGQTUT5mD4pfAZveQoGgR5ixWg11dzGEmM3QDLK29QgpjhHUWd4tJc
V+t0iLOs9In5c/36eC57S3UzvrhUdamM5pwWQ9xHnRZSGdB6b7NvhxeWajJqRtMen29YTyR/Wefn
rpHYATtvA8CM8N3QkRM2vRhY7bpZ7R0Uo8ZEe2YkKIxrBYq64x4QqGeA4kfZIOy9Ox/RM1Cwq6Re
hz13/KZqfHK4dBp581sJwlIBKlF5DZeQ1X7eg0U7PLrTnBCNB5V08Bjhod6+O0rpNJWa611MvoKn
YK6+Px7+fqcxPMcBoIyFZ+mFz9eboh1rNe9jPb+aJEB583GoG8JUKEOASwUOP7xqQrBkzPsFrk+j
RPbFG4nPUGL5eA53ysAFgD+RcxTADxUNvjpJVTT9oklUvFZpoB/mEBCG5yf5xqBvmpIto4XhQXCI
MK6fK/+k1tE4vSBDWKNuIBbtkzyJksHwwdnsT/rR5wcSEIhBBSrMVk4jtp2FZ3SpYqSDF1XL98Q9
sUxWHXB3kiCAh2J4iJsno4WTVBrKDEqvyotM7YOmVkEDD3E6HJSBEHClow846j8Q2BC0wVg19IEf
sywOze6n0f18fJDu7iQ8PAjdciA0r40Sk90TyW0dGY00XvQ0IDBXwa2mLh+II6sR2FkrTAA1V2Cp
BY5IpNFB/44JOgFBunW2xrd2+NGPkujYnggDSwVPSEc0QMxIr6bSG0uTpXGBLiH2G7qm0/H8eLn2
RABkCnAAJwZBsnJ7pIy5ovaiEcwiOdnfE3q2fr1DACqwEAUAldsdOyqbSkuvGkWJMu2NFi+4BDuZ
4vEDszEKsOVICfx/EYJVubrr7zrBNGZeUNHnenzziufO8E209EPVv8wj2rmqII67jLz5IdhGt0tW
Gu6sY0JKxPyqQen3XBx9LjAfVJhz1YABBS9+K0BPlBb17B0EVP9o9c/l+FWLcDc/UnBKQRItWJkW
VYteswslMnnrCK3yrVxybvdWCDYsrnGOKQKtwHYCXV+tbpNjAkZ2ckBXe7DVEx45LNDN+MIOdOOa
oTqkVyIvfXU632m+PD6zsu8XlaK2lL5Cm7KITaE3gnjS/euxgN/dxMUjezsD4ci2Sef1HZdA3EBj
vkb8/Kvy04iVn9rvn1EJFdNv/zVqfyF+YlxljLx8C+4+AOgN9EiDmX6HUFAIaGZJMip4rE5AcYIE
SpPRM+3cxMDPIgSF6AdCseKTPmdTYhczSSJW+I5+ytxzNQarIwl/7ElBwtTg1dM8lcP38uZlt9dO
1dFQAm/ieq3da2P/YD8NGXX+rhAg/bFlwEFAcbZC8rw1V89aIeTLahR+ZX4nqi8rVt05dbyukKMV
eUdbMdKvVKOWg3EgiVCOpP1d06PBa2Q0uRcDpcfTa4lGqKXURVl1ME9c+mJHGj0alOXDo9MlUmnI
DII5ZrtEfZqUa5NPCXQ+VK2AKuFjldldnd8tL5GDRZMxIXajVrZCOstNIrWnfpUx/zASlWd8VcQu
Pdy73P7ZTqDMp94YCI7rctKMJ7eS+Ep73387vHBnOR7N1lrD8N2bOn5uM8ny7+jz5uuFCyVLyg51
7GkSkfKSGGEyBNLm1LsieHs9EHgD/yWaCl5XGmU6Oh44GEJXuY5u2JnHTWgEVf4TIcyi7Pu27zqI
yLLLZAREBsHb02OYOdAuVCqAZ0qwbxm183kexySaADVOYSOc2/XvRka3tisF6RukZnnhtghfN3Lm
lY7aJJEyBNlHZvrdZyajZd3dDM4pa4OmCaL432+uvZx2MwUW0It64g/LRVkDQ5HYCfxSE54INMDm
hidgifetdJCz03IlN1w8ET8KlAjpfp0ENWqqp0byHO7pxq0kYVv0VJ3scYKkUQ81N2iPu02biQhX
B51aW+kBgo5y9/vUfDscFMTF4f12XKEYgAUJh1ahBd7ZxHajifopGnAdRmgL43Pz92arx14BD4aC
8bXyW1Iyn+Qye2rvMP03AyRcthLAkJBOU+26kV29GfbFSk5q8g7N/k3h4qIWDPYbPwI3k2i7CtGi
NXcja3iegE1NzsefB9RB8J4hiNchPLsdnyQmrOaRuhFlzzl9orIAwu4RBQ4PyWvwBAJAtR0/VRSj
yIBgiGbnqc2PsyzzPUYNB+88w+MfggYoTpp3eVd4keMO/ltfH2z9yS1mbCs3xm3Ap+6aDDGzHxu1
hYapf6PckskCyzs3Hj4bhSicURbBa2H1mTuY9pKYTuROQVuxt1OFX46sU9LOHiAcy+MTSKiBiFBY
JHXJDW3MNCeaAjX95hZ/Hz5CyGfyJnQ8QAF6hO0WF/VoKg22KTLms26f1OP2F5oKYYUATQBYR+xC
mM3z7JUZYisjA838Mvj/Pv7837kN4b5GYosXZaFxJu/dvP3+RVHaanJnL5rKi50+D/865Ytmnojr
t8tp+pEsp7oKCidUJLf3zu2BXmtIQMJpBQ2eiIucHDI6TWa5kVu+mPRit09FcXo8t52nCLk0hKSA
c0LgSIxwJkWTLPpsAia0PrV6MGdhb11QRgLq/MeC9o4YCFDw3qH1AxLCgqG/jr2ajHWbxbobTOBe
tiTeyu74qDIwcU8ZwJ0L10jpWl1bLIDmmdWLUoSerIZhRxHBwwooGGqq4HGJxBV4K1qtGSc7StBY
qtLyJ3VenwbztXhHjAIRbZiCWCMgk8SJEKsx1UrtrWjIbb/ufQ90Loe3AnFIlD5j13G3iEGE2aRD
v6JiI8qnl9Z40g9zGSBPy8tVEbpDWBu/t+pCGg3w9plY0WiEdLlU/efH38+vC0EdN+MLW52ntNat
FeOr06n6m3X01LX5yXVB7uwN/tGmwvyGB9ID3hdcVDDMijiuXrfpCsiEGZmwbK8lvTyezY6Sw2/k
Tdc40f0dTGwACs6YU8eMaj0EI1qj+8STPOE7Sg4mOQRu0fcGpZmi7pnWaLTONJmROwOF7vfG1XOC
zPFHM3w8lx0l5FS8UA8QRgInI7wjeuEMjjqtZqSuH13naZbBDPbG5+1mAWwEQSjaGAsnqyoNDaxf
TmQ3UaJ8KOLjn88pgkDOABIO2Ofb4efGcLIC3ESRuVyasJQxae6dW44oAQIdcYK7tKeedrpHssaN
uunEylB9Yt8U8NR0AcBW75jIf5JEfgOt1Gelyls3WqyQ1L4ii9rsnVnAlFD6yUvSkXfbLpSlJmzx
FtiEFb0u9lmf/ixki7W71TciBNs8zZe8RVMAF5HCT07/w5Q1PN+dAqdB+d12964zl51pdKgJcaMy
+bCyJ2IG+eESVlwcvJfi/4oQTqtONZtUPUQALGaNl6yRgNH2niRgSWC4AY52D/FFwYQLsyt3oqHx
Gyu0vxWwQirJUdq7O8Aih2p0/AfQV5iEsoAXZVYpDFD0zDJeUP9Bs8A0r2txPX5mYcIBOolcCdLe
wquRr0ljN4tiw8+4GAnCmeF7xoeJ/ruPMKBQ2zObUY0qKNjFA87wJIWGLMq1p928xAEdMhCVvcst
wIDsUT3o2jDWgjwJu+Y82ScUtertizRqurcpqGbBqQWBNBIN/HDf+HxNXyKwAKqXSBt93QpcelKU
13YOal3y1O4dMU6Wi6cP6e/7gIueq22XLm5UV1cTfZReCDhfZKw4O0IQvwNmk8cIYeUKt4lNrHQw
W6h6kX3Ry6+987kvvx4uAoJriU47yI/ytAkoSbdLptjtkCPn5EQzlgyoQYku7lxXLojloPHAnToo
e9gOn6aNurpja0fL7JdLWNmSIOfeGsFac6GFvDpE5PQGemyeWnewIzsHPk3xje6sofxR1mid36qC
aQX0nsbZlThfvBivqBu3WvMahzilzy4LXXDp1zTInWBxc5+MQbsej17AJwBZBGcUBmmesPcMm0Z6
Z4bWOyGoYA5zGWPJbocXXpG5p06pqhjeGr7Nz6rz6fCdggedtxwzYCGCS3y7625ZjS0YZeyIOS9e
9SYF9++eqpvx+T1wo+cT6eqlSzB+8aRr50bWY2lveGCYOYsTL4QQ8yK0nEy7GFwLV9bXXI29y/HV
uRleLEGZGlZOeoPhc5UGLQETlcTn21MK1A0CxowyC56D2S5Pn6XtmtaKEensUqznqbnq3fU4ZwrO
EMfpgq8aCFcoxVZKtVRzW2etyR+OBjwFMmTljiXC4XCc6hke+F3CMLPVYc1K14jqPshADEps4ju2
5BnfE4JXHHc5536D9bmdxNolBfeZYJmzk2Jes/RDTiVX4K4IENihDhWeDK6RrYgszczGmzIrSr2g
sD+01SnTz8dPFFwYmOAeqM8RhN+KWJVUpyOZjchmn5C9tYbjDgAaRIESmze60sDjvh3fU8ALgkaG
RuSMfuMop8TSJDPgIwgXLIrJXGwB784L/ONWQg3Pf9UXbLbyrc9P5tcuh6BgyMO6PK2yAuQd/YYf
hnpIXOkgOdOE6dC0YppXz3o06wHgO75JreOhhFsJuqAbrFUcdNVS9cgaP8/9F0tWxL43A9RBAuoP
VwOeuDADhel0gVmIGVjPzbk/2LCVu/YwCYCeQTH+bzK17W4szOlqW01xnrIAeb5rwehxqxYSEDaC
DADLxMtDqatlHLvciBb9WW9/pWUtUey9FboVIBgexcSMntYQoE5h8mwvkvO6o9S8sBkJBigdv5+2
K6RUzNIabdEj5r7o61PaP3ejxLTZm8GtCOHeqEetXq0Jp1StvvQf0IL+8J2xmYHwhq5DWTeGN+lR
NnwznG/Hw5qb0QX7xWpqbUT8Ro/0r9bch3ZqhP+3zxc0wDCHYkE5HzZgvoLzx8cV+I4ThAaInFoT
5G/IlAhbTPWUpg7CabV2WsJUxh7At0+88ZC7A44EdtJ9d6N2qossL2crarpXNYur6qVrr4S577iJ
cMdxCCdoHe+oeGjdFE6eGlZUGIE9+7UqUeQ9RbAQFOLkLGBhE1+3sely2kydFbH6zem/rCsaFxy3
l7gDifgTd+ZRKrLdiKav87HrCogwP+uvYy5RhN2N4C1ikJ5HzMYUjqrZoA2lnWIjqsKfPzVpWOYn
yWHdFYHoHODSPIStCarcJW1mAvxkRXZychjw5HikWf5zrL8/VordzbiRI0wFdZVGVQFJGHnTmZg+
aDXSd8A3UeuKrB6qOcH5K6JddY00qNBeIWJNfbP6xAMTAJM9nsfe1QevgZPPw+y4QwXr6tLra43Y
r22e6+Zz8g6vEWbSf+Pr2xPlVNNMTScxo2x5xX8F4Wv97BHJrstmIdiWmbmaRs9nweyg/DQ4kkXa
22xY38jdch4bRDy2k5jhv62qhUmsvT/bf/Tll6yRiNidgQtfBR1IsRWip1J19tyzpbUiK/nD+mBM
f71jm2+GF95ow+rV0Z0xvKb52osuox/Z/XqElnCFY7OB4doukLkuXmWZlQXszZPZXnNZZGt/fATO
wLroIvMl7K9ulzUsWVwcy3OlpH6b/nrH8iCt+r/jc/k3Xm6nL6UKBjKsPjp2f/AqiZe4e35uhud/
vxm+V3t9ak0MP/7pLr6lXopZcnHvSXDghKooYENprQhiJEvXJeuKE1q7T7V2MWp6GepaImRvF26F
CLucJ4uVWgaE2OVLE9BZYsjszgFZQZejPZGiFYavSycBN0htRYb7Ua9eOz1YzNPxfebvM/hl0BIe
srYbAToNpAUn14pa98kO6uo9M0CeC2EyID3R+mQ7fKKtHV3s2o7UMlzIF1K9rYe5fjnqGjAJ5K8R
6L3L1RnF4PRVTe0o759d7/l4p0k+PtKyKIOEx4CY2HYKoE81emLh0VGbYDDD8TD9mzC+oAqr3tK0
1DG+BftifLP0eJB1Fro/Rzw3h7cf2DbkuUQ4T2HNrkYZrMlV9RMLKHU7P3WHy8qQHr8VIqzTWjBg
TQoIydsLY0Eq60Z3r2vb8YV1cknNjISPr/47tp9p9/moIgDPBmIzeD2o8Uf0cLvNE6FGka+9EfXd
E3Gvx99jDI/wAth9gHW+Y0LumJK1OUNYLHFDtZyDslvCd0zgRoLwJI/KmI1G6hhR9seCwnj96f82
vPDgJP3/TiBfc3+ug6KUQSD4Cm+dku0SCQeoqrXcUVfbQGQkC4rmrHWnGRmO78543LuCJB48RNgH
+y0GAOqlolk5MjOyvB/uU6YdhlZheN5bkmdicZqEo8TQY6tpsxHq9rM0YRh9Or4TcEc4lgOMGqqY
dki9hrBkKK1oViMl/1OTxT73FI3nqcGeCnAYsuJbTaBT5+QdbvRoSp9Kv6uOHyQMy7lZ8SBwdoLt
8OpSm4q7AkBl+GPT+PV0HLyI5C78QbxnnO9aDOc16CRQD5WCRgLN15+LjCJq5y7l4VRe18pLikTw
X0/QPZmWC0hrEl8fw9L42xv/OLzBGxHCo1kxlqfWBBHWWWGR0Uq62ezoGeLNPFSLXYZ5LVwUvEiF
oLcqi5XsBIpChQXKdyf70BvHb1QkXvEk86cZ6QxRDeZlUVjagS8KHZJ8Z5BMY+eYAl8Iaj/UkMB3
FtnxYPq5s20xFmfTc31yDnOmIrdqw+1Anzn4/Xe08m2lNTW6x+MUzYE6qL6VDcHjbd45SbzaHv4s
bAuOYtwqQqG24zQSo4izMci1gJJwlanyve8PeNSNCOHNpI1asoZBRFKE6KiLkLaF9kUypOquFNCl
WUgY89CtEGEwmNejFFgDOWsWEifIyRmt2zTZfms8bi28D6isQmqPKwckCZMp4a3VZo1kd91fbOdV
9XyoYKedMxI43ovr/NXlkiPGFe1eIripkGxCOvEO/oCezU7C2zx0feGvuu+hynkO9MWfhlOvnxNT
Vhe+s5JoLInLhb/jOBjCkaCWRzUgP2msF2FHgmS65GtgH2Y0RFoXSEbk6JDcRU2ycAOjGVTbVLlC
Qab7r6Z+0UCNKav/2TnbGxHCHVNOFdoTVxBRteeB/MzZSZ1/HlYfRzXxDuGyRzJFTDQq2gguV3dG
jw/rpUwuo6n6pazcbncaNzIEk4QVXUf7YcXJLoKy9vsqLNXjtwAA3pyEG8le3uxtewuUGiVuBjBP
PGefihKZ/c+TLGy2d6oA4uEob955VyQs76dFB/wTHY48JRjIk95cq/FjMh/uvotjhYQN7BKY0LzB
7HYmaFY3Ing30thC3+7xylSJ3bO3GbfjC+8JigUna8oXGttOmA9vjIRS1MuOCCBRYJpwyD0iy4Jm
MHuw08TqmljrnxvtajZPS3Y48sGRjPCIOd4aeVNhv82+B2eP3bdx9VVV8SzGCWKyjzVj52VESR/w
QaBD4xghYaHyllREH5Mqbp/y9DX3JDOQDS9EJZYuS+uZgE28tb6/euWPxx+/c1ixKCD34HWbMLCE
m2OuiV1Tllbx2p0Y8zP6IVuC/HBnHcDmOAcKHHt4AXi4tmfVGqFyGQP7/fDVAs0KlSj13hI5wD4g
684FiWW6be4WPVG1Ms5ZsNhBJvP1ds6pdzu+oGqkqquuMDG+6Qb5Gi4s0GVdafb24VaEsEKzXpmF
mhhlPCECaFyL/Lmg4TpJ8oy7UlAyjYIgYLnvOpaAPSlpQH5fxmsR5Hqg1Rc6+JZzenymdpcLFQKA
gIGJAxU72922EyTo5gG73bETMDtec646SaBrbyIutA1VIaaBJIug1ujT1MHx6NDJj3w054sRrPOl
zSVojvtjhb7ZvPAI+S5QpIqJX1Xvs1FpSR5XboC4/jJKju39Om3H55O8icoi69Fnc4nxdctf3bM3
n7zy8OUBEXAKsFTI4xhiYnO28pIqHjits94JOxBOZsdDjthlOAUArMJwR4J8Owlm1ypALyWJG/eF
5JeyDCmTELvtrdOtCEE3xlSh8EkYicch0KuAWqf0uBO7nYVwnhZA5Hojwyzs7tyzE5PRu0um4ArX
rNvUyLsUGH9oAnW5FMazefyS4lPAYUVVrck72m83wjPGLim1JItXPRz0s5uFtsyy2ZuFgyI1MCHg
xUAVxVaEkozTUvcgwHOnEKWcY/K5zS9H7w5YTTciuE7e6ITTjqNDaUbiCguVPg39VTnupW1F8Fne
iEgys2uVFiKI800DFKy8Ok1gW5KJ7F0etxMRtoO3Wkjhj2OtklM3XRv1/I6FAjMXrzaHRS6W5CBE
vqAKyACaQH1q8lNdXqRU7LtTuBEh7IWRu/3YFXoWO70P1J9bXh9PYXd8Xq8GlwJAMNEj7xSNNj2x
szi1fUUNOplZwJd4609io2/GF77f43GpMcP4g/eWMj8v31wAh2UI0l2luJEiHKcSoUHSIswfW8VZ
z18o7ig3frxQsokIZ2laerttGcjenW8uoO5u4OXP5SQRItsN4ZZFSzwtQ3o4i+flnDinXHY/ycYX
rtjRALrMnvn4RuACbkYlr4RkfDGBrZDSc4mD8cFv2f0qZOFy2fCCr2L0udO2OQ4TAhPNN1tihstG
F94HnfaGi5svi/v+2WrOo6y1+e4J4gx7iOEBPyC+0v3Uuc5iLFkMViaruTDyRga/NP58fE53Z3Ej
RThC85Q5k97iTqJuYLFr4oWPx99VtZvxhSPUgcWsSh0gqLr1aYxy9jTL6BB2JMAJQo4C3go3nIRd
bnoKsPucpnFf+Q2KSerL3EuiXDuLhLJTMMijwgB3nghVWMaemHU2gLMsSXzP+adR5/PRZQI+C04v
wNoIQrhiwClpGrYuNFEjy77aaeCUb/0g2Yn7SXARsPBNFE7f2992mhnVZJRaVOqBk5qnPpMZAhIJ
YtJodYu8Y78lkL88O5hkHsTe+KDy5c4QWpvDNt5aAdQwWiuvMi3yuqd+/VjLCE4k4zvCScpLWxnW
BJvQ2aNfhk59nGkN2SIbKS8g/nZgtZY9WhoiD1pEzc+E/Czgmz4+RrszACUqMvGo/L+7M9CGBcBO
BStk2l3YJ0tgyWoo728lXgUKUxVRZp4FFtZIJ8OoDvMI6LQRNF8VDVS1USPrD7U3DcSWkKLCI33P
NEO9KR3VTtUiAlRQ+scIkpPj63QrQJiFWyfjCESJFjn5K5lf3rPPt8MLT0NrWilFtxctWhN/ykIZ
j7xseQQ9aNbRGisVwyvOdayfKlXyJuzuMTgvAPUHyBydTLZ6NtRzSdlgalFtBmjD1nkfPe1VP25t
4yTdSBEWCX2bUFOJyujIa3JwsJLw3+N7DFYQdKEGRAvcCoKRV/UreBsad41ctwxJWoaHTWGkWcAM
BugxOuEYqrgLupI0E2B5kW6hq7IXqKuMsXlvn1EviSsPwR9wzfC/33g9xrrURHMXNSpQDW3Vl0yT
hTN2JEDB4BkinAiOCDHIRwF5IY5CDWB3v6Xer0Jmw9y/zcAdARnMGwXx4ySsEbLXWgUekjUiaDLa
f7S/Aan1eJf3JIAEBrcEZ68Em/J2jWqtNd3FJWq0Kh/UtQucNQ/aWhK62lkmTkAAgiv0GEGDDvEo
zeVq9KAVjZLqTV3eil+P57A3PNc15Dg4EYj4bmarNyeDVqyRZwTp7BeyBMre+LzuHZYFyiPvqjzp
tKJKYl0W8OSM6ZujSqyjnesCpGPowo58FufvdbZboK9O5pVJu0QvuvPnOVDS49cROPgAheCvASBa
wuoPjbn2Je2XqL+mqFXI3lb9jWTnw3vAudmwzSZAI+gUsJ0EIiez04wLgNNgNfsjb7+8Z3hARbki
gLtEXCMzHWyFgh6lZH+X4F/3jmOyeZ0f/AQUo3KfQbhNM+pOi0qAwm8BWUgvTKIBfI23fjkaxwPl
b4MYBdfdXR+IaWzLru2dqEp9gmMUl3n4eIVkEgRHYSCp3kEEaAGSk6ad1DbsJOdoXwKSfEjx4Z+I
ejESw6o4k1SUdc8wwCr6qssYLHZUAcv0nwj+CTc3tlI26tItixOVs+czhauySf8uvzxeqh193kjh
X3EjxSpcfW1XTISoV6e46LLwCD+Md5sN/jvkxZCBA3H2dnzPrsq5HwsnsrLvdvXszpeafDf/aldZ
iHVfEK4O+G64gkTN7rtZJ+NYgcBLQ3b6mmShSc/JD284PV6w3W35H/a+bDlyXMnyV67VO6q5L21d
12xIRmhPRSrXyhealKkkSIAECS5Yvn4OldVdEqVWjG7bPIzZlJWVTBUKgATgDvfj7sehn9aWaStZ
20a4vTQkBn5XdCDhHSf5mFwzEGf8C7sCNYXoMRLD4Glt7jotKp6MBuwGRGRmKKry7QICNlvU0j9w
Lz4rKhxsWrvaLKBqTU/C9mz+EVdvt2jQ9A0+LgJNazun7TIF4zIptMM+zKDL/l7XR3bh+bFFfzH4
JmuHMZBdbYePFC6PQDfeYdS58bP0zW3MkPUS4hpFthPASfT1eXpsXV8EY8MDfWjCG7oP6M3rh2j9
+lOpWDvigQsW1xyU4LbOaerH3qMVho+/sPlS0iv+9oqFpzNs5C6M51a3pa8PJWPZPH0wx9TTCzvg
gtgFGf8pfjyjLXBoEte+15lDU5u8n6Jsqfyzt6/S4yk2ahxt5dH3fcAUPnTfZAvwBMX8WDrVQ7/s
7V4gnwUvg5Rq7PhmqythfG+ZtT4s4xlYVzo/6wZw3J1UJI/dLDS7OSqiY9j0C6sHT8KBFQuVCNrB
zR1eLbJlcpqcQ+qpPBnnQh1bvJdmAEITwUBAVOjZazHS4IrthD34U5WF+VT+ePPmwIiFCbV2o4LC
24B9IkJr06gvzUHUV87AMi2abKnfDOqupcMYHHoEUNaWG0OVOmEgXzEHjjbkjbR5e0ydv7BMT2bY
nDEzWtIsLmYYkjz5cz5GBPf8toDLCDWH3M81zWxr6/hlZILZ0Bldf1UWjpeGnGiV+ekRdfjiNLj5
IC1rVclWHYKdFMQAPpsPXf2JWJbz+dzMQGz4mL2+6y8tFxiV8A/AS+z7ZrlAyFfHTc8VeNe/EJbF
7pENX0/NRhjhXODeAJUM6Cy22bJ2XFw1B818qH9G1Xglv/vfJiWuhu/5298D1kgMfxg5js/ouybR
tNzv9XRgSzFlwXBkP15aprWPJAQD246L/On1EcET9hTymw6W0eK+ct/c9Af9F5H4hbHD9Wht8Xwk
naVhFzFzCJyrzj1xb9+8OqhThm27Msci63cr29QDHVHv6UMtxqz/Epq3Y2YohAaDIXg3Efx7xsUB
lwMJzJWjD2Gwk2mhj1F2vXC/BrCb1n5CHnzseHP7DYEMjU6j5VDFafYu8T5R94gT88IO47mRMrWy
bQKE3dwaXoT8k3mUywEdi2x4WY4f374FuJQQwESOH/JTNxdESnvpcCXVYaY4/WhB9j8bfrPDMvHn
RthRHQZd2DhnxwTguTW+MgL9/fgbPeHUI0AOhfGTYK+mrOxOXPe873fq7Wb/k4m25RlKishtAkzk
j4XkGU/epwaNZ3GHv7nMBBOtKaPINUGh6ZZ4fVhYyQEZYSJR2DE4SYk6e31PXjq0qNzHnQ14C1ly
myMVGgajQCNkIMoPrnPu62J5e1QiRagd4ND673MMLdJDF7Wj5xw65G8Xs/NWvYGrBxVv8CzWPhbo
z/FU7SG7tgn6pp3QeeTCMxc/X1+fZ5fcmqG4ZreAshV36ZbDU6R8bpELMR1cfTkGbkbQeE58Go8l
Uz+T7M00G9GIdTwtnsY0fhcWTsDQKvTPN78IdFO8Jl3ibkB1/dNl8qrBpCiilLA5djY5C+3puJxq
fvf6LM/fA022cGShAQGyoBHt01lo74PYnXvtgfo5GGwy4r458xXHCFcQwoBryhEolZ7OYNN+GJMJ
M4if8oK/NftuM/jm8Zsp6RJmMDjzLoxbLOXN68vz/DQ9ffjNFY1sS83G2m0PJDkfPprotEWDu/70
9UmeifTDSyRrjnOK/25pv6soJVU4+u2hic8reWnoRRQesZhe2Ob1FgLmsVY8glfp6SaMXdqh8wRt
Dw6SNrKl2b3+Bi8Mv8aSUXkVrDRB23rc2gYxc1XYHWbn9B4Nw18f/YVNeDL65pYbpJQab9Ydwjmj
flGRUxBvt8fYFV/YhRVpR34c2JjXXPCnS1RpCJyI6/4g3I9LeVLrLyF5+zI9mWJzmuYJvUsSyfuD
m9x53qXsijcv1JPx1216BNMtk3R6h2F85VxxdVIlZwaMH8caf7yw2TC+4UQgIo52B9vggfH8qlmq
vj/M02UTZ1Ny5C1W1fnEul/bekfAxeHQIfVhG8IhzcgCp4z6A4uyOcpHe9q5Wd98ISK3xwCol+bC
koERAoXwsAM3Rwv/n/b10IElOczcvlDtDjlgPnJrwMtcH4laPLN28F5AQMD6sjIJ4uZ7ujtDWQqn
dDBX+IGpol/ySuzL+czqj6+fgmf7s3pFqCRC7AjXBzh+ns4zM01Lu9gWDD8FnOHpzQp9M/7mYrK9
KIPOYHynWQprSeaKtwr8wwzAHUHwjvqVrVnbOMkQLhEU4jzuh+V9FZ42ZcaPUf29uE6ogQTb7Mrh
uQ1gIJ1XTaxN+cF+JU2+HOPgfqZP8BLwgVE5hjQe+MCbo+UEypVpOXUHmp6oZGdGRBiOrNNLbwDs
BhU8CCOhKHIzRUTbsfSUxhQoWrFZfyyB55niXV/h0fibkxQGLKjiRXUHLYtkuRHgTpYfx/D09fP6
4kL9PctDjeEjrdV3VkUtwSxsyMfhZhk+l8ER0TvyIg/o3qMp/ClUUWwxxfDTTTImLslceMfIEI5N
srlAkpiJkBvsBi+z2t+79TWXeeTc/c9Wa3OHWLQMoKmau7W1U9jkgcjIMbDz5Q2BVICc6iEd5qkC
QcDSKzvqdgdF80TkRGfCKV5/ixdPLuoE0YsH2OAzXFhPjiFsWXBy64LVWeVm/8L4D1TJqDmGWt9I
RifnydOCdtDrS3btAFZ7ffz1+0/uqFUyHo2/kYymLKemH1l36PHw3YlO9mWh5nP3iA/w4jI9mmaj
ah2/VGKu8Bpze1c2l2H68/XXeHF8gKcA53HVoinZ0532KhOWHu1hWdkCbKrqWMHSiycJyAd0E/xh
2LdPxzez7b2xwjKB5wzlBvVyciyT4dgMG6GrHFuPxu26A8qI9A8q99ObuWyw1TAIUZQGYkoQrm/2
QJtIz0pE3SENz7XBNXSk+mZd4+1RWptgIiYJjxjFUE/XSCkXbd5DSJsXXzRjEdYZua1O/FvPO5K4
8tJmP55o/fyxEqybXjUeJkIDEAq+ELt7+2FCBAHIMmwPwCDrVj0aH2AIc0WXrq5k1lefYv7j9fFf
krnH46/699H4rI1AmdeVsGsAppG8a3Od7tlw3bN/5UWQ+4GIIWo2n/ljadRU3AjTHnqSf2HHsKiX
TuyaFQt2wQirtHXFVB1bd6BTC7PDox9C2NDRkY0+NsNG+TmLGULbYwaGhsSg85ovk/KtwOYqFJBr
YJtr+9ZtyRjYVEVJXNUijn7O2tt+eau/ivFRR7ASVCLchoqxp3sdVfPMOMoQDyzz7Eno718/Si+J
AmA4sCOvBdjP2FqndvHqCeYTyGY+hvP1m0nu8fSrRgVos6ZXbTG6pUWa/gwym8PIs1Zn7FhK7EuP
/3j8jSQQ3fOGVzigqCZJuix6a6Ebgh0R6hmh69AMDtDyRql2rnRHGqnpihI0zk3uUCBzRMTWJ3ys
9LYzbJSe34DfzEVk5YqpU6d/F6Wf5CXapL9tl7H8AABXQQ6QXoXz+vQQpXNp/cRyeTV+bqtzv/pV
J/tv3/W/V/fi8Otxx3/+B37/Lnoj64pOm1//eVV/l2IUP6f/WL/2X3/29Ev//Hbfybrb/smTb2Dg
vyYubqfbJ7/suqmezPv5Xpqb+3Hm08PoeMT1L/9PP/zH/cMoH01//8dv38XcTetoVS263/766OzH
H79hhf7t8eh/ffTutsW3/ldXCQ6s99dIf/35/e04/fGbF/yOKDVYD+HarhDWGvFT9+snrvs7sBQk
kMDnRUk3IOvf/tEJOdE/fiPB75C8h8AINgphgBDnbBTzw2du8juSHtAwEOEruMzo4fzbfz7Yk535
e6f+0c3AEOtuGv/47SE8/+i8gbZjTTaFOYvmhkgv3jpjgqJyE1G+fdx4k3MiuU3RErrt53rmJwkS
Bw5tuYQfzLh2tmy0nc40QQpP7g2p+VGRKJ7zjibt7WCQvpTNI9NfpaXq2oQL+YZSDU8UnqLqi2zi
IcjHqVHvAuiX5ILPk2zzIF2iIHPBAv4dHf6ozFLSpDqb265r8oHEYZrJxnAQeLE5/dCEepboV504
Ok8C8GLvFgQC/JNSJVX6xalJF2fWnYOPAo3U5T5gtPxZMadqC1a1Gr2D+ayQHDzy+rMxzSB2Nakx
A6Ct5iNQNBXnKQlDUQjOuZMhERQUNIt0dFPokCUBMvg91FUm/eAsed250+dA1ZU+7xXr2t04xjXL
hkqE6ZTFWqnqijDJT2KnW4QulEl622aKeE2NAlm/6X4+OnJ/7ezjndyoPnQ+8cDKAWohJJQAhdoi
jarvQQsfRWe108XXzInVl7LU6TGy8M0NilQChDXRoxJ142ui9ZbHKOXdNC+ee60WlIAURARDeyrF
PNLTpbL1MeZtxHqfqkNwjeBs4lRiQlSSp1v+ra61rCzr+Q5popIXg8/41y6N29s6TUdxakHsQM9T
0XnDLh4jr8u9iKZDpo2Vakd13V+ISvtdZieq/mxkEtCCYtMGVLhNc+KKr1Vl0u6k52510GwWczZV
U+KcJBPYWi5848I/isYRLVm8qMTZq3QqfcBgPjdZLbU+96UGBle2YKjOurbqr1KXEsQ+Jld8SQJT
+1myTL4qgAMjWGGrwM05GXRazFaFbVYpZJV/LJXfxxmXgd/ubGx9uXeSXhbBXI8W7HWT7E+59JU5
j+to6QsCbkF3j/Kb+YfT0virwdlieSiTxqJzTLDQ07F2otPZStOfDnVIkpMw5OH9lNDwXIU9yiAU
m5nNGkbqJZ12A9q/alN4Q697FIkLzzToQETd8FrGhtSZtJ5GIJvZ9o4N1gZZhcLTNht1RJYiQB5A
fJI6sKd0143pObpP+MjRsFiCrKGM3U3VUnX7aInqJLdezJwCvnU55GCcBZtIiTS+W5dWRuUza42b
RyANQF9mSsp2zw3rvBtr3SDNE476OCyHmN8hJDCGlxGslTF3FlWej2FZoTqfzyy9kB6SMnObBvMX
VGS2LDMy7rtcJHjO86D3kZUeQvovraK8PWskmT9KHtYViNGRNbC3nPlf7OKNSVbKmRiQVSTRtAOi
FKN4Pmjp+lYJk5keBzWdTyTBUgBE1R/6qvTqHHwjfp058+QEmfHBA3Wi3aAOM7U05ZgPyaDQJlia
Kj73OxZfiomjkxv1fU3O6MQaWlS2r/uTZgAAi+Iz6tR5o0CNtZvdxkGvB9QsfQZ5zXCvKsPuaZDM
NlsI7g5Io42G876SLRpxkhmN3pOxjwqoPns6IQ/6MknrRWUWkXFgx+E7r/G67ryvZePuE79h53bQ
AQqJjQ2/wDzQnxRJ+vPWUdMOBom617E3f6mxil4RB7Lpc7gItSgq5TMv47ZF9k+PTgzjjnuLPEQI
P6FRJ7ddt1OdabzMnZMF3UHhDl1Prg2+R1jjL5wgxHOR9Gla5550UfpojFnIia0kJVk4zFOYl3WF
3Vi7lcWFUwvZZ9Lr1AfjjO287/2kpWhMYeo5R2lJV5TOrGTOE/Qd208qTs6myA4/ORRMlzWiU24x
TKH8ZBOi3V3ne/KjS5m+D2flexlyLsezULukOkG5iQxzg/vwHruI7kKlqdQIWi1C+11iFhEUg4nK
94JTvzltbL/QLG0tGXNhuLZZFdWTLBZPJHeJN/MrYox2L+D4Jz81ogjXyqn6e2oRyNyRwQ/Rzk9y
TiBbsqYZV6CszCPfZ5+oneVV3Fv9c26h9DJN2vJr3y5Dk+F41ElRuT3UlHWV9yENxv7GoOWPyCBE
fpV5c1obkNn28XXlgKe/4JWS8Z5PMen2iemr710V9F98ygzNpthO6LNDPJ4WNvEnlYdLifNnk7Y+
HX27uHvhiPSmTDqnBX9V7WDBFj3jcU3goN9h6QyfSlyPLCMsKO8jG0ZNBsI9L8oQfnZMHvAluZw8
XyTz9w6lTVNOhqFpsxLHFX+jxja5pF4k3jsjuHUyOuhBnqYga539rKpsIE580THPXpSenZKczpMQ
Gbi9yXI+zG4oMk68gRRAtkMvg3qI4yxo0/iCcQM43gayf+8ZkDjmPtTAUiSdV1+jIkP1eQRi6ivd
1FW86+H7fmOV0yanxPDuvkZPhnCPok3zSQ6kjDI3ISjcpImsT6duHLvMj1jTFaJqvESedKPfv0vN
MsdFNHa1w9Hj17gnnFV9m6tBRP059WELFCVloipUWYMffqaJ81mNk3svyyH5EbYhVnUyFb1GcjD5
qpfGwyEvSf2zqYxvszLiA7p1A6UP83gcApMNydhChJI5nPNW0PlnBw6FADHBehb7pA0cmQVGa+xV
6elhx4NhRKvTGjGebLGlHUEWN+gmczlKM7KljEqTLWkK7V8b232kfUW+S/Qw/TO103RtIxp/EVI6
37uyLIcspSMazca+BT8295KuLvjoqil3pbOERV85g8kSrDsyUGXZfGliQoI8SquwLoJlUSL3naZ0
Mg/NQoZdHQT+HY1az8tCzyiYcKAEywbiTNcl1G+XV3yCjRXQJnAuwlaEnytnqj9MOO8yB8k1ey+Z
B73fI0h9raeUqyIFLxrNSK2JW1DG1Z99tYQ8n4mlojCqtEh3b/v2PNSQrixJaVAVuATZQTXjjEtn
5UfPa0aRPGFhSxbw//l31Nf2MgOK6/wc4NV+ZUtV/kiYg6xBACXJ12SZsfluR5yooGVbTZkXi+gH
p+DsyhPdmwCZjFPn7TjT0UcreXQ7VXP1ZztB6LJunFiVOWwcpn3oNA7NvMpSndeEOH5Wo1UGLYAT
L1/broy+wqmx4T6lLI2JzTgbNL9gKEFVIqvrSsA8WBzxs3VNDO7GYPTeaUjZN9HH/vcwVpPNKO7b
BV2jLK2KpvUHVrScxctln8Rc4k5XVB7GJG2+LnACwPxWs+a0da3hRaCGeTiLF9qxXA8LH/dxCYxi
l7JksflYooHajpYJ6/MyHPiceX1t3cvQ1zY+iSdOpovUjn3/xVTgJs81qclyo2mXIgyoVPchJH7p
vVNk1MOpJHbCiewCT0t4GwKM6TpfwmBCNV4fydC968qhWprMWQHcLgcA4cAwQ1fILpxP2NB4Zshm
lE8FPR7DqewXVsOkPB/CvjUlbvSkYjTrKhWqPWAKuAsZ8oxtfVeHlAanpuK+zoUoy/CS9wiXK9h8
HpqGwGpcAL+RyKje5ARmhJf7PAxpl3HOWKPyFlYrQV8RXnvkYOxs2WUyp6Sscu2Mlv7wZMjJvu2C
Jj4wScPoB/xUvE9SdnUd7LiBZjwDX52TdplLNXPmHFGb1MtBNyPqfV96si/EoPEWYZ0YuDKsXkx8
MsbzUH8aU0tDXjRD0syfrRmQ91PPtPX2fGRO+XFuWoSCgcbYOtrDFPHkaZWOzQByq1Ym3vuagm0y
zgDcyeimtnA+qrymaBBLAYzHuEVJh6ctNEO6JnrFlpEYPxk5zSnCVjRyoB8rYuOd61TBeEUoog+X
3SAXdTXGA+jQs54kLG6QKATH96wM5OBco9IsZHmLxHn1vu+X0vvgjegqeNXKioNY3jfL55RY6DSX
lUGUMTRiukwSZdvcLZvA/6KoNj9HV45t7jC5JHDyBo+fdpWvvo5uj8KmUKfLxRAZ9GAfWalgnvgS
t2GXjOQjgW2NLowNCJ53ddk2Lgy8yQM7XRSPDhSlsU4uUqZOWhdoXd4nyvtKrdcPhRxRrHs60IDb
HTohhv0ZOEFS79xVA3XygdZoahb7WHycrzKCjpriEU5rYCyg21aL+XqYuE93U9ksbGckTPKibknQ
nzc+6HB2TdpXP4ULjz6jSZc2mUCh1o0TtrU9NWPYerugdGDaG5dPB42McOWJi2ZpqwBXd1ziRchS
w01QAczgoaStD6rVgN8oN5y/e+hv+cPC762+Emeov/JeVu8r0ZWo/BYLm7LIH9Ej1C5a/fCcxWtQ
hBlAYYcejYcMR3w2eHUx79rIxe3d4WjfSxwJmrlE16eJtHbJmExCOBOO4fC8k1Dqs4XG8yeNDiCf
Q9yCTWYsCLEyjvz4OBP1qN4nQqDLWaAjxzuho8+TnMDbRVTG6cJr8HAzsJSnVfXRkVH7p4W5FGUp
bghS6Kb3+X6ghEKEaGXvbNwkVdZryodMjCVwhMXRdXDmhU3yfSjj6n0Z1bosmt4yk0WStfDLECbC
pdS0cQkRcfX0C3L9v4CWXff33YdJ3t9PV7f9/wOg2UOjj/8eNru6NWKa7h/jZg/f+IWcBeHvwNER
oQQ3JEBKUMj9J3KGT1C8hFQO5MDAdoQy/Rs5c73fEfCHfQe+a+QuwDh6hJx5v6O2es0nR63KGmEN
34ScPUUmVqN1hVBBu4BSKjz3Bogng7t4PtNJJvyUniBO5V/OEWX7kPnfyylpj+QCbOAdTAfkGTnf
a5oMgMRtmU2gaxWWc59mEzIbcmaiHs0Rapm/DiJtaYt/TYP6AVBWPDBjrfjPo1AS5cQOBOZV5g5p
tIuXoToHFYrOfbzWxUqZdVLC4B0zIj3gAipZ3gkdeMXrT/FQ1fgIlHx4ighRAqRGIpCCWMTTp5B6
ALFFr1C32Utx13Cnem/ZiW3K5qcQIvwxzkuQEcHH8xagD1wfuuwb0km56yTrD1HMvG9hPaJXTuu3
3knnuuwni73+Zlja8GZaWJNbMbHLeiQDbCzB3QuXoJIXpjTLEpqWyd4ZQ+/MBXMo2nT5Kdu1C7rl
BotDb4OOia+0ms35DFSF7lDSgWdQoL4TlTd/o12nvgF6OQRpX76LAC2tyIXYp0mrPsYEGJVLZFO0
S9La3I2VpL/28P/rE4DpkIr/Xp/sxun2hxj/8amr8eOxWnn44i+1QqLod3S0gI5A6fFTvQIOxt+R
vAzqhRQpv2hgg4D0X4h87P7uo4wAPDcoG/EgFH+h8QDjkeoHEpYUSaSAKVGI9gYw/oEx++9zv87o
QqGAOmmNC0C5bbIOuNvIzlUsvE/cEubTzgOFOOG50+PO/hyGc89uAyLBit4NqG0OgKWAEUznRJTO
XdXJoCMA7wBVnKc0NHPBUlRBnyogGOMVD9uemEwwHfZ3IZsaLQqsFW/Ac4D4u3sfa2HmG051zG8R
zejL7z7cgOgdYIyh97PWhbDwPOhD2V5TF4kjXVHxEOIGtz1s20s3NgMeuWrhZFx48I2an2RcBL7z
aE9fwLlXvfp4jVDRDSIRQEto941Vd1ZF+UhDxW4L6wkRhHtkgHTNcDq1AQ9OebCMMj61YzWhJt7W
Pa9/wv2rvfLXbf0ktPUYZn/I+34yf4zUedw6qL7BTuFhns5vGz8ZQS5Q/2hc5rM6nwSyeID8pB4Z
mr3UqpJTIelUgW+dBMQih0QFvkE7JDewkfLPEf7ooGaEGHzpvkOod8Bnr68RrsbHa4SqWNRF4tYE
JzQKcXEsnz6jpjXxqPTJD2Cpi+MBUoyreNjzJJh8EI/LKQLAETrldPb6vJu9Wedd8xtQfbRyUD5r
tNbPyBMWxE9+IATLR9S0Oj0fv9Kg9LoKrkI919ddSadpgrspPKBCr0+PiNnmtZGoA9IIBM0Qo4UM
PX3tKlxq4mjq/yAxjwc/DxXu0VsIEpnOhK1j/q4mrnCvfDaYGU15HAegwEhrjkV565MgoBchsId4
DJg4thcYjWnJG+PIH0GkIHJ740bWhW0g1TwGuzqBz/JNzliCIRuRPB59E45ZZLpb0Ouif1thDKom
kU8BWwhmFAJEyCDenIYpqh0QkXfl9zK1XShPxNC3pdkBXx9Tc2IS5JAfu8EfuEwfSQnmRJYcpASC
iq6diFdutiK1TZj2E7mDxxO35FSj1TYEAh4OHUU+qwYt//K6HY3XZ3ol6Rrgtzp0/tD2UWPyjriy
+5C2tEUqONooSu+mXepuvHt9m55mGKF2cSWSQW4RzJ21F1e00SWzKhPpDFbfaTlJHAJnZg72x9HK
D0mmpb+QD73HhlVoUEe5/qj7aj4iNc8WCwxw4CIBdU6KKoEAqu3pYiWDN05mjMRdx0MCHY4K0dqq
bDHOhHYBfhlC74/VLNlt24QdNKrsW+mGpwlpyIKYI7y4B81vKL7V1ZYvF4FmvThWjfuQ0fV4V2GL
ocs4DF8UZ6KIaNviTfuq61MQ8NzBBo1Iu2umseczSMemGhEWNRjYjjmJ2wWfCTO0whQJs4Z8QHSy
PBsRwmuqvLXWMRctHbqpzDpU+ZdTPocO4TdRm1bw4NGAREMleqRB/tq5Y1OOUVldquFYwvameB2a
CiQqII5Cyv7ajg2H9enK42R2AzC0/lscirAJ834NsyImVc5pKnPXArOhWWl+aU8+B/hsflAnvVsm
+EiryY+GPUIHx2VoYwWvD4fMDAiSCxBhld3NsWAosGlLKvpvIM+q5bDzRwShrzzwjJoLf5wNliMt
F24/twA7DPAwKoEywKP1VHRTDbZEOUgbNPYzQlxjBPbWaDUQdLC0PAVzOZBTU4jRT3GEzBKHy00v
G2Y/Wx4xxTKHA3Ty8hqrjw0SXUrxP30kg9jPSas19s4PG4Mfo3UQMy16FOqMeyQErHvHdFXDwBge
pk+TihiVJUI3GAKkgQ6eHMH61TaY+rBlt3qMuqHfp4t0lw9gqbTTpZSslEDPWumh5U9VonkxCB9U
9WeXdGXweXEWF4csTirYGcvQCZgor+uGp5Huh9VHvTly7FHmDM9r24nWL01Xofc5/2bddpRVpj0n
7oGSi0bwM38eFBTF6zNutRHKkFAwDFYfeLu4u7czjtIZKZpxqz99O6+HEZXcq/rzxpjh8o6WAWGJ
svEtDqHy5mmsrlBhHuOcvv4Yqzn75BqFyw04D3cFqq/gJvsbobD+Mg8kjdrPbdC1k49GInNI7sVA
B2gjysbO3ckyFvVhAV4KjdPTUFS7CqVsi8hQFqP4kgEtGy54mUQftC8Ri8tG5UbLzZQQxJOQhKfF
BQ4RQO3GCUpQqgUlHEEIO3VwDpFVBevirGzYtEr+gqaZ16ihi0EC6TPp6+VIOtRWr4FPFOnW3vrW
eFtkcW9uKxaVtFPDGH8CjO/AiA2lRP2lB1YAnFsU8AXBKXURH0FmAUt9/KimB8uWRP16pFEMrLzy
Q6kRROJIjaltiwbVveevKnKwo+PuB770Y31iUaUKqStVu9rUroEP+FnG7gAxOrKJawLxI1UNPj+Q
QsI1gRu9Uoxu6eQGH6kToum8T8lEfcjW1FfrA0zEn1fRfZBjVPgZPFsJKBciDl25qhTZD7hoQFwJ
M97VaA43ZGJgI7vlaRMHp7Xi6zoMBpm/78pB468AD6+vaKoWPjAjsfT3fSIXf8wN7gu87pFX21iZ
eDXkrKFyBKKyphJuc7MnzdyYz8J88qtl1VSTHHC0LLe1+D45CYM3biYx2M/wy9f7sSUCGUanOmqR
GrizACenap/6ZFafYKVKLIeKGx+nz18stElXkxRHLFC8X7XbDLV5Wnu9glqbYJFgwhoBGvwGH8vF
UgBbxVJMU4zED1BGzA1EApBvg99+rc+qChnSx/7Lsz382sjHbshGRlH2DxgeSgokOyvYuzV1XWWD
yEQD+bi0sYB2+GXeejTRC8vhWdKqO6YWNk7FOiWSfpCtvraYAoq2uY6cBtVNEaL/H8fZxQmZzDTh
QOHux/oETY/2wbtSEYFMkYj7BgvOl7KDyQKlh1VSUgORjqMxKZt9OQWomoEX4i03kiOie6tbAsGf
NEiu3/21bdWgUACTaZ50kBVI0bodFdPrRpCmdvEjNU263DiiFXiSkDHcTSyaVj/19dUGUeVWnKL1
EoCSWNuSPveoYA6OpHK0+UipiVDGMs3MR0BLOWXzLvIQWDa7gcqoTzIAk2lDMymHejh3+OzrMOth
7ZALWQHIv0IIMwZfqxK6+g6WOOdUlXMQFYiSCf4jaLiVN62IWnmrrMvVdbC46F5dJE2XgttygP04
znulQiBvcqClFlnUOq176TvSTYuuk6mbN3qaZZkJnfxv5s5sOW5j27a/cn4AJ9A3r4VqWGyKFDtL
ekGIkoweSGQigQS+/g6I2uda2ifsu9+uw2GGrGIBSGSz1lxzzkXH9h3NIyVlstwgK6mp9cp5oX27
FVR+dYQDrP2nsBkXP09t4+hZn0QyF05G/Jbl43ksIiIzrBybeV1Ja5mK4mzqJdO7QYkqPE5JlFND
aC2zPs9h75av2m8w3PL80XXShfy0B0jPR5Xsk9Kd6zQPmvwKedu4H3p7ppKfdLZ9cmancI+5peLC
Poi6b/0XKIR5bb0kvW3MsxmNN95ZauysR06MSH8LZBjC4ojgFlFB6nunUB8SA3vnlJWgG8e19+O2
h67Re3TojOSqhvjNaau4+1a4op/MnqmyDN8TPc6znVIUVk51NWbdEMR78oCgCU9Za9XhBfW3Vden
KUSy0RTfqbt4I6NsaEgp/bvV6yem9EqtSRQfYD+PoX3oOl+I6KzpHVI0t11g6iE/oA0d5+kWHDcv
S/qxtbMOHrPO9YZzWPkFPWiZK6FHUWhabY71RsUlGGhu+eEwUkGWa7Wc51xZRXmay5bTJsWeFx7k
fhKlDj72lg4DdWZyzFaWznCkwBe0IOoCNV48GhDeN2gt+DG+/0+rLBv+zqY5KJdbe+UPb6seEne6
rkIpcvfKMZYVRelSBbWOTqarHNihgT9t5yKsi5LHgRvBofLFZEtoJ2lFtSvI76mDziJ6qDKrmptj
VHuWK861XpJ4ug8rLyiT3ZAkGyYRyTEo6tcozzJrvfH9RjFS1jKwZd+xaw9FcEMBWEbNrVMOpdM8
VNVc0RRihiit8gNsKI97Z8vabgniUGO7BxuqRjnsbVFD+dt3o20F3Uc3dzuu11ZNkrzoPB6GVJJ6
M7JwJkpOkNQJi+1LuH9Clt0wJFtM7xeKp08Fqi8vPFbFvI2Y14w1P3pVjNZT10bblu9PYx7DIJ3H
ngmwwr4IT2MiWz4HuWl71GIMVoZvqCL+4SxRGVdrClyinzqn3F6PI/zCDf5wGrONc+cnFViSpS3J
q7C6Oi7878NAQjMcZQkZKkrhii+036ApW6At3qCvB/06Vp0uO8bLgl10KvTqO+YupkzGrZS8abE+
hcwsruDxV8NbZpltgoXS2t58sOB08NYk7TY000RnHGitI7Q17mHqFJdNfz6PlJ43vAG44WWWBhDz
wqc68DOcU/05AQDaiajArOPwc/bAMUn4yqiytofLRoSyDIZm1sj0Z4yb0Ll6+5OngvrOs0tpPf0c
auv94/8a5PfPgRS49R24fssNwLMopre6DCG0ncoO7qa5G9zVcJEcYXZpP5GA532yC95fVL9OI1ON
zFtLWsc6ybIpnetiWsL7pNU9ozS5bcNHXAHGJlNgjmxKdrW9bEFv3lKEYo1iwzO8Je8j2AtWEPva
+zMVGHQvA13Ku3B2rhYdb9m5/f5q36dHmNUN4wOLjt84BFGzPbwJF6qpx9yR22UKv4D5mi79YEfF
y2qVvh6veVJvG973ibTqRXOXPOT2LU4pFb/nBZHH7FJjsd36+4Ba67zyh77BnS86WHbQ1dV5RSpt
xCnfQCT7MEMWYk0nVb4hH2rm/ZZT5A5vTph3TB8VELHy8HIi2L1XYNnbF7rT9sOf8pgfTWdvy6Fd
g+3+O3rUFfOLbuhOWh67POZ7i8Fzcu+qVpBRxhvvfa6UlUrG6PRzyJNqktyOgZ3Bl3AC9Fy8gnTC
OT85wxraL0RuVTztxWCNXQmpO8+4eFAVPSnT2AiwzQbAAMiG11TocwQRmOWsOV/5f/Wiwyo+1gSL
Zrn2EtXQvHn0e5te4E3iN+20y1QObOgkjubzxTgofhA0Bs2lHSj8XJZ2BrcLbCrnFuQrN24ulMgz
QIFZVlwdSms/vYZdBqPokC3rNvfnhK28OhpvcNlhYglhNT40LUcsGj2ryzDTDxKOKvPJDk3FfpM3
fV/XVz/h5Gps6Mt91EVDvvt18RUKpCtRFQzHyfuxZoY+bhgwlc11tr56RdzP48vgwcAPr8b3RzdJ
rhgiWLtrzRPVcBqDQ7jaDrvcKP1t+BwjtlkDXrVN8Xf8NFb1zAg4mtZo1m4sS5cfkgnO54cS9NHa
lc0Krgz5pe6g7RflErZ3nnAknwgXZ8thp0Ar5tU7yLI6QSMzeBCDzNxzng0r37G+Q28ZaTmo4YDQ
Gogyc2pS37Yld+rSEXI+eWhbh9t6GmFzA8LndTyyVXqw1jjz1MJOU8FpDbfB06W3QQWuhoLUPVRN
BzXoRi4NT/lpJjzLrOs5U1KWl8SrNpCy1xx3d1GdeeH4wQfGWrKDySprKY7hLDCF2wNdYE6ziwCB
ws9+jo3CALlsTnj5q+WvPFXYtdux0QbZNt0kzFYm3/tIVmMPEu2VdulN1/MatFlEXxE9W0+SYBpU
YRXUXj+z3zK/rFmsjABMt+0ZMtFZbP6klxtK1cC/3LCApO1n8TlMlmJw3nzThM0lDAexZEfkF2q0
/oRkXpnswIkGKWmnGvBvi6KkE8lXEMm5Hp/tfKjyHILW4hXmcYbT4w3fkqmcBveTymKgiZOs9dQm
qeWuqn5dfe0isNacDoZk38FaHD0Ucg3t4MWYtBXMpGnzG4/glM1Upsz+55O8v8tB0Jg9SIPAo+vy
Ifux3TTNtO1/yYLti0yJ/rfFW6p2+0T3A73PKnf7fwjjLD6x5Mv2wcwDnWgPZO5bbaNsMsFShvQ/
Zpd1XBxxqFio26pM2u1vfk5ZYkp2Iii+21+9Q/DbdmrlqTSLRMriuNKOcQ+Lcih0EE0A7CHpZIl7
noduW+VQmjY4UFEn4odPWDaeh9Vmfvs29YcLuOV253VJpfHzzwsFMuFIG5gq1tN7xkb/ujWqaa4k
tP+hft+w6negcYidDYy2mmEDIZUMpe/v27wd+gxibKitJ10GgmceZ6p403Xp5lsYV/iGa0RTs92W
/rHgLDrIM6+zAAo5oYy7lRn33Wy2ORllq4vOPChU17aHompYjcf3AQEH3ja9Og63EMtXDo5Rhes1
KBn+Pr36LaEHy2F/YAbjj0PPmH+DlYuRGgJ4tftU9H3IXUd5blgNM64Bl8HytxXUTAAvBQ6Zw3bv
f3/5LXH9C1SyXZ7+Foiw6P4G5eB3nFVq01uzioCq3rfGCgyYuyAPYCX9/aV+q1CxmuhvjQoMhgXS
O8AZbuUvxcs5roc4I5T81xyxa9P36SAy37/HNHmb3Qm8f37osuIN9770eWU/N8e/v5dfIQT6KTN/
YogrMTwWfAC838pC2eS5wLdV/pRQVQs/l4GzBamKVkfeYe0Jnf9pnP/9gpswFiJPjCMS7/o3XLEu
pO1A5c4eB9NxUOQ1J/45Wmq2uZ8r++8f8Dcyy/aEYLcIG9BUug7lqN8uaJrKz7uxCR9/7hhzAau9
2C2htwTB0fgqhjYislV+0LO3wMnQ3bafe5KtwVKrz3n0D3f060znjkilEE9RGkX2B0T3G9C4JLY1
00lqeGzeF9VMXMcaN7rO2NdLPGG3PMHXCysz8TgcCC0gr/EDJtug13QayOyPQev1AQo1tpYlZasf
+DjrI3MuJW683pDO7/Us8b7N/v1D/P4aeXG+jekrFRMHy57foSfO3WF0jTVdClVvO9P6IxASKuj0
h8WKtf8PNgD/2/UCnNjs7R/Mfn8bs8gQjaB705efx57JC6QPds/OispBlfl/BK2hfXYQV4MssnGz
VP9tO/DmDCR6KqvL+7FEkLy9jahuWBedGrYD4+8H9Nf9B3wWAhkTdSOlUCnmz79tCstqSrkG9VXU
WbKGz9+2kfcZ8mHxj0vw3y/Fq4upLNF/iiTz962uzdx20XmYX72HIlMAOsI8coeWH3//VD+pGP93
Y91c87gUvRVde3PQwJvx1wezbeoyUVmok1xdu1AHNzAbG0HDztP9n2rtqKGnvcrBVqF6QcJ3wt0Y
5KPT3nBaQ8HJ074WID+3rg/2sGlRgzzvrxZig6C/ZKassWFP0TMowhT6dpEGycr1u+HQNnp1x9Tu
7VC1+1gGQG23nnF6L3xI3ut5NRbMlnefda0zmLs6L6YEyoxGpuaAiVRQNa5INKKy3TdWJXgVPwOU
yOLXil39HlYQocccFuGPbew91ahnm617hl/N1k1quIUB8+RaBLQ9rZyaS+dqPkCIFero4qlmC+as
99hGUBxltdsidiC41mqEY48UQCZIKkIRNZWGEvsOeQwcm8XuZyDzI4KisjYzvisiMzYJemiALJFb
1KF7EHHPJfHH3CIFm2pFmaeNaRX5FHg+ovkXj7A38S7hMsKOP1ehbW1ggJokOCs6xi0PS+ZFeQMC
CoRI0yMITESVATXcGPdZauk+n5EFDZsW2qWTUCKi+ZAP+NcOz8GSTGv/TL1hq2gRA9pueOlHRRHh
uRSgzfkeEhJ0gmMhB8epYH4TdP65kHqq+DoIzex+dgKzjPEF2CwTH7okqWr3UHXKQmMh2DjMmCKu
ppZ+6PqFd7ufjQsNb2djCtDT433FhR1xmb9k822dqBFpJeXouSSbxnqOumhZ2Ork2804v4V2ix5q
n/kE3N2ujbpWfuxAXiwUM+8lt5970UA9PA9v0UdFJBxd0YSuJor+EWcBfG9x4tKN26HzPjWaH9Fg
FzU1KZtMYMSIHQrjsHXYyfI+4jbcGjXdXFtT8swm3sdPokus5tiWQR7sijyfn4KlDCo0XTNefP7k
XZW2t55baaYrkIz+MZKhiwFIUFyicsT5ffAn+Zwxqa/8PMCQmNVXvFVSNB9zxHR7kzgZuWjjjSeS
XSAlt9v0ePbnvmY5drMIb8O5FEj+ioK3a1vyCOffP1R9qe/XqhntA1H5eKA5ktcwY8P2ayH0E9oj
cSN9K79BpDkeAgUEDfclv5p6newxaoo/RKIYqOuL8luphmzfoDHaLT4KviBLhut4ddvjgq2J3HXI
CvnqeOlSv+qi48xXnmPysTcJY/7kLkX2bUjq5lQbWvfslqQKjkVl908CuznUMEA0MFZpfvgymzX+
0lhdQCqv2+c5dsuDjfD9GjuMotz1luXd+sB0Rzmq7ruqouwD4GEJXwkS6DeHUg/5jCOcR8jvBbKL
pbMOjmrHRzX5AA5sBXvEwvoanvxSo56Y4zSLkqyIP5aTmyyIAUL9Vbl+5Rx6LUbSnLItEFph9Pw9
HoOo3VuZJa9RdWEp5jtj9cFMHuIdavU3gRqdIc3iov9iV0rcGlxzblSIxQ97Z7DVUPNpvjaEs3d2
VE9n0G/ruqTHrbuP2f2+OTMtB3frGjsoy+AVfprFMH8fLMukbumsX5SqehdGgYA+uK6KmVs0osH3
tJd6L9a5Ntehzje+LOT+y+JEbMSkVOk0e1tD5thuxDXMXXl0hXZvggZ/D5De12Bevto6yy6+w/KZ
lB73QIsInHKDPm8fLL138KOxu4jCl58WYYjJbMrbudrpGg5EnUZlHiAr0Z7/hcp0v/Pcpjv1AAU7
127HD8bp6g+qWJAu1uOYvwzFMnyURrR0GjXapJkjRbWruD8qrjGYGwvPFGvqm3imf4AqmrRbp+pL
1YoVDbDdvnZ9OeyEmJwPCUWEs3BlnGppZ9d+2flfVBya2wq8f6Ls4GsumuHQrK2BjFTnt2Fs9agX
nDr5Ii2Cmj3dq4lXgkoND+Ec1kc2+jBMk3KNrpBIFw/wdOB2oK96cftOnOil4JwqMYVfpJe9zOTJ
LysdKePTIFD5VUObf18YkFMxRlofCAMXJANJkO2kP1CxrZGZ2cU0ncOkFqeBONTZ5ZFKXpJuTN48
Izw6KmX924QR4nfNBN9PUe/e+RALTjYnxR7J5fhEfIn4du6mW0uq+vNq993Jaxy6GHbAyZdisX3O
MsOOZFdlDB4U1OEVPYqzVKiuOtWBli9wuzzuf0L8YnfesUI88glcbnhIukJeOeg/ntpWrjc5SqOD
idhySYNprdr59ngttT8/dCqTzzKO/a9ePbE5uMMyXfylZfGAad073qhvEILN53I2Xg9uE3enLGz9
PekxDEtgj+S8WjK7zbJC0nk2Ll5ioJNPwxqPzxz4+RWLLbpbHRT7HPXlsUlQdlHhdrx0xP9wH68L
/SxsuGjHNbf6hxoI/iE3vRhSmCH2Uc7V8EmM2s9Jrtf1ViI6v4GohF7Gavvn3MNNgz27NQcPkcqV
Q80vncTq38d0+wCZl9Y3K0Mzat8ugb+WSbq0hlh3H2kg7RjfF2+KxoPdy7oZ0aGI7Ha2RP4AytJc
LH/pXptRfuF3coBeZOGqJYKpdFRdTFJBvwyEU+KOINzP2sr0nDYF9qdQffRL6U7TcCrcxvPTpHCi
Gz/rZXxExd8l120RoyUzykdYTr17HycrMphqHZNp19KH+NJb1PtvFmuIGOsQfbi8HZKJQo9jpDOf
O0wh7j3jWx+iLimR1hpZ9IciEfKxysupPVDyxcq3Leu+3FuyCyAhZpljnaJJqfVxiTGpK05b6GHv
k8H0DfLFSfRzXl/X5OSygTZP5EKPXJ1Nd6AllUo97eTPc7T2S9rbOJFB18uc/QyBv74ZScTRFpVk
f0jHLSnGICRwyjtoRVfTGEbXgWvsrnpevSVzp92C/CDR1y6bnX3GMmJaTkOzdHJfTCrQT3gS1xUM
nLxJ5E4i4Wvq1PLR/5cerJmdi/brQ7841nqaSTSr1I4G176dk8pgT4G2LbqLGrbTPQS5dd+DbF1X
7lim+GLV16O1GFXdN4sVJqvH8He2affgNG29sbSEG7T34+hX8bhfwgp7agB21bMeYsqbqXYwfD74
jm6KW2RXVYgmC5g3XUeMy3deu1D4iXRVX3WlH/SHnELhXV0Ck+4rU5orD3eKeI9jXREBiVXSOde5
FJQjdRAtO+w0l+dwdMeLhdlBlLZV5qtd5NceUByY3asjLPltSghNPCkW94RO0vEO+VS42k0J4Qps
aqnNQ0Wbd1ERPi6W30cEZhqlfpOyk458oLcR6ZZf2YSGODwUoqHbYj44JjkgxXKi4iBwLwyCO8ea
Qv1CMbfNrpA1+l/yafq8Il59yQvxOU9EgI5smNunGW7HIYszebI5PGw2iVBS/orWm2Zxm4tEi3ec
CpmkYhArZqHQNMWubYP2SXZNuJcyXHY6Ln3212lsv455th4jDGJwejHZHRXG2E4do+Zhv3LY+PTD
LbwnhJJS7ssJrIf5wITZwYebvzm9qD+IoVPxQUVRfqv6rn/SgxrzgzYoSM+gxjlO461Jzm1fDXu3
GxqM3LLgqatt55CMRX9TZ4F159bGv3EFRcs+VxSvUb9htONm05dOR/q0GtdtdjhDNy3KuGlQB+GE
/QX+4DyehZzpnKxmVD1DnWOUGapJ7BKnzVAPQIjUZxXycIcFkPtpzWT5LaPuPZwq6mt7yaLEawCv
/QunPId/GdbNvqyIL7iF7JFTpzzqiJbDuhPFK3p65zPImzlC2klOvZ20x0hE1YNV2TKd2rD4aHft
S7PJm3MSt2PkZtWnfnZRhQZe33/y7Exea9fLDG4cporTEnD0OhMuD53bINylmVKSXe8eqxF9Pc1O
+bUuvOhzneXOx9rx5tuJyu0+EEN/9oCMXwHf3Xrb04zYeZU93IVZ5hG3sjluk9D/6tdbMrx07XZq
G1dh8hVb5aGhKwknVEvKcu6CruxTJUszUmtae8DCaK4cNL/sI0gsyyq4a4Ry34oCT4+d23APu6qJ
ijjFKmhIgb+YE8UigjNdTtxoPxYQOSWxVp1ft6If/xBkbUVaC8+zP3PwzpszUjxPV9ZYh/tRVNZV
OQTuy8YbODrrVGtk+pa4DwJTvekpFhwPZJ7HXmewofos8G4p3ckbQSdc/AhyQppbo7R4q93RlKkC
Zpx25dSYryPON/LEoiRP0wIU89tE1WraUZGbDl01edeA1DmUqdLgOb3RRr/7UEizYxsV442/kL/t
LMKRcY9LnRUcrKGF82uvU/A6qqb5FInJpLWi3URjW4N90XPkPFFdixNYQcRwu3DEl+U0E1Rds/t1
88EMBRruwSSEnrA4rP7iFbNjpTrbmHhLawfiIMWEwgBGCpMo9YsWa4B6OuZTSCmlrdOqJkiThy2N
nXAIGEqXmNrrsvVjp3RX37u9MyskWYjV2dJoureKVDoas8OTZbtV59+H2svwx3WG0vvSQBu1unSy
YlNlRwpmtbHv6qIPe8ylLFam2OE20CqdRhy4wbIvqF/FzU7D5vaXfTctWVvfLHHmeritaBIw8dBM
oEMeCvRcJ/ootUB+m+e1vxlEsFQoo6DG8Tq5mwwOEuMxJ1brzrrQVvunGpSZggNWO2XbHYKBWttT
ZrvUXk4CotTY7eXiW3b1UGlR8x58C7qUrmAyUwOYoLnz+N9bK4lsxlFV3bJPRGGCjwFVpuLpHay1
xFZwGJtkg0ZdJzPiZvMVoy4AX2Crg7AO1+hbjvrYhCd41SvrbXBUUn7SGA5ZqOrjefPgoDBZzSFH
BNvx+KqR8w44ghBQmotdJfbipzpXekDtR3WLt8WRV/XVmxdvtoH7ANumpbvxNI+37vBwc12VQnrx
2uzJGwNRhocQomrpXdta41oPD6kciXHIHfLhKERcsR9bY7+vYSHduZC5CN1Fwo650AZUjbF/Kseo
XRYBCou+cyhTKFW6mf1D3hm/bA5ihnGTgB10fXy7EvrFh8xqQrwTxilLhN45/pD4h2hZPf9E3a99
FbFu6CpFJQ5/C8RnO3ydsBiFbdJ+s7uaKAv2eyHrQx+qBE8HvG0is1vdgeLjGurlB8v+Oinz6YGm
J9MVOHB5i2G6l9ZuqO8qZ1nag/BayFpTQiFYWM0TJmpzdB4I4aIdLhU4TZgOl7KTHG1YjCbGigNx
zlR/E6uNujuTfpthkxD7ej966/KoSms2BAhWcyACJUPMKhEEJxn6I74lbWzerDUzi9g5+Tw4j3Fd
1sF+Lrvuq6Tnp9ypaiI16FZrIhvBX6g4EE5IdaWLoJ7wjTMb4kJEjRoSz4D8iE5ryvA/0E4MOQdz
uS7NbL/vDz4mP1eO6qNPzdT4Dv4hmZv3KYAilgy7JVrUpY1DG9NqO9DjR6gP0CZ2UsCyS+F0DDSP
144Lrwhw65KTebc7n0bI5s5QcDPY/dTRIarD5trK8cxREK8RV8Ctww9iSN1FKzxiAhzFImssTugW
eDGRya2dB7fuahDNUKUawOwNNxnJ3MiSD9qye55zFUdE8OZh4WXvfRSlyaGCW/HdgrwEeFiJ/NZi
G1afSS7n4kNUtThaKHhM5RURTHgt/Sgo39giveXkTX712M9edgdNMv+WS4eRx+zAQFfLNMjIupYG
Sw57folNoB9m2RQ8AjI2qsNR27ObRngkmTpIHh3gw2ifVP18dgAtyv0MN+aP2fPREQa18q+woMAZ
YJbB05Dhwz+6nf0xlMrZJRE8xAKHQBj6al12SI6WC5pKt9y7mnaVZCgdBHk8pmgnmYcSdprqVuig
eTYbbjdpNmoE2XAqumhxj1SIqLPaHsLCfT55E1svzkagMKPAQATPCDUQFHSLuvO00Le560zo/INc
REeIEOJ5NtEI63jseErYANFnXxaI+1sC8PvB2iJeFfuYgBJTL+UurLMEOko9lDSBn+IK5hVwycPa
ggDs1lCI8FBPEOz2nt2WhxUnDRCKADodtJFW7CdP/Dmroju4GS0z5zFYPkXsFtONGTucN5phih9V
gOcFlwuCgYSgBAVq3f7Ow2/nJi4wU4EmlNEKTDpZcmNZhfu2NGV9bSyhHuDqVSkcMPcLqhjdUWeI
6MNUBqqSaTT7WDjpeakUHnHxiGE0rk8N+6/0mpvKcZfgOIZz8GplhTAXkCtsVSFytFjxiNb5VCYw
HlBSO/LSwzCxD9EcLCQFiYuqYcjwjji0TlU814GRMz1yOZ8n4nM8yeQQb+OGVZU3A0Pjfphd4qb1
Pg6wLPLdpJtPnmr7j3JzYSrKDuwRRiVEqRxbuKSRn3ILkytiK2OlFpHHndTIexS4y+cu19ZZVizq
vSzr6H7Eyel6DAa0HjKqb8EFoisrs+NXEOMyYhrk4ZtwV++AQ5l6nOTinmvVj25aTfG8RWt2C3Wm
A+KJlIoxqyq6cL/SZEru2jIxpy5wp+YRtWxJ54eVXldMdT8dvEAfCF+cm27pC7iBs/OxyBbzkfYE
dNZQ2kY6GSD+jpvsT2jF9t4P/PElJtw/OX7mvPUw0D/a/EqwswwDB+X/I5qb+M5Q5D+JaWTVxfoL
BOXxQWgbd5Z47G2HdbA+JLmFwY90/PbEeSA70gzl7eMIcgq/fTsPrvyjAuzYx4ZEBd+3DjPAwulf
rbjxn6rC8/HPBNU/C9Ft1lcwLfFk/Lpo0H95qAV4kHzjgKrbaU8NHBXTRzLavhWP0lf4dtyPVTGw
y6s43rhJckD/DEnALFU7UGug4Njf+wtUmuU0u2g13L3X22YszjbWMdV6hsi9jC9Zaebga9D5fX1V
9XE7+ikOLjbmG/EU+LNk86phs1DTgh9RJU4Z2nuId85K2BjbS5nKOsRi86wX+q0Gu9A1wdH3uzn+
HGIqw6YyiLoxDftYUNhYSU0dPIU9PYTzHEKLD8cKOjJhPKyqBS00iwYaux9ABS1E/90erCVSewqa
EPUOSsxLXVCxLPMathB+fRuJnDk4UAbJq3y1hw+TF4+kMKVnQilf+3jOpmpPITYm70OwVZrqUlW9
0v1ezVszsoMtPK2GN/wUJ2fZ8S2Chq5z7xOS7VaB0ch0lSGTrDAwxE2MJ/HD3E6aU5GbKRr+0Fa+
usGuxCCJv4MLH4XmxhoVCfNNtaiM5h4GV85oOv5Dee5XgQjFPwTUdDMjxqQqHUJ8+LU419nkHJUR
yVe7QkXys+rthnVA+UniNQPbE3sHvMTt1pe4/0SyQYiEz5/NKTx6nYleqh+Frr+/r1+rvdwWHbdC
5Ko4f1A8pFb0622VwYI0KS+jbzXmVISX7Tvxo62Tholo9ZTL/qFQ+WtNfrsiMm5GY9MOU/LdPAb+
yskANIxHG73E9/b9itM7qwZHPklpXkWFryHB4RNjIfnYrOLV+6v4jwwbnvuWf3/3dPnFOfn/zVH5
9L3fTInV71+13c3/uDD//+GpjBb5L3Nj82z+xVX5GWfo8tuXb/+1/Ndz//Yl739xdNh+91+ODvZ/
M5exV+Y1Jg5lPKbyu8eyFTr4M8AdiOjMgSYe/s3/WDrgv8xG4CD+hHGEOn8ThVFS3jyWHfu/bUzQ
YSRBCXYC1/P/E1eH32ruATbbYRhtX+TjZ4Ms+tf5RbKYmyEPkrSYUVdMk/IOswE4+MvY/C+CoPhX
hUoQ2rjNUy+33QBMgEXt/noZCdpthaamEJtV2XPp6cIcGjUFktBLFp9ggFnWbimtIdzbS4Vp1zqV
EECd0Zh7vNLK5bhSRbJ3obAnBSGUbOSIpyZSFmiQQARIP8yt8Hx9j/Xk0tB5jyyAtGG8ni3Pqk+U
c8ZXOjsW0dHtoI/s4Q4uIlWNoz7hgyUfSELznILVmkWg5Yv3oSmJ9He60XJMEUUuEmafBQFX2XkV
nLNmjPUZ2+jpoWLRg1pMRDdTvPnSJAPWFieY0oPExMrvbtsurwfKBx3RMK5wBQZQPo+X2nOy/jlH
85Bj45r393h3lq+l7fgVlPNQv+IJ5s8pxhkl7ohWt9zqBinYeVESTyjEsNfL1pVghxfhtB7EGgwQ
m5HyYRJTQmKFnVBw6EOiIG2deJrd5PjdM8Ua2i33kHMuhacztRvmoPggfIu6QL022dHrOrCMzPhZ
nPpjE5PJDpzSqW/V7gXFmvtW5zFlvzY08be/nya/TUaMj6IAvxLUTJt3BhyeX2dJ3ZrRjRaSLw82
/hW+v1T8vEL/0+GycXL+wvx4vwx2JgFScXR6v/fnXrosHhO4vumiuvlclxEFUsfd96OvbmJPqLTE
NvLGwWYtZdlWt9Bry3+4Bxb9v90C/kxQ+mJa3PPfX580h9hloHzShRxu412DmP+qVKWL1xr2rYj6
/sny4NeDi/XHyLLJ8F+WIpvKb9fDfdLQna2yUtEa8X+oO5PluJEt2/5K/QDKHD0wfEAgWjYR7ERq
AiNFCX3raBz4+lqRZa8qJV1LvTt8Ew0yRYERANyPn7P32qG12nTAKMXpH7j67p9vovEv7iLDXa5j
2Dxmzq/8/q5N40x6eRxy+sm0XWdk8lVbJsdgZqtRM9EpIrdGa3Kbfpotz00ixPe5YeKyNdGK3iD9
phWp6ma6RySisEytANMCy5zgmXC4wbloJl22AcG0oplAKh+peW1OnFeLC2hG9zZ3mv6/tZH/1jb4
/7bH3U/fOUn13/8DDJr8DxTin+8DvZ7/D7a8K5X9f2yev+14/6f8Xr3XGXq1vyUJ8BP/vc/pYM9M
V4Aww79pO4xl/u82Z/+nxwiL6BT3L8UaO9f/7HI2PwRPiP0HDxdvovjfXc5y/5NSykXOyTLApsmO
+m+wi36pogQzKOIILC7iuCTXsmX+VEWtbgzUflgz2qtx4jKQdOoZLib9wHyTWcrub0lCUN90HJ5/
wGdcX6z/XWvc65X5VlAAElftUNz/svG5syxyLUnZomRFF8tNhfjonCF2o8RsoSD5s4POdKSs/w4v
Gkvg327Rv9h4f1GZXq8PCg497zVPw/HZen/+5CxpLZjtvAl9121EgCTGMtnPZLNrpPKf0aCX3y1j
qY2NVqx6mA0tsYCDFNYfVoWfF7y/fg/OMZaBh8Smhv41mwTD3bxOGn2Eooqt6cmLF29j023VbgeU
vuNmamx1/ufP/vOa99clXVzYDhQmgil5Ln/+6CBly65byAjM89U+CbNIXy1znI/UHmBa//lavz9g
8IQMaijjWpfZ7i8PmFSzGkaRF+GAFzXjcE4mw6Gk5VnhRtHUrlcZeSkuPuGPf77wv/qQFrJTsgio
E81ft0xZO3SrWp0hL1ok5w5jTpyTLq1d5zUJMoN/vtq/+Ji8x7w/OkgY6sVfvtJ2HExvKcwKhIZj
n6ZcFYxQdQG3O/8E+uIfiutX/c/XvH51P79Bpu9SAV8pQTAofs0tVasYsWzTe2nh5X7YesPNy1kv
/nCZ319U0Is2TBOkoFc60C8fbVqyalREYuC1Le2TrORnztB33K6K4fQEHokeUc+YbK7rPywRv99C
dPesnWRZ8ms77vUs/DfZfW1KFOKtKsPZZnkATp5KMtXH9XOt06r/wx38hRB2fSuu5wnE/XgaqAN+
XRBcpnh1ZxhNOGGxfnGZcgK90cW40/VslJFqHatgbJimjBNHEyjbTJ+DbdZVWtQ1NcLu6oqj+MOv
9ft34GIH8gQOdiTAyO9+/g4KTyTNEC/Al/DfLScRV4h5BiC2t1lGEOc/P1H/6mImMlQWhuvB+teL
reiDUoU0FpnMbJ8G5F47XLW0XqQ1t2//fK3fn97r5qZbwmNlsIAP//zBHFa7nAepCTEv+jszn3l6
qxbcxR8gAL8/vi5uiSszUOeuotP++TpDrCt6cNfhA7qo23zRyt06z/amXLsRFz5Q5G9oTasn5ujT
n+ICf1/bETdwSY8sXjBV9vX7/tsDDGU+GZhYNGFKOv0HAyD67waKpSR0SHEobsfWYOv5t79XF3Ci
wbwTDu9vL02newnuRacKU1y0Z20tS9BA858yjX9b7yicPRYflO/ChjZz/f9/+2SIldZ85RNDpdO1
s2fl8S0AfOtYZGMcKstrH+nReX9IPdV/PizzirIAkcntEH5kXK96/b7/dtWmv2q4SS7ABeen/olq
19sjWGzpVaMS2mvluiS7qfDKGTXxyAO1lE7ymdVVvZdiWv1DjsQSC+uY6+sfHrO/3o2fVmNuNKG4
ztU4Zv1ez5hN4Q8Y2ZeQU3Oz8wzChHe5YydQlI0ryLp28xOgjPQMUh7FWL7WB8ZtCa/xWnzPXGZe
mLFt0o08c8z+9F7/9hK4Am8EFY9xXeNwTf38xU0qW73chFw66Ln3pR+m6utKY4axK8OMy5oDu7/N
So0HkzqRMlBfe2VEy0oDsaZA/GLjBtwbo4vykymBcXTdeJ4jqx/dZCNLvHcoTYGbBYVtOAox/zjR
IQBygBSDL0ttlrYuPpuehymcGA+v20V5w7yd4bAzV9KuY0yL+AtUzsxtbmcO0N+nSq/VXsZOTo+4
6cp52xoef89YDN+NDGLBj4QAjdk2ub5bvciTHKSR4pcADfGgej07Ezdabw2OT8jGZlV+c/VyobeA
hR6Of5UmyJKZQMO0mtS5KVZ0rqkyvROGvGu6QjtRfQ1r5RVvuZOru0yYaoj++WX99b6wqlPHk83k
CVTa/PnzfVFECKTVhD1WuyunbUXARRlZm8YZ/7AoXHcL/qm/PZ8WgWSgha4eEhhVwMF/WQdzRb8G
S7UXGFbmpO+agRkzwIfRyNAQGQiotUc8PIE0iFaRt8MmH8xznDFsikU8SabsvXnjoB29c+qkhSLq
+Ol5leu2LFIsGoYWWIbjIN+ccytkT4sf1qJaOwZz05qSw7MO4VpX5c6YUfi6Mfat7TxkX1djosFV
rTE9pxkdQNPOZZSpVrzPctk3qstfRY+gLfDiYn5EOI9ghFLLCzy+TRmmLco/uehrvnG67nJdErMt
VktrH8duizzU8KYbFEB5iJXC6Xf5INAkEanE2p8gRTmyHribtLZ6lEquS3gLw71ZgMTx3Mvc9jZC
xTQ0CsIgMHBrot/Evta1O61onR06BLWls9A3GKz19Qsj2UNrteb6zk3XQ0tCvN50qSrlTgPBSToS
O0+/1fCpPwlQzkG8jjKUbQEEbljyiz61jHIGfgtCzzpHc/ac47WjAAm1ye1SXmKxtA8MfIpHw0ir
7zBlZEWIBwgsAkBsqYdJm6sdIPj70W87k1y4q3RSSOn/6BkkNrxqmv0aTzUDl0ZfGbsyMIFpYUpz
DHpXjWeRxd1Ft6fy4PCcwPuP7aM2mFun971tbyrzxJcv7sir6kNaY/ku80ZphppuDz1ai84a9nR6
vzNa+6rl6cJRkuw2suVE/pBqyMEb9B3A5DLcueWsm2+D6HRQt/TS6jJ+IczNOGM3lPBujE89T+oI
nbIHhG4lnJOAnmnZQiP0RZAAWbpdKic/IfqzH0A9MDJc8UgNwZTDYuFi/Q+1uI0XNhpF8W7yRr24
w2b8jSHpI9gCLxh7Y152k6qQbFpwqLBTmPrLNRYu2cWJYWwZpomLgRsR3JmNFZqIqCDJ1m/9PFGP
2Qik5JXK3xbm+IA4dCARxO92MWlCxYazVLOzGqRvDg8iuk/Dl0Q7jXyDuaY5kdS04QgyfMAlHROW
FmYQN5/0JH9KjXhIjhxaykPRCzPdVHUmd8ZVGxlhjS6/SDUgeWzQwrBiJAnbiGaVoSqb8UyOkcAZ
NIvNCLb2NhkddeSY7fByZ28T09WgyfvHGDpHMJQzGA9zmwpYZrn9knNKDa7oKsSx9WFRsYpm9vFg
ZuFCfTO3G9CRxZb8Gt2mCe3bn+QOrB2hNYNebiSTpfu2kVMcoOZcEC2Y2PvteY0yjErBWqg+mqzE
ukyENN0bfcoRfoDEZCQmSSDpc01D8OD6yWPbDd0FPkH2mU5OdYCudJMP8snHR7Ohn8tjar8jjn0v
GGzlgayL6SvVzqdvsbnhbsRa0lmv+YKApufMdKBTigp5qh4wCd9rS1OfRGdpX/J4vbeVO6NGzN70
9bOvs2fCCD9RqBGU4C3HRYDpi+MkcMcpcgcJMEvvNiBc6giF9VuSkHOCAexe1yS9N7vd5vX6bLqE
NVdCnRJH3dZJjOLZaZ4TTTd3AOR+jAuDUM9480E5izR79u2ZyanTOGE1dl4oE/WOCgeFV9Eu36jv
HpS5PnmiEFuNcX1g6BreFKbGUB0JYMtlcoMzflemcTD1+gOyj2uy0tTdNBVCAp1gH2NSTtg3ebJJ
Hf2+tBbuECkQYZqTiWEU0FzKhjZPS1N1xvR/xxR4DsZqJv0GOh1XEPZROakAtYNro6oaCyqVFnaJ
2dyh0iHIqothOZity1nIvKJutKA286dkhqGj6pUCgZgJxXsyQsxC1pA8GibvkFfT0l9E6A9zRSWc
ffeIaTlQvYFw6jsDfXKu258FhUcb5CCqPofSHl7tAdZbzHt2Y12FfvDctzha+NWJttxr7XRfYHVH
3meoR0tjNqFX9TN43tPqMlfv/eshIyFszLDBAbYr9hDvdpXMBHzsNHLVUYOgmCQErTpNunytC+Lp
+hKvFvF4EKHHCP12E9Lq8/H1KHOTkPcVtZMn70q3fHZJJmWurwtuTOU+EbenbRApPudoXTQ7uZTU
X7TsTRWU9nxBfvwtcZYpZI1FUNTZRLVpKQ6jJNtMBisi3eeF0W1SgdSV9sY3iuQ2b9tv4KGPXVp4
R3/AOaHK+gfmthRFXZX94HiYktQVCzxdTfo5xGt96uGHbz1EHY+WPZTPK7SOCB+ZT3WjrczA65YF
Wk8J2iy2cEV2VM27djaWgGfiu1EhmDN0Tv6jXLJbVIreAYn4Q6pbe32eHlGp3wxj+1BLlb8q1V2y
JLNDLXUJ32u9b1hFAD2lpXlYEcfRXFpyoPvI1vSuj2I6+7izsruV1fmh78DB2eTS+LPaOZijLaRe
yERTnnfruSk4XKBOCbwuOedFekSgerOq6WKkHQvdON0ZVnFXuO1TjCEogMjq7Yt5+gGPFHdJu9yk
ic66Udc3kzGS6JeQBYiw8ge6PdCU+GDNU2ZCI7ON+VQ0GDAaMqxCo5xvPJnswOGSm2RM7gEJ0cVk
BGQi3SU8q7ze8Gp4c5NJbrDW7TQWHFS0dVrciWSuAqaU+Afr+tlHgc7JhiSwXs5aUBjNiCJbNDyL
qzXi81nuOrkch95fI3P031jA4T1k69d4yjKJWI9N3HRy6hQtgQ9liFtwIUQhlYyyvHW8zBUPJa2L
KlhITEPSEzdBPaFt7FcEHSlIuLCGdTb5WUTI2y710tC0Fv7OkD0UV1ZMC3IbAV31PiMnDYu1/iSV
FQmglfpbbxwCz6qBQFspCsHJvGcyQktmjp+gv96AoqcpQypVUPntezLrpynx1X0RF+PeTix9wxSw
Q/ihfZlaJ7stq8UNRxIWmqaKI50GQ1kVB1E+EeKyj2cy76Y2Qup3gip966Z5JLye3ZgJYTjHmgi6
oms24Hoi1B+f2ZR+w+l7SK7fbeqsT7ZAj7OslnuYQdyHsur5iYpeVW+U+gZvhRdgGNq1kNg06Btb
uzfOV1+dLR5h1sRb1cmdY2ovMae2OR9D3bDOVBpb4ZOAY5GcTkfjE1n4UWbNaRXarhfku2nEV4JY
0rYknm0n1zvTVX4WVfyJAnlrD3ZE5yhCPRo1jfs4YwVZpV3ivy/eYAZtsEQ9Nx4BlCM77NUUYk2W
hX6vZ+jjlWf6p+VWjVMTGTBmkT6VDj2wLKbi5HZgE8OLkkvELTMFuyODGkFgasbz3lc8BQC1dqk9
IXCZ+8cOQ0Gvae3Wo58W2NO14NGaFzF4TuAqcVNq4sFIXKy6tJscpZ30ZsijUhTD0VkwidYTNJKm
TE6o5HDy2Stf0KBhJcb18jWj2xPFBdNgtgIbe+pyJqz3tHr1TeGo6W6qm2/uQgQxivv8pvGoyKmm
v3hVd3a9ub4fyabb26STmEhtYY+jBjW0bI+1R3vOOJU8Qan6cMaWdpF7mET34Dnak433YZA0CJVj
/cjcK1dqxSw5ue5XAYQtgCpGdq/b6cForrfo9LDysAlQYk9v9Lrfx8FjqN27beTU3pMz68Qz6ca2
qct1R7ZqfvQqE8eZ90jMmktbo7sQPHFBGNDcMdC/svfWr9asHfuhRWTijOmmNN0HVU7UDTKOI5Jl
z1qBTUbGqIRyx8VrOu4gDMmtr3qboQfxXjTN77N4ckPZAJNg3HJpuvyj6EcnWLT0vmlL6q1BlYgx
ZffD0stLJcloVfSRAuG0LxKbUdgt7Wdjzhe99a1D6y3ms6YPVWAwFQzLOFkwGUmFz2K9H1xGnJqR
TFs7yTHvdQsuMS/tMFKON0bZ3l4jk47dqiHCvkbgsV8hL6AXWNzy3K0nlU1vAx6bEFQS6xzlyMoS
euP6GbLtSnfqPfDrbxge1HEgzQkxfUY4VnwPg+44T+MYtGCGdpgl2HUWV4s0SEah3rdzoHupwWxe
v+bArX0ESItEp75AwppXL/B4966nWM5YWQLRudGC6eWmtEnPpe+xWcf6GRvMd4b93lkkMr0VXrcc
gawamLC5zarRNdwg5DubU7cVRXxIZ4MAXFN7m2ou7JTaDnoebxDisV1damdsSltPLi/JNLw0fibD
eUkOrtvvWM02Yrgqz2EcYIe/NCO+HaPtbsw1jnx7GUj6waxstxQ5RZU+jL771OSKKOq1P3fCfl1q
/94fzf1YCf3Qe3xNGrqMDcl1UZ7IZ2vVnuEmilPnNRdSsh/QPj9UI9rWYs3eBB5AtAhVsNrWzVQ2
ZNtJ49jb/nFdVYRS91aJnmMJJxi26m06kB6pNe4WQdQOCUtEH+NQkvPLxiLrO89uDNJ7PVQURm9P
UTf5h6yKL0gicD266qrGiA9+W23Nan6pyork0lKPlM6hVhXI6Gf9B2DK67vb6kEqXPKHSpfEI0BV
LqSP2BCcWRsEepxRjQK6eD7PzhaJZ48J1579Zw6Mw6MvYhy9HUYMZIKqxbOu5XmMkdnUxXpHYs9S
PDgZ8n0gwX4p9wjS09tOasVFJU33QzYTi5/WE+IJyiAz74yyb+hmZYOlHWNivauQiG/jk04OitsJ
LLkm0vluMGGc7nTlqpcWrfx9m3kiDgUMxnKb2aNxjlssmJteJ1nz0JhlGQ22QW4Zr5QHqVLOY9SO
+hPk61G/Ge3BfXLaIT2jkU42Y7Lcr0b85HvL5UpC+VBKkT3rvbPetWG+fJj9ej+DXUZGYuRHJ1lI
oNTTPC+3aP+GN8UXxBMmTczdjcOJN50utkF0rks/i1xF7OTpbawlT8rSg7Xm91aqfEAbidhvPBuJ
f6ERXIdLP5Ms6tv3pKfR+lia/BYMDIKjJJbxh53mxX2at1EDaDLMGxHGa+5tls766HrPjSojng8l
Q2LW9ma2+KHVxi3DsxvaPbtMPyfHFf5aVDuquW/q/jSNE/GMV1U+aVBPvWuAfm9fXIAiUBRrWuFt
6n7kytY4cxBsx4BsPWX+QKXvpl/SwkZio+My2RNI4wSltF/KxSvJl0hejYoXlmejsYOCz4Qfxty4
5QBkeALXHcQNyAYaBzoHz6RLTXyf/Qx5q967cjpoZveQjeb9sOJeTZURnxivf8BLanZJtqjHtNWq
6WZUY/3OuSz56OreO5dt0W0Vqu0HNP90djNyPBeU4swS5gcalJsl8Y5A+tazmsjHAPi57HAqsp7l
OiepPM1vRJ3Yj7zg77JX54xq/r72+xzgut8UcDCU9sxBmI5rzGDncRn69cC2iEGVjfWprTjjleua
n12X3Cp39b+sotaOnu6eEzP/YnEfTo1V49J1/fVFu/IoVoo2Saq9B2qx4UQ/pkUazelQPfsrDQQn
q+xHPUn4CI6ermhHvIMaOn+jbGc+A61Lv3mwg77Zkz29jKVtBuVgvXQgqU5pVpX3eYIDzsOudlt6
8UQpwRQ9yHKBw12pwF/QzPdkkStsJwjYZCRSnSG+VN9yV95yW5igzf07Y2YE5HZ7IVd3fm+RWwW8
MVsMlLg3Cis9MR6po75rq8OEsP7gNWW1z6a43TetPT2b5GXmYe87r4Y+GFFHER1SSulby690pATG
GBX4xyLX96OM1hDekcXYm7XjhZNacF+OzNjF1VY7ZSkcTJMMbSGnLS8glHAbv7RrU8j0nnydCbLN
zXq7oMSOSmrFsBwNI8pS09xgh5b5bpk6p3lMelFpm8pw+tuhXelYmeYkni0bRodBcmobJH7+RpME
B8jsYOFEDKCfjEyJnY/WN9S0ZQzTYTwvwA85IjrlYSpiiJjQz/CsAgnZEsoj91gP3Y2qZr1neS+1
Q4PI566vnPaYJQjVSGlYmm3jmEm4eEny6IrCvq3z8UarjGrjmHb5VsJ9fatlbqtAl/PVYOCKdyMt
epLOfPP7FXrEkABYfzAmWf8OryW1bnIZQ7SrY6wgOZ6Sb+2108x5qcs3TTxSqPDuJITAGmnOA7nY
vhcs1IKUi5iNHLjy6zjRQPJIDS1Z0izNvTQC25EfjBYP5H7pezoVGl1r3u+ZJORkyP33VQB15XCy
pj4Vt5e08VFPSeI8TPGApWMV9HaP+qBn1vdhmCfeXtRH+KGqte6/5vyb8ysEPPYCvRjM5MM36kzd
CMDn2WGuRijEgrEC7vvhr6kE5uJolLxeAXHQrQjZJJhFLlT9A7W20HddF5v2gb3CaTgCOUn2iMTa
+UiqxDl3HPjBY/81TujB7ucHytPFoqCocU+JrPUuBGPG09HyJ9fEMgmWc98M1fClcUoeqrpw+A9Y
Ecx8wMiOvoBGiKvlx9SAaximy2iaaSgNZanj3C9ldWd2ljqXy5j3W2x15h52hOOHvZ3GnK/oO9LP
7qtFfFRdJcKqEl7zfTA0ad2jN7PIN7Ary2ZUZotk02EYU9seJku3py2PolGlcIQihpeVH7BzaXR6
ptYvjmYWD16U01XdEDe+4bi901ftsliKjqzXfVSuuzONeefP7YOai/m1yWk/+/o3bYYN1Mh7cse2
Uy8d+sIty42vd/uJFvNlpd268WSqn7jbbylVbTqNoFXEGhXuvL7JksRpj27kIr2GIojeHScu+g3R
MnPyGRTeRIKfJeuIMadbC0k4R82vfYqvDCCqxtgokfqWU3xcgW1Z4Zn3n5nv7Sdt/qonA1QjZ4KZ
6Cvcp0l3z49Yj7TMiyfTH+0Xobf5frTVhzdYbN0pLpeOajviCJWOQdkZ7rHhdw3ywvW4xbQpI9kT
7oNwdPIxDYDGaJzLXJaeuwF9z2qgMKjvpDV5OCzbRfGKOMC8bkZX1B+JNScQdvJsso6dJFqEXsN1
3LrVZyOf97nMONCTs3uFZKcD54LGNTmecG6ELGIZpMQ0jbdYN0AXlybqWu8qYu7brAZX0jnuCe0h
anxMmHW15YHx5NacJiVO0Bk0+z4eJ9fZG02muZGlITGIa7w0t/qUCOc0t8JsDtxecmv1yTDWTawG
fm/XBTSN1Yx5xR41RzJvG2hzxYWKWSVPQ7mU5g12W5YCZ9L4c7nSpwNBKj301xblMAVMfNNjuBu2
qsaMv01tqxWsLl5CVGcP7+wGpNZiPhbm3Osnf7BluQePs857r7KLFvDLX8sEFrGx+joBUs3OljTz
6rboGOtsxDzCvQ/MNgEg5cPe1259p8W1x7+M1DeG6XvSB8+mm9l394nVc8Iy3GI52k3FlmgV8p5n
eB22/WQOWmQiVJhfRr/2IxNmTYbNO5X7SuMYWJa0N86FaHt0unjXmPm8dIPUPRyr0PT7mellQt15
tyZ1dmAW98N31y9sqRyyKMBPXW8u9yzewymznFM9eeW+Sn1nh1zhqvyY6eWAbt/hUVujlBz0UGq9
Ferg33dabc2HFNB80F+H7wtx3Bw58EB/jl6ugUlJ41fA9ZgCaaulr5XM0nkrQaPXnPL7Pt/Tgqa2
nPphucEel1LUZTwL+HQJhXFNGkGQsvy7Si1qb2Se5NAFs4ljSB1HcVOAYuRZpnKviBp9uo5VtuQx
Oa+qL3wec9Orv3VasURjb98kcVF8qERfLpruG5dJZjN0fK/AN6etyWEV4nE0ajQ/tsi2yDMcGjml
m9HzkshnO19utWQ0jhlLRIcXb9F2xlh+LxMth6gYd49Gb3CqoSFn8UmWlTyKpv9KCPP8mDI++Vpk
9bwRpS83Q23V4MDtUg9Eo/GdLkSFRTXh8kS7g8tZpQlrDOf02eWkenZ57kKCz75YNV7WkEmt8YHi
3WVw5g5g5xNrecak5L+khdlcCt19NWcaO7NeeVGlpviC87NVEVCsc9XHgpWhIabBqNtbr+9dmvWD
d1/4JJzRyuM+EbdcMJ2UcKF6fyh3nlP4H/NYDpjU5uZGn2t5Z8ZiDFw6lJy+bSOAhs9q16UvOl7j
k9uOH31hlKCsvYObxeoGTIqzYccY7gB3Y7hOmpYJU9++uxCZ442O/D8q+vraIwU612yZJppRaXdx
trFd0/oYNUJUQ82vOz2SBdHnYTE7y3vnkpcekBxgcOzPszOQNO81tZbhdS49tglTXDT+pVtTX537
0WQyRIFRr0fB5NjfLIzM7mZKka3U6unTsjt5qddUnrV+PObEwGmMUmbISz4ywsDu8dsGQHEtWAvN
ar6loIGCYfEAMjVLfQevTOx7Fx0AgDS25lCHnrKrclFGDkIdUFgkCH5NY8fbEmsuiAVhrs0IlrSz
0PJGhFwt6R9zagxozozTmtIz1H1k2h5wwDkEJi3o7s+JzqvieRvsUO6jKWqOA6g3dwwkfYZ6aUzq
dWlwZndxIIbJXK/b1QJckWhT/+EuuXmXF9P3UdT4lGW3HjjTJKHbxEO2AaItDnXVqEPnUIjahW+f
9IxeVrwKe2d1cwa7aY2tizLc+a2VreFvYuwdt9dgsoc6mak8IMVF61p7dzRwQCA0MHPsdc/5LdtK
AvOCVqgHNCHa0+LUw6VnKkb5mjWYR1rkEb7ICT/KzC9Sh8ATCFAUh8TmSQyUatwHsp/qjdfk5cHv
Jx+Y+RjvoVLRocv8DWyV5sgreyjqdH1DTUdXO6H3CJyxv2hWLAE9NTMnWpkXjyMe1dfZNpI7u8gm
9mYjpY/jGPeG8kmFufZX9arKd6OtZxvRoC1AjpeGPgU+Zztp7EmPMXcxFJHz2o4lZUYZ8/yn/neI
oPKzKurvZV5jFunG8X3KDRdLptWRZD6iQHXlyHWY6THsVlAnUQV5swFBEDXwEQfiFtr2BN4Db2NH
GGJcTwfbwajuKvtoGHMXmi6gJKJS3qSR5xFCkueqKr7ZAzKTRqtIimqtwK7FTYMZ3aJcQC8YGxo1
UecAI9KNathq1bW+0bRyUy91SzyJVDcFp3HszSp9oBVen5QoHyYq5wlgobOBAnHFqjGOJPvWPzZK
8LDaC0dmgmoANEkibMhkm5ITOo+BG8Ga6AM5vykqeljltD6uYgalwCIaTTzEIREqSKkEIbCj9eSK
/KNCL7a1PT3ZMBCMqL3050Ev9rTacxh3y9dW6jKCiKl/1xr2o8ycMysEmvS8eu2MATebkQxWmM0r
+BJeetSwa3+Jq7iiYekuGT+h56yVE+7pjRdzMBhB/KZBZ9faqdQ4VjfTrD0p2Q7QnObllLA9B306
FnufbhpNeCXvZefRUHJLcDROlZ48gnjCFKEmTueWHjpt5wW23Y6eIocQjl1h7Zko//xJhMDY2qcM
IiKh9v4Q1WVlbxt2wa21GnkE9tPdtPRebhPdoRcsKlqCGeZJXbr+Cds4uyBMxwcRu8vNSobDsx1z
iK3oVL5qjnZYFu1IJC++2ylvmhu62KEY+q8kvVTncbT9k5NX2REcv77vek0+x56ln/pOeDdN0nWf
NI/FCbtXcrribIMY0BF65Vzco/DS4oj1jKkDYzKGPmRF2UNe7dsFESFpfdSM0Ml5Qc0iWsra3xqG
Zg/MLezhPDq1RpQgY4uEg/9Tq7XeOUZxGpU6vTAjWeFNTUvZPAijffdMWd/Iku1wK5ep2btkhESZ
BRRrUMvw4YPMCEpE1ZCtHJbnyjiB8Rz7W3yv6iGZUybDawX+CVJQ7h+BSdDCpWRkAtRMUdzpxSYW
rtrRM9GP7lxqQRrzCeoeAVYO7LDeFqWUR0cpvw36ZfGOTTFk1yF383VhpVF73mr/sW+KMiF0s1Kb
FPf4wiRTg22orhjSrByiBbnavnKXIUKbwNuWQXf6EveUmPQ+iLzYXEkaMqBzJ8DRadYxoadihObY
uc9WYogfqbf4+6GnJpuW1BLPre3Iy2xZGknWo3Hb125/XIf1CyCr6lZxxLqYuQ0FMnaaB61aQDe0
SWUeHLcbe9roBib6meHYxqwnTvakUt3S2i8j4m9jEUy08ZtD6dSs8s6U6PSvieuwNtqQkJPjDGIM
G7utvy1mnY6Rb6zxc9oNxQ8TQAIzFY29wPOYNAyD4LGR/pTzyGeQm6AdZvmT0QKxCVDFganLmg6Q
pqPL0yBlsWNBo2Yr7RUNGOfGGcmvq2/lsLr0E1aEnA4dZpI3mrOWclp4qmZWP2dBGRfGhAbfY2ty
cwQ0eq+/WGgqKJ5yJzl6dR2HnMgdc2/UNBpEWwHkVCl0+M3VZQ16YGr1JdStMfkuhnxiLuoi02rT
4miYtf5hYtc/Dv7K+mCbiimGud60PjPApJzq2/8i70x2I1fSLP0uvecFjTROi+6Fz4NcrsFdUmhD
KCQFZ9JIGse3qWU/R71Yf36zqnErqhOJRG0K6EWuAnkluZNm/3DOdyrCkl6tef4Zj6XPRp7dd+Zw
jg1Jcpdl3nhPtGcGtMoYFKvBW5csqy/pD3ttqnBRB+mp8rofCQ8508QxITGzinuESY6/rkeZ0dgo
hakR1VV5dlBMRWtEaJx6VNs7ERqQc6yEyVJnp/UyssJqK0D8w6uYiOekVjE8JEi+XPSu98kYL9k0
dbltHWdYx12Jrw3uyLLJM5P1FRYFJNkuvELULWnjANOdmmJv0TQs7dH/JKkLkQNiym1RC/1KDk+0
D6owAsWk62bHOKrmBUIIQbOLVbQeowc+b3RE6PGOkINHtKdD1W9mjDibLJ4YHs98SUas1Qo4YGIc
A3MuLn1F77lyYZ8K/rE8kTE0P/iBspnKT6QmHDhX2dECw4qpoBh6sR+VLIMWBQ8fRjPSu/ZtVFKj
82/muuWQZoFc1CYTMyQqNCRwp1zbblaOOfTrCGHJhvGf0S3LQT4NrBnhyIzshzyJCGt03qGr4mkX
VEEQcxy4EnGr3+YyGXbCVjmFg19CBmkN9UaUBAtVqJ7eW+MYaAW9ZipOOnTS4wBouV1Q9IXsvOiX
o87sV0bfPsY2I802J3t30ZXVvMfZWPxD0eV/klyi0nFNE6+WT+/r/yb/rrAtA/ElKeBPOf3sNxMM
ksJ10wWDeUQ9khKBM+vWdWov3E+Drz9Y1nssgnXbYJAJ6IJ3QxiSXAfPCYErp+H4QPiLTzUGmDBb
zNrurJXKdWx8F3piOZN1VTH8TT/8T3n8/v+0uiPY/fvGv8vHRE/U6n/9l/Kv3j/sGv9u/vOcPzAf
cJYCp0c/h4vl381/rveHbduWJ7needScm8WQ5fHNxy7Fnz52HhkLtXWAH/f/Wtxt9w8U/YJmww+C
m3nC/WfMf5b1Hx5QF189vwHIBolgnTAP9/bvf9XT9wTLgbMMtpMbtys4iNhZUFi95VMvr4Q+DsUu
9A2L7iCsD6GDznsNe89gKddWBRu0JIAQxcILZo8J2q+0htuIVmCDqqL4K7L0CKgz4tV0h+AyUXqy
Nk2pTv/yoaMDnKKq/GuopmWZ/+kP8W7Ju2Ch6eqh//u/OYVCqza9GXc86mIv24EmUlc+QA/OLCI+
olLNuVyHDlP9lRu6ut8AtD3S9yDmm6f8s238clXREz92/jxs/THwXoJ4jp4heDBSLMrBRqzE3beR
VhI9xlVg7QbL7h99uhAAMI7TiFWsZSw3kJP6B0Eo3M8wHNJVmieqJ8MxvFP+zMseli5VP/OmIm5+
unLUu7G46YnwOnyMucUWy9CDEJu+5mhosCppvpViSA9BmIKqmUYs7Bm+q751INS2MnnuEcMc+eKS
X7pqc2BiUSGa7TREDagTqysepa5YZXhBfgfnKoLAiVq51L0Lfjqz1NlORzSzzKzqz2Dgts/YHkjU
o3X8WVFlvREwVLLQnTTjWREgmdc3qnPkcGuTrpT1YqWk412NoW/fZM6AkuJtximONhhtcgTQbjmP
Hv6/IS2KF/JruffQwo7g2Qc2NJxYJxKmyz16iXTdkyq3i26CNFwWeqmayWBAl6UPk59VN11zsilM
M/1Fm2GsS66Ve2g2LFAp17o7p0MSbGnbWGEkGU8CJPaFkZGxGWaz2SFIyh6Gijly1vYlEvHehgY7
jD+0c9MmTmNffI2wXN5mCJTHyezkiRaKnVBq1y+yK8TGdvroSvKKsWL6GeHZ5txfUG2aG7CsPqPe
RhG+5A6MUCWYGp4fMHhohhMUsfAAc4OxPELi5mDYngWGE6fpxEZ25XeW3oBTbz+0H6xU19wHZrPG
szsjsRiqXclNugfvWj+iMkF9JeqRzjeiNFHRF4ePccg9ULsIVKNNXJr6WBoFW39lG/u0zMULQvl2
4VSA4mGI9cs0N4v3TGrvsfWm6VeR2FSNMpuSZyao6N+ZLrOXTySgHTH1d7Pv+N2hrEzIWZlGa4Fq
3CNKN0CXYTua1t4Oi5sOWe1p+PaztD613TPLjVS14sX4WfOCs5OhebARijKljtk8GdOD4xr+N9Se
UwwsS4ugohAeNzWSnrXTMoIH0QS6gY8srLv0gaokW7kjjHuyi9cCThnq+/CgI/GkWmbySTF/uZXc
dwRmqQruWBq0xQbjzxICNHFpjHKISe5fB0scSIP6RDwMGMmMvoGl1sq4n0lHKnKFeqyPH8c8ean0
dCG76RAm9gWb8jOQxif0hrsUBWFgk02RDlu3S042locwpMZAVEvTq3mZstJj4NFcQBB+EKT5grAe
Eh3v/iJ0KTYjsc3D6xQ42Hz7n/CgLnFmvU8wDU+uwW7JoEWBIabtB4YKX1McJWxLxvFeaeMum9xD
z/xAtGInB5BIzXdh47LJUTko+5bD0bPPmVtahry9mEG55oBaYoPhIeyQU0oFtZGwLcQVzUVO+V0V
SBRX4zoeAL7Nzs4EldEkN4iWxJrdxBpR12x/5hQtS2CS+tRhB0TFVEAj9suLBGsLPd5ROx2n9acd
G+UqLRCTjsJZZdl0Frp6wwjgfxuE8O3cxjmg/rgMTiLXpqOrZ6wGa6vMo1fGMMi5+2CJh4lRb3zo
kYDJ9HWotN66AmS6689gWNEEUDXP6t3pYXxPbDrBOn+XVv2UFkT7kvDKds29n4a8WQOMKhZOccX5
fon9+ziJL6ktsRlm5VeIOWUx1tTOygpPQNkXUiMfTrvhySuwtbngvei5RM2diKfkkPckoMTm+1yZ
Z6haJ081iwlvyaBz49S7VLQMzh75cldj47ONs9XGHG/g47h90vO4wnmGjbIiTcWN1xWkqMUQsuuX
yalunLVTiaWT+PXSCxDrdPWMfgXGX1o9WrPPAKBCIWCFnGxu8hYl7L2VOkmEy4uksV9TdnLQ4h7h
e52zRjwKpvIr008PjavBCRvBXWq08bIIafDIl+MJHBnEpMmZ6d+Zl/rZaNWCJAwCIl0XxkewF8Tq
siDy6oUP/bqdwVPr3jkjds4XiVLn27JVGd0PeJT3IUAVHUYfGsH/MI0wJ+PA205mgvavJQcpwLtg
Qn6ePM3j6j5FXUfCvLovQVR0qfEC0JU5NlvXGKQmZijE0RlU7SpfMStaE9VKw1fZBOgOsDrngD7S
WjH3YQDB6GaEpehcLcQSy5wE82Uy/hkDX5NhEAUhoH54uYVzwrubbqX65v2KVzCd7eWM7+UYwuxb
ooLLaMrIYhZRXqPLMQUA5/ESq0GuMrMFNVpZZvlQVnq8zKx1D6Urn2iX2XcVCCx0yU+bUxv8KkHl
PPSI+jmBA55v/EnS42GNtL9L2Wbz/buodCg0DolZ3qwnsVi0oEK1/aEGl3AQyWTFCQxyBki7Wdao
pY9w+k9eNBk8OBhn2iQtNz2xxM9GwhnTLm9eCNDwT2FVvAjtnmeAsy+jl4/+3RT6Vx97F37ITT+w
r3e9A0peNlTOug3SDVPWYFGkhMzad7p+8RWBcj2ZDovWSB4K8/ZOW4uumu5llK+GUrx4BpMRSIGA
i/1lINMfFpx5Tr84I9qK7Zo3lnDOc3Tcg92+e27zMI9QM2/Tt6lxD9HMjTSLnSf0i1+HZLJG6UfX
zJxalr/RrfqqBaWkRwrGIhlKMu0dbISegmVceleiCuVCOapftSr/6eHhC7ShV0lBA97q8ZYYgM8g
xUYZRXSHkbVXGKhK9oBtpp7jNL7mbXIMDYljGzBxXD6MbH3uy+a5M9tdPqboKgIKFhT6cXmZ6q5e
iCqoeFKCbTzEMOxj8oKK+pBiAL2xma/8xj8wIC76sNpbjbnJBh3z2ZhvY0xKdVIdpkz/QsN2CnQN
GLRgJh/8GNPkCRcWf5a/ZoPh4DTST3aVKzhTtUQdlbzHPkKwinXugjHCAXX4UXRq0RZ4y5XmyWdC
GcLkNncEiePvAE6hzHg1j+MqKpJVUBXOcvQY4I1hs/KMcF4qHtQFq8FkjOt1ndZ3qd8NWAAa2LHI
S9yUZUxtNA+QvDFSYsshzgWyniJAxEhrd3FbUK/1iMilRBdPjg8/0EUYro744pak4FovkeNZi7RL
ntJe96vEH9TODCN+64pEyZYFhAUFuwfKvDCTWm7kTVTfzaZe9nD1tpVIr3hfGT/kzabrxBoNyFq0
JguvKiyWqYWozfAjMh1aYe2SQqilRe29Lqb4TQvFngUSbF4+ypiSbOBEYZnjvQdNQcc8xqs/1cuR
ChIkJhyivZvUG4AHfMhJ9DMLFS6cnJNSCAtEFQMLzzdf2i5/DOf5JKQD89+rg2UQunz2dfiNuGnF
fO8RFxsynMYztiRNbUrYlsk4ciamJOHodTyVtw0rolebApxn6yicqX0pKN12UeTvwyTBDNs0G0Kj
8NUwJYA+/QtXTbyMyuYlM7oH5VkvEjNDFMLVZQw4dpiZ9O2hdLPiWMd4DNLAO485JrcqzvaToeuF
5Zgnw2G1ZRfq3RqpbWnNIFw3JNtUpKhCanALLA5opqIKB2AVkrGhk5dUxzuTgxojCztjwql1waHr
vYIaxfhU9AjJrTFD9GSy186u3mwmS/u2yix4UMWkX9x8OkkLU5k773Kvf2WuiPDEebC6AOr5eB1G
GMqpsa208zW5x4j1z6ZvYRyjSj7O/YgJw/yGKN6voMLcarMjRjhIpZQ5JFkcZxu7VusE2aqGzWi3
TvuhunDtNfwOMMsg1zfTe1mjI2ZP/8Hv+uEP0ZtszXvYsQDTKhjCls1uNC/7n36RP2KXuWvam6+P
I3OVug6ZCSMxZoiRbT4bz0pYXIgVCoS9luIuMRlRp/W2Lca7Ep3QUtbRpXSneKscML4ZlLC4aSD3
yulErJdaoG4BZcPFjid+6RYcrpFctfaTHzWHxnNXwk3mTZd2sVxDax0XZuNy0KcXO9Md6PN0NTv2
L8EAVyBMTMeYJdV0QZE9rWtPb+0qeWns5inPaup6jtxOYzpsa3wKht6Q+tNvu7SKL7kdMdYjrMwm
KtwNKsyWvNeLLO5oGAv/LUD1Qehxl23zmyO76q0ATn7vPtaU3etmxGa3DCsx7qGglnsyJoqNlSQR
JJzZ/laoYV99RGeIt0nx2JXVbUDYLDhD2Oek44jGeDTDc9rKDGdMVWNkGVvTOMQoPT6d3LXfQGMz
FqbMKBkTqDB5oKMS0bIca7rYNu7JOysnTy0LZngXty9o5/r85nodhf2d0WlwZpAvD5o5a34Nbnfr
J2LcarTrYl9Jo14PSolx47BsOY9Nn3+xsqqOPfqWnSF8CT44HfaDnrtdjVvm3utcWbIxYjOABTJ/
YnCCXgt7DzFTdem+JYjOQMe5yCALwRoNe5y/QbHibSbPr78cznoo3ynqb2LZw6uLtemTYf10AGSk
3lws0qshn4MMMew0HoC99Rl0CK9ihi9KVBVl+EzSsL9JAgN5uMkYxRpxfS4Tr8FdZxtD4ZMcxoID
RSGmQdxJ4y+dxca5CIkVsbzwMI7TsK6CstiCxJy5QIMJ60A/UZS3bB2WYYdyjMqiQy5WxfKe2S4J
CbQwmP2yhIPLpU4mr8Be1sLVOw0D4mWoDfFR2XwPY1J8z6DEnudy1mvAYuzDGDmjpLb3eZy9QNhD
ga0Tczu2LRg3FOwWW/m4Ohk3cxdrWJ9mq4KN0La3OQPevcExEBZ2lQupPmKJvAzrbFjCscADF5WB
Q25EZ8Xb0LObK5qt+BtgUv+euqO9b5yi36Bzo3pmQ3uau8I4mWHHrRgO+hAHotpEATuxgH6ffVMc
fxCDi0cvdCdKt7nPvV3ve9lD1nrpXlQsEIIuGjfTEDv7ZmB51guk7YPPSplXqHqto2L4cFuNB5dX
oBqOEW3Vtmxsh7iRyE1+mnbKEYvQJ85onLoEbrnJgobgDQJJxh5H3AjT/FPGVXqUlRyGhbKpH0m3
lKuU7Eeyt9LwwTXJDGUGoQ5929enWrpEX9D782uPl9Qt3W0jdL3xIr9ZYjK/r23auqo1F3jrx3tN
ejtvuIFeosW7cKzcodrMZPT8NCRrZiFF/Fb1YkTTkOaPdR+FP1LwlHs3otjnf9ZTG4riVHf9ROuM
LPsKdzzeNVPCYk+7dWrCliP+TE6tRxvmOfdjNoCttkNZbFyLWVrsNGhjLIOFipdY34TgpT/oJvyv
LlLThii/8K5SeOXqKJ5es8mKLuHgjSsszd5Z6sFfx0SfAcfXLW6oDOE1uesGhwQ7b+SW2YHwx+QM
yoMDfMRLg3oUMXSgy4fMMouzFznRMpHsTGXlYbZsh/4u9ub5PWPXtHTjznmMhT9trUxMR0l85JkN
PkYe2F4UyT4E6oxEEUTTmS65TvPkpHrHR1kzV+UXMjKqScpXdlF1+eAESi7L1rautaCqQzKijmJq
povptVw4NH0kHkHyxpg6G2QqOdLazEnYkpjT9kcal2QfeMo9B8QHr1D0zqvipmrxZ9O6KIIJd6xG
UWKYDmxP0qF2KJdBgqWga5YaVeKHwXu94lZl4YLdYhV5/Kc1wCD2/HjKfeK5XhGlzMdCkNcmHCM8
epY+KxJ23NpLtkGIHdjzqS8sQjkXTVfI5xm5PM7EmFlp4Dg0yVXEj4hm/RbPc7cIsBEeG7T2VzWa
8iDCzl8bToo2EzGWYGFLaPwFqx6qljweBU5Rv3swQMC+IHp07kLLa2KMBpPYka3gr3ppkSZappV3
IoyAEQpxz+OPEt4cufNR9MMukoLaXxTG3SyyidC3sorLbcL7++xbTbE2B20jKi9KFN6h8PpD1kUD
Yo6m1JeCHfE1CfNWki4Y5OfamUo4D8mtLbR5IYexZjIgVP0o4aUxWeDfEV5N/hq4RXP0Bsd56udR
vedMAF8sUUMX9Wn22BkihW133JOIhfLshGYcPUwAsYCFzgC8DoQ7V4lh3THvFuTRdWojueRWbVLj
Cuk6gvR6wARb6bTdJhgIUMGKNyxRAEp0hLAf1jlLWLcL6RqDym/2OVKrk6xHbH4mdQ1uG4RBfZz3
Bls1Y1/EGF9aUpofRKzCDYiVcutNfsoboc1LbzffmYvysdIq+Ywto9velkQszFjcRtnPpjFs2LF9
yXTNYIIx8ySuu5H+5aD8xDi4CQvoJSdpfLMMBuSZuMx+1U0hNL54QZH0KyyTFfh0CwOmNQj/1El8
EDhbhoREJzcw3v08qj7aNM5/kiPakO8e5s2uD6JqAm+r8ZGHQ5Ds4iwPLjk5JBs9em3yQJAW2kHp
RXjUG6/m/ITKQleIZjHco7TlzMPspWgYkgjRLcNrnopx2A7G5DzEKLkviDgpMGq76+7KLrE2JCsw
34kBU5M/IBA9NuzkX9yaRAmd22IzM4uHQ9vVIyeQUv0BeWNBwSzjGp1WV4UW3tPeOg7s83Zjl7OZ
nspha7W2fA91Zv2QRt/hasWsLufUsZaqD/F7cHQXX/iQ2/2ImvA8qFS+GBQ/Z7AdCMkS/vsopBN/
31Ypt4ZQyr62NbPpTVDPyUXlwt0OcVJXy2JO3WV+ewZzsotqNzK2ohRyD3yD+wOHAE5PMm/XbKTM
FD/oNJ2bWRmnBIvOJzQvbMLOXD3DWEHGnY+Rdd+pcniIpsJC1ObBPo2KDFRInje3QFIDlb5tZfGl
NgJjb5p5dyWAHJ3LyBGHJTGq39DcfkX9FFRc4kRaLTF6q2Hl3hmgt0Xag5QvH8IoUjtiGud1UM20
KkLBVOh2EYp2HOEVJOKQh/0+cxWpdgieCF7Cf3BXo1g4hujy+UaFxWYX5+3SZEO/IkzTWHAkfkWd
YtxdCbSFRCFcWlWrK+RUxlKxMcwoNBj1oSpNiPzMmJT5HYlkaEXkzXwVegzw4t7asCGft40FoTCQ
1G5l4/Cugltd9QyerzSM4bF3++pI80pSZqnV8xAY4jCi/UYFKG3nkdFcdYBuMC37TI7HJmhplpCL
0yvGJZIAIJbb3GbuGavaeyZ0K6KfMJLuogg3fk0jHz9dVlbXBilxDA8tij+IVjYMlA6OV5ycuPDm
5VCmb3kzlcTy1QTb5Sy5FlJin6JQ8WskMm3mrBvUKVubIfr4Am3FPdO1iPI0WRCzUbZNc7aegexu
iqGp6rPEUHH2TdWROJMRiXQ7h5ofbeWkn3Xtw292yzg+JqrVL1Zq+I8dhi1sWShR5lSVvwqrVRtK
mu46IJpktBTIH33bIQvwsip/bmO32o124e3rSDDcFWlmnEoy+M5t3nX3oayMfeugJMgTidXVqe27
ugND1Ji9tchyU50ZXPFA6cD6SPzUKrc5BBTS2cAZIMjo+yuTNkw7Oola8DMZBM+pkmtazmITQUbY
JxxGx4za6cpj8XWDQp4lA6ttmAb6yUBOeoEBwTwHT4p6JMuljlcCCzHvFjC/R5+ErDtIU8NKlNTg
fdX0a/YK5ReLiXo7lGQ4soYR09roDF6Ztu5A08hmKO7ykkVA6HWPTcdATThDftGxMteyDKwDi8eb
XAlB2tpr+coRL+LO9KJmCy29hruK9nfl6Cj6iXQT7S6yzHol+nrduQyiUNY3n3yvNl2e0t/eYOUr
rQ3zwQ3G+V6bnrURMXYKbyJmqBzIKOL8bDWTl9yh5iOJlaqoeQjDDIurOYNWCS5NinKr8FSxdgxX
jwt+VYf0O96lDbbJ+ZqDZnPpU4aBxDKnIHcvHKTfQBjxjf08s3M1WoF4uPLVU+M3zCMaD82TH5Xv
mG/bd86W4U6603wyU/aVMa3SXVLK+RpZ3Fvac9U7sekW15rpYvRnL5KnlbiUNwUnwLGFruIQi0Su
iRRnLbcw8cH3S76Jedn1RX8k1aM4Q920P8hJ3822Px4sfI/c6FXXLKK+rfcMuccHbN5SL0lEuFVt
dQICJW7S4i6kaZvdMX9IHYLgUlmoY2F6CjwMYRbUAob6NEq3v3L4MD+h693SrVGlWfNxEn6FIjEq
mSjaX+AXcjyIhUUezkzEYrFkZ35zsSd6485Jmi0A2hAF0kjxjS4sebAqln9jmE94pOLhRMhJv06J
cltoRPSkAlsI79OGx8R9tWWDCMbucU9kInxIhhrXQ03E4ba2gQkBzDaL+65lo2FV4MSS2oUxYn5k
KCBfgopRWkNQh1OYeusUTAZp3dw7lQGF5oV7rbKuLRd+BBG9Mm6SGZcvm3E6Es50ppTzlW2uktp/
Ae6QrqJsxg6v06XXd3uboFM04OWJANYVKwXjqcf8cuwzRnx01APipNtIoBNnhMrTa0mayGb0LSzy
Pn+2xx4WLWrJR901W68Z3OfRivYKXtaCnf9MczsvqzhdWV5xRQh6rUGp7FM5mXtqi8Nkj+8IDG+/
e66Nxyj1z3mq7gfsg4yB74g+eQcecfRrc0Ecy34UwRO6mcd0aE44ago+Cjvf+UH4GHWN9yLsOV/G
oDOWkW+M2IndfUo9izZrGM1XsOQN5Z1kgqSfBrcmA9wxSJM1xgtNC5OCvNq6A5V57pGmPTPBPszp
BIwKV2CPNr735E9iVzAHygjMhjEmFRYgp8CLk/al2jBem/AyoJBKhla9Dhx92zl2FL5T334Nkkwv
o3jGnkxgDtMrNTxpXmmQs53DYtW2PebjhAgBcUb91U4+5hPSPqG0u8SGkSxW7HXlsFn2/eKdvTm9
ed42m9rGisvU42ZKkvcmPeoWv47aBfR/Ha4N61eqUJTijiAAoAKStx1sg1OSAOZH0k3lPa0t8+Mm
mMqtcMP5vucs3I5eceDC6l9Jz5oXLdv91ZzpWwpqlO6tMQ5fkEBT4BIvhfxeSpqPzGSSs7DIo0fM
6g8b0ZZcUmi11GNU9dWwMy22YE3d3MKXKvZ1Q0Hisp/O6xFeZLdybyvfpYgGzcQaye3V922Ah/1M
aJ/dTnd0nXKNVrbCQFODYzDioXsLWEmSWRIzcpvqSL+bk1M9ITUcWUMJKPdzMR2ZLpfmynEqYh9n
ouB5LeLyZBoGud74kO64qodrbrTNXUtSxYdrdC1jQ4oLSEFCt1+10uNhTN34FRp6e7xRydghkwa/
D9hfb0tT9vaiRe2B3z5RNpWXCaMCFA+AGcJcuG/nBFfR0qTYYFAzDeKZcV5/JVoP+AFwBNdetzJA
8Qxbi3xYjbv5AKbGIM9qlk2xQRpQEqXNfvcZLwZUi9mTJ1zoGTqCzNgbU4aUzxvFE+vImrFEOW8p
RcNj7FqgwwYZFYcQD2O+7EmzPOUhbVtSTGSwZ5n0XxyAPxBy4rbijcE38pLPxGX3FQdxX9floxiF
wE1BIhns00CcqBPlnlk4NiU7quCNBRUIknVsTk2wQXrurhkIEyE3ADWTOXFXqOF872Aq74KBjpmX
E0eYXulvj4mDmCg08DO5dMlYs+GslKa5JS3c+wVBJXmYcT+wNm6UfbYxtpH3YKMybj03P3qgDllB
6fqcKk5A9nj9Bt+/sXIz5KDc2Px97CpRFPDnJYPsH3vMUxBCotpY+94wXUqnq67kkEYkqgO0gwKr
N7PrhPemwKocxo+xVb3bZfLq1DAwKx/LW+CY/TNOtmpnUrK+ybmyHqAi6BW1V//exoa11QDb7lTZ
9hCXTeBgSgX5w6zj5Hki+vOx9+efFpnFw5oJomKIlTmmRDyKxW5BgikLtGJwcHFZc5odS4ylD7XM
vJWXFLW3jGwv+BwSJ99jDezZqUvB4oJDzKhN45fgS1yaThq/FO44bTgPkBk28pbZWgAmzG1AjuUo
3FPQVjGyBmy5qitoWVQjfgJK8FZsiZ07kz3Eoer78n4qan/P+jEC0ln+jEP1DJ6qKhaKPpGJLT+j
zgge7gDNoFu0Hc4v2ESy8QmbFsGvloS8S2oB5yDK99tWdXs0PBgMtPLTCS9EemYS7V9Yx5tPsd91
jxObIjimhM/HIbzJsWPbBpIiC54xSNZy0XnYivO5oG2qE+hMgS5cPDSQTBbz3DRLy4J5xr00lbt4
gG3hTL7zzfOPikRhg0feGu262Y6ZWRnBhj50h81p3nVOIeQCvqS36Y053thBycIOvSyyzZgVk6Mb
FLA+ivD7MtAhIKLOfTT7216Uhm7eemSlLZMMBjJeUgcXkMD7FgHQiJw90zDxAHmregAn0N0PaPRP
6RCDAuoDhAOm54t9khdsLYaMqReZWL8KM4lfO8PBesQnSBJMMBj+Ggs9/oxRvDLWYwaHC+YuopVc
lLOq19WA5CiPCsytde/dJQACzxCZ+43Csbv0tdN9hrVUhL75/QKkHiituQr3eZCz5bQajtnA00+d
M5f39pQmq1qTPWMWJe6ZrOX+tM2C5QfQmcUwQ+Px6+DRxhy2SoLcfiJeeToZpAvirPLrFxTkNXqH
Zaj0g3vLIOxQQJgKS7ZCL7WuOk/isnR7rMlOwEdGfRIeS6BPq24yR5L8MOUcc9nnR7fXJPDZCc6c
4NYqR5r/qo2Fuqnb8pUhJbKbCAs78qljycDnLDyVbOlos+s825p8HWzL42QWPwTd3Taq5votbGP/
1U0M90sWEBpH9koLVG/jkghHgR9X5NdGVdehLRij2OXZn9oagmfv3XfmzFQnquXJknrcdElXH6e2
IgckCS2mSH31wB6BvxX3vehWHtKBPQPq8MVLzXGb4SiNV5RhBtdzreAlcTw2wmZE6wxld25rL/iI
o9jbCbvWMFKZHZGql6XPdsP3tWB95p7YkQCG0qJAZe03w50VWUTbV5wdsJKCxP4y0fWtWCCcgr6Q
TFxkhOfOYVqjMMPihMom59D11Jm6HdjlDI7qFi5LtIvAIKOkUa57owl/kldzO1vNZPyqkAThe2lN
fyVyE2Sjo9Iai4C5QHT5rQvKkHieLr05IZwR/YGfYxOWnbfrMNaA6DK3qt9bpDFbUCczs1TwdU9Z
q3Fd2e5asIw+jSUzxFVTVM4XXjVUAg6lHRHhIr2HYjGuSUDAGFg3exykuAcj6h/271Kio8ygqiCs
9IGL8sIY7T9QgP8G3UVg6zG4N20S22wTVr31G3dZA4MEkNoluy4ENzwY8Gv2SWpx1GgWbRi6jWYt
US+sK9q2O9/vYgaIuFPMf8Dw/w22jgHRoWB2XQvNPHhk5wbW/ovQN0kEzCoTLKMTjwTQEm+9Tmzg
FX8Kcf8pmfhZfZfPuvn+1qS8/B7t8tcws//1d0Nj/jtmniEo/vs68MW//u88Sj7/QwCMxf/jbwEw
7h88AT6BZRauyb8owK0/HCkhmgc8GSCOhA1D/d8U4I74g0vbFeSO+WTpuR56538LOZMBqWnc0h4P
FOhsE934fyH+BZ4oQ3xyDC3U38hOf4NCmzJlglXcVIkYCEE5laui6l67XB5DXOAba27/AYn89jGo
v0m491//83945p8/ERA/U1QT7r/z20+kga6G1JcOIjfrKkX2kbBJSg0alrB7toLu0VfcneFAw9M5
nyYb7jRRPykkWri0NhHbwIWpMVjNLN26fatsMs3a3o14jfy/JRvxEEbf1f9DV87X89svK9htWojk
BUprvkSHb+ivr003RaFrhpzOTUQVaRewFlomxSgJuS2Y6ohy43KA7LSvrUuDa+iRROVtE2OiSuf5
Cm72/5B3Jr11K2m2/S9vXLxgFwxy8AZ1eh0d9ZIteUJYlsWeDAZ7/vpadGahLNklw7MHPCSQmcib
Ng/JYDTft/fayBVRc2BrDROkr7pZOVRUV+jYwYY68ZNIIHCmhHyu8dg7X/wuuNGus3FoNa2IgrOP
s38V0VfZ1pmza4bRBQwkgR92Uf9QIkvHkl1MUBKSAxqPFHNdND2Pdns5ouNaGQUaNWlYeuNYYFtt
nWK5NcZbW1P96LRTY4dsUMiwBpyoR8uN2YFb0bL6QhQaXaZ5Mb82rGib0mPLH4vUuqnbnlN2GHm7
BaeyC0pFlxpJMFxFNtd5Z24Do72UFvqTsKjjflNyAv5OqYkUn8pNd11kjJuWZIKV6AzgjpxRfJnc
Nb7Od3HBoty6wRnhR4+zq+5Eo1dVZLVrEH/ZMXOTdJ92ACwltJWTSe3zLB3CT9bItoI2wUgfmgdk
BpHeEKBp7DudIMKscB5HvXEM+vqBGrd5O/dq2BY0O7YWcQIX2ZDbzwFN2X04OXveX3Coce5cRWYN
7KcvBeBTl/5K+oLrurjOgzA5YentWOyJYNsnCcV9XKnZPmXv0E9EU29a+nVngvDoBBFA6J77U45k
Op9JZbdLe1uF6HNr2JZtSjGBDO2Y1cBf8QW6D0lW7NMpC86C2f4KKaqgpoYreSoDuMRsVLdW7lyL
OdHbrp3LTdmg5UhiXV0KQ+HKyir2ckrN/DesAzGy/gu8HCPm1/CVAygh1KP4iqSRo1yfFympq3F7
UF5R3cxhkXIcBH8MzRE1pm9BagNOto5I3YNWStq38OW3Us7JV9s3Pg2AXa+cJslOcwwKzlYGZT0r
+irnKn+svca8gwUJipLOdoZdANO3ciKXKGEHJSOcEFDG6DTWpVTlUSMHhf+mvtRjKA/Y/ZfY+ajY
NIXMzozFam5MVrZ1dYKPm2ZpnFrOfZvIlIcjirMCJ+Za1VV6GYatwn8QiGeZzPnWqCdgZd2od+4I
cJoU+q0UJdNNEQQH5r7oocYEX5nsgnsnyndwLw45RnmwGNgmPehhtNmbTbhY6aMoPmhdLHy9IbzN
XTu7FJ0Se5sI3Uu6nfMTCajDU7e48vPJ0ttBx/idkZOHe3ux7svgBixGd049iXBjMQ0IeCfor2FM
Fwbdxp6YJNtB4dE956O48ixdUgnQWwJf6R7Z00UyLOpL58V1GvcU0KnZN5XfbUVmzs3KTtv2pi9I
l3cAfDoakpLpIbsboF/WKwfPybZJiA3PurF+6UcjAIDjek9h2HwqgLEcprhMNhGwrFUjVOKBKwir
T27ZfUX7qwAo+e5BatoUjp0+1JHX3DREJF5W9K4umIJo9uPlpSDvl9sGCMUVCTUErlSTfe3Po/9l
MkpI8YzVG6rw6gSKJr8mp7EHdxDXa1TxEzVuTm19UlprO1Rf06Fo9lVata9hzHkhmWR0tQBhVm4i
IcHaqMqxnVJWHnmWXXvbotrdx41wzwsECRTpzKs2Gu4N2/08CvOTyLpiqSurCJx/HR8yVyMYs9Pe
um1Qvx9Fbltnwk+xVDJBfiftTKLWQ0DMEQ6lpFSWJghDFQHOmzSyzgrE0ms4Z8m5JI532kggyQfU
MXzXDXI4zl21czChfe1r7Jro2cMsEatqYt+uagGs1hlrtalq1T3JlqSKXY4oBw1mjA4LVC8d22qC
gCykLl9djtiHubWdLVUFmZ4kJSPcghjnk/zFbid7KctW567CKjIGxEaD4Qnls7BIgXcMiB4QiNDx
jjnBDgV0m2MktLUG4NluwioSiH9TdQNsPrty83xaGnLGWQQOANR9Z3+bE6R7W+F34X0jO2LQuhjL
T0Xx8TKsx/jYzk1J1RXJJsP6zPIDxNtZo1BqCj3tDLOaFxK+vYs8WCLbQkixgSptbNtYBNeVDkkC
bYr82AFxKlUgVkUsOC3S8d71sZ1eZCoIXzmq9tc6pFa4s0qSIPlqdmZnzD2jHgGNTbsEGWPWxSCR
5zw4sdd+HYwm+FTpJtgarPFf215W53bnYgaujbk7t0lxUnhwPLWHA1xsZGUV+WYu+uJKpaH7bEzU
AUJnmA+j29/ZdRke4wk7WYSXbqsSao4q6L7HRZRfNmNRbT36AbsmHxD2NWD9kPBh3nCDHTatzxoR
wmr0AFGzGqCjmZKSXnqeq005+nD0TBBcU9l7TBMThVpBvMFNZdj0t0YDLEnm+wsjqV7eoTE+Ccqj
uTDpe+TBLijqq7iZk8tsGNqFGHdC5zVcsDMgC2UUeNNyaJ5pl6b0InU+3ClZqJ3RJpT+/H5uLsMg
u20L2Bd8EOGJfpjz2WHfAXOtxPbs1+5h6sSBMOdFs9EOU7yl0RQfqkH6p5pu+VnmWuFrJ8eBPA6r
OsdngD3ahX1U2elr0uBTTajNnddWHnxKMOrQSaO/MMSbBsa/PhI00o+3ialBWfuR2R59B73r1I4U
QUIHIGheNu5unqn/z403IoDAeW17r9A9gV7G1RzsyP+5nkSDXJzIWipQgPs1kg76AUBRGq/vIWyk
iJWyjlVNCSTWJoqpATI9uFXMw0AdQ6R/VXVo3IGaJ6rpU9QjKIoM9JkNFQnKh318rvsRlUYddOPO
r3V6BN2ont2cMumAtOK7MS4GYqAMC6i5Gi6GaPJowsb61vWGm3aADVyW0d3QWOVZb/vDGhYM+FlY
AGskzhGHeGFuHNQaB5/pZ9tRl9zIFJUY2Frnyh8Qyfit49JE85tjGUztfhYSGZ8VrPOxWqeun30X
bh3uhJGZiDDLQ+Y7CWJqUpCiNg/WYJD4AK2poiIyEHXe1+WhTxPr0hrzz1kvklPsktlSkkIxFKJZ
M72gYOjtl7IaqmPjtmRlYS1Qfd/eRD0SXwIuUDHpFx21m2rW1irsl6RcM2P7Hqc30uhd6It9h6my
a1jYSB6+ZCVNP/XImC8bar/MjnV93kpq02haTmWQet9Dp1EXDY2vT9T2gs9+i/ROpFOAi2KAkKvS
0ruOAQpcD860+BUi9N0zLlrI1EPXQ+pI1TlloUXbnT5KDeyhsQcgyz7mfNvJ9aU1La1iI0+ZuysY
GMW92xhk4FjQpvAgiT1u8qNt4IfLlHdBiyRfC1tvWyg+J8eZHlN62qjgAkqoVtfvKu3h7zahKSt5
x0yXrAuZBFtBdXndx+krYtt5wynvJeu8r8Qu30+Vupk5i13kmf9NeXQsBy++r2BzweO1LzK/uFds
so9FEj/mOES9Nb+MQhn+N3OAEx4YObtJUGPPQ9NEu6zuh7OU1BZ6DUot3o7uAKVP7IppKjYVMQ9r
WY/qai5miBmlv4tiWsF5A2/RRHdSJu41bxI49aTBUZjqVtl2vIatjHquU2rlVuGL4SU/khtBhLDd
nCCy77IJyijwwHRNN9papXTlN5ETooArG3VPUl4M9js09oJWQIQvTUR1f2Y2TXEB8qI4wxwI36Yj
ZslpCoryvW9D0KJ0ky4m2qGl9m3P7SGy5LBLFTQaapPidhjVC7UWmx4I/qnUIbmGlC1E2/CTB885
9nlrXloBIRYl8LGtjOQXABDNYdTJeOVCXUmHvN3RI5zPS4WiC/2Fjk9TLtC9YDR0Gk1CCw2AaJLW
TV4xR1IgpxBnuCelneI6ptC6gjhKDzjN22Mzyg6CVJZXn9sGIwR0bCB3ZD8HbfV5zstns56HjVNz
wFk5shipE5r9M71T9r7Sye/sNiKFKPdtBipJq4dSaaKzAW3Qgy3tbjMRk4lMwHVow4moO3R1cAg6
4zCVSEZW0uxKvMnpoBh6HDHnsH2NMlNs4akxHSeVl6znVrAm9sa00Y35RGl4iMbxrC9g90DpGZ+G
oQ/gAtvBNzJO502rkaBBValXQYNvwKJotBuzCieccG+bwmvXrnJudBY8l9q8gzkQHd2KryGZOUa2
k7xL4rQ9ICW1HkfQcXvE/JdwoB7aAGgjCq0vRV7DDF9mOvzI9N5RHewXm/a2KFyfNAXE6KjBrKw6
BYV15k+0nBDFluRfVC9NNxd3WUQHrCkF4LQou8r5+KgqklJRaVJFh6ILMS/yy9BhHPlNT94EPTia
dqVVXXFYt2+xYu4HLy/nFRC7W1GhZvdBLT1VdsYpmeS8fRdm8d4k/RWvwnLUHAW3Flg0HmfOS/y+
fgc9icfk88EqpWlM45Tgw+MGtjpKj6rICrTgbIhAK++DkS2wOZ4QaaS7hnP4Woa3wZRlFwjYWLKC
CHOs7T1UMj+4UctLD735lMycXGcTWQ8ehtPcG+4dEmrjE3vu7tSjXDwryiL8JkfO656fd0fHFJtZ
Zc1nnXVHmQH/VKjy15IiKcb22d8YYlBH4NcACl1HmSgZerUPcxPNNPWNs7a3mp3U9CXRGcbfZ7rL
32ZHpzud1tO/iqJ/VSX8/xEmQc3joyLiRTV/LZ6Tuvv+M0vixx/6Vx3RNf/xKdGRGoJcifKfSzWK
ZJr2//4fx/zHtmxKiR75TAsy4n8qiYZl/kOjwCd/2vEQeLlLfOu/S4mG7ZFATdC7aQVsq3CU/1WU
9EIz+Z/KHn+NI6UphO9gG0TwZr+rMZsyhb0iMlCLpmWsIqMSpwLu5A3FAL/8Q2F9qZu/v5ZFlh3Y
DGgPpvWuMJf19B6bHK/PotDq16H2ewv9gkOGThX2546f4T376W38phr4toT+4/Z8R1hEclHL5w3w
HH+uBQoW5jS1Mcka3tBuehov21LHyR8ib39zY74gFhv7mS0dYBZvrwJlkz0cxQG6zEEZn0lheWsP
LWO3Y9MDKGYQJUz3j+/sNy+O0ie6atcmRZjh8PaayBsUmRASBW434YB0pwL5eDyzsrayi/YfX+x3
NxjQlbSpbvMQl0H882NE/VVbdoYGpm9Kdelg73hxq6E+1Eavjl2iETR+fMHlvfw8VKjaBh4VdDrr
ZC3yn28vyIA0+ypDm9AP8Tl23mfEJ+ocEtsnINjBqSi985gS4ccXfT9YlosirueKLtcU5rtvIW7D
sSJxelyNqQX6inb6Gp5a/ofB8utVfNM0pUuikc2H77+7tb5WCKVNitK1pfrLhOYliQjy+eNbeT86
HEH/wfc8hy6FpOXwbtyPU+nPSnN4VcLSD8GQTWjKveqssahL/PWlJPZE4nJtKX69H7CdEPMHrDQp
GxmSGDlHiVXiTAMQ1bib//COlpH2dmDQWWG+Mm1Bs48Z8u3AGBBVgqRmK5BDu9hDOKmfYo4rn93M
wEbdZRYgtnQ0//CxvR//PE56QQ6NHXwNHuCdt1eN8M/Uyoc6haC7vUnCeTxPfbQ7DnuJ9TSVpvjD
+P/NIKESjriXadJkil/++U+tvzFFMmMWiLA4I/hbmrzhwZfT+IfP+vdXEQHRvP7SMnn3WbNBRM5W
UHh2bGWvWix8RAA54d8/vIAUeYtVjEILo/HtvYT5LGNI/fNq0Da2x0wYVKESebShF7wCVquvPx6Q
v84deDZsGMUsrU6AG/Dt9SZI5UWloPIIZ0YlSDCAv4ghq7Z7VIV1lfpwXjj+HD++6m++uMB2Heid
lmmyELz74uBI2ZS0x3nls6fe0vEC6U8b7xBSuXr4+FK/vLZljrKF5wkiaG1TLj/lp8FRe1AccgcP
rvSd5mKYo3RfloA4/vIqJMyZnkUXmjhs36Fl+eYqM+Ki1LVIJcSKgaDUINJvo9rWuvvbyzBLmc4y
ylmhg+DdzYBhxB3YZlBBPEWy9xD4rNC4vP/yKgEbD5KvrWWB9qT57gMObL+VmcsgD6jtbuye7k0D
KmPz8VV+GQN8sSbsOLHMhA5P7+0jm8QSGu1j2wcgRr4Up7NrX1KnSz1c0x9f6pcx8ONSAfh8NlS2
bS0d25/GgAkPA4h+SWtRxM68morOdM8mlUh7+/GFlgn1zYQbCMmGRSxzrUSO8G5R1L3fVbT+KM8r
L7SY06dWHhIX6vwaDBkNVvQemP0wphFPauAL6Tj+pP741/fLgYovi/YsilFkL2/vl+8Vc0WyWC3H
foyOU6gCc287har+cL+/vkPPltYye7BR5TrvvmMjhISjCX9eUaArdzg2JCUPfMaRo+z7jx/tr++Q
ihFx63SILHY59rvp15stUdOc8iHozOpKGm55qBB+/2H6/c1V3MDlkCG5CnP9csM/jZSpjLzBIY6H
7iA8zCpzIOOC7v3DYwus9w8OZ5JE2MAdmSwmKNjeXkckaTr3cgDuSrFqJHbFLKBHD3H9IqkH6icD
CoqbrWTN/nTTJir05KrWoRvtoyaLyztPN4tNfaxJCSPwziCFyl58bXZYZOaJFuv8IkXvQHui1aq/
w1es0rUbutjKp6Qx9V3kNL3coftEFTenNVgTanO41o7mGNLgoynuYH07QlmVLaR2q58E3AkQDG5w
ySQdTf4ZkU5BcpPG9A92Q0Nlgawi266JcEJP2pMxkhI2SpW9s27IRqKyTMQE9UuJIp8sx1RMMHSc
VMfnXdooNLaVieW/x8lUc3cKxFhgyCeEBlN+YdInXZJ80P1QSfNCc21OVRtAxg6s8noORDWdjQ2+
nxsjROCLsBqF/4n99oSvrZQd+GgaBirY9+VQIIpyLTtkTc0oj0D9sBNxW8ESIZKhaX0XSbQANpsV
QtNNtEmLTq3ZwoWUzMyJQjVowXHcJnjBMl+JXScau3y0kQyYZGSIzHmwPRM22lpRlcu/5rELD0n5
pUOME+Y0aN+m6IpNW/p1e9BuLwt2twQn4isdoi8w5n1Ujnq00S6jMXsgR9eYz8CUGgClJ6qHa23r
KrmWU+w9kCdHR6ua/Xw467V0XvH6jOYmd9RMmijUNLp6Q09QDLbMIsbbHnYxRoAMN34hYzjUHsUw
eDkFf/tNbBDGydrl0VtxCpHPa8IQKLR5XZG3lxldheBYEspz3ZGq7N1Dn26ms6bBTQZtyy0GmPA4
DQmT3kxmvlR6hhG577Of6s5deETm2FxqrCf6HJ2BcAiETXsySoppPtMOHl5gG9SiFzAVBzOXuZrE
djtB8bUbC7/Vd6qtu+R50gLrBCZZcjOpQjuqdZpDRkffjjYNlGVE2IQHRxIAa50Hg9zYdWT2LwFG
ifbk+pS7v3d1qkn1CzLYu9GOjrN1aRZ+GR8bFcWwNuBH1wd+RPMtM/0SgE0gk2u/MOtXo/HILAiq
pDXOoyGQiDHZYBfVdW0ZVgvoo3GcHt9YmPJWO734CbEsef2ziW+93EddkLcbO6gzG6WhKDw08DSd
NkGqU1KpzZmAY116xnim+ySX6xk7ZASsDb0nVVl8yRcjHqtmH0dF9ULRte33ccs3/K1oEJuu0ZqU
5+0cmdMpH0MC3gZf9f6ZE2eWuZ34eIZNHov+sh2cKDofO7/Nb/2cCjCAgZTMp9ioa3trOXE0bmZs
Q3TlkXhMKwu7ktpm5GcH29rJCn9PXZOKIDMpK9hI3AMArylA0eNVoXeFV976hIrX7PeSvxLFOoEd
oMEkLcmtDxm5ArkA22ndOiZeErdRNUbutI+Q/jcy+z63aBsIJ8gh4ysima2D6IZyeBKZWzdnMSce
cCuGLpxz1SC6ve6CaPA+o2gBzjNgHVGwBHN/3tv0S4hdwYsnkPG0wedatMmFCWE52lKsrL6bVtdE
F7gVJz7NFiLQFlROhdU2cv38rtZ+Dq0SZv7ygrrhK0b6lr4EXop7FF4/Gk4ySGkG2+UlyMpBrzvL
T6aDjConXVuNi/I/JdEP/kMWQ4srgX3Qu+ZrfKykAXbTmPLipuk03VK4jMZlNmU1we0cC9a54xvR
3rF7Zg28dC10zkJl96S1KfQDkT/qPcxNyAD0nFJ1NZFBGPP+Wq/ZNYnGMoN+3ve3JKor0rvLUUP2
tBS96GpMdfgYsavh6F7VsXVygtagaYQ3+axivnAPlSXSFIYUqI4nCvjIeMpuDp68nIVzbWNc8V7r
eoI44wNwb88lHVEw7hNhk5u6Q3l68moz0Ru/zHPvOA9WIwhnNYFxsIijijXxISwpPl077cy+t2YC
L4krXavGwedgBfhXVpFZtTN0i5xwaW2kYMb8rhzbIygHDf/dU6LYojt20rPaNOlK0mxO7Ye21Rr6
mcR8dCSVbuFR4JrH309RiD2KNwX1zikp3GzhgspnprXavPBQYiPaorOIj9lX5k4loViIJXjHv/Qp
7WVS1wszO+K7w7zPm8TPbcbYoqFGEVnDaOmqCkbolKRr0eMl3Aaoih+n0KKUNo0DML/Q6vHdzoqe
yNoYBmhJ0WgTAj1bik2hwqLzvUJVjFI2mXIYQHbpsccPnIHArAZMcj/FmN6qAXzArmUN+II1frhL
yQVr1wWheEtXDPjLYlAgyV6leLFooUXwFtI+SI95Zht6MwVGQoBd5VL0lnFfg++vxwwCXC/TV7uw
sfLRBhhIae2K6dnHiwBK03VgVWS67pjbPSxjq8G0UMoFymq6rW3mNhlFheoWkReZnVWvmnLd0Y60
10y6QciM3Hu0OMu4JHKzNDCwx1aB5q0cAHvJKplwkJAKsfYaZeZsYqD2k+6W5udtLgx/Da3P/YTJ
ClFEAZwVe3qUm+nG6RHCr4ssHOaNVFV7A7cBdzvfgMApk6UiWdU41LJVWmYBTQIMEShWQAZB96RZ
/2iz9PHJl8jXYXlrwF4DxtyXGDUKC+AAMZZtJpk0K5+VAJtuAa0WDBmLwUb7IEfXyZyVXyftIlVQ
AJDue8K7WQrg2x61qQFcWWAxyWIpU0mTrm/kpdNYM8SqwB99Nkhg+CiSRBDiOgyh9hbDdJbu7EmF
9TVE2Tq6muJcBes28lG0rHTa98N5Xab0/AgPgksFybyKL7IsH20cFUM63tloO5a0bFekly6JJP0e
BGo6HohLZOwU8eRZ4ACzIDtX7CXae1yKtPFXEfbK5Og5cEvQUwLclaRRiXA0Z5xpie+eVSgH2uhk
4/AU3/TAVoH11a5ltAk0C6lHFjFVoGyNPM5VX9i22NVGw2IhJh4dWbgBAb70a+lB7RGxeuKQRMaE
eCOnVQxXXtK/o83XAJavSnR8LifBx9qYou6ocz9uuZhezFWVnG78LiHHMekCaEh4yJNsh2ammzao
M5NqQ+FHqw2bLqdfxXWKqxghq9tueTPi2DZO0+w7t81vTKPqZzT9Yv5ckXOBsiAChUfavXZvdTH0
R4HFMFnbzFCEOMEeXUew/dq1E3nEnYVVo5G+tWHQP4Lgcx4nzrYMN4S91s4M21KuArPI2l2PWSva
8v+b7bVEW+AgKnuh1u+Rvj5OXQP9xqmvSV2QtP/55SDnGpZGck/IsTC1KT2GfBny82CDeOuemkKE
9Iyef4ixSq8MgzzNVeewSaSvS7ML1kPafdUs6kj9awMQXW8XbQaEPxw+16mP/CoabPQ3ylLefZPO
+IxKywLvZ+cZjkKQp/Da2LhiAZ9sX/d4vizsDPlcl/fCgCyG1o+4DRIxJwnAB+vtysnBK6wduqKP
tp3oFJBoPzooZfLyQNADql+d05xZ1d3o31pDahQbt0jzejObEei6OK7773lrk5YXTWrh69Vpozcg
w/BB4uRqgdRNC6ZZUzKdfSswN5zZhteSxikWldQ7YHVnL2XCvclWnAVgQUZG1pwmuQCvBcbVZb1p
Fw0dCmx8yx0O8JXHcejrYLTyfC7dsdjaEcS47ZiL+HpkplMPQaJrj4xAODGkZ0yYy2pY5TvEXaax
07GXecQrz3BnZSnwYKc0s+H82TWrHhlh801XplG7ClhMT4hEougYp6XxAMhCkrHh26BAtM76q7l2
neuxgZa59mPXuE3SIDa2ntmjPY6hedRmj3yyFVONdjZT1TOBxdV133FkZIud4cNubI/wJxdONDmX
Vpk7y3IQosdE7TueQXwDj03NY/ge1WX5mqteoE4zGlbPRGT4DgOUOF9ha3suS66rxwZtXj9ZIX44
QdrUCt/jjE1ekZbFvjoaqrSBGZOOwZMxzYW+yUwsK/xE/P0YnYkWzh4ckMTkcit7iggjD/DmtFdx
aeR8lYYym7qGlKn5J5J4mU+FHueHAd1lu8WCKvpdRxpDsxlaIR6h5/X3LkdBvfY5hTpgC8qKePsu
JX0aVKnv7ybD6s/HmU37GvoRxxC+1oRBh8w7nsYtLqT4u66JIaBZ7M9fx7rpXtIaHMYaehieR983
cP0po+6QreMUxRReZ+W58MI43hV4dNs1ICaPXFTdsAOeC9v5VAHx+wSfSGEr8iFN7wOZd4e0LMmk
qfPRvCxdJy94D8qLiT+PYKJ0YRXspR9nj0qgiYdlUOa7TLlQWj0Mo49iRKZ1bWfeAAPd8RyhnruE
gxyYGJpkX3i2E9JTY6inbTyy9V5lY+c9xEqDCqx6mqArA2BesgmdAjFY5M4zKlHZiXtw8h0pNGwF
Yc/1VBMCIsqGOD0vpUFQoyczA5RED3uEgmz9zZqEy9wGLZNIr7YLBQdlMHtbik1syKvWJS5U14qT
Qt+M4oDvNPdWNftN2JXWON/PeKe/RF6AFqrKTOvRn4R3UU78JYBeW5aKZPD6T0OizYaPw6wBeTD6
3RXlU8Fa2ym7QtpJDW1FeVi1G0RoUY7GQskMfmVffiuCfmbmo0s7rjyRDhbxK7I5OjiJx+0ElVfh
oyzICB46bMrGEOvkNEAebimD+FLvaX8unDNldre6KeCsWIY/XpaQS4KtXYF/YZGvx1tgkVa2n0so
tJyeDSPZU/ZzuNXOJ7nCmgfvICEn9dQiKDyvsMhb9WWVJAHbbj/35KkvrOiReGXy4hNPEa8qRWHf
G5WHXnHq2ewSEeste7c81ecJoSDjRs5G+okt38QGFFo22uJQ8PHX0P6jtXZLPPQCWxsJnn7QyXXf
ufqbrCKg1kSr9NR5UKHn+5G1GtmtnzMdVmMQWVsjAi+xAWliIlvtkvwLTIEUDfTkss2ezTl/MGp/
vgrTaPyui3rmKx8T3R4HZHAvjEui8RyPo+brPGVlvScmLSNunNRxkmFagA5w97QFYEB3bbn3ZcDK
WVt+52AT7k3zC7IXxEClk2b1Vpvt/DzWCfNOV8TWdR4mQ3WWGbN+wtmF/tLqE9Aa6Ogwn4YXxuSP
dnFHMqzL91V3U7ofFFuS7hKeKKLgrJ5thLpIJ/U3Cgdp8YX4td5C9m01LR5HRZlqVaec1e8ztnEo
sdRgewaSM9yjdzQVJVjxUM0Z32kszLy5zZ2cIFHhjTRcAPQlRBaiyX0dxsyYMCiMC3zFDjkty4zz
CsGRBPHMfvhd1H3xyuYWXHSPEvkzMc5d/pqO7L53nmQLvSJhCP31REBndRfHkar3NjDK+N5raVZT
BajTz23U3paAuTSHiNaKkQTqc6dUbHZTo+RYJAhtU8I+8Jy/NLCcie++Kiv3lfMuAYpKvpS5PT6l
5DlsCz8K9gh2j82y5TSUtfeLsV1n1mC73yLfJULtPxSfUkj8AVQPbVjlhnxK49rwSgfRm03C6MpT
ZOyu4Wq3T5QlBEcZSQkWChT4///wK0SkmuMfB/QyGuFXp6TOtDqFNNc51h0nM+yRmP3YnhL60lyr
oMK5wkYre/i4LvxLJVWCM6RY65qWZTrCfFcXLgMy/yZglRxAUmQSlCiJ5g7RxZrG+JfFYQ6G9F3o
IS0uN7Ki3xdtR2dsZyImVpaRZBcRy+DGbafxL1veXIWWCL6xRcyCOOZd8b7xBHkWcWqsOlfqI4eg
8oSwxfnDVd75Nn3safjyOKCzOafRaFvvesMkH2vXRtS3WKfzcKczVh30rW5Zg2LJpsukdf3LQZqc
KbKoNh58FrxX03PY+vz9C7RMj4L70vB05bsf0ovQhSvIC2SjjPGhhY5pmGjTyxrSw49L/ZUu63/1
ZL5xbn7o8fx/0L1p0Sf+392b/9lRIPqaJ1/f6K74I/+SXdHo+AfKrkX/UuKVxCrz37Iry7L/WfqA
+DF9pFe+S7/k3wZOgz/DsEGehMwF/Ucg+fL+W3blOv9IjjL873wlluXQ4P0LC+cyAn7qqtHApfED
ysR00XARi7JMAT81ZeYoBO8gevuU+RhlzG3EeTVfwcyxLnV9buC0/OnhXP/rb/45bWf5wt5fT/zI
DQoWJ/EPz+RP11OumwqMVdbJXJCl+Re7+KatdB8jSf34Qu/mrh83tsgkhEB1hQPz3adeSFS7Ux/Z
0JZppyRgCGhoZWrz11dhc7KUuDz+Jd/PkKQtOqKijHqKxn64b+kGrnOyfDdEEDp/kLe8a58tN7R0
jAMLJZ7Ju383GctRw4bFuHCqB9tfS+oum9GNw4uPb+g370fSoSGec+mEU1x4Ox76ylY073AKlEMN
RrsX9/AwY5BvvrqYejb7H19uSbB6Px7wkwfoxpgoXdp1767nR2yRUISc0C109too4DThGLDS1ZjQ
WuZpOqiNCV/sWfKG3jxmBOl97ehWZpumChqxjQbBmc9wZ1DTvVTyK24gFe0s0YKIwfqR3lcsLdRs
Sf6Jaz0km6S0+yd6uHZ3jd8lOKQqg3uXjfzDP9zej+73u+FOG9Kiau5j5WcaeHt7XTOYsE879+Qk
1JBbtrJulkSbJdzvYC4UrBD0stt9USElWdxjDZ1I3zl9/JDfr0fL0CHyiwmItrXn8Xbf/gqPypfX
9jxk6gz0MTm3g7u9SP0F8TGl+KzqrWAjXQbmWayxM/7h8sva/e4hsBryiSxaGJt/e3t5MLrUbmj8
nVzO2ZR61HRTYp3Tzbx12zY/UZUncGThxHspW1btXAm0yX+QxfzmVSB3QxvG1GkjWH2v5GsRyhct
Oaon28rqR68rwwO7kae+T7NDYtvDdiJE8KKb5m5v1K3aWoBeD1iHjbOPH8cv3zGLwOLBNx0GPYoG
++3TUA5HuMGvjHMvw+ND52i8m8UQ/mFi+vWdcxl2bExNtMHJiHsnl3Bci6qc3RnnOtrIcD6OUr0E
nAc4A1OISnG7wVlNGW7JRXT393eIOoJVhWkErca79z1WVjZo4jrOfevI+WU1eF8+vsAyKbwZUMIB
SOGjvnMdz2JKfPsIK+C2XdAE/0Xame3GzSRZ+IkIcF9ua1epZFu2JS83hGzL3PedTz8f1dN2VYpT
hDUX/aMBAY7KZGRkZMSJc9DTbTVlrQTGJ10qd0GpIpkWutHBs+MlWMGruCiYFL4aE+ZlUkVI+Frv
4+Kboj7Y0UOlPVxf16tgKBgRvhmdLDgpM9O59eTvXfpkKDddfH/dxMw6yENUFWgYiS1Aicutg2yk
oi4R+LCrjhRnEWIhMey9+1Zrd9ctzfj5hSXhI3VVmCrq6PunRnF3mWHvm6D/ct3EjB9MSZXJDTzh
z0R+lMJu1T4pQv/U5Y2/b8fiBuR2taU7BQdMPtxVfiAvBLO5VXENT8B3iILAO1/uXxsPTQ0jGybh
2yyG7ltpWguwwSUTgqu1pQe9EoW0UzkgXK1ZJTVCYykPe5X3ASniQcATBeQ2qaRgRBndpswBLJxU
9d712qMt7Qcu2ho3SB0IDz/VtrYQkuZczwIsa/OctICvCmGhkYdCjRkPPTGnJnuQA3v3UncfVN5b
PtFfO6KLKzmk863R+SczghK1g4XCZ9J7wYiA7WRUgf0j43MYfrBtZj4v/UBGwDowwISflPdmuoXF
qRliKEQHqgEUDJfSpNmvdWZt2tqzrDlBkngMMhRHEi/ZI8t4VEr5F22nVeZAyhtCvV7la6OzttfP
18udKATai1UK2ZkymK0U0X0+lf5HuaDwA1GiVxwRa/JV9WtbDBtq2StFgf+paegZQnb4DNNBUiFB
J33vyrsk+Nkh8IKGFW966LuybchIX+JE+0oz9j3EbVA18OY/eOXwhkh3/oUE/BxMtghrx7KPcKXP
5Ld7YAs38GOujOTp+jbNhaFzS4Jjd0ZtNgxd+Ce/uS/l/F0xol5afvECHyQKzajr1l5gyq8+CoUZ
Sgwm5D/T2/DcGVAcQJsBGrkTU7c0bg5V9tupvisUb9GT/6a19mePV1xfoJyHHMDKje+hWqYSBdPL
CMtZegzbezMc1hrNMdvaeYgfX/+FM9eYNVWO/vsDhZ13w8aXS9sh8mdMmcukfu+aXoaZb2QC/Lqp
uVhpyyQCFo8iXnvCwQjk3lRyFD9PjEdQ+TR0k9KOntxctzIXuc6tCDs+tCYoCqPnGARPQEruOul7
PejHBC7064ZmlwMy2CQtJFUXM+UwroyIZyvTr/JnHwXMVh0XLMx9G/uPBV4Gl84TyOHYMYvun2p0
eCOnXNklZBwP15cxb8RUZQ3AJ6BS4auA0x3GMhj9k6vce4N2yGS4RLV84UE8a8WYkmieq+SDwlIy
mF0AqLmE4Klv0T7m43emFN+wEsD7jEBAvkUh+HK7mFSRp1aofwrTO5QswSPtQ0b/rxt5/TThMrHP
rAj7pWkjK4Tr8dSrjJEnNdx5len5N4jJ5tsgVO9MLf+aQ19TecY3o6oTlKHKfuFXzEWx8x8hOHlv
MICtIy95Gnsql0WsO5uhDzTYU0B4Apjaylm3VD6Ztcl8oTXVFJjNELIpNxjkIoJw43TDZCySFvDH
j/paV98PH69v8ewJPjOkXn5Hozebkqk/QhKsxJL2ZFCx4ZIah25hF5cMCSl8OL1a2t72kUb9VIMb
6O1mbWhHO8+311c06/30N2BA4hXJo+1yRdxtQJgocZxofiN7tC2HBylYSgBmVzMVspm54wOJg5KN
WmgdELHgFKq/LQ9obvjOsWMq80vYcGU28tnUOxng4nkylUnPL7UeYIZVonc3zSevikkvOtkXcJH8
iCaYSnpAkgUiY2cjp7vKAUe08NlmdtOm3mVMM36UyUUpc1i8wsCC7hXh34dae0CpdTGUzL3IL2wI
rqHSokuZBw8odUl7smDraA6IhAA6iw9DgX5D/Euyl6YmZvbVhjKJ2EXxg3qAEFoaS+1IVL3gZLvd
fVgYG9oF/r/fKbzz8WzaHrRWxDsFnYJaAqgbnNzGQIz8QaJbDzfPQt4zu5IzK0KsaEwprHvokE++
G0PFC8sA9bPrZ2rOBPUhlE1M/sfddemEWYG6NGPzAbLVd01a7rzWXLAwc6BeBqVA0sDnzFjYpQUH
yR2vTqvgVMqPgXrX9dlHX73T5Hih5Dfnz4QGZn9s+nec4Es7jOlBsI7+ywlOFD35KHUPNYwJ13dr
5lFC3+CvDeHIZhUtgzDWg5Puj83Ri7RiDflEDiFtfkxy6wuE6tG9bBf3XYgwyHXbS+sT9rEe5UJq
oMo6VfYHp30MjW+18/u6CWX6N4Q8+2J9gjeMdqAgZUAfWrqtkM8xDmBeR8C4MKprz8mANJ6y1+H3
4umFnuzCAucc5Xxzpw04e/FB2AXnT6fRBG+QDU23hfElAKDgRD+vr3LWDt0RCES5/CF6vbRjporE
2JbFNTI43daogo9mCW9uRc8SonrdXr/FnMONz42lKqI5Rt+kpFAJR5YfgzfNN2Z9jFFuDdSlDZxJ
Lah4O9pETjqVaoT7EVhygSYD0bak308eCtnX2gyajf7C+bZAkDt3fV1YE86bMriTzjzWRkRzvyRS
uSrjewXpArRZK4ZwNAi1HrqMoGVtPfjGBpQyru/s7GmkKyTTRNcYjRdOY9rnkaugb3TqQZJtYVtA
0hR0AIMPrb4pFQfl0kIbN+i4otzl5tXH6+ZnD+SZ+ekwnfmrU6hKrUzbLTkAJwNr5UoPi8XLlyxA
PJI6DBYv5xKIv/BRx8S3JbkBeBSazPhJ74s2wEvvwuQrMm3Anr5YD0p2Qy7BeE+08BSYqfjYjNRq
ACGBdjmGcFIa2aSU5DfB6XGAfchnRCluffhubq1e28He9++vmwtz08E929AsDL0kLjEn96CTrPu4
fB7Dx3//aOdLElJ+j6lrS+2xgU5Zlj0FzT0E3ddNzGY9usIg48QhwmCysA4XeL7GNAGR2m/WJHhQ
sn70cnkTNtIvOPdOcoomSdre1FG0QMA7b1rFX2AUme5zwXTeQTGXTRdUknvoU044dadr+k2g5Pbe
kuMWvW50YqlWMahRVt3eRF55af2T479yWU2eKFImYgJbKIaEElI6siKzfvU+M4dsF4GHHlvtVxKU
dxp7rzGBNhXBNPSdYmkPH1eQygtd3bnTyVPhz48QKlQysxtg0fvgVCh3TomcTnW/2JSZPR8wEkCv
O+XxYtnVBtkNg1ZGOlCCSUxdx7wxTA8uung0bqJpjKEchlvZyPWf111sLtLDwABMiTo2+adwT5sd
cuBtjOEaBrKj0ur7UIH0FiXOdoOYJ2ojRT8sVIRmkwOeCwYpNdFWFrkEmnxgfKUpCLeGdNcUD1F7
gGMzq+udIjHRNICVfHQjKOwUBCd0edt+u77ouVQVNgZKgNaUrIpT/l1to1PbTjl36N5Ztb6h2bJw
o8w6zZkJwWnsMDAhsSXhlrNHVB7Wo3ynmcVCnjPrNX+NiEWc0veZsoY99iQl6BsT2KNP8KKBzg/u
2+BnHC/4ynTkX51G+MNhJTG0ibvoMqrCVqWXg5OzpuQ4DgOTPEdqp36ycBvOuiTITdiWwLHQobo0
w9wVEq8mLtkz4Vc7Pupa32M0AZVg+dzNLmkiboKFYaqCCRc/UwTlwIg4W9fb6wDtmTr7DUB8a3RL
oWzWISweeCofjJAuHDSni/M6rwjlWTzJW//yh53a7Gzjdozd9Y1j52taRwGqt7q5dsl8zJTh5eHX
dcdf+hHT38/uxbS2uEwUDl4YPgFBXtfBcQx+XLcx65TUPKYnLciolwnzMxuJnfsyUIHg5JA2GfYB
Gp61z/CQv7PynTsuWJtf0V9rgrN4bjQyfs+r0/Bpx5cbhrHQQ7q/vqTZeHG2JPGqT3V4amK+Xa0W
a9P9Dkx2dd3C0qZNfz/bNAsi4ChDuxGd1HVtfvQSd+v74y5m7sh5LBnZvm7u5SO8OspnKxLCU9Oj
bNe7LRWj0F2r/fsIQHlYvc+Cm6mx0QTHvIc515A/hgZCbVqz8bMaLT9kD5egJQt7KwYVANAdoqus
3I8B9Vr3jM0s7O2siyB6AJwDIA9Vlsu9Bfvv+FY8ECWD5nfVWOMNQlFf017LFnKm2WByZkg4XUVX
MD9nsql99KQk0USgy3BsAnh1iQhlyZLg9YpbonQZYIkhmEOhZkcaETTtN2n2dN1RZr/O2ZIEz7ch
Sci1uiNgwAG7CszniAGk/+f3EXx/YEA/KxtsjNYDWsrbtPqhRMn2+kKWnEBweMCblubLuJnNR4nc
3/TPF5O4+a9iONRCyStsW/j+EO1AqNrjaEynoVDKiHbye4CAsg4WHG1+MX8NCZ8fxUvf0T12zCrM
20R7tlHNlkp74bvM3sM2aS8QTd1QX7K4s5iU150FizzJd+8Z1q3Kq3gFJDdbhQrjMXGg3NqeEi4E
pvmV/bUpnNWMidFWNrDZtE/oqm3xuLzPF4zMBlvQdEBpTVIMMSDksufz4h55VWS/I6TbzPagB8+t
vC7NXZ/KN//ueeDmXzDJJuh8wSvSGg5wp3eoXPupvC8ySd/kbtjtK0R6F0y9tBTEsE47DDKaieYP
5PRlqKuaCEYLsHcAbMZD5aD2xaUVodLiZ/ss3zs1M/jBqouqbdRCnT/eG1bzqW70YyUzhSHJEWwD
w/76+udOhTGNJ4AxArJsCMdbhezcySJ+UxAwTGR8V9LfaY18dLO9bmcuVBlgiaH/g7dWc4RD0YUD
Wo92HJ5i7+Pg/aalc/3fn/Oa839fCIUhk4ydDZ/5KWOcCIIMDXGNyPuSD8265IJMo811e7MvcDDE
wAAZIGG4QzDoR0z+j/W0IKcrdiUjwztGgjS4kzLr4OUTGy8ctpDSRChmeH3ydXDAgl7/EXPncUJr
AXSiHGiKNIeaFaFbCu3JSfEeVU9e09iRzMfrNuY+nGkbijNB/Akz09/P4kyUjsxrqVl4SpHJq3jt
rwA7LVGIzgUzQjJUitQRZDCsl0aKoBiGbEjDE/JzKPDITFrKYFs2bZ7/rPKWy9qBKPL6wuY8hgaj
CSUfrHnIPV3apF5bDnI2hKdBvvOqh9ZAVTL7prjMYCaTFOdCvJ6uMPHww2NEt53XjC6L0wFB7FBx
95vwBK3yY64h5/otVA99eoBl/4OSf+D9ueAdsxYhwIQxD0AkT7XLBWYavOFSbIanttqS82Q2TGbm
NAOre5QyLaaq+q+FYe+ub6vyel91WQNhD7KdzhwtmkuzlZEnud97YBd+ot0db4rkVonXzQ/3mQpN
r6yd/lQMex2ZRvnYRsfRrNY+YA1vsUw+U1LllzAmgSocKl4Aai9/CVQjhQYSHshJx5OAQdfxAFvG
B3MobmTjoeuf4Qtfd2WBMoz7bmjMhS8+uxH0wWDGpVmlidD0IrfMwR8r/8RdsPKictXR/20VFO62
tf6NLtaCvdeHiNkZ7nniq0IZV5SyixEMKlMmJE+FVa2D9nuF7Hzb/YxN9KP+V9Du/1QAm7MFwy4Q
FXqvjPMIxYY4lxI/8wAdaMw3M205fpasEeDtKtH/ub6n0+QDhwgICriNCLhxGt/yo4wLWtJ/RyFJ
TnxUomAhFrw+KjpdXkAwqooWHbH00lMSpUbSIqFUUwe0FZKHog/XztNgPknps/rF6RZerDOegTmD
0ha37tTFvDRXJmpvVAO1/qyL6SZIG839ors7NbqxM4eE59fCkVT59y5jz7S8v/amv5/FcEiznAAy
oOCkmPEud9FfyI2b2Lf2ttI+aqBUvf73WH+XbuKgXi1VHGbqiZfWhc0tfRtp74GyhuRLB8vu0cp2
d66VHyt0ByL3Djm7bZXbB7dDV0+GEofZQXL0hdMxc2HzM6bGCjMrE5OucGEzqGFnxlT5MJ3+Rq2h
e5e/D8xOxwibxtVa077B1LOC/G7B8OtLmkPpwCJJ/XjK+wS7biIrHirz/skxGVaHKZXWB13VJRee
KRoA2gZaN8Hfqf+JPkw5NTAGpAdO4/BL3vvyJofnPoL3zUcQBnLRB+PG3I/tIZXgHltoEs6EA8Is
xXELxDAOPTn8mYNNAaIYvICqkvVT6atVHH4uy2cn/BCGPxd8eYosgi9fmJqO8pkp22rg/ewwVXRP
4fCcGe8C6GhM76M17nXz6MIDlH1ZsDlzfs5tilUQfbSUnGYH5xWqh+qdDxlNdhu6+/5HXX70DXRV
dcaOqHDtFwzPLZYWD1URipI8goV99aBvt21G3ym/nPT2WS6eUAuE9sNDl9yuP+u2B9vO0mN8SnzE
HTaZmeRTMilHsn65w26mlA38U7wsy+1UeHVth5nJca2mC2FwprUM6u7MkpBb2lEFy9pU50rGZs00
m1R9gZd2y5NIc5idXGdSvB7kWz/3P6hqsvedj+7Q/zOchN8woWKYe+CcvoSNM3/qK3dERZjVQtig
rEsJISzXAo5gamG2Xvicc6GAN4MMVpdgzHDH5c4ObjXCIDUEjFTCX6fVhzh/7yW0QA+FDvMCkvGK
zpQlGmaWnqBijo5XHJ18RLUQoXq4/mNmrjzW/fe3CHtvqm2oNRl9s5SSXp46cPY9RVa5gjEeMtZk
FfqopCzdBUsbMP39bLMdhoCm5zYxWIkenNzedKm1s7vnNywNtm2mgABt8aq4tFLl8NcMscNxHZVD
aaNb5Gzq2tzYevkc2psRVsmwkQ/XjU77JZ4aS6b9wpwRqabYkYWEqoG+U6E2EgPKb5F8XicaAjXX
rcydzXMrwmWiZpKHzCLFEVWK97UPrUNxryEutdg/nzWkELiZUKW7LdIsJ73RIqki4R4UuraAx/J9
Zli/dQ4gNKmevZDlze4eVQF0e5k4oR5z+cnq0bA71OyY2RlAloz3Q9Zs3rBz02gd6bEBfF9wvaip
wO1JxPCkcNaacafIGSQnx8Xq31yeAfvYX0PTzp75eIOk49hPhhTfOFmJv0Wgbg2j8g1V/I1StZMq
UL9DlPYnZYFv/79FCu7Ra4ZX1tM9bI6HcNwV8Yc8C2Ho/V+lmv8z/Z/9XLyrKBnRp9UNwQ4kfxRc
DOY0yKfWjIZoyZIGwUyKzKwAc2/T4wkKZ+GaR4+sixlMAGevphuamC6Zsql8jetgl9MOtpZo+uci
E7MJCt+N/wCTvfxqg6S1IRN9wWmoP4Ztv4EwcKXCN/eG73NmRdg3DXlcVcoAhXe/M5iNLeseZP+Y
P123Mv0rr0LRmRUha8jJRBkLZy29Wq4QrdoW/W3Uv+vDZp2H2+u2ZuPEmS3hOyH8STcVhPGpyas7
OxyOmf/cF1/UsPz4BkOwQ1CiBHAjiyjqJpJapZZx7UIeNnrxqAzaXSVveq9cuKVnPeHMkHB7gE0q
DW96C1ZKTuIMycgGJN53Ny2MhStj9jsxqgiGyJmGBqdTdhYpyiRXnDTiOzG8vR60Y0SL7XMd0pNC
POz39e2bPU9ntoTwp4CG7McQUIWlV+N7JLbkfTLY72tLeS4rK9incHea8pjtr5uddQ+4PBBRJ5t8
dayUSk10v6GDb8l1NlFa5nB4up9S2CYRdYUv87q52bjkUCuwYDsjLgmrrEZ50AsDc7FFodLIIm5i
prkWfH7OQyj7IhsykZ7wfy6/24gqs5Xn8X/wa5zhWrtfDrFLRoSDFaCq1NoTRCVSjrUB9akD5ewS
icPcfk0Y+kmJh0exWNx18wKYtkMhorK04pPSoohsSGG28DqcaXygfHJmRvgsoddAeJSS9qEJkB3S
sNAAqsXf4zJMdnHshEBllQEmzbHZ9k5jbl01kjetK6EMaprmth3R7u1iUzso6MuTmY7I65nm0kDU
S9lFjJvnP1O4A3pPNf+DoCnVdWZ2tNzrbY9cVqcZB1s/Nu6t5sDwG5/qxQLUXCigygWdEUSpTAsJ
pjUDMpAA/rgTycIt8Dl7C3fb1jLahNKI/14fg4WDOZumTLkdJFDyS5X00om7gXaUN5BJGnnubPNG
yjZJJ8MjmnYRPMcliq6Nl6KPzoMor7P8W2lk/6ivxaQxfsFBJVtC+oJDe/kb4rAzoaBUuTyU70y5
QWe+8qMf10PCXOCbtBLQ+WEa3BZVflIvUjsVlekT1DWyeiy0aiPxak6/0433qoXW77wLnVkTPF1x
MlNONUJDoMo7y0VvYCDLHO5pcGxbJNil8nuiDSQ0zdZWq5vrS509zQZ8GFQymUIXU1wYOHEtiZDR
u8lGgRRxDJYSvynqvDoiZyaELyb1ozRYHQFWL7pdpAY7VbmtBnj2EObWHo1+tZiYzZ6MM4vT388u
ydqA/VUbWVSo/4x7yV45frSB1WZTDf5zqOyub+Fs1D2zJoT2RJZUuxvxlhDg7FiU76eY23jlG4oO
XIm6yYw9bCKy4CauYrcyzMZ8qeipCH+E4XF5SmDWF0nPQQlPtUcuxMuda+itx75MdSUOm9s6gxE4
+TyaoDgn0l5LX9lax8S4z7s4aPZDgoLuv+8l1SNaeho3pS4Le6mYhR5kHU9IQ/0dA3+hct9g+rqR
mePNv84echvTzBGbLJoG+XCaYaRs6eNo1Spv9nGobXgpbzKUILp04ZDNnAAMWg5vSHNiDxRWBZZg
sFyFViW4qDWCDe91mZtChV5scB4NIzg28rG2lnp507kSzh3wR4bAJzUqeLLEVFEyy6Ixi/BUOhSM
TFP6XMElWEuFu0llK/73L0cUAecMShBqBkN4jWc6sgKoDL0062P6Yrly19kLxb+Zc31hQ730TgPm
W9tzw/BU0xUbdPcYWcPK7++65rEM7M0bvGQqjkPVRAVebI25HSmQ5rXhSR9fmrtJvSoM3d+prhzv
Mrl7kgoIvWFmer5udyac0N3hHcvkCt9OfFVmJPayE3fhyensO8+tb6mhtv0CeHUm7JOGwoYEZpvi
kyz4RmW2jYyURXiyVHAVz5m1NME653zAwRm4cybErxitepQYGNCywhN0IDYj4sHOBDOXuh+vb9ac
R5ybEe6WSktdXgv0qwMIabN4p9o36iEoof4Ov163NBc0zi0JdwqFmEIrBxZkDTupLdNVLMtfe6Og
/YPwt71FRWPhRC1toRA1Up26sizrIaoZT4Z1ZwbbtvBXjEb8/xY2Ba+zy9KxkP8mBwpPnnKjdzC3
SNlpqjBEj1FRruK8XAiGs/791zPE4nnYakZtuRr+PdK3s9xqXU3sb03y+/q65u4yOL9oLTFqQoFG
hE6NkeFEKbphpzYFU2Ml31RNvZG78l2Y1T+LdtfKz+Wz4VMkGjN5iVhi1l3odYMahI6JNvTlrpZu
W7qIjIAtsoFlVXm6MZWUMeAQrXC04IoRDpmf1xe8ZFK7NAnRjzt2CSY7RXkfN6iTpNC2hTAJVNWN
Hudb38veEJCnjv5/VymEEZj80rxVowh5+nCd+6aHuo+WoR6CZnHpxwckDqIFk7PuQw40vQ7h0hA7
TfkIlWQ5wT4RXWhovIbUxCpzobQ8a8SiEcA4C9OSIjdTL1U5owUU5vXmCZSd3zwsNrJmvxaPqWli
BcIWUc8uzn30XmTeMUGnriNEI0v5B4pAkybWSj2oS2Kf86fhzJ5wzCMp8xGjxF4ehPde0a3G/GiP
d0qwa1X04FxUT7SbKP6WL70aZ/fyr2FxEMpBr5JBco0qqXKT6kyVmfaWdvCH684/bwUw2HRlct6E
YGnXiVsFvQkagyKslSHoUUJ9s79uZO7WhCpOnmZLuDotwd2hD7OQp8dIaCinqIxvW919um5ibh0T
BIoKH7QLkNFeHmJT9bvpqU8JB1TzkD7pzgOsYG+wAYELKHB+8av2ZWokWWMEAelofZSYzUqGcoVQ
xva6lbnrC4ToHyvK5Upsr4Urw/SI8+V9qo3bvobZKoFl2li4UF6Gu8RE99ySEGvNPnYRKau5KH2v
vJFiI1n1QIsONZzg2zLIy42n1RZiLDC6FXpifkCw5b7qum9WZ/krVCX6faZ4wSrX7WzjD0GxkpGW
XPU+4jdxaX+xTY+B5YwZ5UrznJsiDJjICmJ/b/V1c6oBW0MdyCul9aollodZdyD5nIDNdIBFFIGb
a1BhUPQ8jchkoeS5Ja0O0Ce8/qle8CSvdpCBSKZuGEoFDXb5rTQXvSHbA5hqxDsAqke0Ada2nkzI
fROBlvBBjT+p+oRTBfdT3vtm+KiExbo1P2jpjyb0NyPs+lX3DsbUxL4HBr2T1QdPUtdGuq3jdxI8
S/DSB7vrP3uuRqhNSSz0pTRPySkuf3YSMqsv+zlJZn4bdsl90ILHHLMbww838jCehtC/qxNQvWnh
O6vWh2A1a/ZFVa0yK9ggZ3ocAnXrFgg8Xf9ls5/t7IcJpzjSzDBH+YQf1vTrPsxXyFvq7uG6kdlo
xKAn4NeJy0ScP0MXreBjliRu/ccQcThZXohFsyf4zMC0yrPM0K+KapBQ2jl18QZeRL69qn6KvMfr
y5i7CBFC/7MMIbEuUWLnC3B6VeOdJSGptvJg8UPPkArvLz7bdWtzNUxglcw/g97Aa8Rda0Ybgu+C
T0P+oKnjurMYE+wTcCMfq2oTlsotz9ZWWsqypxP06oSdmRX2MnMlJRs7SgClv7XhntPJAlf52K8V
31pVGoJ1aCs1SrEEIZ57IJ0vd/rGZ98w6FAJiaZnuea+lwGQsDCFuR/D2ZaLksSzthgknWYVJs42
IeIPFYD6weBLttYxriO0YxSGj+P2ULkBtcUlzs7ZQ3ZmTgj7oWUErV5S33C8JzoAzFM/ZMnCVTmb
NoH3ho8MiBzU6UJkdMpEN7IeCLbq9uZayf3jaK+V8cllsDSBRMKr93kiPcJ0mZbhw3Vfnd/PP7bF
4J+ORdL2Hba7+IM7VIdar9YAKla5/ewEb6nfnC1UFT6e30pllltA2yWeDuTycbZvQB/ep4hPvQHe
iKoyLCvTYAc9MSFu6wqiYllHaeU2N4q1mkMTKvcLZfXZzTuzIYTgsYESLOmU8FTJiEbV9npInswy
3HSwPNOYuf6lZl3xzJhwujkOQwb7bXhKrPwLkh1b17B+oUi+uW5mPngx5Al1BMPUsijYYTaFV/sl
kze5Vq4GI36fu8ZtnhzbLLuRovFdnh5R8kt+LJidvv2r4GVPGtUT7x+N58sg0jdyaiUjZgu32mSh
tUa3TC8+1+3nPo9XGkpyKOw2+7FYgi7NXnE2+TyXAPQCL6fzLHoh82eGiO5w+pTEWltB3990rlzt
r69vyYqwPFdhnLNUJyuQTK4lKx82bkT4um5l9jalZz9xG9LAEvvMegGAO+nJurXQV6dKsLEeY5kL
aEBGhrGIN5mDAIduHbVEczofZ1sXIUTtawP3nAytvvbbgGCo/hymyRv2bqrJguehL/hKXXxA3zzo
OoJwXI90Y28GX99e37e5s3VuQfg6COZpkapW5KbWzwxR8c59XxSLacGcD4BYAygCDACmUSHOI1cq
xVLHPVlWRyYVe29jh9HGUYKNTu4/rPv4TkkOklzuUu9jkr5L3XLhg80FLEZg6BNAugeRxvQLzz7Y
EI0tagN8MB3uYPia4Q1q9G1jIuYbmJvRiB7esK9n9oSYpcdO7dQJ9qTEvmG2da01+Z2UDQtZ6hyU
n9EeTWeKEU4S2h+X6yq8OIiTnmGwps03pXXndMMqL46UcNaK1UIb5turhNeClm6kHjLez80S0/as
B539AuFqC0I5b9OBX2Cnj01p7MbEQQN6iYFy1oMQUYLGDp4EePMu19mqCFZGNY8R29V++J5pr/0c
weG3fLS/RoSPFjLxnLrT0BtP96BQj7bxs3bThU82v19/jQg5Y2RUqdaNU2IV5AfXszd5rxwW0aKz
Vl5AJFCSMWs8vQvO/N1u0UuzZRKOzCyYqG+gjapalI5HSUp213dt9mgxsDpRvAM9tQUXzJUsH7wQ
U75ibq2v0hChR42moLfV37R34DFwt0mTSCR/jP3MoAAxTq0+eZ163yfIaJUslCfnrpIJ9PFfI4JD
a3ptEPhJNxw061fK2KEY1A3WTtOTFN4dbQmwN7t/xqTNxEN7QvdefqrAskskXWRc20Q2O4zrcA36
3d9JSlRuUkenuB10ycIbem4oUGMK8Y9VISTrqJCPdUmjYKzKo1qNa1OR9wP6cUqWbsfWubGGdqM+
6a2z6wPnF8jud5bhnczwwxiFR026n9ASE1vDdWea9Vvm16gMA09TxEojHdUCIU2bXI86SWTtEeBG
NHSJD2LJirB4I66qwSgcbgOZBwY9LefBHJbqmbN+RLv2RZCLETbBSOelckJ6FZ0y1d7AeObK0Boh
Yj22Cw47v5r/GkJ45tKB3IypgkGSwpeqZtTqR9mqVwhFvSU6/lkP3f1LM7xc5LBqWU/u9BvVcw6I
RW/iRTLKyd3FdHjqcv9n2xgUvTSjV6E04QeYPHbVHa2zD4ykOmGwbuq7adgHvPbCW2Zu+6BsY5aa
SWDG0ISrJe86v0A/k/jVffLH56G9axBJ/Xe3Bpc9SRIBdKdtdrkoNcsjG9JS0qw0PPiZfmCCMUQI
8rqVua0DucVcISnpNNZ8aUWSrMprojA6BdWwgk8UvXcEJxFwkNK1VIyrMFzYurnQZUw6YdOUm2Xo
09ae3TIac3TaiBY5yHrUp9NmcH95Y2Ct7aK117kDRbTqKm+Jl4BX4JWfgO5wzl4adfvYsdsuiU66
/jVPd1x1e+nR8NdBme/fsJ9nlgTPMLq07FOvjE5u2+2m6S4ffUW7ZXCbiOQUnXeQtaUAOPsN4UMh
SabdwpD05eraolMzbeyiU1MAeKTBle3zWotvRidCWyTq5S3vuW0QheYCAmr2+Qthwx/LQrwaMrfP
U4j1TkM5MDynoLnaDHdNgwivsgYC46+QRt+U4Q9gmQu30dwRJHWYylpQojASerloBE89V82MCLbq
6EufDsONPkRfg8H0FkLl7CKZaHGgGEAl0dTFRRa+ncUBeaTW5dvMNXaBv26jbGf8qDTzts0fkw7J
UfvXdUeaOydnVsXhbHVw7TbRSSwz5c6vb9NcAof4qfeOCC4ubOXcrXNuSojSSadCA4f6+imh9V6B
2ynKuyrwaK48XF/TCwJWDNTnloRALbEmOZpQLmW2SoN4WwQANfrkGRRP5FK0sNpdJMcrfaCf43Zf
m2Qf9sesexqz9l23dFSno/jqx4BHYKAYJgfax5cehMx8YvkZ1TyzzDfolPRJvru+3jkfhTH+jwVh
YwNaDNAoYAG2vU0TWVs2djFtn/dPJmxot5AJvppAQEqdjC/oyXB9Yx8z65nJTAKQEbruphvbVab1
6qpumlspXhqGnHXSM9PCIbRLJcjckTy+jHcK8Rs1YCcpoTOu1525SEoxfZDXH+zvQoW7yrYSg0Sb
rNd3HgDprU0v2NVVhAaVKu8rfd/1ULk58vsaAd3rH3LWVRhjogOloaz0CgXphpbqGRNExnuy3d+e
t3AwZk/g2b8vhJg8QF0gKkEWoWOQl+V7K90bfraFF3VhIfOGJkmySVGVBObS58Mhcvp4oAirq9m2
j0eEhxTEzncSaODrWzbrGuRHcKVMPEli39zQQ/K+CcVUJ/K6ioNJ33QbVPa20IxNuQQQnz1pZ9YE
R/S1KqJnxQZKzp1r00GH3dn8fn1Fs3tH6kLXAf2HVzKRo+qkVQur30kPP9XyRtO+h3AfLHjC9KVf
+fgfI5SULz+QjUKCn0s8ZvA0CQJeOEBVkwnuZ5pEB0kLV3G/VPyfm+CGpYvWJD7B1KY4CBi6qV92
Grispv/cGR8krdxMJLygWHcaapuwMfTIM1n51sg0a+0jXY9QdA7L2zFP/l3RA7eEYgHMMzzWighT
dKVQieqK3xLAhlyPwV32EsmgzrLfUss+NyWEk3zomqiJeNGFsr+v5HJVKcpCNjh7CHiTwobEw/QV
6AwmV78ze94/WnWn+vYGAudVYY7rOAhXiyRPs8bAYYGjZhSDnOjSdRy7aaU6x1hZ+Y/ok9Z6uZM8
1EJhJMnRAbh+GmZP3AshBj7JGLxwlWvc1XUEjJ9q5b1rResyPcYIEF03Mht3kc0C7gu47JXqetnl
VWRYQcRwnfTdCK3hg8ww7vvrRubONZAv0O3MW0DRLPgB86KFEWl5dJLHdBUmdxSRaqAj4M7TZsHU
3CeCrgoYMXLM1L+ETL0zklwKuyI6WcpGHrV9GvsbOx6OOUUpJF521xc294ksaiKwhgAs4r0lOEQR
t0baEEt62VwlGdKqobNu06Xnx2wCcm5HcIVUHjyJzjIth/gExerKh+nOqr4UIHhg4topdrnq8+cq
Wgpcsx+OFzhdAmi1oRa6XF8bxwlKl8SKtD1WHQxUxRc/+RWP4eYN+8h4KPxbDMmCGbi0g2YnoNiA
NzLcV3lUbpmB8J0lhZ9Z1zgzMv397F3c+lkUqAWuHqU0u8BZxJ+UyKxA/x67eolv/eV1JF4zEPj9
WZLgiG6Sdl0zTLFi2KUS6nsGlJ3eWvmWV3szU0/DaL+P5U9mPK697t6vQVpVxQ0zZqOvbgLve1Le
J80NSA1H4XL/yMhZM1WQ+sL4eH3v5+5DoP7oi2mQbaDLcbktQaq4ZqWz9/9D2nntxo01XfuKCDCH
U3ZutiRLsuRwQtgemzlnXv3/UD/wjpoimvB8xhjwyXRxp9q1q1atlcYbS/gu68JOq/9BYBB5hRMP
FO+/wFnfG5zNjNlVaqA3IGjF0t3WVr6d8KzpsFKfXlztd8OabV1KLEYfiFipm98pJPRCdBStz1q4
jfM1xa8lH0olnHeBQg8+yebrGVTAzwn9gHtrDfeXFR3bqv91e40W/cw7C7OLJ3R7qTYLsgBdnu3y
Mgmhwso3Ya0Fu9uGFg88PVA6pFvkWObNUH5SmUElkzuywu8u+b2oO3cupDNrL/7F1XlnZ3bgxSzo
PE0giUNGuW875B+cPnAgtzjkZYsO98aNf/ryS9Okm6F3rC6/M0LvEe7xYzr0VDKqlQle+57ZISgL
qGNrhJEvsHv64bHTjOdskmIvmoNXB2vIqMXlJDAiXUYNmbDwesNEAOV1oc04chbY+OJctqPdrfXp
TsfogwMC6UpWjrQKd9S1EZQRrW7sx4gicve18NVHJaj2VAT1bEsWax+C612JJZaYBBUT3mDy6gwO
Tplrk2Nk0mFHG/LFM5VNJxzb5OwiQmpQ3C0cPcu2qgohEz0xzUY3vv39ziWMMSlB8UL/8HbIOmtI
hDjFtvBJGNuTldGVHDebVGxW+rSXzsi/lj48INBuq4RSZPWksTj7qbCHt7qztE9E/vb/ZUyg76/n
k5RRbeg6lqy4pql6eAB7dSckzUYMojWez6U9+X5Usz1pRVES+AI8SsGIXrvwvTQ/9emP/zCetwQq
vV6geeY2JLJBCSLql7o7qKrveNVdlBWbeKxW4olFdK/5ztLMJWulIHii3HKeB3ND6sYC/rqz3K1A
n5RU6f943XAX9+XBSpJPQyhvEiN9NOLs00QiJY3isULlNX6JwnbveRJpe+MQdd/8bjwOYmXZdP2d
fKEebfCWPKHEtbBr+SDBsqUZKFaiPjBzj13qxbDJ8/lpN76EmgKZ/aEcfkmmvzG1TSVEDkK391pi
Or5X27R8rvjnxS1uUIkEkz+lf2fusMmavIOLnsOUuNFBCk391GaJ8qqMUnFfCv9BypJIfRJy51Ul
0jI6bc53oRnKFn2I5ASbjyLgVhUbfV+ndB9CSCofb+/BxViaDilIeWCgQjhztglbfaBaLGArcz+1
Qn4YDTPbZHH+TCL8LJrDi+mVO91t90pSfbpteylQeG96titrv+7zoZCiS0wHPIogLTilVl7Lui6e
ZNMg2TW9UZnX68mUAY8R65G316Bz5SRTo1uviCztEF7coFzIvlpcMNdGRhdZvypzCW/T+jQa6cmP
ymPUNJUN3Ggl0bU0bUAYYEdBmpI0yiz6ySKlKoxU4CEsR88G6Vc5q8IVV7s0ae9tzHagXAup7nfT
eDxYYfu7eky3qzHp4qRNoZUJcQ59ojMjZoFetBZbeKW638fe95ySgx80+xDC1r/fadY7S7PlGSyW
QnNNLCl/0D+wxfbPbQOL8/XOwGyT5YXqRj7CJZdAPJDOsiOwH6shzNp8zeIJOG1Dl05l7gvhTolJ
spR3Qwv5abr/D4MB3ABCngZ5UCbXm1nrUG0ScwZD305G7RxY9WoRYXETv7MxC8fAFEVD7LOJUett
K1RrULW9PYrF2UIFnXUH6M/b83oUbVXTuZNE8aWIsl1Z1YdaeSyieufRRnvb0hKJKm8d2JrfGs8+
8LDQteMVqdXgYqqgs2WfgE4Qom4raS18/Y3sRU7ruSIkMKWwVd36qzK4dw06RY7WRsE2E2HjNLTO
Lk1B//uNefVps41pCH0fog/E67ItN11/rmPdXu3KX56ACZ07Zc2glZ+5JMFrk6ZvwEPAWrv1gA6E
3kuHZrbi2Zn7SqlW78+C0dqql28CnfwCzTqi7f8HMXcuaFLlGpEGQDx1FiEGhtSKRkaWwSiFfS3s
rEjeKNnL7eVeOOtXRmY35pB65lut4TLJHgYKghZmZNfGGjXkwv6lo4nWZbopuJbV2crFfh8QIwAh
EEJji4IjNAdbga0Ma97fnxQIP8h3TOBM3mGz1XMTrSp1AUt8x66AP8lv8r1kOBokPrenbvrm2SNM
teinBbsO0Qy8xtdnEs0RpRZq3tNklGm/qtWzkYIdH4XqG5mjbNMGubdyOJdW673JmRuwcj2pNYls
BPBPO3eHp1gNt14obW+PbGm1pnZNiL0mIph5GBWVkpeO0sBqdXJnt+hiHov26DcPmhavKZsu+E6a
vYgPJ+InnlHTt7wPD9M2bjS6XC+xr6d2qsnaprfKtefrwsRdWZntPzHOkWmkZk5Is++b3o4mGat+
jeVr0QqTRjcIlPBIOV2PBZ2vAm3CML6gSOvX4xMFa7MuVgLNaVvNtp2GuO7/jMyGIsd+kJioh16K
zOh2AFeeIQHQtn5Ym3agZvGuFhpzG47hygNveXCkiieWYBSEZgFu6DcNKEWS1KLUB1uxqNBD7Lqt
0fz9+4Tx/WtndoBjwfICHfnFS5qHRyt99Y3OtrJ+Y7TH27t84fxiCPTe1GsJeGt2mLqygFOsLOML
+gVHF56Srazey7F8bAUJ1sPIP922tziBtBa8SZZCFD6zp1hN6RtlCndaIu95t24F1L5iY2V7LHWR
woGi4k4nUBr/uN6EdOKPclwxrA7UP5UFz0YcfGdE4p1P6+jQuPed+bMLja9e7W7q8ezrwEbgcYg+
w3ILU8CLma6NfMGfXH3SbOSa5Wsu6Y14otNuebFESH5wzbTQHtye4sUl/Xfsc9iPlLXmMLRVfGnd
l95Vj1KFLLSRbdJ+nzTZyv5ZesnDBINaIk27U7g8O+6+XNVMbR5fskGoX5skDk9FJwFvAnC1EZIk
fTRzs3lKod3ZjWEUbpGs/AEnSfhYtKn19fbQF3eXDlHsxPhMWWd2bHTkArJwZHfBAvdZEAvuB0NE
9MdbuRuWUEi81SBG4jWPsoo8W0xzlOvREphjd4w7m1xVg+PR0tJW80c4uvdgVg+u2hxaOKZd8aBG
fxJqnNFzFD/2/spmXxr0u2+Zg5CUsY3iXmZjhRWPLqrufp/tVrsml3bVeyuzQGzC+6PMwzqL0Rch
s1XVRoVW0b6tFYWXjsl7OzMPqypVUikmJ1fMlV1CvjwJq02RvFCqWwldFrcuhXVyx5MHhH712knU
oW55gsjEtcWjUW2p/uEbRu0shSe52vrCs2DsImkTts+3d+lShobQ+l/Ds3gzVzqutqCj1Nm7EA+d
u2Y3KnbW7/X6rXQGfshui3hl0y7uk3dWZzObN2Xs+WbDSQ11WwBLOok4rr4cFq1A5WiQ0wJPr8wm
1auSoWrHglAGKiCvgqevW2e7WNyMlGwBeohA7+as0LT2CaUecfwgjPSV8hDxJqhgP0GwLF4Dbi21
C3M1wqk1oZ0k6l/X2wT0diK0appcTLXZ1bJ0Ao9x9MZ9rT/DjeB27c4rdlrxPaz/w4IBdeTVQ1M7
8JppFt5FhQGRrmcEVXJx8/vOo0iF1n28ZmRpKicLU6frBF2YGdFKKdErw0oupaH/03TiZ3S29n0i
f85BCvXoW9ze+9PFexW44TPBCcH0Q+UGdorZdTH05GSF0OsdyOoo7gmitPcJRSvJ8RT14FX9yhwu
2WNo+PtJnA0KxOs5NBOk2fqu7xy5sbJfqRGUGxy7t0VNKNy3qfaDQo95zEJaUW4P9OO2YaRwCvN0
oD0UfvTZSMVCd/tS7DqnbmhfSTQ/euoj/UugjtYxjaIHUSn+aWpRvihp2F58lCJOlpLKK07uw/Ly
Ffg2elOn4/IBrdelsHLWgt87SaOQufyeppodW8XByh2RkvjtMX/w3bw0gdhoPDphJ0SS/nqyy1aL
ci8yWNz+Hh71XaRqd0A7jkGqr2yjBUvk7skykhcgq/nhzhPGPinREHIGMF5Dl20sM9rJQmQn/hqq
YskUy0cfBeViJnK2jsNYmQ0EfoPTA4W3ijPSOhMRYhq93p68aXJmJ4MOCtDhk27XBPW6njwjyXRp
CJvBkcMvXvEVCvXbv7+0IWH1AnI3UVaIH/yYRTkoUSJzcLIy2AvGayilGzBLmzBLL2YMu35K6Jsb
m1H+CvL2cNv60ugAck5RGVkJXrrXo1PEZkS/3uodXsDQLHgJEMC4WOP9XlgreA9JWpGgo/1wHv/V
vRSUUU1BvRK1nV6Lj2Ug3mVVGdol6ZbbI1rwLPBHkMtha0hIVsz2hSyPkDlUHtOp5+22btHta/OO
3rlMTn4GRiBe4HWg0JZUf807DjcbiVyibSBZYJmnL3t3L/ijEQxDovVOjjKML9XTdiz+mi5tMkL/
N/6DlASdiddGREXIpFj2B0eka74qtA1GZHnlOb24XvCn8gTlWoCf9trIAJO/EjXB4DTx7yiqbYmI
3eo25u72Ui04wUlLRDHVt8r5PL2SyZ5aNugFOLH+yxD2GpWcOD6rFojidg36MG3k2THmaE1vD9WA
E2Be6dMUoXaDOhgdkuGHJPc+t2NyHpQ/oShvZHkjlS+N3j/eHt+HmIu1UjSgh5TDwHHMuWj7LhUK
PqV3aj20XfUxNeMtCYSVDb80i7hbGm6nZrIPBHoWOBk/C4zByQF1RMIur5Tf8ZDfN7nhdHG6smYL
DmMqhcGC9EanN6eYy0S1LKNyHJ00aMrfZhI3rQ2WzHy6PXVLOxBiG/im8O6s2ixcrfpYz0JVG5zA
r5D81S18hqIpD22Et8+kWl5BgC95jYm6l79ktUlrX+94pVY7yzWU0ZHS5CjmjuILv9rSLo1oXxXj
HobVlThkYT9yK0+pKrhFGOXMTVVhYyFx6ovOqNU7Xxp3Ke2MhfKqV4dE3vXqlorKismFOcUkJHSQ
xOq4qJnJugkrAR4vBLsKf19byU7oYev6rRQrc7mwIaHnk2gRhiiLS206Fu/84DAaZHb0RnTcSkKt
awjV7xmst/tc982DEKvxgzi6xeH2hllYwCl1DxR2Uosltz4zqmtBlRry6AT9o1k1ezd2IkmzLVfj
AefbNGvftrc0yPf25Jm9ITZLN1NHp9VORvzY1d3Okg96fJfX8crQFtwIVfWpXgDi1yCXc20q1TQj
zYZkcMDlHIQKlGrS7srOXWnfXNgePDTwVBOMCmuzI1D3RZ0Oaj44Qy+FduCWj7QXhk3r1PlarWzJ
1JuwAdwbJmHpbIckUVQGaZJyv+SbqI5eBBVFN62StyZN5bfXaWny3puabfrMGGSlkTAVa09SJNl4
fXdccVYLewH8F2UdjVWaSCmuF0jjkSPWYT84epPZkvqg/mpa6uuwR60luBa8L26XDPdEyspVNtt1
8OuhWhXhFmErtAUQi/L4+/Z8fUyC8LAicKL3mQtlwtNdD0ZAtUzqVYnBePljFnxyvSPNrrl4Krv/
z4ocGOdI/Hzb6tIq0aSCX5q0isR5GMqehPjbl3H3mjDYiL0eFSUKbM9r/v5Kpt2TvDrrBVnP/CyF
Sqh4ncHo2A6eW0BCx3vXWmtKXp5EDRPTEw87syNr6l056ALrhL7XdhD+RO6Pbh88pJvm1Ar3wxrq
YsH5USOY+D9J0U1E9NdrVnukrQwhHh0q5ltPBPyY2AJ8CaF8Lofh7CvC7vZ6LRzgqT1+EtmhBwZc
ybVBV8xGP67y0VFRykXRM3sJfArwLt2Y+3yUf9229pHXhj5kEFMmamPEBNi8NmfJnm80fTU6RaF2
Z8VAUa+nzLUxoq475rSwwFAfFnaAlq0TBb1yRFs7fdCNWC/tYLBqJ0rGNXGUhaNIKZcABRgthAHz
LhlZQmpDrmsCocYXiR9hhWyLfK2rbyFMoPN7YuVCL4lYfHI97+7SWjQ9Vcw64hIX+guXRo8nM/4V
GxHkXLEIsL+OTkqfrRzHBYeGHvHEj0QCiga/2atQaDjrujEwNr233SrdtgNETPjqatw248+V1V0c
I/V3/uNc4nyux+j2BcteMcbSqJ1cFo80QR0LV/88NL/i+EFzX2j8uEMYxhi3Re4U4k6mz7hIiGG8
TaI9JaIvHgMlsm9/19IeJydmAGfD1eIwrj/LH/WRpsBmdBTlSZXvwi601fE+/HvGN0S6oWqij4xm
ZRgdZz7dM+FdkTUOr969qNazQV22iO+y8o8m1a9hoG5M68HVz4L7908iDL/pu8LkTDZqtrc8VF0n
fk4OcfWzQPjYI1oz242u/S6/+5rtQwB2e0Y/LjTtchSluFigmvkA8h9E6IMhuh8dTUzvcSsU2RpW
ML80Moj37hTmUreNtWEl7v14uUxmoXJmc+n0Z81utM6CDNSo8R56/EVQDrX1PAYrHuqjA8YEwEcL
3osp/T2byrKJafHxMQFdzjAE26FTIE14tVDLFNts7/411JI9M5XT6P8iZ6POY7XGiCtBUzmgYizL
x0ylukdA7n+X8mCl4v2xZPtmCv4JspRI4Xx4NQyj2uN9Ryf/lRbpIRGabaNWl7Lu7brwt7DO7ysv
pcfFd/rqvquLx2SEuSHeZI3XUtLtNmosrazo0kZiw5qcF3BQ/Lk+mhG5EWmiLHKk5Buwf3vYN9S9
5GPlXWryZish5EdPzzONIwoQeII2zP0TSffSjVSJGei+tONP5e/je5ol6Fqg8EQn1Ad2LljO9RTB
TtEBobuH0YVz4TevghGsZBo/enXsMACgemQdiEyuZ200Uc1RikB0ZF+2Q6nZW1awpWPCGTx/61or
a7R06gDE0JzIk1OmTnJtrRy0RKvNadbScOvG+TanRtIPq2T7k3u8TuwwKqhReNKCB+KmvLbT51rJ
DcnDT2D764HdKQ0SdEMKp3ix7fx/Uqt8lvr8oYu8gyJAgrHKZzjN260vmO1G9mHqclni1upwL/jV
ZfIAlmedh2hPEBuL9SskI/vA3cKDHNWbXlxDsC3ONVrgzDNQEWn+AHGbSu3amjkQ83uTgmymXYR6
pcF10QbUk1yJJEioFV3Psya0cV63PHj17kc6PtFCsZrbXDrWhOSMY2ppA7V2bUKclJvq3OVC0uU7
wR8fYjf6TXvqqyIfXbf9DH2ZgeDASrpiaWC83NiqHI4pPX1tNRTiNurESHTyqNqE5Z0gPyC/uXIa
Fof2zsgsmIDaggK6FopO31qvudfssr7d0127yU15Y0YyFNHGPsmiw+0bd+leIjSlTqqC+2J012ML
UBH0s64g5VN+1o1POqyxivrAzIYIbQ/ll9vWlmaSzgayuVQSqDfNDoIc5wOlFKxZdf+1EjxH6KsL
Kimn/2BmCocpWwCknBd+h0LV4UXCj2kyiR3fQ3jli4WDuW3lY/g3taUjA0CFjtLIvABrNWlRgbUV
HTM4DsD+W+XBIA3eRitpl6VJgz8AVgTeixZ9N9dLVLqKF5ZVi/cPy43qQ9Hl+bYU/vz70by3Mlua
MlWSovE70ekem+q3NBEzHuQ1IPjSBYMDJp1Jewa1g2mo7x4rAuuSD4Mi0iR0n/LralNtem9jtcNu
PaG/cCtPopFIg3ByyWvO3oRpL/P27IXWGaFrc2p41+0Qhq7n2/P2sZ2aVCYy2jC14ZYoKc0OLt8u
luHgtk6ROIXxtUv3bgZl08WUvwnSa1ls3fA8/FY/wQuZpE5AV3c8XMznQDj7RzTu1Mh2N+pPpdlW
8f72py28iq8/bXbDhpGVuqbPp9U0i453nRfaSrY1rF2qnHwoyb510aOqHP0XNtRt02/OfnblXc3K
zFNHLInStZgus1MgnhT3oKVka2xZOmvVMQm/qDDOfhXg2x/cvZtsgs+Z8Cnf081fCrFtPY06CQrv
Eh1HdSdbv2v5UOqXcrzz+J8zW977L+FT7tlpXRwr4Zya9M+NtpuuHPG3ruJbw5jtIdPo2lJprdap
aD0MzrDKm65ky91LLel2RHLSMOyQ92bj78du4yPedlcl2d4TnoLwEIESDLOT2X/Vcv+kOpr3VSo+
pelWU1O7zlWaErbxGG20Bs2yl1D4U3WeHdDYG67cLW8J9VvDmF3Nut8bVtF7naOmn8h193BeIdqn
e8ep/3+020324v9K7PJkuNsRD9OkdvSgZRudVSicmJKvfwyMe2ETeV8GcwvdZ9362yh8zcRNoTv1
Q/DYn7yzvFMhqbGaHZNmsyzlWUqes332Seg38vCgPprWYxK+RMJ9D5Gm3T33r4VkB9FDe69Hdibb
PZ0X8kV0H6xkC+GA5a9MxEIpnRNBoR76Y3Q66LW7dkD5YApVz5PDgfQDLMmQVDu9LMZTUmQQh/ap
7IRZnNieoj/EQ9J9TqoGMq1+WOv1e+u8v14RWSKYlohjKJ9Cvn/9IVLcFk3bBZ0zsl0A92wkrf3c
kiIqG3kzlrVj/i6Q+CypC2aFtIstfaeIJ2v4jpCaHXbKrtfsgTdWbQvwK8VI/kKTcpzSL7GP8q8I
GZ+wqQ+NXh7NKRlGq5KZOHWlH8U1bqTVscwmVW4yucgtH8CMcIY/3fiqHQWORfagOF6EALMJuGvX
90foAAMEtRIf7key+dkpkh7CB8WwVeEY7IL2kEUbV9622T/Z3j+TYDCUx6yxceP2mkzRgmtk/kFT
EB+QoOR5cD3/geITK8dJ57g0yxYwiSfyoTbBLGabKUcnSPdWO+7qIfnWKJcq9+5G3V9Lr7y1B37Y
BICcIRknpiUEu/4IMyxDMWnCjhrm8CCIwidYTdBr8z9lkXZOYRXN5RLgGp4mI8s2yFux2LhufMhk
66kxx2e/HX7xxL7zSxMJxLa6awv3SC7yCQkm5n0TSMrWo8ND2FuQRqdjt6uVvWI6RvPUpUDhDH3j
CStH7GNUxMSCPaC5RLYoA8/unFxU2iQ2085BGxzUTbjNkpYM4c4lUXj7jnmLTT9M3ztTszOUl5Ja
lF7Zce3qT6WX0tpElTTTH+mdflG0YBunApg/ZKOV4a7t4q9tlG/Tp9r/HVe1TU/+sTVFu1F+dOVZ
SdSNrPUHOTmufOXHMIQJmepmxAek++f61a7Xmlnlj50D97qxH4R2n6ZStU08Xd+mAgItmeDegxfE
LUdQzAvoc9ZqG26FarDsIk6lzVgJKmejafYFJcy9SrPuxfdSWnT7NN0FhWnjyBKej6POq6HW95Ws
1k+3h/GRAJp+Gmi5kJ2YPCidtdd7FdArfctW1TkZ1FKGDLVUAxuZkGkndWwPlXYyzUM//FCFjeXf
wZW8Ny07leBBlYZTTrDRRT/kYo2B/eOjCW532nxodaMVHYTD9UfJALKmqe2cznSfUutQZ4+Sp+6b
KjkChCpaxx/rlaBqYTkxSTuODj/vxMF9bbIv6MqyIhGTUbkZwzMkVStBx+KgUACfqOuRypwLsuS1
0Ql1DPIx5Y72/UMt3xtyvKnaQ0wlpTlnwwomb+FWZBpJ+Ew9puSz56C80hL6Lu4Zk2Qcwyw8Ep3c
afeeeF/9Kl/b2N17a4IYk3udHV2omyaCQKBUVElms9h4agRVrdQ5Zu7ayfDdcoV9kDwpfntqku/t
WgJtwSldmZs52kFWhyIaGGCLelqG/rL3jyFc4ORY2Rwfn2qT9N3/hjWHAqZFb2WqMXQkeo5tc1/1
GFyrOizaoNuMjBZIJVo3rjeg0AcpQqpsD+By57hiYyBWla5hzpf3xISCFacOEZoRr83UdFZG9A4y
FMLwVh6PzVdLy3ZG6pgRiuoi6M38G3wJm051Vw7AG3Znvjum5lUw2xNKbx4cxWNd5bWrcS8W/qMa
Hyr9ixG3BzW9jOKDhqZp4/0sVVsN6YSXUc1EF8RzmurQlZ+H6eOsb6K199Tj3xNEIVBOAxQZJXCY
FKJmTtANshZ6qBgAX/CUd3+E8fvQvd52tEvLC+qH1kVwqx9lLUUhNbxcwsTQ/6jk+z47qMbjbRNL
Dua9idnSarRdc/FEPeC9Z8OKbD0UDmNMPUI/lOKpqo9/3y4/zRt53qn+ARH3HN5ZKUlnhHUCiDTp
6JUoHqT+py+09/R6HW6PbXH6yJDDtQOTCyDP620rh65ayxGWNIjM7mNBs6U8XQk8pvmZb09QWdRV
EK1jJ8x2QZSOcaBbae90cOp1Owp2m6T4HDWfbg9lxcwbhOBdsiQR+7TJdMy05lEon9vxYVTvh9W3
4e3BvPXavLMyeBnNzU3BYPSvYn/wfcmOyh4imZVDPbnYj5M2kagAGaEuNbuqEwN+GpfHl9NbIZXD
e0kvVpZl+oWPFvhtRHvAeM21IBJP0NVSy3vHBNSgvybec/EJ+hZ7NYu16J/oOqIHGxw7XC2zscAc
LxctKUzqorykLe8iKlulOoUPvSJuTMRuzeExtU5e/MXXf1q+b1vR3u1OQf0r8tIvXvoS9u19PSjH
YQ3nsXi0333Z7FlT0NCXqXnDnim/qLJgK/FuNGz5Vxo8epMc57Ay5x9bsaaT/a/B+Y0nuSqaYOjF
OGFxij+Vgwfo6Ite7r32cyn9U8TfW6mFlv6xXk0xLW6od5ZnIUSNzn3gdmLveGYmbQuhB03lCspK
bLR4CN9ZUdh0745HIEsxkqtdT9PFsZRtqZ0W86yuef3F6/b9PE6jfWdHG7Io8hq2FOF/e5Lbb4n4
0EiovLq2kutTbiQTHhTkw2/7mCV3CQAThkDiWZ2y+7XZxC39ELGw3skGOLX7Q4tiXTc8/QcjFPNB
A9FYhqVrIz1qm2lYKVxp8tnKpU1RP8rIAv/fjMzOpJ/RO6G5cu/EyqvXmLaon+p0ZSBLW057N5DZ
6QpzFVVhGRum++yGPwWYfG8P4iMdM8dpwgeAYSIjwIPqeqo60zS72pAgFgxeaCshYe2ea6PYNIm2
NStaf6rf9LGlw3NelKTORTrYy8YevG8r37HgS6k0T19BrGMBT7z+jtL11Do0VJYsDhD7azUl/2Ga
gX8O5SFGqSnW9MEOOpGkrhSLybPr5ypg6FCS+lNUGtaxBVoXbwW1ECP67RLzrGlpf0EqqfFI0+Zr
tcel7+UZMYXE7OYPGAQzNGOh7lgZtQLZljaJ8CsriviA7sywSV3Nd4xREQ63Z2nR6LSfIdYEZDB/
NvVyLwaQ3vRO0b7I3Q+rOhW5yt32T64+37a0cEwn6CNBP71wkzLe9XK00NPFXYylqFfUrVr4+jGU
SxRk68ZaiToWBgXNEMQxkAoAi52vvKfkQqOK1IGgvxOLCDzVeIGX1BXuBj35fHtYC69AikBkitCo
BfUzB3UOVqm66CRQWG3FLwS9pDqt+wkSo2T3YjhuwWWvhL4L7hwUBazIE1Aa3U55NpG83kBkSqKT
lpa3T8bI2prw+54aevsqKN5WdsiiuWkiieWBrc2DKz8106xLReqd9EIrvD+FWj1EovnbM8o1B7iw
cJM+F/V3BdTlh872wEygle1iyVEzF4KGcuP34wb5uL2ujp/Leu2BuLR2NObAIMOWxLfOnHqR+4Ze
U4KlNWfcB8OxrkprG4TCzvSMc2WkXwtd+n17uyzN5tQvwExSCaXze7Z4hieKbmKKTvRHSZQ/SV3A
uPULLeM//8EOS0ZGSQK+Oa+J10FpQIrfSE4avaRqtBmdrpbs6u/15EmkTZ2J7A9aIahGXI9Hkgst
jeqWDtrM/2pY+b4btS197SubcAFrPKH3gLcBM1aIWGdLlVVRpZNtlBxZyMdHTUvqbUJUupd6qd+Z
Vmvshr6ufptWKEBF0HqnVjPX2nkXduekMjD1VmlTh8Ls6mzkqPcCQZYck/JQHbX72Mz3pufd1Za8
86N/bq/gUjh1ZW52j0oqolkweEmOEYroJ2uH3Ci2av8TF2rF0UHnAtKRiutTfe9bxRpBwfTrs5cI
1qE6osJAAXrOT9APklukNNo7mZTZhsuVN7qHzjIpV97l+SEW1X9iIV8BoS0cSO5r2jMmXAWchLMC
vgkBQ8XsS06S+p8h5U+/pK1yEsTPmRbvFT1fAcUsLahG0QLMNQa1+fk3pdR3rZaCGX1C2zSkuOvm
l6CI9knlwfmuuSvYtKXhEXuBspt4FsU5PYEcjbKY6YnseP5mFEkIkev3irvWg52jvIQk9W5vocXx
wSRHPAbZzYdHfj0MjZ7VrexkY2NPjBbWRYuDY0JVNJHXer0WPBsYkv8Zmz/19bHrzcKoZKdpQau0
UuGEKe+ZJAj8T3W7Rim9EMbSUw5MC1ChTmf97BL09ViODCSQQSnQvUbUTMEawqft7QlctgI4nF3J
JT/3OmJUuQ3CNrJTdTV1lUD/o6fBmuLxR7q7qRgBj81kAT6JN7rdd+8mQB1jU6sNy4TSWm6XdTh+
SsVy+MTTvNrxKuDlnWg7L0eIIHch+BUyeF/CHjZdv+dS9r1COefiqNtcLWvMxR/ZZt6+DjbCiaeB
dveZ1zODfiwLuZMd3x9pFZQhJLQOkW6dOpQzk9hxteRHEzROVT6K5iEtDNsbX8vkAHkvDXErQN2l
HU3HLhqIhJIQA858oiCIYSJoOAhK3U31w0pors4OLiozerRiamntqWyjiQp/gQybwvXN5nujVmWy
IDmAkJtjxF7bxBEQy9s7bKl+qpPn44C+vZfmXWJxWuZJ23hssQTiq2yU1WPn+u1R65newEzFp5Fn
zDYzvS+Zyzpr4JsOwD9PUIR+1lW9OTVm1+/LwZB2Ul0U+14evU3ZtcpG5ZftsHRByaQwRZp1LO+H
zs22lSvFO9MEuYOWoX5stVyz07SQtnWHrKASJSe/lVymVfxaNb26j5rE390e95IrNKH1eqOqRvt0
dn4LI4vablRlp3BD/9iYouuoeR79Uv3qW5eQLdSl0tz2camsBEaLhkl7TvhLalPz16kfWUpWe5bs
jIK+LyE3Sf10n1doVsEVoXjDOYullZfP0k6izgb8jdCF3N4sRhLoIe59NVYcn4jX9oJzXwExuD2f
S69uiNkndUhiE/DbMyNVqvY98Gv2EWrfAKVCiEC7nSZ+McMdKth2ZvEieQ1FwY7DP0BiVswveX8L
Bwm7CulECh/Xp6XPXG63zpUdQTBHIAhq+cWNC2PcqDDlnZIs7/atqI+70ZQoyHlCsS88Iztnnmpu
Nat4TgVo0nSpjnZdkJaXahXjtvD8hAEbfALYXihn5m4ssARRl4VQcaTcHJ8yQDE7Wam1Q6Z0a/n7
pS32r6kPrRjRMKSWEnuKMyo7HbFFXT1ZsgtmLjtxb13kNZXapQTmu7ERBV9PfhcNeilHjK1R8/NQ
tHdDIu47objnXbEPeWPnsiMp8V7Qh43fFWgd/bi9/IsjfgM1T+x6iBFefwDglBZ1v0AhdWFmdExU
X3NR3MrG+D3XYVYIR++QBmtFxKWbaXpyIxRNlQRQ/CyjoItuL3ghb6lAOUe9eXA1b6MO8r01/lN/
8R6Lmox2f+cZuYM803bkQwqjOwywLpRrREZLdzjSOtwTXJN0lc3T6f+PtPPajRxZtvYTEaA3t2QZ
SVVqmfZ9Q0xPd9N7z6f/v9TBj61i8RTR++yLwQZmoKjMDGaGWbGWHziokM1krpZAMRif/EY6VZHp
Rfu0/zB1squW8oNcPgXmXZ29mrn/HNg/ZD/YuN1W3keeaybaOAMG/a3FloRW0KSaPignv/jAST/3
ob+fZh8Y4u+EOYjbp756AIJkk7kj8SAvEfn5OFRD6YuEiHDZUKD4y6ejXSZfB9MAYAhistxFbbpP
1Y5o+mRZwS7Pgpexbp6jvN1Lm6XgtZzJgkjBhI6CAVHQ4JeO2E9mmBUSWUstV19m9XOo+66fZh+d
PtsbE9zTox24TjDet9pXNd9CBKztPlQYospFiwhPuLTeJabZOZSKT70kHbLpQWmSfY4mKQ1WxXnd
2PyVV4XqDwEZMtuiW7R4QWOOw07LRD3pWk9Nf/IYIHXDXy9xDQw1cweEZM128qY29BihrvyXiXGl
279h7ScIPh9q4rREYUK6XK9jdnGidw5OH9jtDo5333OsNDjctvI2m7BIRYEeESzQeAXZsaxRgp2L
mBCNiPV7/6gEPxXL+KRROjZrevla+FCM9an3d+i53ctV7voUM7v5UJbln3BSjg63QjpEXhT8KvLe
G+fsXinDY1/J93Gw1SG8vggpXAnaXrJmSEqWWXOqlzAVJyRBbd0NBOv7KvgctftGu5d9dKes37e3
ZsUcIQxjQYwbok6+nKrU6Hor9UhsXga9aHo4lVsbdzX5XdQjZdGKXpY5bKnarQAPueHog1PDopJF
9efy3BUnzLl+FPWUBuCwzZ8ZckmZs3OMGO3kBxN2p/nftPqlM7SQoRadtFuVmP/lFxhkJExf0cNe
vHgAwh1pYDQZXaMh9pq5YKzSP3ey/2eyf2bKn1CKPwYDpBVS89uPVN7e3OvH/nh7+69rJGIfmLcE
KehAFbP43scwzQOK+erJ/JwZ1j4Efjdlhw7Fk84x7qrkZdoKm1cuuEuTiws+r4sgQ1dZBdLSAUVN
tOpgzbP2qrbxsLcnK9vpsZ7/avQuO9SplnptFtmu1JV/P411+UNEQPguaS1QLYm4aNWTI8XSYUzD
6nly5vSg1738cnubVy4AbNFVYjaBz58Tv7RlSlT0CpNF16F+iHUd8JMefYmdXd4bntQ8Rc4LpJUF
6u+lD+C7ADPhzl9a0zP9p2w82OO/Fg0myDRB4gqQNnRtt3/hykt4+QsXuxEEYdLWrUplp/B/6YCD
g/agOWhtgXn1x4cy/agq+iGSv/r2fQbdYeEFyofImd1O2fopq04JapVCOkGAvESPhGXqtMjIqydZ
awZ3GJ7QVJ+Hc13abmwo96r9q4rLO6U4jgYKke2hVj5NUXVsQ4vA7TABQko8O9hoQb9hkS/vcI04
jUoUCm5CQmpxhJVaVoVUkgM1XZ9+Uqeo2edBP+7kaX5kOkh6mo0YwVSAm69x3zhcJ7m8D1rlBUqA
1IWR5LvVtcPO8U3bq4ow3UWODSG60/zDf3SCrFJGIUr9prRWQrMxzV+KRM0+dG3a7Uaaxp4+Z9N9
3zVbCqlruw0S3xDBlhifWeQ94gE2+156y2OH3qXIM70UilN7tl5IXmGbz5oTWLlbyIrjWhSld7c9
b+0FYKZKlKNF8WjJlKbDMalqM/bNXt9VNEzAW9pl5DIAIU2mWzvZFuJ7BUULWxo1f4BDPPqc5+Jr
tCTLr8JcO2Vmx9RHL9cfR/DBuy5Kw3+N3JrOmt5PkOs0sEwbhZx45aydg0Sp79Q0mnZ1HTj/DGWr
eEFUpb+dAna8PK3Cs1T52sbXIL67hdvxEJN6Q08iBqgW7wQF+zSulF47ycF8rHQVyrqqU3fdmHSe
CvTir2tG0OPg3QhGMxxGHHq5NfnYK3HH/Cg9sm+qHtEL/PsXh24s3T0gW/DwLBFIfRTUepAO+snP
G6YTql1l265mvpiR7wVpd5cmbvP1toddB7UQciANJMSyAAsvsZpFVvRW2cb6CQFp4y7T5Pgx7ZiN
0UJb8eQujvdlZ24pz6/0e8Ak2XBPidl3IozFTppcYq2eRsapnotvZqDfV1r4yY+cu7nrngBFB8F4
bOboAfmTjatq5Ysik6PBShZFSWBZSBmd3KmM3tZPTq0yI6TP4T4ujHHv9KN5iBIJzFcvRb/rPKg3
DlfcgQtnFY8cQrA0JQnqFhG9b5md7ZPTndLeYVwiw1e/1NPGY3ods6MmQc4gML58F0sYo10qlGoo
Rp+SWor3wRRZriNV2kY9aG0T6XNQNwdlT3dwcd2PmVTE8WQYJ7ntTwM85Fb4z+jfh0G4LxmWK5v5
4197KaEBfQ7gkvBhLql2uaCbriwyU4BO8uwgJ8cISP8UZF6ejBs125Uvgg4kuHxq4gYjImLx70If
dayCjqK8yQyKeoxQdFUqBQ5Y6aihTeyE326vbO1TeAt8TF1wbgANvDTXKU1Fyx0BFXSa9PkBJr08
OhaFFrpq8tJ39tnRdwxVe7fNXp8gPDXsKFh6BoShbbm0WlcgZYzJt06ZP+yDXOkB0BBIO2btyuOw
MzV0zZ163BI/unZPzBrIqhHBMOS2JBxqnHAuSOTsk1on06FUQKwlcXB/e20r1ZpLK4snbJLAjBR6
bp+6KvymBRCvK9Er38POt4uD1vhA8arn4asWMLQWnsB8Qlbxq4+jfTlufPPXvsQv4XqlfALxHQXc
y222pCqW5C6wTyUTmFn0SH22nJgXY2wwDDaO9PoxvLQlYpl3fus7TdWbXNunPIyfZ3skP2UiL30q
ET7f+P5XnFbYohZIbMLw8pIbjNEPvTLq2obSiS2V+uifKGlGT07KZNcFNa3dolYfgswcIeWwrEez
Soavt095zZU0IiJKMeC1AehcLndMCiaah8aGM6MHS9e2AzBEXd84wNWVwhTKjD7uCtPrwpeYd9UR
Xu/sUxB/HMvSDTNIrrWnrMrBtmXH2K/cOUAOZouNZ+00qYZA2EIibgDyuFyeakHbVAbscFFl1T3d
1/HFCORHKxzlR80c5I1vZs2cbnC/vrHrX6mlJlLj5H0y22+PkyQ9DfWPKCSPULaqC2vH9t7Q4hV0
Rq2YqmqyT31WeuSSsb0Fsl6zwFmJIQgYb+gFXe5cZNdDNqWmfcoSv/WAGtVeqUAyfNv9rl9zMFh0
9Ritp+1zxdXZt2Y31nVjnZCkK0bZmxDCTLd4tbeMLN6GMnEgSIta6xTDEtH0smBj/j8bWZ6I1uW2
X3asJA08tfwAOmYXbXV2V1ZC0ZSsQhDpqOheXh6Ko5AOqhP8QFMU3A2pz9xM4lV6vbt9KivPGpE5
3wwlurepoEsztToMRiRl8slk4sYJiqeSAX19V6f6VzE+YjbjBqRl5bthQhp8PVBYvp2lKuWUz9nM
1QM+0DqaxifLK7TadeKNoHVt95hOgVuJ8OeahyiXg7Gbslk+EY/1d3aU7hKGcA7h+Pdga/T/uAb+
B4FIJHm5fxaaJXKrsn+xUfyozcrLQ+e5r4eNW3VtPfTpBB8gN8hVZQ1YkqkWPma0pHBD6zGMP3bG
5793BTEoKGok+IIurol3z2FYJnKpO418yqrWnWp4G/p9X/7u86926271BMVtfBnbQ2MuoIaaKJwS
X18aywm0QcfgBsGH1n9sq2JXmSascA9b+tkrlxuU6YI+lWuHHF3447tVxWowy7HVyifJ/Kn7f4bi
r1NcFvLu7y+enUZRIXQe+Pvz9MEu/vnv/j4BA21aEX++Pbfvfr8GLW9qVjDFdEjgcmkye5g49d3t
o19zL4EjE9Rq5NLL0KAysrAuYyC0SfE71SpvpGeu5P/eNrJ65O+MLO5mH60R+vwqK+kj1LH7J/w4
MMJ/NPlHAUnGbWNr18z7FS3uaLUJgqRvQekCtTpq6j/52LmJmeyMLcD42gXKFW3wRL8xzC78S5tM
1Co5uhOkLwVD8V/G+VXHpHnItvLhVVcWGFZY+fhklmRcPoyvjtY43NUNPZ/ZNf8L9ss3Bi78jL4t
U/iLI9KNQZnNDmfOs+wftdVf5al6QHomDbamatfOh4KNqJcJFYxliz6UjNkKaW2dTO2Q6a5RkVe5
BTpIt91g7XTE7UwTFPowWg+XX78NqCbMiHxORue43YcWUQ3qjgpS2LIcuoO+ERSufUf0OwUQndyF
ssmluTJKwkIjFz5ZvvQU04vkv9kXyffbi1rBN7wh/XhtSO3p6i5u6iwGvGFYkeirVo85+j0R7NDM
ldiH1ngwnc5to8BV6u61LYLzKKc7KGRv/4S1fYWn3xGikvQ7l/xVPjMYUQ0v9WmCrUTvvhT2sxCa
licofXZF+vJ/s7Zwy9ksTfSSM6BnWejWerlvAnlwqdTYwQFC3j3IhmIjWl27rKgtIKEsSgwAiC5P
Us6TtFZagzDFP+rMBNlDf4SzSDBH92CO/359EB2TGeIPIDcWATjSeEnP8Dw8XSXHODqnjmKCHUw7
6I0BZ7lGtIVmXl2eoH6gVU1lb2nRjANNGQscVQUxqGYoH+aVq2V3VDIJMrf64itdOt56UC+M8gjR
jyX6PpujwjESGhMjYTkQGL4N3WvtT4Oi7CZddXXkF5t9H/3bdhuOurZQrkzyQsSCWO4i6eW569Rm
qBVRLJrhhiyCfwdT8sbpSCx4uH2Ma1+/4Li1YM0Qw6qLp0AJe62bAmyZlb/3E+NLXpVe22Qbrrlu
BhE0GjiQ3CwjGqEHMiUKowxO8aJ1bsPpDWm5YWTtfuagBPs2dydp/KX/U+2qJKJE5TQElTckxwCG
9tp+nscNCPjKmwZZEkhAQeJ5zQGfmyVEKCJQhyR4dkf6M3dq0aj72yezshrxDYuSBHUJBhYuVzPr
yjQW+QitX5eN+0DTm702K24fjFChltLGdbVyQCQelLAAsr4BwC+tFUNhaOFAoKPHH2PrcW5ey/l4
e0HrJmCKwLMhFlg+nz7ZTOd3PJ8pCBtXDszHHKU/L6yajfPZMrR4QEe7ScqKxZ7M8k8XncrwZTI2
IuhVE5TeRWkKPYVlqbqlyalGYi3TnDNl/cDj4uZbG7bqZ8zLQB9AkfpqLC2TIikKh1A5aYrfPmaT
o9/TJvt6+1RW3UwMxOga14AsLzZrAJVuJEqpnFJ9aHelbySepBv+XTszQBg5oA1v21u7V0UoCMUL
40bXqOG5cQaj6HLlJM9Vdz9I0rzTjSr2qMPIFHKkcG9FmXFUkgpH72PA0Ipa7npp2AKgrK1cVDWh
TIbBlfripcu3TkRAIsXEA8iAB+pj4/hf+nxnSt3r7SWLL3WRN0KtJTA2NBbp6S9Cn5GacW8NlXIC
C+Ma5Z0/8SCj8GGV5UHXP982thLliK4ueC5NKN4vxXvLYJhGuWF7i4wJnJNkAxw0f8xdubO1L529
cW2s7SG3ObcTiD2BllrsYRtzS2YsrVdcyfpZZj8GA7Hg/L/43N6ZWYZu6eAw0Tfw9Df2196sPTn8
J3M2lrJ2SoQzEA8JSlDY2C6XMjt21cNvxkuolei7NHO+11F7vCf86bwcIa6nGcWR/e3TEvtz4Rog
rIhkQN7R+6dpsnCNJoplJsNs56TOs6v6wf0Q9N/a7jA6zn2vl240/xqS8Mtto1eXFyUMcavwRAK4
AXZ7uVK5jvS+7lXpJGXFk1TdQ/726hjNBl3sdVFdmAFJJzrdIplZhqNpmUmO7kunNKt2ivPJ/KVX
bgU4n3mP4NBF1f2YbxTqVlbGTUa3CxlEgPLLXDBPZmDKuhyeEyATKCi3/Ywc3IajbBlZrAt+Z1XL
YPRFcrNxTcozOH258YStbR4dXFDRjEdRQVkqzvVR6si5xUqG/AP1Vtf46ljf0/EQjA9t8SfIJpTn
/t4tRE0VGBy6fUy2inW/q9pUpl4WbTaHZyGHGTm1y1iWN/Ybn/LVjUHuR7cD4ktRfOAJvbQyBCFl
+tYMz4RYniQnbomcmILCXf/ntpdffc+XhpZRtJzbptSoWnjuY5/E5GsWnX2IhYA5yluIjmuPIEtn
KkTACFnT1QUP3Udh1kZ2jnC7aj62Kfypf30H8offG1kcT9/oJK8zRqTQf5AdLEjNAVHw27u2uhSG
NkVUg2TDEg7pT0bc97GenWf7H31svDx9yMONk7lu3YqlvDOyWAqcrQmlHC07WwEAiWzY95m1q8vk
22T3j06cKe7g167a6ftwAnWk1R3sSdUZXJI31iXw/K3Ucm3Vpkh/3kTuqK1cOqU+o8oTKmF0Hp0f
tex44vuqGJf9+719b0VZWElCBynRKDrX5mejKd1M+dipWzo8W0tZRDVCr7eMhBEneI3k0lOmdmdE
wcb99Ea/cPlwUTykV0qTH8enpnK5lkaNoqLO5Ozc9Gg52uHdhOpLort0TO0ueZS7cl+gMcao5Vkp
vkbmby2tD32THRSwZEn6m4O9kxv9Xo1Kd66H3e2dvr5kSJ1o1/ELqTsypnv56xw5HEqAHMW51Btg
fMj8HTrFhN25hWh30rroeNveVaROj/C9vcXJWqgWK4kVFucK/IE+Nzu/+z9aWBxrknZQSA5JcR6T
wDPN39FW3HgdiVwuYfGq9bI/hYbBEugD9Z3gUMGO9FsxX+rC3FFO2pvjRly8tWvL4CdJiPbLtDhr
hQEH9WNvyRu7tvIxXJzL4qJxhqIuOh+dlU45jrODhOWDkUQbUKJVI1DnmijqUBZYjkFORhQG6VgW
54latEfD61tfcof4ef37771MvM1kT3xwdCMvvTqJUA+x5qo4Z+EsWMyjSP/A3MQWGmLl47F4mjUk
ZKg9wOBxaaZpYc6OiAXOSLRmpfxSFfIfvbkH2bnVXl9xAPaMUQ+4N6nKLgeu8oGBtt7Mi7Mz58XJ
N0P14ETNl9u7tnI8ooED5wQ1UcGZeLkcGRx1qWd6cY7loLkflTr4Cc1o7LbUPLYu37Wte29rsXUD
+hjU07AVzZ/lqr43jO8jL5kOee7tRa3Eh6JTRPGBO44G6JIep+0nODN7k28HPeKUd9Sbk+5Y1rWn
aemulzOvqIKnNDThUXy+bXvlprgwvdhQMnEEEFUHfxfym3iluksJ4MJi36a/nLh2Efg7o8m8Vb9f
PUikFxl4JMSi5nx5kL6mMtHc4/7yYO/88nMXhzBZWP1WGX3NK8loKVMy/UW9crE+0FUoEnUTDtOG
+oNWFONu2lYavw5POUAYZATOEU3zpe+rdm0kuh+UhBw0IaTsNFrdB8oI/0ZMSbmOrm6kY6u7B5oZ
V4GUA56Cy93Tik7PNYtTsyOkv5JpLvZSWtuHQkZj6baDrG0g4piiqGwKUuRlbJB0hllrSXl2Kv/Y
qA1TVL7R0ZC/bWZtRWAY+K4BbgHyXWQSVJMzfkFRnhv7eUI8PSS0bxCcvW1lZTFkkwJnAiiDbEyc
47usqI1Se9aqtjzr8lFVZCz8F8EKmTJxFDxrDJYv34+wRdgnrPvqnETls12kpyKcf+tq+NvItb9+
DxmeBgVOqAupEK2iy8V0aZbkihNl5zj+Ryq+IuGsWy+39+v6VC5NLA6/zbqh64s4O9O8GPvIBSWs
5J9v27i+gbABSpgqFxzHV5wvcxj5PYoE2Rn1gnvfPFXh52p4tINXFM9ktJHkv/Y0oJ18pzAxURli
7y63TU34H5XC7Fw2kIkH5imNHnXmYm+v6nrneNsNBnEZAnkzdGnFjovAlPIxO4+jvh+n117Pd5uF
heutwwgCwGjYUlng4b00UlVcapVJFjlUs1eMaB6gyjD3f6Jw9JjiKY5NscXQdf0oXppc3KftpLZW
15NSxobkKcMXC6gOBzVs1SJX989BBQlKajCBy/cBdEFkjrKKnUHfZ0DvHQZKN4F0K6uh/UgXmWCP
fomx8O+p5HFITCs7q2XqIQNGipGRncofN4/q+ubh9nxnaXG/TXMml62BJaf7Go2PzrBF+HBtAFiG
xoXD0BGqnstqmWpLCpWLyUcx6A5R98MUbWF0rjdLgOsFAozKKgiwxaOT5KGmlE3hnBBq3SfSF5Q8
meHLH3K13PhEr6f3BCADBANj88DryWUuHXualbLWtMqnXfsrb3eO/IV68WG2fFdFp3lW73rpgSk6
yZ5+lqTFZXsO6nutjfaILfztd/ymdUl1FToYOBIXiy5jp5u1foYMZbKHc2n1cN8O1HNrR94SdbhG
VZAG4IhMElGBN1FDv1x1WMcA4JLWp2jdHkv7dxvGe60t7kZJfRiz9NlE4KSaGrdPf0bl/LlQ479O
fgRsRBST0d1kvnPxogwQsTQkBtKp1Pqdqp2j4HOOvNLtHRV/5LLYwDKZPCRs4S2mtXG5yrFwNG1o
KeVVun9woFLmdgwm5zCFP1DNuG3r+hYBHi0q1qJPCRnW4oK0jbrSyj6IzjA6/UytH7nykuTGl9tG
Vr48LhCeMN4uZoSWFEjotbVJZSTBORqrbjf3lspou77VD1/ZNofIEsANeCXGbhdLUdOumieqoEBu
Hhm+/6A1H2L9Rcn6B336eXtB4ta7PCESRTppSOpBrUu78vKE1CyEo8CXqDrZ/S4LYSCdj77WHFC9
8dLyz6YA4/UpYY9pTXFKfGFLYqcuJJSdQyc66/50p4fz2Silk8O89O1lLXdQlEHJtRkHFGKP/N/L
ZUX6OFtR0lGxizKE1Rqp2ml2lh/kQiKmhVXMi9mNv/ykGCShigDMGHwB/3yTOXoXcWZxkOokbvG5
yR8k5bNoL7R/bq9r6X+YELoGgp+PdtdVB6jxIytXkyg5h1YXQG8afAyMbGv+73rz0FYTlBI4Ojqc
y35CNNixk0xtcvaBytj0cH1L3U/98G8R+UhHbXn70iXEmph1grkFUIbFshZn1Wu5bEChc7Ya6o2x
SyUusr7f3rdl9PRmA+0cISyEqy+bF1ZnR3HtjMk5R2N8gtAf9Kw5PjMk647dp6x2+/rH31tkTo23
hLCTpGpRlpvh+MtKO0nPZa38W3fR/BwX+vBkc7HvqqaO70PfnI5jNTTHpGq2yFCWn7VYL68KxB1k
/IyiL/wf5n+5ruU4PesOg9Fxa9+VnfGttYddN4xHbX7YDHrWdhgsEnyVfN0wbS0etLFu9UiF5eVs
z2qzY35N8/yhPehyZbmplMSekWrFPqtl5FoYMt/43q+iCBZMfgxAkWuM8tcSQid1UmePRorAR2cT
rEZVfTTQSEPukhKl1QzlUW7Lap+oZXenlE48usEYO/f5OHaam5v5tIdWu38tWj89RVldvKaZHD3f
domVj5fBT0tANt+wJ4u7tg8MP840JT2PqZXsU0mvf6SGVG/UC67oOd62Qui6MBkPZms5vQtbTG4r
lZ2e/c9F+Sd+AldVHM1PcGD5j4nqlaNX/taku9trW7kzBLYWcBXhDJ/Y4iN2NN9WZ4XjL5U/df87
/KBKD9nH+PNtKytufWFlEaHpnVVkNC/Sc5KfAoKjpHQV6xO0J5WRuvIWm4O5eBv/ZyP/s6bFJ2xo
LUoqsZae28wYvUGtA0gRDHnvpxrUoU0b7G6vbuUipKnPXDmfLmwCy+CiD5IEEIqanqcCoize+4dM
32jirh0Ty4LQQwzk89cu71ojTbqGLyg9F10ZemgGO48kReFDrqTWc6GmKMbVW5Hm2qGBJuAyJKym
YLywSWUnapMMf+z852nvuLOrzP+G1Z/49+3tW7mBYDenHkPGolNXWtiZ7LCSrZo0vOklJsuCQH9F
t6B5LP282k+DZNxToQw/TIX0E3TeVp9n1bog4RM5M6PrC2eREmYt4VvIztWYHCBbn9yy+m5V4EDr
fY/6ytyEP/Jkw2PWPJTgmrqgQwmLgP7yOAd9qMDLmVQefCTqaeTBd+7XH+397Z1dc0xeaDSKCeZh
OBP//l1gk0cGkmI1ZtL2oYHlQAsey63e8huO/H0kKr42JKTB0oh8AfTkpZGoD/TBycr8PJXPUYTC
YyB7EGfGzYsmu3IO3VFxyDqayj9qH9HK8qlwIJV39rUZuEOMJIyvAbJsLS8fo6dm+KaEd34fPpTz
Vsa6thvvf6j4xt7tRlfy8/u4yc8avIJ0Rd1ZO8xJtrHn10dLkgHRhyXGFuC3X3iz3FXTMCUAbdT+
c/KqkQvPSnoHoejWc3G9HEEsz6sAaRoz9cvPs606QFqlnJ9HdHEVSDok5WfVxa48F56YPDcGACVt
+FlJPtqyRP6dAIVD8rUzDqH067ajrTzjggsaiXm8lrhpmcTlA5Mak+kDyKgPXb73P6Ro8s2/ouyB
h/sQtsNdNqsJI74ne/xVGtFLpdXeZP4ZosPtX3J9afFDCH3ZfhHKLwUTqrGOK6jP8nOVJPUh0WZc
zrZqT0m77igbsbZvQtPf53m7FQ6vHDyWRbosRKHhOrh0L21OY1ON4/yczBIiv8eq8+rUbdr72wtc
MwNDBDhOMQdA7evSTCbxQshjlZ9lI00JgqEX1ovHOg29aCszX9tLk0DUAJ4H8loRV+e7D8aZaAU4
JR/MWEMIZADw6vqz5p9gawFnUH03tgTPV0IgYPg8pIIdD3jsEt042+kENCTMz2l1b8jVQRp+Wyws
/oFUhIb+cnpM4YULzoZyN2wMg17BZLmH39teJu8Mx/gtSLYcsel/nfDYKNQyg+9p1e78yK2Kl278
t+gPwZbY16bdxYXhz2WcxAV2Hds8WIOzy5rnIrxXHhz8qNC8uYNjavpRQCJ925PWLhCUM+kaiWYL
FcPL443VYs77qeZTkerYC5M8po1J+UBpiq02yJon0UEDHwhVN9u88KRQnwYGaJDxiwyI/ZAgkI4d
4/9Q5A/zoXDaeB+bVgflUV5tfC5Xkl3iWN+ZXupUDVk1p2BP83NgGp6W6J8d80c7HBSESnu9vVda
0wX2NMPl9dGZdqQaw/gQqV/HOn30zfo4tc/UbO/UZ7Mi4bh9AFfFxOVvWxy9pUeaxRw6R+88qNau
Ue6CEGS0ICk5BNOzg3ayh1Lm6Hi3DYvtvnyy2RMSdkqYAvJoLO6Qtm5NR0oGrqr82EWFV0xPc3Yo
0vwYulXsuPXcbFi89jWhQsFRgEOjzrJsHUKvPaodBDDnOJ2Rd66Dk+/ISIaF1d3tpV1fj+8NUSdd
OHWtNaqetACDevvkJ9bXAEaQWre9Wt7ftnSdFQpLAoSIMo9oTVxagjV+IHWla+104U9S+s7r0yzc
CBRXXOTSysJFms7swtbsgaBYDi98C5XAb6eqPMJobypmNzTqvdJB5ivtoRFu3NLQNwoiq0dHqVHw
pgLbf/uF714BQx9maRQ7ajmfqY7VyqOsfr69ldfZDYuEjlP0EwzyNrHV70xMiaZXcSdjojVwvq9K
/NFpOi+qH2xY4G7bWnWQd7bEct/ZCv22sssAWy00Btp+UkIvqPb/RcJ2uaRFsGkHdp1lk1KczeiP
HcbUM15TygaSuTkkf/0xX1paXONTl2R5maqgNLri2Fn5Y2yNtYtYmauC+Ovzgz8pT5MWbCC/t85s
caU3AyT8qckC61l/TH39zor7nTHckdog376BflxfI9eGhToVIHpxqO8OrVHGAAyhgbHxjx/9MlB2
REcO/1CyyLOeR2XY8JL11f3H4OL48pm29FSxqYrxEyW+xq685t7Xn8zX2964/n1D9/X/V7Y4PbPn
GQ5hbznH0bn7Ykj2p6ndD/GPqe6P83DnEOM5SXdPGtEjsbJhfPUKe2d8cYbwxaUKKUJ5Br6Zu1HZ
JK5kJBQAawBObmBO3yxlosYJ2snax4kDo5NWRV9904x3ZhbnD3YrwXMlwSy58cvE5Xn5QuHUYsxL
EPPTW1zcCIaWNU40cemE9jHSv6H8q/mjZ35sBq+Vv6uo3tvl8b+yiTI1lMC6GEm5dDInRfK1MUZu
hsMkG3vf+dZXH1X7aGqv0vA5mH+P1ca9t7b/sLYg+UsVgJGDxeVeKkrj9xl30Vzmz6HjPLbKtL+9
qrUvh1I2bVpRProaNx3kdOyG3Ma/rLuWT3PITmE3eIP8nPmpG7Y/Kn2jm7Lq0u9NLr4dbYYyMs58
9rH7Jrejp9Q+kZ4CobwD7XQmwyHZ7HQHHtXo1W5ew8n/W74aKCqQhfnPohcflRNUURvpEihU/WC1
D0lihPA6NG5iZSfKFbt5i99BPBpLd1VBcJLww5llLMMbXaa8aPosWU/vut73wuyOuupGDLX2cjH8
Cj8YAGsqgYuobZzz3B57sLWj8QtNTR81F9RrAmPrOxBet1zM20JIoxmDXWaYch+EM20kApsg3dnq
N8dLlcJTEFSGLf2o/uyLjy1kvbf9dKWCQBZC6srTTN+FQabLr0+e9LKWZr04B18k6YFeXObGn2QI
MvJ8px0nZXSrX350qKpjNXmjvmu6jdtQOMVy2boo4TLML8qsizdG60ZtQG6xPKfE3236FHW6i6iu
l0VHVXssgy0F3TV7UIOSxFOr4FgXx5kNjdFLgVae7bH9XNSf9SJ6zNNveRmC53TuxqZ9ub3Fa05K
1E+k9VboX2JDlNIoC6cIq7OKYtKHQZ26+3SwHtJ6Uu5uW7oCy4oPEN0WkWLQMmGg6vIwlXpOchsS
WYDm3wsp9nz7W+w/xr6Fort0KCvjIc5bXrSN+3TVid7bXTwbjW7PYqCmAtE1HvRs12e2JzmQ239m
VxUomivUe4JvQXpQXiH/N4unOmi9bsuVxA23cCW6vdDbMU3uCOaiy+X3ZozS6cDPSJxhx3B3jK62
AreMJrQ2io3YaO2+hY0J8QrQn29D8pfWkqnPpmbEmk4xiLiZSn30fTboklrzvRzDjTg/SjaTv8m0
n4z0rq2sjZ+wsl7BjwoUiNeaRu3i2030NM/sIWvO3fAq3BetkOk+VJ5iqD1ve9bKR0OTim8GeJNg
hVIv1xrpoTyjdNScB/tDK407LX1s5NbL54d6vGvD+9vWrv1Y8GiB/AfjRo+UutSlObSswqTJyvCc
Bj/UtN8ld7btOdBjp6rlRgg2l+UHX9nw4qsnWxhVVGIQgBaky4vdjKQkd4x2CM9yIif7uVfzszQB
9rb6OnnMM7XwmLJLvE5rnppkjjbqYFdnSeVNFEygXxMciUtgSZj65lyMYigxzeLzwFShl+iZv3cq
q34IhsB0k6nLNuK9q0CIGAiBP0YgCPiAVi0+mHgsdTvNwRsVquxVvvJ9bPqtUYGVhQHCFgh+4N/0
msW/f5dDaIltz3bJHCTn9zHSKtecnukcS5X+rGzpRa85DtApON8UAi+SlsUF2HfyZBu5wi7GX+vO
JP37YFXH9BQku/SUtfPdWP7e8FXxJy8uHbGH70wu7r5A7SWmZMUeluMr07o0XlovGo2dObWMY5JO
R+2h88cXeUTfwvJm/XeWJMfbv0Ic1NWP4CEXUwOIWi2nGfsmnstJZZObcHLTbPYi62WGs+O2lesr
T6z1nZmFv0xJm+cUrjnL5qgWNbTFhesg86xEL9HuUel2efFazy5EQLcNX4VgC7uL+6BQs0GCTZ9J
ZPV3aCPMNereELlZvcWn/b+skCFuoFBwiBuLFTqzHLT5zFRhYqMIEpXwohMDRZ4zFx+VWIk8gOXf
lXL6t2ijzNMKB3hMmH+CV+r/kXZmvVErWxv+RZY8D7d2TwkdkgCBDTcW7BM8z7N//fcY6Ry6K1Zb
8G3tO6SsrnINq9Z6B/Ppz8dMccZCmBaJyTfUvqQOx3yqGDMYjHsj2tt2v3eG2ZU24qydAQgUooyl
WcvlKcxt5+D81BR2eDaSsjl2hfrFGvRq46B5c3/wAS+DCIdAnBVKrE0Gg6mTV3Pwin9LfH4DBTWM
qNyZZRd7fzF7lAh54y1KhppwYXVNokWjyqgc+SmZvjpW6Vmm16ofb4d520VgYL+UeCB1cROLwCHb
CEzQX0N0LvpdaB0pa3txfN/LWHh8nCt3Uj3pSYUdcDvs2nTygF0wj7AcIKhen6mBHuW5gZ71OZFP
4XiglGz9qH1PLtyh+FMBWnqd9FV/xxLWx9CFfhJlxFKK0huQud2EQq2twMsIwuII/FGdxokIDjQr
CV5V2m3AONaOx6U3vGhMgjUQmScpDg/2tHwluGreaH4zjNLLmz8t2P6aqN9BhItAVmtDkiWGEQYv
esd7Sa5c+DD7259+fbJ+RxE+feo7aT7pU3SeE8ONuufNCupWAOF7+7pZwNCYERFQAwRTnxts4v9/
QxC+t1a3LWNgCJ3FDnFgKEYbTfrlN4rXoUoyx+HJbUhidb0/JEUJE9XmU1SK5VXqtM9je+8036py
42usbsTl5YzrLnAPkWfUG6gVVNnC/bb1O0xhPjvaY6N94FTndaM89Ml0uj13qyv5IqAwskGerNjk
yXpWrJcAEEVVPwzmFjHwjW7BsufJCWU8SMCYItV7PX9o+Gej2pjROZ0Ow/P8b7Yzq3eOfz+Xz0aq
nyftM/315FH6NwhLqs6722Ncvr/49S6jC0u8CVO0fejQneXmu9bbkNllpCwe7OE1m/7mdKPoQuIN
HAh9GiGWExahkfv6stpNxy2SIdvBjzM3RrS2p7jCF70Wk5VgCiVOA6iNYpRadMYK6uQ48f2ECfDt
SVtb8lBcYAgCU1uKVdefLG+bzsBYIjpHsuzqGEz/Y06fkVm/HWXljQTcRAO0qCPxBOL+Ospga5Ha
Bj5R8KjMXXKUA2bQHu0jfF7ceeo9LdwUKFxmR1wPl0GFoWEbZpS6SdBs+kb5cvBlF7TqF1N5NYPp
QKPuzt+SiFl9SCwVBBOED9J3IoQrMXACKJowPlvjSJp7xJLNmiJUXUOap890DtwYGc9hq4Lxxq9o
2XlQPOG8U8XgNSqcjUXTVLigs/Y1zsVIpzPQZapn4X5FDaMK3k9fJOWx8qt7dfFI9NQf2V1fHerX
2PxEt3RjTa197UWVB9EwGIFvgChq0zSRXDHx6vBSLdYhmk2b0KuRAUSuG0Ap0rMbIdcO1IV8yl4B
//gGzVMGcRKB5onP2Dzcm3jTWd0DWmVV6ByCp+zH7dW8mr1BXVo4qcswxeM7UrpOKro0PvcaQp6Z
6Rlm+zPwe3fSMSlPqqflOtec5CHwv0bNFttn9bFB3VNZqkhgMEV0adiUiTQGTXyu2/EkD89QO/+N
8NMoMMEbXtraM3YvW5LbqxPMvCIBQ9GVpsv1DoaRmZd9PMRnw/jszP4J4+rcOev6d+murzf92Neu
qwXBjc4CWSpVqutoqMk7yCH28bnIUm8MDxUCT14VniJ7b971n0ftCDyy+NxYDyoVURQEbn/g1QV8
EX6ZjIvaQ2I5/mxgunhWH/QJOxiokvmDZX0iFShNw6221tPaSXU5XOF2jkd7UBJ6Bee80V7j2Drm
ZXbX2k9+YXq+ceeP7wPNVdOtLGRjlm31ephq35dz3zDMIIlcWfrW9491tZHdrq4bbhfKVIuolWhi
KevFYms6xeekOGb68wyO02k+aMODMT0ChN54vq1dmAvb/b/RhA83D5WZpzYj8vWs2yeGVXMOdltV
zbUoC/Z5UR9b1qfwuZoypPWA++YZMzhvYdX/sWDWcpzT1UCOANfnReb2+ssYmJzoeuRwnOmvXfqk
lT+zrWxp9cq4jCFeGVqNGGzj8/VtTIi60sOT/FD46bENplPpz/dS15yioX3GR+7RdsL3/YCpVTru
pHk6akq1DxT7Ze4epa08f21ZQt7QKC4g0PhGAa1JGnmSsiCB71/vauWYWYUXb5FQ35g1/pri31F+
3eQXe1zv/cZAXic5K/VdFP9UxvBk2SeH/T5O/dOI7FJoOp7al16cgxXShlOoeJk/YTZauumcfRok
y8279qj5xWEuW95t+imppH0Q1/vW0h4duX7wq/Sjk/hu31T720fUSt4G9wR2H3khjwhR36RUBlpD
WYtMXDkDFkZDRQs9FXLplprfWkoDc5geH/c5rVIx1c3aUR9HxJvOcludCjt9bGos4vYOcg/JS6ft
mh7DlNTa3R7fyiJg/cPEh2sEY+3NHpvSWjWzJjoHVLTrPjxoJoiOYt6oYm2EETPsKdCTpstaXizt
fdjHuwVf1CKu/ueDoS/BOw/xG4xylgPlYq3xITslBuZ8blg/+05+3Xx9rywH2h6/IyzjvIhQSU7R
6g1v43TO36FVfJ/Z46Gup89zJx9uD2blRMe0EE1WarqkuqIitl/PsGZVHvpquk/6aGdPirZPx3nX
xfvRbNJjj/vW7ZArLztC8rRcOIWkW8I7KBpQ3FMc5m8Y9zlIqToZ9nEHNsvJTxR/Ni6RrWjCtUj3
BJ89SY3OrTWPRz+wnJ2UOSD0s/G1M7CQxZ136+m8knEsPGTweiSwi5jx9fdrSr1Ug4KXc1WrH/Ih
PCiB70mtdBpnZV+VUrSUB6VxS7hjddnACOWmWTh9ovZTqma1bzQGVaF4+Hc05qOjhrshSQsvoZd/
+yOubTUYwrDGWTxUV4Q3oEzlUbcTXppGLB/j4r6dk31WbbQ213JjCB2/owhbbah6oLIzExnq3RGm
5KH4HvZH0z4r2rc0O+YWrkFm6AbN5DV/6uXBlYLIwqK4gi8qV4uwTDENkUyjog2nza9z8Pzn+CPh
7ws5uKX5TdsP/P0g+mnI3zYPkWVuhAczuxpAJzBzbl9Ryqe3G8uZ8NI+N2X1PQuhr46qsyWov7bk
LoMIKVprZGlhlMDnIuWOkmoS6uynJ7v7eXu1rW1iuqEo+SBwBw1eCDPhlZmnHWMZ47NZT0c5kFwV
QBVsPyneylh+4dvezNxFNCEjDBOr8+2E8locDujFKH7R7qYwUOAwtticdmq/z+Sk/VRAs5qtul+Q
DcP7rsuN3aBkzW7Ihxc7wVn89iSsftDfP0uEyNlzXVhABan6RYHkDZAhD0kt1xtR1s4ukDFoNHNy
MdnCsuy7fGzbruKLlvrHIk0O0ui7kTq4ZodGs+6Wqn7fbilKrnxfjB9gL5EnIo0nstmVNlSWEgQn
F84PbZ+8a5ryqeugQ7QLpCEMTrencuX0uoonXAqWnY1VVRGPr+yGdLut4GGq/uI8vooinJEhhMYi
VIhSOg/6iAfxT5SUOnPjTbY6Fo4o0EzLzIn6Yzoqr4lcUbzE8u6UGvGd6sr2xqJ4yw1SELfGDAhl
axmdOEeYsA4VcTPROYibuIsPeRDdNVIYPDVtsZ/iSHGjJC8OhVX8TPokOcdmRaVYC75MtTbfNWO3
hTH8hRcQtii/B21IpMQgAYgFDDMwIj1LuX4CJ32Xm9W9HHwvE/9LFCUHJzRds9SOiZbfwbmD3uPy
KHLt9IDD+tFKkkX8/6scmz9uL6rVRUwNF091Y+FiCscGtpllK08Ol1VZ3PepepLn3q1C405Byr2O
i+PtcObb851badHOAqay9B6ukwwlNlofNw4yN2zo4c0Mu1T7R+s3ar0rhw5RyNNAlYEqEO27q0bX
426mBIptd4fzjWF5ECy3aowrWehVFOF8B5hi57qKoErt3Fv24OmNdvTnp0aOXQMdzjbaSCzWP9Xv
UQmfSrOamBw7okRjtO9is3xJ0m9l+iSbSECH9UYGenNwUHWFRCJTap2HOdXMWFNh3iduBK5c/qcr
HhM19DafeL9UA97sDcAvXP1YT1GJul4YvW6PRV0Rz2mDaB9nVoWFSlh4U5VI7tTn8acO7RA8oZJ0
X8UA2wO7+mfUmgFb7UhH3avx0dxl6vW2+jmNVDyDEGGKOeozj0XnePM4fDfSBhMrJf8chlOys7LY
f0e5yHabUEMQKZl8Km1zNH12utL3eiUIH+chUHaYQCdeWaVIWVY95BlnLDx9NMezEoJ51RGB3yvB
ILm5XptgTTVt4yBb3TSgOih6ApNBN+B6bthMdkeZIIbA+awEZ206pXKPe9Pf7M2LMMJ6Nvu2NouJ
MEHs72vtpR4sL1Cfxvjz7TNg9ez/HUc0HVADbdJ8lTgWPiJjhOfzQ0FN7naQ1c1CTcLgYANgKJ61
ejN0LYReynD1ByeVMdjoYCrYrvVqbsEpV0NZcOaXdzVqR8LnSYEBShH2KGc0VzSQBnljuZmFDVx5
X5l/c7LxVOIdCmccVNr1UlDnPvP1gbJ/15G1NoluYfPsv9yeu9UPdBFEWAjY1Ge1JZPk5+P71ng1
ivsyCjfOl9VJw59psbi0IZQKkxbw0iYxIDOGoBbOtTunigsl2S3k87Dl87ZWP8J0ClgxJigkBIZw
6wQlmjEzpwsM+1hH32h+bw2VfAzwYNkFUxd5NMIfdHvSd1M3lu5oK+VfrPmllgish2Iq9aTr72ba
YZknNf2SKmh3eWK6Vv6j0ja+21rzG64Ts4klFY0/sfmtVaBqQwTzzuXwLpXh/PHaPbft09ilbqZW
KPHCfSp0T2PCk+w57uzDYLTuaDxZeNH9+SLiwKX3DDB12RvXI+6K2PTHkN+iIAW5Iy2uvCJNH/tm
SxljbbVCogdP5MA759l4HQjpQl+FBR6d+1l9nf3c2WuR1O0i9sX+9pBWXhlcTosghINe21uYbdGO
YWkhNeYXyUtfdudyeszlu3BWvab5pwifpHnLlG3tGmYGf5kaL4KgwiwaY5eMdTPysEmCQ3aqndyF
GjgFqudPgetvgQjXbprLcMIyDbO2UGtF4YkRWXeKk33CIIbqtFK5tRzd/cVs/h6aaADQqwW4up6h
2cVnQG9uOKA+4WDWhgTGsxbOO3mrgbjWNAVcS45BAQigsrgm87aK4jmSeXWMB0NJsHSndffBVsa9
7WRuGu9C/Kofq2iLG7iWj0KcRkaQhsKCtbteormimj2uJCTZVRT8pGDQeotV0l+cMZdRhEcwCj/z
0A+MDs2SU6ntyjA+zO2WZNzaErmMIjyqshSRhw4z9LOlTt/UxtXU+R6KhhfpW/2RtY1N5x+KApcq
rybhrmtYHKEuk+/65MSnJst+AFqSPWRw/6JIAROB/AqAC7e1KCIxVnbW+0vmY852u8/mJNylTbVF
3l9dBb+jiCVkdQosSdN5lUjaK2JlnmVIG2fu6guTlgXwXxol9hsF8Tb3E0VrqWwZ1d6xj0F7KF5k
6X0VIAvxzmlfu/Fu+g/IOGP6Jw5yL529rLhTm6fbO3vtbkeYnUOSZgOrfVlCF50AbZa61qpKUFDJ
XTQEh7C4q6L3vTkdtHALn7S2HEF4cEJCHQICLJxYklXXbVnTCuj97Ng33tcsDbyoNzdmdnVIKEzD
OIdhqoiaT3XVmilO0wB5qPXP8tky/klqKjDG19o/3Z69tWWPnSTKFyg/Ltnr9exlOH6FyYK4ysf6
g1kZH8KiPRnS619EoQ4BhANYFOS16yhTyF9tQYWfsxb9CB5Ww0dr2nKxX63AwG6k6/RLvNgRrq9u
SORmTOljjPW+oqShIaVqOJ8S0/ay3HHT6eRkRzM8An11c+1ekq3D7WGuLQ9UUFAgBZpjIzx8PcxE
rmO1n5hMq447QF/OAbuZaQcBvnYDKQg3KO5vwy2qVqQiCyaPvrwwq3Mn+VnpkDm3Y+X1LRyuasCC
9kE2yo3bczUS5zCNBhvLKWtZRRd7bO4cK6hq8Br9QCUl7cAey1G9HwHC+H/qNkJ1SMbSBCoMqDLo
gOKRb0tl3hjk6slATzpWtPiUFxmifGbkuLaV2Mc//WjX8YSMbl40vZu+o4khASJzfmr5T9b/JtT2
7UZbwiDkBn+At4EoqdbWVVD0OrgQxvedDvtT3qTvpSDdgryvNIQQq6NKzD3GEaKLPCI/tzM7DxiP
kuauGoSelcmuSSJcBTE5I9JITnxKG0AczfeuvGtLa397QlcSH37BosqE+rOpvVHTkfNGx2iN1ZJG
+7YusUMl3Yp3QZWxJUPX10Ovx65Gr/bGZvN+bZqxZeClt0zyG5Nmw2K05dhSSeqkvVGf7K8l4Diq
OsBXd+H07zjtKqP3IFlrzESXwKvw7+NM/bIxB0uSdV1hogrMQxNc5MI7FP1gZScrBj/nKwR5CyRO
9xpEqsdkvzQBTf++63Gq7s7hvPHQXf36VDoRbEDIF1Sm8NLFvB20pMTu0SXDlet/EX/Zh+F4VJ3x
0IXFQ9zmT2l0UJWe4Ok3I5+2XDjeXl6MnCfSghWkfy0iQuuy96s4lHl8TsN71GIPqtP84Eb7glry
Q9PrXzdmejnl3sw05Ql6oAi1aqpw6HYzCkoOPo/nWi524CvuI2kI3Km0Pxgvduw18pd6vDOgB7qJ
/ON27NWhLh1QEHvsa5EWaHGk+76lsNXCnY2DNYojGIO7UtR51VYb8W0+t7QVfsdajuiLIzgzZy2Y
LB3ieWf/2zq6GynSh9vDWWbqzUyCdFxkEplMsbQ05XXPM5YvN3NBaq20t8dj0cOeUF4j6cGWOrco
/jj9YFRMH1ZZ8E5YsNej0sx5ksPZ5GIx2B/mN+Dritrtbo9r9TNdBFn+/WLq4rooZ720SIUzp9jH
jhnse0d25yaJ3dJqQ7euNoWR1m5MeuLyL8iqCgL8OmYdY3onZUZ8HtXPuRy6dvLZGr8V9D//fGwQ
canzaKjukTFex4mgh5RqzeofGcmOBnF/nnyjx3Oujzx1SP4DtFTZiLlS4aK8RW0YfsVy07xJB/yw
nzIH1OGA1cqXcXoyQzAqUeBpueON6b1dPWfWBjVpbUJ1Gpz4FbFMWJ3XA0X9re81W43PSDtIkufH
FJekJ73YMtJaWyyXcYTFMicmcs8IJZ77sf4hFx+bJDw6XyB3HSbJdzYS/WUViDsOEiqt5KXQY9rC
18NXWB3zIUvO1fxtCHxEcke3lD520r3aht40vt5eLGuX42U4YQ5L7kQa4zkQwMFwi+HZhiayyVJb
O0UugwgT2Dj4yaT10uLsHcD4T/6Q7pTx2Rh3jr1P8PeUNzEwa5ftZUhhs+VSO451TsigOOb1KQ4+
wwp1e8o7Uv2lbY6K8U8868+3J3N1QV58O+HeKWGYjVmbJjzSIB0oHyxueEV5nLut5sJb1YjFMtmh
i7soIZLpCwWdrlETv52LBMrKsTYhV7SpGwxO5XK5P05SdIwMcz/i0Vsnd9g2HpRs3hcfDfgQs1y8
k/1uI8lYW0Yws/BrX0Bxb7wWRiVtDcmok/MkP1j6CwnzJvJnbXJ/veapYmO7Jg5Zxyc6GlMjOfN+
cpX+50LVDhrTVZWt2V1brlSxqWFbuJfC17k+VxA1d6RqNpNzkbp6eBf0yrs2D7CoTt06v9fm5NOm
hP/yJ8VdvxCJl/8WawfhxdFb2iQ3mp6ca210YzL0zQbnCj5n4W8udzkPQ85L4WCpa8cfoop6vB08
mvicxtLDguwddphHzO+UsvVkjargC5DHfTMcOnOje7w6RC72XzINC1DzelarUBrLLOCGSDo7P4Sl
9JI7/hb4fW0d8r74XxBhB+phNAWQgMj1/fyg1YlbW6O3TcPcCPPrNrxIH4KmclpbI5VPG/UuGJ+p
o5y21+FqFJr4C6MeMJqYfJWlM9hKpjGYGRBXrtgICuXKd8nptsgea5cOD2sAzrB8F/zl9bcpnY6e
g01qUkqpNyCEHDq0oXQj5EnmKMeuCWQ3KMMN2a3VHY1UABRCliNCjddRg8igOiwv93d9N0kW3inP
c8fnqv5qeIuKBlQ4GWKEUD/Q+Fx1vgwPyM8p1qwTjBoj5mkQaYesmJC62MqHVj/dRURhP8tAnXGD
IImtkulOq47dhK6NsZH/rH41ixcABIFFulu4BBYXIr/tWR+J+Q+4uuZg+HfK8LkquXzqp9tX2+ru
XYq6GtU0m2Px+lu1YVpnVFxpyVpD+xRkqvRYZFW3vx1ldUWA/sJIhKX4Rr+/N9BbrUKb8pVaeRT2
PYD3SEs9FVsW5traGQ9FF5M7RD8WEsv1eGQW/KySkJ/tZrC/tlJi7CYf1Vo6suG9v6CM4zngvRrM
57iKVQ8ySujqeme+K3tpT4nN3Mlppp+qUXkJJcWCHaWmB9w+0jtl0qAG+OW8w3sFn5l2NA7wSWTX
jii1FHP6oc/qwbWSLtzpoVo+9jG/Ixg7BX2XMjqN6RB5hQkwQS7MaU9POTn2RRa+C/jLrhbTcncg
y27c4MtmE2+gRf2JxxdcM1KK6wmBGF3ZhTEvPqPJx6nVP/KGNp/TBKfYqgzCr6FUb1n7rodcDAV4
NwDRFNZvlCmJrMU45ZS7wmnuR+trUL9KWnA3GC+319Xa6kUvwAHRS8UNIsf14BIDKHtTMDi9siNa
icmn2q82JnD1CUTX4RcFAUKKWM6jylErnTRh/GOrp7H9kjj1k0x32xmPlXPK8sGV08rtok+3x7ZS
4+Zsvogr3HkRf1XqHXKHsJBKd5CTlxlTmsfSQIE8G4P8OciDGBXFYdoNtiHd+aryTx4o2m6csvKO
jtOfS87wg1BeAeBOtQ1twevZlppGaXHfYk3HwFDruzQDDZ7tO0Z/e+hrxwXpNhbUMibUPJmuA0Wh
PiVOYyVntIFkyohK27rW9/D1dpTVzGlBicD8WXzERGm41LCSuB/65Nxb/9Z7CiGp3n2V8vaE7wMq
PpR3JvvB6BH8RCnBSt0+31IPWjvpeahTz+eMBW0lbM5e6+G9qD6nFY6cMeSrGl2Usvo8YWLZmCSL
xcbMrt1f3Mo8rCHGkwgLxz2lhUhXMkydlAitDEeO/gN69X2WbD2tV+Io3Mi4L9DWwnNWiNPovZWb
Tp+es/InMB8YA+WwcUuuLBJaTKDgCQDeV9SGDKIksSVzsQtKrcPUPyxA10Z+3Qb5LFeGcIIuDUA8
4DAyo40rrEaqI70WNnS04vjFGu61YfJmuvoOSrByuMvNXRp5dbEfUixo//2LxPcq+DLRFxkpuiBz
XLLvz+ngH2tjP8jq0Z4Pt3fCyoF9FUT4WmOHvKZZEsQoP3FsZ9IHefyCqLez8Y5eaxfQfGSd89gw
cCYUpjL05c5KJdjzJQBlzUXp3U/At7afm3QfVG6ZupaZPWbWBih8balchhWSAtWUmtSIaJBbsXVo
R9BgyaieFbP7bvbhloDcyp5mjIhpLm/4heR9/cVMPligGYwxUc27uDmSayt5cEhPjnForOOffznu
WVJ7NjXqAEJfUI983ygXBGeD+3uMxQ0v3H1TPEfyCCV5Y8etjuwimPD1shQ5AL8HN6GF03vDah6C
7qtp9buornDOSg6DvqXss/rhkK0Etr/0F8SimR2Q+Zc5qMS4oRk5lVV77EwAfXmtK24MOOt0ezrX
4/EswxUXHLmIgnRiKdWdHjxfoNx9u4tjjshxy5xl7V6nykO3cymnkhMLu02OxkBtrIJHmfJZLku8
HzBZiD6q1T+hfjd0d4Eaumnqk0i+Vvopq7/cHuPa0XwZXsiZpjya5tQvUTvAVMIFtYf1xfyRnu+H
23FWMnGGufjf8PgkcRU2XYkFeQAWAGyk9lWXjXda3J7qDBXr75XylMbZvm//2NpBQaTyIqSw9QLw
DfRpAEMCWGp20Pxe9Za+Z2ZWG2NbOzAvAwmncqBl0qxkfMIpro84WOxKzNZaGz80zaxcCV2D23O5
/HDxCrqMJyyZOZJ8UJnLuoTrFOkfOvs/twOsL4rfH0tYFPLQOYq/BCg/GV3olcVH3dg4hLfWw3K6
XNxkVQxGqq9Yd3mHQFIaPetds5PlJ8ifWpIiIfNTC7cqfqvD4hHCi9NEdMAQFoRfyYk/K0vZqLF+
TH6feL7iP4zjFgl69ftoZCELO3IBh1+PzahSw87bpRU7vpjdSTI+/sXngb6A5yN6SaiTXv/9KOwK
kn3adQM0tMyg8UOjXe6Lw+0wa+VnIIO/4wgZvi9PiWQOVB4khVD+IUugB4PV/8kD4zhYKl2nSvfS
2v4K7LB18+bJSMCHqOM5W6ibwLpv/6C185ii81I2WJinYtdVQkxSMmZ+T+y8NOWPlhRPH570ZCMv
WV0mF2GE7ZUF5tBCrKLgku/BxHp4pnlputUt34oi7DFr1Kc8LBiMhvjeLpLM5y7Ke3eTHrq60RD1
Y63wpqH4fL1YWKH+PLOXEJjxnXfx5NieliG+WiU4VBTdUB9rp7HvCrXaSUq9Ncq1JIG7jaomsEek
mIUkIQ7pYGgZXco0nfa11d5FRusNTX/Iyk9qcyz+nPC3VMh+xxOuGWeEr2NJxLPQK9KlxCsok5nl
l9sLcZkz8QC+jCIcJEXZKDkSelxm5sgcOg9z4zyabXvfO+UpTv68KEdnHg4DsrULuFc4TsDuOVPM
/+dan2WvyILR00Zl3t0e01phg7oQfAhUjh2Mp4QwZVHQ1JI5VSqjwGX3JBW7WvVqezjOZr6b0nQH
r34HOWzjmFnb1Zdxhe1WojEjAQcAFZu9d/pjmzUHB4IrhbXbA1zbcJdxhFNTcoa87ZfxqU3qxtJ3
OZD3dqK4fxEFQdVFzx6hbPFNM5SIvI+GRBfZKY8DwGUz07dbrasL8CKKuMwdxBnkGeEYQ/lsIsvT
YmE4pPK+mF4b7eX2iFZjoaOK4BrEIwDS1weIBLRSnyimnWkLGijFI/KiJZG8w702PpL2GGTiSXO8
HXTtY8ESXQ4tbiBFhLIHua+wELAlV/RXqkxe2sOF+5uDXie1X/QAEecXoVo+w8VRm674qCvve0N+
H7TG+3FyNtLD1bEAiVvkjaheia+yYNDGrmxLev1ytiBrUKhE63+j77YaBO15iEfIwTOk66+k9Tod
S3lgLNSuqvdxluP1EXm3v8ovrR3x4EMPncsX6QQEcoS1IE+N3lhalJ7lGsvztJ8Hr56Vr8pUyI07
+6ZPgpBRSjabcD/6ne2B0C69QgdBJLf+PV2Y0tOsKT/G+iABETQdN+ABtOu1GdWRsYc1NWnzp9u/
eu0OggcMTkzmGgSedj01bR/HQV+T9gXmu657gQ7+qDa96/SLqtHroNX72/HWPgUkZ1iUi1w9J+l1
vEoOiqJTaIFm+AfuehxY3mmAFFynjrcsUdZDQQ9e6KwysNnrUHM6dArIdK5XPOuazPJCNJKcLWzl
2gmNXvz/oiwnxEWuXmv0R1KdKI2a7+wEse0p9Zzu+2x2H/9i6vhSJpNHQBE81agKyuGLGl4bfTcQ
aA+eNwt4q4OBMkDtDhUTeuXXgzHTrprSltvUiF8mJDktVDpN53kzE1nLu9AQ/F8cYUPqTpNI6sy1
lnXa3igjT5cqr5IQYxltL5xkz0GAaQw3JnD1FofHAoQCZsbioXk9vCkKjGYauOUmFJzD9HFAViwo
vbEfTmYeoeH2rxpYHrI/W/Kqyx9+czSQ4gE/JT3HG+s6cFmoMT41nNhpHOOU8BNDl7+4WheHmP9G
WDbDxTIE9azXYUMmO/ovcPp9nHeG7vPtBbh22YFwoV0NsBOIgTCKhvr/FEkgBpPSPszF4I76ox8c
LR00K47wt4OtThk4GmofcDAAsV4PKDQhgQcT948dyDhSZ/lTUaQbVIFfygrid+FPk9LRauVUEoJY
o1kPbR3TpjGeHXwYkZBsovvDaH+X1H1bfNY/xronp1/8eh9PrtHQe2S5jLsSdZdEzQ+3h7w2v5A0
WaDIweOqIey+TmrnaUzBvfVyvs+zZ7UvdpOTuHb2PGy6ia6djui5aaADMbygI3g9v4WPqAryrCzJ
O3zU3cp5gFaz8Q3Xtvmy2RarJNTbxOR8UpzSH6Gzn7sWc6gYoHuW7stadpNeqRlWutMy2sGGNG4E
Xls8wJcWfzbmkarv9eBaM2mVisbqWR7yjznfbBiTu7/4WBchhCMs6VBzk3wewrLtIUj7UTEeYq0+
5BhIj5bm/f+CCTsvsyF5SQboDS09JEN5rgNXq6NDoI9nVBs2gq2lBJeTJxwlUjcqTewvUBG4tUY6
70zEHdIh21v++ybN96mq7m8P79dCeLMPKcpTS/7FqReykKxwalAADf2Uhmecm09Z0XmNlJEfyaEq
fcnNvI7d1MZWzJU7BZBfrDTtrpgK9YeetQjBR8gglhA6wu5fiPPNUzYlUQyTYooO5QzHrvDr4TVw
6ixyrcaXP4WjFfkL1cF/6lLF9tncfR09SEk6brxQVzcaXu+gnkFzm2IaAmQpSTrcos8BhvI8qYL2
NChbpYTVIDpiXTT3QVeLytp+MAfyNHF0SH7iqjMA9cqV9e+3P9PqrgLcvFTvyKV/NYkv7phMSnPT
SACUqoMfvYusedoXo/HnAnHA4yyZMDZkUIyFrvdubDtJhHMnzzfnJYnfW2HttuHGTbY6kosYwuEn
4zKo5xGvjmbIENYtcsmtIrvZ3Z6vtfN8UbnDRAQgwBt9hXGawslMAVGmUTZhgN41Xmrl853Uz8U7
aZDPqgFT/nbMtYVwGXP594tvpHRyHjctSIgqHw6zXD5k1JaaevyroUHhhu1PI0FsWitR09TDAOwg
1LWdb8e7KtZ3qpw/OZ2Msc6G8OPaoKi8YC0PGhU1EWFQ1pgHQdrysqqKJ1DoFCiMvRQX+9tTt/a5
UJqhDQ8iigtYiFJGWm5kvcTUGbATIctgZpg773o5O5fFlqHx6pBArNE6W8DLb67fOeK9MAMQ8THg
VfAxHyy3M/9mRBdBhGtQMk2fJ6nK/VuMXtxjjRIdZg12om/vtO759vStj4j2FRjDhXOxvC0uVl4x
wUWoQpZEL9cLjH6Marcf/+IlD4vtf0GWb3gRJC6cZEDrB1Fg5DTi2T9GvbEz5GhjeW+NRbiP+mye
mqAGaD0YsVdC9rGz5hhtkTfWTqGLwbxVnTUwSK4YjG00Xt81qONvNJJWx7Fo1LB5ZJWtej1dxuAb
hW8tSzpG7sT5EccJyidbad5qFBNuFATjBTEjvOmVvGqx8WIchvwzrx8CiF7k6xsp3VYQ4ZOUUYq2
YmoD91+w78bDYuaxydJY1qiYh4AzhqkHxkl960OPlYfdZICMsvCL1v3MtSOGftWWN/tWFOH2USY7
CsMh5DhTHvJdHStkNk99v7Ef16NAtgKGQwVE5EHXPY8JvBDSc2PkJzW8T1rnoKVHp/h+e98vE/92
zn7HEdZYYEcIhZVJel7c3FTHk0ucHQZk8ywsKLQfKXIRm/f3GqFzUTXg4lGWu1UWkoQ2Q2QVY9T0
nM9P84I1RCFNau7S1vtFYJXdRn8t508VIjuVpu9vj3i1jsBDGzgTAF1Am8tavTiFzERWGiem6lvq
PnLbcnrUo+m91Tf7DGTT9NgZgQsUg5wy3ziYVj4qLVOcibiigM2IFfQ5VMJpHKv0HA/GiXe+3lWH
NDnl8fH2ENfj2DSCkf5Ar1oYYTVLZVwpdXq2dell1Jvv/WDd5VNwX5DnbuzslXuXMf2OJZzpapUY
U2ERq684B7Oo7V1Vi5/qNHlORrBA1Zagz8q5C0Jg4YMvVWcaYtefL9O0qil0Pp8cfpmtzrX/j7Tz
WrIbV7r0EzGC3tyS25SVVLIt3TDULRW993z6+aB/5py9KczmtEZ1p4qoJIBEAshcuVZ6uj17ki1x
ZWAzotzNO2PuOdxXyOGHIxJS56i4d9+BujjZbXc291TQ5SMiyUP7EZm7LWVv3faWluvivIrsn4pu
vaMB8+PtMUlN0D8NkBDxHuqV15M2d2rYKCrbvJyLu9G1TvG8g5nasyB+f7Gr0E70wgaKwyeX2jUJ
zj6sdzxNcoYQCv87ho1Xx4ltFCB68idbf2koF+btDzL2O0Zki0/uFGAbWVQBr78ehtqqo0kqHzyn
OooGEvS+F+9OSM8KCSBzetEW9YOlx3e310e2Yy/NbnxuXvp8KgGAPcXhs9r9VEzyOVC6RXupTFnw
49r63/FtTvuZdE9q64wvFTSqYalDvNvTzThaybvcepsv2tsl8b6Vk2lT8AiLnbeAJDtxZX5zD4i0
cTD1GvNt+HbNP47T5K/+sNSIJCOxG+5Yk88qCTLeb4IKZuP1ydjFeW1gzYQca+183Two+UNp7cG4
ZZ5JQEe6CbAxD6rNqPLY6ZxIxHX6KwhImfPFIfnilnuBQmpHdPWJ3lrGs3XOmiI2lCX5U+9+ciP3
MHj3U73XBiDbyEKCHvFlukpoTb7eAdqitKHSMxhDUcpD0ZCtUlJrT7ZGdmzAK8t9E/kSkvmbzbz0
pV5pMII+dZp9CKeXUH3XaA9tMR70PWylbEAEDpJsjooYy5agt1Cm0il6LX/y6qo9gG+HX7rKlp28
m2xtAGigPQysiB228TVl1a0xCUFpp0k++0b4ddWTQ+7RJn87UsgmDiS/8SuTg8bh5u60GLkd9zqj
KbSHuk3vAITb0VlTncDL9t7Uspmj2RLwA+vEPW3r10aSNas1Fk9dE50o74psxO3RSC3wXmfOdJ2+
gM1ocl3hBhoT0wVRjVIvfrlXPZbFAISR/2Nhc10v6nG2jKygrtt977LioRxe1fxT5OQ7EVy2/pd2
NuufDoY3teJ0EiMRNZwWvoCdB6FsLCBIQYmhqY2jbWbLzYZlyOiUftJD46y0yIJ38Wntv4XVXsOh
1BJEnwDYyXmav4R3Lk7zpqhaZ9CINIb6uWreedzLEyPxvcLZcWfZtAGSByL/i8t8W1GOvT5Ew3PO
n5z+oUuMe9Ym242bMi+7NLLx46rtszrt2ZuRbXG1f+j6PXYz6TAM+NP4h3j0lj0iNYdwHEYsTLA6
9fR/dtbP3XbJPSOb8G9EmmLrBXNlJihVDq9iv3jTdLi9JfesbK4ikzlGWUej+lNdRtUhH10nmN2m
g50i9XZipiyW0f1kCd1DwQMjPuXCy3I19JRyTYsnr11tNCXb6UcX1a4fx6ryspTl99Ee9B2Hk3o2
+AUY2wTV6TZPCM00rW95VhCnEU2mW7fNoGAsx4M9/bw9kTJLkN3peAXqTr8pcSRKrDRVSe+YZiHG
UcIm+QKhC/QNO13Iwns3T3iwj6IBEUSu0PPZzOK4zGVtFYV4EM3TY/a9mh5BhQSDITRTg900i2w3
gXWn/g8xHYRIm4gKE8NSGm5T4IaLv9qmP+yVqmW3RCqPxB2KSpx1mzindxC2Ri0jyprQH7LmWNp/
JV+hXXJREdvv4ZJeiqmZieoVJJls4usZLFbuBHVRYS/s3nVF/FKR0olUOOJTW/Hn/O+ofJ2SkwY3
/b93kUvDm6lsR1oZiw7DXdyekWTzl2Q8hcVLvodzkW1q6BkEshjqBOZ0M0K1XucOGCTQZUaSBMvw
MEavtwcjtyFqPqQ4DOxc2zCsNHaB2Rb0QUTrScgIBq3hvFqLFh1vW5J5vODMwUNIpMAjcm0J4s1a
K0csuXM/gQnTRm6OFrgPr51VKHSi/nkI7eZubXrt2zrqe5l56UgFowEuw4Vy6y99pOQuGVWWza0D
F46Sag3MPQCULHzQxvwfIxvfUNyJmIlkyVMSTecomg/T+JK4+rvd/kJZFLZRraJ1BX5vbQsbyjMI
9xorpMc1Rly3fe5caIRVxT/uHCwyO8QMkc6ESs/e4nes3u5KdzSJU3p0iMtPYfNq5uOp7+AIGndu
YxIib12Hf0uUMhwAElsA5FgkY4JWhmjcHZ6c0YZ5oq0Ct0QjpI+PCxgiIAzzefJ+Zl12iif9oR+s
vzx9DppsjzhEOnDYKVwOHRqdrc3GUMNxGvQ0Lp8G9WGKjdOA0oJTPvbWh3Ay729vDYktriHkVWFJ
pi61rfIm1ry4jQp/rVJ79ttmUWE9i4oCTVlQjU5XVLBoVfnOftSkVsHgiOBJc7q1eTNahdMnRtQm
TyDcgvBzZZ0K2589v9Hf0st29IzknZY+58pIB/m3eeLJr33RquHY0wtT7ukoSzaOQWYQ5SDYHmin
22wce/KUwRohz9W9/lSerC72beWcNHstxnI7IplLBCK2bk6N0rJitdQhM5/DtDkBvet89D7nI7jJ
6Q6saLOzfyTnLtwV9PjASswLc3sqKko3rR4T/bQMIP/XLCwPw2zpO1Ykse3Kymb26E5MHDrYkD5e
PkyIicbJqbTzHS+VGoGRWtTPAPVus2xT7XSx2U6o87Xl2dHfFTVd/XusodL1uTAinPbidlkXJfd8
dyTLBSg5/RgaPxFHMP79k4ycj+B3BeYGq/HG8+HDW2vNYSSjbjxk6vHnugRum+0ksn7dqTZ3vCsz
mxCSLBZqjSFU71EWB5n2kNlvE1M519YSTL35AU4caFFftPLTot57NNR73XwIm+5g6m9g5/TbozfT
E/wd5Xn0UVvjjr38pGTdfTWlgHHeWveAHY5DrRzD7tndk/eQrTZUcEKWBng1/BLXC1FUejT2JhTC
ynDmUA+yjDtjb/77x4QheoMhbgAV91tiZC408tvCSmkEYf7grbBrvQv7L6bz8d+HWAI5OFCyKhRM
hN9d+JU2O7BzD2RPLWsF0eBGP9o+0Q9rWChnC5qUgyukdG7blE7hhc2NL6+xMuXdwOAI5oFdfJ+1
h+QPuGtoYIXyU7COW6D+rsdl9fOk6zldz6QZ/b54ppOwcs7R6fZIZFEM5CKhmZcyqQxx97+YvXGB
djBxaFFPytDPu79j43zbgKy6aFxa2NwOlXnscj0U3dt2diaberLn3h/Vj7neHOfCoGD00Fov5nhw
nMovx39fB8G6+6uNAMDYNnMSme2opjkds04T0UeQl/UhhtBlxx8kws/ij/PmI3oCTfM2YdoOy4Yz
oqVhUDlZ6TeY0Y709d3Vg5/5ZpcgOOX45FTL5QANwHtzuiONa2fjCWQxsk6HZTf/JbsCXH7Qxnu8
Yg67KAJJ78AD0IKMmrVg1p3ARBJqnXfOD/nwRW8LPgSzq73Zg1YcF2o8lKwxGqB1mB1Wesmz8K/Y
Rajx2Xgu/5516EzGE5TNp/lZe68up0gTNEw5cla3HU468otv2ezNJl0UVF9Zcds+OOs/k0IDf3VX
2X6d7VWnZEwuIHvhcSFpDuXItnkoN0hxWxMNGKH6UqYu2Lrez7RnpXkIF+cURgmKJgfH+1gnx7m+
W0TD/TTu5BtksejyGzYrHVOVMgvBHbdExUHw21p2sCvDKjbp9sDjdQeym/yzB6TjOkx4Sbs080q7
BOw73HZ0/aErH6bib9V4GsfvdrhXJBB/7zd73JmJseJRtyWosda69EqLiSUP2SSkiXPkLlGYoLPh
trfIkg1Q4SEcIPIb3AWN65FFaR0qlHxpD89GZOfeN5oTiFxumNSBN4LsIljxMni/Y1YEhN8GCDkB
b39eBdwjr80WRpY6SBsJUl3v1Kx5gFBp2P6YWl97ylLv2Vs/aeX6kO7cj2QkEHCUQf5giysAWbdr
u5oa10Y+wZHn6f+kyD4nRnW0LKQLq8cyjg5tbFJhXfw+gpVoXX076e64WO88B6Wre/ERG2+awzJJ
O4vWEdX5Qhk5mGhQAVh8n+7xxMtONzJiQNwENQrcm5vRzjaECUK5OEysn1XdTkGspM6OC0nSY2RP
yDRrvLQEB9y1ESet3NSNUoKAo94vpkhp+/NLNGt0/Ix+2O1Mnmy/Q/DvCGAgDrS9vjlukoryGVtx
MpKgbMJnL89fwzbcC+qyQAqzPOSX5ITZ9ZszbbGjyMtU+pd6o72ztPFQFI8rRChNoMWP+fIUNaWf
2G907zN8Je10ylX7rhsRP/sYaXvlPNlCor9CVpovItJu3HauJrWF9IZmV6PO7l2nT49J1Gk793pZ
lMNNkG+D2R4s1MYvy2o1lno2YScfw3OcK8cyAREUdwd00v2+fOia8SV16j8I4KDjkFKjDZRb2MZ/
aK0DkkW67ike3YBOFafOYPo73w44sgm8NCJ+f3HP07TK1CaQQE9r+1Kvn814j1LsF0fNNqJdWtgs
Ubjy9rMqJi/23lb2cAhpMrCK6kGlIaZ0Vr+IxDuggHg6Lt6m2bPCTQQuMKQvz3XRT+A1TZ9nCXxW
yYNVOW/S6Rjl68k0zh3EO1p71+snJ9nD+suc/PKrN0ueLa0CeF0sOVzD1TGaXT/MvyV50Gd/UFvj
eQJlEswSoH62sAQaXKys8gi9dDEcxN1AITuRa6c/WGhwReQqOVuAZV0v9Ervx5iFv0hQXTA5SaBk
O1lyWQCCU/M/FjYLrXTaOs89U1ZpoCsmO3Djpwr5mdvjkFuBWpino7jAb8YxRGZeDB27wpmdw0jX
uXgOz8vOtpDFbmiv/2NlM5YiCZvYs9gWxfqsh9bBm36Snh4RWdD1Q6lG/55XBKE9sPcU16Hfczbe
Vk3LbBYefU5J+YbUQDFnzwMECBTjoz+ZPkq1ZMJgw6TGcO0GSRtmZRfCDCM4CBbOPG/6tM8oLL73
tz1/YWUzHoa6Vo4g3YiH+pgPy4s7inz/w9rtwaJloVlkK0gdC9pdU+zji/jl2FnbOyELlcNOXlJ3
aqzAyv8C1Vab2VEbjyRbbjugNDJcWBSuc2ExKZ1IiRM2UleNh1DXT4uH7Jg7RndVH39pw72srdQV
EYdDeFVoe/62YlVWNJngnMnK1vPnuLXuZru7L8us9ps8Sg4T/nTO53TvCizdaReGN4sYQ4EwJyXn
vC26GYZn3fwJXPRP/BFSZvgShVzPFmubUIgP1xAik9AzzoA+Ml7Hnf3yB0tGJzJFE6Lfb8o0URh3
IF6JGdQ2/MFI7+cv3rhyqlRnL9ujqJfVNOBJJvMLv60pwPrXDmKW4dj1CnHQrZGv19Y7OBc87u8j
5aHcRw8vflYfCh+e0vzs2EdnjwxMsvlAn4BuYqS8y35RKFw4aBwZimblqAOkSs7jOqr/auIGCi1U
jsOo2rmkSI0B2QKsSpYN8Z/rwTpDO+eZQrvapC7lYW7zMaj6wji4NGKjbo0y2O2llNqDsRFsrVjP
7YUvyVxrsqaebpvZAHY+ag/F0gXqWh71JP7nti3JBgBMheTeLyF391c55WIii8bVa5XNRyUMYF2U
z6QL6PQ4mHWY7rwV9kxtgkq3VGms0Pb3pIW8K5PB1+bUb7XseHtEwvU2cRnRFHHboLtccEJer5aS
L2MxOICy22lcSLa5pyaevt62IYnIRH4aokyP5wg6ANc24ikqndoCJm02SLPQl/WoRtlxrY5Gpx2r
pPhKd2ivvN42Kps/KpaQ2EMsT0/JZs8tKEUjXu5yXQOqmrXfcnKJinJ/24gkEgvpGfEuJ6UH7Op6
ZIXdOmnPO+Opj7og8/STGr23HmI4gZVP616CUnLMgKsQe4oGTdhxN9NYLIOtqCvGqvJzAVVn8s1I
Q39KiwDgwe1xSScPHClgNcFQ8lsjd123Kg1fjCutDD8KFfVMVb8I6nZZDrdNSUd1YWrzplHWnKdA
jZ8nlOHU/ts0vV/ct+3g+E29d37JnB0IphAkg06BXPb1cg1jPeTFxLC86P1og0iBWvL2aGRJIiK8
INlwUfGmB/7aRJpNsTMZhFpaBvzIa7gaLlSwlyDLFT/p1nNS/LDI/XnqHspeFgcRm4ZCBNf4XQeJ
WlaMmhRtr92Sf8yHGX2s6iFJvWPyB2UhqrT/tSS+5CIKjkhdDKlNs2vUt3WgJTbKiOGsB66Vqzve
IXPES1Ob8GSsbjpXFT1uTfxaF6+on7jmw+0lk88bpzMbi7zlloyitQsvrxxGo5ppUEEm6FQPZRWd
kmEnWMi8j+ZqQYUEUyxiBtfT1hrZkGYl7MUjrFjwXShpcb49lF+4+G00h9yHV6NHyofr07UJr54U
uLpFQ0rud0Z31I9VFYBxie6c9cOUvK7lfUo9BUmeCQGW+ksPz8waNPk3FLT89CGN7iHEj4GN73yY
bBkhzwHFDViQKvVmGZdF6dvO5bscFwYP5ef8/8C2LZte8rKkgumdInBtvHJqjNkZHY9AUi5k8DWA
PXspUVm4vzSxGUYY6Wi2IZP51BfpXaQ/L+kU2EhJlcXbMI0eQiNUfQ3Mxtx87FvXbz5k1cFanHOl
ZQcjfm8lj229V/yTfhPhhlWnosQF73rJF6MeM5TygMg61bNuf4iXH1raPOql8aY1zHv4+/ZAXGKU
vzkZRUBx1xKY2c1E5+qqjzTx085TvdO05lQ7PwaRBSse7eLTbYeWlU1MARXDmUlGc4xfj25WCs2O
MtpPQx1/NdM7rgsBkgN3ieqes6U79DWJn+F5XszATZKXspvfub37BUzQ6fanyMIEwwVRTXcFtCqb
3WuGWa3PCuF1MF6sePL1+ctYw/nz/rYZGQG5SX6P7A9PV0Kf2EoXwVVrTXRVHBLRQ2N+8Kz2hxf1
j2aOmsOafHTNQ5Ydy8hPwtY5aK19d9u6bJ9yu+WSIdrXiSHXxrtBKfQGio6nzDiHqxM0fXyaq2Ln
kJQ50C/GbO6dFq90/dpKZCyGBdku0Its9O20UcA2lGDUgczVo/lP3Ck72VrpsGCEgHeH9SPIXxvU
9CmCAsWkCE8mUXR8N9433d1xkNtGrG15yFOykMhjJVQTH9XiYbLvNHcnnyYLcSCF//c4mLrrcSj2
Oky5ABMo4wPiE/6+vJR0aS4sbLxvjcOYdAbeZyMmYdDxDQ3Sj2x4gHd3xwn2xrKJpakaoi5DXeJp
dZ8rKMyXeCday14dF5P1C21wsZHMMQbtGTKUdfDJ1VbJqbP88VAur4b7IR52rO2s/jaZOseKOSe6
WBrl0MT1CfWaY2PvQBSkiQTwswKuRCLhN/qKNi5jO0rZn6pC9nnWfW/VUfJ1zqNHirxdIHX6CwHA
OC9eksGhqJ2f0Xk8u3Yx+n22V8yXLuHF12z2sTvrcb+4eLyTjEjDz857szb2Kud7RjYeWU2Z5s0q
Q65K7bg0n5ZCOd4OensWNufZYFp9U3hY8MpvxfRYqXsZSXlMv5ioja8DK4qtacCCYnxOB/MYpvdL
OsBdfSTXmkwPWjweqiINXHjHb4/t/+Ixv2pzorC53QVtgiy6JwS4Jz3r1aAcLFsPkiEbkqCei1I7
uGq1WEThbJl8GJ+nl1Rz4ShuVmeF3qky6rtB18rkHJaQ1B+9PiER7ZXGXnec7HgFNkACmucLLT+b
g97WVt02BPanzcIAII4fLqdwag6j8nNnRoRXbq8vl5Y2B7k6JoYbLREl5S4PUht0jfecKh/n9z0Y
u0+m52s2mwXeOUP7cNu0dIwQXiNoDBKUZMh1+LY6L1dKQ9CQ64WfpIbmj66HALfxwPRHO/kj2b3Q
vjAmfn8R/gzUNsdhBtwSJ+u3ZYqMe6ecxTM0VoNmhMVjgerv5C7t3l1fGnfh3YUjl3SPaW0Mo7bQ
WnFB1bkP//a4+CbT20V/iqZTG71NSU6T47w9rdKRXhjcPLlzS1PQAMbg0k1nKABIf7+Z6W6JNd5z
lnWI150XozTWu2BByB0Dx9qu49rAWUSmmD31mhrlw6J1n20N2NDtYUlTCRAci5kEnA3P9vUKTtSF
FqfCTAkIHiGaWP+nSs6Lkvta+w7EpF81lEz3ao8yJ6UVmnUDkElma7MRw1YPi8zDSenKaPuXun7Q
qsgfps87oxPvku02vLSzebekK7LsbYqdpfzckh1+NoM69pMcCqggeVMeVOdvuOFtzrXbhqXjA8Qj
Hi8Wz4rNrHproqbOyqx67QsYKG/+Bju1M+yc1GIr/zY6MNIm3KCA3LaopAUIQhQWPSUhC+XMIbAh
YvQOa4TE5U6qThrhgZMAKAQEypg2UaWiQ60sDOp3xgcHDgL3NFGTdpPPs6adRlcPeD35A1VRZzBp
JgjC7NkqvhfAjG/Pq/Sp5tAtR74QbILmirh7EXBStbDnNGTIGmz69Y/IPjX1cRyC8q9E/dbSL2Gv
s++hqlJYT6vxsJeKlaFHocejugI1N1Ijv71diiR3rVnUjWozGLJ/zGX2Tdroyuluei3S0wTB4XSv
zQ+z92Nn6NLVpg1HQHpIb2/brVU3RgQopr6ju6OPM8/V1wRROFACinlXDeqpL84AZwScko0e9OaL
2jf+utS+YF/Zo2ySBWAwaoL9k+Zp4LrXC1F6Rm7VuUCJZKXr5y0S3pX3IekhVfOybDqmOeJ4E3UZ
+miyrztTIU7P3xz/wvjmdM36um2VmloofFeHuNU+msbXMXqi+ny/puabbmj8uIiO1Wu8x+Ug3dh0
JCBJCpyc/sPrYXO/iqp+oGIOtUzvPicu+iBv571eOdnkitIyknykd3lOXlspq6S1kdMhPLbjY5SU
D3o9MLLmYxPrHDz997XV/lKM4p/b8yrzsEuzm2gZdiuV/xWz+rmnZBjVxVEJSz90mud+GXa2sux8
o5yGJ8PeLdAb12NcbEOp+5WZzOpXGOUquC2dZCf+yw5tmhvoQhV7Vt/eEjozj2OFqzaeEQWV8ZWj
xqzKQ5YeFyjas2pPA0EmHENTPJhjYLiik20TJlW9qf6naF5bTZB036MGxoqmQ6jrxbsbcuVUxzx5
myO05n63JHeNzvOqX49u7X6vY3XnJS+dYmrcwN2h6iCtdD3Fg6LmphKznobZ+or2KTPAyjl7yBjp
w4PGADR/QP8RHTdXo2lJax0NQvZEQpX7fugzX80cEEvjYUyPwNzNOkhKtLd3Dlnp8EC4i0ZjSmNb
/hbUXawi7iFfLUZXkIRYs32Ywh03lY4OhDEKzvSvYWUzOl3r9dyoBwpiSVI9uiUq4pkBy78Xqul9
v+r9iZeX8bjU/FflfjWmBrJ93sQfbu9NWRMdOUrKByLBTWlORKaLk69vx9RTeFM9jcu7KDu0yYSe
XoMsxZ3jHKv1aCnGM0RUzdodojL+qpt3ofmsQOdbCYbcPrq7/T2yyb/8nI2nw7hrtZTCocFy0rsB
mP06fyqVPd+SBUJaQgGXAhEGzboJ9GuvlNPUcMoUnXN0vG/L3D5WDrA9m07NLnrj6I3fVH/QYC4a
Uf9jdRN+89zOlwx2yKfaeS30MXBBF6yfndnwi2INiJDB7bmUHSpgk0i5QQXAsbI5S5dudvtIh3vd
yz7RnX1CCsxt4mBwd25x0jWDqQXM6i8I22bNoqQLI3chHijma6xAEASLX6/vZTqkVkgrA1yFgo3r
77WjRiTc+rGn/ll1+bM1/CSVdIrWn7enTHZUIXb6HyPiIy52w9IUTTOIMrXpdMHSvKrwQ5nv1uJQ
Tu1OBJD64IWpzayVXZYMalqhwjsZXzSaoAt7OM6tee/kCA2o5r0bzsck3Y2rUq+4sLs5ICFXR9QJ
uNVT1IU/ehKxVjL/WG3lcVWJ47enU3pw/Y/eowPjEgCA6/lsachyIqEIM/ZHM35R50C135XFyR3f
ltF3F/Z4d312nBg14OdI/Ssi1Vdxz5/zvYe91Ht4FoKz/PUhmx1v1Z4+maJ6XidpoOmfdDvz6/V8
e7jCBbf3R7YAjWy8aSye19ej9TJQSdGI92hRdKDvgVymveM10tW7MLFZvWUdF1sZ8Zqoi9+0tnVw
2u4UO+YPIWh8ezTSKbswtTmhwqYyp1GMJule1RoEYvyz3utckNug1R8eMzobt93FVg1cWxX4p1Yt
A1f52bqVz5n+JwP5r5HN2udeX9QD++3JXV8E17k6Po/LXnuENHLY/zWyCe5TsSxmgkbJE2VWRNLO
tfJRo369orNURV//ZEDwY/FoI8OyBfDr6riAXsAJWg3QWPupdky/zXY8Tbo0Llwogg4FhJpw9otQ
OCbFNMbiggL3/eTTpTTeuXMVnhBe8v4/TYlPuTA1VbmmhRVzF5afy6E4TM3LAmb+9qSJ7/1tc1Jd
B0NjA+TatgQtbVIOoTEBMWmdT9Pq/lR2+2Wl6QxPVHp/8a3SyHE9kMKJbbPoEK8onIieyHh8o5nF
Y4loRdQPp6To3/VsU7oDn5WaNPV4tNEHB04RHzIjeprscCeTI13Di+/ZrCFI6DGMbVAbnSivTC/w
Q9XZ59vzKolI1NMN3uvop5Hs2wS9thwZ54CflMNwN6tueobpsTrEubP4k7pH5Sjr7LoytwmAte5V
YzSzjEU9ncqWcDH9ra3qJ1edvgjBhzi/z5x7pUN2pSiOsFseEm0nnggTG0+i44AWFtqSbBAxm1VW
5tC0ywVh+ypFnRPGd0sZglZdj4gzvkvnl3j+9+fKlcHNMmZ2rC6QVYFog68bgIazHM2wdHesSCLY
lZXNLuwQWjFLk2Et1Svs/PVJQ5SUEkO9B9uUZbuuLAmXutjv3DOGtKc4BqfE+9h+qZPpMBjP611m
vYMz72BWiOo89+Bvh3EnCPxfTINfEi9XiJg3awcJl6tmHTS7if0h43SOarpteFeeMy05uhAbQH7+
7C7vZ1t/UzR7cF/JfmTgNr1mQCC935rayjkFVpxBrr+OxSHrHzKQbkr+/vaGlFwsKeADDAfiC7GU
sTm33ToHTO1SNUte4UNpX0LzMbfQvF6fdG57hf3ztrlfONHftsN/7ZmbOx68yFGrjjTNxsVpKu/j
p+wufhnywzC9VdvMRw7eIU+tf1xoGNToPQJ33/3QrLdhHpTWIZr8ej5qb5WzttfnJon4wAzYqKIk
JxIJ1242A29Fk27hvWW+ki2v3J2RSzcMfRpUGnR0VH6Tz00H1joWaaBZe4ynzwkk1PEhsl6BKu/g
0mWt54yFqyvwHdqqvI3f1npEwiDh7ahpYNC+TMVBMz/r/eovLURyxUe4Ww656Ty5VRSM9qmc38bW
qWmHg8Jt27a/7SnUyD/Iok9a8DdRcdl8UMKHxrPHB0EvhMqoXR+yN7SeniL921C+z/PHxvEoER6g
VUzMT/qhHr6t5l0Mw7lX/IHuF7UDdDhYCY9OTrFQF/HEUeNsXRL6c2ZwsZb11dtL+Em31IWBzaGz
toZWejOeFHafB3c5T818b7gPVvNPa7pfZ+NzTkfE7W0lDRUXJje7WEvxg3rEZJl/MpOHKB2pLxmH
20ZkZTq2BmJXDmUHivziKy5mjhBVaWkB0Lys0UbJSZweM89zTrqKhI7q9f0JXNDqR+pMLdRUwvOo
JePOuSOdXHgRoaqixg+fzfU3FPbUTORTiVf1d+MLXnTkmViqIISMNXCdl9tDlh7e7CNKLSjK/sY7
NqpGGBWozzzRwvw2s4YDkjt+N91ZY/mQvZvVfthZSGkUujC42SihWsWtMZMdGfvnSGgLaHvuL51A
kdCnS4YM3jZRmiW1ZmUuSoGCBDbNvxdDoHVB+bedHcOyDhAB2xmS3KAFCp3UEhjKTcRP65R3iWjl
dSyUZGvzKZ3Xo5nmx6hQgtQ6mOoxNvcwAbKMKUrzOjlZWj7pBNrs8qZP4yGNYvSDBHV4U2hJ4My1
fRj0PDwXA8Rf/WqscG0759by0jvdWdr3ixclO/4q3TSA1OGPBavL+bK5vjhq3lGFYr45Ve2zVqlH
zXgdrelUtC/t8E0Ln+J855ItcyI4+sVLjNQClN/Xe2QKvd6cIRB9gubbj5tX3f56e1vIKqBQNPwf
C7C7XFvoF3Vo3Y5Whnr0U7P8rk/H+VEdxq9lNd7P/Vudws38OSo/RbQ6rCogcHtnZ0rvZrSMkhUH
AU72ZPMJZtMRi4Sur93XP7OxrH1n0U60wgRKP7/NnRzhzYMV0+sb3XWR/qCX+t3OLIhYs73LgF2l
Ox3VNfLhGx9b0nyuo46UqaLFn0vUBwG3HMNVCQpbv9NbNVAhk7BKaE5hwJkhQbhtX7axLs1vlhnd
EybAJVbAxQKHTU37Z+PrPzToKqgPqO3BcNKdI0B2zlyaFJ90cQJoaWo1cy2i7/C9TJyDKJhFu4BJ
6cDYuWC4UK4CpHttJSn7Sl20EPTQmvu9Sh9rfGynv4zom1o9FVZzopS08/aVblODBlPRrwAL/xbV
mGVeZsWdyjZ1Os6Sv/rZo0T3V1KEkP6uAU+McFpfinEKbi+ibK+KdiqBhKY3bWvXiUe9WRzaPqLM
FmyPibn3jJA9ueECE1xW3L7UbdZsnLQFMVyiQe09G0rqF8nnYW783Xqx8Pbtbri0sz2ZY72PlYik
aWnOh7wPk8DIDW5Y+rAeF0IxF89sr/omO58vberXntKvdG+5NbmtNTu5zef5h1t9G9BGn/x87P5g
pThHUE+g34nn/CbgQPZrqFNKsWmoXpWw8e29pgvZ5uKCzA+qHrQpbgbjzXOrOCvpzfVD2j0rCHMn
fbcTM2Qa4oDyQHCAXNBQbtoEjVRF6c7LeVT2Sa/fJaG7HJak6g+lNyoIYhraHQg6SAXKxAuMMR8O
ztRDkms1lq+7bf0tHxHN8dxDFYVhQAOYOFaX9jhXrRuECGoGXh7tiZPKJobDk8sDX02lfjMx2WDE
aaIiMkZLbQAjoOv69rgHQpNtRE4TNgh95rS1bdw3GUJATnGSP+WkSbXxtaz22r1lzspbjG1Ozw7+
szku5q6rzVhFT4IHdqBwgyy6KOjsZ2KpQC3tkuZKp+3C3mapzZJXiMs7GhDmS1uYp7Gagt2EnmxQ
3N+glyQrD0XMZlfE1miVutOhKaHb/pKx3zXKwOp89NT2NFTpndlVd/8+ZF6a3KyUNSpdhdYg7O/R
d5J7BxV649sWpJeLSxMbj/NUulDacMppTRmds91OIInVeHr0miY6l9zP4VPu13Ot0kGnJDVPaAN3
KeJce0GqTt3rkJb55uXnbF4F+Zorg2Mx4pg7u0C5TX9QlRUlKEgIPDonfyOrg4Q0zIsRGRprfNT1
F22AlU35dHtWZQcRRAQg5yiaokIiRnlxechiq21DTUxq5QVjOfkpOA3NQ+t65zCX3R/A2sB2SqM3
T4vN6g2tUS9jaaKngeTIOq9nU/2WWt/i0noI4+rQLs4xzvbeVVKfIbDSD89JC5/JZnhAhBUFnlWU
L2AXUSfrpSqnIMlNFM0+TuN6NJYvhZMFDhIFVTwdQg/c3O0Jlp3AHmBWj5whdItbPgIC9xhqayjG
DZWRSHzT81imQT+7D4tTHpVdtTjJ7rfhaRNqTS7SwO4mxKzmVFX6jCpwq4jmykenPozm22XNAhvC
oL0DUjI+2DJoAASyC1nbtoM/LAc69nPWNdaf9OxLOf/Tfq+rN+tekUJmxxHIC41klQ1UYeOoZeZQ
0LJRyigfzfAps623S9d9sga433Tt++1Fk71UOYrBDgmtv99pvDIvcZ1RWOucQvfXUasPdYfcVNam
HoU672PuFePDlDt9UIHCRa/anM4ZYMfz7Q+RbE94VoDxAqESF4PNqJtaa1VtQNFAaZtgrP9Zh4PL
/W3Y64mT7E7Q+iRZBecTqfXNG6JH2Kic57p4ak3yR1Pvd+59c294gbZCTv2zzP7gAgxEFJFSApyo
wWzCQZ0mxZwI8YnU5hKqflDq5KB5ovNhj+9Lth1cEvVCmc0hxG2mEPWTySlHK3+qwqOipqcs1Uvf
suPTVP0v0s5sN25k2aJfRIDz8ErWJKkkW7bltv1CuG2Z8zzz6+9KXZxjFUUUYR90o/vBgKMimRkZ
GbFjbwcJxSqjSqZu7R8R/Bd59wuvFcUFkCiAsC93q5pLYWD7KA1YyhA/IKP3VfEZ3vQdP3TcIS2g
/y+T7OCDGX7ogrk8qvaYP41JHkI5Pcz7UlN4xV3fSyupBzMRgv8F/KjQmrr8TfqAapvto2CSB312
mLO086KQc2r16la/fu2wklC9xAR6tUsYRZ2gMAUdAOo887NZT7c9BPY7XgXHXtrqPK8BVAitQnHI
ABji6Au3SkWLlD7KkUup6+GhDy1/7wMQB/sTBntDVaJTkRf2PqLl503KQFOX4LkfB0EENdTNXhkQ
cQlTebgb53w8yM0m4fvqaoASZPLTEQQk4s9f3bGtlmfItNcZ7ZWiOCZFqR2NPHQOSWGm+9nQo/e6
7+c317/2WuQAaCUAM4AT37ydG4j15xY0FDC87iGwtPfT9KU25cKV/S1C+5VMyOSKgzUPQLKgn7j0
T0kjpCZyNntZ3xrmY1psHeEVX5CuA2n5IkNJDnFpINcCu50DPnFpfOijDxK0I4riVfrp+pKtfCeL
6pWpQ3FI120JdWojJjYTZeI7hVwz9kNqz64xSu6ktjfV+OO6sZVFg2GPZIe2E4wE8mLbKnnmBGao
cBrzd3F7n+VbAqtrBpAz4IXG/UekXSza2ORJqsR40xSlvU80RXLbprWO191YCSqWBkngi+QOVPOL
vT3x5Sf41LJz1ySuNs6eMj5RPNoIXau+0A6lRwT5DO3Ayw3AvBhjbTkD2o5O+6mmXbinNKxuWFnb
ZiiYU2uiBcUY4OISbLKxK+hBFYzm+d8d/70fWochsU9B+heCjLR2qfyQoEHJupwCgqc00qoZSROp
rKy7Wm8a1wr17BTpgba//oFWnKKthgkB7KSYtnimVLU9hrnkoHkjpTsGWKEx0SC9g8rkup21VJsO
Bkhcqq6CqHix34wsLy1ICrKzqJF8kPTPnflvPZ9zQ3YH6c72Zuhz2/dSu9uwKx6zi6uW2SMhdC7w
9SQvl3sjHH1xgWnIwxTtaQqTvd5/cPLhblCYrRyD+8KoedDfWaa0YXltZYWAFn16BH0g5rg0HHSO
T7mdTSneFq0OUVHxdYRgSn267uHKESPzg0UXADAC5cuwFDTg7souys+p+qsa7hkZU8I/HynEBB01
By5Z442qZjeTq8hWlp9H6VtufQtp+m9Oiq2cYSD5gkIalti3PZcwG+0wNosXNwx6Ec0WW8fq93hl
YBGKilIea+gc8nPt3APfm9GvqOr7zZLqmhkePCjDomJmAkq4/OwQKvW1qcT5WenvShtt3+TfPvgS
FV+uf/VVMxSKKLFRlwIzcGlGmlS5rrouR4tbO2b7JsAbtfWcrbmltfEBpon+a+ilCP8qO5msJKml
oufbd46r2e0eg6iLR49c5U1/J7LRaKjc1PgUp7voMAfm2W6c2xlCs/5Zdj79sdu0dV+SFvrZXI+X
bhuzUk5tSGE8z7/p/Vff/CCZ76MtjayVI3VhZfEmCMpuKJScPlXqDLfO3kjQGii3yKPW2hcM5QEo
5TIRSqKL0AveXo0sneI0XcZistzhyFpWsizohQ3jOEemq2r5+foCrrpGTdagWkp3fDmVEmelUsUw
654j+RiWlRtL75V2I9av7E2oMSFl5yaHZXHJO0c3xrLyDpCkrk+7fgi8qSgOCTh3Pwk3gqzY5ovo
fmFqcdqcGlRgZWNqku/NuL+L0pb7/4YHuiflz2GTn4ItSn+xxa6ZFN6/OhC+lsvN2AK5tMcnCNSK
O8sy3caYdwoTk9c/1pZ3i90e1rOsShamSmPvf56q4n1s3uXdt9p8XyVffafcWM21ugbkc8BbSXQd
B9TIpW8cCr+eFHCIc/MYy6pbS8yJorQ169puCkNXFwT7nmoFtKQqe4NUeG1rvja+OA+8HDJFLfmW
KmKCquIq2qPZ/by+ovrKx3ttY7FfeEEE05BjQ+mLHYR7u8CsNtxYN8FtTG6tAc5bJBwxbM/loPOa
F6xiD03gN3tfkayb646sbQ2BpUEQBlIx5u8vvxTFNi2vOwMuNSFI4gxeENpQLlElUb807U3Sfcin
rYfclk3x5692viRPdd1U2CxoE0CUTzPfreNDM3Unpnc7+dnZGpteO2vArXk1wrPFw2txANSIjFLS
HQAD6leluEe74ASLF7lHGr//i/V8ZWnhG5lHz5bw2fnR6A1D6Y3G3dzcBcmTmiugVUWj5M+fLTzw
6JcbJD4kacsp01wNIlsyaF81dCwOijI8DrUc/fmZFlZ4sELqIRpli/1oTmk1aikK0nU1IoYhHeLe
qzTjqPaK2wQ/pg7s/xjd9Z994+b6mr69B7BMbeHlhUmxedFnMpsy4qahQaGr90OainSr0Z6YLrxu
ZgWUf2ln4WE6RnI6qzTN0ko+FcGXGKIaHSayBDxF3f6jVk8KKThSZdMnSA373KKNoSBjI5UbTF5v
jz4/hOchpXX0cpi2vzwgtlRrZp3hsJk9aG3oGfPTdVc3DCyRuFrm1IjbF7RjrMr182/xFhB9JSnB
BTFMKLANorp96UJia11WW6ylGuqnpDEOZfM+l+/7/H08dQgw3aYjzKHTFgmRCFeXlypmBfKJNi7x
bBnOJgN1uV5BHVpN9yQn9U9Vep9F2b6V7d1m0351FdGNEZ0fcTIW+2WMFTRyRmEstFxLek+auXFx
v73KcEcUi4DykmwtJ4xj31DDOcRCEiKUCdimA5hdFFvJ+ZYZ4eirgMyjD3yDMJPRvhQTXE1+Pxnd
XzkjIBuCcpf37KWVuFZUo/Pn/xchZ8YEfDfU+Nc39srUB+RKbDlDPJXp4Cwu/zilTKvL0DZmD3rm
ThzXhoTqIe6OuvrNaDQv8FsvnBIGJgMwWhvnajWEvDa/WMkExE3kZxwse/LIXh8y86OKnrEt30up
4mb9TiqZ3+y+2bGxb9XqZMFDmkkw2pubM4Zv7zxBM0X5h7cdNKlL/h67KWw/0zmB+rGqfwRRzXzL
c8yoy/aiv62NXJpaJBFjkBpSXOF1jF6mXx3C4GGKkgPyDl4W7Qo7c5XBy39c/9Rrp++1f4sIU/pm
209TlopigqU/Ff3WtSr+gmUsoY8DvI+Uget14VVVy4Usz3TeZZkvaO2r6EMQPAX6yTyOT5K0cTrW
IhfT/cR7tIwYDF24k85ymesT1qKgDw9KyTigP0modVpNcmN2FrQNHRNDlpXurq/jhuElmNKqtdyw
Awxnonh2CoZdqvwYjaORfAxBWFw3tnaVv/JyiXOKU0AUTQYOpi9s19CfAiNwpzyHSeBw3dB6IFDp
h4tHKmyCi5TPYtzVksc+PU+8f4f2Vxa0D2V43/wopFtV+yFpaH36exlVsx5msi2cylpEpUvBy5Xy
KyzZizigVlZcaiV4hzH7xkRJ1Nzn4a/rHq6aoNTKxUMjgX16GU7lGYYbbVLTs2bcxO2DPBzk6uN1
E6tbg56BmJSgIL5MLM1YDtSg0rh+YDwI77XhV81UWX7Sqp+0rb3rxlb9eWVscQDmsbZnXyA3jDFw
Wx81gNAbtvRw140wQQAriYEO/GLRdB9yOrvDiBU+CVISU/rc1P3W3hPP2zeRA1rb/1hZ7D3IkZUo
VoGDWCjJRd2u80+afh6Mr731TbN2VWt7TNAn6QehdXl9FYUDb0wjOwnREggGxiQud4VWoCUn+Xyy
SOnGYzBrujvZtbJTshoKpsrWtjrsK3hwgj8FXfLUl5O22OowL7dDlNtkzfq8g/hI6V3ozbqdod0P
6H1yL3jIBznGYxJQcEgolm9J665u01e/QHz0V+mLwjx1IHX8AtkbjH/qJHDj/JjeUqO34q0wvb6+
v71dbCDHDAfueJ9X0Mx8Vfg8Jh8ln/ml+PP177h2+TCkBAcqAHNymeVpsAy6hG2cnY0vYXVTWLvG
+iePpvdG8E5t271aSYfrBl8adcudAwUIHxMQpBjQvVzFUTUYqUxD+gxOrd82g5a5rSZ05fp+YPI4
yRglNecDyXd0001FuAdPKp2ctuneDUmpeUrRl7dD60ufCsf/nltZR4mXYoJRIVSSA3V2c4ZS9kKI
42jmnX2bhDUM1/ro3NtK5NzREA9urvu09rGgeBbFE4s3+bKlkQaF1NCMTs+S3RwsDZxlG3mtnOxr
+8+nsODVh/XxBURH/ilCwqs92BvRkJjwtpyNZnTVGtahypXkjW+0+qpigFDwoMNGQ1fg0oqsIyoX
CDjLHKi+Nw9TsCvt/quez5HnFMP3OOnSg1Knnq5nED300/76gq7/ABr9jCkBIkZf4vIHRLpZNtUg
sf3rHXPF812bHVL9PtQe7X+S3O2/Xre3lsMKXMF/zC0CaTymEaADThs1y591+qT4iAmp5d7M4l3b
boxOisV7cwBg5FCAKcpQ/C2MjS2sbo4FcEWTvDk/SD/SZnyI7RvDjt9Nmf/PWGyxra+6B+6YKhut
Hu7yy9WcIDbrm7DPzknW7oLqTqgEOuCU8p0UJn9xvUJUJcgamQqSX14urzZo3SXqpCQANYqqPlRS
uZcL57Yot66DdZd+m1lsEGvmKZLFnTADuqsIjz2jTjRadqo/30azvaVXuFJqptss8A00FC1R3Ltc
Qzn0YZywgJSpxeexPcXQKNR5fdIDQBWyV+fFkTJfWH1pmy0VlLVr57XlxbWjpiGFU7PIzn2wa4x0
J2c7IxiPbSPdsu0QmHu8fhjWchdGe1UKtdy16lJXVUmlWK108D1K85ibSJ1G91GxRcSz9v1eG1ks
pzlSl7J8tklqnUL46eK42A2d5yTHLvtzeAKfjsisg7MEDrOEVClmXehdaIAZMDPd65Up92YJEgbI
HrfcWl07E5q/FzKGN1PR1twoVtcPbEutN+9iZZ52hWzfqLmxlfyt3TlgbQR6lPQPms7L/VhoMA5P
pQ9OwC5dqRt3XfhZZjI3KTdi8dr2Y9PjC3uBqLXYfnEi9wz2g+yJjIM0J7uh/yDrbvVk+/ne7vpP
1zffqluvrC3OdQgTFqRyQEnIzsf9HGmAQzvLG0srPOgWOe51cyvOsX4KVWYAzYgMLcyZ8WDksU4s
btDSmmZ0Bv6FokBtb/PqIUs2DtaKb1RIaAPTAuSdv5yZdIquKIdOHOTqNDVnMPChCT23vfHBVvYg
ZS9uTdq0L6f4cmckAI+CnObUWQYBbthe1d0am/rdK+cXBCrRkBQEj5ZqyNpkzJOTsP2ofoaBvpfG
byZcyp35DSzBxkdawUSK+gjgUySgMLiskHRSxXBQneTnTKWYq32y7eKQdTqB3yrOTqOfteaXBKZX
poYd6PavRNaP4dGnlBEqd1o+bf2elXcXw1O0QJimE4qHiySszac21wFaUofah2Po2jaNVam+F9zO
YfBeTz3N2XX9l8CBVDRVnq/v2Zf5qUUCgXk61bTjgVMb+uUH1qV2GoMGiEOeRMfSvx2Gm0q6q0OJ
Ul//SOA5BM3E66/x6rGTPSN/GuQKGrP70WQm4s6Qnn3r0CXHoXvI6XIPym2vPec8mST1LlKPWXtj
bw22rcyEMY0hmgwgOCFBXepQ1pksdeHc5OfK2qURNRkzOKWO7oESCz3rZ2a4ZTDtJWVGx7R3+VW9
jMjEQzLcC6W+ZraOJMPvhmYrnxZr9WYtEYAA8q8jzraEU8uj2ZNRA1uQ1CLYj+RJx1Kv2q1y8Uqc
oT4j8nWCDL0tcZxeZUWd4je6UTPE4HwMh9s+/GHlX9FWdgst9pD5qof5bmyCd873uH5us+cw6j92
au0SXlETPPW1v5GlrYQiUS8C0kyfDcze4vcMfCIL0IMg7Eq8Nu1+dbN6nGPrw1BuXYlrpuB7BE9L
iUywel663vvR7FeC7CyLkp0d3qhG7BZj7Dn5VhfjRQ5u8TGZ/yfpBPVFpFi2Dil3SvnQISgZqfYu
9R1PSv+V7NwzAuPBGn82x9jgyTL1B1trP4Z+swv9U6v1h4AKDUtNQ1NCo+/99eO65v8LYpXqnAA/
LZY6lmyzLmcIfub6i+IfEKgwy6/jFm5wJehzsMBFk5mCW13WYyaG5KgiM+NLIdCeS5euoet/uO7J
qg0CMDS0ms2Yg3b5Jc0atAVUjdR81E/GfM6CDOrkjdi6tloCFPsfG4vYNslp5lc1NihWuDrpWpwc
2MVuNG0h7VdOvg0Akauf3iEdvMV34Qj0pRnSq4+KBz2C0Rcm6OvrtXboX1sQf/7q0PsO4I0sw8I0
n+SR1p1zYJZPk13AKSgp/IUxmndUIaiswKByaczKSRKtTjRCv0n0yV0TiWZD/iRbH5qtYL7ygCWU
Q5Qp2iJ0yxffqFDzwJ5zcBV52ryz9OajE8gPqUkRzo7NTwrylkDBQd5k46/rPq5sjgvDYoO+WlDk
dss0KjlKajDuGl2lyNMgMGK4ulxvBMg1H8k2ICBGe1dgSS9NBfqMDHUP78LM1T4rN87ws3wHCZny
pMmNl5rq4bprK/RFjFL8NrhMqHj1dEnackP4RaW8N6w2OCCHkTwEYwvJf93FhzpVW7dLFMmbkHbx
NJoOnjMihhkxbukOfdQfJr8JP2VDGpkgK428OKgMrx/gkB03kANrz+GLn7t4fmiQQiD8AjGEnWnn
0HkKq+h97Dt7zb+LoPymgBdnwa4bJ9c2/jyNhkSYtAu8Knt6iVpIgFQmashKGUm+bxU0yJR/bZka
uyltBDxVRLTFhSLYJrkhbVgiABRf7gI/zyurVLm7IMI+jNXejlt3NOwdJA4nrbnTsrsAamEKw15j
50eEABTrkFc/8ujU+s5OLo+O6RUjhR5YdqbWjZ3yi9ZtwZxWoOpsnf/+yjesAe3UBKlfQHjYZPu+
+crb1p2md73WHSTIO4DQ/BMO85e8vmn6B61LNu63lSgHGggBHtB2cNAs+3rqXEpVmAALTcV85qPp
w4COjin6x4Gv7UAd/I/2FjsvLYdEmge+SRud/VR1NcQwAuembDO3pwIs/ZU5mqVQ/FBEeHmbvIo5
kRSi62CxuFAnuJL9JGmNa4LIkSCJk9RPXdBsBPIXAec3m+5ljkZA8bkMLzddSTDLjQkyQmOg9N8n
YCljhM619raWzF3JULOWn6b8qY7rUzrIh8i3PLuan7LJv/GVD9l8RjcMspb4XVscCucQaPbn68Fq
LQ4LWSluT0EAtOzX2WYVWHWkE4f7niadhDquarWHUp325qxNGwDFtVDM0ovlJ7ujQ3i5HmFpdWoB
39c5KYq9nmpQv3LYs+dMC95XKMI0jfo85+bpuo8ryY745uBHBEMM3+HSatvmDPcB4GAO75Nk5aiN
nKz5y3Ubq+sI3liAIoEuLd+1hVwB8a9I2qz4e9uaAnAmWBqiLYqxNTvkngzeimYhJKGXvvhZUP8/
uYUa35ZoAMlagHbZwQy2XuprseC1oUW8lNRGywOT7K0JEWSrgk+j/QgFX6+3x7H291oTHK+voEjS
lmeFmVTE2KgLgI9a7A06nEXfvoAz/Kcx0O9z/V7uvdK2bjNUwf7CFgQUjNQJraMljU4hD33QKqDl
7EiHe2ro9gVMDaXz0CbRCabXLR6V1TuW3v5/DS62YO236ZSZwF1QuZ6lQxrqT4r8L5Rju6LzEP1F
Ambnc8xhSbnu6RqoAVE1ev7oZVGsWj6kYG8xmlgHqFVbTnDqJQEoaqoZCcROp0ZrS8fc9NO7PKmC
O9Osxn1s94+hEiCMU6nGvcK8xUZUXDuOaCPoYtoGepxlyaWx+tCp0gGUUQM6zfllozcVbCV9qytO
zVuUA/gfSN7Lg1K1ltl3mkKHVx8eBrili9HaGX12qwQm/2+PauTsGkm/NbrHpJ0Pf7Psos0Aco1A
py+eJPms5dY4WOTwQQqJr6/2u2qK0r2MZIqrD1XvEZVaT09yfxd3ow1adMy91uQh1neldBZawhtb
YXXdgYVTDTDh3l6+kuRsLNLIEH3+LnWT2EJn6VvSbRHjrB1jvixi6+x2eJsXLwrbyZuuGATrQlPt
ZvqNezkuHdePuvhYddlDk23kkGsGKUewjwSPBZfs5Yd2TChU+h6QcROb99nwVZFvqY/pc31rRsnN
9c8qfvwyRr22tdhUs2P64ywgqk0oOP5VX9oHk25t3Fere9eS6UBDrQKR8HJgsdDtdAgczmzsVOWB
8bR4H4a2f2D6F1L+aRhPhtxNe21U8r2Zzo7i5rlfnyc7M4/XHV67BQSYFMoxStB8z8vF1Yp6MvsU
pJc+lxCRCE2uALqeQx8ko5dqYQvrmfNpiNp+I0is3XNkaMyhAr23eCBcGs6DCtkwn5XutV81JU9H
v2+6eGf/uQIydw3kMoJgXBEKz5d2UAFqRt3Hwb6dyT9sPTlRaa127RRsvbVXXWL+FJkleFF5VF2a
mnpYUpuSS8fQIteo2/sEsdAw+cXLfCP6rJ10SmeMQQnqU6L+pSW91P2h6dg/Wf2BURA3gkFWzaa/
iCeQgmpQn7AzqApeWmEao8mrnoZLQQJ9Tyb/1GqhdZqdwN+4rtdWjvSNqqP6AplYHHG1CJ3AsOm2
xCKcV65VPIzpDyPceAmvLtsrM4vTPc15j1Qew/y0c9ToVzAYrrOFNl51RdRrKZ8LFbHFpxkLLWlf
8CWoLIZ+udPtGwvO4jD7fv3grvry287yKUe7I6/tnOsvamqhSRLCF1gmG9FhLRzymqZ5JHigjOWw
OIGpTLhICIeKxvhltvPZbNf9WF+v3ybEn796sw2TlEttDkim9I+5b+909T0QbPkvQH7k7L/NLPay
TWpWqzWepP5Nrjx1zk3tP1/3ZGuxFqF0rOuuCMDinpXQdqWq8gLZ2gia6x/9txeLzeWnYSfpleAG
UqzCi+pwZwPThTjrbwKMQ3LDlYtiEo2zy68COtAJLB9DnZ4cNPW7lpQ3iv3r+oKtfXq6nozuQ6xA
RUIs6KtPX5hhHiQDuAKOo2N9awzJDcdyN8btxjYWy7K81cUkM+9SByTbMlxGZjn5s8OcvklmmD5G
/XfFoceWeaH0Tz0Ge2X845QFnB6wAtAn/EvqculZldDytQYOZzKaN9b0frYbV0Z0rlKTm6H++qfL
yEwNtGYvzBHUdRbfKhkrZvVyOq5NDon6r6k4l8O3gPnb62beLiLkPWTaIEhhpHwjCCYXVuY4NS3k
QT9Epox8dnao+5K7Z/KswPQI7mhZTKfrVldSJcEZBNcBRB+o5i6Hig1tmIYspIANf0gcHQ3tlzb4
sQt4w5OYgUz0xB2jwkvm6Sxv6ey9PW7YplzHgYM/h1GUy88YpTK1k5SmAPfeTanB1TOM4OG3tufb
c3BpZhEC9SJqdbtkPhASYzfO0EylbKV8MO3D9bUUMe7yGFzaWcRA06iUfGay5GwP2T6pgJcN94PW
euP0aZC32OHX146+HrAXxLuWajZKNcexNIQkQ/m7NH2nNC2jXX88cC4cQmkbmKV4Bi7C4STXc2kr
AXdHLH/QKse12+peHbaqfOuu/NeMuchOql7yM1nGjMm7Km3uS+XRtH5e/zZre4BwC6GpDu6E7PFy
q3WmJQ8hxFhnOT7J35tvThcwuP/8vxlZrFfbDHqfahjJtN41hw9KBjGfnnib/bq1WGEyo0/Fn5YM
1M2X3lS4U/ZilnAQWzm5GQER9M+DYtxaEmN/meqlWbZxN66tIHg/HuQqUI83pENKbVrjLCgrrVh2
ueVLOzhEfbyDUfX6Kq5th9eGFsdIMwd1ULOG2lKTegmP0egnTYkNb1aN0B62oMknK15qSjvGzLCc
MKKGsORnz6163ExVV2yguEQBxea/AnZ3+ZUaDZ0XuZFhitNjWiG3gITcjEfS9eVa+S4KPXXBIihz
BS95MGtEuRnBBCWWD9KjORY7u7GB833dnC8V6cIivGFISNeAD2Gme7Hp/N7ucskCS9V2o3CHdtBG
HrESQAWsiSFW3pOQGCzOD0w1dTyUwOtAWybMcZN7eWl0XznBodkit1z7OP+1JZbu8uOMk5n0sczH
yVNnP8T7Vte3mVHXjQgRGtEghFXm0kiQhkrvlyRGjWm1Z0hr04NU9zKFuz7YuHxWTRGpAatQwgEW
f2kqzpkMUPs0F+QgbZvtyMCjeusxsWYEyDQz/aIJxATupZGIcSWtzSHICaLHtoK3uW1dqND++F1M
PwXaMUHEg37NspDdWrE+JYLtB04VnWZdemt3v64fmlVHqFZAZoWMCy/wS0eSWJLlUsNEVM6ehJxJ
Jpg+jY1ItnY0DVGC4noGVLnsacS5kvkpJR+eE6gURxqgskcUcKw42lixtYMDNxeAIs6PoKy6dMfq
m0pPEzU/O8EHJvwaKAIEBY3M9DIkufvra7fmlXCJjJ8P5CwDTmrxerFqB1ahKL+J9dhjqykobIfz
Fq53xS1VTMdQb8UtUNCXbjHrDUV4yeTDnKIC3N0o+WmWo1OWGpAAbNQuVry6sLXYEfJk2lIoYWu4
1ado18peAzX51odas0KAo8pKwIZOceFRrTZSARU5eNQ2D9xKCiK3rX7M5OU7S878jS+1gjSEu+yV
uYVT8xSHiSXg8vK3JkRnofnQZPVBp77U1ke9+mSMP+kfapObxQc7YGoZJrVmODv0xDghO3k6SVsr
sHLyLn7SIhHLgiLOYocVCPs7KLDm4V241a5cuagwASEsHT4uk2XnYk5rzZltMZ4wZW4SfFDqp+sn
YN2H3wYWN2GRoicTCgMW4hWwauf1+8E5/G82hJOvHu8VM8JTIzF50Nkf++BpsH23yTbi08ocodgf
vx0Rjr4yonR6HzOvyEoZZudBqNp+hABM0DaMgTcyTvJOKwP4n0wUQeY0KSApl5VDpLfJTTs6qRuH
quF1iEx+uO781hdcHJMgC2wrEQts2x/z6afU//u//f2LcxHJ7aT7KEycKf7vHaO561Au+gsTVAtI
l0gy5WX9vQcoEUiJ4JKjX6WGt2OzdZJWF+mVhcUi9VqUW/4EeWDR1cz8yyhDHK/7sLrPScMAS4r8
dZm+aHPQBaY0w2UZf4/GWzn/BinXdRPiRy6SShSTfptYODFpI2qdNSa6El6q0uvUg/xxopxz3cza
WlHDYa6TQofzht1Fl5s+rjoxuNF9l9tvzeZI7tpSvTKwZHeZ/G5Q5Igs3NHLozR095kp38dB8uu6
H1tmlk8KMwniARnbs95bbmvdK6HkbRVBN9ZKVy+DwjTomjTOKq4gk6vYn1T753Un1r45DHZiAkkV
IjyL05f3nSH3Yq3yQT1BZPZsSg+lxfBYO29BaFd9oX8M8JEBwzdyGUquW2Eo40tTfh7RMCmMLept
cV8tN7CY3v2PhcUXkUrDGQXB69mfq185jIsuIwhF1Xyy9C9jcj9b4ZbFLZ8W36fO+rmzVOFTilx2
+pR2W9eC+M1vfdIEnY9OVd9ZHMoui5VKGywxZZf2u1oJnx213s2J0O01PVSFoGPZxbPxBd2oG9n/
izoaUwiAqsEkIye3BJfkUzlPIyONpH3l4PpheFv1+q2Vf54H/VjLtPmv78f1Bf1tb3ELwtFO6m5y
C/bGU1w+9/3j9b9/9dAKjn8ezajjLaEMRgeDLMUA6HOlgwGt6CTfpZtqN+LQvPlm4uEH/5MQ1Fns
Ci0g4S+sgLmgKf63Smd3ZmbMbE6pqu+2imkrAF0dzm5wp8yLURpcFo2VpAuGNuKxOaQ9w0X6FIA3
DObTbE+9pxiS78mMXn20W+YbQq2ID3FTPZZx/LW3pdZjBIDRwyAIkAWInVMCtofJrBLOHqcbt94Q
q4vPi9gWv5iLZpFvjmmhW3WWcw8HPpIHogdvuOMWdcA1KyAOliM9EE7rUhBiper+ncqnvn7o6r+4
jJnxhYCZ4hvw20Wg0fOiiO2wzs++7T8wcxZBfyWHcD1sAddWw7ND5gx6lpmY5WMSpGo1Szm5+aDX
B2WM3DxUABT7e9C71w/GShlTFe8gMdjO83h5Echxy0RCyzayWoCywcEedrb/U5p+DHZ8oqM7WVsd
h7Wj/triYjek9jTMZQMbsi1LbuJ89jcVAbZ8Wtaw+nKoMwkLEiiTun9fQT7VmreVrbpNfdbbfRJ/
vb6Kaz6J3g0jVTRT+GdxX2cZvJWznp9L61mLmRaL99cNrG1uHuBwoRGUTWfZrGw6xYytktAC3Xj2
1Uqr2jOtLDzHPQot102tkB0A8QNuh/zS/7O8XTpjaa3fSjMHyZiZyi8em1w+BHG0l9VzKSuPs+CI
NZ4zeyuZXvMR5+jHUnOC9lD8+auXUBUXVtmEjDFa1bQv49Bzoud43hh9WzHCGCqzInBOkYwsxbus
MB5GNQS9axmp+bEug/Ggjdp4W7a9v3WHr+QlXODgf0RJCFHHxRu1jOpuCAS7bhH5hyqM3mkhqCO1
3c3VcbRu/WIkUMsDfCNPKrOQltM/gvdz83sbHuo2UTJXdSJ6JH63QfmwEl4ufpjYzq9W2hx62EAc
+pyK4nwN0YWJaKWaUXyKrY3wsgLdBKbxag0WH7Wdcis0OvDqSTcdUGGoQugQnjobMmztnaKd/PJs
junOjPZjEt/O8xZQc91VUERwfHOAlnxYhdHLqc9L8JzkjTsFv9SEQU7jRk2/XD81q/uKGv9/7Cyi
GoXsCQ5GerjZMPnv2iHLboxo+sRY7Bb1w6olyCyYEhcCaUs4m23MkjGUkAxr4KUNNL5Qoi5G83Dd
n5UhZz7cKzOLkNZXIGpLFdVEc/YY8ItQeJXdOfcPs9L/m/Q6MaDagwO67wP9QS6Gg+W0R10dSzeT
570ddJ48bLH2riRYIN0Av4tRG6B8iwOFJlwx0R/hQMl2dILvYpca45NZV4+Z3H0e7XGLZHzVIEh/
LntRoV7qt43+UIWmxIRXwNBKYezk2S2+dsmwS7ZmyVZjxStLi3OCWDTV6wpL0/RJVT5JceIqKJea
NpXA6SANnzY+78qNBaAYBitAKZQWlp7FiROHVUyjfIjl2ZOrLN4b5RDuUk0OvHZMfXesknanhP7o
wq7T3+R9UJ30EjbfOUz+9ct23IV1aW9cPqubm1EtMd7CAPSSQM4e1LE3hO5lk9+CzXWruXbV7uN1
51diArBtjg6KRtAjLfmRIO3qy1hhziGeamenT4+deGUH5WNItX5/3dbKOr8IMlAJFQI7S8By7mN+
LIkLRq59q+v2FHbNxkjQisYATw56pQwUU8fBzGU4j4u+l60ccEU7VzfouLh+T7pvwgGaeLlKA7f6
XCSf56xwwVV9VYfYC8ZxZ1E8HJTCyydKzu3Wb1r5kBe/afEWAnZPkd22mTBPtC9zNJ9SOmF6FsGd
7A7jx0w13Fzpd337UNcNe03+HqvFN504k+jRxkW8coovfssibLR+rE5yALghCFP9Biyw5crJVN5a
Xem76SxlhzGbh423wuqHR4BNYDYIHvbio+RRWA7twEepjLjxyrAh2VXk+eb69lpL1hBU+m1m4dsQ
NU5ql/iWDU8IRbkqSYVc/7KDX75sezUTaKGlnaRqcyZj3T8b/CfJlMyE7+WmK4uwmmcdWlspMlS6
amO7T9MI5HHZKihZ9MqMKIxT/xMjIHxTdqP0wHs02UtSFXiK5MeeHTedW8S+v5FyrO489fcPW6yI
2TWTz/kGZiLnCAtUu2l8/osRJo7cKyNidV5lUIOeaE1ts+xdEOyDwHK76VcTgrW1wz+PiBeWRDB7
ZaltkoERG1jOx/8j7cyWpEaWrf1EMtM83Eo51KACqoDqbm5k0A2aFZqnp/8/8dvprlTqpAyO2d5X
7F2eEfLw8HBfvlb3UDHfbgb3drbHkrV5Qki50SgEysQT99JI2lVUXxb4T5sEntGdOKRJ883JHgrx
9bbDbrrNf5bW9Atq3s58FwK8Yg0Pc/eSxObOkVh+66oKQwHm37WsW09h3idJm7AWBexzqjzkiI7m
1odE/rRcJgu3AqOvtxe1vX3MAzGbDf5jXfgxBcrt0QSSZWYC/Dw3Qfjc5ME5dAI374aYtKhLPt82
uenlBs8KamYOt9jq+Am1LvhepGeV/lcKi6CZgEzcwxpsDBzj5m+srKL4bNrTmI8mr6Uh8vXRE8lh
KDJ31GUGR0amEPXGlebmY0fSMNh15A5p46J1CeHDWD44eXOELModjNDT6/Gg0aFujUPRBTxeu4+W
UuzNHm9kUfzepd8Dpp9p7NWu9GO/tHf5vXEZuSasM0P0t6Y9ZPKf7ZNp7b0tNr+BSQKBGMyC/VkF
gbhNWEq35FB2/SQX3XBuOxXhvMHZaYzvGVr+/U0M6K1RbnPBZUqvyTOsZ6slOwynHS/ewqHqYFC5
rhBVUFjYpRm0cm0nqTFTFQ9KVXhKcZ8WnQcBDIeniM1D2B4/WsVekr0ZEnj0/xzfBXe0nK43qxNZ
XjZkC4zvqs+6FT5ZvbNzJWy6xRsLq8dZZjHGpjMX4XeOcEfNctVY/hKHj+jDZa4d+aO+l/4sjnYV
hN5YXAXUqQjiclpgm1kk3cHrwURcf4QPg3wsdJvIuTOH+0SRD3OU/dFUwafbweH2jkL+drmjia5m
cmqx3tos7tU2vxPVThllM4X+d33IIV9aYLqUlGDhXqkGze3m8ANDqO9b3XT1ZA8muO2W4ANhs6ZO
eaXA0ceSGOYUW6LqvDrpz70wD9E030OEgTKYNniUrz/WTvcxqiM/6vZgapu7CR8btRjobKw194Y9
SJakLEjPZsoaVwV/+VJU9fjt9jfbAopQ96JrBCHTwgC3On0OHBJaljAtRsXEm+lRjLlymA0y5lD1
RPlI679FOEJ/0IdPcTsf015G4Ta6a1PNpdF9mpTqvk4UeCFif4jMr7d/3tYmvP11qzSkbIs8iUd+
nYwWSNjYDOK83rawdW8riBQsMHSbdGMVBrQOptqyAtyaZ/chyrFJXJ36genwOy5B3jL9XaEnh9s2
ty7utzZXgSE17UIwTc+eh1+TXvfCtPPy8lPAdqbNj9u2Nv2YOTjAe7QQmBFfJaa9ntWJhZSKb2mv
OcCHvHLuRTj+lfYGxKvmk94flRrSr8j4EqdiL0fZYKMCKvbG/PKF34RZWyRRbocTxOm9C3FPeqYp
A/66OveV/NS2L6EUHUYTwFH9WFFZLoaod2seTjA5HqKuPgE+OTmkGHMwe3oh7YTozYcMfB3Mly/S
DQAbL39emppaLRzeE6LKvCyIvL55UQzh5aH80tiKVwfBER64ADq2ne+y7Ps6Vr+1vIplStYw2azK
jJkNsxszzx0N74r2+1h+r8bvmja7ckFfvHqUyG2UQD82e0f/f1k7YHL4XKGlW5PtyGoIbwBjGH4n
l55VPQu7WGA+Xj/N3qyChHPyh7B9rOP+7vbaN/2ft+nCxEB3fl1Qa3Nj6PtwWNS7VT83irOOVEgn
ateym3PFcPltc1t5zPIU/h9zKxfMFCbU4kVwJQtfmIo6S9Gz8ztATNpL/xlZxdE5rk0FglUepho0
N5XzVCtflfwhdxjvgs379oo2NxDI70/CB8AUqzNti6EClI3vqLXjxcOxNhIvkb+UlBjmeOeG2LO1
2j0Gl+2iXl7ccXFMGh4VzbdJcjtScFOv9rTzti54dI3/XdhqF8t0JOIvxqK8P0nWg62oJ0BKXsZZ
uL2F23HxjanV1aLFvRzKksrjE7bTWjym6mNgMJSeCG+yvpGe9QkIvMovy34ni9n0R8amefQusqxr
utVZgkPOKQiJih15LTIPceUN5Y6RzXuNJwKgYPIHuhCXgc3OHKG0HTvJzOTZDh+aJD+kPaE2OLX9
p06t3VaRvdt7uvn13thcXOlNrLfMEsmBAZtOfZ+rX5CXcBmKOTOD9vIbhtg6OoUWt8vPyPbGEChx
GwqIigs0G6ezmPqeJKWcYaQKHbftxE5evfnB0NJF53ZpKq0p/6I2rKt24ArN4JhgIriPod7Zo6f5
mWldXQhAbsg4dTLONXedKSe9aBcVk8HJDq3ddPeBRZPFKBUv72zYxDLIjtB6n/9OmgzGlcjtlRMM
YHczVCiTvVcT3/yYDlcjWnCkDT/Lv2/2uG7lrOscvLTu3lVNPru26Fxdn49awhV9+3tubTAU2xQV
Fr5KerGXjhMaEHcF6iIUov7QMdX3n/vdE78EqvX+vjWy8k4oN9omHg2GzaLygCZaDrjh9jK2QuVb
C6u8ThmSQW0jZnsHkXlq94/Sn81Ic1saRCqA/NvGtr4PBHCL3g0NC+BFl3s2ObwmQ5IrWsrCqwo4
jcbpvongNuM03Da1+XmYutcgvASXpaqXpkoawyQBNkO3ZuLV6qFo7AMEXP83I6s7LbdgMIpMNs9w
Phd948bxMWO8//9mZHWZ6YEyWLFmMdfYP9iS4pnFk1TvnZzlM185Gvi5RUeOxGrNTDx3SWI4MwMF
vVl9ogjn1XP6uev0h1GVz40o/w4jZ2ddm54HwOwnZw5CJitn6NVeSjWecn4cV75h0tHW7uOSpgPw
LEphtzdx8yAxDQ3lFD0z4v3KHTQ9qJoW9gpFbrksZWs424lW7lwmm04Hg+3CuQOMeu10fa4VkTTm
jAukTuEtZPyebnYKF+ZQnG8vaPMoMUu7EO8s80ersskoJY5Ry0wmOExgl/prHYWnsUtdK9khcdte
07+G1i3AFmyVFQjQ7SWy3HU/Hp3hc7rLI7SznPX0IZTXPGpmpv8NK4B/1P5W2x+irDrmZni8vXFb
ngCZMcgWymgwcqxfT5PIGh3iJT9sZ4AOpt6lfwtT2nO4Le/WuXt/MtqAuF2ZyXpN7zqT62GY+sdJ
4g4sw/J71CkvOhJZTM98vL2srQ0kpEJpwPAWeLiVgzPEHYaVzPBMVddeYX9PULYPpeZUDM+3DW2N
YbCo/yyt4lFugZ0c5AZ6FlvYnjpBGGs5jfHc6Db85bKdeuVUt/d6mPaAR53vnRmEXqfJkgfLkZ9I
lek1MAD+xnl4+6tW0USKkxilTc5Dqb1a9j+K/JWeTJR3v3HCUYtbaKoZXUQ5/TKOqEORo+/UEkeQ
azDbhyXcD224E622ojEji4tYr4n0yzoRNjMbGS6VOQNVQAhsIx7diS9WWz00qnRMOgqj8Z7Y+Jb/
cCaAg0IVhhetnva1EbaFPYHTFt2suVH/QdVsT+ky2R27vTC5Z0u93ESgIq1tLCh0GvV/FvGxy5JD
yIs9CObDbWfdOoVUyRjGo9evwvh0aYnURsjShICIpo5+Yih+kEhH2AfOWWaeyizdaZ9vPWBAiUAW
D/ZQV9fpsK7Uepm3YA+n3MldszPfNSO8sc5jZCxqBmf+Xw/OaO5E6A0aWbDai6wBoG1IKddPaz3K
zFGKmN4xIso+UfscxM37gld8bmtnzaDgORdeLpInuRoezTlw46H5jfDjoEuJ+gwjfFAQXm60OiXx
pFqM9zhT9TBU1h95onll2t9Z1V6LYtN7KPyCFeTTgha5NIVPpkIxwOEWsHyMzvDOAvbTT8aTvZsc
b5ha9Ht0OCPhYUD+49JUARWR46A+6dvFq13PXo1aS1VYNH0/3/bTTUM81UBaQvkA9P7SkKqUBoTF
fMFKeUKH4UOR/yimB8m0fv1VCK8EWEWq5nCyrtHSRmOn1K3A++qSfB8CWMrl5vw7k1gXVlanrtLH
qLF7AcaXulJiPcdoeCZij9VzI0heWFlFEW1uozJawLd9L73vQVuZ0kdVapcuVdHGh8Bqd2L/1jnD
InNA6Hcsd8DqK5XTMBhxuWDNLbNz0XKDUfPZNF4nyG7k8ihq4Yqwdyv5j3AIXaDk97e9ZCMVM3AO
KuIMGHPeV54vnELqByFzzvXRLfMfvAR0sVOD2bOxeg82Jo0FtcNGrkNDbz1rtu4av05XtnAH0U7g
mc6ds0YBxFlGQ6xkAjxRf1gFtYL6OYG07vZubZ0pFUZ9AjLSk8D2L89UN1dyX4lM+HOsi3M3maUb
5Nr3Uq7ew7BQ79w0m9aQY2d4kgYc5lbWIF014FcFkh3O9zV872FVfey06FAU3c7Ctj6RyvVClYPS
i7MGZleyWpZmIBW+WYljEbQP1FWf0l57ub1/izevnoRMNP1nZnW+VLsZC0NLhD/0GZqdP7pqj0Rq
eyEwQCy8gryalj19U67pmggeqS4VLOQVA6bzWe5/3F7Exo28jGX9a2LlBNbY2nPMWI2vMGmEFkVf
u04701c+pvH4aI36QarKRyk3X2/b3cqSKWQCZ0fWAdzXGidUFiRUrWUw7ypq7eyUaKOVsda5cdAW
RF2bcEVych5H1XgdNItZo9Ly0iLRoKq39Hu6bYvQ+gTxz+0ftuWnzFzBC8uPWoZ/Lve8rIdocChF
+mo1nSHpJ4GfT5P2JOa9Ys8W2BI+SnhEllSIa235/G8+76j0DUk0fqokxv1kV6c5vdcq+2gNjme3
nkz3boidO4bivfCD0xqnwBoOk4g/DPboqfVHU9+DoWy5NDOCSH2yfMqDq4upnhjkDGMh/KIyKteu
9dCL9ODXmXd5W76xsjo49TCootfwuXFsamJObXgqciWuHUzl6fbX3LySuJOYd9FQcKe6cbnHmhBq
rMyFoIDyw6oUbwDAU8ZL522QGfZ/LJW7UX2cCnCVjnUP4fNO2Ns6wrxT4G5lTJkUabWj01BUedtV
7GgjHeLsPNfBIRp30uo9I6sNNcacCUurFr4A1EM+YU+VC1n17a3cNMLjGf0haImoHl/upCMHjZZZ
I0aiZ964XlU/Ff2vq5tz3S3zCFzfi2j8KqF0hnwWXOGlX4aNcK3sqeyT76rBYEv2O9cfsBPoZ3ks
Qg+7BII3p69Jws5s26pE6gz5pEL6Nql/K3n8yMG6vXGLi63uCaK3ztQg8QSGQ+3S0JTIsdSkLXpu
OqLcTimdpDZ8sC1S5WQ4GPkft81tfKcLc8sZf7Muqw1y6jqN8O1ucgPxVUlpbOyqXG5ZQRxv6WzY
JCpr0GAw5hXCoTJ+DRKyaJtzeBcb6c5w0dbID6LpvGH4PjoDMcuveLOWQI7w6LEs/Uayz4Ojf4jC
z2UXP5lMQc1NeRDiKwBCr0hqtwnyM1gCNMHbHcffCIqs8qeKGjOnIAoufwSo5SKLu6b0bVHei7p+
KPZYcDc8hFEUeZGJpwJL8+vSAmXyLuuSrPRrRB+q4F2kn0P4L7U8cgN0Zm77x8ZyKL5y5dOY0ZAF
Xi3HQhvBtrKp5KmvaPMB76++GFHEE+S2na1F0cZFUItRBTBIq6A06F0wz5NKvHDaDMkEtbg3hyI5
9QgMukHJRIo9R3tC5huLI7ekpcHqIAa0V4c6p9E09HCN+EZWHtOF079J1N+YoGTrUPrWl0EeZtsv
P1er2IbkjE4JYtuxz20ppQ9x5EgPuhibnROwsYnLV4IDipzZMtY8YEUtdxQpqf/H/A9Oo9FrD3rV
xa45m9qpKBAkskSr7TyCtzYRg1SFoPKEn3u1iWPrdFIeFBXsv/VXKVqAuU5wvu0dG/EDqDFzk1Se
mNFZQ6vjwJDrMdIrePGfbIaea6dkZvg3CCOYc4VRFokQ1UENcPWl+klt7CGuuU6SO3uuv+fJ7wzR
QW3A5ILNl1qa/5c2tFYx6k4raz/uzXNoSQelCo9dF9zd3rBl0y9vERYB5zcNIfJliNQuzRSibiDl
DXmtmaFf619MNBbrvHX7eI9wac/SetOSMuNajARI7Y9W8lceMApivk+lv24v6NrLWBAHiE/DC4Tz
ermgEtqAsOOu96UUJQrrUKTm4baFax8jh4VMkrudiAfj2KUF2rNTW5pYqIOzhWBp277a0c4B3bRB
4WsREebjrNGrclVQZQstLvf62Y5fIU+Dj/v2MrY2CsDovyZWDmaodRNWo8mXtye36Bct5NsGrj84
jAqc9sW1iNZr19ILOZoyXRF+2qAEFZlyh3hmSYuzLBNvlIZ5p060Z2/15cOi0EeZXoxvikDzbL0K
7sdc+quQQcVpdV7vVGyun7jL8hgsZQABCQl12d83SUQeSFHRaTNuIGnDoUBYxNW5E5ShPqr9P5XW
HkZFSG4wDTtH9jp4L4YXkn6uWjQOFt95Y7gP5tjSAjJmMAM5whVFiEDsE0J2Xpw+3/6EW2tcaqML
AyIjBGtuQoYnkq5QuWwdq/Zz6EiQYwzgKbXzkwr/s7At19y74K/9ciE7X5QiSKBBM6/2VaRC48KT
G1/Tvrf6U7OnP7CxfRd/f7V9hZpY6Nfy94cx5oH4LnCT8L2I3dTe2bwNfyR2s23cRgBV1gOsC6uR
o81qQ4L3z5C9wxdQdIHbdS/z2lzQYga+QO68Nc9vnjeGNY9B40emcVdajFp/6iThzVX/kBk7PY9l
cy6vCz4OlUO4PdFNucLACmjAZ1WOW66L2BVMyusRmeVOCN80AufuUp9axsdXqWQtpDm0dYyE7JdI
XvvulDWvv+zZKBH8Z2OVG0sKNBUImLbMqMuenSUPFcg6lCMPUywfo/K7NkBp3qrxTva66dwoI0K/
+TNPWTlf3euBOU15y8z0S1E8D8NebW/T6XjZaPx5aiFrpbnMFkyriKb15epDNga818cDEWlU1ePt
DdxYCb0vi5bTUtGB+O0yCtVFJWto5HR+zGTrUUNr6b5pY2cnpm881Wj1LHh7unqgO9aXSCu1UeB0
eudPxexlTvYqIvupV5TTkLZo2g0vU5e/6HPxYMRnM31Q7Fez/3J7pddBEEgJ0IWFwIs3wDrQc13R
tTG1nonvoDhGdE1PiaRSvVOHwK3VNDtGIW1HaHzvjXHK729bv/6gWAdBg2igQl1hfbrbkkynreze
Z6LF653ZzeQzt61bmjvp+QbGm+Ye9wkNDljXSAcvv2gTB7XdmP3gt0NSpdARZtWDrBX2sYACzIvn
1jk5Th54IFJrtxxD5STJjTjfXu5i5DLA8CNA2PMmIe+lVXH5I2IlN5MWx/LzOTiMIXO7yehKtb5z
Djd2ldIZzST8lz7Fun43BkExGQNcRfZwTD404TIi5EdlsWPm2nWW5xW8UvDTkmYby894c1U3lJ4z
K61lXzEq+bHUuvkpkphO0Prsa2vBL2hOcnOnZ9NHwKnaTp6woYtp4zn0UZeSs2atF1nO/WyPwlJ8
AxaESYePff5UZk/ZP0NySB+d+WVSExf1v6A7GelD+8IfOk/Bp/5HoX9Mg3vZjL09tpXrfbeX8T2H
D8u1yMG+3JBcLQwm6SLVj8emPE61XFvPTpH0lWdEhmCUpqQgvhOpNhwbGh1oBxYQNZ963ZHqOzXr
22yGUdvqXY1hkdzpGEiyXei4XL1yDiKzjtOcHGvz16MkMEjYiRkWolbBXM3lekMlyUSTKYqv5RLK
CKlp+E3cVp9uH5qNXQV/AHiEJHuRWlyd3CqrezCxIbtaxMq93Ju15AoGaNxO40k3MCO7EyuuTylX
y89MgEYfK1xSkjd+XSXzaFvlpPrMQ6mQ85gQc3zLaqPOn5JRxPaOJ/+sVF1GBZoHzk/yEZqKV90T
UVN6TkSj+LJ5yCtPtxAUcEvtABEoGgPOuxxo/vjLgffS5ipDkJPAqAdbKD+ntMvhQ3cQRuXBpnj7
222ECCjU8ErgP0y32+rlVqYVuT7FGMW3cr2vvdloldzLRF3wnMjSSnhABGEotst2PoTRzFhKLkHS
dPtHXKeQpMTKz7Irw8m0Ui9/BNz5tjRKPT9CUtQz1Qz7MEKgclKS2ro35vg0dHq8cyy3bC6pMQwv
vNQZ4b60CeXnPGo0Bfxxsv3JjJ4mGiiu0JwaUmHZRyp7Z5FbO02D2CGRALFzJX2aIUSst7AW+UUx
/B1FDDDBK6XmoLogmLorktSTRONWab3jvRuHhVuA48/tSud9DRFU6kit45GYBzBJOtrj0H4Vau54
bdL0006+tBEJmCxfhO+UBem9ZpF08pz8D15WX5fDl7Zn8DStjp0JvQQpw22fuU4AudV0MMvU0Jer
dOUz6SCVdQ99DZymevS1Muv+pEq1vLN521ao5YEj49yvoUChEYtZIQL5QDljN5/K7i4thz1w6tYn
4lHNH8It6N0s2/omng1DK4bMSjTfzlCDlrXuhx6FrVcB3tqJKtuWlvFB0H5Ur1e7VnLS0iTNNJS4
jW/jYHycjPad1O/JoG2a4dYn+SBzhuHlckF0DOlwZSjNN7MKs8QYOueliHFXVvK8U6parrBVbGYt
iyoo2TEX+6ocNkeyITWhqfpGnz2AxfC06o+qlr28/6BJ0pn/3Pa7jaXRNCFqKEwyIIq4WlplWWrU
MaXsd+NfxZy5DgMv6h6fwbXb0SjE4wB9UeGz7JURWUfDFfZME7pEtNeccvorMcd0JyBtGgFNQi18
oXy1VzeMiGv8eQwxojedfKgqQWdmsEs7/h1DMGdyyA0K/msUvtOlpSiMylyYuipPLXLynnAu2n9+
9cvw+WlpQdpMWGcW6NLp5LnWE3RmTDR5mlw+No7VV3f9RArkdkWlJC+/bg6/k2mXUIPnvXtprmuD
uhFRZPmZVXdub/Uf9ci+M399uB7Ywv9PPpYJMm1lZu6qAbrJ2PIjqfIXK/Dq/HJVxQFeRsEL3vFF
im/lbU62iFZLoYU8avyZR0tAI8b6p8rsvemc6+thMQS15M/aIUH7cst0VCSnwE4t+j5fmlT6JCBr
z1GSU/be7VuGDFqO3AzoxtlrkZ566OSgjCBrNIXjhQNcfCGjrjIcjnuf57alK7WZAVSY3Ml8Hvhc
jmr7RbPLw9DB3WXv3a3XCQuJyr9rutL4jtrK4UGKJS14UkT9Dg6SUmreKWHFI3WHT2V7VQQFRD0g
5ly/xYeKYzxX7J+axJFXhGp0qsv4g8hF8VjYzc7B3QhEYHMWPSCAe5SUVwe3g6K1y+WBrCGieepK
SvhqAa78+/Z53bSy9GTIM8nA1pOYcaoaQaFWKowcSVm5habWZ4Xk7/ttM8thubyPkLX/iRRl+8gt
Vz5elUobljlUsK2VZYfEYVIgk2TNq0xlPN42tbkiUOeQJQA9B957eZxErCrF0LRkdnrcexAO9nAC
WPZOo2HbyqI/RngggC///iY5gSRwtu2oZ/w9yZ0X6EeSk1lE9uH2Wq68G55BgjZMzsjM8t9V0VUa
YIgKoSnxuzx060B/aWicNRrXuaV/1ESzs3VXDo45HqyQ+IKJJktZvuKbRRlibscpaDs/hWM5I/44
hePlqM7sndqr3QOzuzApOsDhfs4lXhoKRsBwiaJ2CJL1r3Dd5hSxpD0xqp/x7MLpFitLjgo7BEnx
2uk6dSpF2DWzXy+sgp6pTVnIJHqvf8sgKW0PRiIV2rtRsvvsMUmS7sXRIts5p72ZWU8iELoBLE6z
Z5d8J+oOjT6a/2htaZTHwLDiLzbkm59EICtIdI8LkHJsOv2dNgxpd6gkpXrJ6yKFkbcUzqsYI+2H
mET1t9Gq8/sssdNPRarWz1k7SccsDPKEB7RWfuxhsqTuhd6YOJRzN7wk1FLfD3kyt6DHHak79pR1
/1YLkX7LpyD+lARRVrhGUYrnIJ31zCtnw3zSQPZGRxCeEWcM8oQ/o1Ql0Af9INOLiIbppM5N75zB
0WXGKe9FGn/SRREJV8uc6anWa0k/RbEqMfNoaN/MIJFbNwJ+ID8pVZw99zlUz++KWOJdPMsTDE9R
FdAYyPJB+hTKcfrnbPXiy2A11n0iV9OfeHmauTKdK+Fp6DN/LZKMkbYmF71ykAKRMS3ad93HkNKF
fBptLVEOuaFUide2BY+MLGqb3K061fzczNrYHZsiEYHL8Xe+RjHiEHfdOCUOZbNZeu7lpMrdLq5a
cXCaSIG6u0pgVZtR//krLkIx33fsnYn04qC199MY5srOm+/no27lfDSiKTCavGuX8YJLF4/VJGrU
YRx8tMwKGJunnnesLswhOsmzM2SHILHkl66GX8XNMyf+2IrWitkQrdDdvhN8CqVy+sbTJiX/GpTZ
CP4jTVSwqgmbbihFnbArlNcOKioI/TGTbYNxMzPOLVdJrfaJlELOgfkyA+EFGmmfB2Og/ER5Mj9C
5F/9DWinrg6OMrffJUjC00PR23BB2gNAmKOSqtHjUDrBRyvOc+mOUZO8O1lNX4/n1qm76aCBXC9c
8CzWy9gMsnxguCjMjv04TyJ0jQZ1BrerNCv2ippa0U56thGreEpRolhQxUuuebm/ydSXUWFSkx7M
kpnSs6lFp776LmV7pPrX3Q4ApUw6MCRC74Zm3up1aEtFP8JUR1k6CZUX2B9G14G0+TQlpXwscjg0
4m5sE7cqbJR8JCJFF1jSSVggM3lyhsdBr5I9Xp6NCGov/QcuBx5D4AUulw/3eGq2ej76PB4mrgMJ
9hvT/PGr1w9DfWwvmhQ05a4q5WPXNaKL9dnnSXtiiAVS0Paha8x8EWB1INv5dXPUEXk0UBleWPEv
1zTPZq+LOZR9AVDwfbf0tK0S583BKpNlzZanxaP8y3ceVxCTWowW0l2x1pdEZjfW0IzSDPdf4hzh
HM/vmlp0D0ajC4qLxh7HwHKHXsaFxR6fjCycl8saIdo3o+CjRrIfJbHlhaFePjm91B+MqZd2cpSr
IgATC7Q50LSgVMONvs5RBo26nZrIvmwE071hFl/V1h7OY+xw2QDYe1eYSutlilSdbn/IjSOzIGAp
nnLDA/Jdj1bJUhGHQtVmUN+V51TqUbb7u6FznruFnQU+LnX81LcpitH3sWhGN14kA8ogeb79O35+
vNVmAzwikYGgkKnAtUeBg2mcvi0UXyfN8npB4dy1BrN3k7GojhE91GNX1qZHqBy9aY5Lz0n65pTH
HZLTKKm5+dB/r2JL9zqlLR7zTpaeZHmeP8MmMpyY168PdHwzZORG566oovJjMVWtOxVTcIL5rHpn
h6L9eHtR1ydfY4KH5JbBVCp95vLV3yRpchmrZcNUkq+N07tSrf5oS22vE7fhpMzzAsaV+XbAPlYn
sZzQICCjGf2ZwY0nVR2DA/4cf7PUztmpJV6bWnRvDF6lSHrSXFwFMvSWYxFppeqLtNJdx2inO8hK
ck8f23HnPCx/6tIbWA+XMQAW7jw4ry93jrJVxJodza/luHpU22Y6yr1hvhS51jxyXZvLlGrrGaMZ
es489XucvNcDCtwihC6kmPkPCPHVTVI7dGO0QNN8ZaS5B0ld4MCMmn6TULB1pmNjl2d9btxSHk59
uFBs3992ne0f4FDV4niy3PWQkc0MrJNTKwJUiM7sGB7TbvQyuYI0fX5V5M8VZICFpTGYbr+XhwbA
4d4TY+NzL51snJd+8qJEdPkNqg77U68Qk0Tef64VZvaof9i6FwUBKMfb69344MvVzUt98WX6OJfG
GCWC0ldvZT+XYYkjf55hwel1/WSlzfA6SHFwbNQ+PRVWknva7IjjbfvXOQqFo0V/Dw1hnG49nGZH
oxTgTbLfN4rzaExxfzRF0pBwmtmXopDETmi4DvjYMxayH8RDeHOucqJAkeS5ojdAyzEx7yDKLR7C
wM4QCFX7D1ka5O+kYNDf2wKyuNsrvW7nquwv+0zHk/mmq1RBzQJ7sHuWmqmRFwjneUqmVwHvX9IN
npE4z5GIPjUJlIX6HrpmY9WYXpim7eW2WV9zcahHoy2x6koulhvbC/q/ROLrZuqWVunFzfm31vqf
wcXH30RgLQ4oD3UYdKrBlaq/Ujs9MUj83i4liEwbAOLxQ1FVhTtYyo7tjeMDZgD8AOvkXl+rVc00
KVCWoFxj5nZ+UNNQ8dK8pxPZG+mOqWtmUUavAUVRGFq6MHjU5TIZ7jVHnsyqPwo4REu3gErchnBy
DrJ/5Lh5h0jLQUqr+7KKX4Y5OqrfhqH/I3GaI7xsxwDFlAjhizn5wXTdMRz2oDEbhwtECqURkBSL
xPAqktjUwsoENJhvaLA+msKLqy9JQXOt3gsje5aWf3/zvelxmXJlUIlLIWCT+6fWbE+BQYt7T79x
0xANKOLjwhuwvgsZN3aaMahVBsicd0P9JWlLlLUM1/hlyWQ+LdcPXDkMZKKdtAqMRjKOCz5C9bMk
OxTmV1Gad5o2HIFn7+T019kKlugMEfSXrrK2CklOYFm9oYeabyRtcRda+Wdu4T0+yo17jWY167HY
N5az7jooqWTCmpyC6IBEHUrxbrgH4IEuJeAR1AJiYz6a5tjc1QAk7mlXdseJDOtpsJ32M/3afqdQ
fL1oxl2XOLjokSwcj5cO00aS3kd1KvtNo0KG1szNWa369HA7Dl3HAsRsgJgswy+UIde3WwpYRtP4
kD7U9fezGcDG2t2H5k7SdB1dyc0INBqzLzy41ygESL2kVI5mxU/V5gid+KkqjQWY9TjJ49egUp+1
Pe3a61NA05JG1TJLRFa5HgTLdWdweganfB28/bNSNv0hLQLzwTaBg0mDOf6yi/JAIPFZsG2LeuUq
LZSoZdhirkmKWrV4jITZQPwVwWZ6+3NdOwUTgQDoqPfQj716iwDaEHosj7ovct04tHranAcR/vp5
o7tPkmssZ87BLy5dL5PqtI8arEApY6A3RLFCdLm9s2XXrocVBxsL2J5cdlXcmq28CMZW0317DCro
ZyXlG2ffea6aRjve3rYlJ75M2nFjrFG9grfmarCjyZU5TrLE8KWyTc5GmXOXyIWMlLyqnaekn14j
qdu7+7bWp/GAJUxSQIY38nIXx8AK8kK0hh/Xep/DY5wkwOAonuqu3ohwjx/r2jXAvwGGI+YTJHka
XJoTxdSV81AZ/pxXhmejEnvqmlY63d7JrUVRuVv4sHgKA0a+tOLAQDNXkHLCylC4Yn7vpOGdkqg7
UWnre/EwBSXOUWLqa9W2gimjNeCON/3YjsHG9np2b2bacGcHIrpzWurc4GZ/GSrCqWXfyHxpBjKC
vVqa0M2xB5BsQHBY9gc7isZH3lelOylOu+OPG5nuYgugA6tbJtpWH0ubjLTWA8fwK0YrzyKfpMeM
eaY7hrQ6v7Pq8L7Iou5ukkzN0wc1eczHSdmjvdi48WgOwh2p0KJmOnGNUIvHPpT7oAA9IBfk1OND
q4dHvfgL/kUT+he4Y93QpCjPYOlHazfl3nAlCg+UQqnALkiJ5d/fZERl7chhMMsG3H5WjOZLNB70
aIpcMtdyZ783TfFSpTUFFo4M/9JUOEKj33U2+AUzsuVHQ2Oa/0MyxZnqOlI/ajuE4tdH0SaVBD2F
iB3ktGvgTJ5lUQUrkOlLIgg+1ZnVfC/HQN7Jra8X9f84O68euZFkC/8iAvTmlSzTpqqN1FJr9ELI
0nvPX79f9gXudLEKRfQMsLO7I2CiMhkZGRlxzglhhexAaIwJksjpoprZlIiuson+s13/UHtH26Ua
nRw3Sppu5UBeXBF5HlwXxG8pWJ7aKizJSFMptQ5OGw61S0lsKHZDASF/5VK4aIgmshBh5I1iLQ6h
UtlG3vR8KS7r/GvqW9mNLMnlCkP7HEAtsBii5C3I4hzBxXqamF5GASn8YARO8Q0xESC8cSM91kPd
33WDId8H46zc5aM0bWPI0bsklrN9k2Xdp0pJb/U4Tplx7KdbK678vS31+ne5TdrXuJzKRysczE1f
t8lvi67ZSgZw4aujEIReIJ9CEMBF6Hx3aqyh5uEcNT6oUiYaFwGVQjMzPhvptPLJL8QoDifeJQj7
Bq/yRdbdWSPNRUP1Dy3Xl+Iqchh+M7mr0y1Vh+hXVQhh07Cr+o1m9mG+s5Oh+NonhrK25HNRZNUm
QSUdxiPo9i77FEWKeqAchzazj+N4U8by+FJLodNu7CDZgaXwb3rGem2SjLSuHqR6207+Q5Q59SPa
LMkxTeyveo12R0rgf/rofci4Gqpw1B2FQvJSFVpWut5pu8BGPMGcXsyAjluRBeXzTKli5WicX4q8
5gBhgVURgxyWvOG2EzWivEyOg5N5ZvZLQyWxRqC0KB3o8R8OLqBMebGjukrezt9P3WzSgqYzCis7
FvaDYIUoM2LX3z+6d6KaTm2NAjFxallKZSk0jhI1Oc45TcdsVH7rSj97ZrA6TOrsNYD+FK03FEI4
N+fS0hrisVoYFOnR5zJ9TJNIFC5Di1kPRnzH0VmbOn5WM+SVSjNIPL+FPO6S6RjKVlZ0NI6PeSbr
nycKIJte79DlD4c/s98a3qAD+lZCzfmkMtB+JUcTMfIk28U6iTtlYuIDhffFxdBVfqvVbV8c+yTQ
j3E+z1smZo37Jmz/JBKzgItQrj0EdJTP1z/omYcKw0IgnWyCu2LZltI6VEjnzCmOYyX4TJoWlMhB
+X6guJNKK2SXzW39Jy7HD7MWMEyAok7LW08otp56ayQBuM6VsDx2M4rhUOLkLe4UuXY6tCsH4zws
ClsgqcBbEoEhz57aio0cJVgtK49GNfibvC4dGAqkaUqhKE9gZsO/dh/rd347xqlrBZH6pDhjfnN9
p9/e5ctvzOVOQQRlDrgFi/M52EFIl74sj7NSm5+hsSGYZ4yiMW9pbAB0pHiY8p0sF93nzOgQxInS
ZHqeijZ1Zycx71rJsHat7/xUwYvuZmfajZBLPD9pyx/Xf+vZjSU2TDD8aFtQbFtG7zLqDYd51OUx
8WN9m6r2Q06WvS9zW/t53dJZ8oAlQWjmYtTEQLxFsZGmSaIgPFwcZ0eJNhXTNtHLHbOVOHweTMTp
Erx321BFh+vUASK78avIrDSae36bbKo+V6md1mb23DZyPCAn3hprlJXzPQR6q4HwJIEVZY3FW5m3
+JRyqk1G7s3B/DmvkjF0kfOQqsdyLOI1YtW5OUhcILhIXXXbdpYUUKPThhmJGfvAAEgwRBYNSfso
O4CQ3UgOg+bDQASBrOJE8W9wuMWWta5Sr5tKmmzrEKiJFrmMD437HVKhYbCSmV9aGG0rwdmj3nsG
+MBl5jrJI/swgl7zEO5FaxkUVPJ58EPGXX3UHcF3vjMm3PVdqkYFLzQYXWwfOqArLi+qwjXH2P5w
tOfpBj6NkhDAElTYTq3YIKXnrJdA/la9utfmGpFovAjulh7G7jBYJAtGqxdurZnJCn7mPOCThlLx
oo0hQAJLeHPjM8V4MEIHpYlxU/b+fTRGNL6bl7lX9pX08uH9ZNChCV4S6DE6IIu3QdBOxRCTIR66
Kp0sdzLkVPJa20ycj+bYTNPhjYPUOPhCUTI63VLdrhTeIGUBKS25iSzua7VTpK2jrnWdztxxYWhx
U5uVrfm5gXxeavYbNf9bDM9WGa3cFWdRESO8EGFzC8lA3OR0Nb4/NWEkVCUKs4XgXBQvudxlKxXe
i0bekEQUzhkIsPD1OpRSybeRNen6CIyeEXTRg4xwR/7RMyUWg9Ab30bo9JxFJielZOTYSAEGkX87
ZAxtpivbrFhZ+jW3Oj5NGgNeSaZptQi3YZvZdcfT6N6cvFJJvK6LXR8WqTXtx+D2ulcvfQBbINDg
orzN3oNKdvp5BnOyjNLwjftUfrLb0as2Vtturts4SxfejMD9pl9PAQSExKmRCe4GlQrHvJdjUwKe
GcZfZ93Kv/Y8ie6qyQm+tbxV72bgZ/tAmyPPhlL3Kndm8GyOdbrvJMaCoe7Y3OVlCo0v038VhaOh
9h/rwdq8v7ew8T654ddSfyZjQOSMnVm+zkttnmo7S+17IGWZ5+t5caugl+XRjqn3CE2Nm3yqq207
VvYmtqPkwWyacS+1Zh5Qrev8u0K1q61vFeGD1TT+0ZKi4qWWi/ZTmgkSwTRI+3kO/XiDUo68aVuI
mhC2O6PZ6haoYjdUwJGuBJVl2sCi4LkKNihIQ0qai7MOpDebx9m07yGF82bbK2pzK3XfE0oP1z/2
mqFFaljKE4AFwOr3/XxPz97TBs3Nosek//of7HDDCdy/uLQXjjuredtGTNS7t4yJSbzm1smj76Ve
bcfZ2l03deE88nL719QiIE9mV8hZaNv3KI09+WjLWtWunY6tIbuqOqyEskv753CNQOskv6a4c3pW
1LSLNLhNzn3ao/I+IO5928BTvrGn7kG3JmVlG8U2LZwdBrsYwMcukpMszMm9FvpKgbmhdkY3MfNu
U6vRml7BG5fgxAwVe4EkVuB044NLzExCpSh2rCo8DGpUVh4K4n657cO2f22C3mK2ijWoPxo4D0Sg
KQ1Hb2ymrvPkUW0nLymc7qWz5Tzc1ChxBy7VaA1phalIdM3Vgmn+2ZtZ+mzmsqJt80RXGbNsBJry
Sy5rDcj21NWDvaFVwiMwUoNqrZd0pg7MvYZUPo97MZBaSF+dfjRl6iLfUsbg4MRAJnr7GTT0jV4b
IRMUJaacfe8rBmRpzDBtsteZfxTjtHrXbydpDfd25qynP8VavEIy6gFKEQ3BoZXuMjkmd6j2qbq3
BttFu3f/wZPxZgzBHgOArXMGd4XeOhlhOwWHKH2NNGnbT3/78IWJsff9+O26qbOLSpgSnRG4magQ
L/vjEsNegfLOAerD1Ub170Yw4tOaPNrZ4UMQhWc1QZIHlshZTr+jYxS9ioZ1dKgz+9j5X30l2Q+M
MNa7ldT1DJmCx2BJ8EypVICvF7/kXXbeO47vh9kIxkeR7g2rGLYaiWxbacXnodKmfTIW4zZVGPZg
BkryNIZ2s5tCpBeG0O73cBnUZ3kA8lso5G4VV+OTT9742OXap6J3rE+AO9Gsv/4Jzjo2/GjBWRTZ
r9AIW3J5pghQbKXF8aGKf4dBxXinaaPO+h7C1M5Cqqaa7lGz3OSvHMbUmleKnRfN05MDW0wThgbd
wrUrCAX1JBsx4t8Mcq3gDjHy4K41ehfyAyzAkbhiPBnGP0H92jX6JoyBFV3fggunCxrqvz9h4SCF
kiRGYpiMZZx+BDFsttb1pU3fyp62BnAR74lFyCSTFWhP2ividXXqIeFo6ah7s1p/uhmqv6M/u0H/
PWNMqRp8MRjXe31l564PeZOdFYVXrp4lw3/INTSL1S48KNGBDohX29Emd4ytkf28buj8IFNBoIVL
XZKGOLXk03VB75ftQtdCXveqAFa7mfQla1bgK5dWI+KFeJZSr5DFd3x3vOI0h5aVBtGhKv5Ikhc8
5859W//4+EpAC9ogLrjcGB14aiSpJkONuybiEDZeWm5SRiUq01o15MLlAsiUlJQzBx8eCtWpGckK
NMs3jQi09KulZU9yUOwLK/xk18munBm+ihp4rX9zgnJ07bZ+nCfpr6DESt3KU+7SpvLZbJ4MNBf5
Uac/ZB6n0hFABgSr7kr1bUZpXXXuMK5pl1xyEbyD0EhSQq4qjsa7r5dGVQhJeYgPphR7+RC5nTG6
QbwiMHBpOeCB4D+C+YRmuTxgeiGFs67Hh0DuXIloCVnN5RnS6yvB/izHosMMuAn0Pq0sSqCLoCEr
vRoGPnjOJm6fCiUbXBFhN9ed8dJq3htRT/cMELxizmMdH4Q0slm2j6VWuInzHNT2f1mOGFPukPMI
1fNTS6pejY6TdPEhtrLYraX4UZaGtZrcWaEbygWMD2BNCuJKFF0WVsaqKOs6xQcmtR/3dagM29GZ
jU0NnItikv1rkjSZCreRbtt8dLb+4MQfDvZcdgAyhG6ykAtc3DekkSOKhXJ8sCIj3EiOfV/Dh9uG
svZ3akpjM+pc1Ne/4iXPZ5om9X06KMTGxRFD8qQe/UT4ZOzseSTMN2SSiRczDW1lcRf8hfhLUwr0
BaSwZdPCLOWuGvIgQULsb8H+ESC1pPYEo+fDSzoxtPiQQdh1pR5L8cFQ0y2Iwjt/MA4wc7fXzSyb
XviLSNxA+qK2IrgYp14ZQBfssyhJmGXuVNvSz4PBnWbnpxlnjUfpOHRj21dcpqINAXTDYbVhfeHT
nfyAxaebpYiZjVWRHBpF/sYM830nG4/pJN34sjm4o60/xKb2WgXVzdQxBY6CNGiXmJHvWYx02Jhm
souajra5vi2XfhVvO8IOTQlIRItflRcgJ6CZJoewNlxrjLfp/MkqjY8+Wtl8iqP0CCgzqMYSUFTF
WtiBOBBrb45V9SPUHhU1unF49Xx8OW/jXyDi89Za0hGisjEj2UlZjlZvFR2ekvWzqT5cgBPL4VWD
O71ZWQbsTrMGv8mSQ7c16ViF+Rel+VNA9vpyfTXCJ09TPKZPEd4AQQG1hXNw6rOD1jvxUDOsWlKZ
L1r3ZUEmO2yvG7nkAYw8I0URoslnk+6zoNaaxigJ1803Nf0aqzd1/Pe6iUuxROhfwbICJ0Gd73Qd
SpX5ME8rTAQPmf9pTG47f2OuKVZe2i0gRVwGtGhg+S++StUhnDYaRCytmMs/gPQbj1kHZrESGM+Y
fyKSvLezuEnrpixQLQiTQ/ktTXJXYqqBksM7910Z7aa6kvd+lt6lZeUysC61wodc0VfO0/kzg59A
biKEsOitLBOgJiqixhji5FBIhynKHse09czmZkhCNGTXoOcXHIT3O9m/EN6jDrzItrqaITpWrCSH
bJzd1vwbNLmbWsaKG17wESDKoIPoaYjH48JHeqkKB7+e2FX7p5y2rhTsoJCzrWt4nYvLoRYB+p2O
vLlU9ooDu6uaUeVi62pXLQJvnu+m/KNQaJyEMMe51XFHNm+xnKHKoya2LAKRbeIfgSc39X/YMT49
NXl6k0ypW/hhOjDzhTm6CSNgf0Xzc99HXGiVm9SfP3x6BfEAUhWuRqqzKF6Zsa+De3JYCpmjNoRQ
/ANPS/eobKwcrUufhqMrsClUZhl8cRonKMnVI3Al5mtnSDfprw4ke+ujEjfiy4juKn8XHOUlhi/p
q97P+gYjSEkH9tYJHpXwWKVr3bMLCQfocdGpFk0CEESLxYCaHZsMO03CBM4o2dZ1dJuY1aYFfF8E
d2Fn3wH03F//WOdVgTdkD6kxH4qTtDisiTHLWdZP6WFWnpLRZd5XSeN/91svX68bunReiec8nsH7
nasL5nJZSbzi2cY+AO/1k+kHbi833upT/ZJTCOVqYNsC9r/sTPRyHXbOlGaHpo1/F0A6mxmMrNl8
PHPgPv/XzOLASo08hpPELO+yMW7yPLyd0+m7pcdr18el5XAVvkGgyIaW7kcD1dfymcnkA9watwO0
uUuGQNRRjG6lyHHhQkSBj6o9iBN8fTmUhIYHbTVFzAzXYtNTfOgfprVW8brgBwC5yBxBJ/CAXcbt
MagdZ5hxuKaJvNCwXKlRPeqhdFpXosOlQgf8EgFZRu1GTNs4PVGWXdlpZ4/pIe7uGCboomCopq8V
wx5LOhO/5P5uin5mwQ/qzZVieFO7FtQvrlUQq3l0Cm7zIsOI/brQxkFLD4V8Y5FclgiU+pEX/Icr
CvE/6DoO+RLFKfFh39U3FKUwnB4tQMQas32BtgAlMClcKZcKh14kl9BJdSFEIZayJEp3ZgnQrvXT
Q6Ihfzrv51Txau259b9Ka2N/LgQl7llIjIxmpk61BGK0Fa0dI8ERc7i6bp8FMfIicbbPJn28LTtS
zgzQ+zEC8v7xUy3Ar6g0UFkhW1+EQ95bqprx18HSmRv7pzvE/ccbKuB7AQgh8iTkq5blDq33izIM
wvDQtT9LcE+yAfa8u8vgCjir8lUXogdFFRopdDUFnndxBNBDaExpnqLDHJZezoDwAIm76fnDoZ3r
6k1ZE3QB2e6p+yEYlKmJoUdI7D9nc7eRjb8m82b+QzdFAGv/tSMW+87NIyuc5kGncGkZn0zf2nTS
j7j4BIpmJXBc8HTCHxVSETXwwUUCgzDlWCOBFaH4G29tMphNZCgU5ZXEnbLk+9yXH52uTo7xziIg
jdOV6Y2ilWCvImQ8U0/nhaDGn5ic6JpyurK2iw7x/2s7k9AL0zLOldyn+Nv4tBYHmQWaP8bOWrlL
1uyopytyOkb2sLPRIUMaetJiBv2R164xMS/cWNzxvOB0+Fu8sReeB2DYTww7p31SG+PeUZKbXmOK
xHX3vmyEpjboSBray4+TDI0howQYi3r5bAZ/rWT6fd3ChXjHMv61sLgn+iBIulTBQiI321T/gRqY
V8vWjaQcIYptyDW96wYvLYnUnD7D25tjyUjrnBjOhYlBqvKPOVQ0eaq/Xjdx7gAaM4cUIFoCB8Dm
nToAJGt/VDJiuFTaXhEmbtv+HNfKm+cbJ4ygZMHjDHc6y/UaiyF3lLoORenvUsd4iLUvkanfh+P4
GGYt/Fjr5vqyzq90sFRcELRaObLE1NNl1b6kOyBzsgOsGLfnIhqfAvulX5uxt2ZmEbej0m/DOi+5
Ac1tmhqRGzWUB7IqdWvnz/UVnUc7ViSqtpTGLYiWi5OqOlJqx/KQ0aV79KPyawvNtxybh7kEGBGu
DSW79MVgXVGdIvsTlLLT/fPlTqIKR/oXxrRiIt7R0vi10tGwrtu/QD/X329njijOFfVoUjCB115q
ySJX247yXHYHPY3rTQOYYINoQXGjdeMabfqCKW51SGw0msSI2MWbwKLfWUyh0h+SyNeP2Zh+G+NA
3c2W0e2vf7SzA0wngz6WYDsKVOeyKFH7pipVVd8f6FdsJKvchOntdQtnz9FTC2/9lHeXbeanZlOX
rIVzJLldJ3dbLNa7OU/aGxrqsSfJtbrTjcbZjMmofLlu/swrhXnmL4KZoNFEwfnUT/rKDwGJqz1y
WbuAYcyW+hJsau2ByenXDZ2dNGEI3Tge3pT50dI+NVSUMcI/NutszPsURRyfGaSxhfLVr+t2LvrG
OzuLBc1tlSihwoJa+WuiHfXga6qt8ADXTCzOVuFH8hTFOp9Me+rHn4N9LLTv11dxye9QrIAwIASa
ccHT3UKgLdZQlukPcjS6MqMRR61c+SBrJkQEeed46DTmTahhoo2/q+1j3H+6voRLu/RuCUshtrQN
piayguGQ5tWmUCqvoCGcmytNzbM4h1tBZyXsgH+w4PudrgK63pA2bTIc8t/0HbzYeGmyfd9v62iv
r+FoLqwIxiC5CQgagucygtudNYBfY0Vl/ZzHLykjKuKX65t2YTknJhb3UVGUpZWgCnJQlX+K9Dff
pSoeG4DyT0qx8n0uHMgTU8I/3n1/tSuB5yLzecjShgT1h2b/M6IiqazlDpftUDWkpvemc3hqB1JF
PPRaxK5pnjPYXm7zAEMdVHfmzfXNuxDLWNG/lhYeLagiymThC20RewmarQxq3iaaJ/kMVlrZvQun
B2kiphIiUytGPqqnqwrkSZ3sMh0OEeCDXJ/dgVfL9eVc3Dj0W9/SH4j/i0hmMDa5RagfmVH5LquC
HdoCrm7e6GN2c93QpX2j0ABBQtCTuAxO12JXozHoaTeCju/caLxNy1c7/0e8i5Ru5ba7tG0O6KE3
DUHKoAtTalwEg6w34wG5O4iUWhx6XZ1/OPmBbS4Ir/yH0iGSLqcLGuzMKqSRBYVacm/+ltRgE02v
arBVlD0wiA+yg6jlnVhbnNmJV5czJv1IxTXeZAUjHf3nfo1KfyFNwAiZFdV3fHwJJqoVyrlNW4+H
qbpnMBsDWlHLrf6pUVnwf6Ozpndrxa4Ln4qyCSUNqLwIcS0r1ggR9JIUjeNh0I4Fbfh6bdTwhSWd
GBB//i4AaYWdyno34AvJuB2S2KNc6KMLiMZPqlpu7Jarg5ovRPD3JpfJ1jhUc9JJmFQqgpFxDMmN
eS9fP07nEBghoMAEQMrv1DbORhDE6NHYJVnvIYlv+ylwZ80k7W62fWe6SbyROWUWM99k8+uK4cuf
7F/DC78HKhVDpOV02c0hbTZIf6hDJLLw71X3TYuKrTwabuH81BPDnXrbtVV3SNZUM855GIvlL864
X+S1apucvkDVwWfZRz1RN8xzavk5MXQMWG2ztfGzT8iEa+MLPNKmdOnKpo4np5uq2/fVruj9Wz0p
6QHu7XnXOg+NMv6nzwQ7gKoxGAhEMU/9z1aCTgeQOx4i2sRjWro1hemUYmRmeNbo9v5D3O46Zp9f
/0oXwjqI+n/NLtyeysZkZOFEtJU/O0Hhpq+B7tNWXQnqZ/IHhKV3dqBynS4vRMVCrnXsaM4PO92n
T1K/n74w+1h8hPCfPvjebMpec+dW5b8jb1hZ58XjLSRcqbiBV1rmf2ppBHFqsr12hGBsJG2H8i+j
qnaz1Hhq1O+k8Yvk317f23MMgFj0O6OLskHaDSiNpBiFXftsM/XWgJMQF3ewCQzjPug9W/2qW+mt
jMuFDO+ci5V63DlAXPwCDjj6w5aoYy28X5ntalBnhcNvZPlea186Ldm2fvNdqXa63G87a7qthsoN
tE2YtOiTl/cw6vtQYvZwcZsE9/X83XKOXerfZcFagBDLP+ktLH7cIqUY6pjJcho/LjCNneFnm9Z5
8ru9Nm78+ohoUfhJmW5Lfw2zJk7SmVlUOAQigt1ZchvyrMj8eRBmkcibg32reWkWHGvJ+TGPxta2
pZVXwdv76JrFxVdglkLCUGwslrlxO8/dTVB5mqG6xsGM92F4bHSFP/qqyUjdkrgFklsnt/0s75v6
w0gusec04Vi96PrpC5dkco9UlIHKT+n2an801JdSW1nu+VEDPEeDHl1v/gdyeadHfZ4aLZpKZRLy
Wi9S7TW85bMZKu+WGVJkp/+oZf/7+kk7j2JYEgBcZNEQEVrKvDh+1eRmak4HBN58sh2Yc0q8aVYh
xeeuc2pn8SETKOVzrRvTIX6RTTev9xIo0tdafu4AMl9f0nlycGpKLPldPlIlTpEomT29pcEM9fXN
hvnm/8kIKFyCFK9VbWlk7FMtGDBi6juETatpZtNWiZsitp+6v1jKv1ZExv9uKc5cVKUpYUWPX3NI
JfucUSrE3VT7zqw8B3qkNhorKzt/RUDuQB6WTg5dZ4TCT20yKmjqVQaqHKxkFzu/hnhvtQ8lg1wy
beVmufChoCbDHQe3KZQhFzdbq9iTkzTJfEDTh8V0j4hpzFG1ve4OZ0NGGclH9xB1PA6uQGwsLuqu
bNtxmOP5YBWPxaf6UPqJm5XUM1EzeBxtt2WwS8r/u2723OGxygRimr+UUpE5O91GMyvmoTRYXKND
IC/uc8hno2doLwGF3Da6uW7twoV5am6xSChblJ9azM3Jzg+Pep26Q/3SD3f+pwQCryVtdW0r6dPN
FI48On5eN3/uMyfWl5TdtqJdWiC1ecjRv9flb5X5On2jx+oNw9//YokmiQ6UjTfu4twxUC8lkkgT
6LLPsfRF9r+H9V/N/8Nz7bqhyzsKKAaIgMEXXPbKbKfv4FeFM2gIa1PFEQNgIpfYLPHqaPodbbrS
R9gHgKAiPZffe2BH13/B+W3Apgr9IFCBFHSXIUbN5FZ2Aj7phKq86XbqXpl3uk5jKPUq6079dN3c
hefOqb1FsFGzrs1qm3MyyUdp/tz8YMzON03emJENNeN2hEx83aL4VqfRDYM8htFVFzNRlrR0awKH
mMh4TTtDSUVhsJlrlwZbuCpafx5pTi2pp4dRdcxWMQos6fJep4pgZvPGmHeJ/FKk33L/pQyNbd3v
VTnwylK5pcDuTc1t260cE3HJXVuwdvoz6oYRb6NTzAfH/ydyfibjyie8eAzfbejikrVnLW7DsJrB
TWflJ9unZP6oVptED/fXv9w5FZCYShcMsQWhuMMT5HQlZZOnU9rMzFQN0iODvzOv1Rr7RpLlFLWp
WTpmQ9e4GmJ+XmGW29Qqqtus7mJeroG2u/5jLu0qSDhBsAGsS5w//S2t3CtTFamMX6l+WeFjvtbZ
OY/k8IaYN4ceiM6TwFycCztUfL9UTf8QZMnGlrjrnwzpKU4YkeQOHx0sTq2Lo04Kix4Epelliu2E
c2IVSeAfwrxy9ZYhUx/2EaG6BiAJeQWEz5cKgvZQQnu1CVujCq+resi2WvKso3KxJpW1dEYhSymq
nSZShaBnl51fJTP7sSo16SBRJwmi33nZuymj4IHDe0W14pCXjIF8IhOjt0d7apG0+JRxzWKOg2Pb
3OZPeOBNhnS3TccinFew4Ut3EOt6b2oRS9qprtUyTYKj5vu30WjDXaukXdWQjAVB5sbIdctwX677
+Flw/j+rNIKBaFJqXzqhyVy4uOskCazh6HbBiznvh+EmOEa3Y/k3mBWwcr+vm1xeP28WUTUUmmo4
jLE44lOh+lYjsaVKu1eNTTXKrvyNuq9r+Z+mWytaeXC/KdO/D45v9nB4igz4Pyfu9BgX0FHTOWFf
5yj9nI6FkNZylSYgZ7rVvoTZZzX6EvgQee5ppcSC4Fx6Tb/v89ANJ7cv/6jzGiJyeUHxk+jzU0zX
qAwT5cS18i79LnQcuBv04Bjk+6x7bMLn0X+iN7HycZcB7M0MsEtRTIdvsJxDRks3ygkyOK/d/+NH
9W3A7KDrH/Otlb7YXXJ5wFm8WGDXmwuvTXO76kyl48Vcf+3t7zwHEfXetNOv+h+7+jI1GyNEPHMr
1b+bQwLSuHKj7Iuxqvp74fCc/IzFDWg7EWosah8eU993HSjVjvasS5uku9OSfbyGdz9L/dlZlEkA
a+hEIk1f1q4GxuIy7GKIjs74WWV2rPYwBLVn0YsNb5JH0pqjsSZRdCa2I2zSggFjDyEOHPJiicoI
gX10puiYNQdrV42Fa+1q6y5mHO8zSoCas9Orjem/pNHvYJe56JrK/qawV3zqLH1d/oxFLiClGbBn
c46OWvBjgB/NKA569Y8ZAirfhvG+K1/UclPmW1PvPMl4ve5uF2IHLADRcQC4Ing0pwdnhImXlJBa
jon5aoeW6xtMG/Td5HthxW6k+Nsc5YLrJpcpHnc/klC8JCG3o9+1JITMJZTYjpr5sS9fIuZglzU1
w5vrNs4OqrAhJNbp3AjZ4MWy0jDs4RH347GzSneAppPEa8/Gs53DBGoUQiNIzNVYkkHsWlb7YQqm
47SfmxdD2si/xrxxG+ZiWrdOvvY2XjG3FLDtQzOKnQFzbX2LXhxjQKe/3R/pl9lti8zNQ0+9nbfN
vf6YRs9S6cqb/NtqO/48Np2uedm3bGw7UmiMTseifJKpcO8sV01c5h06IbpML+Fvyb8vwHQ10n1A
7YjnJbSwrly5188PLhw5UAFi0Dkpy9lEAr/vnQm5yvSYqVRXbpvmS1Pkm+p7lL8qjCtsaArKhwBV
huk4+PCNaHE0btu4dGgcxD6vu9qFXwN7ChkyMlqUtyHInx4hcoq8UfIQ1HZeUOAuquCIeycbv0RK
3FH9dqsaQbVXprHdtvXc/tJz1bnNnSJ7SMSA5HTKw11uqxHM4inbD03B3DnLDLZzJMsr5+L87PFb
dViBIkVmmsMi1oyqPluFGjfHsvin05pNn32OxzVSKLr4InSeXGIivUd6BhEEXuR8rtM9GQu1qLRa
Gl80ywp1N6WgOLudH6nPehcoPwK9j3/N4ZjKHjyH/uhLUvtnmmwz3beZjjT6MGX5oR5g/2+iOlO+
10yvf5gmKfpbpIlpuDTpnbtZYzbsLi3HCKnlwn+ch9b6WucD8L5kMBLV7euewUx9LfXBjcabZj/Q
mB73CuqzL2GnMaAqNsNRcys/pQpjyEm3n2Y+sYsKn6TcpkYPqaIf7HyTwseCFz3o7e8KacivdVGF
2m2ZS1rnKW0fMeTQSuevctU0TeJZVVZM5cEom7EK3DxS5PhviDRFQAfZ9h2rd8e4GeYdQ4eRTIsY
kzbtosRmfoALBzz+OXUSQsuJhjrwJjb6md5hNEkQG4MWxTV3QnuzJo9K9MZVzBAiVdpEsfGgF3aR
3TZOTj9XKaMycX2t64aNaaSzD+4rplac9I0mM1aYwOZpVWJne3U2u+iGn0JBSGKC4e82IHenQK8X
qWf4jUJnRKaiCKkgN9w+NtvXwvbHeJMYbWTe62jrIJ/cKOFtyOzbT1Wa1IzjLYzyEKZm22/AlDfP
YyYHr3OctT/BpKkyyKTaOKpx4rSUuGb7M6MqnGofI4PLLOpJb4cNM3SNjVEkfeIFZRM3+7G0k8CL
u6H+MypwXjdoAdXpxrblinCoTXG8myItQV4cOvlt2Wbqn8pwfGmfA0q5M+JcSrZRYY8zE+DE5x61
zmLmc5q1odd0UhvsUW7KXnxLpguqoruluoAlamnTRlbDcCEtGXSvdXI524qG2DFtHDugdJeUj5Ck
0s9GCwDTDfRIQ1qzBuYK6TWtn8GuKfH9HOo1ayrDdh8Npa94hSSr041VOe39MMqT4o10R/8kZhFJ
t1rhZzxY6lZtdkzpxiumQjZ+xwVTZdx2KFJnq0paqrn1KGvPtTb4sRf2oJJvurqzUOaoGllhhmMS
/ioyu/vlaP2AkJbUtJXQB6EDWuR2C7lF6WN3NGe+VxC0newFplpH5O1zn23TMuzmjan3Do9APam/
JAmwYbeC6TltpKyJtE3tmEHvDj0vDDSYlcmbpj5icrXQVjbo8kP1rCcEhGNmb3qaZBWYlCnN2RFf
Y4e8R4G8d4R4r6vNSjfdDQyilI4WyAv72EgGg5uUPCrqXWvMOgI4ltn/GBFfe2FEg/k8sI3Pndw6
+zSvsZ3H/fi7BwEXu2rE69NTGN1JCsMYayQUo/hLhqL2l8AwQ99VR6awul0fsP7Cx8Vca+zMVzkb
LL6oYlV/tCnMBzeutfkuiCOOfkuVM3G1ljYzjau2Sb3ZL4rW5d3hIB8N+JY27zgk/6PoPJbzxoEg
/ESoYg5Xkn+SLEuWZNneC8uRYADBCIJ8+v3+y+5BtSuKATPT3dP94a4t6+92r6Zftrf25gq1s12p
QvnYx/JuuJCYKs1Rl0fXrekbfiEMKhmUdenkU0N0d7YmQ/xdjGjliWxZO8Mc15RHcZRKnpxxupc4
HQqkcMSUZm2rxq/DEKoVmbPXcbfaWnCkpZ760y3bWGOKuXKh9RF1Sb6Eyq1zQaxolQfaSXcw9aR8
x9RjdLKghDdDEBvSlMUkCv0Jp3Kbi36TKX90hHFcxmKy+zVG2LAXtOzRrykmiiQ7Zt0euSQJ/L2v
lf05bGOLzGho4uGq5P2h4s3hfCZ5cZhJWSWn/P6ScSCk3jI9iHJC0dX2EQfW4nVhfzriw/GvjTO1
v1Y7pGzSVaUTnnx3xKcImmJ+cNq9LK+Sxm/LNsdv3TwIdh6E2dItQnTU7GEB4r9hfBkcy5A7pfK/
R+6iAza7Vm2yFH8srDxs5U2spM4JYbU9HU3TVuutj7DdlGqMxSVee/UNU3ox3ZJ01pfDsetwUeGo
3YxnItpzp1WaPEmJ388XNL+VV4hZ3XPIjmZ7tGuFzd2+w75nUxd1T/NBHMPlsGJ5I6JHfAZObru3
zRNz80k4q3bBrgP/AtldoYzg1P/O3iLZoT653b/mNSbhBqC2/mnhLN524iX9zDNJ+GVd42XMkz6e
3o+la5vMHyzhiOkQ+FDOsXLMJaFrOk5duh7+ua7sqm5BcJcE26Qa+ouosbbNGtbE3nEe8Z2rG60i
uszhXj5bl0qTR0jL3UwEKv5lZ4ytn49wNEuO/afvvznhBNoR+OU4PNl5SJ4GdjDgDUe8PQvy7b2W
oLZxWQtvC6v9USyblIV0XBNl8+73/amvltTF55+rz13ezyGPAEi5jSR4lC8rIU3vdBqbm3UcGMej
kuPO75uCZEe6tFRD7nqM/7n0p/kHdFX8irOf/NGobWso0C5m1WFa2+nTvJXjem2VsF9aaIPmPNYO
qHkXpjrKCDMXJ8dZF+yi7r+smGSCLNu2SXjzqmXYcp+E5fTjwHpVZPegzaoI+2k1WSKW478Kp26b
ldxoTN7FxraLGYSP/DL2n6QZlHeWvQw8luCd0t7CcUpNDvJW17So6169DUOVtoVioXPLjcSkhGNJ
R91DtbdV/MXUKW/RoJx4yc3gmDmr7hxawXkelvelGtkjsODlzst0Hj6SKnIGNJmkXZ/driJOK1iG
oD851VT9s2Frh5NqwvgZX6H7iISPR1t0m8BvYI62kQ+0BowuSjjBqRCb9taOgE3hLHnl81suazXi
6OYJWho7TXJ54Fk4zyJq9vJxdlclr+HKTy+2TE10Ma5e3uOafabclMPsnMdIteNjVdfiUZTV8Kdv
wu51D81ui0V2ILZRNaw1G+nLljCF62C+pThQsQ6D/Tjau6qPU95IC1Sgfc+458q65ksXLKZ60347
TuRzzrJ6D5fF+6oWnaQZEfXu/Bgt3m6o5jtuaAgjRqf+6Nmi0NkWlMBUdB4cNxjW7lsREOzXsDt7
LEvmLMP6TW+u8+8w3dDnOzz9doUPqquMfjp1z+UydvR69KAA6QQdY/tOupw5r61b47zn9OmJJNZk
wFdn2cJr5Xlj9Xr0qSeLZMAjoejb1e3eSotFQuHsZfN1cTA7LCqn7IJPsYmPpjjmdaguh5x0eMMV
rE9vzBmMXC5iyP6nqNK4eiv5hlQmBKK+YluTzaHDaumf6BaSeNvfdItz4+eeq9KFia3/beHt+M8r
I3c4lwf/2ORSqS+6ZsZCNbw4331XWJn70P+vs6iO3+HiJPLklon6okAeH7RJGCFM3bVvFTkd421a
lfOKmB589V50aSsJE/jD+Cr/W2W776+qbJOKzOxqpH1gwU2eHdkfQy5XV9Z5OOiqwavNjDLTdAxP
aeXY30FnkiTb2BZKi3apy/kkoolnOFHE/IwwmYCfepX6g0srcjZyPaZ/qtPl1zE27nwaORo7IuXD
ZMn8BKkKMOFU1adSxb7MDM7sn7y9N+rMQcbuft3E1eem9mYaF2f0XqghUZe1yd7/0DttTkbUOEPF
Xm98R7Y9jj1TFXc5S7Zapswfndn/ukvcfHHb8kDnsqjfhCsM5WmcDQdj3YwSDTiY7jevDyOaAIGh
LLyzvz+l9SyZXRz/UCevoRoMiyRM3cbqY7BueWl7r3tKyZS6tIeTfKsEK/RG9OaLMzllmXdB6QYn
30zuf6l0wAmI/ml4HEsSFE4TBu018WXMA9VrJC9x5YwL0WGr7R+81RnMqQ630slYLELfCoROWvUc
LNP2mVtE/10nEzBUl06ie0jHQTxUIfPqKbTt+FF6K6CRTGjzM3ao0xBHGLvZbF68xOIC3abxqZ00
ouptVMajGSmDugjxDNYFw8zR07of4JkAUGhO8IsZZC6aOB3/7lvMPfdnLLLokWrVXAyuNgvHFuXn
ifFLT5epCdUtrKa6vbJjEXiF50zD/CWex0PxYVKzOhYUBIphJHrmPMed3+U4rDfP2gRgCU517zQ8
v6NHcywG/nk8AZiRrpbYOqN2Rt/Xvg+/+UvDwDEEGy7zImnGNusXs30W64Sv5xZhewlmBtMFA23s
lO+6SrpMV8NxCjmp3dybAOyziMgBJ2+3EYMrnIjWxypEJKdCxV+VBpv+5K1sWtBZucnDWK+2ztNo
7qbsSMRwZK2TWjDoOv5eeTXudTOhgpbdtl25eRj06bP1dTBk3VhFxIytYRvd/XTbNk+62kOaH6z7
77KKOyfDWKlrCrlERqPaG/ovhCyIPw6bFyA6qVE728FT1+drlPQpL2XXa1rVWr7ZcAq+zOS2JKdg
nuI5G0VlCTpSRK2S+URIwx4ALGbo7MATx6WmE93mavs3AXWiPg1M8DjysyN3TNg9I9FhbFd+q/4a
b2s/u62s+lMyTHySTdQndd7RNVV5V7d+XFReHMLqNz3XFAZmf3Ec2Uxnx+Og4UQZ43fePPlmsIDV
GT+rROGmnZbAZt70bK2uJuy95GgLiwcso3+gtxdV4WB3qsa2ZoQySfPgH15LfFg0EDQcbWv/eY1A
ESu3IaWFxu2oGGOtCTNJViQeDLDy3xa/a16JTIuAf3A6eXd06+gLW1iRl8nBGffM42sgOSPAAzlT
3tD+bdTkOmybVRyD0iREw6fRIX9jfXa8LvUW7IVfAnHwnzTNI3d2wnrGjfRnXDLEwl2PxdvusVrr
al87J2dqIlRhbutHhYevQpW5piLuvUysKtqqYcWtZNs8KhImux9JVwbOaWsi9azqw2INLjr5Y2da
TbJoDZcwG3G/W7JOdglumXOPiJRIB4xVJ1GnrxsBJPoS1K3sCsQZLNJta1ifsAN0zVUB+EPcT7pz
M6xBqx9uEJj+gWFCu7SEK8BdnQjG1Z7cXI85rBv1Cdvuyj1VPnkOw9bs8WnbOvl77Ix60aCf8uqN
rT9eRzWPw9uQVh3FenVmnW+mh4TqRqWqd+32U83yxrEERaKJzL4trpq+21YnVMY5TD8qpYYjv5fQ
OAsOZ2AMdgZGlopES/d6dHZsL7oMF//sSvrdpLZuR4abWQlLAtYO81m47nNUNZzctnfm58lzNc11
Kzy+e0WNzUotPPlJT+60PobTysBIkAXgcCDDlF4/CKpruZO1izrbXe8npYemb5BBTxO7KH/IIl5B
gF3blNwuLyDqkuTFIMmnmjmgABz94H9nL8hOQJxkFa7fjkRrmy/jpBnGBND+sxIOgbqGJF9quZXH
8OCHLtEfwbhMSYH3LKrrmjfBy11CA9xsbpE9ZHHczPirMT6PnFAzOblR45VOoZ2t++ynKh0yhiNO
u8PpAx/n9Spocj+uvD1r50rHp1IfZH0sqh+RRJb76nL01f5pc5uWTJxN00v2q2/nbPdLMRIXEIFY
B9UOv5Qwnvx1Di1+HGO4uOeI7nqhaN79y0vedcSV0bqkzxhNpCXQchs/D1idp8CE1u3pLklJpyWU
iMj1VHnJtfND9V/qjseHJ7wdQYkR9p+HxT+zjL+6bREENsmTci9f01Hwxm9eS/2L/YoyvkJ8fRNN
YpgvsO0IsxTIauRL7vfzkHBEZymye069AzXcmXl6qPOoC+boaWV9pLysexd3mfBqzti15YmeOvwd
4bT2eJ3zrbFOkjclku1c2mj54c+91SfZVFNAnDxSjExu6/Ez2Vb/T7/7EfBNH3pvZtznLZMzvVEe
9wEfMya3Gpf3SLfU0NRXv02LTwVmRHT4gIOT4gCfq3vm96TXPidIoX/curTjHNtqhqcSiybB3GXu
Iadeq5/LbU+OU+LYoSq6Rvm4FFpCgPOW4+BvN7Spk5nA0U966n2gwVrP3zw37PxL7xzLU5KMui52
DU6T1XJ2+qe0bSN5jWIzu2dv33zv3AgD8SNb1fOR4chjzjALG/Lx0F+QcnuTUxXCuH5zNZztL2nY
dKLw6giACSgprvPxCHX9HO6iqR83vyFSYnZdRO/Tpgcva/ekDvJ9XJffvlzcoQgHR2Fx5ellywdX
1cnJjIH3Cz/ImGdztKPJa7od73QQqTflZvK2b4mJzWe1a0MV8Aa94ic9Tv+JVaR0r+TurYXpu5AG
QDYd1c0dou9beIcgLSKDm06F3m6DduSYD/jw65Po1/CagubshUKV42Y9dtzXeGUAOaVpp+pLvyuV
ZPeNSM7SSiSfx0WQeTFKuiqdGcvRUMQIfhAP7hRssYPPrNXUvY6q7YCMNx3Fl2bBIZ3FzBWu0uyJ
xWu5xa7nLFFWaUDNIClzV1UO4LIyejun4wQyPDKXyaKrSGNsx1C0BToJBaY3yeBxDsZ4ulbEwGJd
3lo+MZaYk7I4ADQlyLCaltwdbTwWa+/Z/xreMp2brmtpegfssd0hleR5GK95EGukBEJp4QPCcBPb
h7mlAtJmBcOjNi1QjgUs/Rw4wTblKVPbdSJKZi5abR2MSlulPy1ydbiEcIU5RKDNRsWh69+JTDgD
q935ANRp98LVu0/D1CNDpJUZNVY7CACX3COdcgQpWpJ/bp1G7OlrMzsXbyDON2t26ZgC/brTX2lE
lM7xN+R74nHRFeyBjC8x62fy++pP5U86sl3msrE11vfDOHjzVZNnVwPsOko8NG4/bufD8K8MggcS
KvHXkbV5ykR6X1FIgIX2dY8Ln1FtOhOpGr21o9s+bFVHRmZISkfY5SuqzY/K2Hb4IjpTuU62HU7t
kYSaYqhmW7RBo7X7DpO0lo/NAaqSg6/4YeZ02hzF1JZ2KGIg4u97bemQtG621ypS5fdQHuHvsWyO
/jtxW6t9mSkh4btH0d5vR8li9wtXaWVxOHNIaSvTwXt0wtIr/9v0dPDA+nH45A6bMnmfdpXO+b4M
a09+PLZFZf3qx+S4CS9D0Cfv45agxCodo2hOHFv2b/vQbhxrSs1grN68V8mWd4tW7WVI5rujKBFj
gX7eAjvrW+Ut2sVklEDT/g2/WJdnMZiIyJSmaURBqlzEk550/dp1ug7o89zS/MHUdUkAyCELGPPh
c4mrnvyegItSYhF3Jl1ApDl1b0O5vxoSkR6WRsQeB3YvRSHoVrcHsxzuV9Dx5WmMGeAuLV2EPFWT
acInrHumX1WXTDtq4T5YPvudg8jcl7sCwWZaZPROdRLnM/8ndVOtMeN1iaztinWOrXkwsFUc08Lt
ajo3d31S87QPH/MedTXIg45kcUfggyKeh+Da2dVRV2IjpRBZmNilvCAMat3T2JSJy5JvrOTD0B48
rtUI5we9btRg6duSJRkkKoQPYs/1fk0Bj2sbHNYXlN64vFVF8SOA3Tyf6ExDsrX7FUV+4E6oIQSZ
rF7eLiYaXidmpO5UJ5yjhV+15XgOG7cqL0jv/K9BTJfCbUtqUdQL1nGStVF6yHUoS3M60FwsF3cz
XXNb0jnoH61LJCsJBDGRsVG7qPrbdnAk3pqS9qYE49txF8goE0v418fFcn90Dje6LVWwRPhK3Zeo
AYC+KzEP+596qeLyN0idjb9QXn2GkL2/C2gmRZMk3fHhCLSO4a7qji62B6mhtZfiOgeBBuiapCY2
owTaghVAU7NbwLGJxekrJ9Xk5Efa6/3fZPShHkUo1XaWQ9w/z7U7IiMRh0+XNs3H+mmQk9fl9Tj0
x2tLH/IhGhq8fI+i7h05BlRO3gq9i4e0Tk3ybei849KNB73EwS5Td8OQGThzSBw1FNVM0sYlUpsO
n9PNrVnlG9r5l1v7ZEQRktS12eAGTnRN1m55jnHDjLJ9XtwToU/HU0lIjYfNMy3fydfqeLTamaKs
KlNUPEE/NX882Trxk9Hj6oBFAYTRpEY2yjlwZvng+2aaXkPtWXgOrRx5rpuWZrdqVQAkbRMFwrkk
klHEG2gLenXcvDFp3iW8GYJSEaFSImJgeR3xEHk1dNf1DU4feKGnNkbZMGgmIlk63gc3M3lhwrBP
7bJF/5mUh5XpQJpLXB8luSyRmn8cYbqQlBRifn+WY+RXvAXx6KEHrhcA0m2KvrjgmAq8IIr3rBzH
xGaAALvO3C0S7y2Qu8gqbTF5aPqSWrCB+tssHfZYAUrXwcTVEGCRx9RovqLR208xp/X7tg/9zwn4
7qUxC30YPiE6D44jvNUd2NNp2Jn0crdduKY66KaxUIFx/vXK9ZcsGEb3eyeF/kl4olizwVj1GtBg
BcXK0G1PszdNXzaWN8qMTeDj29qRyrYMSR+eDrmPNtf3BhP+Imo/ZHQwlKtIQvVEniw/2m4OESDc
gfqFwftk0SLU9LJjsxXSmnorTNtFKd9DML2lcNBgVEu9R/kMkNLnsxzS77tEiXTraP4/H2h436ra
wOGV7kjOb7mZ/bkTExC0u0vzsypj2n1Zd73NXJCzh7lv2ui8uX1zK+dth1KDE2KBASiT58ggzzuK
w9AVCiikoWlU9LKDAXxQHPzfqEpghogU13BsWLu/i4bqzsS0Dh8+N5JkIkVNz8SkxA7kXns/o3VO
Ps/dOMBguOPY5iJZDIeY700fS+qUX9yAjYBkOdL3PSlbB2rH7CJz6wmgv1s7EDtbu9MXFMMhXmgt
9RoIrwq/rd4m68sYW3mR5M7V2QQP9cluWFVmot3rB9+mC+yMDhoz5REd4M2mATatB+zMnyqGA8kA
P9VX4mh6gDBAw1eWE/rtxNLLnJLRtDtsIrpy9vOwo4lmhjAlT1ru/kPMll6TjbY2v6XTLwFGQitA
rRtu43alhzQBID1Udo4YX0GaDYFtzsNcOi9jOZItu1lwrjzRlue7Bg6putOggSiWGrmt3TxiCHbT
2a+tKZt/25COfV71SwyL1CzRey967X+ala8/YPuPPks3ZuC8n7tEX/irvc+VDOojm7c6vTQ+HQMc
RLmcZ1XXr9N4kJQ2tgsvVVDvjMBqrLv7R77r6zA2HdTGXrZvcpwPRaYyYbuncGWlLXf8Pfl9ND5a
6lWV2ysCgfZFcZnPaxVuvBHzndVgKF6+a7HoTwAD1Z/dyJnRka7tJ1lAx5NqPSCcZI8elHvXvpol
Dd98KUMnE30X/evt4aUn06xR/2Z9qDbewX24rQuv1eQE3jdmiztkbmIUTabq9eO4Snw6jsSb6Ycc
7ya7vYxPsx/u6J6iVv5MO7t8aQdwhWxhWt7P4JO2zPHFtD9FQKbimTit4TsqCbqepArrqKCtFCHy
gHV+2LydLWiyh8wIDFmP461V+zacG1ret1j6x/hDSpQg6LBDjcWKLxDL5SoW41ngNTo+rnMK0xz5
+/0ta0ZzXKPNk8EVvsKT0OXY397WwZAubCPr+xe5iMO7Nl2qvjV8agFI7RT6v8BiF/drF2/+9IPe
skJdsbFrBf/ty7MnGu3mHNzuDwD4Prosdq6dU6cJtMoYGyKSrHBrQlOhYtRV6+qyGIJkcAlfHHQB
tIN1OYwP4UEnW3gwwj+iHmq8KDmjnFPftQGSCeh9pJdMH/WVuazc8sRuZXo+joXFtqAFnrqkjduN
SLf3EZAi3vTfJIWAAnlrlo+YoSzhbY+4kQaZXJvzQSy/uyRRCjHlgRw6XTfhkp8onensqxUQPFPN
2H/tK0ia3wk/jh+H2hF1Pg1+SuFEQbBCR1TKL46pHgSG0lAfcTFht8UqxV4G6eNQzs3XbgU/5zwp
45dwj4J/67g75WlJ3MHNqr2O/0t6dwaLcFYHNhgm/hyFjdiujUQ+jO6RgRQxk4NvwT4HpoUyXTSQ
QSJbMZ/CzXLIWgE8eSaYIZpPvHagAnDVwZKhBeqxijSCD7XHsPfF121dP8+hBhuNQE9QQgSoax7o
W4MV4lTjymLqAAVRSclVeYezZZ/7k7fTuY5J+Oa46WEgjXdGyXAeW3h7FY8bw14qgdJ8p+3OyGC6
INsDJEewnnEPVbcm7tfWc+88R8fW183uWxlnOjGRy7mdhkveyZThZ6WjTzIRA5FuKRxvDhyf/OI7
tohGhnWBkbTLTOYEmxf7V6+dqPiJ2hZxQjo1NA9T7TS8mIeEFjPIKKKTiZhacw7UeD1D9+1+gStH
zQ3aG6WLVnm+fa622YXhneDnjpPw5uY4rQOepC92qqLqvMwwUC+hjx5Pcp6aeH3ZQNO2grzXQz7o
waj2eYoc6VxM0HnbLZ024Ho1N454QVJl5bWOujRm3LT9Eym/1UITLlLTfAXAa4mLdYZJv/rTjocV
jE8w1O9uGbbpLdExpMvaiTDkDgMzfyMr3B0vvavA6NPD2d59xrN7yuW03/0S5NwVdk+3/ZKWOga/
a0THXy8G+wetGHCY4zexOadyrMUFtNLX57Y9iEMrd8hWHezbL+OLdT27oux10etkt7k4plLmW6AR
6O1cFwQL092Lkmat8Jx0UupTv5X2EeHdonI0euBFEuMVgHUgKJBLtfVpvpISgdNQG2A51SmvxpNl
OUBkk2UahtdKSZB6Cu12nNw2RGc81uldWORsEQluY7L8YMqpvsS2ugd+xDXOyTM6hhHkg93M09L2
5mmC5z/OSoxVxQ4TjcX3xsTLlgX1kJRnHjJCuL6D/c0UkualGLZBp6gqvCMF+ujLkcxBWbdZgPFp
c6qJ4064SN8iKptGbb93SBWxY5u82Xwc/JX6y1yizDutofLlq1lhz79XiWgDRGgl1h6hqzt6bkwa
zfOEQvhpFKpevrkeNqqFRpbH12Yovjkx5Oz7V+6M+8BQjTW3otyHpn5TCoaG3FSxdcDAkLuAWvIo
n/ZeB9BFmObLDB4j6m9oJW3w0M+hOE4A1rU9D2vKLokZUuue6VCT6ASI05tM8sjL215X07OAxNJX
Qqad5m1NAbM+nGSQ3kNP6ZF/1j5Olkd3ZyMIWzgntNd9a6NPro4XeSEuTh15L3eXBf0IIcpTaTvW
j1BVsj25HgfonBTJwbwNqVB/Jdfenz95CNTSz0sqkvVHMPgNb1dQbd7DQZ8TFbB9E+6f/LGqOJat
gY5EMLKyIdm5VK22jJNPpHbF6WW18IvXrlvSFqw0opvLl5nv5wITPK8ZpryBe8YzjDz1ETfOlLds
iRFkhHMgH4it4a3cEFnZy6idqP/rjg5JuUfpI3RbhjRVcGKztuJrErQqPDWrKJsLKg3bFiI07vDM
qdy9DMqlDGo3HraXjj8vvfaT7cqPfhXWvDo4v3DplKvyqd1K2lurTPXbFaw8fbo7vQHRg1GLR9hD
XHY68N6twB7Zbf5sNvKwFJo1wSyV1QHsKTh8eSO5iArWzoeFkeLgtt3psFvnnh3O5uVdQOksd9oG
vo9+M0GTCEhdyttaedVvkIiNtExEN/5e9NNe4uEJh9fdVpgA2ORUYWko+lRs59AJMX7ZvSapHiKh
F+8SHu7xHuOde1zF3ngSOzf472yegvJ3G5EOfVpZ6OpgSSjbOgOLAdhF8sKwwXxM+ijA/LAWMONo
v4VZIspHSrFGnDZ5dynJHC9XoVcxPfKZI2RIDhW0v/qOeYwQdCzKT1tqvKgIDGnO76PrDRGLvLZv
HiMdm0cCUxgB90Ww9bkEB1bZxjYu4LUKRH0We4tgxA91EOTeHKL4pUpSVp1hZyyYSnrpkVjV5KLR
HttM0fRMmWOSRRSq7/EpWUtSx6D8RQyNgUAryKhASCCbfoyaH61enP/6YDQjmMOEDg/dRTpl0xbH
P2CIg/gSJtp9Yz4Kaa7HJuDoa+ax/gxporaL7aF6bk3v37/lxbF8+42yEbRVZCnTUxCN+dhOU/go
DsdZGNzYIHsQlfB4CY4QcNsL2+bISIZivppWz9/RrfRucutRwO9XcegGSlZVNGQiCP17BzEzi94d
MtKiL5FNMAZ2yXDz1gOPbIKB5n9Ke8e/Kmqa6KTgVr4cOgKtSdfeGU+0MscHJ0f0HIzMoV/8FDL0
Mpaz/boJye5cqvv5FUB/eE6TsSZA1sz7W81m5napx346zh3D/YGacPT/9rxNYQbMQ2dTu/4eQJmS
rcyWNLkxRZkmy79QzHtwraLV5Y8P47IFHcLskXEqFD8hUZYa1d0Qvc47TFuOwe9E1HS/oCibKsc8
WUrtfgvoUNyru6cpuTPLvhP+YRf5zalT7wfT2fDZYPs5ZeuWOm1uUBu71wnaDaOyoBkQjkdqyp09
bKsC3pW4nCFuxift7pXNE6whiauGOPgaIwTU13hHI/RrAu5ekQYSsFGgH1f1AzBFMOJPoIyTrVYn
qMoq3vkTmjFC35ggeOFaQnFAF+bI/o1Nd4wsv8yDOC+VQVVh5ewexGMfzifD19MWpEputLB379cs
DX2a12muvQs2DSnSgD5R3qn3wdaKFckudSbw95oQLY3ZZx20S3/pdb3Igs+VlbiYVHkgnUQ6t8NP
BHUz9jvDJiTx6Y5zj+OdhqorqQUULRQGVpKoujZYPBqPpoMPbO6H0+J4yBFtBIHLiHXXD0YePsX5
ptEtwSps7o7dFnFw5NXsDDz0Ro69zqoxnyVK8R4ojg4i87qGJdMJaHk70Ro3V4Gn7vAEhZ6+p/D/
3SkOVoFOflZRmK+iO/xbgxzVPsAc8DWIA1n1SZHeW8E/jj061gZYKI/qalQ08bH9mkTMRzkop1td
tqiDw2/ndKpPU6QCN3cO48DyqXV8nRqHRiOMceDbonBAUrubMrp6a8I1T/gF+0ub/A11I96Q5MQv
ppzQGgx4Z/sPXAz4l228rsuHaDOozceEVWrGgP1/0s5jOW5kS8NPhAggEwmzLccquioaiRI3CFEG
HkgkPJ5+vurZqEsaMu6dTUe7UBaANCd/d753ZP1XXyajbb3yq1m0q9zLYnWCrJBJvUlLi3T5DcH1
jjgUcHRMO8hlBxU+WuOtsVu1fEoC4NsVCFRK7+5OymSdu7ovdq23qHuHrxOua2XS5vaspfkGJF7S
Jm1p0nYtqzp+jDJDRV8ys64hSpj7UnGn3NGSp31KyJhzV2qGTLzqutgC7Wzt6Av7/RLsKEGXaFNG
GmjOtKzwtU8+rn1X+XLey6WN0drOXUWpnXbAyzx5bn3x/cVw88xTvCzDKN3otYMJ2p9zvxRCDabw
fKXsskXjb/LpybJcelYPAZDHa9VJw31FN/j7SRuxHAKT2ImBMvL5oYzmCo2XZ4gM8zW+kh3NWMx0
XbLFPcPDBN+NQt14KIK2f23QUCSbRrmsLoG+eNynxi+xFPrtPDzUpOxNtyKZ2+TFd8dk3PFuiaKm
ELQ+D23je9ssZh9eN0WnpuuxjiPjo+1w5e2Im2NAjGUk/q6UPs8rUIRl2Pl5FHq7Ic3rMyyTh6++
doK3qheTRgVcyWerNO0Xt7FsPEoQU9m28qJ+XvfpEjy0Os84b9lpzK7wMsfCZxnrhCpZknUJa5TL
6B5BZtpuuiEYyEXIetU8waZ4xcavKUTX/uiRpmRrDaJNy0f7tXeH5JS1iaTVr5yBGouC69q9CBdt
NjpOJ9Qwo9WYTVh1gdicnR4NCMZkPouxEs0afUj0PI4RrKlJ0jTmSGAj23IzLm9Kvws41NwYFJq6
CgMGcHLxQhOc7gf1cz7d1bkBs/HHoQ+2lhF1ckj5Cj87pfP81bWxg4BJsfNshn4ErZDGcISG2lqm
TavipNt6SRvn3/iANIlNuaH2mwnLKNEonMblxpNu/k1zPB7t0Z5e0eDmah0sCv1S4wyqXS+t7X3r
J9moXcfOmXIx9Brrk5OfbWJQz5zSVR2F85vEw3DMNVqzN2OyyTq0qKLtDXq9tLnJBraZpyWGylyn
XgaqAMsLHrzFRFMWB9DkqP1BGeTauy7wJnGdT1Olj5ZjDPvatIxyRWA//IgyRjooHZwolzfdrNpo
g0AQiyct0gb3UenJtQ5ZxiawXzgXyEuLxxQtnhZDcmWWdsx3ids2xV61celfDxzR1gGMGALUqRt4
eDrQds6G0zGxd7FQ8OMxlzEwjyDuHtM25LZuK7f5PCbam1faC2B8HTRTT17YpTR/oPwmPkRgA0Va
kUCHdmXQsLkvnr7Xs4WW3IN7GnZIsB1+dTQjiyc4bUJgt0g2DcjwobpqjFW7t0xHP95OHff4dewA
hK+Iu7XcK/bBpV+XTkyTx9B2UPF1qMJ4vbnu1zHtuV/xGjdPhelM/xC2hXS39WhHb16L4iQtVBFt
xipKfsSTG8lV3Mk0vZv82QKQwZKV3Aryct5ANsK3ofa5AueTrYLHgts+bSYqFG35VQ5dhsQYprB/
ivA/IcVIypbyU6mJtbj4kb1r025ODqNC/ss+ZSfjxjaymXc0GAuiW9uOBCfXGAh9ItEuSTe9oaMi
JILnt8Gra3FXYJIW88tIB0TnynEMgvcg0qFzO3gL7M9ULbO8i1wEMDvHFwuFhkNwtq+3FSaLpkfh
UyBwAwWrJp1cqXRWGkFD7WjwAMKY+zWV4MxIFiLjqgxd685xgGVjVq+j6MIDEa2fSyjHalcCCCzr
po0Ee0NY5j9S5ht6SrhTn+uP0/X00qlyi3PuHP2Y2dkov/m5JMQ3DuWIe02BrWxAa5MF/JlabBwH
86bhwX6Gs1t5OYc4EjVrmiva/mgrKIAx9Gye84w0HIpwS1j1TWfnOVtUEesXg+kN8miw66+LnoZn
Y8+9fAynmADKWvfVF2HK3l0PZTfaK1VVjveFHDSNcjRFzbsSyVQyAZexAUrMKKbEepzUHOxkgHEc
r46/1Ltpbqcb4ZIiv0KmtiTHEaTK4cqcgtD05PHU3129ABx3Qd3R6Az3hiy37Rgsn+ckDE4lZiVD
vSwy/84GriyvIzfq4lv6EmfBFhVXmt+5tqnih4neVdJQPoVpiZKB8mpGQFlPwcOMxHn4BDHufG1t
GKItnner2CYdWhe26cTnoAVfGFdx1S/g445KnkkayYf94KCyhuaZpvIoI3H22+C5G7kAkkO3jQqL
UyMqkuw7xLoNvIdooA9PnrE1OQwBeS1rZiLnC/Lq4GvXZuVz7sPx4KQpS2BZ7q/Ors1Dj9kUJR3N
qbCk3kL9cntta7e8R/98NvJO9O6l6+qsvhrfXsoT/CfV00TkULzxnbZ8BbeSnGJwkWh/elXjnHAA
3gcvo7OwWlIPz0R1FjjbqTMGt+gRoNqK3qcvlsclrFjHeZqHnMsa7j9S/NdfwL9xfPBAkepd6iFV
oupAaM8u1jnNBuOnU95FTpE425SKFxFMUAyIIgtbluMxpmJMD6OfLf2VbVfmNYO9djbeIueBe79D
Ay4/S5qfk5q818RuNNtE5WTrbAjyUx2NwRcHK8irb2UGIWLsYC50/KBVm6qvsYcap85fzdhbzg3t
cvBJIGVPh62Iw/aQj50KVhFaOXUruzHtv2RG9dGKJew7K+Sbkdn4dGKtN71rof7VoSQ3LasKCRfe
TMELZTVtKTxMCckKKwS+NBT/6CHDaJ74Qn4fTWfPBj2UePXUW0PeqWaN/7mzKdKVmTe6LZ3xa99K
4MGirKd4H7jaxTManp13kEkU9GsLCinB/ziXAn9cYB6UGeQdaEXXg7EW3fdqCnz8NgokFLgJG83y
k3pp+jxBtvW7WGvK0V3so5+tiFsuxo3wkoIAFe53XL7dfOrXQRqR3tc2dSU2UWKwWVRuUj7VoZdo
pCOlZ9bdkDX2tnYGq0avEVUP+DaZbKEY7GsK9SjY2LS/fCKHzrVuFlE6ZpNNfTTft15SUvsaHbqb
EJA/pgTz2KtYFIg7jHG6F9JPW2/d+zB+EdEOAwxdML1EaZ+ML8u0AEYb4aU90q7zNB3j3P0JXMN3
yPBfRnu77xtqb5Y1X2lapFhDHiq+pDuQgeiizNr4jWsFq2k8AxzRci6Vmlji1G1DWE0E9al9M6dh
VK5EmbrPNDBuIuxAAiGOF8cteFpsWf1mXvr+GeK3QpNT4EEA/0+jaOMLM950SJCBRXmTR27n+dHr
IixFIFF1uVZ1P/bbYMnsYdW3Z5e0smwo3RS7J72vak/cgI30r0PuDONqGrL5ruTSRwuAPIqmq2o4
SzZhoe2Hyeal3A8djMUBWm3Q5O+01XfE85prOq1i73mB2QRKh7YVGiSVZueEeQ3PMLgOBiNkjXgk
6sWcWqvXxSYuam78VsiP2CrXBN+k7LEbAIWiQi9d0VOKx2Q/ETy94PlmOZQN6oSztHO06CaytoPK
xr6LSHANrBm+eLSvfqvsrOafQbVfusK26TVHybyuYZ0+xxEl89odlxrrQB/lDy0mNmcVoFoE5QWc
WyEnB1/hUELzq4GZv7P7EumOkh7LIJ9kkrspjSZnpWQxs97jkKQxqqXev0sXuzvFqTWfEuFU9gaK
umyuvDKcftHzyWpXmergDwlC7z/BY+hPWJA4pgJZ5GrvtKjwbwzM5fcyj3AtLLkc1DbxkvyRxKqB
K38j+3uloenPcgCO4altyid3MoXYEm+DcjJepuw6IloXR15l54fC08rn8u/IqKrYglMd3rEHW4i/
IiUCtASOlepXFz0SURe4fNrsW4oiEsEiM6K8dlyrGTdGqRDjSEwC4INtcw8/uU0VmGv2ruEXYQDE
tHPR6pOrplTVC/1dLIW+K6vb50y7tbVLqyK4T8EnOVtTmw/LgyCqG2ygkdVSS6QIOnMh9Limdu6N
gyeywe5UTO64LSuQzM9LqeLTOEHs0YKusR9zOyjMTRbSyG3bSS3T+9FvlbmJKnkWZvehk2yLieod
I1K+fMdGDH/EPYfChmsgxDNEcfw1aKmd+D8i9Uv64Lp83aT2Vw7DQO12iA73ZhmDcF0VIjqSCZP2
22EK24fRmhx5ULDFzpfIRPLZ7bL22+I6Y4NOqdeE/xeaKyuChbDzEVCUOQ3M+jwkOtr3I28+GLuw
lxvcMHXwgL96fpJVjiBiyhps9+fCrLtutU+OIxs+Nj/cHrBpU5EF1ibTpkFAmY4y2gq75LBASBXt
oQqGT52o5AvQS5atUEKR2I+iOAjorhib14VWyIi8B3u2V5g+0m9mCbuvIZUcC3BysaNMiE9/CCok
aMQWHGeNPHoaXkYr76HyenbFHcyPdGlBPnEvxlPU0THELrDIhTHbEZf4fBPO9eTSFLZEMj0ARNSc
CQsUYU87T1wTlU68nWtT5z+E4xiGJx/XECo/f4wfLVDD4Th5Y0g4g+RqU4G6WwhuMXRG3XqyKkQ1
JSbVbm03tZF7VyYo0XLuFP5mhtgL140bt89Vrgb8cz02IZhfP9oOrrTdQ9PWGsom8c1Xbay2vRrK
Ai9r0vfFxjGp57F7R1WDOp8IaMot+6smZhg+utI1gGsmy70D3nu2sZlyCzKhWtbPtJTrIRPc43pX
JPuRFirxNX74CH17mlvjF6qdUgIEjFV6nyOg6X5yjavCZVVEJSlFYKSFz7mezPcaF8HnUXSIZ6uO
WmIlhRibp5n0I/R8C5pSfm6gis/UpH16aHQ+/MgTDEorBEsN+4P25VdVWfN9bs9Mwjqtdb4bml5/
mrKpfPLTYgGSGJv5teew/jEgU/HORqn+VCWppTe0U5kF6n4bVa8fTOpJRTMaQmUC+VIk+rwVzH5U
rjHdVQXfg1IPHSDaylXadOS2dC6ysE3I7/RXM3vRZ0XWBIork8afuyjJ0yeJngv+n321eGrElHzK
y2Ca0Sp2/Ql02Gim4oKZpo/tYNhDCAHEq7gr1c52sOuuNADkT3+mzty0csnuuznCoYvjrEXxgjXu
uSCzKUKjK0hUIR1+xmRDS8zXbtEBhsvRQq7K0fjNZnmbDSLS6tUHfyd6By/isMHMQY5BNdr+Gop6
fCFRaXbxImbZsayikNzpwLbsq44S8w5tRPKCGglFvdJLRjwb0R0vWLwGsyN9L26uIlRPMULxNm++
LZzj1GB2Lp+4ZwbJupQV2n47bc0D2pMpvUa3FPOvvXGqDh6ZL/XtUpT9vlmMYZZAKaXMXddDCA0x
8DK36IfWftsN9/lSu69GIDpd+TQsIJ/OjEDdVoihB0GRh2oKaLh9drmkf8fpUXZXZWScX+R20Bd1
IqGXyFg4eoLOh/j8NXqRorAnv2jpYfjsRWEW0RqCt9Gilms/13Oy4/5TWfe+WerPAGRQP3E0Vi9s
utX9RE1gr8FpA6qlNu3NyneT9Ds7QO+sMIVN4e1MagWEscjCa/BiqfZIYcv80SUVYOAxa9BA03cB
ZWKYj3e+izqLLU+PVBkNJdUqzQs2nKFQrfdpcISbfMO2EidXlTdkt8inZAi+SLQPkxZthgawnPaA
K02zb5OeWAWVIaJceyKLoF5c2xfrRfsj3gBVhT/OCqu7ARbBvlraYFQU7M1sbs5Y8reUwIociYIv
P+VKhGDn05gEx9oZ2+YRtgqPWRmcow2sNHfMfSGrLt/2fqW+dFk8ZyuMztkxgnmilkf49EU7M6aW
QVQLpLmVzhWNFWauyOGQDzAAdVxUIEdn7QYoPBOBpUCzl8IeDPW+38zOfdUu8dHGenPbOx4+7BUb
nMmfSmx74b3nj5VDldZlOL/Xtmtbjn1PCAvXiF2dNSoKkPb2qn1bStLDzQb0Frnsqgxcf5x2RPQP
Vv+AHN9pnFMw9/irrpxEpCWeHvyAZfwYziQsNDeBRBnMTZH7loy3Ho565WNQwR2eHsgeDyy6RSin
sKhTTdJ887S32NwAUT1t8nTQGNMrz492aUSSbLWpjRB1ivSY6jtfN4Nd/dJt3KDMhLUexzurpp/e
Exr1JdiKehypvOyUGAVZd3606qUz/5Rkt9TXS0TBAcXg6up5TKNSXyfshGrTF0H1GpKpZJ9a+Pyz
W5tNPvhhDeUYn4Q/hzA3gchDEt2mtOgPuVX6yxVtIbuKGGtvAHgZY/okL7NnysOsx0TuOzDP+C4c
he1dF2HCninaJSk3o53501PHmqZ3ROV7Ht4MEhE+N73Ilps2yFV0h8MIv5XggoqLC04UMYTD6u/E
CkEetqxVxepS1K1YSLYgH8Z6BDzBujPlELjXFpF0NB8jA4bVs5BRQI5RgTgn7sKZPxYqfVhx8x7P
QF9D1vxYVkjiaFV56ucgR1nfT86ClTiEJkB3kX1Sg/G+CUw0nBd6DB8dvVT0oBBAnjMEI2ahosyo
bDh3Ki7iYaRWuR/NJzdS7nCEoOIMY0W6n1oZEG8fs8bvB2sYCDzgc4fXljLh9ylp4recF7BsE4Th
NkADyM62N177vUxGysfRTQFCfTqHkUg08mem0TLinHPF8lUvsRXtRa4ts4fEmz4PlT/uKs8T7VXX
RtNwX02G6JUAVcHTEAL0IZ7ACbyfIo3rlPSfkbni56QFDszA+6XmhL1JfARAiCfZHQgMyqItdLfZ
L+XSNdu6a+rHef7nvJPO9KmRUHEbIxK4TAw0lbdOGNdfJ2PoTCDlKsdr0vTutI/qPHkhdCTl1tCX
4S12VhJP6ORU09vUoeM3egu0qqlCjL4CwO3rPdu7Zs9yB9J/liR5AOxyzIprO3Bda3MDOwNXjty2
ODGfIPIhqGVTWMc5SQBuTVxiXY+GsP81jl7H9ZQFpLcZqgqu6uDFNSAhvrT7GItoRPBDTf+oCQzl
Jlg6pNMTnWFoTkCGj7jppQ4QW8ctCgobgrZhQZVTtk2kbnm0OOqWW+EDhmJON9GwHluwadJFnIUL
SesK51QYOaVXQRskZ5tW09i3YsBdAIFggdtpMw3Txi65ca25/9ooKOYMRZZftxhK4oGgBXi5bBW3
QtYbkcfjTwT03P0iZKfhykn83r2qWz/GSMJ5fVWTIbhsSQdTj0lDZsKG5I7hwR4DiO4+irg4odJj
nhWo3j51UeNCGYdtu/FdEGcEdLZ5IAAmBc/CuGBufYLGPs/1OEX3NR0dXgIaw25yIfrh6ywhvkHT
5zCj7oW1Z33D1mKXJfsPlaMZwhXkjl2tSQQk4MXJgCK3KE9QukoiBpBdcDVzcGwa9aLP155NpPwm
5hd7ujyE7hJ9MraP6xn6Vj352p43WMuHYzOYYrcgd41R03vdD0z8KHjwh4DCE1THZWMB/LW33OLt
I3Ez4dmvDFu6AoHMcaxj4Xa2Fi4nojtQI6MkRDmBuVQv0O2iNMVLXo5FdBMUhTWh9C7sTZl5xAWE
TsDfh1qRcjaqcblruLR/rzEbYFW3xuwxWYwSWOkwx6zQIfcSthKF8S4jRV8yz8L2pradSGhQJlM9
ajcGR6nsqv1VOYN+q4GG+QWmCrikgxjMb4Mqjb8NwmY6lkBb4yqtIhn+9GwLIknC0F/FTh6WaxRH
3RMhEp7GOR6U3Io6XdEu2mvk9eQamJS2Ukl8qL02WDYhRJTeBr0g1jpAe3/jnIOGtnOdDEc21iHf
QjehRXPYDqwrWda+vNdlP483+AGwTYwkkDiHJsUhFnKpRg1ot+2b5/shbb8qO/RO4NehizsWY4c/
hQRKDRZNa3O8homV7b2yxwqWun7yDd9Ahi64DcfumMST197Jfjqr0wYnvXPxUCTHvC9L984eogna
BENLmu9QMwRM3DHHGOjgAf6eggF/o7mZPqEeQvNNQTH4xASFOB75e1Hf+RgcrAO3lkHgDu7qYtvA
RdUkQmCkAZRIUaqtImopax0SYZ7vTMHFiZWVwg2uUyMtekMVURBds8uRG6mkdZYSEa5HGs2wjP0J
WT75tkx8HRBpEi/o/rq1St1eHuMWziBZ4SdORw61BIeGWTts1uUjGNCCQ5Nkc7UbO/os7UOVY0+E
cuvlbiEJ0r2ZR6i3MxIsmLwcvxuupkuyTgun+zH2jTyVLjmwxTrsQXnuZiL3iaKqPJv2a8QGdc0N
UpvS/eIQKAEVrCxrfACiSsxnNJMJhmofLYG7yRC9oIkRkIRgg+SqVJ9Tf/C+F2w0aEAkHIW/DC6s
z+iRyYiwzS82o0GMjiYc+nVX6ryLDsXoDf4VWT2mvQpHChYORJQc9MzKTK5RPHshkZKTyfrruirx
JCeDkXfTFNtxCEqdOPJtqVxzKyrQ/S8+si7n1CFAJOZrmbvgMdNdE92GWCVBL7RlEee7MMxVg+3W
+uK47VDTDoU/7anwwfv3YWOg9PHACER4mMRzt9yIKG4eOqurxKEHWwiIYBLiKRNpHG4WW1BcN/mI
vsc6GyIryAj7mpo3zg5TzIrdJ3yVx8443DJD0xE1UPpB8soFc2qvSLPsT4Pwm3abjl4/IFburPiA
szi213qoZzxdWBEc6yYAvCe0KwqT6CHKtfieaStuDjpoaJDtyZBbCAZf75UtpSNfqIOyI80pDoYc
sMGXARRaizCm+VIvHIAaF12Z5NdJktnda2BTb4MN4IPf1uncyHtFOl2yrzP0CASjkR61UgB59Fcp
sjh/IahljM9KXWU/1k2r6yMtVIioNtJt21MbNojeFj6ZfcAtFFOzC0vJ5tnttQdR3beAHsNI4tum
bBO3PAGbT9O19BD/WIP08AP4bh1hZusHl0qRNo53pMsuP9xgUCni3C57+yBd9M8kW0GEIVoSZdMK
XImLvPR8KJ0A/VN3h3q4T59EUW5LlHgMiMTJXi1W/Bwvxa6vnUOw79ZrvtRH0bPnANPLMM9ACpLu
CfzGP3gRGmoxxlD4cX83Fs28HQxx5gZVFBTtqPdcyYECqeTlVT41/c7y/K8VLrKDPSTiGOMaiD4I
XP0j69sRtOjF0AaLfQ4xPSfM/5b1rXqibZK67u/gIrbDvM/Kn2H8hcysD978H0n1/4xDvxvkVQTx
BBdvnvZZvcAu1N8FD1P3XK/n6eDfKWvbrX3nOa3uzEbGVyXZCOuazg3H8qOY9b+OD653biYu+AWX
4/upL2q76+/wTq+X/n4hSIL6P7avMOWHnB1KI7X/xU0MJHarz1rc7jDLX2K0drrOP5gFfybHgknZ
9vml0yPnjxYgpsP5OBDmdQfhcYybHazSXdY8vv/O/zqIQ/43s8z3nMtPC20ppwJl/53jlg+I3G5k
/5i5T//FINzeQMYpVoR7kU2bV7HsPDca7sh3/Rx6zk/s3A9BIj9IKb58FiYnpzI+OT8EalOXWcme
FbZ2oDTxQumLcR6F/yloPhjiciUwhGOjuiBgV1FGORczhGJPdQH1wzHTD13+mEe/RPhm+uN/9r4u
RzlvD7+tt5QY7aUwTnZszZtIfwThcfmoU8Nf3tW/HuRih9HWFCVTKrOjn36K1H3k/nDrD5KPP3pX
55/w21OQ5TW54cBTjNFJxfe8Kzt7nNv/cG5dvqvzr/htlGSQeHVsRiGKbl04pC0EX1zv4f/3QS42
wBS5uYuOMDtKHAy59ZMUOvx7H3z1y3Pnf5+EykSeO0nazsWTQDBrS9tedjyHWa1gXq7tDj/n+0/y
148SwOYqNnIPsdS/Xxc3AWSxJNAfE30MiCTNyKx00h9m/Kj1unO5mZ4fRyiWo/S5iUt5MYn9oXLs
ZM6LY9rdcj1O29ugJw8YGdqiv84K2AeihJjF3SKOkf8lJyFa0mhvAtpPkPCFpEm9/+jnBPrfD9XL
HyT//ehTt7izFfGDkkVsC1K0UiXgCuONsTTOrHGVv7w/4N/e9e9v4GKNWUMdeS2ownEIr8S3ioDC
MoAY+/BNX3bCu3ywi4W2+A2oWxMXx5wYzBLpK4Yt5CWkhoVXpLKFOPjyaecjoX//+f6ZkZdvNJA+
Z4R0UAtfztg+yB0be0FxDCvriP8OYdaJjDYE5eS/WU/5o//GVWO4La+925LUH3DUj1L6//aOAzeA
1DkXKK538Y4zmah+RgJ21Juk3yaWWmHFI+T7o0c9b+x/PKpyPIFQXdGM5OIdz04QoV3rimPTPYIZ
rgjdKqjyna/Ryn9wd+QyoQgr1h+84MsWBL6gVQaHv2dTjnjCu9gScjRCBoRiPgnyIGwuQi3hAu5G
Z8OjNz479Q3IUsaNv/evAvE2NcXp/C1QUMykTOk91+adGsoPftUfC/viR11shl2azhPJYfOpx783
T88pfvqQhKqe669T795/BX9siufBqAcl+SyhoPvAvxetJkRSlRFvwI8fgQ5Wxvz8zwfw+PPPvTjI
8XEvTnQwLzQqSs+nERpISpKera/vj/BHf6LzV/x9iItnsIZJBdzt5pMG1vKC28T9wTPfu/l2JP0Z
XvVAksTQhB98p/9jXG4Pvq8oV8KLtQFoSIReNcynvLof9FdS9TbW2f0VHq2ANJ23qSe1sPlgpfyx
IHlYXqNPbyBaRVDw/fuDtTgiGkjh5WSRSdyVKOxZk0gf7tyPmrf/bSRamznckFzgM/tiPw+aKDJj
3NgnNybBm2SiKDsQP43S5u79D/jRQJfvMaym3I0L+9RjUr8nLtYC7yKAlYVbHLo5DDb/xXi+AOD9
p/QPLs7omdspt7jJPok2XxXdU0j9RMh6Ux7eH+ePA1HQT1d5rhDga74QF59KxYhbEE7Y+Kj9Y6fy
q655jhtDMo8Lvi9OQ20/vT+i+HPvYEif2obkBUr0yw2txCLduuNsn/yaeM7Ctd7ayAs+lQtcQUls
1I1yZX3dwvtcu+3i/AAuavYuMNqGyNH2vszgRBYHm+kqirPyZuoQSxMCpq4JpFj1nX7tME7g8FXd
fiDfYNWBna+t0bovA5UdiIZMvuJUTj5YaX97kfLc+NgJmPFCXcxE1Bg1PgZhn5zxqfqa5eyD62XY
dOZefzAV/7KmuQkSNQg2wHboXHYCA8+36laHLC/Cp3Pt7LTnbdPlWgbTWhPSMmH1GBfigZZ5+/63
+/PTnbeRkIBrNkmfwu7fC7tuc0Hfh2k5+Z61w0RPiIS1G8rrBAFUK1/fH+yfi9S/zlvBaK4M6Pmn
+Is4r8nfyvqcfBlElv5yiltScDCp3CSe2rtZ+cUpoc8IzCVkq3ursZxivtl0cvny3/yCEKyKLysk
l8p//4JJKATFBDic2tZiepnPQF+HaNqMmTrg+H3Fb4qc2QvyVU9l9/7gf3vXnPk0BlS0kqS4+vfY
fRovWQtxepJV+xxct/46rKqncvkV6Kv/10iXXcASiEscAN4/X7VeuZiPoTSvy6U4WCNWkaD6/P54
f+6lZ5iBqhh4SnFAXHzXSqIcCfPYPvGE170X7UjTxVyvH4Phg5H+ulQ8YDxmLR2LuO38+yWC2yWL
a5esymPj1Wjnv2ftM42cMlxDVkRf6sLeNrX/0Qr96xP+NuzFvCGkTZa5YVjLb3dmuEo7gwdA3xVZ
9BxFAlnuNonbu1gbwnY3xCX11nidhvlWA3Caj5ojnuvSy3XEfgui5StSrryLmTSJeqgJurRP1Vik
V+Ew/aJjy7ifcpzW73/Zv81Z7gDKDh16wajLmVSKSiEI5LldKIx8Iel2j/ZMj58UNtD3h/qn++3l
U/0+1kXRtphJN26R26dR9RhnaM6xhsHbu1b1CV76fhTSWmfudLs05gFe4KZc3KeyoF0xsUBronqz
bVuiJ1XklK/8kNijypG4YuxjTN5usnQPceoQBGeZZVODOBESALYdOT+SQF0JFGLrRkRbbxjRtYr2
o63vz5IXtov4gCC0BWhZePFwPv2UUfAZjmWhiIaV3X2f9y+2WrJ1WVR6jQTtjUzZQ924r9Ard2mQ
XBemFlgx5R5p6/LB6fbX3yOV8gDXVMiv+vc6ovgCMY16+9Rxmq5GJbI18kT3g1H+XDYBJ6Sifwjt
jsFgLy5YBnuyJWUsToFBFK7FbenfL/SNQo5q79+fPn8dStG2VtiUWKF9MRS6yyXtQfmYPdxaiG5L
iGmEz0Tx//5Afy4+nolCh90uBMu/rAtIMCkWb2agpW8JhxDNctXRROcqrmX8QS3316E8G34uJJ3B
E+cS5bfz0nLmUveUyScDzfYLZ0q6jtOx+u6l3vf3H+rPdc5DnYtGFEWCdrkX+5sk/VaFMSNV8L4w
w+tiuIa1LQnsqYsP4FbnXDn9e6EzGF1/A9oo0zL+8jaRF27e0h1BwM1qkkcR9/if6GGzd/3nzn8t
4SrT9DNmK3Id9zl2Mpl80Bz0z8kPO+dRq7KlBZAfF3OlSjAqNSP9CIIZxSxlQAmpV3r/xUSh1vdd
jnsHidjFKCQpOTBgozhR+tkQ8C6yJVGtxeP7n+5vE//3Yc7//bdJ4hp8v7SCFKe6YKO4ttIHwiOR
nLw/yl9qN97Z+ZjniZj3l+yVbhdtRSRfnTL5c0aCZeXPHbmNVbnPi5/oIlZu+dJVSEkf3h/4b2vg
93Ev3uKsQWmlP4tTDDXllu6NP+4d3e3eH8URf5mTvw9z8Ralp+W4lI44VTUG6iCSm5qWR9vWgBGf
xWc0DuiGA7WyuSczOL0m5668y/08vZ1xQn/wa86DXSyQgO3Xddmf2Tsvex+7XYW7eIz904xAgBsp
9yPCPFax8eX2fzg7j924la5dXxEB5jBlZ8migiXL8oRwZM6ZV38eGuffXzebaGLviQVYgBYrV631
BpROm93txk/XhVk4y+AFZ7FHM7LzcC7Jdj1S0Rprw28K4sVkVDZe/yznzNgaAoHX3PtFtbIGr4Na
IrxeTTV1kkBcxS+nLYj9FrZMZDwFhXQUUnv8HCtP3SB9isIXU7+z9JV4CyMMMV61uC7hb2xi2ngZ
UHHDHuhWZz3JUrMrEBqoguciOqEXjfJVaRct1e3mTVWkjQG1kM1jpZf/3pUuuxkspAnza9r5uLtN
U/BsoVog9c1QHfznpPmuWY8w42w1PEggb6J+04Ai6BF7o8sRUxeSZ2BS4/BgQM5Ad6ZAo6jRE/zv
fllasZKZWOoZw+Tmbin4FU5+zJcflkHQBDEguU8RyH4QG2LFHesO/GsL/tbHwJH0AZzGr/o+WPUg
nXp91imMxlR007jNm8bsiGtHpQbg53nPXSN/yctTji97sycNhdj2g9H0OwsdyFJA68YaD1nyoAVP
knD0gmplyS0cSpSmuejygMFShYfqZScA8oeLIUXeM9SsraJ9EUfe3uXn7KdMVfoBnKCYeRskPbZd
/mF4K8fv1Mp5L5wHn/VCnmqQ2APosFFq7osBNWW43Zb6DW3pTQ64SHKzlUFf6ndKnorC+SQibDxb
DQGeCbBWFO8ZpRj4TQHgGVTrrCPaDGvZ/IWVPl0uWHYAmFRjns3HJmgcjMHwnvUHNOzU4JT2jtFZ
dqxHu6z4EMy1hXZ1mVGorwNsIMfAM1Gcp8BA8cg6Cgjh8zg43jFWT4P3oIZ/Wvo0Cl8blfIoitj5
ftA9J+7I/W2k/me4RZVF2MjCwRLuK+RQXRQUi1zYFN0BjpCPlnEcBiv346uLyOWX/n0SnW0JHRaO
eIh14XPVfSj43Ta/b+/sVwfJ7O/PthwknoxKd/n7agv13yw20PWK4HvbfPz7OKaskyrTOT6U+Y3O
bMs6HcYhfK67d7WsHDNnxSb68Bx4nbDSZ0uja6pMJ+5VHFvi7OWSFlpXC5FLm4wkPYh9FiMEWPCM
GvPsWA1Ne4J9tXIJka4HigoRN1WLUpGlqdqsI+uK476uIukhScCO+jy19Wct3Hpfx+5Z8+6q5Fkm
b6a84vyBuaNgG4K+0uyFL5AlcfoI3eCePt+kqyCqZasvZOgfjZMU5RtGBYd/O4r8XaypuQVYrBxx
+oSz2dhg3NA0Uik/hDqGj8iOiB9G8kc31upuS02RRbZ9dgQFMNRs71FgVwsQ2GWElsGcR/tKW5n2
f//CxX4KPO88wuxEg4jsGWpEBAGI3wSzn7S+70UXxm+2S1unag9l/qNJhVOuvZvFFpNIY+W+sdhI
9vQJyWuIyhy3IquCESSBJj9o6NqOIq7C4fb2cF3nwqZWklPAK1bUJRAql+OlxOALMy1UHpLQ3bf+
J05sq02xn8vgdv+yAsfEm0LJk5Wj8mo/n8JyQlJ+kvGen5doKuzRzFFJIAUlmzBIQXD/hvNbm6fC
/ySE90X2frudV4cjTzWATDqpLpEtRpsteL8bI3wlTesB77VNGMFOi/OdnOPQjmpKgSBHsdLA67uA
olumqqrUZxVqGn/fQmcLISrC3JQo9D9oUPmFEuMcF504CV3oodmmGGUY6R1ME1tAME8qqSAJSCuo
gX273dMyuJzEl18x23PYQhsPgXz3wZB/DxgppY+FsbLi10IolzNIkA14VUPsPsDW3IfxyeruOhTU
/kM7Jlksxo+8ybw8xO1/IGXTug+VV6G0+VQXnxprBeV3PScNaVoM2vSkkADaXDZExb9GisfRd8zo
TvsqPebKTgx/VdZjnGKNWv7rtX0ZbfZ2GbDsmNKlvuNhb7RpEijzQgWC+3a/SdcTf7oacyNXFJ0m
zXN0fucnYW4E8DrH9JRknwMc4N0N7thDMUB8/pJgtAIffgd7thxPnYKjkpFPZMBH+G27UG937mCu
fNT1jeLym2ZNL+RcqKPOC51Qte7wD1E66+TFzy0a5iutn+be5fQ3IVXSbtXgmODueDmkMfLSptpF
oWMG9bYw3nMs83zbffT8rfXMhcxBUq3/bWlPt+MqCy2UDPDdoDN4ZvAUuIw7WmGNU1UbOzF6nz4q
czb2G7aOEEba3LfSDylKN+kvRTuEeJEgUoegpi3ER0SIZAGRcjv6BkvLbO4FYdehhxe+xxR5fNgu
cHYe8TIIi0d4uPE3paTitDHFdwv9j9ttuD57wM5MOVAFxXUybLPVEJKhkItSj50izn6ZwDdUKHe3
Q1zvHJchZvMAEz5LrXHlcjxAMll76vXtUK4kCtdiTDPkbBtW2kAb5IEYGoqP4n0V7GR5BZ53ndbi
ZAY7b8CCwoVSnW8cIsqHmlth1SCUxb4ynqTys8qDCLI69M1trJ2glthdFR38NTzo9T32MvKsB92u
b5Qxq3EgND9/UzIKRzEOr8cKQsjtoVq4J1xGms3oikJsmntN5sB/N6StZ+JxYweUlM1D/YCYtr9y
fi62jGelaXJNndbR5bjlSpKEFrw5J1E/hLq0W0SF5fyjgJ4WoGN7u3ULy1XlfvBPsNk2IfZqMtle
0Di4FbCJlea7kR0A16/dtqZemu1HBII6oEpkrq5gWyiZjmXUMF5+h2GCdNL9OxjdRg0oLnxAha3X
n/BAoICftc7tJi4PILkR8FLcKCEyXHYoFhKNlAlF5qANX/ro7b5hOVpmEDvfDPGpdD/14couuHT2
kAgBEk09l9uQNY3x2doTq8AEU2HkztB8V38nWBv6LhZ81a4SPo3ZUe927k8ZM2zzoXscIguR9k3f
fxjtTte93e3mLxyDfIROvV7mbDfEWetDXHBEI01zJ8thD2jtJhq8DdjHUD7KXm57yrAypRYD6qoB
8IP7iqHNAnZD7fkkLHOn0r6C4N+I3UPoettQd6qsA4u5Em5hBgPd5a7JoxZcxJyaUhijgF6MnGOR
5wOoxkSelBdCRWGzBh5bOBc0Zq+OyN1Uj5snehHxpkxeJIUDqRl9tHDTVSvXg6UI3L/IJzFZybZO
vz+bNnLeQChX0sKpgkS676FB7RDUWNtglqOQrmTL5k6pztb85AiYp6ghOblZlYji5NITtOM1bMxi
FOAa0xQgpaHM2gJGM4mraCiQlEDBM7mfVNRvz+ylhU3ak7SrpU0VPnG2ygI03yvfCgoHyx5bAVb3
iESjWB+sQ+o9SJysJt6ht2NeHapoflGO1UjEsbh5V12OEK7gTV6lzAGYMtmmRKzsqGPFsitVo93e
DiVPB/TFljmLNVtIWIijh+xFhZP0r0n46zcmZu2m3gr1/YArqKk+VhD882c33WJ1rdWP4Td+Dj+Q
pG3fvFOFYqQnrzT/OjUw+6bpJXE2QzskpaTC5Jt05WvvIVB38qXPgv+BZQDJbhtRk+gAl99DMmQ4
jB0kpf3tXrm+clx8AY+iyy9QLKUHaMkX1N0f9+i6fyaFm+JxVFBxGfea8SUbv0iFtbKLXh3K021W
Y7Zxf5fZ2WbjruRijQ9V0zhml+xy/bmV7mQj3cT95Lrz63YTr+YYhRaDfQYkEDUXEiCXLQwMpSkK
XS+dIom/5pG3T3OMKJrmy+0wVxvnVM+x/oKOYGuSGbgMk0Ib1KjFlw6Gh7tM+Rxo+aHLHjosPW8H
WmrPeaDZfhNVdG3SEAicxCv23pCkrYdRzVa6baE9GhkHHh0w5Xj7z26E6Lrk0LsD2oNkLEaOpv9m
5PsMEdB/3RwmAjsnhxfP8vmBmiOwbeKMUToGRaYqfAp2I6/k2zGuZ7nGbIOTYk0ZeJ4g8uXg1CGa
X5oEvFPSheEhawuFGp9UQhQZsPUIkVqKKhePoTZChhFJmQnkCM8cdc/97S9ZmPggwaluUb/mnzlY
SkxgWuaQUx3RaG28eg5i8DNS041rBFvVWnu2Xu95tBsGjjrx+0gezU/zMA0nmwCPMnH+MXo/swKu
hr9VZFJjm/GT0mVHIX/CQ/2tz/fWt672DnjRIlzji0dNbjdkX3SjsYGQx+2jhRXsyrhcVyH/fh+P
wwmtS8VtNsmiMkL7mFKA05TWscYaT//pY96gKN+kOzQTo9fcsJFvEcS7OML9Wznl/UPlQ0VA/EN9
KC3bj7/cHqDpHL04JaYvQjxCUoHUUEKYzZQG1+Aa1UxO86F4h/WygZK9kh5aWMBAryFe6ioIIQ7b
y8kI08Xv066onVwacT++65HnivSV5bsw0SZSAEhaRSe7fXWYN5VRjFFVO1l0J41/CsvahqG1kf3J
YWQNRLOwV1wEmx2tMWJ7eqqXtYMc2UZuYH79bPPfgb6CW7u6CmsKY8KBoUD3sjg7LjuOnFKP5ELW
OHr9Q8ASyIRvJIHMJ68ti28ayafbc0GeBns2GUxIbDznFHIwTIjLgErn5Yqqd43jmwelDnc8V9G8
qb7WiP8ollOdUoRhjN3wM3sV76NT9mq1b1Z0x0x19PtKPd7+nOt5M1WmuWFCpgXCo01T9+yyECfY
48ZqQMElfar132byKUR76t/H4E0pMWWQ5b0qLflqFguohzVOiRdU4D2mWbyp25U8x/UaU8HnsgLI
C4Hx+tvtZw3xlU7NSWw1TqOgDVpL/aOMqcVKS/7ity8HT5V5pZrs9siJUkW67K7AsLKyUfCoiNXk
oXvVO25wNU5fxcYP3hL/eWzyr2KPQlTl3uEiNrjYIal4MKjAH3feq5/vOvTr4ocMO7XiM4J9n/Dn
3GOdJbgvtzt9oT/4Ump58K/YeebzGvEuictp0TquWQmnOm5xWqiG37eD/K3JXffH/6LM9tq8LHGt
QMrKScaHBkEeFQc3TgH1u/+kJvhSY6qGpbWVPfVi+iX/o/t7XNU8OV6ZxQuNhcXA7JoSydDBZ5/R
ZrqL/Wk1OKGM1W+L5NFKQxeWCW5HXCWU6ajX5ilTwUccQ6jkwamwj9cRGIbEFlf19nZ3Xm95+ITq
3PkQXmR7/Xvyns1hHZHxbOwRMZbS/ogApa3htpym73K+EujvGX05bhzdiAWQA4CNwfS4nMejORo4
jmeygwVftEmNwHaF9xAPU/W3Ju4SjJqAfxtuZ8cvmfylrPYo9O2jtHsMXKDHPBMRdDu2SBYOO3kN
kX29I1OZmvQDyBlwSZzXpko/CXTAOqozosC3yUZJ3Y5oSONnneOYoCY60hEiaJUQcbrb/b8cmXPU
4NrNsTB7QRhmxhu5InJJ5r0jO45zji2ihnjKqq8Bjr23w13PWtL+CqgCKiDcD6zZZmIaYiiMYag6
QQlwRMj3tRCs7IoLpw2AJyA/cE3ZGznrLgdawqmYHJelOrW/y59CaJ/1acQt8ZD8jp3kU+6g+h/J
dvcJhKii7mvE4aQnaR9spQ0K47fbu7BbXH7MbNaFrpUidWyqzvAsIomt30vqhto7oN+gP1X4v+yT
4nX8AnNmqI/y3mpOKx9wfYGZ4F/A04Ac8yqYJzwys+gGwFGqgz43ZdyNIj0H966RvuWhbOvNXew/
yM1dZN5pEuq2JqrQ+1D7ETYv3Y/bX6JM14rZAuRL2DhlvOugX00bztlSF7TCKHS04B3jpxlTwrbV
GvvvR2ETPGnBI2ZzjXBIiofiXr7z71QnfNYfy7v4ZfwND0O25XfJOFKQsqC6bHLWyMr+MM28+dfx
tiE7arGlUtu//LqorOQsD/m6of7ZIK5fW8+J8ueP2m5LNJaz/H2lN+SleBPpBQ0TYKHabP/24NDJ
uG9ojvLYTWLEdv3Uj3vvJdhF2h6Ns/iAYlHXv1CLxLLKuy++WNJefmg/RuRcH4T9qO7kej8az5p+
TFEwy71xh/vtIVDXOBzXB8HEif3fl04tORu3Oioxj9YTjZpGa+uINCNxoalruempvVf9T05O1SnY
UL+ZpRdkX+o9o+oQuEDSqERzTOVG8xLIWFjjOgElVVVrG2e1vb67PRLXSMmJ88u9wQS1opKNnkW2
MBkYEqHVnKD4qd0L7jaVtihBtpikD8c6eBzQmG3ElzFYafJiv57FnfbKs37VBldqtKrW2I++lMFr
yojn/2nsTBBANI+E+t81eRajrDt0WLNRc7CickYjOrZmfUDgfeUptrTJkOT+J8xsMpNExYmy7zVH
i7WD1sX6xhjynyWJjngyC0ReNF85SBbOren4IA/F2MngXC87T0JxL6akozlx/hGV9wFG25GGXZmL
xGcA6lZYmSVLLdRha5AB4CUDYusyXqZHWKZ4uuagXQx4+l2Tu0Pofp5M2XuUiG9PyaVTcgIH8Hjm
SnTNvQ3KPhDhFDkmWSX83Cxjl6WwGG9HWchqUIAnXUCOmn2PW/5lm/xGmDzGZdXR0d5OzW6jRS9J
/EVFMkVUdzoTBaSuaPe7Dv1CAwvcH1G6L6xTPdlZ7C3lA603uxY1u0l2ZrkypRaP8b9AeYqNlnLV
4xp+Bo0c6aqThvEdFsy2C0wPWf8OHwZfl22k4zeaK2xcF3H18XsMnr6pDom0UZRXzzqCAbNU2/2M
nUXbfMKbZmVCXOec2TZgPxlk9gxO1jnfpBzGWkE5X3UkgOaagr2m3ZXV0d0iMfjd3QLjaLSX4KkT
zO0gvqHjdnv0FifkWfjZhOxVntpMd66MfYJDmT90uyAsCizzgsSmNwte1oOy0uiliQlKxgCDa7FH
z4HdSK0ZnTFwaLky4vIUv8ItxlLx/t83DaQihzFPgwkBdDkvwfO3dYVhOBAZJPHDN2O474xi30qP
UhCudOM1CJRhPA822/3dxBsrc1BVB2X+XV7eUeuVjTc13Us/cJNX1V3yptyZn8L83kVC8nZDp01q
fuadx56dAOQ3lQr3U2LHHyrSrV25bf7LvQZNMkaNehfqYdM3nJ0AEcqUeG+wUXrDt6w/ttNBgyfW
+BhU96K2LxEQvd2opTlCOg4wIdvXhNW+DFjUZoEoPHXVwsWqKrrz/JX01fWTkXwvtWOSctxbSUxc
BsCYG23kdgqg3Q8Oosncpr9RklrZHpcGxwKaCJMSiO4V/3ksfDMNUMd3WmzVmuGuVY4Zbla3O2ux
LWdBZluwoNWl5cuV7vTMO5MqsWSiZGgb2ffbcRYH5SzO7HZbGWRGMCDQHVx+U0RoKoBPRTSsnFvL
XWZM4C4MuHnSXo6MWJqYPrS97igaJk3qJwQIJWXtSbV08sO0ES2Ls0sHz3kZBIuI1sOcQXcGBEyz
L0B78jejx8iNp1z243a3LQ7PWazZ5iBDk1ZLDBAcz7off4rQCWDNSNXaZWbp7QFH828Sf+IUztao
1Dbo1vqF7uQ5sqHKqapEKK7Ftu+fOeQw/LYt6+V2yxaOD8aJZwf7K6zNebXdzNPQwxRTdyxMTu9N
yS+wkpMOY64/VLyp4VEHKxEXpiC0YUyX8BpgAc8BGPjiGYknsGyVUnqXQt7DbfV6u1ELw3URYpZd
MIJMTsUm1h0pUm0U8wTUN9VxnyT/mmiDcg6wHS5nCBnKoOIu52A8YhgYSQQqil/U2vwCSm2/gkdd
WEwXMWaTYqxFwzNKYtTRN9rSGEepX1FAWOwvUj8q3DUGdQ4dsfShjXFFZfeJ9RRXy+FV13l6qUIV
2xFoqNujszTlAC8CUtB0Q+RKd9lpspcmWTV2uiNgfLprJ2l/aUSUw6188aAlgX9ApmplAS/GBAQI
tRW4LeXky5gJDiEpiHoGyqpf66A3N5HZYDVLhlG1BrvVoEPebuXSsNHEfyLKlxHRrNYlgJS6Y4Kj
LV9C7IuDFejYYghWLmwZpiDdeRmiS/sEBU1Jd9TxsfM+jwD/OnNlKS2tVurW/8SYps7ZtcHyqlII
apUtaex+9lL9EzGb3e2eWhobTAunRxXuWsDwLkO0FRaLQ2bQU5qn7mUv1g9ekn3NMV6TGzl51IHI
bW+HXJrwZDJQaqMYD5tsFpJrUiR1Rmw4mvE2xCdufVkYbuQs+vcHIdQGWFMI4oDKmKc5kwEZ9VIK
DI5bcFJiiqh/3FIR6fBaWZlvi734TyhS6Je9GKdaWWiawGSoys+h2n5Re/ndCKQaX71Bw6Cub/e3
O3Fp+nH0QnglV3MN3UuxN+hjtTQcS7gT9GdR/G1xMt6OsdgqClsTwZBzfi6rIxiRNrReZjiFj5gG
+eSnKmt4UGlkgpSnMTzcDrfYJHMqcSmICJEnuexEyiyjHLg1Sm8JJp0DNkrm93p8ux1koZIGPo/s
JzpBCrAFfbYZGYOvYn/TGE7pDrbf3eN837KrD3/6+gkv3tbcWyYIVPGpwB2nxhm42WBQkI6VnR4D
4aVvI7vo8BNFS2FwuwcP50g33lbNk7gGwrnGsHHAAVbh6iNTYL8icnd9XVZlPRiO6yeAppS9X9+j
oYINKd4PWHXq1QBeVrb+wzgYDIKKahbCIvMsS9kpJrwgxXCkbvIlNepnQUiTg0uKYKVKsDTiUGXh
X4CXk9EtvBxxEkqpFsP+cYJRf+XwedVLo8DpSBZXZvLfm9TskfdXsg39O3AQV+J3UoEfXO5ZhhNj
Ma02W+vrkP0SuoNWH9z0Xk+c0McfU+ela4ES/CFIgKoyu6xOQ7ZTO3nTjv0+qExbKoD0CPeWcgLz
ss31+6E6KuG9GfJwgF+Nn58CSca/S7B+baLHqtlXAqI+3PMRG7BFJ9DJoSbVttNdG1ETLR82OGrf
nuJLp8YkT/d/bZ1+f3ZqCGFf92NvMMNbyQ4DWGRrBaSlHZwSAnWM6fZKiuAyQhVFOfPVMx2jf6qx
go2DV1NJN1mzssktvDLQ9pHY4EgN64o+ezC1hVwbCr7GjuJ9F4fvkwMdXkhF+h2q/k41k93tjrsm
qLDgzuPNrq5h0RdKnRPPMH+I3oMLpTc+6lXnGD4o7bywxWKT4JgRb637IOywr9i76cnHggRCbi1j
ulH2iCrvlAHXxvye+/3GhRiQfK6KbSx9DMjcud4mwY6leInbL2b7OXJxyYmOETINt9uyuHlM/TaB
3qjCzWWR+qbLvEJLTCc+mf0H8n+2TyLxpB7b6H5UnX4lj76UwjHO482uXL4R6ZZfEK+t682YJe+a
9S42/kZ/RGHWs55zs7AzeApjsNOjZ8xoXG2NnPP3QJqv8vNvmJ8gPpyBCSMG8fxR9PHt+WzIuAXh
CychuXoAkyerz5xzGwUZZaxcun5niN/FoHwp/WPuu7a0CtteeFVS0wClR1EF1L8xLaWzxVgjalQG
EVOqY/wdpeAVmf3M842Od5d3hFy9MuzT0rvqAsJRbeRWQMbkMh6GEviRebnpJBqw5532pI0OXP3+
A0fxpLKROqyylSfFNamTZTNx1P9/zPmbYtCxYK+8zHS0fl9X+n2LRo6etBtgt3p18IdqU1dIgQMn
v0dfucrWgNdL95Tz+LOp1/ReWGsd8Qsrv1OErxgAGeJJxJdY89c0qhbHk/sJjgfkXsl8XfZvqPo4
ursly2qQbFiEG6vaxtwbQuNe0J9kpdhEa8nD5aV8FnO2ocdKrpQKQBNHUXbqoTOSjUHnkmSnqoSl
wnv+Jrl/bs+jpZOZugZXZ1huoMVmzUT9s1AEs8NOVxO3dfpVpNKZRa+3gyyOG/kWNNvQjqGAdNmX
cOIlNStNwwnDZBPIR7eLt7io1mq1EbwVxtviuHGP5alDuKsbui9g15Z2bE+an2JMyLwYovuo2XID
20dD/y0qsaVMv95u4NL5RWJbpuQ3AXi0qQPOFr8oZQ0ZfIKalYLJdWKj7X1oLIitGd6H0tvtaItj
dhZtdloWdRmFhcY00VnoufxDlX8N3FRvB1m8P3NKAnLG44TZMZsZg5VEqSz4bGjCl6TBX0j/0Van
pnv1vK9xfcQ+pwEgIAbssQ9h6iTSscd3LhFRBzB+hNbDMFE+mhE2Qr4rlfy99upDGRxy85B3x9vf
urhwpsI+RE2JF+5cuc6TxhqdkdZ0JG/na7ssOyQvCB9rvC980EbSS7W2/y6N+HnE2XZvJKoXhoig
OUHAld0bhQ8vRYsFQ57A+FlG3deOM+d2K9dCziZZ42ZNGA+EHKJoh2Y/clqvffyYAdv34m6nCtrK
UloLOP3+bFbjmGiOVdtPAe/cu6QKPkXur8J7MQJ9mwbt8XbzlhYuaVlumtRNJu2Ay2haIysV6lwA
H3TeQOW9ZB47wdaBIGS2hC73mgjKNEKzA9TkdWgRCig3PKjLeJLXDpYskRBh8uwM74ecV8faMPH0
rVaW0sL2dxFp1o+xkOMFVxApdr/VYmlPF0wc0rZxxMNUWOnGxWYB/LFAG7Oj/72+nQ2a12LWFra+
gVMrBSE/3KsyplY6Gn3iWjJkCeRnTnsDL9ZJNsCaNqqzWBF21l5RkHih2hWEJ/Bso3HSs5/jthU+
on4X+fk2emsEu/6BKllQ4R8qb+T6rjkp/eugH+RoLVW8tBPwSdSKeWxyF/77yWefVESYAAoJGpkJ
1r7q+FZKL6qJ5/23XEhORvakeNkXRXm/PXUXB/gs6OxeEpFM0/uUoHjs4jf9m1L/ts5+N8AdSSyv
zKZpHVzNW/ZjMuEcOCRtLjtdxNQ8DRqCiUEib+KYkrsQF2vEs8VpdBZltjqaMcASeMx5sUt3SGgi
fB6YLYSPLrIDfGBv999iMBozGRRRypqbGYxSEcZpWJHjCj/Mmq1M/VFV77KwVv9b6jqdI5oa4wTE
v7qHIFqltAl5lt58DUbHrH/dbsfSPJhAIlx10H5V5zSM0mjdGtid4SB9YmvFR6/GtpV+wUMeedjv
t2NNm8Z8GgDgnLoLjOcVH6NQujAMRZlEh7ob5dLO5M/xKNjtc0UuJ145ev7WrW9Em8shkByMZSBA
BubQ5knJHsRM2qjhRymcpPS7r+wjd1Nq7DV+fB/G/jYvpV0sjnd9XO7Qg8JN5r2vuo1YnUz/i9En
tms9ut2zn+1ad4MPQtDjwRvcR8WdJJ4mVP1Y3UF6OiGNY6IXn72AuIc0ZqcCkMT0E5oxzWALyYuB
raA8bG/37MJBBNLjn56dJw5RWnEDmFeGgwn5S1cfTF3YgOoConsPlrQ71dJa/nVpXpoQ8CfiGlWo
eVa5s/CzjUjcO4kRbsJUfDCF/HS7UUtLjCkJEnvyoUD4+nLXQKe4GSDGG06UqRgLxrK1wX1RtsWE
h3PuecbKMXTNfielCAeF1CvpPrKvs23KR3pF6WSXJG+/UxobcfpEv4/8o96cxPHU9tGmc+oKNZs7
kWL8iB4Y8AjqiINdrxG2lpblpLwNvmsiwM+9nSJVGf1u4HbuVYOt9x+q+wKJDUfrpxI76tv9vARB
pgYBc2NCOcINnp+JljFkjCfvRvKGJGOKo+8fRuM40Dh814HCcyZE26jBXdfuR/4TVdLwVeteVz5k
CjRfsucfMhsAy8Q4XTIL0xGKo14HR6HY6TR8eMlQrrAOPGDT8I+rbEqu9r/hzA1rZZmldMFFV8zO
kELq+xiLU9Px42+Zsa+q5tRiWC1oe0Oz2+55AkqOv3Pcb5Ps1K/V7ZYeMBPWDog/+Rim/mwkzCZu
haytTVRuID6V8r5Jxs8qxdA6/hwqj7L7ION2HP6skz+agjX4afg5Iq+kkeQPP8Rg2PS5LSmVXcoa
lYDKluRf9UfyuTdWNtelKUNiHPwOuVwReNRsbTYqrpZeUZmOa33lCeUl7rYFLW+iYa4N2AmrER7M
9zjf+k+KlW5y9ziMW8CmW2mtzxY2IsTVufTyD/BSffbmaz0pCfJO4s2HhyMKXfGaENkCp/WvfPvk
WzSdkX8H7ex+5ntKluuVZjq1eWiMrXUU6mdJe5hok8Vzrqt2Ud0Ha+jGhaUwacb/E3Q2EbsmqAo3
VU3HSl8168eUk6+V/cp6m/pmtt4mZVxeKKD14L1MfXvWMmZJm5uZwC4jhsVWT5CUQmu52Otl9pbW
rrFp/T7c92CtKLX04RHdhfJBDBvzWUfq0JZy6z+ky9iBwVQxoHjNzbXPK7lIE6lmNGvhQSoO7pOg
3cfkRJOX201fuIqQ2AFngrQ1BfI5a7Oqi1AtIro3Ih8hcueXo3t0x8kBe6NH6W1lZ1sazfNw0+ec
dfSAibdblQrJluChlr/nAYq20co2vtak2ZK0hChvxoEmhQ3p1Mw28z3O27Zc7IxP4X+4a8ORYpjw
NeLlOxeNNPEijho1s5wERkwkvSqNbufC10ZemxBL4PuLSLMtUYXFnUVpCglUzt9jALNDbKeleqjc
vdFhpG7ZRvG9anjGbes1JNniNodEMeLR2G5QUpoVk6RMqawmKCxHPqjjIYqeYuMlxXdLkR8jyaJU
ctKal9q6y5VXAamY8E2BK9Ss3EsW7kF/X/UkIlG3BNF+OXnUQVWCSqssp4WWVsMoHPHEM0tvU5kr
2ZOFWweVORA4E3VeB/d9GSnN5KAOR8ECvZtuNe/TkDR2HZ6k4NnsvtxegEsr4n+hruQwUuTWeqv1
XCcRsVKHYwfriRrm7SALNzr2NZkbDeQG6E1zBEnmBuEghEyeIP5caNs03mjNV6ni6RE8eN0ppmga
nLrkmyFQKS9QnT66zQGwRy0c15RBr0eR9IbE1ZIfHCTzJEcMqqRudVZMnIsfmVR8FUIFmUmj28dK
tfbgXsgpQFKCLENyEQ0lANmXIykWEticTmIkJW0DiTovpwudxmPADPLNEO9FW813t3v7ekiJCayX
tyrGv7IuX8bsItLMfR26Ts112Kv3jexvupWq/HLDzoLMjvuqlgcRlxTXqeI/Yfhi7dPURrFFP5Xj
T0ERt+m49gK/3lfRiUOuEvIj+XIE8y+bBRdsEF2y946vANZyP7JAd0pPPbT+rzj9RAn93/fiNGrw
tpGnww/vMlyr5j68xdByREgNw3hXTPYDK9SJxV48DzLbVCsFIl+p+Jajas1OUj5hIlEZli3X8iEN
n3vrXXd/DUK+suYXblJ0JecF6Gy843g7XrYt5TyuopE10KVOJod3rlVs0fuzy1MzIRqMfecj0esF
iFavHMALZIzL0LNutZKstkyhtJySulQfvT332Dcde5xGbTc8pFvzl4Xeo9nujWwnaGvRryufU3R4
a1Raafd8HzJUdNVif+pvKW3stPsdAr54UORjOnKajSQ6N4rnvVWrVjxLk5esKqnpScD6SpMnLBKl
9VLODv1N69Qdh4es71ryjJL8seoSvcDIwaES7Sz0/ygoc628HF/0+ZtMN2vmrolSXMD7I9AOhfi1
c619Wfobs9y7KnuDZG5Kl6flYPfKg9GPvKa0ajMEW7H5JZZ7IyYphIhKdTDWKHXTMF/eeKcvRAIL
Khr6duK0S59dxExJiTzdHy0n1fUnX/A9uyy9lbvl9SlKDCT2kXeAxXwl0JxJcV1haWE5Fnp9FdzQ
sH+pstYueEquClstDjBJgqkEAYfXmN1QIKNlJmKWzOtK2UTSiQeYB2zMNDO7klM7hGukCI9idAgw
axHkfmPqB/wagY1Hu8rE5sN89YY1Kb2Fsw7kvWJBpIfnAVjrspfVuPRVI3A5fZS9rt27ZMwk+RRU
9cpeuRZntjU3clmNhch9RWjUhypIj1Al7lReSuEKoHZx2pw1aHYxCqQsya2KU0dvo++mH6FBiwrj
7Y1/adog2DDhkLE/viI1xWqvTqAY1zE03065F0DzUNJ3sZJtv13BdS8d1eexZhsx5ClJaJOUo7o7
GOq3InkutJUQSxNzkocwuAuQx5qnJIPKjV2rpjl+D9Jla4V4mfT3rnKSlDvd2N/uu6n/58sa1C6R
AKrjbTYbH71IgVSPletgL/qJg2sDhHcr+MJvnXRsacqf5O5n2a3clleCztVE6qAOch2nIqcZUsB3
5Amt+1LkVYB0Vz3GiT0Y1saX/bULyeLgoXaNEjtaa4j2X66uRk3zJBRprJf+yaNXU/1VCP/lgjAp
av9fjNkKTtzKE9SwdB0NU4DkTj6VOxVH0uFbGP0/zs5rN250i9JPRIA53JKsoFBVlmzL4YZot23m
nPn089Ezc1BFEUW4DdhotABt/nmntdYJtpLc17Zc9dk7fLeEVxYXZ1lRGnhkZCzq3nDpGqQ7DFs0
EQUbTn7+WpADhPlHl56HPt1XcnC8v4FWEn9ECRDkydCTzeX4xQ7KU72YxhTzJjUKW9J3Y/qjkP5B
KsUqPkrp0WoUW1TsJH6MR8XN/sOTcWX9j7929SxN01wlLxqPxgXJLulH0AbjaPRueiKu2bg0V7ct
SC+a9y0dko1FP/jI6dFajbMf8l47RlO7Q6gZTt55h67bDV+bWXRdOmzM79pVrc2/moZavnn5JNR9
aZlFKrG8YePk6YG0WSwch8lNoHdVy6+NuUeLMfS/h/Sl76PcKcsvrbRJrr52kV9/xmKXiWJOL2DP
Z8StAtsq8kofp2Ln78a9dhhc2C88KvfQf5TMirCxyGs3IlJqtL7S8zi/1bfntjZDf8hDbsQxOjbx
N1ho6YKzCyQ1a8nJtS2Y5eqW/sOUaszeDkmUW3uIkcNKJ7LQ1MGdQU8/d+oDyuSqpzt59tw0IbK/
+N4icqUkt0X1IdtS214dMVAuGfAG9FNLcoGsGCNRmLghgVw4UrS3igNtyV7pyvKzuSUqtXYtzrix
/29s4QmZCEr1mjQbmz7PnejVCULf/3JLXRuZb7Grg2om0+inAncvb7RXVW4sf08USLykL6GXOlLv
H1OwPXbbT3sk2rMh2TpH86Itr0k2D/MpGrgKy5fOa5U6CVLDO0ckgxLVoZvBpUuXFhAyGOlT0+3b
5IdZnLLQOsrh3hDe7h/ktdvjyv7y0YNfCMRHonswp++SmnBiSF5LZxT3hdZ9FImmws1u4bUzS2Wa
o0PjC12Ni4UdxSgSOtni3PT6IY3PmvzvVH2pvCcxTw6e2nN1GW6cOFLzo/SjHXQ9J93aTAWuhXAk
AXhvAWCSml68iHIjNgUsZgLXJr3K48egfTBLKA+gPPEb6GaGzjZAxZVKdM5z6eP9WV8L2E0eY1Jy
QKYJLRZzELR9XcWyKsz7Tk9iNwj3qfra7eKLFdsoPshbLdPzK7DYZxiE8QnwA6p1y4h18Iw0iRNZ
ONeG6DSlsKM9oB0Rf6mRSTwYxW/R6h1lc3uvzPKN2flGuTpfUiqpBdMnnPPk4wC/MzpBsYHsO/yD
CRxXg4O3VbtVsEVitz7BtOFQbUW75116TgrCQJmK1kP/AWXS0KaVPp12jUkrpt08tSpUSFskHitP
Iqy8syQ69Hxwhi7ukpC9PpgVJkcBOjjFiQIIOX3tCZDjw/3ts3IPm3g1AAHh59NBpt7OapO3vR4J
vHpdbj6YBIJm+JSm5tHUQ0dSvhgQCd03uNLtDscoCGwgsBApIvd0a7GIhrocVZl7UiCxS6oc9gl6
2Af9ITRTkAYvSMM4sCzupBwaDANeNbp0VIJk/E43kr9m/kfZ/6xsPcEr1QS+C9kAmIqZjHfokMDX
QlnJIuHcJZA/Czst4+9zpHBzEKlImY2U2MGvD3LaIyj+91X9W+uLddAk32/rNhDOhjeldl3TmqGd
deTLOw1uh63GstVVB6FJvoP+HigPb9cgTCoZxtcCa7DmBxHbOm2Po4ISX0u7b1JANSxtZhZXLmtQ
DnC6kiudcxKL4CRrWqFlPQUq2CONLjLKSRer2efeJUOnnZ5jmKxITQQQKOVPcnnJ0qd82HijVgeu
z9w46GOR9V9MM6LoSSuEmXAe9INZNnujDF2DIhinuVJ+wn+9sdtXPA/ocaC+h4kHdl11ETvUOqR8
A0K5KG3oomsVpKRDQcrczsi3wMOr95TE5KLxwjkmyXK7qM0gen7s19giwnbYy0chEIeHLoipvif5
ybcA/8VJrj32eTA6gaRvvYSrs0v2ltiB2ikp/9svEMYgGdtAFM4eO9dKiHUDkvBPLWjpqPkWJF82
rpK1lwhrKNRByk/X/+Iqmax+HLyU1azTJy+K3fq3qjtao10g0TS02CZAFbfqJ7Mrvnz9rm0uVjSG
paBVJGymla1PhV3sWjpfkh+ec39wa3OJsMfMKkcJTF2Ora+6rhE0SzhXuvctK/N9kcCYA8I++U77
t9r4G5QBa/Yo71H0JvjjsVvEfnksyW0as3at4URNeBAu9UFqZUcsPw3p8f7Y1m6Ca1uLfRKHoejl
8z7ph8kOW/qHt67TtQf02sLinJfIFGdNMQrnt6CRdzrSvsJuFme7P44Vj9ecxWFnPmCcryWtvV7p
jZRauF56qZ8G8+gPn0zvoSghhZRKHpBd8HLf4Oqw6KsBskTymLTu7QHT0Ays5zLsOZvgkhYsxHnh
1lXEg7ilqLF2cVEipJEc7gMF6vJbS2UrFXKW4uQV2luvP2fG12ALrLP64l7bWBylMmE3VqQbzx70
dd6ufpvMo4EClveQ2YYbKr+sX6a5vz+DG+MyFtt8MJvEmzpsWvLvpP1tWpei+3bfxOpFfDWu5TWo
KwKZDJ3trXAHicmTBP+Zcha9I1nO6pf/Zaq2yKDWDhSoLpou6ZAB9rTIH1hl34StKfoXI+lFd1K0
0Z6ybEu3b233kfWDxp+AXX6HsC5rr/AkhZI5wk2Qpe0660dXSVAtWhvbfK0kZwLjptmSzC09B4vx
mEXQmGaoU5uyWjcGNRFO/5SPQPqznnbgAq3FU2DtJ678USKL6z3r0bd0et1Yx7Wr/vorFmdAywNr
EgKDFo/0Vwuu9rH5WlmfCQbo3h1suAlFqHVRfz0PoePJz3yJ0D5P8VZH3dq0z8w3ECnrMg1Qi2OS
iJD89fLgnSEHsIuYNrPoVE6W3cXNxn22lhciTfI/U8tHQPcnM03MiRI6AhqmaiOLbD5menQEoXXp
rY7szGucQetnSidNfa22JNDW9jEcqjOEfyamXoaWdVTUWpYRjdTiaRQCsL8bZ3NlSTkmcxfL3MPC
c3d7rXW6kRvmlPmX2oK7I/Q5nrxA8fegJMCqt1yyeWVufAW0NGZK2FnOHiaKZebYH5NIKTsjQJmU
cqY7lztVNN6RtgmfC2Nf9htv+Ia9PxfTVYhcjlPWNzn2pDBDmeF7IKPQNV6s+g1Cf7fKHqstWbB3
88kIDXJOjM9CiVhdHJFWavy891T/0tXJrszUY9UfkviltNTPnuDeP4/vzsFsi/6AWanoT+vz7dql
ZfH/bNFtQUn8UMLq0RjCYbNYvWVoEaiYQ9r6UWz6l9b7UPYKJENI4qSyXW4hSVcNEYTI7I2ZzHVp
iLxNhR/tX4ZOcSNQB6b6IZqsh1z+cX/q3h/see4sFohrW6R7fD54VzsjiUR4z/oguMAZUfWoKESj
S+jvqmn+OCjhU5LQw4K8JeAA9oiYf98c69revP6CxVhnoGneDnFwofA7ePGD0D3Wevhgqqkb17HT
Jakr+b/uD3ttfiHNMCQCL5Lqy3qGoRR1olhpcBEJuYADqwj16d7DZk1s3Y4B5SSNOZyF+edXs9vV
gBm1oQguanIU/V8zYh3UcfDXvGssIkHr/8wsLq+oBA6nN5jp/HFXhND2x5rdx7VTl+I2zPm9GzOb
m9sKKTuTYV3ii4oS8SFiE8w1oyNxh32Lwt72ELk1u532eRS+xpG0ccbn+2J5Y5qzrDpQZyiWjMU+
LYumGwKpD6Bfo0H82WdznrzwsyAfgq3NMf+qd6bm5QIvPnfDzRv2atFiZQqVLh+Ci+9HvHR6q/Os
+1tPwHt5nXkW6aGm9Q3HHXf61gw8N3oVw+R0kbTI1vN/OmShg5jmkvFfJHUmNXTkdDggz0tOpOyP
zVQ5kC85Yvyp0l8zuI97IQdeoLi0NBzuH4/VGYAiiWACbWvaO28/TReGJIykKbjEcMnECUjODQ9q
zQCAKFWEbQVu9GXGp+1jtetzi9VMNI54yZYNRhRv7w9jbYrp1J7zs1AS4zQsw0kvJB3RmMFlBhxN
QQoZprQzmgv5Tts4/iqMT6bk6uGbkCYQ4tmD6hajHRcPovQ7SBKu9//QTEQV9fqTFlPbNa1WmiMj
77pUvZiFJj0oXv/9/sDXTigpVBKpjA/AprWwEnRZF5Kj506NA7q5IR0/IicSKS8I88Q2buoWtPE9
CmUe15XFecWvDg0Q6iYOFC+4KPGzaA64UKBkSYDMeeoy0emSO6lj5CYoVhmt+SQpwWFoaD56Esyf
DfKC2vijkL8F/qd+ALJy6CK31WChCEKHHc7p+XB/hlauk5vPXTw6Udr3na8L7IwSWhvRjWicacEs
W8mXPCnB7eW7+wZX/KEbg4uXIE79WkxV5ofSwIfA8txafLK8wBXyjbVfeU4xhAARmWrwwUvCFKWv
5TBoYxjmxW9l19hq5irSyF52UwUGde2bNn29P7T3VDnz2rPRZjbguQl8ETqrepVFVZ6EF6X6Kpnc
SlKDwG4gH2QhdwTPeoB5Y2cJw4MeflYFwWmbD5NMRb/fIkhYuVZoeEcNAuLsuXt7sQnrsBLr3Gfs
gyEFMBSNsBGlxV/j3OfhXllZ7J0mE8esgRH70kXf1UOkHdrgrcl2MOXdn9e1lQS+izU6egHvL1zo
sMVra5DWvTQT/e7n3H/0ugxOpu5Hlga2BfLGwTO8b3PtXFzbXLx9nu6FQipg0zr2L8B/durOb095
oDlwhv69KfrJgGGhIwAobOG06OUY4kPn0UVqnG6Wf9o1VDXUD15zEjYD2D/Y6sWjTksZkFCwilRz
lo9613US4NAGa6m4E1B+6KK5ptB/EoqD50unsENIBVkc/UUI9mV8MCt6xK3w0xAx5X1/LrtfvaD8
m/5Qn9Fvr4Z/kOspwy8tBYqBhzuqHwL9aID+bx4i+XukbpEQrN0fCGQyX/hAOFeL+yPUp3YSojK6
hFNzIIFOB4qePqcSNEhblb+1UwSxAOJ00KmCgFgsjNeEcSJYSXSRw58kpqKt9N7avtYp9dBT8yeg
X/z+ugxHzYpZCgunSuimh2g6lckz1Ng2zUR909NT/teSFZwiAm5gh9S18AQWD2Jk1PCKwO99yXSa
p5XOjqJHUjgbp2d15q6sLFw6Ff+UXHLPzOmRZaeN+ZMM35ZGwOr0XRlZXHJMWqZLVhtdxPz3kJ40
y5WyN9E8Bjqie/m3aAuHthLDwLwl/ikDz9Kmi0FJvTLiRzF1ku8G8XMiImWuwv+QbdGdrW3xa0OL
gTWDVqNPgSHZ+Chq9U4yeP8voVHvM9W9f/esmiJ9jcMyJ3uWTUbgpYZQmGpOU1O5cvdqtRSIBMeq
3iJhI9R8D2AgJ0FCnombBcJI1N16RmJsGQh94OfLvvYhHbOjWYn2TFXtxeMu9iZX0eDMc0zhcxhu
dUiurB22Z/JEfIKZ/erWtpqofSLI2O6U16I4ZjCdcqVvyX2tzOaNlcXdpPuDYJFzDC6tKeV2QcuY
Hj0rqE8Nk/4aqw/31+59DniG7TKcmSwW3IC1MDfKoYrYYhBe2kgWn7w4KV0xMUYHpe9254tJstP6
fjoMUlnYVWF4T0YdRqdAN7w9Xe8Z5ZE8fxt7oqbGaMONnbVyOuHwJk3JHT0HHouLptZ9ycMVxv2y
/EMN5Beejp+NmtpDCihO8Vypbr6jjfbP/UmZF3LxvMl/6DF4vKnLLFsldQFxMnXgMe2H4lMcpx8z
aHEUZcuLXQssFOK2uUObUrKyTCRqcu03kREnF+T3xsOYWqXdThFSJf4Z1VpVbnwcvtyGlLvF8yy2
BHNWhonYBGfo/9KbLF/BDiX5tEy75FJBUBoPjv5tQufq/lSu7GZsgL0BlAKJwjIuj8Qs9Dx6sS9V
ZcY7lk481aZk0fiSBV8NqS4/+Gq6xaewNEo6hR6imVOREjJP1eKSCHTRS0PguJde7miHOxj+WaOV
pNSNQ6RsNWrPN/b1ZpmN0aYNWzUgv7lB7PZWUIRAnxoFY774rWiHvSgJtlwgFgfq3rxYhttJ39rK
7VPR9gzJifUNQN5yFWf7GkTASOzOYr5LVbRB96whq7zkoniJTfZtoNgba//FyIwKZxlhDV2WYFOS
tVZM4+Wl0mpb174MVWMLm0ovq0O5srJ4s/wp5aWOw/Qykm/umb98xhTDEHl/T74LseYp4y8dnHMo
wPLdLtmg9nXUN1JyiWNpX5soUwSI7cWfVO8oPRrSQdSyByk196rQ2IFVw/mDntRfHoz5G2byWty2
GZS6rAFRGPFTM2HZ8iZ4hfWG5BU7xdtLyS4Xtyro7xLTf6zNDyfdodT5lsUtI5YDUalYv3SCdrhw
O9wO0kRzmSshWK/j4SG0BrvEV59gtS2C3ykkfPenfe1Ukqaaz4oCo8oylobL2SsryKovInerY/Y8
Nz5uw240gEt5Re3ZST6Ex/tG3wHIGTmanQREJB8BQy3Tq2BFJ683saqB1xa87/l0lIf8WyI7Vg/6
F6LV3oXvS7F+iFrqIvEYAV3hstc2MgnvRj8XwmgmmJU8TGKP+edXKR2xzb0koPfrxVQEcSd6oqMj
9OJM4+STuNGgycrT+nB/8PN5ubmasIm+MZlsuhspNy6cTUELhCFWrPAlb8bArQNZok9Vnnb3rbzf
XLMZeIB4R1D5flcWV6uZsgNJ9xeg3U3/qylKRxmlfdaEe72w3L7/UjZPQdjB1IWA37lJmo3b6V1q
Es6cmy9YXPgDHSJa35jhi56AZU9cYXzq4mdNLb6RR287yaYwkQwpdOj/DjuBeD97bAvoUHS7kU+C
d6RfXNn6pnfvwp9wnDcPvwXl1mWfeDEJnZG2LHifSvlDmEf9IU4k6VHxAK6VfqXYU1RLNImhAxD3
mn6Ki7xxmzqU9yKCNh/UwJwRW03TP06NhNpi7CWOUKBlIvKMukXavAWa+kNoEVtDvT3aBQFJovtL
u/R4Zwg7309lgksDyr7FpkXDp0xGPWlOyDa3u0wVdTQXzeEQDZHvpkj/bHmjqwZpsECGnN569s3t
KdGmIBCEpmxOgX9Ws/TVbF7lEhGQ6rWrBtvovle99CBk/cH7Uj/0wVOr/eD6mgJj44n4ky+5Pjrz
yEEKW1RsqV1wd9x+iG91qO3ldXOC2fjBlx6b/gsc5oh/lYHj++FOLSH98Z6szrBLAUrr7oMf7LwP
SfvD17p94Z8yVT/m1TfANAH/w6cxvasv45suSId+i3zsz0F+97VItvAxePCwDdx+7RCSy2qSoTmR
6ngccttqVYgVDXtM0AFsPvlxiyTSL50mbtKmj0o27epGc6FbTvWHvnhMq5n29BzUmpPBcKdZH7Vx
mPnVNgrnfyLB5XfS+/unxQKHd0k7LlZVA/tc0p4SIy0mu+q14iWTZi0leQpauiB8MVTdpNITy259
I3iSxyT07HJA100MqZGZgLQgNlKRQv5UFrQl2nqrmo9R6Q3Zrk0r6RzFLaCl0osy+hoEM/13inza
QQu/jf4tS633YdGsitOAo/09iCuRpKZcRYOrZo057TMlVqgtTukWXct8A70bOXkgXnt63AEF3a6Q
qoYQU2hk42qY1AovdLXudyZ9RxQQ/POz+bedx7w1vPW0CsBvS3yxZIfRpQEOySAXTn7ondLEY2NU
j4Y2PcXCSY0b3H1P+vKXdwUmqQ5JuGiGAono4rEJJl+pKKAJJz16pLT20DengagmVD//rR3SDEAU
UOngTiIwvJ3JdrBgRR1x6YUJCV6zOlblI0z2u64YN3yHpTs6vynXlhYFr7Tos6pOdP+MMLkjC5No
C33zU2jMjfLJfIve7I2FncXpTeqy8ylAYEdtn/HT3CLznzQ/BRoW/ZtUf5uVZlizDzaz6eAcQXFx
O4Gdkitt0DKBQeI99q9KufPaU5x+x2vhRdzYFe/2/cLYIjoSpNxQKVExtix8NGF3hv3VLlIN5Bud
EfVkQ911f3+szOb18JbZKN1vJyhIsKimH8OYbLjpuRMgUhBSgf/7vq13z9Xt6JbAqE5vBTUuLP8s
UkAOe0ftnjO851HfyIOs7MSbMS12yBDWRqcm2Jnyb5RgYZaU91Kxvz+Yd42ii42xPMH4h4OaxVjp
hS+hbn7pvPQt8+Qn+VPyUqqu4IevcgZOQptaJEo2sNxLX3VpfBH7TXlhKZXksSuNz1b/a0z/0v/+
8/vndjTAJ3hjf4iKrvxvPfe8Pp0E/5xY4GsHSQs/trrcO75UFfuuLPJz2Q5bGcO1dQP5SemY5iPY
uhZ3VZcK09iHTXDuE7G3I/otH1NjzHhmxC1Ty1TZPD6C89lhIT6nsnF7qlGFC3F06+DcqGUk7AAQ
46HldUoXHAHCh6RO/QpWpTIfDuVUtjtP9Lst5pyV4zBHAGh0AY5QwUfefkOacLX4Yxif/b4Pvyqh
RRdp6/U7aWgEZyyqeqPo9S6BxqDRgkICFHUJkHLLynxuJNY0WE18HjrUO2QPxiPSWMis+FW/i6cY
/WfPafXwLMN9snFa5rVb3NowW8FHRC4BkbclCUBZj6o2aVJ8htUveYusXDyMSomIhaXEzpAUEoBe
SdiVlvC1kfreLcvc33igVi5XXFNyXWRI4e5e1mEao4hkYVDic251Zbofpkn7WHcVzRamFeTlPtBV
MXGUrMxC1wvjYKvLe80+bxes2XwG6JvFejeGlwl6NkVncVSQnojK5KC1dfdZlP3CiYk5n8RAaA4o
08tbrdgrW40Oaep3sxepsgFut1o5iaMUt20KHazkX3KIVA5WUyEMn5v7rirVw/3VXjNHJMfhAoAK
7ebidI1RK9dGVWZnf8pgHiFEy9PWQUjXoQd9S0DpXX6KbQ3OBkkj1meG3MzzfnVXZZ1oVn0w5We5
MV3Db+0+0R+8MDzG8gkxZAdyBjSr7VbSnVQSLip1xTpVnlrE3O8Pe2WBoabW+EONAL9/MctxHTSB
qpfFuSRrUhgAT4P8YMXmY1ENrRNF7asshLv7Nt+VeBj9H6gxEP2Z2HSZGYvmaLeW2/Jc5eax8/8R
ypcy/WJ4FwvdLarDWtQcw/GjL29xz67c1nSHGmRTZVb6nWNkjjnQRCkrz5Ka/W4MfxdpPeijaEs8
e80OVfM5Hw7fBc0Vt8vbx17ceaZVnOOYG1JNUt3W37xE0zdWb/49ixuKCHoGbnNEFOBbt3YiiotI
VuXleazDXVqBNiTXpPXhXk0+KdqH+8u28n6bRO3g4RD9ojg8n6CrPeuHrSeAuSO9g0LkiyRk2cGH
iGrDEVobEiktRHHnqgXu/62VnJ5Pz7DC6lwoDrfz0RylQxn5p67+3ItbbVgr55AdOCvP8ZzOz/jC
GhtVsHrkSc+I/iFmIgCdfBxbgqfmoh3SnV5896bnDAWp1PgeWVvb8f1YCaMAylLAmI/CsplYFPt8
1JWoOCcdODv/u6j45NUeeAxcK1Tsv12+W2Pznr1avjbOhTEu4uKcNTCrVzS8brFDzJN1uxsVGMlI
dqsALIhLF1dobOo9fMpmfJbEZDdAuBGDCYhq7zk1ig1gy/sDdmtqEYq2yPnMJNvxuYCVOUTF5zVO
tlpItmws/FWhioQKiq0ErEwGALIrwgRK2dR09bxp3u4vzspOuJm6xeJQJ+jTQrTic+qX9pQ/lAk7
wXwSldyZzA3WqC1biz1PLlfLQoNlEl9yfa8Nb80PxLucJN3C26yEG7erNH/J1ZbTqGcXUYolgC/5
5AyA762E5NWoBB+DoHIL4WMaPfcJArr0BfXSlveyOlKeN/r66HBTlMUKWo3XBuSV2ZB95mR+9SWq
+704Bnbie8gHfL6/hu/9cxIyPCvsO4JvMES3o22McdIHMU7OSYny0aktDmrsNtpRiE9e/aKKP++b
W3lFb+ypi6dbnurEqmIAB42/E/OnNEDCFHWp0YH40K/gpKsb2yIhWAxbCpNr80ruiQ6heVZBQtyO
NK5GU5kUmoCrQXBD21fPpkmWK/s33kJPvmteAPEzp7n+Z2qxWYO4NNQqx9QwfUGEdpI8W5a7vZcj
wHjM4/GgGK4/9dDuoTKOslzo7fV6sGsk2e5P9+rqXn3IYnVhWy99tLySs+p/lZ7U6Sv8MHBltJ/S
f8VsI1LesjX//OrceAluQ28WydnwDxkCs6QQVWFflnb6E1o3rduCYr8rof2Z5bmvngI3cIEl9cmM
C/cko03Ok7Cf9jWqG8KPlIaldDpK06vQ/lQeu+kU6ih+pe5U7cZ2r28lrVZCPU4oxwdifk4RG+t2
1JUgxKnRJCnsvZUi2USFg29nESy7jh910pyRMMqGEkGb/05J+SJQIIq09pWIxv6H65g+cPyLOfZ6
h0Opo2FoxDJPzppa78X0KLO9x+QpzS9DMmxsrLVn5trW4pIsxUj3Dd7ZM5lyv/6cCB8EayMr/97J
Z2ZhkKcky6tIHHk7s7GiF21bczNZce+itUec6gYmvCvQvAzfzGgrU7FmD+oz5g/WckipFo6A3ojq
lHVlcvamkz8rEv3S9Qe/exr17711vH8uVx8Z2JANqDAV+lWXEUwYhGY+igLG6rcxslNU9uBCiboB
ZkfJFgU783VHKLWdPP07buW01kYKZZJCwQOBcfKntzObK1UWBl2cngX0RtM0OAn+PjXQ9WljRzB3
aNzdH+2avTmqoN7Ls6Yt05GVryjhIA1gz0LxUROepEpwPO/VV10jA8TeQgFw3+DaVQSVwXwOmFro
mW8HqCadWLapmp5ju9Aju/Fefo0B//3m1598ZauBYG145sxbzN4h0FiilgajnQBfWyn3kGf7oP91
H5Ry5mghIXH2MQ+8jZjmXV2ZtSNRhiokjFNgi5YwdiPxJamqhew8TdSWyWS1uXIey89K+9Qonzqr
f0lM7wR2sdCUHY3sjvzsUwmkyamYOvBimjuF/wrhY/vl/ry/Y/f582GkhDlBQKpA3t1OvOUXaAV7
SX42s+gh7LSnqil/KFbxU6MjEoaqng2nAQFUa/FQCrJTEbEEth/gXqGqufcq3RGr6YMQHUiGbnzb
yvuvIiwMNQlfNwvE336bole9og9Cfjb0X4M3XiY5sk34hPPJ9YXXDDR59aJPsdt2gT14R9VsHYE0
pdA9TN5gTyRK73/QbG8ReABlJaFCCDX3nSy+J0or1RN6Pz17pudoKlgv1chOYR/JbuF/vG9rdexX
thbXddVlou5N6vw2u0J7oIzllEx8nbipsUUjuTWuxeFL/TAxyXvxNCjBTgHZJn8UxGaf9RvR1NrT
y/YHBWPibPEALxyOiOSCmVtcY1UPO3msFlSRc+SAoAWIRaeNRTdIlP0E/sZIt7C7K+8ftlGFok+L
vPIypQzodIzSLkzPPtKceWg8xGP12dqkGHnXwzIfqFm0lEQ9hMncL7ebVoo7wai9Oj0rdLdW9bAT
w/659T+2xo/Et9xGtydddXsvPPp1/4+qfk42lVfmM7vcp9DQiHNDKCi+pQhU2VbKNHkZ15uuJo5s
5gjCWPqv+xt07UHEjZopGmls0KnF3w6ULoE40CoGGma/zcR/SIN0pw36zzEbHjVa7ozQcDQ/e9Z6
7WSKbt0O7v0vWNu2PIg8ivRCqe947eSi09QyKVMgOFhraFSAf94HSFD748b9vbZ52LMQ+c/QPWoS
t2OVM4XF6pu5s0GUbLO1BBgTLXkneYit3x/Vqqk/rwRCfqQ3FrXimpZ1HaTYbCrbDb6CR1jXzyFB
7X8yNK8g2m5Q1i3GRFBXNqHRs36KCu/h57CnRTLeKKysjYZOfrrVwKvCq7UIHhUgPWlu4UgIEJjt
OkP+2Ve5aOuNvtW6srbp58oV+VBaMWmivV0iL80LsfDwICqhJ5nxkofDxoSt+CjafKqBrYpIRaiL
Da91nWkNZZ6dq6nLUaQdGhL2Hln+QyGMjfcQCApho+CNVuQKlJoOPFRiuvvr7UHKkrw2QgBztWjx
EXBSjlXQdBntKUiLWnsaui3k6+4bWctXwipFfRNld5PDtVg2qzBTNUrL/BzXlQvRLIzYA9TyY17v
quihsZyhg9Vk56nHIn6rwkcBIsL7n7DiomkyZOOqTJujLC7H2eUJSAMlzs501uh7Iwy8XUUrPWSO
ICVMpdhXOiITk1JsJUvXLnDooQBZzQ37tHsuzkUaDrkc8M+ZR6T4pxSbHlHZQXUgHO4fwsacF1eK
DsUYIvyelrrTW1R/QylKX0AACU6iZPX+7yeD2hiqE2g00hCzcDwG9GWSAk7tcynE5lOVW9KuxkV5
lItSfPRLy99VfTG6mhqIr/ctr5xfmmxnnWIS8azH/POrFIEYjB3skllxFrRp7xXdMYucsRQP962s
ODtk+ufmFSacQG6x3UQrmIZmyvNz6+3K8h+5O37ptd+bmbM1M3QsI2bBnUf+YbGyVNqGOhcrprGI
WcUkwosbxId+Ui55N2ku+YAtUOrKnUHeH4djjjQ4tQuPZ0qDIc3ivICdX3mUMmCOUJMkxilXJFdL
jt1BhGH+/mSuHd5rm8sOsaxQGmgZqLU1/UfTP4Xi9858bRPxIc0GdudFRe6ulj9MNMil2afKzw/F
Vkp25TKeyx0zkgBeVG7j221jSZ5QgesrCHEmRxi+1/mWKznfcwsfB/ZtAL8UFXn6l9e9SBtEnJU9
BcX4KEU7ke7ggvht13VvffImja3tJ5+SeLelWrTidNDCyrNMAolreIly6kZ98DyFQK5N5HqXqs0/
CvzjTmyEop0WZuHeX8y1/QMfwwxCIf+JA3I7kaIQ5206jjk+TjuVth6Khe3DxfcidZQKOuuhRLn1
oeqiEuk2Qdxwe1YuYfxHXCz6cWEAXSJSctKtRhQKFI4smlTrwEExIE72lXLshWy+ijdanVe2DUhD
XBI621FGWtbiFW+MO6WoqB21X6S2saMtnYeVAZF4lGYULU3mNO/cTmeU0EDQ0SF0jhS1OvojxKm5
NowfaiWJz1Yu0+kiyD5Mo76xUQ1ZuUjnpBEaMiZFq3f9yL0y9LVZTcUZsh9SR1bz3LXjMZr+Q/mN
u2bmHcMTAtq4iBvp6m2lfowp1U6DE/i67Su7+1tyzfGntE3fH9WHuaK4eI0Au6e5bFFW9zPhEcHs
j93UOKXhml5l+13+Ghg1dBboz/alaXtNsm/SLUnNtY0iE2ihWQh6E7jy7TqOuuoj5keB3YtDKi6f
6vbX/UFuGVhMY1ebE1iQpDzX2dMgfhlyb+OWXnmLUC/CM6YpnvTvEr6bBWUahaNfntOZETIQTwaU
qOouV+Cn2//9WMBSzMgNVg1v/Hay0qkQzSKvy3NuIIyd15Po+Em4UUtYGw+OggT1kErYu1wRXYzl
vC7U8qwWldNOsivCBq3XkQ2NyguR4oYvvnINE9rSVKuixcW1uPAYoMQazLHLK7TjkNnwh0ejVQ8K
16UdbAxs7eAydwQUc/qVJ2cxe2kg4u3H1TmOzHKnWuWlj9v8mIUbO25tAmdNjbntYcYLzA/elac1
wcQ71K1a4Wkl+14IzlJxANBEebZ43WQLXdnecPvj2tOiMkt/Lra3XlRBHOlJjUJL/jZZA2LM5UYx
YM0ELg89DxCQkENeeD5x2o89taz/w9l57UiOLEH2iwhQi1eSKUowq1qLF6LVUGvNr9/DWmC3k0kk
0RcY3JmLBjoygiHczc3NIN80Pb39hh8f+i7dKwFs7AOTGINZALgQBqwuAsvnMkolmClybT71RmwL
M3omeub20en+KdoYicgRkx56cN6KANffR9CLNFVorLmgH+Cq0e+2+CyiQ7WrTXa7bpB5FrltuDbA
N2uujSxkZa72sEj1WTRfRs0cvuPOnLr3Z3MbVzAKZTh4FIBV3AvXsxEjOR6kgLgiD/tndchz2u19
yVWC1nrwY9qFx9EscTtrhIPZTtbh/ui3a0lIQ4AIw5MLA1br9ej0fJYFz1dxaYYSnfY01t6pvpG6
fjGCHY1GuDPbjRr2wn8DdqRCD9K3jtpGGc3TUC3LizIE8ClnoZWeGzE27VQSjOexyeOXueFdNusM
nqfe+PpXvS/xSchpLDnen/ztQefjcuPzi9hIfIbryUd6NoS6T0oVSdNnZLieFfEbhghdUzmGsXct
b2SzjIasB3qFi7Dl22P+17XSNkk4IB6/UMTkInObpqy+ccNog632qfxuLAowXyGv0KvIhUj9iiaM
Kj8PNFXi+JnUSJkpvVDhiTEb5T8/gYSUi/wXErULYLpaiLgOtLjPfEKiptHPU1D4J82PpEOaxJor
+NEHhFXknTBsa+ctCB6HC1axuc6N+knMYzUmPGrr8CgKQra49TwaVVw6ld78uP+lb6PNBS6kxkyY
Qjy7bv2SslYrcpnBmmKyFwTfQuBrnpzJx1k4sQ5gtDvP4taxJqpFBIAEhStx9SwWRJm8zlyHTfJB
Fr+X0iE0HpXAbh8b9Xes792+t28jE/xruNUXHLrGEhFwqS5D3L7iFHAe9W9QQvYcPbZODNopi/Kf
CSF8jb6qcVBWRk5awB+fhjQ4NuPkjT1htJzCGI7/h32p8xKThXAD30BP3ShEXTmJ5cVMpFMUQpOd
re7PrJg/xelXSEP+/V2ytYjUBReknrogZM7r+yBJOqHpG7WEzkZjYgMTlxZxa9oTNtza+Qj7INXC
hc9aruKLMPAry+gmQmashvJGLN1JC76Ns/pBUPXP96e0QfSgOY+GT+jUUPhpI7iek9QYfigkMoOB
H+LScA6H4jjKDp1PkYLpNalJeZSnz4b1QUxUrDOIc4YX0fCm6H+4bTnmtDQujkM3eGnejoWSVmZ1
qaaDrF+a6KmpPxrBWRN3BtoobjFnoFLAMtrWEBK+nnPUzknJk1ddZjy6JFBDJLse0np4EH3NTi2J
utb4KS7TT3O5l9Zu0JeAgrEFIRNaCKZrNKTOEB9K47m69PCWCIih6deV19bfMkO1i9hLpfea/EOk
U7L1n5ICFb9MeMX64Z9jZU7MQvBetJyWQvf1EqDVPKehL1SXTjYurRjZkfyExdXH+7trWchr6Od6
lNWBmYpqliOaUC5xmj7quoNWm01WfWjznU+6cTLfEkyeauqGvJ7X0xmCItK0qKovZt8dRDOl1Vt+
aJXx9/35bA5j6Ej1Le3KcFqvhxG6oBr9mfmkgmLROCfDaK3S9hQCje/cNRvvwxJU/r+hVnG/IGLt
hRBffQn7wTYTT4sDJ4yFD1GLPGBlxXZSoZXh71VONr8YlCuQa0TSqP1ez1DzCyKsKlxym9iGjXwo
CHTU2Dokxc4O3BqJUhYeHCRrHPplrf8Kd7qqaaYprutLQHE5SnVXSR5pGDxW7Z/7H23ruGOMTigJ
iRxWwLqyZTV4C47BUF+kQureJcVUH6Vymn/mmtye6rKI7VJSn/rImI+zKD+2UbGnvbvxLC5tK5gu
LH7mRBrXc43RnqvpB6ovCP+4eoZx3PgxEI6RoB6r7nh/ulvrShkApxFGolVm9XoIBYJNfjLXlzz5
FKRIeH+HPeZLn+6PshEw0YYF50OmYx/BylU8oVuNoLcJbxRaONlLyO/4lgnFoxjz/yozMg9piw8z
Zk7/3hZJZQVUlwolLRt0OlwvZdA3wqgP9Byk3aG0vmnhO7PZwVK3jt7fQ6x2Zt2nXR5qYnVJUsDa
HGkQkSJSPr1XrfYgiq+peJCr0/313NohC2hBbG2APa7T/K4BKOTPqgsbsNd6t8cf2LLnvnPUOtjp
lt08EMh7EsMQflJQXm1HsQ8iqTf1+lKX8g8hEqVjb5iBU6ta5cLZl44Ydi9+oUHuNgGUmS4drJ2A
e2u+WLBRAibVo162+glW1gfoSYChtM1jGVnPBJQfgig6SYH00uo7AMfywdbPEE0+IEMItLN1Vkci
BuOt+yhq8RpLD1yliIGkvrRzYW+du78HWd2cQZNDvZPD9tJixjjEp9l6FQa7nP+HaxMjSio2gOLU
uFfDCDQRhX5XEq9Zo+jJUuZkk/HYxJbqhoUSu/e35dakLLh3+iKOjvHl8hn/uqT9NodCjavchW1Q
0ZqOHG4r1YObatXZ19t2Z7iND0WxZiknvFXM1/inGBuU4FK/udRty97TzcoBwU7g4IR7lgdb6Ta1
RYt2OzYFRoDrwFfxEyusu/ZihGUJlfq/HNtUOwpUxZ1GvOpbuPtHcxbUc9qJyrGRs/xlwN31GGah
CZOu7He+7MbkgWQROIAxwFKvpQaryJwaY4wbHgmIK4FpK33n6srORbN1+IGyaTRcMl3i31Xiaclj
1YV12F30k1U9+uYhqp5ao6Ee8FAUxVE2Ik7+w/1ttDE14BGRFAPLGSLv1WnP/WzkDmj6t2Cm096X
kmLHnejcH2Vjs16NstqsTRpUSj3X/WWY7XL63LVuIb0OVN/uD7M1GWKjhTlGxsQSXp8JeYz9tM2j
4aIXv4fwMZQcpf11f4iNmYB+UW1YtgIx+urCoie+EIFIh0s2e3H0qYQ16SfywUKe8f5Ab7t8dTWC
6lHRB2FcUoFV4NxM4ojkajNcuhh27RSWz3X1BXwP7ShlyGjOgVMP2qZY5yKT3tcGrc7f+sDpZAT0
fw7691l/KfLYrvigtUoO+ZrmL3r/SY90JxpgnrTJWY+rd/d/9dbywOoBDccaBcHs1Y+OMjqjZ18a
LkYUu7nlogdvN9qnSI927qPtgdi0qDUusNcqypmmtEx1oxsuTZmdUEXoK+V9EBWvU4Ab7P05Lbvm
5kOQiCGpBdyFOuf1rhpncRyTRBku0ymIHwZdOwE5xfpg17t9f7exG04lnEONLnXqMutYI+rTcRRj
elH1nto7l3n7FLtR+KuS/iuF/+5PS72ZFo3ECC4vn4oC2rrvVcGNcQbCJgPURnvkgh33mlBvjyOm
WXA2THAgMKf1ZqjnSg+abIHusN50ATjsQcVcSVL/1QKIvUZDDGYLqFRRsl2/hXEz60RmMXXAVG9t
McSTtzNPYoTmU4K7aipehpc+SXeCtY0FBCjA/xgWLvfNGgb1RyNt5omETFIrD5Wk75KV71wCG5g7
JeLFvElZVvGmp38UG1NPIuLBDjkBN50ljOmN7EVvw9S1KtTxcNbAdbsGcJdDE5P2OXN8Wqd3jsDW
VN/4cvR/8z5Zq2PdlWlpFiJJPI6Jh0TID6r/8/5uXP6G60NG+YmWFxBD9j7MoutDBsrs92FjVJey
LO0sUrCiT/rMkWvfK1WpdQNT/c+X4YmJ1c7bdHu8ibPB95eJQSpYC+sLvaYB/Rg1RtbpWSOl10Mv
WAgxSfCsqB/uT/P22oLPQ+8+empUbejvuZ6mrEJ4pDOtx7t7Vh5KBfVn2QxjN2zb6cFQCnHnw21M
juWENgVvirhCW4VSyCMXUtYXjFe0Z3goX0of8QcBNwFbnfpHNVGP9yd4e4Mxwb8GXO2UOpmyoJSr
/pJbxlmmJSOsXAPGxswOTXz5RLPI6f6IqyXlsYdXQ7ZJtouJzk0KIamBMoyY6HpVLKGxpo/5gzak
pqNK8fyUttpe3W11q72NBzgI/V3i+Ye2ff0JMeoxNV8sSs+ggUelBhQBvlbG9/uzWhNE3oZBmYzW
LAR7QZqXaf8V3xtqY6ZUWRgmhnqOpY/2iOofmrJxWTqzMSi/2ilN3vcD4l7SNBlPvqSOrpwPw+MU
+dlOnrbaR8uvgfMAUwuDAaKeNShplRR3IlluPEGdmqM0R59yI/6oazThW0GmPgg+Ei/3V2BjnXlu
KW5SPmCd13BCnjUBZkVK4ynsYHoLhRDZv3AgzJnDnS20buB5mx4vIPgkMsW8I6vFVotMQYFSxp0h
lBLjiIa/D5+voz/NSiKBCDzSkwryVl1/CYukNw+ChCC3XShC8MvHkOpr1/TCu6SbatPOurlGCA/D
PQVV17SoDzUaMKON7p0Y2jQQljugyLpQ8Pbr8ctQFo8s3tubmHTg3TAqs/FqKS0HOwni6hwYc+YW
hYH1T9MPApB1kB+bTi9OiTCKP6BRtbIddpVwFKoYCSRR6B7jCNM81UeKsy/9eudzrrObt1+5QOuL
Og5wyvp7JskcTmFuNJ5BWzl913H9rhECOC5jOjuBmVZHoelSR9NDC+Qfm+YAR6OdD/12av56ZvgR
SwYL2PDWJEf79/WpKia/NAKQKm/2E/yRMtnXAlce56X/zzdGxCuLqPnM+fa7YwiBqTvW8M1aO5/G
4OfQ+wo8maGtiMykvnoxs0lzak2LH9EEyAOQenMqSRBHJA7NMNTzn9E09q2TI7ZLntAHykcNoSbB
FhV/ng/p2PkNujGj+PFfj85iM48Wk4IB3EJ5vJ5lHc2TngxT6xWyVBzyupHoOiR16DVrF8JdAu31
ivKuEB9zA4O7r1a0qwwjptzIWCisun6QyorTNjHuP5ZvukXg+59Go/BdVQinc610HAR5/oZDXbyz
wZaB1j+E2wL9gEUcFTmS60kHRR2Vgsb+KozRQiY/+ujraXLGPBUcJsbrLG7+7XF920ygubSyLYZx
uMVdj2g0qlYn6tx6+lyi8mkQdrWzimJxpwcH9tlwgtHTPtz/tqtA6f8OCl2L5EBfBMZXgVLUB1hs
xVLrYYNVv4MWEqGqkReuUXXTgWiwOXVSqJ7CaQodf9bz/2V4wm3O8dJ+ti4jiyh4ZF3H59ZLvXZU
LRu+ISQtIcyt/k6yJnvQVaFxkr6WHYDTvdL8uka3zJ5SAbEaL+LCcF2lfZpIKdL0hd7TxSb6kOoN
NgiqiG6hibd9hLLWQRmj6TB2RecERO/Hpq0EhzDnvQJLwmkruXKLfAi+GH27VxdahT5vv41MHTId
zCP5xhhb7EbaPaSh9IIA5MFsYYb3Kr7izSzZFajaO7M3/NcytZSdCPb2peSNBK2la462lhsFI+ok
ZU9RqvZ6DH1Guw4aerksQe/EEy6lqrGzBW4DLnoMEBgDpQJx5lNcb/vZ6MIhhpvuFRSn36UqfSSq
3kyOqZUwxpNSi77c3/LLX7g62VC3uRnfpMMRlrseMAriMJ4jq/YEOZ6PwrLxAKb3KkGb01rAI7AW
QNV1byMVlaGx+qDxutHXMwyee6VOHGCrUniN/HQm0hN8ZZh3ssiNYSn2IkW76J4g3rBaTT2aoTIt
k5On75IGZwcOayb06Du2OynWxv4kjNKW3QlrCjzzehmNUrJqssnGqzCGaVPNMfT2oGNc10FuKY3i
1OR7zb4bUSxBCQgDFRIaXwBPrscshzpP+q7rPW4m60ugpV9GPS0OZZppbqhhEmONSur0hK12gneJ
Ax5G0S9SNaynen9PgmtjI6H1Tg8iqTT39boja4yL0m+QI/Xo1lPfh2MwH9O+2YPKN25ooEE02rAn
hOi17uksQf+rKJJ7L1Gzl87yj4khupOAGMj8UNQo2hjKx0ENdyL0jX0EakQjIkQ1Vnt9MY8S3ufG
UPdeHXS9HRYDTnXZd7EJz5V6vn8eN8JlaOuLbA7uE7y1ay2srCALb3yt90SpjT4ovtDp50yIe8uJ
Wz9+0eMuf5/4ZmnZocI97YplA/2travstxKoyXEQC8NOeMZegjIaX6n4fauSRjoT4zYPdSJIr72C
Ldv9X721QPhyAaliPLCwrK+3YgB3pxvLYPBamPaDZvXwHfofyliVTlmnp/uDbZw1kM5F+5uYfIHz
rgcr9UHJ6nx5p8a6d6Z6Nuw0TX+3gfw97Fu3KWGwqe1e3Lc16mL9SyMvX4WM/3rUuNM7oyujwat1
7UOTPc/Vrz49JT5xSHtYTG3vT3Jjo3NnLZDbWxfROik0h7gUxrYYvKbXz2NgIDH3OUefr0wOlpKf
8t/+MO0g/Ova0PLIUqh4e++okAL7XU/RnOgiSMR08IzZRNoim8yHPtWRdEc08dSqYn9ClLA4B9GU
uJlmfiXObA8SWKedWeFJm8y9Ns+NbbU8glxzyz83JGApMPwgzprBw9YifkInrz1NINMnmYvhQUjn
vUaErfEQ9oOwwPnjTVz2wF+4wNyNktDxzHuSOrsFZF+bk/cjUIqvxKLtv58ZmGdEM0ByoBDiakNl
rdXqWCCNHt7g3yogHGv+r9SmT4Fe7XBK33RmVo882BvNYBShyPjX+l8xj1AsWlHnTbo8fUTO7VPX
xN/Eqi9dMZ7np0BOLTesFeMjdPvCSYemfsGwJDkYYhRhGRlpcWZPZf4HT+OpgnptlR8aJnb0QXDt
MPZlOy6S8YQ4gnwcQB12Tvy6XsPO5I2D17EQpMlC1vFDUwiGWTfJ4MWqEdNQLHTpA6mD+SEIlGPS
9/E5yNr6XRqZwTk0EOqUZCi6g56T6UaZcSxDZURtTVfclqrJqa5i69hZWnsu+nzCG0ZqccDRfVtM
zfdhFgtuaHXkOQgsOxm3kJuU6WPU9zAD+3avzX3j6+A7Sq3FJPqCDLHmV460pVh11g5eleBXA2km
+hD3TfAxouZ2GIa+zuywUT7Rrjg57awMx9yYxoM81bHbd8N86Ca/s8embx+RUvUfTS4op6bAdbK0
QD/lk+bbuRhhtqPg6h13hbqzkW9ffn7/IuC69NBzZy0h9F+nphblpPM1bfD8ufRpiRNKRFiwEbt/
Id6eTUYhgOTR51pEDfl6FJM+VTHJuQvUVmjdPJHm50AuhmNqiL1rjJ28M6vb+x44HvbJghESzqzb
HCS9UZp5DkdPz3rZSUxjeEafZrbVUOkPRlKEbtuaBXLX2p7q2dbIiMmAoiCaCndqFdclPVqZfskt
1Iylf4rk4FM8oxg49BpKoKI8PbetciqbcQ/Pvn1yKLgoS9Mh2A3GFavvqGedjuFuPXt9eyICcxEA
Gd9pevMoCaepdJo9kaMFNLi+lZbxkB94AyI1c/nzv/aNQVFpyuNo9oZyOMlRZCsSdkTBu0pSnTnX
d/bP5uyogEj0STG5m6Jmtyy41s0eHeOdW1sVJAtLUDjpmmVLk3ERIAe6U7WgTro+7+ymjd0LkE4C
RGcn0i5relpbKmmRT2jH1VL7vZEyN0q/D/qfEFOV+8dkY1EZyEL8Bw1jKAerN5zWGEMaxGb2aFsI
6xcxvmjdJzGZHLR57o+0kX8s9EImw8IspE35+vuFoy/oYmpNXlCTViiQUA9R6MaJ04APqE77pW1T
u5ZPva65O0MvR2C1dRYXzqURiQSPZonroX2/6Fs5mGePImjvgKC1g8PzYB75kNqTNYaVLWgRuJkW
Zu5kIE0SVn20kxVsLTW9VjAsWQKi3lUcGjRdaFYqP6KLZldN7RkMRHrU0tDhRt5Z7I07gaQSUAUk
kHx2rXc2S6M8joUqeqAUz8Dl5kAUpPFvBQWs9qtc1jvx5y3uAQrBTbBQcQlB1zwhkOqxSKoJg2Mt
fRCIsT9izRjZZS7s8Q5vl5GREObHrg1yA8t5/S31MiybZvAlr0FnUX5nVr97/RFRC5vu051V3JoU
VxsIGzEQhY9VfCfXSm1YaSR7OB61T3lthlgGCMqxK1vh2/0tevsootH/fx8OQPkbr8S2kmoj0CbF
i/u8PFAb6ZxxNvcmdHutQJkCiSY8Ws7hmlY/GnmeiYMoe12vfpBRLBdry45wha3TPV345TNcHzmG
4pQr3CsyafDq/SUO1/UpMmQPSaFXRXQl8Rlp+mMwiSdanU81GActrjsAzu0HW9h3JEJAcBBEzVVe
ifLKkFhtr6A37KPvB/QvIOrdIwq3szM2ch9GWqQhuZsJHNdElLyegzTOmF6pt5Kn9e33vqVPqMv1
8pgVwauk4u9WCcin9AZ+E4lUzTYobmjPc/VSRe0/qgUR8QL5Q1ahIkgcAG52fSoAxvpB8UXFK5Pc
rrM/iv/5/gbdgHvfigpLxMkS34jPm1pQm3MjKfg0iXFsS53SoCvgoyarTtxfYiPXn6MqGnKXqJws
QNHqFFIsfLPWaSKhGw9D146CE8paETqpGKK8YnVttnOQNmpb6DwS/S9uHzRvrBnzVjWGZTzqimeU
jWqnSWqcuqTun4rAqtwJSr+jzex6RfGx/qrMn53QTTvbcOOYIfPDFqQYsxRAVlfUoCVGN9Sd6sXm
D6VbBG3OuZUdM1/euXU3DhmKJLibcajpGF6DP5OPqUjcNSqiyRNEkB4vtdQQdOyI0+KkiWV8KKsx
PQppG576UdmVnr29tYitATFRgsDCnQbY610XCGVcS/2oejSWPKkF/vRi/Dq1zXkUo6cgoWtZeVCj
H5EUgbojR6tJuPO99rjk3N+cG+cekhaREhGGwWqsQ0NfGzvydNXjuqZXQMpspPCf6B79eH+crQ+7
uLcsobYGu3EVwlhi0taxXGqehRqs1cynCcX2oQ+wYNsZaXNGf420uj7lqDaLwCw0L6lrqGdfoix6
bMQf96dz+5SSfdERRL2CigXB5vXnq8uSkit+6J6mggxqwzg4GJN9QuqCRuKOTqRJwp/3/phbE0O3
AQYv3se3vFA19xveEVPzxgEwdJgMiBJmqh7Lttpzk9j4WlQqqMuRBtLFti5QpaGiN/yP6gVl+apb
sM9C8Vmrf1cIzd6f1G24hVs0fXJQRKjDkYRdL+RURqFV4KHnYVXxKBiPpRK5oYjEsvRTqf/k8vH+
cBsQAOMB0SCIRlWRoa/Hg6DWl107aV6mzSLuuEQOMltemk5SN4+1M1ah9RSgTPnVzHJUfVtKeCdD
yOkKntSqaM6DNGmXSrIi0e71PpmdVFMWGwzattDB0drwtypnIZRyIx0KWwhm8XkyjFK3ldiIft6f
zUZiwGyIipkScTFQ7Wo2vqTjBiprHj4VchXZhj/ZqZCcSto5TdGJJRTvxZcOvvc0jDYz3/l6a2bf
8nhyV4OuMTr/sYbWVIXoa4FBPCPAXLzw3w8p3U7NFyWML+0XQ3zMusFu22MaynuMt63nCvyQ70jM
zA2+LpWPVQI9DW0WTx5/RLPmwLL7njSvqFRSWKN/VokdXR5LGmlP95d94+0g0QEuhZ5NPL3mTmXJ
QqPXKt3ze4gp/hj0hzBrhXPeW6iXy2JxMGtTSmyhHBETpjZ0uD/+xkWANzc0MQTS6Jdfw0AVkp7E
Vz2xKPKebjAWqatBt3WqSNmztX6byyoY5W1AkI3udfqi1sQIP5w1ZQqJ1uI5PqDh6MbWtyryXxII
jr7iTGFD5x5mQkF/1OuPgbpo7p6n/FxqlzL4k04nK4xsCQ3eBsghDWk6kI5GS/u78nB/Uba2A3kb
deuFdIxMy+ol8w2wFkVPFU+VvvlV5FaN9Zu6nWvKzwsM0JX9sR6Vc5PsSfJtMJeWetxbYyj62CzV
9Sn050IwYwInItrgLCvBycf9V9W+muXo4J+um88i/tdqop0MpXX97hxG7dnPx2Othec01N/fX4nb
t4mfwy4HLKBoc4sSGsmshUgletg/Fg6ewdFjEtfqgbSSLAL2KrCB+c+P7iLsCZlwsdDhdl2lD5MS
m6XvR6jZNTNGuo1furEsZ3bWT/H5/vRuT98iI0MULaJiRHK5et9rsdT1ulXxNq4tp0yVd3XUOENW
XOZROZpBR0am8+63r/eHvX0SGVaB2L7EpZy95VD+haGVoRbCyNJ1T8g/TvVrOP5KA3DDvfdwc3Z/
DbO60WUhTycxMHVPiYsjePUfCd6Fkncv8UD7AzEiQl7uIOy0Bm1sGSaHIDKRHlT6NcDSh11dGTpi
hFW9wB2hHjyFY1k9pGmeuaZQtgezRPPt/oreXmPLiv7/QVcr2oazboQJ8mo97WgupQgg3774GlR+
e7g/0sbdwFC0B5BtAmbdQJJ560/akLBncutHhHq9YZ05z46ciudcfkrqxz48h+Xet9ycIBEiymhw
+m+kZvRShVDS48JNTmGnWCZLn3V/T6Jib5DVtSendZML3bJhRsmtDd32Y+25VP859mQBoUtRQsP9
11xDR4EV68geWdwpVhAcGuAqp8vy38BN/U6EtlyW1w8OI/G8EdHwxciRrs9Z0JdjJQuh4cUavDdd
iiunpJb+P4yCgtdSDCLbRZHlehSzEutkEeHwhhwjdXOQqM+ZBAz3991tcIt6IfVUQs2FZaasdnii
z/BA/db0cjFDLjerRCe1UhOvE6t5RKVitoei+pmGxp6HwtbAMPoocqGhCGa13DJ/XVbowk+TII6m
5w8zTi56ph9p+crw/Yvmwxgb6Vlq5eakJXmxc9TejFtW34/mH2R1eBJ5i9d6H4oyQBAWBtPTyo+z
+Bmzv2MWDec5Q/kr+j5CmEyks6oJh1577BcggfoVrcJ2rE621RRn+j8eTcRdIjF6NJqFc7ZbBlwe
o/VPZIstMQJgHvpL16sTZGlcGpGge3qbxn/Qdig/doLoEyn41YsqqIVjVkrikrerp1KfQd+QaUfy
LXQQxhJcM1S6YyUN2gtlKtGpY9X8FFuDDlVPr9xOEn6O2Zy8j0Rh2Nm1G48DlH1U2oi2ibvX3pxl
V6pmOnGNGbPkxJPmirlb9F9C8WEufrXVq6R9u7+BNw4jDy0vO0xFuPNrmuYUTVY5+TliLJrQHaTU
+O63cJ7uD7JRcyb546gvlpCck7WKpFH1BZqEvu6lU+UV1iEznkCOW1Tk7WS2Ays8ztNP3f+Tx6Gd
hS8BfSB++xToF4XSi5QPx8gcnhri79pOhkNtfuzMcyU/Fw29e4ckpN7V6/VOOPBmQ7LaRCwKRX6Y
YTRtrXVtBRUs3edW9MRZKtjbeGp/kPTa+hi1eps5Y6KIJ7kz+gz7G5UDrsqhFUDdzKf/OjWiMa6i
1jMfUfqJqDqHVfHNr60osA3ZF1F3NdIcEuqAgEtoJHLryhlaKqGWtb/GWZuxmBmSSHGlZFZ/xdTX
Q1dWolx0mjDFYqeP/J5+qqLt0oOgob/nlmHcZdAA48VYIZ+s71rVGKatCVnlLbaRCXxLnw5sOdXQ
PWhLeU6p103NI6GQ/x5jKOmrGiY+OW8jkzAXWiJ13GW+YNhdKiWxg/iedUrNQf0SzEo92Nao1Z/a
MBNju+6b/EuKKn9rB00RECVrVofcWlAmLtQ66u2+LASOYEU8jk02NZ07DWg7Peq9QUJT16CCB60r
9OiE1ItePjRt030Xe0GSDwJiGupJ16bqewH4+k0P+izHtFbzA8fo8nk4YzRnKHY6y1p5QLUv/yB2
1CZ28uB1/ARRHU172r15IpeeqFXUhpW21c6NADQTieWpkJDOk8oxdq2i95+iQW4PfijuceW2B4UI
SPqvSZqxCoTFWorEoo90b0rO3WezUN25OEjNsY3+NeFcpocSJa8l8S99D6vp1WJIB5FSEvtaiu2H
+mer6h7I7Hei0OWv+ftIUWLkriG+pldw6R9dPcpZVKqlmIkk9AInQHNlH0Wf4aQoe5T3G9hiGYkz
y/1MzkLno3z9AqR56c9932reFP8em+ZFiavT0D9HeWa3vfYymspJzN+1ifUjGfYkzNaXOGNDsYFU
t+wVZroaW6usWZh9Qil/WoR94iO1MjvPtUcjrm2JljYJf9huJxJZR4nLoOxMpozoG/+x2iuppTcJ
xCTd66rYDtvYreG3B4jo71zl66eVcfC4hdqGGA554LpS3XWhL8m1ZHpSkZuntDFpWoXJ6tAiIx3l
rpXdINUDB42A5iEOzflrozfl0eytr4khd09TNkje5BMWpDVqi5PWKp6g4wIltEn8oPaoB/tarh99
KdwThlz7MtERhqAN9TbkGOn5Zl9c74loxodJbWLfi9LAVhI8mUMh+9QH4lH0n33zVKlPVm044iJl
4AvPw1Qf8nKC8NM5ZeZqwgdjCA51INk1RfDY3Pt9N1gf4BogDLJh/DT4EzfG2HUSiKCVvidJf0I+
YlwdpeZdclCrwM3FGd1/oAaFi1xqnot678uuI4FldIhHGB0sybe2pgPLLYYGSpP6Xkb7jV1EgmiH
vr4TbmzOEXE2kNnlfFCmvv4GghQaJVqQPKpD9Z9iUM6N5bP/R/AdRfAiv/moBcNRC6QjapFY9O0x
T29PiYK8uoILCugC+q6reD0sZKB14jbPVHM7ELOjSFNrA3/+/inZG2Z1nSq6HwZmPwmeHE12q52E
8reEQ879QW5yXr7YG48aYWlSNyKs67VsUpSxE98SvNpMTvLQ26gk6gPFXe1b3aO1mja+Y5atk07p
Dl3jhlm9DL04RZD1QFGm//N66CxuBcjwcXDxJfSvDFdQjTOja/qrL7VoXtb2rGg/U6X/IHTtK2Zv
vwaEKVuVeGR8lHMdePA1Sh1zen9/TW4izbcfBo8FeJTFoQJ3/cNCAMhEr7Lg0jcHpBBQJ3cUPbpU
xTHVHgz6bmlZCPL3GdaeSC+3qKDJxfvFJAHDF1fKzhIMwS7+FBcHy3rf1Uc5zg/leI7jHpSvdqLy
0WzUHd+c2/eC2JiMiheLtbxRU4B/Eyu+XPKbheMEt5SRKCx0EdJpseGYIktXmjR10LR5f7Vun+Nl
4EW6gyef4uB6scJY1egmDS5WJF8GY7AnGtvxfzokWfjwr0O9VdFQa8IMnfttuX3+yldTyQikFFfD
S+Wbptsa8bFRpfkQ5N8hnR/vj/UmP3EdZiyDQdsiCIDrsCZ8Q7FRBIEkEC/ZeG5tPQnq1PYbGn8c
WY6l0U46yqwKOnijLQjEIWpopa+GgM+0Hc7W9FRUSGeIsykflR72uC310vDbqtPgc5YVzc5huv0K
iELgyUS0gLwUaMJqaUAVpEydU5xKqFFT7DkHuf9I4WdpW9s5H7db7XqsFYpryGlZ0Q+CKeuULs2/
/uAW0+RadHEf89D8GgvqfAzFJHoIxLg53/8umxO1iPugYoLVr2Poymf3gyr8H9LOYzluZdnaT4QI
eDMF0I6kuimRshOEtCXBe4+n/z/wDn42GtEI3as4cbZGykZVVlWalWslZyF6Ev29nj8lVeha7VZL
YyX4Aww5F7Ik8O7zyNL1ilJArVIrjdIzeZPT+rBiVp8L9S9Fgd1E2y/p7D44lJngarmxEeHevqIa
rOFvkwZzvruUMlLMIfEsxOzP/LLmJSlV6THVYuXj/ZVcVn8gd7GInnlH4c2D2nhxcEtYCkxjQFtP
67zwYaBd4wB/LECXDHLIx4nK55QaH5q7VeVtnK412zP7KNcFcgy0p64XN4FYKBsEpOA8SNB61FjU
MnYCAYoP2H5iWflYKMW3f/9cwJ6UnPCdWc/j2mQptbJgtQpyfuhOhhM+qxyM6BvrvI/rhinOL/ft
3eZdABhovzH7wHUFmfO1PVMe80wZtPScdcwMU5LoA19wi3zos+dqyCP5YMXmVB2BnsTm7/u21xxo
ZgpCZA/vpbp3bbsZ86Ss6wk9v5QRrGlsaKUpaub+u5UZkch0BhcCaPNrKzJSMwBURCRYmyzlKhal
i1VI4+6+lZVoDyADKEvGvOA/52m7NuOnvZjGjZeeaWbZhhY4Tc/USXcUgV8HwbAXNH+HSGKQmi+C
135IzK1AbCXmZ2wCpCcx9UxHuvRW0fBTjtKI8B0Id1vUo2ZfGulZNNKfstZ6e/hqAjvODa6jofGc
TJ1+GmVzjCpx3HtQlR+yJnmFVyl1YvI6ewasOX4jtztDSdV9KP1vHkqgEpTHyflB4y7Hv8oJ9d8Y
dpJzYwl7OHUuAwFJXT1X3pYO+tp1DCBjHneELoNG8/XmMBoit6LYpWe59eIv6Bx6LkJsw3OfWCre
oMkb3rB2qkiGOVcwocgoq17bM1rFyvQUzxaTP5YV24AzUuKB/iHzt3QV30TSFhGAZYGvJOMjHb4Z
/9Zh2QNOLLDtKBp9jDv4OGRfEo8aQsBPAePHbtcwnSOmQrWzUoGbE8ZOF0BQdIj0Kt8rSmo9kSxE
DohQxTH6sHMTvxI+pr7P7LBUm8fRagy3rgPt0dfK+EAX7+KXhbBTo6w49JHiP4hKr9tyU3Z/VBO5
daHJEwdJshJKR6U6jXJNrpwb5p4qmMckWNxsvLdrNzVhEMO6nHGi4cUGdwmAQ0pwyFcJ0x/yh9dA
9GxJivf4taPWvjOKgC7vH/lVp6LLOI8FwA64rCengunJ1VBlZwafHytpRH7hSQ2yD0bz/b6hW2/i
VuGOJF1l1g7/vfamuGlCAcEGBEEJZBCwTaXEbTjQ8WRc0m56vW/tNm7ioYVWkpEHKjqQmFxb8ybS
UksvsrOi/9cZx3ngIa3sqv+r+skjYOJPaLvet/gGAr52YUxCh0QPHBAjEgbXJv2hCXtRgghfC9Ck
AVM6NrkdC6H1u4HbZbJzpgXJ9RSryh3KFoC8e/RxLgpqzV/FONc+y3CtjLbRFVNrG7mutHYhxspp
ajL5e956xYsVaOVPHzBB54pp6jPVpRXajxrRs70Kwm7jg9Y2DOw2sIg32MLyyen8rAS41GdnoWEk
pRBt6scAicbX2OwdrY22SBbXtoxEkN4YS8ifxXUzBH4dk73l9NT108io6Qc/G/cJEnyBJx4tJWZq
bUuO7/bEcWkC3INZymRsZDmaMnY6yqejn511GJAKa5/pP0ozf6ADXgfBziIfv+8kK5EuBuchWoYL
ZnTdfBzfpVVmKocGEFoEZEWhoXbPuPO3FAT1g98X3mcGEszOSZXYfAmAA+vETQnVzqHLYbsKtAFQ
6v3fs/r9cBNwQBiXAf99/XOmKbHItcqMJyWOHTWiqxZkHTJXXZzRcrPyj74KWRGKgdaG5fkuW54W
Sq5kEAhtzbHpteWWroIoxhxQc1DdThecOD4ogfjPmTrLTPBN44al4125tuJJA7pN3pide+nIcLid
RJ86WiN9PjmG2APcj3dURjYQ07cR4WwUIgDYW0DELGtWshV3iThO3D09tAvqhQR7IxpcWzyY1+Zx
LgZ1KY9ef1aZ+ZbnW7PYLTPvOfFY/CHZbJWvnX9lhtPSkKcvu0xzA8OTFOKo7OwjExkDgi+FT4P3
4gHB9KeNNPf2FZoHvqFgmVHupNWLuLPxh1IZB4UlU5Ld1KkEna2jZNNO7uotArR5z5eeBywIUiFS
uvkcLhYvHKsmKGf5XCF/9PwXsfgsqrbqI4hAaPNzNH/U1hZJ1ZpLAFLCCZnmhQF/YZMpyhq4Ghqq
dP68fW1okxvBdbC/f5pXCozMsMPtxpFiips4+vrTxm6oGfGo87MUFMgU0GV9DrLS8cbX7IherluY
mh1vRRBrzsgsHEeY6QCe28WV1ilNbEzomJ9V47FIXxPtoRK3KgRr99R7G4u3gdpK1gUdGrt1NMLD
eZoKZnvhL4YNS2HibMMb1zz/vbX517y7pGH9rAyl8pG00ZJdG8tOZhS2UnyJ6uaoKVuqCGu+ARwF
cA3kv7wNi8Ms9m0UCR05l6YBroga4jyooLcabCsnjAEmuFAtghSQW4tvSgapbKYsLs6+nmW7ejKU
EmxyKx/GIQ2PGWw7G4u48ll8ExkrE2AMFyxnpiYrSoosaREnzotg79MntiEv+UdFTVpEtLTAd855
g0nXf3GwBtMMo9HsqrM6yN6la2GeMQvBcDcO1opHzKPBzCRD9IGlhRkB1HEMK/qssEBht38thuAp
Fl/VqifpLJ4TGsuNMp7m/0IptFMgawhQmoDt3s7Tbk83wPUCdaN09Qa8urrJqPxRYaEGx49isnex
pyVMm1rNN587ox2+J2McRk4RMR3q9qOaH5tSCUWnpbMQuUoYC24XafpBVZhxcqU2LTUbtVzjZwyW
4GczeqgQ+GUj23hhVTtjNKofYUeqAJFXVrDzUAYxdmoT9INTVjXIwFErGxDscKD+FlpZ9fcCA7i6
w9x9/ydqzWHYJ7rXt5/yTG/6Y1VUsWKX0LHUttFbcrjzjW6uJmZezF/9UQd/UMAhurFz85V3s0aU
vaiY4/Q3qjdybBW9VQQ6UWypnPS0OHliSuG87sVTBgrQMabGGO0wCGrZrisoFTpLnEWl+vDJzMtk
g47iNgDk1Z7HRYCoAESjlHF9tyC0Qi4KSuXMNjV2niinPG1cxTpIiQIbp/8AF+9+YhrHj6OPU+9t
BEQ3l/WbeQpQpJeAL5e8rWGWSGZrJPq5r/19VuoSeUroBF4ebkS6Nzf2bIiqwazlRvNuOYtdllEb
dVOhn3MzAzwChUZSkUGkdtUwqNw89d7GGd0wuGShskpLARaV62eg+HYLPaEFxWlduJKm2kb8R7C+
bHjWHJMsPIsHHWw7yGMe22XnKjSNoOlFTh/44G7HTZU/KqH6d2oB3qdBgk5YmE/qa10CKe8yJd8X
fa8fhFll5P4vWdtTAMJsKnchdhYulaaB2iFxA/iqktzWOqjSjgLaxn6uGwHZwqYS1C5DCwK0VIcj
Tz83AAFrmqS01bn3N47rlpVFVpBalGx8L8NK/dBQaDSyg6ptBIC3joLrU5ym10i9g79en0D4KpmH
z1UFeeLUZVhLlo5efIKqyVHQJg/NDb9865Jc+wknDfw/nY35NCwLH4GIOkilReqZECp1wM1OEO2O
mrhLw49y/Dyq30X5i0jZWFQzp6FuVXXjHn3RD77KfEey9WKuff67n7NMiRrdHxS/5ucoypPqwVqo
PzXWl0beD9Fjn230PW4jUlBIBB0gEWb2flb7erHx/TgyNMFAmFXUn4Y4M2y/AD7oEc3tQWdWZzn1
eQt4Uj52WjE6JVq0+/vn4yYS4Teg9wIvBJ05+LkWhRlZCWKQlIZxTngf6T65cfrt3y1QlecNBmoG
o9G85u8CRnNm5rGm2jwXoqA6MYfdFZNiS+xiZecoUQDHpB4D5czySq3zus0ROuRKbfu9oPwBMPsk
hB/UkxwmLmn6P18rVEToaoD9AMmmLClKuhCNwE6IWTZTfNBkytoZ0oBqrm+JH94eejpvJC78P0hT
MKfXq4cIZyHJcLSjFtk9ZnUT0uIPP0qetXESb0JgsPLv7SwPvlzTPBCxE/eTbUJVEYdfAO/uiv7f
H/nZEqgVGgL87a3N8s4fQlzc7GZelYxLYW+2tWKLvp/YLdhd10s84dQ1k3eEYxWiJm8Q9m2baVw/
mbm775g3g+6k0yqSXeQXmjIH4YvAVYQ3TzB8D23FUbB7JJ7S9Esg77JUffWYBywPxuSWxXCJtOyl
GIZXenYzQDSJy41fclPdmweEeCzn0INLcDlEoPslCNJats7kKPR4paw+lYnRH0cli3cE3h3TgZ60
LxvfOHmjLJ3uL8SaeSZ1ITJlRxTKDNc+FuhlEVkZ5oXegiHSr93CIAzMIgOFX+s0wZ2sZ6gzahuf
fZM4kJrQX6YticolxYbF/Rfx0oD319qzOl688JtGlS2c/pjZydM2soHbL1QpOEGmARwMSpYlGM0b
hRiGn2o4TxZ0l0KLzsHgCN5XaoZlr1LMExy4bTfe69sjhdEZzYRYFIq2y6mGsVeCXvPl4Sxpn8BQ
8ZzCwv2c6eNG9LGyjCR3sy3G6Gbm9uvtq1sR2ZrAGM4lU2Xwi9itmTEYDDZbepHCciNCmC+c6xdb
ZaCMucUZEIrXzA/Ku+Nb+GJbe300npkFeepp0BcCEi3ZFunw2kdR9mJ0AqHe21RgMKNKoKs1nuua
ydT+OQiASWd2Awvtv48Fz6nie2OLy681wbojYTCejSnAERwxr1xL9D8oSfo3U39W9VMnFE95cQyF
jb1bW03eq3k+fgafLQcRRUFUOy9uxnOgn0JDOGWxrQMouX++V9fynZHFOZuynClEsRzPFP4Ohhra
ST8+tk9+sJuErX1bcXoEC/gfpRTYQ5bsaAMjZJYRV9NZiYBcht+VWnZE8ZehbLxXK8ETM/E8ILDv
A76h63/th5WBh2d6O52FCnSTcTC/iQ2jQ25OeAjR7i5LNp782/4/1LLvLS6uybiXY+b/sWi0095U
80/t8wTRkkMpA4XMIX9CeP6YDbbc/a8s0w6gZk4ew+m7/tYorgZd9/vprF28LN1VxSElP99TsNTj
n9VH8D/19Cn910r93N9iIAyIMTOyN48SzMD9WErI+EQRhb5Q2MVF/O/XMqM6lHwZDyfGXDZ8pDGK
Q0PKRZroyk4TCoI3ZFbDqqm5nMNdPYZnpWY8XRU3TsSKlzIAwVNH8Ab+e4lLkOjdSaNSiWeja5+7
/Jilp9r8Favt9/sn7/bdeVOWYgJq9lTIia83DkBTNVaRL52hIqybJ6vo7LRAI9Qd5c7JJGVn1L/v
W1w5F0zwKQo89bgrMxDLLHFSk0aKdekMCY46pXZUS44c/e0TqFKyR719iLv+BPfl84bd+VOu34V5
chCwPrWkmYls4aOK1ppEv5p0zp4E8zipEmU1OOHH/6D8Ze6ryV5KPdtJxj/HELNZniJgH5TYlwX2
KGk5Nq0pnaOaCf/4MRZ+NKgyhpdQ2MhjbjOMa0uLZ7Yr5EaKBoO9bCK7/Sn6r7L4JStjN3jwIEDb
WM75+rpdThrMMDCRHYqLrEnsjAZyVb6rHnfTxeLSZjTf09A/iyTI1jwYR3773Hj3za59I+tFm4kG
kEpwfO2voQXFjaZm8tk0mGSy9kHzbKDn5zlt+FMQNxZ0zVVxUTpoM005VATz4/gulKjEMJ4iM5fP
KVjWvnfD2kb7GKqmXVraYflB6GI7Qdvj/jfenv15ynUmh6C8oXCbXlstmkAfpyiRz6X4AQRXG9e7
bHz1237jaV9ZS+zMnzej84mWru2UXqKEpV7J56GoHTP/GSCUFIUFGBrU5SztAS74+x92o7NCHnNl
cbF7STZ0k2bU7F4e23ECH3luZ9032uOC4pRDeegEV60tRMsMm3zdFgIL0Lib89dm+K/WykfPOjSp
3ZeISeBmdWgcMl8/JLLhaApo9y3Q1qoHgNXiupj5u/C66zXKo1Ru9baUz4Wwj7zYlqPKzfZAPaUS
ArnS9gyGW7coE1fKzNAGEDWQ6XBVAnC4thqMUkFvusPvAu034inOYIU7UXELEgPxNxE7xMaV3Rrw
5qbW8f4mzf/24lzzJODtFLmBDi+HxiSt6qe2amXiI1ODD6LO95OXxPv7VlbeHXRoiBWgmoEgwVq8
O31VTmYaeHhClL14w3QuJ8XJw9YV9IyBYJHtVKhp1RuX8drKztybJNYAmdjOxX7qQdVXAvWuc979
BwNcj4VRQB3XVgZ3NG2UgJU/tSC797921exMHvJ2zOj7LwLcoCvloq4Eqoig3ZEzr4XRHfTUNoeT
Ln0r4uKzLuzl8AlWr38OkuCMfGd58drmgJNjI/a1cz6UFVOvPZFLgzTK/Q9c206eAebjkZ5BsG+x
rEoSKlnkBdo58uijxYyrNn/H8iTA2Ox33a7/WEbG4b7JtaNJ03omaQJ7yFzFIr4WJ41eD0f27Ne2
uGvGFxl6vzI69PlnMTH2/RTb0kYMcXs2iOMJ5uai2kzrt1jMkdlfAYL56ZzIkbJr21A/1YJRne5/
2ZoVOsqERjOn1s0JHAN1UvKgmM7yREA7hujVQJf7r6oXxCM8o2SvlAhBTi8jv8qDkzouy+msC1O6
N0OYV8xBCTduk9u37NrKwvHz1NJpWZMYdIiYPhmItuzQoWugSzWFk+Wp/cbardjj3ST7p9fL0NQS
9jZYk5x4cSydvUjRf+SaNe6lziQ80LygssEGbAlu3+bHxLFvBHL/E9EuLrJZl6wiDyHootkNfNlr
AiavoMsS8rLpNo7ZfIyu72a4ihGBBg8lc8yWRd0gG8B7Iah1rlLRNkbfDoaRJ+mT5v+ZzEcl2jhi
t4t5bW5xqodS6FMLhCdApcjRktHhwDno9lb/XnG9NjRfL+/iLJn6sdr4ogEIJf8PCd+nIIwmu5Vt
2QhswXgUBG1m6Gwvqve9Rxnm/nmbo46bVZ2rmsybk2ot6SsMs9CtmDj3nDJI+3v0T/r3IvkTw811
387tuQb/P49VzHTBcKMuvjKpw6AUEJg7T5X/KwV5zkPnpRsv3K0/YoSZLzqa5KuU3a6XUkLmbDDz
1DxbSRo6wPP4JjpGgO6b/n/zPe9MLaI5Pc1MvYB+hSaQmdmGWmS7cIDy83+xau+sLJyw96eoy0c+
yPTSfdNMaPFt8QqtOcD7NVtsDGzKddb5bExquJlQZE5KP681Xk09gY0k+nz/g9ZO1Ttry6L+TIKR
6x7LJmlJvbdar3X9qXkZLf8prsZpwx/e/rmld1PCIGmCdW4uoF87hDrVVdgppXkex8yVIbvymvpD
bUk7MTLdqXuwmvaAMNtJlVtHfIjHxA5b6SDl7Q8r8r4Vn+LO+GPFnq1MB0Ui+aHgH8TSJVV0e/Rc
A6IfvOAwAqnPVbuLO0LST/cX7HZ7Zj+WKcAQWPAiLt6QqQqh9QUTAyHZMIGA422X3WZwVe+UqebW
HbtSRTPRFeaYUkGm+L+cW1eHpEC5OlYIvr9G1pFR1DRHM0SwgwoOwrAdHW9o/irCc5DKdpsK/zwZ
zrzezMFIUEOoAcbxesNqYQaOCoVy7iD1c+l0KbYaiVsIj5XwCdy0iS1ih5mkeBHL+KUgMP0S6udS
KeysRolxR85nfEEcr3rtL1lQbVyzt35P8R8OJRM6A1hr34ZI3l3yVs7chu9VAB06GLgFs/xapBSd
xPi7UFrdRth7O5QKuJbUgvFz+mes4uLaUNsYGplQBzkUy7sym+jPydkB+Ab5rSX/AgIVocNqMq7a
JafU41w0TXzQij+DF54UuVBgTEiqB1Xqxoex0n7dd+kVWAHYX2QAiLzAwBFPXm+y2UqMxniBcfZN
6bEX9Keq8V4YpbZz64tMGoRQrKvX7dGrkz10kKn6pCkPtWTupO4ib2FA3+LW6zti/jXzCB441rnX
f/1remHoLc+jWSx/GQgsTGaiv1tw1DoMcWntr/A/qXesZ6M93l+Fm4MNYRjgCtab1xWuiMW92+qx
XMOgY52nLtuNwTf0dh0hfzamV1hG75uat/vqC2dTlIvhgKejSzf1+gsBJ6tpFjUWuAl9V+cv0H/b
AtqsCXxI+Tf1031rN66+sLZ4hBWp8wvuU+uc6X+bsbaZnGL69/ssFnjf0M1rjyF00Bhfm2dU8aTr
z5IqfRQSK/DOiT7aJQ+jHPyw2i02njUr1KNo8oNSpBG62CcxalGcFiKPoLqCJcKVsl9KunEiboIj
ClAzChmOOEIjcp/rL5HBIOti4QtnTU9rt9dywVZ6OT3dX6/bW09mhpfKhvSGbGMA/NoMQPlKyBRR
OIvVU0TLbtQ0u45/oOzYNZmteq5cAMaQNrbp1tHJREyOO2kaoNollSqSLUKoFYp/YQrR7qbfVlPb
XfvLkL4h9bFh69bTqeJTOcTJgdWyZ9dfWEZdFAvZFFz67M8QSq9m+0GMWxdkBlRYqttvyf7dMEDz
VFHWo5kG4ARs7fK9bKugriYUNi4qZyqtf7ZOLF7QLAGQz+D79NRo//UQerXtJ5Dz6K2BJBaaR6hr
DuHcbPiGRoJRwGxqJY5fUYvf4ntYWXwgMJQJ5jedrGlxGKdx0j0r7MOL6T3FhU+ZRUNT+k/hfUOL
ayMkvmHrYzGoE+JXTHnixstRCBC9fe/BuX3Jupco++71n6fxadQ629PrXS8dJu13KdghUSzDidl/
WXWRoTJTv3aFAnPJJNoKjPHNjLX1t9B5tyeMmAK/n2kMueXUhWOIyC+PY6pEFykEOldn1F+TwbM2
XvkbgmNWABfnMFMvB264rJhOo0e5kCH1iyb7NvPUbiLGpzkXKeBh8oXnJi9PbSG6xldvyG3ycTmg
pQzmKvVpACVfmY1zBKLUsdiN0b55A/YN0HNobhpuncv54rp+FcCWzYTbb+L18hJXAoLHM4JRjC9t
4NTZi5pX+3ImX9Z/tXJ/9FK0GTYuoBVnBItFOkP7gq7eEucaZLKUTIYZXyrrIahepfY59B+a+gmA
5sY9cBvH0j2Y/zABiD4bj9/1RRD4aQlBppddgrzbA6Gzw3i0K760lzW78KsLqShu6Lnx+EXysg/l
0P3zx7K2DMLSyADBB6L4+he0YWwUvVdqZ0GwnHAcdxC/JFQtJDk5mBst6NuFhfJw7pqAqZ+jy0VA
5etjXMlmyPuRac0+TIXAHgdNfvJyCVS/WqsXtd1k8143CsEa1OU0oG9UF5NgSkMzFs5hIcHdrQa9
6WSWL+2mBBSoONa10wBt/3L/Ebu94UG1ULGjJc1xvjlhUq53UiEPAnUEs5qcrAg1HdVeCHO44fPa
s+vRs+jBhWIt7gBwpFsCcyuu9cbbTJ9/prGD/f96Y6lypKrUT/wCzw9ye0iY0AcEFjxlFJidLuOg
dkmauQJUiHaWxvC46NWR8Es+aA3kOvfX4zY8McEuIXWAtALNrGWoj04yGremmFwCcZB2mSAPDjZp
LBftVgdrxRSlN0al3kR8zSX+P+upk1aBFV/qQVHceIZlDRVjD+UwbvFN3XIp8E2wjgC6g+uYS3V2
vnf5Ui6AzwrbKL0UiD01zBeYZQ1ZYOV0jzqxCveGPHzmHD9xiXSjm1XGsUnSQ1HvDS23q2rYj2n5
q2aCTN44a7f5wkxgT2wBiRLIoJsVl5QuCYImTS+iZ6HzyFMvHboxdb0CTPQPqWodQ9sryAw1h8Z4
TFLhn3ccEiVzHk1CroH7ZXHYuV3VRs6N9OKJD2qmcuYSN91qMNwcbsDGcO/BZ2DOAp5voeS79ffV
FvoglCqIa9SHQJWdtv5oQVHQahf6mPv7PnwbmC6sLT5JU4W29Uc/v0xmdzLL3ha9UzG4nyPo8yAz
0M6yshUpvhG5XD1/s00IO0iH5mNjLGwSjtWdNVT5pYa5wA6kLt9FcvaRmaOflTrWex6r8DHqQth5
23R0lbGOHhgGhnxTtHK38CLhZ5AJW93PtXWnFgtLCvxEQHwW75bfKWMzdmN+of+CF4UGA4NNZ4B/
jX4EfVLuJnWbYU3mMC2Xgq4BnHyUXQjSF0YrM9LrvtbzS9ajpqDVqnzyVeYGyz71KYjU/tH0fV4v
QRBcPU69RwRav+eSUZ76sjH/bjjDvPA3v4ZfgZYx8nJAVq6PfiHCdmuUan4ZpvxYSrrtf6zGwq27
GnXq0I71h9ZCAsRF5uW+5dW1nxMVhvhFdCoWF7sVjkybT35xEdvmc92O0c4rGU2WtUk9RJloQHg3
Zb/u27y5U2dQPzf3/HpTHFpe35oABEqYpvwSUugDGR8hzFW0glMBy9/dN3UTAs+m6BeCqiIIIxu4
Xld9GmuCHqm4GN4PRf6sW5/v//uzlyz2jTmCGSpNDkZLY/7Ud1dGLyFAkVhKcdGsi2Ge8s5tYmeo
P40vguai1Hvf2spmXVnTr62F8qT3SWIUFzV50RAO1j4GP/30FeWW+3Zu4g0SyTljgK3+f/57badE
qSTWzLGAntsdoR3s/5a88qL/Ar2ZEw+le9/cyiZdmVs4v2kJI4EL5iYky6LXdquJu7ZJ4JUAEDB2
SeCwKHxagmlmIUXPSyJXtlC/6uND7P31ypNUOjoChB2z5P/+RagWwKbF+AdcVwuLMkUaBhfYKDN7
DAR/p6Ja8n+zMK/pO8erAxHiGRMLTCYIuzT24S4ZKSPetzI71NK96ZDpELryIFJjuLaiR8loxWFe
Xnx9H0BJm3yU08wejA3s45oDvDezWK4OSpu8rmczyBg22UMgH+9/x5oBYOhgfyFIQEVwdvh3qzU0
+lgQwZYX06wdKf2QbQdvK+/JTCuPwCVpASCExdlMkLrSKDxUF6N9gBe8VW391LsxMZti7MXwWZKP
aGIPu+Fo1Z/DQN2hQx7bvVO1ribtqbamW7O0K5t39YuWxyqLyrQejOoyCM1RjMXZQews+NuJW0XJ
lXuJsGwOnhgcnYc2rpc3StsGFkcDFuh+dMTur24+hoQPUuTDsv7x/lbO/9bCJZkLIQuirwAt0VId
YRD1pCzSorm08Es6lHaQsK2j5JhEND7/3RQug2Qkc/70MBaPR693lPKDurlMveSoqIlG5Hnj4b6R
lV1iCnQOfGjVccQWrond0ZyMprmkcEXGKYPocfzTyMeHsi823vrbLG4uUFkz4z7FAcpWi/Av6mtu
JTikL2hKPEr1YTRwTfVFMV6MWHdSNdrHsGJ6gnqsBf0QJFvUhrffymgfxVCGKEBiQS917ScqTI3Q
dJf1hR8CiO5PIr96gjsg5nl/TW99hDQFON0bGxoOufBHOLTDCDW8+iIJEElnOfyU8kHItwout88k
cBo+iGLLrEK55L5r4FmWs25qLpka2b30mkcnxLhHBXbnMXNK9XT/q1bMUXBAaQUQLH+WzZOhUZSm
j5WGsEn/IrR7kDVd7Yjta+VMpbjVP1nJT+DE+f/mlvUVCaZEuLjH5qJn/41RhzT1Y1V+lxAb8tww
NE+Rp9pN9Pv+N67sHMpbbxQ2FBoYpLj2EC9OqrRCA+0SIryldo9zMusVG+5xe13NBBQcNSoqFEeX
8aeUpEUx5l5zSQpmMZlc7qmgeBkg04+eUWzcVys+P5N+I/hDK5T8cXG+m45CkRn27WWMst8Tw/sR
2IxqkpC83IrlVxYPBNkM7qKPzbfNP+XdKyf1YlQ0itheGvWz5Ze/Jiv+Mfj/3jskR6MnTyWKNJKK
yMJMq+now0dle+mjD1500RT/pdJ2gvCgV3/1nmFpn8K+JR2jCZ1SJf+U+cf7TnI7JTn/AmbLoAJj
WBPegusPnUQP1sE2by+WmUC9ZveiYgf+o5zvPe15mtwpyRwUKsYA2sHnhky3sJ62MEQrp/HqN8xO
9m6xZTn3xmnoWg4/BZHmqVWSJxP12Rr+QYS4vk/iFin42vbSkyNlpYPK+V/c3nkr1z3IuvYij8dg
/JMVgV3k+42lna/g6+eVpX1nZBHxdRksomY8tJekf+wM0DCSM2iM34qflOGQ+KdK/xq+3Lc579aN
SQBS+BTN+5vIKZeR605h/sJtQ0dBPwj5keyrp20VMVftQOcGcw85P7Cs6x2bdCtIE11pL2Fk/ewR
eTED4VcafR3VrZn9lYeWVdTRIIfqBh9dlqumLpImscCUFeVPYfyhabNdyWQnhUu3T4xdP9H8aXtb
6jxoJobPYlZvqDPfRrzXv2Cxj0I9VHqIzNIl6arnSG4+a8HWeq7647uPXKxnG5lWn9H0vsD8uqul
wLa6J1X/P37H/CPeHTPFC8Lcb1WuTzlzO2ln9FufcVt2nW8TeHlA34M1Yu7y2kTbhyKCXtZ8m6iv
Sfkh9BlXdcLAKZoHSjYnLdEfstBRgTcDeT7Hpvbk676tDfVJLGisqJ2tCqOtIbJi9huZ0W3qev3b
Fq9HUvIe9iafX+4QKSad+Kh/lOLPjEHYg/48VvJGjLHquYB2SJEQ94L4bPard+sd1HFbK4LfXdrm
kzjSmbTCD144t8jlD9PwKaNgM03Fh1SsD5UmHtE73xqjXDumPC2gU4Bn8p4tgkQdIoZRl6f+IvSV
jRRoLfe2Uv2nblEXr7nvzF0PfzK4YcSar780qxlfji2p5wEjLSpOxa+pHO37V9vaI4E4C7O0THnP
pBrXNhSIhivZiIZLOZW7SHwy5N3QPA+D5xbDbksFbM1XmO5heoSojZrm4sinVit4sp4OFyHunD6I
DhpjNlwyZZM9dpFhl1A2iqN7/wvXYqn3RheXQCXQB0nSeCBK/BPEe8Ogqf1Nz08EjPcN3baZ31A8
sPjPcA5QS4v96jvoLXMdS0buO7NiaWZWx1ZsXpmCc734l5p9zxq7DOtLyAQLknIHXfpehD9zofuh
h+ZhglFBr7LdICVOoXj7EsWB9qUpYZ4W08P9H3uL9uLHAkmnwjmzyADtv954SQsCSK/Zi1Q8trmr
f0PyxR921pg4afKr2aX/hYyy/YFAYvD+C0q720j15n9/8aZe2V9cmxDSDTVdf3whkk+lIbyYQ74V
hc3Oe2ODQVmRK4oa6LLiYVShlGhlOVymIXBRHPphKmddaz6k+SWYTLsGtp23f0G97YxJ21rg2ZmX
xmFonDsGYLzIz68XOGm1VlW8frwkrdU7sjkeRRSRGAhTvFch7H6JCnQAfiMcwlIud4GImFtrRO4w
Sf3GOqyccY0xeTacKhk9lfk+e3djdgIBcZNG/BJV/F7mf0SrfUYFzOkFAOw/RGsL57hybwE3oU1C
gZFEcJm9wEamqX3TjRfZKBzJH45qseuM3hmCxJ4CWIr8B7AVY/EzVb9WpXWpfra+95BEW6wLqz7O
rCJcoxS++fTFu2lmtZn49TRemuwSwWPRBrasPBrdwTR2Y7PvDOtQMNUPHeBpHs0Rw70IUZT0J9P8
DW9fe7WYAaFxR+8EandxcfV16Gj6rTiOlzp/bAsn+lO4VmdPIF/OcrczPkzmN8PfmBRfNco8EtU+
EGagOhdnzBOmEYaWdLoUyCwNKIEFLcTV0K5PlPZAt5iUHGQ79ie7QMnQM6zNFP32qQRHSU8e/A28
MYTQ166nh/lQGZoyXcroKyRDT/VPluixjKzSKfsSHubCEUQHiS1Qr5Vw9NvalvzfXZb9DuJf92+8
2wsHxhQqSlAQsQ9Mvlz/FFMZkXyR/x9p59UjN7Jk4V9EgN68kmXbVkktjTQvhEYa0buk56/fjw3s
3i5WoQjdBeZBGAGKymRmZJgT58jTazuAZzKr6ciA8B/Tl9AkBMbHZCbD3Dyni8cm7HpDE42QX404
8ApLdZkg/512b3++FGaJ2FHgU7yk84X/cKHtGKUeQ6rkVyRgH3vVilwts1eqAjeqK8yVkT+TjwCM
dpYnVhKgSxg6kF/D9sEfUOl9iKTnJn5J/dqdiKk0pC5DfW3u5tZXetc1x33QfluSfKplDJ+1j1UU
XEYXpptki5b1GpDh1rGES4lpUuDYMwvM5QaGiWWk+Az5teDfF4m/B9nwGem8H2UYbf/8W300tTgR
k5OncpMa8quiT9tufIb10/v/WVjcMRulMa2qdCzII6iLqnAdLV2Juq9dOonvO4aQKjNnbhHyhnGk
WsLI5LlLmaBDISPiqkx/vBASe52EFBYGmqLLVqgV1p2CFfU1gE+0EfsUQa77W3W9DP5pnmTqQnTZ
gMxcfnenlqQ6rlPtVUZGM07FtgfTntHCvm/m+ngRdJCbzL0cnP0yXxsEha6imfTXEdHVRD42U+RO
xkOUrLVBbxjicoJRnicmieAXD5wlZWrXJ4r+mjfVLjajU+nbv7Ua3GuT/XV/TdcXE3ZDWq5A2mZQ
7bLVQKqTZ9D9Wq88Km4o/13i2e5buJ5InnFb4LeovdM4gQTz8us0o27kU1PYr5bmDdlTU43n2ldw
o73j1nGbA1iVfhhRXwMSfXbgvV75Ade7STcUlwA0d76xy/J1BPB/mPTIeQ3r57aVYaV9NgUaD9EK
VmnFznLaahi7oA670HmVwtjzo9jtwCWpzrFL/7m/o9eB37wgdGTYTXpRy0BsGGVVjF3ivJbO86g+
kFO7Prxabf5DCZQjI1if7tu7nnCZj8ecqwIoBc9uLb5gYRp5wki59GqEjY4U1KFWHuSiPwlbZiyp
8xj9hiGDKalnZzpPaejW0q+y13jzmZcG7hOtREA3NoCu+iz3yEAsze7FQ6nBUzd3esKTVUibSfqR
tNpBSNU28iHo7YFCrMLArr4thphKmGXn6IPQc7k8w7bRo7EcVDNp7GdnhIhXCkSz6Szpd4+I3/3t
vm1r9jFE9Xxg9dJWI1qRhXZvvrS2MT5Edf3FrlGdEJWwdrGhpbv75mZncpHQzEPFsDmBsyOkI5C9
NCdK9I4aYcCq2G3KFmpKc9+J7rNu+l/NLlmzdlUrmGdjZjwpXQkQOPLCtQVlqTc1c9IvrfXNtP7q
quARtZAGle0cDV08iae3axt6vUJs6hD5k7OgDLocB0Peu6CSwNCl6CZIsarmRPC1F51fuVk6Gp7h
AFC/v6nXV2ZeJ7dmBqdTMV/61T7JlbJNGvulEvDBYfNQWGa9LwJZOdCofNRaP34KE6nZJ0X+vSBb
9iBCQbsynMzPhVMhL1KfaHz7r76JoHfVrRJUXD2as4wib8v83WHWWfZ/rR7Vbua/7ZdYQt07gxQj
aDMG5bLPK1sxh0KXBwxDkP8R+uE+GGi8PGCZpHSI6QQwOj6z3q9Ts4e8rkOZqfkCnNaNPmu/xyPl
MB091fumrx43ljgzf5CbMe3DTOCl5Vo4eti1JWSOcdrvFMHQAxMD9koQdQ1uxAxZIPETgTXbuQg/
DCcofZHqzoslC/PvMWjx/UqoO98sdar/qZoMpzn2gfNtYkaycls/SgJXwteUu2HsmY1to9BKD+FU
dPtM2P0aH+ytbYCIGak2OGdp4cx//zGvCGo5a2eKcDEF0xMc6oUbqmO/stm3tgFZ7BnTCHiLevZi
G8yCScha9f0XUAXl40R07LiKSGgSo0nkmpNZ7BNrtLd60hsvigZkLTfLwGv6rN1Kdmxty1ZNEe1K
1tiHrnwOGKKZFW8uTM2MIQsPV1dDmchxkr1mqpqe9ShU9oGfNmc/UGovjJiTAFUMi5RdjWC6mc28
fwqvLtq7eVRzZr0SYGDL7Q/bSG7LEAizlTmbvJOjbTL5EfW46o+RNybexiaSM2hpqVAMX37psYpS
yCjs8ATJcP8rzQi4u0gRh7FOZaC3Yfvj/tKus0kMzps7Ix3nvG7xEidmbrRpFEQns/6pD289Wl1Q
PO2iL6UK8X9Y7XzJk/Q1JoyrFxLpLFwWhwwAKR52cdKCEEGAKrGjU67piDVWarATU6NvE7Mu3WjM
11TnruKNhb3Fi9yjTFCS17JK67HqP6Fvk4BbNSgvehnk/Pf3dHZKF+6SZ38ONIjrGKVBxe/yG0oK
6iEtU02nzKCQk6OvFHdMyOrGP9Bo/ZOgP70SANzYTWIpGAdnzs352FwaVFtdl6o2TU9a9KRMaK5N
py9jvTZrfuuoXJhZ3EKlqnWoorMU+tJgD5TbyoNHJYj2RbItAt9LaeK1mn0oFXsl/7y6/mzox/XN
6//g/qB2TwcrkZKTjDqgMTzG6Ws1QKJyom/hQo1poh7755/wo8XFu9NLSaNzK9KTGF8kR2xQgwme
pXInEAu8b+nGt6MKihQgZWCLLG6xqZaEjIcaqdlJRwh56qJ9Fn3Vsv5lUtd0YW58P7w7rFLzDDnB
zXKy1Bax00xqUpzGwoK2wvDYx2jw4GiPsxiKai8vGteIQbLfX+J1uRM48CzQ9z61S8Cy+H69KCK1
tyamtevm72rwxsmtKfU6OzXcNtlRSStXyHslSg/mKpHK9f5e2l58SSdtIIKQFWwPn0MYYtL8kLXo
K/61ssYr9MP7GpEAoxxDl2lJcZjHRWPHSVWcJOVUo6Fa1MF+8J9i5xH9C6p1jDeeDOnnfavXbm1e
3P8Zff/iHy5GNmesTVsXJ6WRNlLicDl0LxNHRYZceBIeoizf71u8voqXFheOW4RDHMgTy+zqcyCn
G2V6zutdFW2i/gU5B8Cr+/sGr95eghE66xzZuXDLpOzl3W+yMu94mIuTkE2vU6RNYKuHLF/hgb4u
ccwxD98OxQtqHKCDLs34wZCTM4bVSfJRZaJU3G161GFcTau1bVPx/+ohkTfFgI5Mqg3ZX+CbM68O
rPJ4f703zisdIaYwGVZ6j+wvf0g++hFPp1GeIr0naZilWx7AzsKUuTZxeWNnSVHpv8EfSJ9xifkq
Shpd1GrKU9GObi4PJ7TZ3Rgo7v0FzTt3+RryKlFxp+ZGcEzD7XJBjp4lxtRl1cnO025XhTJ8fe20
Joh241wyqEFTC/oOCkVLK3U4VYmIxupE229n+P0Ds5bn+FGKxu+KZP8Y02lfBSt34ZZfuzA6/6gP
1y/sg7Et7Lo6jVJxTOKvlaBUIh4yqXNzMbiW0QJEPA6ll0vSl0BEp/s7e+sDMpwyi7TQvkIs4tJ8
p1pDmHVKdfIbA7Xkxuu6dttIxea/MDMn+tRLaS0svbc/UVhxSr06hRINsUqvkMu1d2Np/rpv54Yz
AxT4HzsLT22HkdHTL65OhnVUK8E015uSw1z5VKSvDJatwGPmf215LO2Z32OeVAHfv/h2QdtmSWgI
cRrqvDnrRWx+bYvE8ejtQJBeqOU2VuI/FwUlRKPrzW1jMuKa/8BKqb9VeiZORhwekMbN6foZyk8K
bon2CXoJgvx2yvdSukbhc2NzoT2k+QXAg/7UsuOq0OK1S8b6T5NRIAphv3Won26GPDkbTLdEjW15
jkS/6v4nvb77c8VYxShDzyTyi+AmoYmbpVJdn0ZL0HFW0vBrbZrx+b6VG4HNrPlCcGOQIlNPXLwR
eZXJUpTpLC4bk0MdjuaDUTnRRkPEnFlyuf5UVP3wNZZae1OZrbRLSMIOKz9ifvkuDxQ/giIFogVQ
odIuubyNZmI3Sao49UkTleoi5EbhRzg/FFjVjtMIMszq5gFY38i8Im2LLZrVDiXB+I8HVuY6BiUy
UjoK9kBeLn9HUcPYSeZen1rS4S3N9+YwxVm18izf+rIfrSzigM4WdDIiKlwwcfVb4ndYQ8a62d7f
1OtLOq+Fh3dm4WfAcWHFZ7SrjjL2VGmrR63xY7gIzJ+xGu6DIDC80GxXIBLXLhWDXFFMAsLkvlxu
nlpFmSY5GDTkEaG2UPmpKj5i5IFYExq8fudJDk06RPMw7dwzvrREmc1iKEQ0p1r86oavWvujyr4I
f8Wn3tjACyuLVDSn/DhoVdGcqB9B1Ax3tRuiuwRdDnxkuZ6AuM6ttYnr5dkgHKFTODfcEdeAXWGx
tFEwQ+G0hjiBO+i9sqwEVdpQX0kKr0K2pZnF2tSmzKehssGo2ggNqkzzI/LV/+t3zKDWZyv8dxzr
IyDy4g/PyNLu4tmd+nJIqVeKk2N+7eN9M34Z4q/3z/3sKz76kncT8x4SiVLvXjq0QKddmNZBfbKS
v9UaJT3geAjLbUGKQ2kIcF03XESoVrz18rCo4JvxG/QtqVzMxf3LIzkiQOH7PsX1KHWNn3kfHmPb
3FQoWpq6sxK7XEFnl8YW7rJMQzXMAqU5OSkVjZ2c63Ll1vkoP4gO0n/E6ZPxYRhwDwc9HyxzK6l5
HXpNK2B7MizDj/boE3fzuFyppge/qi3bS5OI8QgzQv5rU3a1PB1UMwUOoZVmnXrV1E2/73+o5S1m
FSDYZoUCqljgXuct/RABknYFZpNO3Ukbu3gv0QTYJ2P4CMA+PvijyNcemRufaL5ZvHVUlugrL858
VBa9lqVpf2I0RH2Oskb6Uo+ZdTSjHuFOqau53+WUgN2pO09LSmlTlhrsZWbcebTFVK+Y1ENclopn
SJJ6jDFG7JPVa79zmQ2zLzOlD5KwMyYBX3q5L4E06gPiIv0pbn3HNdXi0XBE/R3FS/GEfrXmDtSs
tpVZREeA8MqDgCh5Bdl1fYdmkMzc9AQlwzO38EJ5n2tlUaj9Ker1/oEaxIvE7OY3XZTNNpKG4rWN
/C9WoL0oZbfGC/nekLq8wHMjAddLTZW0coneTdUxTZE/GU5xoFavIvWHnaFqI02EcPIIEuRdojHu
0ipS9+RMKB2ZWYd2ZOWU2ywo+x9xGucvSaOpXtxLEDylRk9+j/KEhu6zm/TopqBtiKMrhfWAWEf1
GJdd8gKBTu81ju67ZCTQlBW+4Zny+MmMJmfXyV1wkDrzsyiqzmtGeSsRoLl91sCGn+fFSt53wz/T
k4OIDcK6Oche4pTyIBFpKEfDKXT+aQt1E4zo84RfofM/2Il6GnxAK+qOSOwzv/D+tbxxTS5ML1w0
rUJ4sUeElnLVeDES/7MwlW+Dk7zU3UMi9fGK47wKQOfjTgN2HuWjLwpH5uVxr0vYUwY5HU5KHKOO
oG9iaOGA+HmpqrmF1HhaUxylEjBBoO/uL/WqabO0vTjnet61lrDy4dRZIyoHFZMFk7rp0n0r/ch8
y1MdfzPmDAzrdbLvo50l2x6YTy1dQ4jd2vT39AI+M6Dxy9jJieWpQziZ7x23LhNWMg9xh/TAWP+m
777y+l/HGDAp4XEZLeeSQyl3uePW6NRa3U1csFiiA+UbysEQjvjzcwRR0Fwk0UhgAPtfWrG1MHPs
2B5OZmacuxAxJp2hm1+6w6z5l5XveGP7aMXoYN/wV/jO+e8/PCWFFTSQHZrjKWqqQxQarrC/VuNR
Z7Jg7CVXcaYHo3Zec7RMQrqPrHV0QrewDrX1Mwe5mot0f/8nLYNhfDeZIlk/mEwqY8s9HgfhG2UV
TafA10kP26GGdy1tHqKRh/i+qevPiSmMzIvn8V6mpw6yQlo+ZdMpmVVhIqLvrV9o+ea+lRtBB08R
7ohhe5C+ZOGLPe6MXAoioZySoGu2aRo1x1LWC7e09X7fj5J6HmnfQisYBLug0qyN2evWBn42e2N0
U4dys289JU6R74Iwq56bIlX2ltxbXihaVGxCpdXODlRwKxHnu27p5XNCpQLXYlAJBSa+HBfuyhTl
czvWTmOQbSgZ6NsQ+d/feuua5c6wXDF6sYvWCZO90QaKnvzbNN874ZZr1bwbZ2KeIabZhBgMNPXz
3384pVNbyIGp5NqpIRTNy69IIAlnDe5xHVW90w3PkEA+FGCKSyPQUXVhHWfaSSRfoGjZxWO9TXsk
YMK1OGW+wMuNZSqa/GvGl4CMurQUaZBdN2ahndLvpnSwttV+jPe52FH+kR6mwusPhuJma8R+N047
JTvoBIE6gjZYEgjFfcTnjCbjJAzzYaxG3TOMxNneP+w3vhQea9brmVEN6PJeLk1T+0gfEmGfGqUT
GytpUncU4mlqojVFvpuWcBb0leA7IOa7tKSrXaoOgWqfYkOKNoYVNRu91bONUzDTfn9RN3aO4TIZ
BDDUKEyOLNy+rNVNFsaWfZIqHc1oqk/o6wxrWgY3FzR7PViGQBwtrVhSrTXlINmnrNbEsSNei/C3
bfxXAwnx+f6KrmwRIc5syrSJyfipxF9uniUFZVpGqXOqVbk4J35QaDtJtQcuNXM4a4KGV/PP86ED
8Q+KYp4CAc1waS5i0sUuLUsiKk5dB4Jrx//b0nrEuPZ9m7laMp3Gaqe3HQNPlRsIf8//2nYScjfB
Ctry6lvyU2YJ03c6CVCQi2+pIM8a1V0anMeC4eepFr+TKVgjdH3PNC5uOI0HmWvA1BdQLgi+Lxds
NW2RMQwUnsfoL+7k0dBfpW/opeY1xCnptNP0o5G8leFLHoyeKp4DVX4cTE/YzkqgduXU+CGAjtl4
omFwj4sPLStZXce4tXOjx4cwSsG3i6ZknszK3STSVi7KDWsUX/iP5IN+5HLeQfIVKWXCNj5X3eRy
xIEzdRsZjcx0e//83jQE0TORH64YdMzl/uK9yqQVfny2belxmvqDk03/xHbiWcHauO0VJI/DC0Z8
BuNoEIGQXV3aMrJUt5lMi89RHJ6G8ns27eXuc5vuu+Efg+BENt1YgfIcUPdEoQScGnVhV6CIGP9r
Sunp/sqvmA3ffw5EwRTxqLQSvFz+nDxrlbGWu+Q8EnDsozrONddx+tIt+/DBQYT40zCgsKc6lCpj
pWBgz0jCY98Z/SNbGXqBUa9OD149aDhgBaTkPNMzE6XN7ubD+8ykEIJgg56c/T59Q9LmNbHb7Sh3
rvpWCM3Tin1OL5GIpbPlEIbIyU3XQvPrbGgmo6EoItNooN+3VE2FSjUNGxjxz4X5SNr0EifnKtmH
+rGwjrXKMZRo9MvJShJ27UipD89VEYb6ACu+N+s+rBz6j8Amk0/OxGxuNPOblr/bcA0YcsNpzSKb
1NaBTfE8LCLILgxkYQDSOkeKPXhVLpPqdLa0WTlaszNYeC3EsfGMNBRmQfaFsyhjS/cNu0/Pvpqh
cLcTBjXbsDnmxl6TcsgbRi/tGDMvBldpoo2wH7v0FzivjQARo0vPmZ+s3POrZiennfoWrzzUBPxJ
X6zcDI3S8Bvgd2mYfnZ8+9gV4qfR74zc+VmVnTf6viuNqHz/i1hNk4y7+1tya+MJCGfWv7kPuZxB
kaQ+N7sizM75AAJRGcZxZwSwsN23csObMdQ942NQ9KBwtbjScaznvZI12TnrUk+rouM4vU1Z/FnK
/qv1ADhg8hPoHdWiy4va0bDqQt1kO/MCibdjEwwrh+jWhaDuxYw6HRTWsgjLImXqNTWKsrMAs+zV
vfnTH1pIGqV8bXrn1o0Hfca0C5vHS7CMAJMUREhblfl53MuwH/TmLhkPg3n2o0+tepLGt0r+89sO
Bw/IBZYHQGRJk2dp9pRlAHPPSacaCK10kutI2lFWv9w/EFdVRG45cnE82ZAnK+ryQJROEYyFHudn
XXtrjpBCyxSxnC9N+xSLT0KtVpZ1495fmFuEZ76IrSkd8/wsGwUj8aPWbdqy+TcaB8RDO0c8aHaw
ptp948xjk8Sbuj86UEvVbrOrFV+ZsBkr/05tujP00jOmc/THIEw8CMzeOveKYAHi+6VT8/1M0tM6
PweR18TOTkFR9wuDJzmZq0w6ef/LvXPUL3wo5vgPvm0a3vaiw+DndgzJdlac43QKnrRIj7Z+k3Qn
tc6HjTzZ9b4P5GHTBLSORKnqu0qoqmdJJvzIQTLsdAqmXmEg8iAkrd5BuK8xnao73hCX5rEaBnnm
tg03am8abhzGxaOc1crB8XsohAJUCnKzaXcCf7WLnGHcluWYHEVcxk91FRluB275S6pMluezKQDg
epx4EOafEnSq9yJDY69r6TBJVbMJJDV8oJxaPqiUVF/rSUAjbbXt/v6WzS58uWMandZZpp7Eeykl
KlReG/6yOI96lu01X8l3EnovnmFR1hyyVNl1whJfnLRdO/fXxWLOBvLOROJ0zmdHcukOw8nR6kwn
A2qZddYVr1PUvT0d++g8GPtExJtKnp+7ctdl7fH+qm+df4YoCJOxS7d5YbqU7Mmumrg497bN4MbX
LirP1uyTV96WW67ko53FA6oarVqgLFic/WqnJV/yV1mXXMv/Zs+8mN0/zRo15vy7l1/zo73F+W8Y
PQ1AXBRnEf1td596qEqdhySl2sXpub+FN54aiigg6GYyW/40P94fYq8C0VAgJE5+rtRIP3Z2RLXf
RkWsT5t/71u6uYnQu1GtgS/ySjPD77IizTMWpXdPxWB4Nt1RMw6hSfpJafUvoEL1WvXtnYl3uZGU
gJm9IOaDC3Tx4SSnI/DsJBxkuFFK5MZD1xY/Iv2tV1vXSONtkB1sI9nZhVf44aYn4I5d40BW6ibS
Q9B6RNlqtGmcp1FOH8wOhQoDTIH99udbQ72C6J9PMTefLj+C1U525BtJcc4b2ysnc1eXyWai6C/Z
/a70q61chV+Zglk51reOGRMpkMYROFGtWxwzu8qUUIvL4mwDzq67zAvz35Hz00zfYufT/RXe8k8f
TC1jwLYsciFUPLohNIF/hllJSftn2wRip02q2DI9jkhdmv0pS+n8cn00vHiWB5oNuVQXOMYh/zyZ
rTsqT2VVboboW5r8ur/IWyecKWh75iZRmB9e7Gei5e1kdqI4h37kltVrwUBm8irb8VZ1opc+fZbF
H5eXWR6quLSyZ2gpsjeXJ4d0Ry3NNinPk2LVkP5Uh9zIMlfRKt1LkQ19dDoDxddkkvbhMA2HJgyL
XeXk8ABoE5RrZvRr6p12U1d6c7CVLj3kftkdVN5ZXwmzzf0NuuWvIQ+hfk93msdqGTk7sk99jKfC
H5yOGZwsO9opY4FBIQXuEIo1aOmtzIdrP1f5YQWlqLK4WFOaonXrZ+VZs+ud0n9Osu+pcfR9uCRe
afi3xY/ODjalDaR9pTj4PrmxdD1oVSBWASwZubVFPtKWuTNyzstzM5VbP3kkv//caI6nR/a2UtvP
bfILxgdzeBjEpyptXec0pY+jkXqklETF/WMo76UErYf+oUtT+DAfgtjNpDXahttbNJdbqaNTTF/O
84b6UDuOPPA7u6Dbh2IgVU2ZKEAiYPJioaYPId7aHdShOjSGMb6o8ZjtI611NjRO1JXp4pvRhMXt
YdRhrq4u4Qd6WyltIpXlWS+DbaUcasTXg2NuPeSSN33SrBG1kZfk5/1zed1d4hqhKSKr9GoYyF86
YOo6YzPZeXmWI2UHBrhgyDr4lYalawfGv6IcMq8a7L+TfJfkaP7awXPf915fTrxZ0rcABh69Cg6l
9LvWEtdeJT+45VgY3qQ7TY6mAC+/vOUl5PmmPLTluS/7v4mvHE+qGbfW7aw5qiWj/FpiA6TpJH0r
tUW9u78776/k8ijzJajdw/EyM4Bemm/sNpfsvCohoZtgh6uGjEpZbAftd4co/amvTH8G3k8owXC6
D11XwYvjdFp9bOJYLd3RCspHWa+Dv8q8pSHKgeqeBlUv+7l7AotopiXfV37z7NevfvOMl8XbgCxf
zh2bsRxUpS5zjtTxoTAQYK98N84J1vpgm33WzMfQ9yahe/ChrDyrN88wTyqC7LAd458X70CTDIkV
O2p5NrPflv8c2jO98qe0/D4J26MDu3VMV7HrF2ctbrwO5ji9M0HpTLkwa05efqgqravcyjjGEYAq
uBys8Fe2CoReM7J4Ue0hdaiG4lPVczAVbvdW+89Bb7udKDdxfMjSL9p3y3hKKBMChdkUJTnQyrM3
v2qXH5dcA6ACHX4g9Hj3xTqNytebsS/Pg57utKx76+Q1dpYbhRHyCqh7qSihTMGlu7QBo6jcDSKr
zsoYegnQ+RThW9Doxyh7CgM4lqzRq+Svhb+ytlvbS+lnRqeBv2R4+9JuVmg2ipV5da4NhwA5bH1P
MrSKqa9gFYc5n4flPhq8UXgP8nq0LC5tiUFqIQ8U1TlHXyhq9OcSxUKLkVwpwLtX5aGMpUfVh9jP
yU8rF3R+669s4+h5nkk8KAVd2q78aawGxj7ODjg8Bld5JS05NAE1xa7DLNRQjcWmNqEwjOs63eZD
JDx77OtjUQt4G9GXc+//ousQlQ8+R1PUwGnXL/NYH+dgjL1cnbVc/Qzs7pPZ5ey/9bMwRhSI84M1
rDmK+Vsu92Au22AUhkPO9OUeGGrHKHRfVOeujrdWCHOyWR7H/kytVK1G5DEDl2q7l8B1mI+o1PjT
yppvHTaGQ+Za3DyNoi9+gNaCBKfFwGEzW8Ki1HTD1OShRf9jba3XsR9Tyh9MzT/lQ6IZN1kxJQps
210x/T0MMS/r76BPfwel8jBZwhNa/xSZjifrozsk2WPd6V4QWjz38n40DkO5Bim5tXa6AYhoEq7L
V7RYbVI5VWKl1ZnJfFdOZRQ7YUbIV3b41rJhy5tLdMCeiHkvl53oKbzKJPRn0+/2dam6tez8W+rl
gZnc7f0DfMtlUYgBGzN/UF1fku3olaxFQ+uIs+1L20ouPbmzz2kj3CGjBDN10ltRSFBoVsmzGe7u
G7/hkgG1ztq0QKCI3RZPD6XlwoKYSwCieSvMn6O18qDf2EcSeUY0UBJmVGzpLkpVzgd5asWZyUVJ
pQE+Pavpc7CG77hxKEDqgNN5L4jQtLz8XKIetXZqJ3FOwb/L6XaEVRW1gvt7ddMIoRQ1Vfp8QC8u
jdSyFaUleLvzpAuvCmGHpxHar02T3Nyx/1hZ1r/lqGtMvWXH4qzbWankydrvSv1hh//Nl/lgZxkP
BHJUpT12puZo+5BrBMJ14n2ZrDmrG11b/DLtURXmZhzmssgp5W3cx4XK+U7pE0NwoHVUWjOEZoE9
uA5EkJAD5nsiq/BL19n7+1/t9n7+x/riaKRRnvQVYkJnGOA9TRMuiD9ifcZa4bm8b2oOEBfvwsyy
z8g3MwQz3OPygOSDHvlFndYcEFPeaZWU7iW1g/STxnzaKyX8Wao86xJmzyYgmu1967eOpwZfBr16
3iQ0Ey6tgzEplALI/nkUn0DC79IudqexWLFyI/Gcp5CAkbwT+oOMvzQjKXndqmZZn6tIYTqo6naF
pu6QVXg01HbnBNJTmR2gsTg6ZruJJ21nGNLh/kpvQEzm30BX8p0enk7D5W9QLShHFFvUZ+hJv5f2
swHqFinN7eikLno2LSl3mUuoNqiuatW5WynVkzRph1AEu854U8K1dHw2ePXlCd6J+yBzueKfCgqk
e+Hsqc+SNO1HhOLt8UUTP+zgkyIzbb/yDW5+6Q/W5hjtw5tsh7EqpUB4zlJTMljUJu5onjO1WDvP
t67OnJL876qWYUYqSzGxZn1ufFfP3xx7chv1W77qIa4LmnxOmpjUszVI75bxbCeXetgyNHgmOIdq
X90G4RHiDrdW9O1orGze7UX9x9ji7ERZYWRGgDHU3x3ne2B/ofWmUXy7f0Zv+YK548ZkOdA51K0v
v9FQFTyKw9icK+J/Of/ZGd868E79sJeTNzV4TIpv9w1eX8wZbjXnzQ75PlJEi6c80rpJNQKpICqt
vKjPN7VRuRWIZZCpjnxInuK22htJ5BrABf50jA8ixLmrPo/JAIFRl8N19hgEUVJQ6kidLwQssWjc
ulP/dE+BuENZy3wK4RI8YYtPFzSjIU+mSZ7cfhqOwbE1d5a/V6RHLe1QEV5By13dsoW1+Qt/uGVp
IrXJKBslYKOz4rder0dupa7hK6/xgbMZIuwZbMzXcxYHxcodP/YduzyjQj/PCZiVl1rVwxDIkkuO
oZ96LQZ9TCJ1yOy82KuSKm3ttNV2Ymweecgql8pCvwnnluH9I3V1L+efBiRmzmoBFS0L42MaI8wR
IxtbR2QzZb7T8Gap4fa1/KwFK8auyy+X1paBT1sZgWhrrKUlk1Vwhepx46Fb4SWF/SwXnSsoBTVx
6HJ3K0s53F/rVSC8sL74DFLTT2kzWeXZkHy4vszJ9yKrXOtIzif04p3ACugQKts4BgMekcszZRMd
2J3PGu1sP5WH2Dh0EgNBx4zGhrVyW27aopA2EyIqUOssXgl5is0ijCXKWdaIgFjlDf6z3T3Vsnyo
ivgNxO9a0nTzEzLfjxSESYRATetyeVo5xq0zJNXZYCCcEcpflvhc9cq2TFBS2ghL2dZj38w9jC1j
2Of7X/A6j5o3F8EBXhGIBOktX1rPR5hbMsEnDHXYzYvfQKI3hd68hUZxHmLpubNQCu6DT+a0xpZ2
9aa8W54HBhi+o761CL2mosgUIwmqc1PJ+wZ6FumHqJ09NEPH+2u85ZNACihobSCAAoPe5RLjUMCr
IUj85RQtwqCyNS+0Bb1fujMr9/H6QnCbwcrDXzTTli+L1107drpdKNU5ndLJG6zKJMpo1nTSbhwZ
ymXvxE/kVTR9FjdCSlOT98iqzuFb3cZuMdhun+5hnh1DzTP93VDt7Owllb7e38h3lrXLm4hdDgpo
fd4UpgIud3Jo0K9V6oi0QKg06EMiSGMgwInkUtpDK6DSfTNj5luTftMzKM9QGboFjs1UtdylX0AL
QoQViPKTpofDVuTy2wQb52FE6srr5T7bZVK1q3yZKEaXPxV6ED4no6VB55H2cBLo3S4StuJKliRW
PtxV5AHFBqM9c8OOOP2qYT9NVWdraUhKr4ltLMIt2PRdAfPqiXpUiyqdq7bd9v523jostAYdE2Y5
OlLLgNwA85zYWUn+PTkgXWUGYptJrla6TO+U58uPBp0s0H063wT/C/8i5aKA3KIQZ9V4DML0r2Gs
PcCZM2cuZYZ9U8YbU3Kg1Ok3Mpp0QTC9hBNzOsg72NFPzcz4ikyXFF5JXTBJX8ueYVj6dWX17f5+
XDsEDSQuE1ZQURPVLt+yRMtKOpiZOGfJ52l4DL74DLwoK/Oe188zRnjbqXOjqXHFO0HfdJgcm9qN
6p+qZnqKo85rQ/2B2uTGCVeGe689D8YYmACQynQ8jN6X9yX3HWb/E0Ehx5I9NakOcuwTpKwRT980
Q/+FCcC5er8so4cNV0etZXFuoLrYTIUdUbHX5APjvWsck//D2Zn2SI00XfsXWfK+fLVr6Q1oNzQM
fLFgBrzvu3/9e5nn1T1V7lRZjDSaGQmJqExHRkZGnDhHuH081laJAuj9tw/ZRoMsZNKVxm/Vh9iR
oWa5Q8DczcIvYbezeaIjSW+AwXXmJynZb4JcHNd1mMDI4vex9E++EjxHboSIfEMHW6GmKldf5HoP
WyY0SpuAmQSAlExiXH+xcilDEM8UPqz+HARw+A2xC8FP6WnkG7l1Tvt/bju9aEO5kv6/QSCc1waD
0eyqfJHYUCmQPhpO/T1SukPV1Llr5WPBnLVm77QjhCbhtKYcQTggtbo22Vh1WCRrIaBO7/VjRoDr
FGDS5zDfneNZ/6pt7IGJDZpJGBBWh7k2BRm6QpOHJ/48fYtJTr1EP6mpeVCM+8g2TrX84jR7pPai
sAq2iGcVOSPc5Zvl2ZHaaUpZtz7dXZr63UH5U3Y5OufMZ66DvWtJk77r9arQ7ywLXZlacqaXpPg2
tXcZyGEnOjJxeIzCwtOjverF27wUk1Cx/B4n5gpev+nFu8qW0kSfG63149B4sP5Kyv6svGRQPkIN
8Jm3yM51uGdu/fMLc22Y9VYQ6K0vt7MbwLA+1JBfpMX3RnunqI8VD+Tbx0BokJ4UfRMgzG+QGVlY
WlJfKS3lfGM5hXZqk17Y6Rk53fzOGafuWHY0FALEZnbCjCh4ksqsFQCaUrzarpdqN1oC2ZPJzrb9
mjlF7Sm0kvxQhl12uL1IkWeuIwnrIDg9sO3jYojqaW6CuPOzuayP3agWrhUSRG9bEV2jl1bWX3Hx
7TRlUVLZSTrfzAI3ToyjHr2E4asOv81/MMSds2JIYObbtinMbjCcLug7v5FrT5Wigza8xsqXztkz
JNg3VNGcdZwCpCjglesVxZXTpJ0VDWizJ8tRTvvivRWE6Z82oxnVWodyDLSnVpjgJlYNWTBG4QBd
MyH3FUyDv0QIOhnR+fauCfyNas86IgIlAnObmxdmnhVOo1VW5w9x4dKPdNk1Tdmj9hDEeMB5zKEh
VoIzbAesBlkPZifOez8ykcWU+iLxqrH9NQCqOuWM6DxVo9nuBA3hyqjIkMxQ94BR6/ozpUmuKrUU
YTP+0UUftPy9FO+8QAS+zQOLphhMW8yX2xsTsPm1kw2wxm9lmh/ZaKgHqQI11qPIc2iBvuy4uMDz
NLrjvBvpksH6t/EJ4BDOrEZG7xetU5/mzlzgrYCZ7rZLiD4WZwhGSHiUaPhtXMIIFisw07GnwAHt
StA8lYvhaS9KXZ3srHi5bUz0eGSEgpD2GwXGLMX1Z2qrQY7C2Bh9B03a91GXGwdHalSfWSXjTuLh
5UW1A1laLamnTI7Vh0E1h1OTwo1y+5eIlg2Qnfk/8pCVjeP6h9R6Qv/RSkZf6czirEsAVhtlOphd
8Uk10w8z7r3joYJyL5AhykgMQjJxAc/gtUmnrdrW0aXBN5eYuxMk3KFR4vjkVGlHf6sq3/ddIR/I
LaT33DfVYx46vK1lINWyJe0JdAqSzatfs7l6JKoS0zCagz91cnXQEOw+DqYjedB5FIcp1eKHvtKY
cunb/kEZwj1IhuDOBY5BMgHKcuVA25h36i4u8zwf/YKL1mrsb1b7rstNb+l+LfVyFwXynvKpcMEX
FjeBnDElB91GLGYREhXD1/o1DZq7dc4AqiXraY6+3PYwQbigYshsIuUlunvbC7cEClwEZjn5CwyH
hT86kxvMFCn2NEIFkU+n2MPQHyOtbydSNGswDGirJz+BMbavoZxIl4dC+ev2agRWaN+hIg10lSLT
9plnA1hqMnWcfURUnpCwnQ6hnh2lrt3jZBBEPW5bdOHAhDEut63MyWMXLvD1LH4ymNIDNNztoa7U
eifxemtlbW6jgksE0Pjv5izW5jjX8O8NvhSXAM4aV9/D4bzdMCzQJOMtB2acp/31aa+jUArDAHdr
5/ro1OChLSvxEL7bCyvrI+36mbMaIgeilUxut1VuTUlLB2XqRl+e30la9FSXUGUtycvaQVLdavla
RD+D8W+EmHfuJ9EKVwS+SXmTvTQ2B0oLh0hhHmzym7lGj7Fj+q70OvvXbccTfCmwuJTeoQaAbXKr
9tAOEuqTCGH6cvihqhK3X37cNvA2EvGVgI7zt0Muzwvg+kMpw5A0ZhHKfmOV47FKZJ3Xvjk9g1g6
FPmqF4R2xnEajXznMhQZtqm/8bACScSdcG3Yag0lS5dYBu1rQ09zMif0QyRvkr14oB+d7TGFCr4X
PT++FINc1OS2zaHYDtJRH6LFr6felcc7Mx3caT7f3s314Gy8kQEAqluc4XU+Y3OwUoopHNd88cv5
Lm9/RJqOAPCHtSxslDum3gZYJuN52FNNQ/PsDXvdXBXTqDnNAljbPk3Z8LKM5mFEX8eSlvvbqxI4
oY52FIVSNhDmzk22QOWysWN5kP0hzxzP6uXo0DR1tXOUBR+IHgzzfVAb8N7e0tEEVgbJuzPJfpiP
XpH5S1h71h5xy+rOmw8E2BZ6RHweHpqtGmIaN1IXSJrs1/lxXlCzRow9zFDDPGsalHd5cFTl77d3
T/ChwHrBtgsvDUQbW5pB8K1BmhqS7PeTgZBCm0O+mIyLm5r1fZc68s7HErggjToofaCngb19O2kd
KLWu12at+Pn7xii82rJOgfJoAy+Zir0RdZEtWCRUgxDIM34LhCh71anawFR8asZxPB3aKfbiNPpQ
qY/jx9u7+Jbag0l1pnShTtYRmqV3dR0vtFnpkyZrVb+S9HMwvYukEMqnxjVhNavkH3PrwvgLs4Fy
0ovyXTYERzkqjstY3feR8r4Kh5McOF9u/yhBDLv8TVv+s95g4KycKtVPq/i4xIcpOEnmQ6efc/u1
17udAyJoGK6VLwpfoEj5utu5pimyF1p3qexL5l0W5m6gfYqb7AAdj5W/T6VXGnlMN51ur1Fw+Lke
kANZxc7eSjvGZaOPnVUofpfPkTtaw8SYWaDtRDOBJ11ZWQ/RReXEyvXBWtpE8dd1lQbDG0oHRf7i
hersaskOVEJkbdWKJBDwKGEo59paTjUqSutB8Vv0hOEdV4N3jNJN3SFvdzxEcPjXJ8+qoUyB2dhW
NlQjreQg1BU/bqyjkQwp7MrJACUtiMIi2yv6CvyRqoZKtEGBV+Oyu15XbYzFaMyB4jtjewjM8D2D
5onxSRm+KRLqNKN/2zUEbzpSO8YXYKaib0d96Nre2FhpVmR0xlVqXfXwaSl/aUXnFcp8bxjHqZRO
dgCzZ/rkpM7TEEw7TvOW9Y74tvYp0FBak9ntlZFYXWbaYc35y/+Zk/DLDNsXVO/3Umc+VJbmzkBP
0kY7kzmdEkX+3k6zF5rDfV36MFy9xqfoqXphSvP2trwd81p/lkG859ysOfAmVPUZYha1xbu+7JqD
lmFTf25sXxlPmf01SaJjRLGVlkr6s3dcJLyHBtRs9jpA/9nKP2GjfUoYZwmcvR8mCiD8MDCXwMkc
mEU23ysroLsHJsR+8a6Y0aJIwvmQxJVrWf0x7G131mEmyOZzu6vSIggjFqkKJdhV1h0yr2tXUeox
0zt7VP2+RzNukIYaoLC0p1giOm4MmcBmAkvBOkd2bWUcDaUAFKP6ev15GpOD0S5UGbRTUOzR/AhC
yPr3g9MFcfQ2FrdJrEWobKt+sWiHNA8PIBrgqAjdGNaIyj7edimxNbJkWyVl5h16va48nDQG9flw
eWJbp9qInWPINNxpgoPOnagm/JLGqPjzTAIBNhhoaCP9BkJfG41NM40sa1ZpzH82CusAWvXYS+/G
rj+bxV5BRoAr43bhtUj6vL53tjP0ehP1HaKvqq9Iy7FEAKqH/MAMteMizweGj73ArO7M+H0Yf3eq
5KEf/6mUu1Fjdn4edw6wyIuoWTDNy9OYObfNbk/mqNSLuqi+Pd877Zdx+JRYH+c9qm6hFZ1qggXk
iRtnEyWUYXasqYNRVE6yZ2WY3mlNXp4Nu/sROOYe4OEtBJmYtE5rwBVFy+DNGMpsJnmZErH8vKUo
3Zyd9AQK+GS06cMktx/D+KUY/q6cY9fr7uLIRzXrDllu8f/Wwar3+JAFa+eE6utrQubVvhXjWYpx
KpIi0/0yPzvTCLtF7hrTJwhYbp+bt1h+sECXhjabHAaGVmRTiiH9URrBUoTpYe5RQ3WmJ61IP872
C1wAjXJfqEhvLNnnvJV2dGQE7xqmNEk0uJd53Wwfnok1LBXgNd1fiiA8xl053AVJI3ulDrr79nIF
QfbS1BbGgRJnLNfJpPt5KT9JU/Yphf7rtgnRl1tHBcB0AQrk3bkJCrANV3ms675cdMZLq9J9zcdS
up+QOT3p+wV6kT0+IUUeXoXMzG3sFajDGCOnxx/m4tgY3cG0XitDP4TdTg9KtHeXhtYfcpGBKr2c
JsQD9q6GVaGI3dH2b2+dyBE46uDhiHAAx9dfcGHB7ptsmNTW8OnT1Oh3WkBldyA2omNObf5fG5vt
QtCisuS8MTAwHefKi9p7R0oflaA9zfJ9pYJQXar3Tnbop2fHGB765kPVv47yqWEG4fZyRV/u8qds
NlReGWxzMAbckNmxVFtv3dQY/npn79YXbiyXFIk8VNQguq43djbamTcjG5tlkNgUKGy9qslOyVSU
61JjJqujibyOp2+MOGZdM2tsGX6Qd1nmpkpLnlkZVB2tZjiUgRY+qcrwMui5lYFwju+1gDGEsreq
J1uP9qDlws3lYmbaD2pNEObXS4YNKZhrKLT8UtVda3kMoucsSLz/trUXdjZVurgHqCUPjuE3aeXm
yTcdFq5B2kk0REePruL/FrM5GGUfFmHUYISFtPrfo70H9BXtFjuFvhTkoEwubm6BwAE1IjuN6UfO
342yAPj7umg9r71ff+zy9AZ+h0WY0iipXn+VAGKWIdYL7ETQpLRIJhxReWqOZRrX7xiz2VuXqCiy
VhlprzCxBlZr83msqu2aRI5Nf5S/qi0M/tZ7a3ws2uJ9FoWeCfthOpvPsXlOTDc3rDu7ux9e9RTi
j2Oxx+op2GSk8/7vskVjb1ta6/VySQr4hfyAV09evkhNcLCa9868h7wXuMuVoY3v901vV2AWcBcz
dGkmwt/651c2jkKxY53NJxPcFDxTetLyEqzfUZ3cKqEc3fpG8HLbWQRRCyfhjUg9BwjMtnMBWWVn
B1VvQt9wpifsxtELNLI7QVjQcjboOJNXy/QQzDfcZUPVRcbM692vs2R+Go3gVYLE5jDUIIusrJCh
M3YiqFB1o7pXBts+p0sK7ysAoPT05+ulDAI2guC5gvyuD4cGUnIuh8zyFefVMhDONE/1f+nKAO5g
rAfOhpWVY3v/xeM01lZnUUS+h8REUx+DdgfDJ/LzSxPbdfRhlSolJhyNmlGkfO+rv/oMxL6yAx/e
M7Q+Ci/yhUiJJkYAasvXmq9pZB+W4TXs/aHf6znu2dnebFJgynbfY6e9X0bjYx7O76s4/jnIOymW
yOMvd24Tho3CzoYmKC08ngG9yW0jG8b+X//Bzf71gG0OHI9jFihlZfmJTF8ToaohfsiDw20j65Zc
txGo5tFtJKWnKYE7X38aq+8CM5sdCm3omx2JSKpnprN2bMrF8WKw7FEcRneR3e1V+N5u4TrjDwoS
1heS0W3Fa9G6rEddQvNR1/Oi5INFkxPhwj9fHQN5MGOSdkPZtgl/WjJpVqA3mm+P3y3AWCO19fgp
De678TiUe6C5t7UNHj/cXUwgQ9dPZnW9l3Lb1IOlTppPN5ARsiQ+qn3WHvXYOlQQYS/dsFP9fevv
GCTe8s/6OtxqBjrT1NCAUTR/nI5J7zfA7IvsIXT2FDXf3lOrHdojtMCpRm35kLUQcsWSTpffgLbx
eALarhYqe7Bp8Wr+tbI5VFU8GgDpVQ02j8E12vNaOJ9CeGTmnXAkcj36mnShIa+irLm5drM2r5ME
YiBfl2QvL3s3Lg03MHesiJfzr5VNRhNOdW3kHcuhHXQa0/eNhtCA0ri1uZPQ7y1n4+RSxJu9ZGjc
x/vcvniJ6s+29e32QRJ5gLkSjvP458bb5oPLvMRGp3GQkIbWH5M8Hj6sTB07fSFRMOIlzoA5z2RS
hM2HKZ1+zNSl0/3e+WiHHwxmD18c6EwqdfgYSlrtxuo07aTsokMLk9n69iAWyVucilZXfTKgKuDD
t3i0m58QTy059KHDfEDQ8nR7G0U+cWlsEyHsYGqzpJLwCfVdFX/Vq/sI5XJjxyFES4Krf31BQpRD
Ve46DklD1y3Izem+Oiafjem4OKinPSlmdNfRRri9IpGt3wV4BGWYDdp+Mi2r454YpDNFFg/fzDJ3
Q+2fvBuOSbWzdwIXxPXACZBnypDFr8fgIolQ9XDW7Skx/TBYmvsxQzYkydLmz9ezRjkGRkAtEeo2
p7ZhNKzpw5S0q+gBeQ2GPyiNV5oQQEpB8sOIw79ub6DAJQA+Q9CydoOp9m8+lrHoqQnq1fIrTh9M
LbnhWbXxmNFq94xZvvsP1gCx/aZ3pY63ccAuHaH2bLE2dwb0SUNIp/KAiMHUe5O62D9MIBF7+hzr
CjYpxkoliZAShEkctE1c7/tYm/WFW0qqGV7WvCV3peI+Kez3ZZB8aMK9Pq8gHqpEESC+jGjB07hZ
Y40Iu5O3huYHyngwy+95NHnLtAdUFn63Cyub71Zo3VLXJXFDXe60QXGLPmRqfID4Y+ce2VvOZvsS
eUqNhAkcX9GX/pQr5XdzzGh0BfWeMpngEQ62g08FlQAxXpG3O6eNUdknoQ6t7nTWF1+a4+c6HB4L
aiVZ997RPHUu3Tot7hp7gHvzg4ZUY+ihVbXkmWfUtbbz6FvX9sZ1GFdhom9lP92OHRZq3shBFWhg
L991TvBrzlQvfh+Z5yXwq5Z6dzqG/+GEAA9Ym0UQusBvdh1moI9gtiivKMFpqmvJxWlIP+bzzwgy
k9tHUfBdKeBAOrUyaFJsWePdRTxD/9WSO4lSziy9tyWfjsFg7rz+BT56ZWL9CRcmkmWuklbreP0v
S3y2C/Oewt9wCBKoBIg25c6KBBF6Ra6uWB0IxrnFr82Fwwg/ih1w75Rx+OhQXne1ItjjwRHtm6pQ
tregeyGebM6DjeZL3A2p4YddQjaf0HSGHmKXU19wsdHqIKte0Qerwsz1YlqTJH4eCmrc+jFhfj4r
4POQSpp5r/LUnG/7gsDPV9g+49DAgmhqbXYuByib6RkV5sAZzgwNeeNw6JofxfzaZtFJRmM9/fwf
LP6mgF9lLCAVvF5e5YzhoJdYnEP1VYui9KHPtde26SyP6QjuoCyO7odZkhgFhUP2tnGRX8JaQn2f
DUZfZmO8JnkJZKnjjCH4mqvfpj5ys6D1Use/bUj4EZn5QXGLZxlT2derNBn6MvWFSp7UZcdO/tlp
363mpevH0zjubKgAkmByjqnc4zIgM83NYetsK8mUlFKbPcynZKxfQ7NFSu1nWeQetSuvlaZzGwbP
9Nt3zp1oO+mk0+ZFh5yR2s2wYg9+MiydBSYis0AsGy1HdQw8o3M+2Er86/aOvtVgRXHp0tjm23Vo
SjJvD+2RCc9ljAaKKcvH3MiqJ2tQnL8VwJt3sRabz046PAz5Ur2T2j79NqOrdooUe+ndgNQ19NpU
3QOxCfeBVqxKfxhI6dank2hUxsnO0GKpy7/n7psa9jAF5N/yYLcbu65yczFRswAJBfUyYorbsbUk
qOv/i6zljLDBcpCUQ1BYd10HF6TiRkXtQiv8s5vyk6p8v/0FRPGP6CeDdjcB8G/lYDp7aWcwN5Zv
l+/DCBpw9eG/PPc0CIWA6NGqpAS+SQQyI+uoqFLfCvLHEjBivzeXLTwtRB0m5BAFAjmwfsuLq2lW
ityeBnRzZCk8gzW+zxw0S2zJSyF/r0OvmeT7uBm9BLbL2/sn8hJmv8i5oUbj020CO0U1XpjraSmD
I/MWB6W13E5/gJphJ8qtQXvrIxeGfm/BxRKdbJDSAcY234xgSRg8xXiSFConEkx4aCY72k41SOQY
4CEAakEDvkJLr7e015rZVirH9KvKcGWnZAI2cNPmPxTuoAz7n5nt5LfSLdqYLJiJGsv+kLfKeDeN
098wFe1ciqJ0Au5sZgBJ58E+bCKNBGNMTZXQ8jsrdPMu8cYmO/25LzBzCvacpzIMNur1ls2LxjDt
EnKWJLCTY+sBlclVeCsK6c9jNO5G94IRNT7OFrA2V1Mkke6ZviV/HkmMluYxUNyl2JMCEtx4V3Y2
ThB009LnCSvKmnvLfrFhbeqt/GCp/mz1O+UagcP9a4txos2944w9+j+rw8md5qrTnWSjCK7f/fEn
gsljxaXxoGPCYrOgZY4GB8aL34ECViGtgEk9WhpPaQBKN6q1x2os8DqgTAruRv+T+YdNKuZ0ih3Y
Ki/kuvu7VEwgoB9vL0i4axcGNgtKwmWRA3rryOp9TbP3rRZxSd3ftiGIcSyC/j51BRhmt1X9FO7r
tpoLyze6e8X4VS1P6Cq0qbMT4dafuolwV2Y2QVwfNEVqepaSmXFwNJoyPTs5xduiVGKvbefvfdkb
97VZOh+jrNoJd4KGIDAaZg8pGLLKN0r0mtNHwVJMtm8kracO810xuPryytPAtbXmLoo+qvn33gDI
sKcBJIBQXJvehCa1luoltjCtYVPRuoemWc5KlB4YDRv/LvTMC4PpGGr6XeEg0xNkOxU+8dqR+6Iz
CAcNVCrXgWtME1mth9QGy16e+il8mLPogdfqsaM1qgePqhk9JuuYVWKXL2X61233Ep0RLhlyH2qm
61TztfU601MUEWfbVwfkgrNMTb1YlveSLMH9Sc/GWeVhoPsGc3tthQmBrMxr4MYrB8HUfE3K7DRC
lpHA8xSfxv7X7UWJMlsqwJApklsxI7B98RmJmUpTIANvBgM7fUztQ1kiIXgH7v0OdtVDZzaHxf4k
DdNrVbsNcmiDs1cBF4VvcB1Af3iUOVzl12tODeRgw5kipzSax9EZ7kKy6z48VqZ5H+7NTouiBFhK
HmBYpNG8iURWX5tpO9JRz6ZqPNkFHZ2s1Yz7XK3Mk2rne3eTKPLx3gPiQRVwnam8Xtw8S6GE/C/v
FAesg2xUmktVFOG5RN1pVwhXhjosr6EV9WBsbiZ7yNCDHVjZPHR3XWuBBR9Lxa3Dpyg2dy4oAUge
97wwtjmLRgewqSXV9CclNhJ3nDPzrjJKO3UBjpSHRV4GqE/09qCFcXlUpvxoqEnpah06tUEpu8UC
fHXUoFgYA0t5ttuqPk5ZrT2Q5hd30pwkKPq1O1mw6AivW0NvSIY9bEsyF9HykpvcBE1Rzq+ypt6z
WzsBWmyCjMeB12Odu7n+3GlUFzPdUtOPM/NnpdTfZnneY/UQnZe1jwzMeqXK3A4SqWHaTl1nsPfG
6NEuP9P+f5zswAuV5typ0U7fX+RXVAXX1wMtCKSOr5cEFVYel5DA+Es+Ku8MLaPdMTvjWVej+Uc2
TYN/OyYJ7UHvtkpBc8c5m3Dg9HNrDg5ZY6SZrjEvp7gt3bZ81zrF6bYl0cfivDDVx8LItTZOnEtQ
PYF+JT8drPgEzmbwTLPeYyQXrodsW1vB4oyGbyJA1RpzaVZr7lOM51Qt77tB9ZaK51Hm7KRAwgVd
mNrkcbYRx8pk0siBYHQ4xDDmuHZu7lGkiEIaWSIPIgO0nLF946lrwzqMYiA0AcxCkokcSGQtw8l2
gr23yp6pzRcCDTLQl1qz7dI8j7lpu32MnEw2LTsJquhtztw+w5B0AaAK2LKpB1U3paae8CoqnpPh
l2SBVc7O2XSKrdRFrPXoxM/hHhBF6BpUQOlYkreiBb05WopTJ06CUaMqH/J+nTMqn/VIfzTM9uU/
+DrX/Mqvu8rhbFwjqoNxHjLgSLKevdcimipyuXMpiFbDs5WsFKwaw56bq7XLQrNx8snyh7q7H53m
lATh5yqSn9Ck+3F7NaIQeGHK3GxcNtppvdiYSvX2wTB/xtoXta9PDoMnSb5jS7QsmLWgm+bhx/zq
+ucXJQ2GdZVKyYkSap8/xfGDGjKaNtWeBCLk9qoEliiFryMlpH/kfxtLIUKlEN6TYVfVUni8IP5S
mEy1O+jCbafee8kK9pCsi0oUJSm+2rZ0AqxWm7Umcvypjc/F4nBrwwHrzVLpTWn/M9eCbMdBBOEJ
ReeVjEqjiqhvL64CDFHdT6XjG2b2s47z2MsnyfFub6IgZDDSyN1IG4v78XfGe/G5coXL0Y57x1fA
yrtyooZua8afKt043zYk2j8KNfC/gH2G83Djg4ET1UukNc6qq9wWD04jnUyMZSUiw9qX27aEi3Io
Qq8k7/x74xlkltXsNLPjh/0LaJdCeZf2O5mLyPl4B/zPxLrci31LkyhmtH9g3xzdo/x7QqsYMoni
EI97nHWinSOnX9Nw6nZkitem1CnO67FmNYP1Y0i0h/K1yRp3qb6T6/yHI0XDmkYTJPUUPzcfaUTd
GxJW2fGt+KlpH9X6afpiyv/c/jqCkgDcZzDFEwvAUWwragxsSq3NEIM/jt/a+LOiv+bOYWxRGwk/
qHoKI9HOtxJu4IXBTYo0GKNhh+rigJ9At9PMjrLyV7o8MzY01O3OoRW5HpRhJIAA7t6STZWDrMxG
YDi+qfvt+Gkon8d6bzZe5HukYatny0DQt1L2iwm1bg6PnD+oowffkFGiLKr/UtXvtz+UaC2MVq+Q
T4cn4JbcrYiztlNaxfGDqEsPQK8qaDTl/F2hFufbloQrYkSdtBKCFuYir1087KhBL3qA32mfZV1x
y/gld8hodxxBMEMNKpyOCDUvlebzm2iXd0jkynIAR7GRnFh6e28rXes1OsR1XR0VT0qWfIFQrzlS
bVi80Rqlh6K0inOfK9KHZFaGg75EyzmPNPmoDSkwAw0yHhWNT7czFPN4e1/WNGNTPfvd/WQ0k2lY
Y4v8qXVrnjqmKnwGU94FTfhcSE9F8DEbhrNB8X52vt62J8rrLg1uSR5kiYUoRhD4kaH+4wSK5a4c
lQ1vSxq1bpwqJHcBvB6p2+h7LyeRuwFyWPsSFI7euJu9ZOmcarbjx+N3GJ1cqfthV3uvQZGnwVW4
gplJI+kCXnuaNWa2FndJ4Oezla0E/+lZSbWvHVq9LrX3aiegCkIPLKMrcyXswjB3rT/n4ppQRugj
uoijahgvavyr7tFBjV/MCL6hZMdXBGGVfHVtauInsD5uYrdTLSDPqkzyGXo/6GVyjvLZU4aneWBo
JPH0FG3Ocu/CEHwzUleWSJOOQfdtiKgbCfL+WZf8ZFTPA+DioFBPTrqztLdWVqgIJS9upN8inNe7
GCq1MU0VH011WvRndFdzBlfVdypCb/Otayub11OlB4pDWzrwzWL0Ar08RHuDyW+db7VANwkmdkpq
24w1kFdYylgECMgxzf0XRKAHqXuXD8+3T7F4u/41szrlhdP1o5wHWlzi44XUPMaOvjwoQXFXFow3
37b01r0pLdN34R0I9zgefm0pj1suu0F1VvB8HtieLJ8sGvdJm7iptnOzCgraFrSV2GKkhkGELXtX
o01drlQV36c75f0HeR48Q3+ax9yTspOZPmfqp3CUTplT7hTCBNfGanllsvxNdbGFC5JKVm1l8N3K
9oeSvDaaW1iLW+Wnyjyr2ssSndoaIEdsfwiei+YkS0fJYuj6gxylf+mB/anJ9+YI3h52fhGbIUNl
zPZvx2ujYDC0mNohcPtvxTC5sekN5QMhe3pV+8gLd76z4GjQxfktrAeSlzN4/Z0pWjQd2Vzghxmh
pBkg4YW1Y087VeC3a0oIjwgjLZB4r39+4bejJIfLOLZsM4rIQXok/UAY+fNtlxXsHABhIjJ5hAFC
Yl3qhZHSitNRkgiTSz2dnNbLhs8R+Cnum2o+zPPfufXPbYOCOxXRJepmFq0oWKq2tRJFG/Wu6BrJ
t8p2ao61pKxqsICYkbVeuukH8vaJ6oLEzT9JFLx7rwZYhURT2zl/3rlcHRi+trWkj6rRZvFGO9So
ThuSr+QG3bi6/j6hp77zpBTwEGBlDdW8VWiUvHlFzMPkzKXGgu3MVdX8XreKAwOrrjbbntOdsuLY
du9sLf0AmPTUSyDpx+PtTRe5EqySYF5B4MOYuFlo1cypETiW5EvVX639rM0F9Ih/nLTyvGRCxKQU
igbL9l22jL0yLkoeviQh/OHmIa3eOUvi9elOUiZay6WdTZC10JFtOzMLX6IEaMhcP9TrGEK1E14F
ofxqNZtLI17qNjTMlNUkC1XKh5W5wTDdAjm+YW/nhB5irSzYhHHKa9tx0HpipAK17vBlKb9m2jHT
D4li36HS92zo91GVHZLm2chqd/IhXbjvp3oPoSK4iQ2YR0k2qXmgz7EJaKNkqGWw6OHL+nyXNJjV
tPdWFp13J29E4QZ5LnBYoKXXFOY63Dh5YVtR3EQv3fMcP7Txz6l57Co04MLv0BEEcrzX9l3TvOsn
Awy7/xrcpoHFYjR6I3fRS2GayO/+rKXkWKwLDJCrlZ9KBfml+KXKknYn1X37VsEwxR1kbXj5kl9f
r3Qt3Fv9guG0qU6pbXAffhnpQ8w6ReF3NvpBt4+46BNe2tu8GcsuJ0BabfTi9Irbzv6SBi6ysvMu
alN0Mrj7eJoSvvmfzcJqQ9WmthijFzW9M+YvVfsYmX+Pduk21hNgAnKeMnyntutclbJ8m4qPrQQx
13CO652AIwoElz9ks2IrjmTQqmr00gyPWfitVT9H0477iE2gmLVKdFmquv75xe2YOcm0RKoWvVT4
SReonpyWbjfslW5FvkKBGAoL3ilMmmxWMvWqljgmPDxddFDKb1NVf1byu+Sls7rvqf3pzx3l0tjm
rKMK1aRjZ0fkaTb5hP6YKs9MgavtHuuqyCMvDW0unTpXaF23VvQSx+mhmn8qcN7prcK7co/Jfbt/
gMC5d1bcJe9hh891/ZmsjtOsBVCa18XRSeRTqxyq+gQg5RAtRyfYuRreZN5bc5u7oVf0BKR7Ovo6
kZqit1oclOjHYv0dmi+qqRzs+Z85PhnxTit1e/BoOjNATz74e1wA1d7rVaqVERtGoMn+0tSnTNIT
V7fHl2aScq9s0/suln/d9hSRQdJqntBr6wKo9rXBXGmawUxzBUyU49YFxJPyZ6tL3cCIvSEOdwKY
yBpZNTWIlQSWG/7amjqWFsQEleJPaVx4Rmv9CAr5FDT2X/0wI8Ci72V/27vI4livsyQQiPNYB8Zy
bRANsLKtALf6i5x6cIk/FdryWZbKB8Z1PaRYnrU6OHb1ng7Q+pkub6SN2W33aY6t0JxTzFLN/OVE
qefI7efbH27PxCZEJ4yd8p6IAn9M1Yc86060Go63TWwj49o/A2JIYZBjxDje5ms1VRhVvRWHL06Y
nxbLgUNXuYubL7etvP1E11ZWn7mIv9DLx0OQkVPKE+zu6AYWmuPlyscsS+8jHp+d844WwMfbRveW
tkabC6NZnAfq0GFU6xkrCYESldCYKzuned2gazdgaStbJzgisBHWpj41p/pSTQZW9KJ1tQa+43b8
f6R9aY+cMLP1L0JiX74Cvc6WoTOTTL6gTCYBGwNmNfDr72H03jfdbp5Gea6iJCNFSuGtXK46dU4g
uiOja3X9xfGAvR58fkjxAbp7OR5hFd3Q8CKJLNAVFh6anqtw9aa8etZhQyCLMxducaCQspSsVApX
XXMwkkgMDqCMieI3Djpz2JdmW2TpZ0NQptksREPl8+31ut7tsIzthYASCQnwX12OD1SqZlN0HmYy
1XOEHVCNGKjpbG9bWZhFPBQRzyEKQGumnNqzCzMB3XGM+EovDmgw9FstOWT2ConXwq64sCIdq0RJ
9SxFcTDSXBdCui/cPqYt3yrVSp/b1ZNjXi5kRvHkwOsfL/95uGebfDA4NcwcIYcR/8y6fOuCZMQq
nvnwp6of8+ZHp2r+aB3EAChsv2vyf+0a/rSP9B9AOphUtBZc2geAERinpCC4v7QwtUhYDC/jCajI
tbh4ad1m1OWMhwThg0zBrSe523gpYnwaT7uidx7UXtk75pfbu2Np3dCZ4SLzixI1MlCXwxkAC3FZ
OpBIswjanh3QCj81KqBtfCX5tmjIVfGsQKsdOpgk5wTJltrp3JFElrtrmH0Y1E2q8sAZ4pW0xdKp
gsgpEpngAplJe6QRJVWSFb1KothIf8RJnvmaCgLF29N2FUrNNOzWZ3UDs4ddKN1U6OArlKLgWZR3
L/n4DMa0cNLaAzO3blZu3ToJJhBQ4nGxBsT+THlc+t8ZYodfUOH9PNGX49O7UXUTw6DRLORugTlu
cneqjfazp0GZ9pVDdg4POnJnOs1WbauwZt9raq6N/3o5AdSf390owH3unMuvKEzBFeokLEpyIEkP
XnnI4mjounvSZ3tQcWZAcpBHJ+M7N915xfDkpfsSHLdwCivrfX1OZmkekCxCSwO7WOZgrU2C5vB+
zKOR/TL4h9dvKrHidOQID4uN9vIZMAKMD4SdJJ+Tpswq9brMo9iyfKW6474GmTvrgSLbeHtfLQ0G
3Feo2kNmHjVU6Y0z0rjNO1HlkeiGg4j3dglWNHONu25h8eaRIFRFoRbIL+niqae2BlmylkcpJKRN
JGl19q7G1Zd8/Lg9nIXLFeS/mLD51Y0HopxMcAhXkzHW8wgs+AGB0k33vS3Qx5sdy64JtJEGtokA
KV7DWlxxSs5Ldm5YeplOie2OCoVhm0epqPy+fCHmkQ/mjuU8yHol5PgrC8C1bMB1d+MfhGV2s2u9
6PYUyE+8zw9BsnjmXgL2w5BWFJwHQLhNdh5VfecnNPET8bUUBxuH13TAr5ev7KBFe5+xLQCewG5J
A3dS5jp48OM4aOOLyVuz9hkv6iCvBvsgDI2ia7FgW1qa/f72SJdOCR5c3kxxgUtaxtqxslcGNGqD
lcbsjjZDlOuErhoS1/w2KMOKsSU3CKoJD1fJnM4BmcGlA6qYVVc1dIdwUnJc96g4P5mUk7DjcUgV
wYO8Je3Wyk1Idnmpsitdh93HlagPWpmn+6Qds9AdCrYCTViaflSYZsJiXKpQ+bn8LIF2jWKseBHV
XnFvxtZLbrODweLDyOPHqniqqbJWVV3c6w46Q9BdjacNymqXNi2tSYeO2EXkaI/D91TsegPed6h2
qF5Vya6vUr/sv9jOUdcaf66PZ6/syNcIb+Z7VbqXUIsAMntW8QDOQdroJcjS3SQuyqhOgPafjMrd
aD0d/wtvD+UYexacgvTiZ7vOWfhnWJASn1RYSXHFEv0D2jjmyhJ+bh1pJEhZzNKpM14PSK3L+WxE
qwskFopoUj0f+WxT+Q6JFfHL3LkjBB54aMZ7PVV9yO3W9pGxnyDIEHcxuM3yP2P5vXhEy+c0bES7
E3hRWPq2U/1/LdjDrWACICwCEB66gkzpmLdKR4tBQ8ePTcfd2DYf3AThVFqvZfiu+p8+DX2St+En
0IVIG3rKrU4rzL7Ao9KExjB3Q0LVACjATWcd1XdOXjkKcNwKsjhUVuujCzcVym3o0AExyGx9/vez
5YYe9iSKFBlZFWQF7uMkHhXtmJGftz3Xwq0L9DOieQ/ZuFkI6dIKsb1sBCQIhzZWEMhnfltlIU3X
IvrPdJ60sZAknR+ZaEJFs5MUNKqFFytKioOaTPuGp76SPPXIOjceGMuzjaAPNd/RSeCFVgaeGxVk
2yQ/wYEBLfDcJ+6RvhDylAzbdgg03vnMG3aFew8FyKMiVsL1hdOMyB95SbSeI7ySiaVIK5wMTreI
WAlCA8tFO0fHs2EljFxaXgBB0FoPNV30Wsxfcba83BumobfNIqrEzwTi8gR0feUEIs8/txf4Oh0D
SMvM8QSANhhf5B5+FapdbtayMqqckweIGGn+QForGIFC8d4FexaxvXINL1yGFxYln0yHltEUSffI
BZlIVYQVLUKe/dGrPOyVNVm3xUMKggKAFYEjBEJJ2sBaauTGZIoyGseAlgJL9Vo6X7ymgeZVGyTE
fs26Q92beJObzxVZefsvPYZw388EBfD+wILKPoIBboM0AyKtkvugyfdVkj7Ebr+tHOWL4OOPooTK
Udd/zYfGj6dmWrkUljYrThXyr6gAIgCRHHY6krhPR8ajQo2VbdNWxbexUdSVp/KClZmODNS3eGzg
qpNOr2enjLIq49FQNc5GuNNwyGmtrQQ2C1sVr36ENni5ugjhpLlsFLvynN7kUWd+Z8kjKZRdrGp7
jWhQHXUCR6B23P8jYgq+FUgcQJqAF8aVZ0vHsK5Ku+60soryrHXBwFwaQd+ba5xTC0cCBrA70H2P
ZNSnmMbZYWdTWiSK0lQRmq6/qmxDkn7vJCIg9u+8WnFfCx79wpZ0b3CTulWJ129kjSh8TeZd2oxH
yxMrO/96sbDpVaSEAL0HgkfGTVkQGyRNVdSRam67bjD2pl6Z23qgR0r5o07qH22r6lvHTde6Tq7j
TFgG49kcCAEJK4MWGA7CCOmGOhrzY0nxgPEekelQaBYaXqTGa23Q1/M5m0Pte+4VQtZX3iG9DnCL
Y9dRbodNf6eUj4AZrLjMhcnEFwMfg9c86ihyx1gN25rHijbSRHUHjM2T2/zIyB2hyKfY7o+SbIzV
8Ob6THufIlcIm/FeRHPG5QUkaqFXTkNbTBm3tqOgs/g1MGC3r5+F2UMD4azug96+OZFwaaW364Jp
zO6i2vmlQFvAKkFL//22jaXZA5IcVP8z+R7u7Esbnsgq4nCri6ihhSqBWgiy18e+YcERImZ/Mg7l
ObPZ3Ta6kI0FczWkwgD0xfMevy+tlqKwmyxr28jKjaey9QCIMg5en/goO1SpdT8R4mcZ/d5laWjH
JOzpI2XNimNeyDLMXzGrEs9FRrw9Lr8inxihcVe2EWhxQ3vY4KL0O7ZpxjfTeNQU1S/LPqgA1l0Z
/cK6Xtid1+TMo0GIsRICSkZR90e4oWv6mRJxEAFMofWYvjqbMd0MqIsYvlcEztozZeHWvRi1zF2f
J5OFSxfWVaL+rPsPIXZJYvqD1mzgxcdmD4IO9NWHJi7d2wO/9uRznQQaQ0DA4rkpsy8NwOI4tK9h
ufiwrIMuDhlHLa3zp6bZ3Db1mb67jJkvbemXcwxaqyzDCwA7bOZ52PH4qTVfC4EOTDAggxZwrBSf
v78Z4qloEuQb7nPvF8pftdgMK9tsbdTSA9ccUVFukr6N9LQ/QA8MGj07Zv3Mdfd+NMmKsYW3wjxu
pHrhljCf8iMUDLwOiJPyNuI20z9cQ6hHZHO80Z9Ktf7TTZ2oAzLG7bTJ0Jfa+W5MVe2Q1XVRbs1e
dJsppjn/UrUowSS5Zb43BeXMJwNzTmVe6Bw9pZmwNpOtk2eT1noTgp80U3aayni+S0urUw9DY1Pj
zlWK9IkYolijC110H0iUIFMHGm2kTCSnRYAFht7n1Ebtd6jdmX7yrG/y7G4Yfk3qnlad7xzqKsy0
lXjx+tmBuYW1GbaGkr0s4+tyQbMuHXFuSccCbsex3+lFvh+cuP/m5HESrWxiFZv0ahOfGZS3TlaU
tQeCgogOlZ+Taq8DgOHoh8wpwxYpuXx4zc0pUNbaFhauN6TnASvGn0g/yrQPOCbM5ZreRiTXjSBL
MuFb/bSm4LTkBoGJhf8FjyaeV9IloFht3aoO66Iqv2vJW6z/1v9ZIwgoQ2QB/tqQXLwTJ46agEc+
sq3vah9V7NjXG7Epq3uBxs3mDgiI5sX2uzu9eairnwlhu5U1nPeivIbnXyA5+0IXU9KJrEOQfEyT
7qFuoKFX/04zdNht2jvXaO9q0X1ts7WO1aVFRAIE23VuUwTDwqUH5Gmje0pddZEyueqppIgegP2N
X26Pb9EKXvRIU8+CyZ40PHS3J1CBrrvIskr1wPS6OljoS1vBpenzTpdnEU2jaPwGkw/EmaXBpEbf
dpzoXSQImrYsMmRgZhu6H6aw03DitLvntTI9oefFCVJDK+4MO0ZeRHOhmUccCNZOSRvija8+ojuP
omKZuwc2FBDKTSexbRR0cpl6XL1WmcceS3Xq9iIha6j964ADUOEZ8YpcNyrBV8SkI54CZkPcPsoV
nn4YFUuDQtTal1Ik2v3UQDwZ9FUM3Z0grkUvPZ/aowbGtl+3l+zq3OEr8OxAmhIEgWDukx45neH0
zUiZiMzMOBC0S9dpcmjbNeKDq50xm8G+QM7KgGiTXOpU0hGQGb0TOHoW+564rT0EvBRAS98ezpVX
/rSDdCu4COdkjeQkDaXIEjHWIqrAohsyI/9T9GDdMdkIyn5ShretLU4e+Gn+19o86rPYTaeuVSQI
ICLbK+LAs5mymRj4O2skDrb/jSkUReZ2OKSspVuuyKp6iKtGREiQ+5UeH1nehw6ZVqqUy+v014wU
KVUAeVADFBhR6lpf0RwZH/XeS1devIvThv5OkPXps0+W3ARRO8FJ2mPaaL0rtGFjV/VRuNrm9pQt
7oW/ZmRQTueZmdujxypq9d9tfxTeGPT0VOnDip2V4RjS0jjZxC3FwtK4aKlzkN2n6F+22zXls9mr
XXg95FVwhpCeA5oD/T7SDcm9TCdZPIhIpVX6VjoxWMPSOu59oUI10wRaN4yJPobQWVh7VS+MEMwX
qEWh0xhwFdnhMg5+WidnQ9QpTeAyPIzsegNl5ZUnwdIIQVIGT6HObecyyijVCGZNKwckdzbcjPRm
9AkbtKBOMbTOBWA3/1fsP4D4kMKGnwAkEKVeuQKo8wZ0QPo0AIJg5H5Vd6XvqPQ3SUug5Id23P/z
lrwwJ91cbm0YPbXFEAkhtp4zNX6LRlefx/kQWrG7clEuHGZwlmDDIFuANrkruEyr14WRqkNUsHxv
qv0OxZ5/BfLN83dmQjrKZqcLUL/oQ2Szb2YjwkZ5yMyfcbzGFb64A//a+bxMzzxtUXfAx+rGEGXs
G7igN1oGhTdv/HfHBP+KyALiFAAayIzkXkddp2kdbEBwahvth9a8xNNKHL80knMb0ozxLh1EUSpD
NDRjkFZZ0NXIlMavtzfa7AxkZwFOyk9YDZLqsrMoFA6QbZ2OER536iltQcyNkIzuK67lG6Um+qMd
j2IlBbx0ftH4i7QsSmBAnM1DP1ukymu7Dp1gA+qqpi1CFKpynNm0GsftRMz6l+UQ81tZDnwrUiVu
DreHvBRQAasAcBggyioC0Pk+ODevTJOSK5hZgbypO+0V495iyNv0h76ffKHTqLP2nghum12aaZRL
kMz/zLXLeSPbAlsBFXSMzC4yFQhFo4+3+yHso0i/3ra0cJ+hTQIp1JkP1kYr2+X4SIaqSeqlQ+R4
iBXduN7GZWb7TpmrgRGba9XhpdV05nYoD2HqnJi7NOfk2SgKxRijMTGayGvEQHyL1na/9dJxgrxY
7RqDPyYj2Ktju0zWCjJLE4sbB5wggN9jVaVr1WRTphW9PkUTr+9FRUI39/Zo+/3NlOENfnTNxVzZ
w0PetMAcbAICgWK4NL29aqJRBwCbKIX24QhdQjBoBXX/rqS/iuLnPy7lbAupRugeoJKBoPhybjVj
ApZJcfESJWJbAEaRDhAd6ZODrq9sz+tTAVMozED+APKfAJVIwyoz0TuNUfeRbXcbWzxgu+7MeNh2
8QdzuJ90SOKk5Gtnr1EYz2O4cEEm0vBzzgA4FuSTr2BbOW67TKBJg/EkGMi7mx7RtBQw3OFvfWzt
un+O99BrhisC/W4Ad4BfQ4r9GQjBprIgalRr9xwE2nHKn/WBbku21lR/dRI/LYHyHFSYkLiSh+ai
ia/OSqqCxuEbeNyqcUcT3eerAdHCFIKnFqh1HS92FEelI5BoZBigeKuijc555Hq7sXOKRJxfObXf
gueRD/S9zFeihqXBnRuVngBaAkAyGjLVKGkAZU8PavKB8z8a7/98BNBziQLbzIWBZ7wUCtGiTTsQ
GalR+qGqna/TV1uvgtFYuRWuvBgcGEA+UAiD2CgCaOlS4GA2FlrWaBFP0zd9NP22DHNTezTT/j7T
gy5do2m5TqkDIICuIYjs4S2KOEIaWNJriWoMphnhNG6ndgyM0tq5zAsKnflU0cE3OQRqx0+Viiwl
+XV7Wq+BXKAMn7UmMaszDaT8uILOpFJa9uRGbdPt2vSxAMtyUQMdkm9K9eSRP3x4o9NzsauMPSXZ
xrZ/KF/cf1VdwXWBuqIL/4aOH3yLdBa9sYCUC7PjiCk1CKvtQrkTyENgLrS1tN61355brzHfaL5G
xPOZBD+79ok7znUxPT3lKshA7j3lCbW3MeFBnL2szO381ZcuDbOKnYQNiwv46hEu0KGQO2NHTkbD
rGOSVN+FINpjNoLoxCqU/JvHdC0cVYMFDVOnQ6XZTw00tI5Z0SIJpazx1s6+++J7AIpFNgB4DbwJ
AZeUfLvFDZTrNHxP7z41/VdRiE3mGNuVUV8lnmfoLfCYAAYCyAOOj8vLiutajMi7J6cBHLXd9NXJ
TxByB1PcJtP/lLze6HrvQwP0ttmrx8tsFQpgn10nuL2kHaTqiVPqDGPLqmRjjWbQWkX4fzMh+QbT
UrJS6VpyAnGNHxsfJF1TIb7am5+oZVzyiBBRj5YFqQjUcu1MhwUKzz3jrcLUAQls1boRBBB+5Hqy
kr+5ct6SQWlHMJYCnpZg1qAs7udecqT6e21/t3m/Ymhp6+FeBwQNeTZc79LyNKRmmW4N5ETQEBr2
dqz4DBFGIFz1n+Gan2P6a2reKWcHHGhkXclLmBrZaVRcaFXEPqLTleTDtd+ezSDURNp6dlnypW7n
STZMeozDpP5OSm1np+1zkxsPBOVXxg/GTwH6AZCFPGbOWi30uoYl2ZbuXBYbtQ5uL3IynWBiAXFD
vtW6oI7fK+WhgrBYdkh6f7B8hMG3z8DChgGHHxqqZpwQymfSOia1RWytx+FWHbRfVGPkmYPns0J7
RgPgGnhxYdMAmAFYLJwIkIGyMcAAlUwQrGRtsCTA6yJSLFbsetdYGdXCuUNyfUYyIJU5t7pcbplC
uAwfgrXUnqzuVJkbiCiRepNPK3YWBwTAALogULfC/F3aYZaTGgVRyAkR3F7xXiDQQF1tJStxFQUi
mAV1P2IyoGaA0pH2f5d0ddrVjJ6gXz/RewKVeUWLqAY4euYPvA2Ntd6OZYszMwyeJnilSJuioVYF
UsOcnvru6H3j7BlAZbQlm9VGt3bKx+0duGZMGl5Rj0pL0ZF3oqm34THi6MQNnCF0lFPuoQfPRZCW
BLdtLh12zOnfEUp+srdq2jGKESYxkI7m10r1B/TpG2AFN4ZNFv9OxLbGq9daawO6hll+ruZfy9Kl
w2xmqMOI1dR+QTzx0AMbrrxUyXii7X0/JHClTuD2aeDRx67pV6LheS6lgOFi2PO5OXOlJusrNa8x
16BpKzaM99OGlOANWJndhYgBoS/cChoCUVSSI4Y65xC8pwU9gUPRtH3d2bHyQHTonm9qKF1Pd2LF
eS/uoTOD0nLytLXyTIHBOn6YQYfWSSDU1/CoBlVH+ZVSsr09xCW3CZwZMNjgc0VbkmRQ0foSJATY
P4I/DmKrFX/Yj7pcMTL/J1erdWZE2iqVkdAxKRt6iis933aT/Z7qtQbEBgAAt4ezdAFhxWb5KaQL
Zqj85cYo0HHSVDgUpxYFUc05jtv4YNx3zYtlHxP6q6r349c6gz7IoK4cxc/K1fUo/5qWRuk0ulUY
vKUnd3iK2e/GvjPaoKnQbJT4o3rX6GFd/bK/dj9pF5jNa2KmfvyL8dFvqmfL+2a6W8rXxDaXl/fv
N0nnJM9B1ArRCbgHqsShVWUg/UZVLlQ886RMawRVq1MgXSPI0UAnwCnhApt0W5sCfp71gOa/J1b/
pW0J3CGaoQLOj8OflGoH4e4HbUuzPRReeQlo/wT3/GwYh46l4e2dsegx/m4Mub/cQjbcssv506wa
TdFjTcLGRInztpVrhNbsFcG+NOeLZh75+YCfOSYl7ZQ2aVGes/ON6j3GI9uV/dfSqP1R31beCzvQ
+gWCW3f8w23uxg4UIAewqWhvt79jeSX+fofsudDEMXSqiSMHwo9yCqxtV0DZ9oHZI07FU24/2jRs
eePrVgghCX8ooQHWJxvTuc+aZyXed8pPdOOZ0cpnXWUxLqdHjmdoP3GD2Zievk/foIxYNPsx3bPq
CUFiw8pns6uCyebHmu8z75dO36CqRLQIianRAOVTZ/ppvOfjtqhCZhEgMx6SHKTltXNnCJ+54yYn
a+m/Red1NpNSDMGMEShuV0fBNU6m7di4g29WcR20jliTr7riZESpYXZac3kS7gsSQ5e7h+U16oYO
XEhhJD4t84DkyQEIH8MLubpv0wn5lq/GtLXbYHJ7P86/jsncfmvmQYPIxmn9PFnZSdd5V+mbJBcC
fIql8LZC1OYqu2Z6M8FUQygJS2XaGu2vjLk+738g9bW9vVcWXfn5ZEjORBj6ZFYttnCa3JXFySip
b5Anp4JwzFNJtkhqx0fBQ+7ck7W2+aWw+9y0dIq5qAyHTjDNVeUblkKhyX3OIXD53dXXuueXHNOZ
LbkiaPPaoy1+nWoo9Zgq8Ye1Hbx0CZxbkB4RpknRFNlhBXN93LNRP+RgCJ/AUa866UqrwfJuAY8H
qJ3nxkS5JXGanLauekFPDaikGahQwt7hd3wT67WfdXtl+j7aa4JZ1+2v8xY9MyodUcVGGaJBQfqk
97k/ckjA7ms9qL9CCHY8lgnx8cYAZqoqnx3ltclXNuqSgzi3Pi/wmcsvhoY5ejPM0Y1b7hK81kJv
MOHZoW20dr3M72c5xji3JYU3KZqXizKd7/Pyzp6CXH3QVHQ65qCi85XhvhckSOon9AioK4HVvONv
GZY8kzY4w5SNMJw6+8H4U+EJ5QWDn7XxjjgfztfbZ3/pmjgfpuRzMsWzao7I+0SKxxrqbrQTQWL8
iHsepMmEuCq8bW95dMDL4y0PzyurQvWDoitogobfPVjVAdi53gy42OVt6J6Mei1Lsnji8dJG6hXd
wcg5XW4YoJK7vI5dekIrtucbgkz+ZOFJcXtMny1EV0t2ZkbynzopAMMhuLgoe0oNX5u2TvXUdUcc
F98cfGH9NuOtoWzswi/H1DegWbEmxH6dxJ9P5tk3SI504B6bLIpvEBBL3hl3muarUIYOePOt/jC+
8NDOHpn21eXHRilQ0lgjAPikbPnPkwCemsu5TtKeKKzTcHupSF4fk5e+8C33pUO/e76r+NbM9m0W
ZeLefS6/gaDDU46EgasEZAy9Tne5Q/xG/0KqN+FGNB93/6c1Alzo8vMK1nVV7OHzcnXH6LbvHtN2
17XvU7YFM0Ttbqf4WcnuW7U/qMoU0qn33WoNAb6YRADvEvpBsSlnYobLr2A6hHPURCcn7y6jyNrp
48YkH7lzX7Q/aN2hg1ILa3dj9W+3h790MRkAZIHtGaBsXBqXdnk7pnlVNEiIWhR9209q/gK+1gCk
Rivea+nEnRuSjgJhUwtwUYX09SB8TkRgua+3h7Lksc4tSBs97ivLaRsMJbOgqAvY8yTuM/Yk6HtV
bK1+DYa6aA5EGpDfw6MdHZKXM5drxFQsMZJTq1UBGBbCOGN+3oxh7Fg0KMFnEhq0XrnolpYL/ecq
7IJYAViGS6MayQthCyQjKYsDu7+D4HqbPNveivNfjCHMubkOMAZIIMsdtKhMmf1oICdhZ52KUE8Z
QqKT8qUm9b0O6qRnECGPfl5V3r2hsfaLmVn0cHs55/mT3cb5J8xTcXane41rKHlH6cnRQrNu/bQ7
9MXoF+6dYv4XexMIA1TjTKTrwX1+aapT26FQKzxME7dyjzmvLR9PY2Xlhlt8mDoIy7BwDoRq5BYa
p+lLXAgIAp3x1CdHUb1iUxrTn+p3AUiF+ax1mU8+JmtL32M1FN4+5hvx5L7fntelg3j+FdIxKUcN
yMsGgXWSqPbOLqG/WahsDX+5mJsETgSlVAAbwIYszenU2X3cUIRkLN0YjhIMvb6xFHRqfonxfLPc
oHIfIJTTfgzqWqD0WZeWt865bWnrtNMgnNqbMwDDUwGtsLhVjl2ZH3Kw2KvHXrUDnlF0abzp/Bfp
WTBq2wyCFgry+oe+eR8t9AXuLe3QlOD/78Ik/qlwesg0ujdJHiS5cqDoEyD97vbK/Ic5QxQNdA0w
WfKc2TYr6nZEDCTyTdK+l+rDNFl7BcQ8sT+9ptmB9ODV4lvn9bbheS2u5wvIThNd5LP+9OX+byfP
a1TctacmNRufMw89VkZa7UbFsLe3TS3uvlnw4P+Z0i9N2UwgHSUmehqA8NuAfWvac01bcV/zFr41
Hukx0kNG2/FaFY8Rru3RHVOPgZ1kfprEpzj5GQt34yTuWqw3T9Ito/PIz/xVD7y7ruZYPBd8hkls
BRaIHRwDj5COhIkB2Q+gF+zpHt2PKh3D29O6tIKuiZZ5BHqo/8nRM7MBbxMC8aw5DN1GL61iq2Sp
EmbULv4Lv4wIBWRCILLFzSeNUwHeuvRab84J5KBw7o6kD8FYuVF7e5MUz//FuND+A8eMjl6k/y8n
FZmlyh5pmp2MOG18lFHHgIgGrErFtPYkWJzCM1OSXzSLEQXEPM9OVcvsXYZHzibLErJVc3dcuW8W
HRSKb/87LJm6Vu0yJdapzU4qr8FT37p1y/zEa5xuW5N+qh7iSRP5eFQsJA0CVRgm9wURoEKEMoC1
yVBKIBuOTkljb9A40w755CTdXevpgx7qhOLnxCiMKuiEo+TPTlKS+o+mphUSNrY+7Eb0KpW+VdT2
eOcKHYQviT001b5WeVODa0GFQsY0puUsqwDeGGdl/Es3IYIYxNpAawHfJDfsVlPGcAJbdqrdD82u
j6DI38QmWNeGTD0p5e8G8uGpgqQbm+67sXgQZGNmXwsRQ6z496CcYuvDI83H7b22ENAZePGiZQDA
FOuKT6PwBGsHnuQnc2bxRpd2oRZbm40bj28h/OFz8Xbb4MKOQ0ULwRxwmxCeksVWyhT69XpP8lML
qtwgdZ3fKU9/Wlq+dmQX5/vc0vwlZ77JEnEMkUZYGo8i23flDqnKeHwxyjKEynipPBQbBQ8OaxOD
1+fVVb9ZYk/7kPKX2yP+Dx8C9CGaJSAqLN80uVtwh+dVfhrqh0HfZEPA1GHjQVT9Rf9eR1W1KZ4h
dkjRlaqOPiNRofvpAFGy6PaHLASXczHx/3+HdA3VTjXRSinzEzqafW8MteoOhY9pCJI1YoylMsAM
85p782alRRmf2zITTYZ2i7mPv9QH233kXTCEKnR9Or9+q/tAE7/a12Q4FmjPMzZl96XqfW3n1Nvp
R7EGU1rKSOBrPml+Z9lRWeMvL6ae6RW+pjsOjAdT/NYrd7mLNO7I961yh0JQar2Z9tPQQQ2pb3ym
kKOVrlCaLSWW0eoGvnCgwdHyJhch2ikbFM3o8xNkGn9OBTpI3dp3+g2zwEQR6tAI0U6m8ob+D2Gs
eZ/5gpIu6pmfDzclSOoAK5TyEWra1wU3p/zE3QylqOYuB63a7e21FMnhIkYfEO4skM/JPGEWGxsI
AqlY9Olo8wA0rA0yg/epHViv9YsHDQRnU1srqclrBwZcB67mGaeC3K+cydCbyqGmOdYnBrYNQ818
L90ic95hn+XEBwH8ZmWU17V5kBshzWzM/ChgKpPiRkuYbg7cZ3tyySFF/aMDp/O9EKbvDDxUsgMa
5kdrBcEyx+6XqwebIFaaX8Az37cU2zUg86jKsmxPJrXuNAocupd+1L2x7XX+5/b4rjcKWKRAIoVH
MKJV/dOZnXnNeMhN4lq8PSWNeg9uS8QfZCXkv/ZDlyakoMOlouD2WLUnB325rOHId+6rChyVGipq
K4duZTgyfXkxZnZnEdgaWjNKWLY14jVEypoJaUOo3Kal1s3DAT+blVg+Tb7dXpPrPY7FR4CLnj78
iQbgy5ssbeKy6i2GNeFj7OtaFzYg3J7QjmuxckMr8cdT6xUU+5pN6bJAOdBE92renvKYBoZdHUb0
zRb5lxZA/a5HKdDc3x7k0jSiBQjtObMEG+SALwdJDeoUZoFptKbR3owOtfzaVr/fNrK09f4aQZvT
pRFN4L9MWhwkqzE3ynSyvB7XwSnvg25NgG3pzJ6bkhZNZBzF3QkHyW1+cVDLN2z7oqwSLy9bcVDy
hxAFzqzkGTSzShtCYGUalDDnO6IZ29qg7223RkK5ZmlevzPH4HkpHUq9bU9l4RV+rCcRATMAanyv
SlWudEVeB4lzgy5wgeghhDafjF222nbIqDW2p7FKwiJF5Vt7n3CB3N4MCxfWbAbLAL6FGTohbTkh
rIlrE8yk9UMCmUVNrzeKVxy4S3wn3ehO8pjGRlAmxneLT5shGf45GMYHzO1owMOjy1DWQiRJjj6q
Qm1PLHsrPQyT3SfpGgJlcTLPjMwn/Wzh7A7EcnmqYZSesk1FescU8SVXVsWyZrd9eUmBmQ93P1pF
sA+R7ru0Eyee0jlmjA2S/47xlgFYOEApVgWOuqbgu819Nv2GUAvSf/n/kPZlO47jyrZfJEDz8KrB
Qzonp12VWfUi1EhR80yRX38X8+KeY8uCheqLDTQ2uhoVJhUMBiNWrAVoWZSORTRUKElV6YuVVYFO
edDQcy2SlcjyGeTv/bLZDqDx1dChdRA/kXKGShvGby2wUH9jERXPzo5pAMSEzhfn2Ro39m/35Mad
b5mnYcWrb4MPNgg9B2TEoOtCLft6g4beLN14GoGnzbwg0V8nXTvkxQOovy17te4q4/N8zWA7A40I
xkJQ056tWVEUi3dmPUggjqA+L/Zt9qPyIus7aX4gI/aBqlCKPxj4XFnlbRxHOxNjj5/S52D2md/u
9YQ5Lgeo4cT5btmHNvu5cmpvEzAYkCMkJiq6mAyY3UwtmLyr3EzHU9+xEZz7daZqT2OGTshjMbge
3eL/ez81xR2M0Cxc4fh21jg7XUEDNrz/W26PFiYsJIssEk8AsucMCWomSObGyXRCnUKjIQalwJjE
bbUOQaS7NhJ0G4BhDPoh4LPGbDWAXjP3UQqN6E05nZQ835sF74JaQ8yY0on7U7mWBy4uDUKtGCBB
7wVh8tpaPIlqcLt6OqErpz5wO7afJ1M19iCvSV//wy5icBRCSkAhIdGdmaK2moHdGAvjmC4GHDzf
6VZlHIwYKOb7phb3EMNOUvFLZtKzI9i6FETcsT6d0op2PtF3SVZbQOVNIFLmIrpvbAEfIkd/8eBH
q0xiIWd7iOYLQ2pY85M6Kd6rR+wOitUWwfAxZj49ERCH19krio45aKFIu3GK3mkfaOPkP+thBN7X
qeJ8gj6uNp57VuTF1/s/8Pao4vfhOYhxT7AV4tF2vfHtMFSiBNb4FAOocygcs5Tg3zV9tds9x8iM
VDHEC01OLM5SFEcQR2kMhZ8aYH4PGHzhDzYYmEEy3NGzarJVdZrbOAuDNuYW0aTE6MIn/dHFhWcV
qTFkhsmBc3jM+0PebbX31P4+tdsJ2ELXfJvAf9D76r5OkwDFSJ9Nxzb53ZhrsyELL/7rXzI7sqK2
LVJPBrDpJDKGg/3Drp90vI+bH+kGMpxqafn51hteftz/rgudzGu7MzcHi5ciUIDjp8H7qKE+ku06
sSniDWry7+TXGivX0gcGglvCSqDwCR6kazcyRgioF10pTjTT0WWoKAcyKH7xaBP7o161Ky/+BdgA
MkLcLEgxoKMMOYdre7Trc447QJwGQw9t+iejfnOO99+EthtGNwCprbu5v6ELBwUtUszaIrXBhKQ3
u0y5p3XUYKpA7mt3m1RN6w13+jW0gPxbrq9sTLReWJntY5N7CehpRnFy2ypotXhb1dvhKTOA1z64
XrrywFs6JVBrAekqHlu4xGbXaN7nZarVnjh5LimeVSTDft47zV5TOmPbmdVpTNNq/x/28cLm7MuN
WssYIhFsqmOKZmg9bYumcnf/xQpaDShhAF1yg0FGQgntS4qium72T7krPhh6sitGlpxekhx4eK0i
yZlHtSmDAsOgonKv9xN5Ipqz0WPjLXfcMuQUwrv3l3R7G8M1MMoOsifZsZ/fJCg4KVVcF+pJII77
zB36X9jm8hnqbM3arXWbX0lbYPFG2RZMDnNiRjKawuxiV5wEOMD2E+Q50KHoqgAS2DwoM5V8HXvU
qR1Wg4C4zfmDwzx7JSVY3F20JKAfBY1AZMzXR1zCKjWH4YEuUOl6SDO396kxcHD9WUidhfv7/vYu
nm8XUBx5FcLazC9FphegncR4tzNO3UYUmuq7ba2sBK4lK8DdOVISE+91YxZFrELRG4sloA902LHM
sgaE0cPbv6/k0sZs4xpvUByaw/ezQtF8OvYkGL1VnMNSpEIGDtIWA9QUSN2uP4+TOaVrFBOsjGAe
w3xDd3Bc7u3jSfJ5qhBky9zOi1riYBTSbIGjIdz2tZjwqBEsiyyqeBvWsdbXGi7CQbHpmdRmHiQ5
hJ3v78jS0cFsIarDwLdDk2x2F6L10pReoavAucRxCLJPDKj2GCQe0jw7/RdToH5G4xaEK3P+Hkgd
laTLPBWixQMP9DwZv1QdGIktjgbbfVOLvgS5GVAtyalbe5a6TZZFad4Z8CV1IM8COuORqffqf/Gm
CyuzO6JvC8OhiNgn3R3MTTLU1d7OB3N7fy2LX0jql6M1Kms+M5919XwaM5toJ62AjkoKcsqoFnr6
jLqLvXIEF1pBQJn8ry1LBr+L3LA20dtMFVc9FXg2o2bvtuX4qE28YjtiCHV4HDk1uK90YmzB4t4U
fGdQD40rDWRj6GLl1oA6EJjfIa9gdcTvWwujLZWZqr3/X3bFAQWMCtpyMMxf/9JBrQal12IV8O6s
ftB6x/rgKuuO4Nj2VorkcoPniQdoQAFYQJIOJNjsiKD179S9l2lAcehfJmH9bBv9LbFORAMoE9mz
7EX2KynV0kfHELO8YzxQmMxVq9vEFM3UwSZrpQiL1QxBrSTJBv3ENWrcpUwHpGRSpNcGncb8quZI
B0atqrVTkpY+PfR2OMXR2G1atpITLB3KS0Pyzy+cK47jDJSWlXTk8rVIaJCTYqW6snAx4npCLxNF
HdDazEmWmCnfk9IrSEceyr7bpphy9C1WBE715b4DLuXZIMdAyMQcquHAO66Xw8c28aYRy1HBuRbo
ZAztPoEA/dROz67ZKkFPK/bYt6YZxJb7ZENZ8r1QjHplVxfA3KgJAB2MXBW+Ap3W699R5xjGIVOq
oW9p+6TKnyYTs1f619bNfYA5g+bB7DEeS/SQ1XjGcvu5y4doyMeXoqr2SkmmlaO5cF6uftDs+qvb
ylOYLs9LAuk8utHz6hBjFwbO/Ixx8Bk9mmtgpwXfkj1ArB7hAG+sWSh2p9pUE9rBJilCM31VQZh6
/3svr+p/LRjX2zzhyeVBkxA96DaJNzl6MN50Ghj90o4tXuwU8q7xY+OtsREvVUmuVjZzM4HaZZ23
vXbi5W87e1eeiYcyieDnVDW3VUr9qocAPA08o4kwD/IMLRHqrTDvLbQCsLmgeQfdO9Jsb07WVooS
ObWCGAGgghGDUVJhQeZYYBTWgIEpC1TY4ofU7jexNtl+mRqPxrTGvyXdZhaGr37DzK2cDjeKx3EP
tmC4/qEqKl5+5TgO79OITEmAdOyRZaMeiqLsVqLxYli5WP7sCraZW2pULt8B6lJxfyF7DUznp8j/
vWIq9xkq7Wh6GMheZm7cxhTEtRDsOdn9o2mclG5j8hVmlYVwf2Vi5sfjqOc5Zw3Chf0rj33QSejF
D8Jc3C/7+ydmedf+dzEzz+0LZjHbhucWIhhFsbPcwq/s6gWaBPcNLUCIrrdtdkMjCeQ1UXE2B1QF
m2zfFhu7MwPD/KOjO6YkLNS0QEmNV5EVm8nd1iN7QTmrNfmGj/a7WRh/LKr+vv+rFgPGxbeU23Nx
3Wl4LGmFhY12tW8JDaHe4pvigdHvnfJSai9Gcrpvb6mshX4Z6no2CJswCjAzWA4pTVE0wEU++m3s
Y1yD1z/s34Xuu7rf1m/dGo5pOSxcWJxdPUUlVD7Jfe+SOKqbxneEt62zI+Vkayo/quyRDfq2rtTK
78avVr9So1kM+hfmZxFhKBqe2PEgYUFeu01cLfU70qTR/X1dPDDoQ6K6AJoU3LTX37FXwMGluHBj
EzSfHITpg6tHivatqJOwFx/3jcm/7CbIXRibfUMy9DUVHna0rurv3ZCXgZtqml/kefZf7rMLS7Nv
xxzuMD7BkrD6qLCOmRu1xq6zH8FjXdciQK1mxeJiPLiwOPtcXsGKlDmw6Izl1o13fPzoCmDnx839
PZR/z709nEVrs9W13Pr8YG3hJyeWbtUeuh0m8TPahFrxz8JToNJHmv7/HGReUIsnM816C+uCem0H
6kQzhuC1upLZrjjGHFdVaBWNOYUX6syLgMbIPOHH6pf7O7fwhdCDNXRZ6cFbc54+F8wzhhg8h6eq
ba1HDwjRt7iy1J/J1KYhYZ7173Us2RQH5hnZumfMkTtmarh90sDe6Gy5dZgwaq3o5YYrzu7+wpZi
45Wl2cXKPLVqUTDTMKEbQe228TS/LJ/S0Gy+dfkLwDSovP57GoyamWOBTFe+4OZjdNCv0KYKCmin
uhRsr7Z1/gaUYbnx8A6L+kEVb6C7zTExZZrTjkzmGjXlgsdIaR5ML4ESC8Sls1CijHlvVyiQnDpa
A8/YRnkPOUneRytbu2ZnFkgKz6lqo4IdtJtDKyEvQ+OGxBUPjfFQ91qQgR7CKizFxyjLS828vZtl
D2qSbTM8STS+NjGzcO1eLXsWZQoocpCEWVg2EWdiPmiVeKKg8+aacaC5GXSlGinpmgbU4sm52OxZ
zEkzitZHBassHza9TTYx5s0z8Db2I1/Z8JX9/nT1i7xiUqrUc5imYciQ+swUH073LEwQMKx8V5kI
zsLo5UZ+vn8v7IxjyqCvgCWpxd/C+Rjb/AG8rb7QKpA6Ic3KlV2CuIp+xabC+B0Ku4Gd1SuLXfma
nxnIxY+wumqsUHLXTkpR+5RZD+7UPpupfbD6EcQ5wx4KJlFvrO3x0uMei0drWkrtoks6OzxNOtoN
Og7Y5MQFswlePBQ4bADhJmiy41AFQkAgz3KCyVCDzlvjf1oqxIExDzqGpsQ+3WCyPS+z+mZ0tVM5
MIg+pE8Mo8+qMT6LzkbJmm3Rj8eD2j504tHsshNPTV/Qna0If1hjQF38Bhe/RTrKxTdoJ62ftBSO
YOQbpqZBB+qr0OFRCqot8GJk/+VSkGhetN/Akzh/yqtEafLOVvDgnb41RsDERjP9cljJHXUZ8W/c
+8LMbFWd5nYlAwfoqcw74OoLCtXbuu0TkH2ko4LhaohyBSnDHAwGI+OgsKba7/qaRYZbeWHniuwB
9BLxFtRCUzTq/Bt1JmhCel38UAyFGQld9CBWrERIO3N8JgXGBe+f0IX0V5bTJPsnKCU1axZzGAoB
tmkS/ZTFzUvfVicyuGskJUvBBpRuEg8i8UTz4QzqpsPoaCl2yeZ8Rw3i7N0O0s9oB60hKJfgAKig
AsALsgfUIeeDXRU41TqN1vrJyYzvmFLDoM2W6c+6kfqWd8qoHubqj6RB3TDrImuqSFACsXV/T2+S
fRBVogqKeh5uTIkkuvZ1gNRFTJ2uO6tW7auYAzVpHMbG39omIdHf7hu7SVRdQJZQvca4A9qJELq4
NqZQhZuaMnbnMatPSqMf6VRtSN0Pfg12X0XU8HuVqdv7Vm9jizSLEXXJvSjpfWdFftIoTBTG1J07
wTduP27r/LHNjjhoqOtvev7R5o+1eiZ9NGrjlnVg3tia1hq5xycb59UBxM8AVh/gKak3hAnF69Vn
XZow7nrdWdAv4gXCfRAAyMetM/ix5ZsR3xIlcsrH4S+EmXl9oPam0KLhWNdRYj1AOkVlfvOYaFtw
bw7ZIyRBtCIcpoOW+4Py0p3WCFwXPAOTOmglIZdCwXfecCgG0RAPYNQzkGyTXQWD/u5A5kyrECsQ
NVa+0c3lK/txEGQFG4ml4XPNNqfpOIsB8+3O6VjvnLI9l9k3jPliBrHf9oQ8VhmmATQL06Psb6/8
Gdx3lmvhyo+4CZHyR5hArWASzcX/Zv6Zxr0+KrXdnTPgwAGT3RtNeiRHqwpTUw94D7IpiEV5YxQ3
zPGBM/xY+QELB0QiZzCPg+4XSNxnqWVMQbfvlrQ/m+l7zHqfVX/AhL83itIfHNV36pc6S/bT167d
s/qpzsmuTUDuZ4QW+aBaFtS6uTJqcluOxZ6g52Rg2hXvFjCmXnstCtvW0BRGfzbAD9caj8DvKGQ7
IS8CyXPlgbdt+EunrZ2+Nurku0UdZYa+8haU+z47OQb0bFUA2uUZmqt82wx0QyCqGc6kajQ/9bjh
Y2JzClZ2Xy7lxgzmEA3JQGlA7ex6qehvcFXVxuEMxsuOBEUWZe5Xajw7DUiUznEVqlU4DL9XrN46
nffJK4/PDteDZNzMqpcOmZqivQaJFVFs+DOfAnMafcs6QFkUd6Fv+9O0E6t59c0BlzrZLt5KICLH
iZuPXoKFodcnOnqnpDq7+lOjgE6//UbrpxxF9vuLvPmAkMxBgVeOeEKdD4OA12sUWiKMwWqUk6Mn
fpP+LNZEj2/XgkOLmS+Q5OPLAXZ2bcBq0K5o25Gejb72Davz3Xrjel6ACBdoZE39cckaWrBgTcK8
OSohs2TZVDAdgLcCrLkAY6HhVn3T303wKK7xBi0akt4IKB08fx6Dc5OPVdkb9Ky7jVQcKM41nprN
rqErx/wm5YWMNyIOGomo+OHpPjvlAx7ulqPQ9OycQDvuJ2YeVXHvN0qQo72i6tHUrJy2paXZ6OVI
pgfgXz4v7Ysk204BX7bVHBZ9juKwE5gYd64PWXu673o3IRUrc2T8AjwQsWPuGZ3JbbvM+vRs4UHl
lonfBWh7+452ZPt87c5cNAZHx0glaJ5dR571i0VNrIefUzM9j4Pnp+6uH0TYN9oO3FaSTahYA2Tc
vMKxOHTpgTZHvgo6/Jk93c28Qhmb7Fx19r4E03kV723FeVTWXg+378OZJXl/X6ysHRrclxMsAepl
bEizaYZN7BzyZmuGChKWD3UNHLi2ttmRTlqvNpSyxtoG4afJ6zA9j3Ty12rqt+1k3PYox6n4aMiF
MZFxvTJaZKVWZUp61p2wHQ5FfiYsRDqaGJlvjBRs1rrPxWFUdmybnVByr/90XnjfSW/Xit8gZ49w
AhGSbfkqudhdVbDE0hSanW2+a52XmB7i5knXft63cnvkEH7hmIA9IRFFz+TaSp4TBpGBKTsnyiZ+
Mp+7bMdjKQv/r/gRSfiP/jwyfVC448l5baeuR9qCf7c8K5jBFe7RyJ8s/mIOgdd+kYzg6cru3bzZ
ZvZmu1crozNZJuyp8bM+5qHRHOiqfJf80VfJAe4XQGEAUUG1A0nq7KhRm3DDadXk3LU/Ve29Xss+
FhaBEWnEJ+gl4C6e8y+NpVeNAFMnZ8v5PfWvSrml8Vrh/jaZQ8AFcsMF5BBIPTTwr78MkrlSiesq
PWvkrZpy301ftfxJ5dvK+u3qm+pskoP5aP3wxiJAzee++813EIcLCT7eP5g7x5jODQu+YLSDrll1
JmAZyixgRtZ4Ked7+H8tgDYIy4OV+XWZVVNTTzytzpXIw6l/zBNcz+PX+8tYMoKYC4oMFLnlwMT1
HjZeBl+w1ersWBStj9+NvU+z7T/bAPcR5KUhnIbX+TzhJaWSNZWitGeMMqW556voGpE10v6FhcjU
Am0cVAAwZztzhszIC22EkvWZavsUAxBZsgWG2b+/ktuPjptJ5n1IqzEgP98tK/faBohL1BccENem
ua2AFi7Po/8/K7OlqINSskqFFTMByrvyK8xA3bdwU0TANmEhEi2IpBkQ+VnwtCqXpl0ME4P2IEzA
MbyNrQe2LXzyCvJ0vumDsQqgEKMYflPuy3IFxrC4kXKOEpQdiKvzbF3L7MwySNGdp7H3/MJpCihd
cm1tmctm0NxDAwdqV/NaCbh2Ys4JSjStFqoWCCgD0HZD/E3vfJS99Q81+z6K70MXJmOorZE3zK9B
uceo1EgwNAZ2UIy+PlqQm0R5OEaFpObtzlLfYzuNuP61S9e88tb1rw3JXbi4bzWUQblszZ77Eu88
U/PH+tVaO8RLWynn8yQ8CwNm87mURFRWUWh1fwYNRvKGsUEvFCLpdvcd86as9Llp6FGChQKsF0je
r9ciWDExFRrTZ8h8VP1P533qHmLno082zntqBlqCMN9tssbvtG2pCLAreJERquVvbjQoMDyCcM92
qkeaKSG0EQLMmmD6tPDwb8XbQLbV9MfiEEWGtlu189ZkuJf2CJEH7xvJ2oVvf/3j6wG8wY2iDmd1
+DFCj0Vja0NXSz6FgoolMSJgdbPln198alCEm86UZsM56dL8Yeqrct+WbgsGc8/D0ILWhCvfQyYC
l4mC/B7IJKUMJTrKqJ5dG1TbTljeUAzI5fzMPaQOKkVvarLxkDkrvoJC+bH4IrZ2fQbL4fBRZn6F
x4HPnLABCX1odlH/xUgP2t8e5Hv6Ty/UwXzwGPMwWcubPp/d937qbG/0aVQVPa6GMyu2PNuiuVGp
P1H5IG0g5XeOnfXgFceCvTS18A12gGwTVX/WkE6AZjXSY4AZDOVDuEH25LShZ4fcexvRM8kiE8gR
84Hpm4IFCvtb71vma6WvKds2e6myCCo0XhZp4JmF3kf8mnY+q7sgxlQA/sO888c/WbEdHt06EvbG
2NNfKaEHF8hWsHRN8VrQmxd+8MkkiBJZCWI7SLnmr9+2LTDwwRFbnX2uqr+oPTyZ7+kPR9nZ3qZs
+7M7fE3/mcj006ypo26B+wQxXUapC9c0KprHEo18ZhaQNp1ovpup96Gm5MmjQl3xyxtEgLQG6VCQ
mYLZS770Z9bSlpaDjeCqGzlQsefO6sJaNUMHGbn9kRov0Djo1kl9ZfiZ+RiYG2RKK5ONG8k25tDa
VEbU7sA6SX3P3egpCfsvGP8E0xkQW1qE/ObFrFcyqIXAgofOp74vJJ4wI329WnAQFmarkuGsWE+V
TsCevFabuWnfyA29NDE7PUrSuLqY4v7caNsam5iUGG9MtiPZZMpDHVQQgvXZz3FL2Nf7IeazCXyz
pzL5REUWXZT5vA2I2MCYZibDuTYiJw/ibZc/F7tMPRTQ3dP9+EVtIpX9XrEqk6hbqxAgksO0UBeZ
XTSuosal0SGwab+mvQ3oA/HN72pkGhtK9lkQq68afwQB/HAy8/PQ+UqoB3228rZcuLllE+d/fsQs
urIOEtSJDXdy84FFCabCAkaNKhjt+v3+ehc9SM5/oUboYnJ4Zskjk6dXtYX+B2gqqie17YP7Bm5Y
0eBAMteRY1PA798IbKclWt4lSJrPffOE+zix262VfmnNL20jdv0UVdW5bnwvRxkOI/3qDpByCND7
CXox1UNbxJi+K3dVuYFoyv1ftuTaV79MVhIuItPAWkODZgwq4elObw4WCv7ja6J/K7PQFM+xsmm+
9U/iIU9/3jd842IamnQoq0rkIeLxvCjYugnrh8Zojmh+edmmtgPdJG8Df4XSSaSxGHCetdL0bWKP
wqCcosQXAHgVX+R6rZR05mTadXdMlBfCj7GnhJP5UvaOj1k2/g66MsN+rIaNwaCUGGIiSR3+3F/1
TWvexU/Ak9/EbCPo6FAEuv4JVe0mCfX67jg4wDj4Sh9w9XsOfeKkUjeapQS2g0v5mfJ93uydJGyK
V135Kzgw8WPz4kGP9jdRfAPKbsrKB5kXND9/GZo+4JtC69K4SS6tfmjRpO6ORpeEo/nYKH/77sz4
R297OyNem6S4Od1yI2wTKuWonqKaP7uIQbyvAKyHqSZQ1QZmcvAmGtjd6/3tvvXumRWZwV14dwVc
ds7B9XlkxV+nH/2+d0JvbEJohdgKxKGzTarvyrgImmFXii8TpSvna/mDX6xzFkoxQGNZBFiLI5hN
06TcOkoP3q4ycBS+70QVajQwsxrqhH6Rffs2NY9m9r3vvwB0GcVJGFcPJjQzvfQV7T6NlCsvisWP
IKV/0IO0QDg7OxAVGIionYruKFCgGchuirsgX1POWzKCrBx9Nkxlg8p9ZmRwXdr2TtwdR1f5CcL6
dpc5Ise0n7eG67p9IOFzQ6cdhS95uNAHuP7cnTEkPaQD+uOo9t9tGkdkehK0C3tzqxPoTZnIZQ+a
sSuLsDPexuHNmB6sYUdfm0Ma821d9I8iPyUQlUdj5DsN0oih+Q5Gg7HZV+O2cnwG0B/475u1etai
n8jLVhaGoaQ6pwiqpsx2hef0x0zRDhmzIoVBGjjhb5TYvlmZQeG+Kt3fGB8qwfRh4fxErul39JVR
dByK3M/yjf4xkNDr6zA31VCBV98/TQshWw5QQnUcJWWQIcxiV6+lxLJb1h+TYCyeBhQOlenN4MfR
DrTyB1ttl0rHuMpC8DVlxR79CNTHbjh2KIIVnglkOA5/+x6oGDD+vBXxG39lU+sjC9hR6x8nhhED
UcPWMA8JQlxZMLv2n8lA2by0QAqC14MAqRpLIo/oWdCt6xbJlHG2OBlpHTxFAG9C+nptSq28NtG4
mI4ASIS1DpE0jwRVsxvIyoDTwvG7MiT//CIEaqNO2rpXp+PYb5289vv0YeBrgOCbDEpu3MVqZgmy
23W47zqshmXvJP1Zxyt58O1uAU0kj7aKgVgblq4XYepDnjmgWzpWFa22iVVnh56pPHQFr9DK0Ul4
39VvL0MUKIA+wGsNOARQPl/bEyCMHjO9nY6EOrv+JQfAPo67qABbGLhcW5+ka4iU2x1ECRjSNZgf
hwwEDtm1xdEEnHpU9emYux6JwPoASD/of1bW9UnFdu12uqbhNYNSs9RlmEdIjinmxKUWNnJsnH2b
F+4GlWA9YGqdhQPkR3eTomS7vLU7v+Pl39EdeEQnZ/RJMZEI2Gbij202blDZJ5GbTfnWIJjIub/9
crE3v1JOusrHJHg8Zu5ER4t6jZHwo1cz3/NooBYgjmNu6LJNusoGuLT1CDH/Y2229R3kACydIyEc
myoknbUzu3Kl6b60IFC/gQLYAX0s2KCvvy7Hy3hgZsaPBpoJ8RdqwY2ebOOrqr3d37lPiqP51oEA
CdQuYJoAwGgWwrI8BgdJMfBjUlebJP+uthtXqf20D6aX9tUh08Zz3xOXhc2kBQn/TtO3gmxT6PBo
IeQD8vGX9a2kju9KZNy0kmPexiKg4T5rpJjIRiFmtg3McQqPN4wfm4w8UgvFdK/B0GxS5itX1dIn
RUPSxYsLtKk4wtf7bVeDozOl50fh9s/EbHd6kXy5v9OLJgCVwDajmARD1yYcxRw6k2EtiZYgly81
C4tRxcpCbgsAEkCIFhpuCIl5mY+n8srWmta2+LGKQd0XIy5siaP1YYvB/CCRg9cW7cZdqSRtUHDe
RfZkFQ9923ZB0af6SvxY+oB4uDg6ZF0AwJkzxOQ5q+o21fjR6pwXC46TD8ULQMbb+3u7EO7xJAQ0
HRh14KTnTbE8d+AbtsqPFCLEJRB6mSijtv3B1zD4S+dSMkrhcoEqlD1PgCGCZuuNkYljN6Z/2swL
S/zDR5Ew1IV3hhbkWm3uNofCY/fC4OwE9L1ODJcRGBz6LdPSQKt/meU5V/e09nX3lzFG97dy0YFA
VwQvstFqRtC/9lOBQaSiQKvnWKQPGogRde0hhi6JP/Y+wXuTmL85GD64IC/g99t3Jdnd/wFL5wSM
KBj9QTUSDPRyRy7yD5ZqjYGZK3F0nFwErUHqraIba9pzN0yfgFdrDjp2ktPKwVNjdhx5myhFQx28
6p1sp9XhyMOW+nofxoXtpyfD2WKaCVj4ba1gjnNoQkPoB+BrOxS3afad2bu0aB7a3jjdX/5tMVb+
MEAjMHKmAfd3M3imd31bWvhhk/Ji12+oTwSJEukQoP1i1BtqfWdr5aylQ4qNQJsIoDXJInK947oJ
EoTMNAROD4mU2NigK7Iv8zVegqVDKvFWGPYCNQNoTWdm9NKbclWI4zSNOXBkqYa6RNOCNhwwZpb8
vr+PCxkZMmEgqlG6gSPPiYH7pM68qSfqUat6dVvR7IubKxY4Zo3+sSjTYlu0mhONEIRZicALuwnD
mHQzgQAEKdYsOyjUwtDqFIY9CFU0lr2But8m4c7rv68P1VY5JCBhQZ/H+OKYcNAqmXFV8WObbTz7
D5qWQaseMyDZVPfcrc2RLoQhEDhJBzHAYnYzC0CSWmWp1/Kjo+aRkxA0AqHf5oYcc+yq+lbWqGfH
539fIRJ42fiVZN9zWI3eCoxZQhD22EJd1zxyBeMWkVVixGkzpisw4qVwgOEDYCqg9SdhNjPnBC2I
U7iNyY/ccyJnqF4qVobWlG7i1N5n+WOqRC06UezVomxbiv6rgkds/Nuzn1UroKi+Hrn7exC/7m/B
wpG5+lWzvBYiEExRKC7ziQDo5o57PWUhA+IenNcrKfTSebncgJnbxi6cVh3wOie6mftdOfi6Tn6j
iO578KmUYfPbFZMLl6lk/8VIl4HhnJtbm5cEWo6CIu706jEm2zpWIy/Zj/lPy47ub+TSoZRDOzpC
DyLQXAAq1kQ2tkYljmjyDjsWu3yjmHjQpIZo9vdNLVSN0drHmqB5iHWBqvY6zlXc7hJV1OKYQcBH
/1pkf3LnV//ipiEVz337NVfey/rQFyG67ezQp9v79peWiusTHXMA7dDgmkVz1VU6BnI07Ko5ZVsQ
gPxyqSCR6KC/eN/SUlBA7QwxTj66UJe/XqieOI3HNdwbbAqKN+NU8RfjIHQKXOuGJGsOuriuC2sz
B20nUROlssXRapjfY0pauDRqBrLy8tKXzhxe8JjRRJMeRatZ/tFzpJkErKhHcwzB1gFCL68+et63
sq2hX0l9UUeptRuVNmDp77YLY7zxs9fY8NPsoen2jZ766SOBeIwunq3pTGsXTD/Ok72mVbN0YFFd
g+4GUId4ns++czw15uRasTgCTaL6Rmu8Dpi9D8as1QIvgepYh0HnoHL7/1DrANYIdQeU2kCp+rmB
FzdPw7u6czCNcnQ+Mkz4613oEsBXoNk9hcX7fRdb+OjIFUCbiYwIOJk5nD5TBsLxhFGPYLTwIi0p
wLHTVzRqh3yNPOrzTT17CaOLYZmIEp/yN3LDL9aVph5jtsO0o+uQs52rRVjFyP/ySdMDwVsV+oxA
kE6tkm6EsItIWELbDK1a7AgC2VtLp/Ixsyn4dwY7O7jI4TbOOLKNQSnx29wbnlLdLEM319rHOqvc
qGyHOveFHWsfxghdOhQwjQjNy+I152ryNiXE9dV8rMJ8IMlKlFrwckCa5bMMlTj0VWZeXg99kyZD
aRyr4bHo26eCv7rQncATeeUFuBQOLy3N4xHIzaoGqkrGsXA2oi0BJBHIUdooKaudRp+dHLMlIw2y
BNx4ZJN+5/FhgJCpMynf7vvSwsNCTjTiZaOCihXl/uvvO6C103oefoiqlWFnoma7hiy4AYzjTFyZ
kO584UK9UojJKzPjmP0f0q5rt3Fk234RAebwWsUgKtmS6TD9Qji0mXMokl9/Fw3ceyxKEDHnYkJj
0D0uVt619wrKTi2OWl0QDrHErPyiDbA2PGq8KSA1mI77VoXuY03SeDah9+Pzf9NXBPUIaXDpLbGV
QtIkTatW0knhub3E9VRLopWHyu3h/L8mlvMq9kA9phmaiPqOKnBQAijpfiduPIUkAIONufALi7Cr
RSoNdTnpOSefmsEd1O9Gfm2JPP7tfDv7rCA8Y99v7/qwQXNAciLBPh8CS5WIphWnOlRy5YSFYkf5
w5Bt+HRNP+t62GAjzWsSoBnIIQJHeblE4O/RqAloaicWqi0Z8xaEa9QNzPtdmbfv5VkGDDfOsrla
gH8tRT+5JoOpIacqp9ZWq5b0056j0GWrlbdnIV6jttwYN3C3ZmtgQD+gg7C4mdOkh5ZpFCgntcr2
FaAXnJlL/QpJ/UZpFkRDZCSQ6wYQ6yr1Ug8azyStQZf8srYboa0hGtKC5siPyT4fwshS5Um3q4QJ
G1ZqGU07LTxqUls4lQjfOqYk8cqCmTu2HGWAYZGlwB2MG2pxY9RTDH5IXyqnxtK1N1giVvInUzYK
59yfzevDGrBXrAwVkEFQsa64PO2kgm3eCKcpNBVeIsWnOtjKuAb6u55HuHHgTYkgGThipCgvl2Y4
k1DGTBXw1KpSBwysgoi1ZFhI0tSb+z268d6a25r3tYRKD4ANl20ZuNF4pVGEkzC9Ro3xKg2xBZOT
JIGzc2P1WkQ7rSFAErf6BJCLE6niJpEJVBojDnAYr5bNBGiH/uv+d13Jp6GaAnQ9FvI80ohq56n4
dYJXKhj9EQoiJwYqU+uTpmOPZfXWVNNHDwGXComwtAcbM+CpFD/AGwLVpIe6ei145kF9lai5+CVN
+so78Ho7A30iY6BwGiJ9vDw0hJ6xGire4kngtlpWEDYWJG+oXod2Mb0MHCnHt5WBuLUYEHhB4xBD
Md9qlwMxsCAXYvzOKTuPPTypKt+MizQmAZ9QrsU1zsc66Y+VAc8U6SFkFg9bd7/X3KDuVrbZT8rx
cp/BdQIE2BkLDIrocv3rVZH0bAzlE6t9A2ZLUK6roK646ceqORVyyZOy4Hxgc+Se+Hqhbjg5yAEP
Z/33yqjMp/PVl2C7CwoiJwC/Fm+7pG4yNeAi+aQJcOkOLY37pwUxotFhCZVYbXpsKb+rYrvUrPst
X68ADMGvhudr5de65NtEkxoZQ5AYsKU0R1Dt2wwPS5oZWy55bMKVZ9CNNLACUum8G5DCwoaY18ev
Bn2dEwA5qdVTuC9CD3qlYLg73ClGQo1jJG9zSMmSxpBsvlwpqt84G9A0jjtoecxEgyWaMJEynwv6
Tj1BUppEmUQM+Q/za6gZ8iaUTWmUckS069KSYMzyiWOiqK0y3Rh+uRnlQxS7QZBahj6sfNf1aT9/
Fg57cIj02VznckRgENvmsczUE6eIG6lxywCc70kw80KxYQN1f75vXHcwIIXSCBgyMpbakhfdh4LM
JGXUTl1K/Gpfg2c7p93i0Y7jpzEk2UPNDoXshvG404SV2O5GIAtNa+x+JDIw/4B0Xva1Yzny7kav
nVrJYmDGqj5MHvZx95T2X2l11l4GqyX5EDvTDM9+BU5mHFZYLfNts9hqF5+wCJT4ECoLQ8S0EwxC
Bc4Wkxcg/ZBlPOjtLgYJ/v54Xx93lx1ebGxJF6ac4ybthNeoSlkJdSytHMFs0Yu19/PNqUXVAXEg
okxkOBeDy/J2CttM1k5DWNKxfAlRz1F3wkT6nVy0LpIFMar5mpn6h6R7vN/P61AC/fzV9mJUIdsU
t3wraSdDc6LysfBhdblnK4fHzw5dzB3gAhK2CairIKAsDg/UxZW8SaX4LHM8VkiV+pAYDTS/Bz0p
b+LKNGIB1cm2kgAUiNokKQ5VIwyvURmUFdQ6udbfDHwTvVfQInrlDAOCQcjc58c4G0Cy6osRMlQG
/jA8//gUuOY+CnN/0yYxD/HWKZ106KAAOWn2AdP+dn0XlRRs8yKj0SDUzzpUsN/kcIQs5zQ/zrEL
Js2JpQy3u8ImTd0mXcB1tiyXyNoJERBYlMvl+Ye2XEpZ0qbv7dRAdgpEvHw7SD4UsNJaEVDLSIZX
xnc+M/NI7cGekISMQgQYRnZFW2k5TdSseIu1ofPNVCk42OsxUSQNqm4KHaFrqD8ONWL3v0JTQD0A
vqdIKABvO37UGWtyMmS+kh8nnHWvHTQxJyID9rxPhDStaFn7makWMUtMpdNhB8WqlttPvBQkhCHh
1ZgqxiYxYWbIPlQ1bOBJm/WoenWiWBgONyly8J4ZkK4nfKcUlR0VMljOY1b00jMs4tL96AODtJJ6
v7HzZlcCSDfNCu/A7FweNbiBmlCEbckZpP/HGDm9IHnntGElsJsP58WKRFIfPx8iQyrQi4s9lykZ
2JmBEZ85RXnl/Paos0hdOUNu7C3UYmZ7I1CKsLXn3/99ZUpCH8gDh1RQFtMe+uJsqxuDWffev97D
YIRBkm0+oQ0wNy7b4SS/Bfk9Tc5tjHxUENp6tJN9wH+jlam5OWi/GpqDkl8dGgbEgPBnBEep/fDz
56l+vt+RlZ8vL2LMPipBkhyL5GxoyYfBc8RQu3+NZoNl0X+6sAzYApXrVazc5DyA6cbD4Ye0UWcP
BgRp7vflxjJGQzMIENm02fT5cqyCSEa8yVXJuZPL/ThVmzITK5J0vnu/nRvXIjLtCI/w1Ea/lko0
flWiXupr+gnH3uMkJsQvFejcqduxPbXZP5D6WenYrUlCQXN+fiAMgTP9ZcfAkst9JCCNk8SeBH0L
vez/pgF0BKsZmEBp+dIQ+R6giqAHp8zYy/rDFMQrDdwaslnMBq8YdZbSWSzjTmmHtNZ8/1S0IvWF
B24aSdRkdidBsu9Zrvi1VMWNSHEuvCA/DkY9LMcXDQpQOZXEKuTm2C0bIfYpm130UrOXsh9daO4O
ldl1T0Zh6+MLj4SonBHfsJWqpPGaNcP1skRWZk7Tz8RkFAoWW6wo+qQA8507AXJBpXoAJBFUq3iF
ejN36PJ0hbDqTx1CR9mE/4l4fh0Umjzmcqik0Vlt8S6H1HA1Oflj+h1Ggh3kdsSvzOiNzKCGsw+1
w5+kiLQ8zjWOh9tUgksD4jS0CTNHNl6NTwXpEYF2QrqdtPAw4Zlwf+/dahYKAniWIKoRAQJanPCx
JhWFCr/FcwO9ARMA7MzOECVbvlSzM/AguasZbEBkwkIXAsvCs5Hkaw5z1zM6O5MgQQmADKCtSz0e
rs+Qv2mm6FxGow6SpYbF3BacWyr+GmH1elpnWbzZRQLqIDD4Wlya0GXy07yP87MmwAQWQr0E+TeS
66dpSndQGAOl0Lo/wrdanB87YBfg3YEz7vKw6YMo0yM+zc+1iKoSmQySS/vAMIuO9jIc5rWVGV1r
b/79XwtXUnJBShS0J+tmxk+QGbJExYKeJY5RPfXE8/3u3SiGQKPyP/37efr+as9PyylKIrTHCVRv
31XYwHe7EGC1ttxkoKr5tI/ctiqwVWUantqIQjXt/jfceF4DXKSAUwa7NGR2lmzPrEn5HuDo/Dxn
hpV9PR577t0PDkLnZcWuKz+b8sOA++X3IKBcjjJVIdAmSok0RLukQKAbZNupXqN735gJfBUuUE2Z
E+PL5GPcpkKlqXFxFqCP1MLpCyeVM5S435J9lR60ldfldayGQZjtcVDABPpr+cDNuy5Wa4gInUOg
6ZKzqOPOzp6Dco3pfwNAjaDTwEsWPHPogiyFA5umbscYti9n1r7LMtAU/o6ZWNmZ9c93ZRnfkQ/f
Qa9R9lpUAGu/q1ZiuOvkmYhzAtQHCIbMDOYlnkzRh6FCUlc+Q5WZ9M1TVEUEBj2loOGXRw0uEWr8
YIw5UXt/Zaldn5dz2+CmQNITT0Hkry63FwO+NeQCtK0KB7l8l8WtxBVE4l2kyKXi3Co23jcrW/rq
8gVxCJfdrCwCV1eUWC7bTABGTYI0Mc4ixOF7N+V2lUzBnJPWAAk3GwJiGOjM+dJbDmwypsBm+alx
HsNv/wQq+xDUBJyJsLbv79jrU2Pu0q+WFtdO1tVBAwcs41zCkLx4hRiosqlU0p1rfj/I1BhfxPBP
qMgY2U2XgQewpv1xtVtmCir+MnRgJjGmi2NSLZI8mrgkgZdUQoavon8aod80rmp9XsWaMgoPqAYg
uzZLtUvi5dyFA6C1LEjYk86F8UMHGpwpVqiZ3h/Pq4mDESGAiKgnzm0hybVohW+5ioW5DOdDs1cs
BQferi0eJ/l0v52rm3puByXhGYuNGGxJE5aVMU1jrpMh4rsXWjyzORrp/9xv45op/NMIaPRAgmDU
ftbOrxslR40fMo6T/NTaQ/JH/pP3BAe5IX1m/mOSuEo5kDTZsYwCuEyEE0BdpJ5FQg2FqEhc71cF
d26OLpJk//tBi8WK5IIQj6kgP1Uv2WgV0K+I5T1LRRuW4Pf7frVakDpTse8E5OFB3lu+g+WkHVA2
klX4x0MepHxFJut+A1cPBwWIONT1kIQFwxXg8suFAqUy1LWhoe81qJJ4dYFDsmYDtJZDLbZ1iEpS
sBbkc2+Eawa/Vxtubhl7AdaZuKJQLb5sOZSioJ9AoPG0wtW7DV8djMf/gjD30wouJdwKiKSX2833
geuMY/RPqULAVCyYnpMWZaXYkZvJVbXETB2hDZx/P6qzFQOwXHgbAUl02TcJyYsWKI3AQ1KGTirE
7CRa5lCMDR0h/pSQ07rf3tU2hHgqcp4geKIWDm2xxQOWE6N2bFooL+bKvokfR+XLH//1Ixlt4LbB
HgfKEKWBxaIfjTaQ4LKZeiqgK4PUk2TNo+Z6LV62MG+7X/s87eK4isU69Xo9gQb0MdNzCt1XblYi
PKPIvTJo14VQ9EibPXXBuwEqwljMUixqcdcocuI10mnoaMvhTWcF7MxJezkXLAXBhJ/xbgFoS63Y
cTOSXO7Moj4N5V4NoVtT2P9+GrEjgKzGd0GLdDGNtZh1TEQk5ak+PFlxnoJwCSsgC8DO9/stXWnh
IUeAsBjEQdChsO+XWp1lErdlG1WZh0zyCHXnIij/yqyLONqFXPFXa4EWNkOtnfaSpjVvoziMKhwc
fXZQhRZ+EDpnxNhNDZd+gufYVSsb6LqAsPi+xVCAgj0GQdVmXlLshnyEOw1Hwkl2Az4yxfSrEGxg
uHMyBmAtPIcDIi62crVdH70YIRWAcKRrQEBe5mwUPuJYNqWz6CyEgIYe9mzymvD3jTYA3kfmCcBz
2IksA7kSLJQAzl6Zp/Nl6SCIDiiEEI2VZXVrshEHaLN3pYB35/I5ZPiDlo91mXs+av0PBleLb4BW
1Ceu7Doazt9HBL5XdSIOWomRLRshJCIe91BpV3F8Oq2ewf20gfkkskuh0YQrX3h9xUPXDSAeVIuQ
dEDWbz7gfm391tfGoNS13uNLqiPGDOuI0Wo6VcHfNrZZYYvGmfVuLEZPXGiQqgvNsfGCLqRwlAl8
U+IsmBmRElXENbu5n0m4yPzM34brF/GhiMFbprr4ia8g3Fczj4P0cCDYpf8BP1qoVp3hPEP9aTPm
jZUoFQjodsRFrt+nDtT+8qwiXEGzt8F4Q40CoWuR2qpihdkmDb87mLnoDzAStvCnu/oAQ48IhQgD
wEHYi6pjS4rS4jSL4xEflm+cbDfKoSobGMt95nxhhcfob9ZDT+pDjd8MlKmRYLt/RFyfxkBYz/gV
YERmYOridMRR0Ma9oDAvq1hOcrVXLb5LeVuOo+9GrmYXDP2r77hk5UX1c5EsxhvPZOiRzDcnAr7F
NSBEvgq0vM48ZXj1FcDieLsI3CI/j8WZjx4ljUT+izG8RJxEEZ6XhmCVD9KH6orcNtvzT7FmxjrM
PI4DrM0CqggPYYPntivvZN1WVFM4jJFmCsMJpialFT2Khq3FLSlrMhwK1QFQs5Kejb+iYd4f0Ous
BG4a5LWwDXWwzqBpfbnIc6Vhml9zzOMTyAVA37SWHwwZJmxUk51wOnQVwDWRqZ0UCseb4EnVDlU9
EC129GMWkjBZS/ZJ8529HOrfX7R49Aw18PNj6DOvh2KCYLMKSnmPiQH995aWBmTR1P0YmDLyt3vV
VcP3/sUPSc09KjyYlG9cb2oF9fUNFuNhDK1JM8XskMu4HEyYhkj+JkkrrBx4B+ygehWu1Hmvgh5k
CEEkg1wOCnvgRi5e3omoRXKZs8SLfU5xB6CAaT0NusmA9lnZC1fn9NwU0CkIJgGbAufhcuYaHf7o
yOglsEZAmg63YkdFvY3p/QXyE4xeTAeawUabaRXz820ZxkHkvcw0sSmgsjtwmzyQC5GWfOQnjlCp
hUKLUUMuPW3l2pnSrqtpKqeRjmLtCJR6XwE8SLgp0kuag5s70twf4VLghxrrzaGMmtiJu66Hkg4H
b2kyIGUOeprki09VKRmYSIhL9TRTxyYlZTeNOQW1neFMAiIpsoHlZO+pwcW+3U15KFGACfo/URFD
JZ2vR41bOQauI4D50EUZE1AUnAL49XLMu7FOSikI52Do2NqssZFWYYx0dtNbbf4i75ovAGWAo1mZ
6x+JwsUsAFKM1DsSEsgfLuWoA0RM/KAiZ5aFNP2qzchsSqs369DJrEDedPWuqGgPbMoWHtCQBBjM
XqK8Ba3QgAz/FBnRZmPtCUrr39lWs6qtZANmqNckO+gHcQuIX/C3SkgNeZuPWgLal8RvbJ/DccaH
1AVEBQ9pZhBhw7/7ugNbAvlVT2g4vOPKiGqvnZw+t+LUbVXSByv4n1uDjvrxjMHD6EPZZN4Iv+5h
hQN5LKxaMPIB91JYb0vS31E+GcD057xZQ8mwNtV+w1rH6N6rsl95jc7nzWLo57NxZnVDM/eKd4Fl
OBQ87Mk9SXea5qXsHvXWUZ759Jnv7GytxHKzNchZ4/iAxhMQSJedHZHvyY1cxnaDLd8mgBQj8bsH
1mwCdlyjLP1Apy67hsMD9X8AHAHyg179ZWN5krWREShQ4qTquQHEr3g+pefWTqEUt//adxudjru9
9NIqVDuE8GAExSZeXds3JvjiM5YvUyYak8ageOFVxDUN4g4m95GQr8QqaLPhiFvbvWkDyFERGWWu
48EMieJylhvaO3ekgYncivTxoBzf2px24s4bTNLbxSazDgrhoaZuBaW1mTad89Y4DzpvSZ/qScBz
wZGDre8YewmvJhLqJKK6OWwr54AixEE4hzQjAWR8HlMXBcX2Uf2GKq3pYjPhD8BTazcQGK+Rykn3
r99wiBpM/VibwlOTm/Fj77vV8Zzvy9YqXjS7oC0+l/vU35WYwD6NwOieOZI9noeGFnt/q5HMEZzQ
PjwWuhPSvwfebW2ntP8aRDEL4mKVU35bWQdontEo2Qxm3AGQSH2qfPDWtBseKtI/PehWSM3ctgyq
0tAsbYBF39yKwBWUQIsW2hKwcrORQ3RtxYEArQFRcQJ4LYF/y/ve2WBnnwFQsiwNqc7kYJyCXZmT
gJz0bWYl5A+zS9JTEAXxJIOeqAltCuOvthNdGSWNjJTO8TE0i4G4aoSaFSIGKD+fgM08M9/8Uigj
OqkY3b/zH5mzfa12x8pUXh7E3urJU2BhR2deTiWXM0/+tnzWPDhgWYx8MRv3t8WdfMthBNrAMGA5
9syEAZPldtvnAu4lVHFCk+qdG7mRrR1TQq0WUDIaAtAFvwyCNRJDqmUye+q7Vrl5YkRyeZJ/fzFT
fNh8PbNXRSIk3Joo6bv6ebCCrUzCDan/qow4W5WIZAL480AJfN0DeGNQ6RPRkqdJxK5t34n/atRw
46MMsUdiPYFiYlVmYu4Lu6cSfe2hh0i1bWJ+dwJs6zY1cbfSgU6nY2TzRDjXzyFJiZdhfgXaH48u
/mebEYjaM0KQcsC3mAHF6G/Ur6NCSkJ1/FCMBEffQjP/mBxbJccc/ylYu4zYCHteudTafPlW8cFs
ZCNJRmTCzKi0jNQ6bl5p+ld2HordsaPoaZVSjaamEzWW5pWO8SgIO9hYmcnzXxcCV1j5e39P2215
+HI2oIOU5IvfAEC1mTR766TbgpyNryAn4Xdkjm++/aw9vhd2+dwVZr4tWhKb2Gg8GayBjhsiOVuX
y01YHeg0tDqaH44icajy9Z7QM6hbZwC2yLYzm4aSTUowtJ828M/uMUX6+6HZpVadELJxLWh8mYZp
aTSwxEdwLczkoSSbkfoYm++/IUkchNm756+37OEFvtun8BC/m/lgTxsem6FLD1sV/b8fMv2cV8tj
da43zqqJsxjS4sIaIbQhNJLeewLq1KNZaJbo038Cl28s42X0TW1ee/fbvHoY4aYATwA5ARHJI20p
Ep6CeSL6MpBvI22eu+4FUUBQmmpo9f73/ZZ+njqL3gFjCCYX2Kcg1CzfYHnYi2UaBszTBzOKXiMJ
qxRuwxqzi34Tqk4HooRkRggHFRILD9FIJoWGkJTgaZpZfoxZBmwPEiFxaMbTti5PTeXw5dPKZ86h
2PIzZ2sDpIKgZIMA+fJu6xMUy+ukwIsNTFCpsSSI+YF9lpUS6fn3QbdVzoCjAgTiYZ9SHP30n4zb
jNp7HALWWG4L8MWkvO+JCrpcGJg6v7ZK5g+494GLd44a572EtALzpCfuodqmDfZQA/ldxMv+m6q6
x+lg5BQKdj2GrzX5tbf0NdhYB6MBzEv8jZoM5NsuR0iN0iQrGhE+Wk77BZpceBQ1tyls/FVZ4SY9
DM+KM1kjYWto2Fs7BEUTMGogdIJ/loUtKVGhXqXh1QmXKOxkveP6CeTEZHpQM0XGu6ErjNbEw2OU
8Citooq0aS2A9TrqnWr5ndh+A4EhfN5fM9J18IURQeQF0RwFhpbiYkr4KeEKgSWDl4qQBadChxzj
NpXI0KGAHAI3BONHSDUl5kxDiPVzPH1Cq72STnCALdM3uHSkuJSU6iNFxScn4vhqTIXV1IdC+gYs
jYKdHIkfoKskoE4MKBhSCMyOjRvjQa2uhK03TgT0BQk8VBkQNS/7UigxrzEpHrwypbH6t3/Ki5BI
78mT9Hx/1G5P5n9aWp49lSYEtSiipdg1ZIqUeBh8jMM2ESmP2fsThU480ZKtnHjSrf0DBNJcY4fq
x5VgjY6SdoKwcUCthiTQTyHqaI1WDcnnp2g77QeD9C7cnmWqvImhm4aOXyKeU0iKiuCwwVOioSJU
94H2HdiB76DtgEmeAAx39cDhtnhk9uox1c2u3Bhr0LjrNAEW/UwsEsAXhNfbIvBuuaTMxl5mntz7
KVLaOIqGqE0pN+FFc396bq3p300tzkE2+jDx65C54h3pDTCiSjM1xEBcBmlse5JXWrtOlOFQQc1n
tmoF/RVskstDpa5YI3ESepZCdnJqqSCHZgrNjtDpJsC7zTJPrfRryA5QCKRdZ7YWm95i4ENZ8hjn
W0k+GJDa8FOSb6PGVYKAAGENapMPr6I/neGlxc5XkZ/8bMO3pjwY4deUbKR8MyZ2mDzKARySGal9
Zc/kB745xsPGT1dwhtfabXMfUW0CrGMuilwZA6VKXfE6MlTjsxSSlnPVLRfBWYCCHqHyb8UjrNmi
f9qX9rsawR3BE9k2vAny9Ufo9Oe0XtNovk7i/XwQ1Mdhu4SM8PKuq1U1MyAmj71ucorlazxe4T0Z
RFfQEOE+DeEmr0i5hTkANBErxOAwyIlovQ1iW1urF916zWF0oAcOEW2kK5YZRXXqeE2u8DFDberv
Q7erHwGqqmraWqpXnBQbPhiy2K8svNvNzmVbpN/gn/NzXPzKEkCXVeqbBOs8STZNcNLap/grCyRH
yqwcRDp+r4QoclJZKd21qsyto3a2E/nfphc5VL3Mo1oesR6YceQ61HHJMJqGshtLU1gji15je+a5
BkoDcR48j3DsXm6wpAMUcpoTtri4pZgOCW0f5NFps+047rXiGfC9+wfIrXMWwHq4gSCwhEafdNng
GPKJ38/52Fb5gk7Dc/knn2j/bLTVSsh261CEshJWDBBT8N5eDCMT2kaSx2T0Wr6XrIT3a7OPICPa
l8xY6ZMwh+DL4EuVcc1D1RpR4lLoUVFHsF/LbPC6YidPf1If14I5wsvd0n0z4R9VCCwn7gyDMXnZ
uT+gt9pGbRc1VRSXUOVcRhm1IHWYQ+zW8CzNco64Ke+3MF8fy96hyo+rBeACjObiegmKpJTjAY4S
OQMnsmNUwas7UDdQvlgZyBspJBTI4NGrQihABIZwMWkCa2rJB03RUx2FJ/4WBFCAR58mE3vNIMYH
TGihUE/LfW7gSULa9+AzBxSmIXJ16F/iNbLgjWDk8nsWg8u1U8unE4KRIjGUHm+vynCFToHhCV/i
0doIGuqytVBVnjH2+nHmtoNTyzoxIr4MhzzC5AyK/vfn48amBTkBdTrQbYzZWXOxh5SRB1K7r0cP
Zc9hm5cSIENJJaM2CL5KHYN27etZaPd8VjtyWcobnyVrEpU3bonLj5jX5a8TEsqqUR9U+oAHR2y4
aU4htN7LtLc7BZwo2/9HGym4ViktXzITHgeJrego7VFlTWlcuI5JLr9kPgl+fUkHAA5KBRpCt8rk
9vJAC8nRio2cUNXkh+0hRgl1PGqBG7W7lIoOT8cPTVq7Ma6P7cuvWCxdeD2wKhEMjIdIEOSLQklY
b0Vuo9ER2ZIsIfL0KBivnfEV97YaneECDfh51Z4ypVuh7v1s+ssti48BChcva8RjeJBdDgnHxqQD
YR9DggShhrSnsdGetPxPa0DeFYq/tpLafe9wdpaADQ+ZG1vSSS0+S8KWi4mUvSLMCBsbVVd+2mkl
0pLtoU3csqbByjF9Y9gA/cKLAmBmaC7/IG9/TV4iSKNSj8PodeIp5xqSGke5FkjXojgEd+RyhUl0
Y61cNLeYpaoJ8BSM0ZyEgeF0jcj5qZtLqUKB9OWrb3S0jF7u79frExr6Hf/p4jKIBcgyM9KEjV4Y
1AB7hGY9hpv/XxOLx7cMbe9RTNFE1kU0rz9QPPkvGsD7AgEhsIiYrssFZWhFE3TzNOkJcrF4IzXF
yga6vq8xSr9aWCzZVNI7CUjA0YvEP5yYmHjrkgjp0Pv9uA4/LltZnBUN15WBNg+UApdSvcOr2kfI
kxvUSD+VZmUbrnVp8VjyOXEo4kgYPX6C9ZL0yXoFbFl/5Xq+ubx+DdxiSTepkqtVyo8egiG8RwOk
Z1Xx4/6w3WxjhkjPGDycKovpl6OsQ0ULPfHxItalr7BbqwzfHKtfLSymH2XYSok19MKo35TqNc+t
VQ/xm0cNPn8mwsDsZBkRwjhUgR16NHmiOH6KcWR2xkCDofnqKr61hARveJ+NK7Nzs1+A1EC9BxoA
UBy+3DhyBYE3sEUmr64OfnKs20eBW5NgXGtjsQK6ohWiokknL9Y/iq4nhrjlVvl3a40sQiHZSP2U
N+LJS4GYlSS3LwWrAiH6/kK7OUezShSwBngELedInzhu6Ph68vryJAdPLK/2fPnsK2D09LgV/DWq
0s2FjXosEj6zQ9NSDqKVWRBmY472xL8Fd65l735/1n7+PKq/rrcgYjJX9gWmJvuT6M8qt0IMufXz
YZKAFxW0A3ljmXWtYxGM+1adPE0t3qSwfjOKfy2FC74l6DXggAAwABD8ItpkST9NFbQwPWROiTG6
nfJSjOb9YboVaEPSAE9CWK4BQbQMA3gtzsSiwwHDYnCvKTMgag5LXAP5P5nJlQ+qTRP5NJOmTtip
o2FAIUTQUEcdetknUAZI7SotpjXKxPV1AUIrSvUoagM+iwTz5fRBQqxNOzGHD1NHU/+fltTjAxJd
obRCvbyRb5gbQs9R3wGLdvmKG0sjkkq+QBiUmTzYeRCmVjbpsE+NJ6ky5UMlO3kLeBhBDWtl6K83
NpoG00YCIRKuXEtILotTxiU4Cr04Bc0TTno9tPwUR+xdGaVEYRuZkrrz27dnbnqEai/TV0KLa3IV
6Ka/P2AxyFMGLwnIGw6eHLk6D5RWQjtH/KxfOoBOABqsyOBsxa9hN1lK+Aa9tZUBmBfwZbB80f4y
xYQXbQoLY7xkarPTzBEqhmeg1Wrf6pHmejEOTUi6TbF28lyfdGhVAxgUmRcojy2XVjrgacjEdPTg
BpYqVlVYCh4OsRuXu2zNie7WMtYAMwQuY0aeyvMp8usUwsRzhc/k0askJ2odzrdGl3812pVU5o08
CKgOM1oNPspQ+1wC6LU4CWoQ1XjPP414/2RzRdb/zkxkBsPinfkkmEy8L4DEM7ajvBLa3+ikCnlr
FVmsma2zTFNwHdcBfYjG09E2SMqOqv/O77R/reEEJyQQ8KB8jjAI5PDFWKJQkNVVqvFejdetYI3n
aDi14nswY8QcY43heI3gn5sDDwcDipoapvBy6qqSF2sGtVGvowwuVpvyscxoWQE5a5hhthsmq0eG
GmZ6JraoWGJapdgq1kpsNxYrxGmhVzBzTjG1iy2qtQI/DliuXt1tmROJdguxWkdP9rq2gkm/cRNo
EFVEmRXQ/R8C2WWHCy5risyfRE9pLb5+SWJHG0jI0RqgVcAf4YdpimY5ePcPgescF9TAcP0DkjhX
uJZxQCDnI4joteQZAoTlrQKwEMY/VWsA2RupG0B+kciGGC64QSg1XfYOLh1G4PcT741+M1kpjr5/
gqQtQxKXvEHYFIn7QjfGTWTA3QguIOKxacZ65ba5PvHxEYhIQc+GkgLCrMuPqFPYlnCcyHswRYzT
uTJt6cXr/QGdt8HloarjIsMBh/0IMY2l4IQGERy+aCrRGxIP4nQk6uSVi+tmC0DFAjeAusAV1zgp
xOh/ODuv3caxYF0/EQHmcEsqy9mSO9wQ7p5u5pz59OejNza2RQkm+gwmYQbQ4sq1qv6gpU0u4wkP
i5JbUquWQLE3BorKLZwjsoBTZWYW83qm7KlNKSsnRQWG0O5a4FWLL58bK574YsLFTtXHqYZ9OR2h
JtbjICbqSSn3obVrOt0R76LKCV9Azuh3zeA0hi0vRdrXxyUiaLwI8YOaQm1xdrBIjdqLMXITp6Fd
pf4qiI/9Ud0H2kLyYxqi2Tq4aGa21sJaTbwG3z7Kuc24thrgEigyv9f9hDVb2MQ30l7wQNGhx6sG
GII6z1IIFWSdrHOtk7JS7HSb3iX9atyOjncWHut9+03bVucQ3WLNNrR7HCj1dAPFy2ucZj++5D9j
u6xx1Dt52tb98/V2uD5AUflG9JPYblKnVWdzLNa9l2S+757GAkTtXW0k+0wFAotWQBPHG0Nffd3e
9eagPfLnVHQgw7AJL9dUAiI0GkvLPalgpUOdJ/XCGXI9r0hJcIIB21FFEfLQZQOqi9h1W4nqKbKB
J6ZUPhzNsNHXjvRHfYk2d71WaWxS6hDRCjEpyF02Vg4Kej+ATk6R/ywnd22zGgRHE+yFtXrNsmdL
fG5nGtVPcVJSZ5ncupp6qrEDyh/Nv21yRlLO7tN1dRqOjXlYFEG5vngum5zdrJY5tGlF9HsK/n6v
4rdMODTmwpV6Yy0QOHCzQWMFoPtx/nzqlScWOd5GinZSdbRgNeRyut3Xq+3G6oakD7d8er5A7pud
kyL69DUuctoJ1oBZPCTuYXz34621WhJ3vhFhWtxcnJZcXADi5iKiPPY02YUXdxpA5b0n+UY+tTvR
d7zkXQWDp9tZaL8OxVYJtl938Qa+6bLl2doww87TY1/TTvlvVBzLkyrvde7OBs+AFNDnD/OHZTmi
e0QC3QLA+NotPFM+cACXJynuxZThLDi3vEQ/4EafprHKDLO3uko4mRiQ98AvjZP5qxS2ZfCkZbYr
5YdO+ZGNhk15Ksk2UfOMzUhg9XYg5nYug2W/18LSDhmm+FCpuyi8A5WSpI+t6bT9HoMbGB+nUnjw
xzXe7fEf9M8WxnDap190QZ2dSkOeDXWul8IJWPNfpd7LuPol+8a6J6+TPwt7cqNtc1podPrRrxqd
HR6xnxh+bNFo2nDgv0axuPKedOWFenpWlHYuvMjpEsngxob4PFfznEmBJRK+Drlw0mSnqDau6YAQ
t5o/7REy21r5U5T75rdr/zY0e1TtaFVgo7TQ7elGueg264QYk5o0pB6S9rMDWhOzXtdd2T0Vb1Zg
m0g+tL9Ep/5VJKvSehXExl5Wzr8a6mltQmQhVsLelPDy8vwc0HoX3IYlWsU7rf7Wi+g1HrtXT7LB
pHV3wv7rPl5dCzyKKLbzMtGpSCCufdlcIqKibOmCy1OBGttbnh4Fk9v8wVpaQjfG0iI5SGjB35Cc
mDIIn7ZeZhaYCaWRcCpw5X0IrYPurmWnN/Hz/l07aIHl3T8/pae+TU8/qO7cEHNUkCRlUdMWmnCK
vXWTv2X6UfQe89r2rU1jbc3Y0fuH4AcJ7K7dVkt02qsbY2qcv0CUId8E9Oqyv2mISghmisIpkx5b
CSHJLF04Cq7Lx/w8So4QYCALkr+cLRUpd71+aBr/LJsPXH9OEu6V6DkXvusqlgrpRnCSNRbejuu9
pcoP86iMDp0d8oMmH7VwjXbmwgF/HTxOHdZYuoTihPwfZeZPk4xlfZkFruGfR+HZr/d98ax2577/
VnGpQNnNHLl4k2GtKtX3VgZrjO/YaI9vYfduGE4LDhDBT/zl7Dz+I3ROgH/pmG06/Z5Sc9vxfF3M
W12FDtMHTw6mPOYwOpgLe3lG7kKOa70zXm/uStrE31XDMWxEnccG82jHVDAn2RaeM3DkYEfi/f16
+30k42dHDCZbMMgm6AsFzllQa9QdMlSF5p+Rg7XzJ1zE6pUPkXbfvaMg172PNcSW6m3M76XiR53n
NtA9Qu9fWQa1zkYJYaVtEtVON2btgPOGAKOuM+F9fCnOieUAmRb1F4LkYI1EgqitIR8DAZW27p1l
OhZCKXv9Wz4640Owb1yEJzBTXmUHX9+48Sb4z+VuO9X3sCt4XCe2IpAlXvnvnbcK3f++HohrBAIC
boy/DAQZqWtodZf7JZF91fAGlcU83pP3CgCoPjXg5rTS2xUgU+4D4Iuxnb2a8BeEnea+QnptX2rd
aZbgQNcQmulbgOkA37MIkuZg0IFacDoOYXCueVbk+0Faxe8MZfFHCzdD1Nt5dCo9R5bA9h2mUxli
dTh5jtu5F6zleCMgKuOk0Vpqv3VL1Yobux6mI3+waDmyiRVnA5WHBSD6JDj7e+E7svfuUxXuxL9Y
m3sPLtlWXkTAb4Xf458k+hmK90BlhWeYIQuPl+tgjkGaAKXU5Sdh47kmTNb3ell3ZXCOhyfrlXWq
3SVnwshmeBYm3vq4gahDcDeuRHNbvBrtwvF+TXvgA/A4nbgE4iRkOxuIAI+ZUvKF8IwTbt861ehk
hpP9qdxv2VoYjl2RourT2mXzwOUplC99tim8dWfa2S/vMdLuXYEbb1NhXvBSl4729PWCvnrczb5u
dv6XvV+NyvR1lF+gDIRgmjLOOigE2YsLHLRefd3edQkAZgt+hAosF52UxNy4ryjHZkBPOzmH8l3u
r/R30V034aoQj9m9627Yy8FJLHeSYvvnLHTGAgeDhYBp6tPlYTbZ3POmxTuYjPzV0tTzunfDKD2n
4l+LY57n5UInp0DzugXyxtN1jirJbFQlNwgj3SvTc2vum+f+qGzqo3UgJPfKXbZSj0KzsMqmO3Te
IKob1OwA8kK7np3PSKzUgqL42dkt/wKT7eu3NvtXXgCyePhyfog+U1q3Zn1yrcST67bOzlw5eIbL
o52GJ7VaS2/CEnTjOk82a2sWMuRtEcbaWGVn43eHkgF0taPv30Xhm1A/6t+rxsEwM87WX8/ax5tk
PoiUaMh6o9shoRdxeWSFTaGkVmDkZx/S3cg9g2Faum+FTd46vnLXVqskWotPyt8CzSPC+DpCtGMn
PHvWnaD9DKQQKJhdILOZ2TrC5CECAk6c7gwDyYy3ptqP2M5U+zaAQHkYuMBwCxsIJ0Ina17dJW+r
6xVBspSjd1qERF1zW7wcRx8/6Lri7AcrTfuZpffqks/H9dlBE3DGyPsC4bwye4vTyhVcayzOXlXb
ff9awnQMXkQcdYZ9+qy/fD091/UR1DvYt/qkYDOp+M0WBXQIZRDFqjgrLjwfG433du+XW795gKW6
Kl+kF22d21YUEZb8pxdbYWED3OquNQVg7AGqa/MNkFetq0hdXZy1cZW7dteb26hXVrGFq/R7UDta
tUT10q5fWXSZQi1vHyQ2yOFfrsjYUmq3aIbi3K6UfpPxuk/RCpTktfm3eGtIrMLEXaeC44qrOF1L
waZBVkB1xpdYxvX4iMrRJP30XoR2vZaBloewOSOnNHFvc8rYGT2neur/pLnTozXX7PP8F0ylZrwH
+F8mO/2XXDmtsKMElRPOPWULuaRrJg6xN7hWHpIU8ciJT93/FIdLvRyYY6tBYVVsERZLXH4LE8cr
NmU0OEqHIMNWRB3F30Q/Bu2lV1dq96r8Mch7aKsudFLLrkbgjGsr2YU4iFSmrZZ7SrmjvBKJ3mUn
NHYIuvvGsZFWmbXhP2r10m3ygVS+PDYuezE7e6UizpHU1MszAgOBtTLGV8W4R6raGu+qv+MvstA8
wt1t+ieLbe/HaO7DcCMZW3dwDHNXhXifH2RxO6wGfRXWuy7dWuNTLN6pAmJ8m9J1/BdNecyejJ/B
i4LEi/LN63wCBTsc1t6j+rt210Z2F+M68K0XjuUWaXHdejaIg/8U4RancyF4i6xtFT1G0mYUdm60
kTWnfMh4puQPQ5ijyFU4qEGNW7KePr/iHwQYmLqDfXV5VxXU5jZS6wzdk/8LqaLCknmJ8udTR47R
X1LpvM7MsijgDEwX9GQiNM9mDGWmRJVglGcRInha/cW1yNZf0xdtyzdC1ll4DN4IEC/am7PQlFTU
E9ZheZafozfv2Gov4w/1vjOdqkJx8cc47DnXsxVuoZnG+0J+/fpY+6j5zJePPsGgqPxOWKhZakOL
5bRLEvprHYt3/bly+mO6KseNrBMTHtFdgsCJssIermzzV/yWQxJaFTzUH+r/xNCxfhu7JElsDfmB
rF3jFefaYGutwoGoZWGJwZhFj8g9SdtuvHOdeoWG5oMn282v8LllQcAsd5dUmq9rn9McIvmC1RqY
GiR7Zxu7G2IrMYLqjA2R33Mp/tUzyzHTeNfId6JYOAitPJTGP8eytMrdQKSPHzsR/2WrptgmWqC5
5VlS1xDBmre+h8X/0z967au+hMW8zk9PfTQn1UeTUPbKPaJQZZKcQlidfd5c1R+/ljd6fV9m30i1
qvluDH9rLfKMwDC8AyzBNF4ia1xlHmcfMOXMPp2e2IH6nZhF1VmN9rE06VAg/RDh+3xcVA3jl66W
6KeuzpYoxRJlSFS6KkZ7CeHrEGXvfuF6v/Fg5IbjWU0oQe3nah/oqS66eu19rJmw+lFop1jbaY9J
REXUOOvDsWi2Qr4xBhsABq/vAlUxf133P3qKecNWDBYgvTdeKtMHGUSDfA7pudntVJhePLQ642tw
4DX+Q7/BSkHijoH+EOPTkjsC0lEmAJQS5vVTDD89PqSa8/X5cGuWCUopJSKdStwxC0obt9bzQquZ
ZZWKdLFx/bcx++1WBxIe/2zhxIqi5maAVSKlq84fRkUeRVjq+vU5RNL7N8e+QAqFRzIJLlIrX/fr
RoxPY2QFqVLhFkxe8HL5+kbV9tlY1GelO5rSd/Ov0MrgzTcSWXJvq2jomnrroooOcrTwWLoVSV40
Pds5kp4neYCq6bn8Lf2KFMVRhpWKIlVt2thwO5XdqKvsVde2/UOlgrIPIizLjuZSiH7zCPk8BLN9
1ao4IolSVZ9dFFq6VSTfFwJpm5AU23ONg3vjIGsvSo7R7oyT1S6srJs3rYUM74fYOEfmbAYsZXQz
oW7qc4MbbJIfc3WtFo7b3+e1ti6t0Kkke0DsxdVPC3N/nc8k6fqp5dkEDCmUlYpK4jmsEMGa/MqM
xEnQKxVJ/f6JqtVYv6fF72R4rZqjbO294RtIuf7HwmdMzczPNV6akkoeQAH0Mbum/CholCLjXGuj
n8N9i3jBpjenh8XQHdL1+C5kx0jdG74TfJceTRz18qUIeLqSrr6Awj1vCtBfbLzLTSDrUaDIVVKd
pe+gAp863tO1jEqWuBaDY7hO1a1bbSn0Vf1mOLp2uXVjlGnCPzUB2qEsbXEVfBe2/T1Wc1rvGMGW
mk/7zzRVjoUJXfC/HzkdUZ8umtwtZCvUGCbskQcYylCDkmORkwz3nEV1iZtLAx3RSRKeJTJXCWmM
NPI14B1nzMGcjLjTdx/ScBUaC3HXrXMVqB1wZzTMJ/fCy07FadwaedNWZ/MgPXZejNzeOnXC5jFe
AvZNJ/TVHH9qaRaWSGOXW7FPS3UK3qdLBW3jVcW3hbU8rdWvWpmtZU8JpVYFp3HmVXoWful/w2KX
dhtZudNTW8z2/n3lrr5u80aKAQwxupbwyzRMq2fnR9MFnmq0GkCb2l+HbNAo/6Ep/z5PTNGkIowY
9GRwejlPVqklXRIK1TnuvgUGekPtMyKjaPgpxOdd2///9OlTc7PJ6gI/LkbBrc5F+qfBSjAzf+VR
sHDy3hw48KTcfTx14MJd9okYKBxrnT41lhOBmkUMII7+GczPlsVzimNNBGPJfX7ZSC71jTCEYXP2
XJT+NLuvwUgt6VHcukrJN1qkgCaY7FXt2YhGq0nVtDkb0kugO1l8FLoDlikryOyeinAWJBWh2iTI
8SrdYfwub3Un2Lzpw0Jy5sYmAxEMKwLLWeCO87SyqxRmG4lZc+5JF4/SfQ1b9+vVfuOymHQJpkoc
1ChQq5fjOYxqlSdj05wVRMO4JOv86Da7uHpS3c3XLc2PJjIiSHyQWQMgyPtirtHbxo2Lc6/cnFCP
k7vkkHfivR9ayNjXzyGGVNES1mY+eP/TIBCvqVCC7dZsqeiBKId1aTYnQeal3RqnVq0W9tXNJiaw
wEQ9oNA9X/LiGKeRFbTIe5AdlX1gCv+4qT46gbDUJEs0JapnwZRu+UKaBCXiWaO+EaynQolsVLcX
+vGRZfx8zk7NIGaA2TRJK3RKZs1Io1mN3CvtiTRIsNPVlVnYaPAJ60g6+uJOvJOzffMrO1brxYh5
fmzQNO4XU6oA+szk8Ha5AhsxDs3SQmVIJzMSrIf7THSy8KF5idRXrTqpzb6V73X5SUNS86FE8ezr
ZTnfAB/NU/xE94AjC/TqrHkr94swK/pTEPhOAZehMc/kiioV4vNCZKYo/NZslAHoQdYyJ2g4agSX
bZlwqTrPa2iL2mrp4oD2rLZY0tgWvtFTgYrclNEmK/TliR23iYraVf2fW611pbSH8ptfHaL8rUPw
DcyYcoykbZYiIWbntaNLB3AFr1J90DOogDIwNnXhMLqKrP9nqP7v82czpZVuJ5QGQ1Ube3kgorTJ
x3kvkfU3jmxLgfrsxAuciFsLkyEDJYDWKEjp+akR+Kob+X7bnyJzVVc7hMuaY35sD7K6zr9l0usQ
O421b6MH7UdDFfbrtXG7daC4xLHcBGAFLicsLPvaEMcaXYzyRcV/oKyO/uCixG7YLuVlRbLlfJdO
urH5XgjXyKdl3ZtkLrk6Xh8zuIbyXicjg5gyaIXLz4BmaBE39iLS65Hg5DJC4nE0pAuHwDxGpZJL
1RAEAFlrLoR5yrDIZGHoNRP+Cd4OSnw/DJtOfJLC9deDenUPfDQz+adjSTU9kS870xqtCNDEEk/a
ndffB906D360kmJrH8CDcaG1q0ToR6+gZwHRxn2DSvVlc0Oj98Q+NCflp0LaGcWugpqrJA78+QBt
g3rMd746OlWS34dN8x4U1TuocicctovsiZsjTH0YSaKpnjlPiipjhIvZ9C09CgFeH2/H8B6p7khZ
7PU0iBcnDYNMHRi6OzIKHK+zQR61QiUFHEgnrVqrw3N6UlPHFF6SF3nKfvtETOWw8prHSV+actcq
ipKFdMStaZ686YlveYaoHwCCT88r3XRzAwNr6RR3f0drW8fPckOTYrxWY5xelozbbg0tw4ruI5Qm
tsqsw4lSyZaHT8Ip7h+a6q08FgB5EGL+eu1e0Ryn1cT2mDhiyF3xr5erKe2o8/dRJZ2Mal2dE1Cs
sV46CimFEE0pGZd4mav6uR1/JEZ6sJ4Wmr81rQblQs5BUMrcWpfNI5LmwYcppZPiI1sKcqLclX5M
AenZan/2XWLznO2xDqw1DLKilYKiYDIxBL7+jCkYmC+uCcous6GwlJsXuAygdZGv9tJJ1jcZuq4d
qen3/E2ONm13Dri/vm7uI68+bw+UC/sGZhMJw1lwUjaaWeWRJJ307CGSdpPfO3J2bvsw+qu6A1wz
ajsFD2J3Y7mrKj+HbwSith5te/0EwVv37nTN6dPADsc18unwJpLyF8W2eJ/19yN21kOyzrOFQbo6
s8nX89632H6k0jmALqeq6IxSyYtR5dxpc2eCEjqwxfKlG2qa8dnYYMIL8xsCODSlOQ6nrNBnGE1j
POVVYWvDt7B+HcJtoWrbb30cOOKkEpkuLYCrSghLjxwnJxjOevzTnM1IrNZ5KxeteAq1v947Il+t
uTXGTdz/N/xXu5Vj+EvDeZVYJb5muU3QFu4/qKCzUDtK2thQRlZ0PlIUjJWNNb5VPucYqWsvdfK2
fOXZXKlo5J99eeHtcqPDl63POpzXRdMXrYRsYLsaSdwUEIndLLBzdZ/XqqMbuzKSj8B6vl76V9n6
j16jvwkSGtaNOCdrdvHQmIOZEXINm7g9CEZlj9m4k6hvqtGDP/wtrU3oAUHrj5pWUcU0Xni3bmus
Atr/6mZhJ96eBBCbU/1rApvOAljV82QjskpkeX4jHjuWz8W4y4Sf7V+9peD7iohns+uXDr3rm4Sx
/9TotNM+3SSBCoRAUgk7BVQuTKlaI9vV9neFAccl3A3Dd6EGrLM3s+5XthrCx04CQ4oC4Zi+D+p9
nZ4X5mSe3fyYk0/fM9vZYtF2Aau/n6hQQ3o0Ism2srWeUjh59qSnwZbDbLUYA17hIv+n2YmFxcsB
kPps7Me4ywqp7fqTeMCDyFBfjKrfejKUsPxnaP5QjE2hJw8hxhDCq0Vuv8/u82ofjXulvUd9LCme
eqmza/+kDFtdfTSDYuHEu76cpnn6vw+czVPrg3SpRF43Yad8zy3B3waNfxRSeVzYjVdFtflQzGbA
wBBFAHvdnzz4te6rgXeDJNdUjaN8I+gng8T/sFIIKRmC5FAWjuzeC9VLKD2X8auEB6D3Y2FNyFfH
sDbpVU1pQy4qUsqXa1QLxtxUPKk/Wbh99Os0yaHlqZH6bg3muEm14k9NFuax1Ap3LUr9UUAqxobv
+d7FZrLwTru+eaZvmdLuLBMeL7OTMrSEPg0rBPXiKGW2tVRFwlWPF86CW7vycyuzE5F8dhwoMT3W
vofdtsVPVrJFhUf7u9B9XxjdWyvrU1vzmqUelkoioBNyioQ7IflhJn9G96f+U07vAsXxKFz60S58
yPpXeXhAlV5b6OqNAIQRhYIiEc/CKZhH0y3/U680uT+Z4o/YfKzFws7Sdp2FO1gpXXg0dFShpeCx
iepVmf3Q6/cB+6cx3YsEHiblFv8PGtJ6slH7Y51T4R1fxnQbVdqDKbi7yuycXHiq6gLDEOnQqR02
E1+P4FWSg8uTiI2cA8BYVMpnj6B8sLRIkwVESAFrqKs8K8K1CeAbpHBeh0AlBqyNxqFcGDj55rb4
1O70/z8d3X3h1boa6f2pwvnAbVcBuXstVxzVfTJiJ1LR9Be+SfnWa+95xXcefs/A5fEC7rSVr39P
ogyJYrgIbN/0uCTYdZ3PmEYFKhp5BdJPV9ZusckGHFt090oVF4rgvzh/0OJVTFI33GNTanSCXR5c
BHe/ngz51gUySYeS1oOczSdcjkosqJ0WesyG5rebUAeQo5tH3R3s3MQEAAF2z4sRjETE+VhC9pXu
8/wUVisJ2YmRunUyKkfD26T605CRRV0MKW98HplaFfXcKWFLPv/y81q9S0Hekjct+weqFHYevMi+
01MyjlrsKIaThzLgcKftvx6WG2sUx0PKlQBQOLTm6drYKNLYrIT2NIpvlZRtR31bZcWmT5O10i1M
wXQ4XUbNMAsQpSDlCKkUTullFy0rMTtPxZJA7ZHE9u22eyP9rMt3rXkETqi+fN21W+Ejr5cJr0r5
gnh5dne3qpBiSKu0J2QNs9e+9+R1TrsbVgmqG2SOFLr/HDCZr7LXGYc4TZcC6BvntYniJrK1fARe
tbMu52ocy2VgtacXE0n/plFtMdtmwn/xiEfVkpXOhzPsfIB15CFwYZjoJHNUaUz9hLy1jvywPqQP
o6oJL7FRI51SRB7VQpxCD33DilfyKQ9RY1mWwuBIB6tZB8Mo3wmjWfwRdGVwBrdJyHoCGmyM0HQa
IvFjE5jnSPaVlSEDBh2NSN+1bo47ANKIK6pG9VopzXdcJ/Kt0PjSRujigDRIrdoNKeCNKg5aYVeN
wnmjKcX474ctIrMwARCcglikzrZ374uFFyRRd2rj9Jsm18+q8MvontvioVLOCwvrxgFr8iqeBLhJ
9lwtrNisAaX5WXdS3bWl7sPM3VtkIVMfxmz3t42zVZUk34aqcxJDsIcxthc+4DrvQmISij4hGdsI
QsjlTsrbxhsNjKxPhbpxwQ43ePjK3I85VLJuPJbjPg0OiQAWQv0tNq9ZA1mq0FGE/p6G3sJL4dYS
x6+bXJOGnCCwostv0dJRa1UtBxbo/iya34P1iLdAqdtG9pClCx2/dYJQZuddpsL3oBh52dZgUMD1
06Y7yXX4a0TIKzJ0WxqDR/13K+TYsDqNvATdujnZn9qcjTXSRHIOvx+ha1f4jf1W6G6znCvUO2Rx
tRVGwLZNvwkwY3DTcSXj9b0w2TfiMDrMELOuUTP4yLV+us7HvK6bWKrxm8SoMdwXzZ0W30fNo3gv
1esA3VqMo8r8KIUcoeMqvR+XKBQ3Z/jTB8y2VtkkhTpMqw1yz1qLE7vX0o37hL7atgmiByNVF0LP
pR5PH/Spx1zhehjqTHM4SA+9VO2LxLrTGn2Jz3Xrzv08srNoWgA/kVkhIzsI1U6KkNkuuHj1fQBy
KjUgDQ6jbbb+JtTsRNt+Pa23BxV5BW5fUlVzNR3BLU2hreijkfwoxF0dvaaGLQwvCiD1hYDwVsiF
Gh+JDGVqjRfK5XgGvgc6Xiy7U5f+6YJ73Tccd/LdhoNyF1d25m7+ZvXfr/t3K2sxSQBi+0H/Jj75
ZaNtVqdi3bJvUKIZzG6tbDR1G2Me1TgCthjazmzqPYK9/p+vG/7IcV/dgp8anl37eWGZcaZ17Jdx
L/kvgdufRzGyJyZpydHk6zn+IKEtBshmeMcY3mkHSs3cWcRbHd6VY5DvQ/XkF0+F+CrjRtrLW7Bz
vUueRcbdW92Z7dvX33zzPP/0ybMwoSq6um8yxkpvyY+asKK8blcLS2XtW0NDVWJim0JKnxzmL+fE
77usGZWKZIF1r238NdoGSoXi2purbSEuxthkeGyA5Dn+VZ2t8iQgqAqyz84s90kW7nnr6dk93JlD
+aA3T/247ZRdz0vw69G4sTXg5VPE4IBHk20uyQY1zZdyYRqNbTIeevdZU/ZFgKuN+lhoS+LxtxsD
uAgsiAtMnJ01bjD2kZBo7EMoyOnOU/A+w9ot+i3i4ZG2S2IWC819xKyfjraw17R8LEQSqnHlFKK+
HtJ37+BtNajNMbaSX4/krUzmJHHwv72bBwpqrtRR2qpcmOGri/WXbFRbbFL3KWCGUq1XVf2IEZ9R
700Wm9uLwOspcxrlY+mWBzmo73FQXZjdW2E534S7LvVlQA/zQoaWtjLe3nyTLmZPluHmZFRjzHHb
WjYcEw1yCpMaRqCecQAoiHKwBqpzIWi58ezhBcIK+wBBiHO6M2jZxvIVZj0vnn35RXQ6F/tJD0s9
eeGBdescvGhqdnuGRZ9ZpaKzwArjsUh39fdiUiIKqjtROAS/S20Vgr6Ga7FUWZ4Ojdk5OL2ySBtP
Fyan/+VmVyLXLUsJkw5UKExbsDrVtvpwSSRytqDRpaKobGK+QFHKJBSetYI+lVFbfiffGY8pO8i3
iUi671m+ggz+9WKeHZJXLc0Or14aqWMqrYwM1iMGMvs2XrmLILSrRjTIgBPpYyLJUUaaXZXD6JVi
JENhl+XnZDi05QR0ELWFMu2NVqYGeBRhn07CcHbosPrMSPQ1/076rvfvCP6rBar+L/84XrznwVDA
MFSIH1H/uZz/rFf1EDkZ/04xcDXYBo5kHOMlkMRsI6ENivAFzGRpqoNRl5r1xMQwuWA9B3f5SpXv
U3ldCDtz+FNJC7mD2WKmHRU7Hd522LJMpdhZO50/JHHuFf6dNdw14kpaUhaZhZzT76ObMjkfmPwN
iOPlYCkxLgyK4Qd3Yb0edPh2RGQLB9+tJqApwGXC3M0CKXDZhFS40DuDKrgDWYR04rBZqpHcGCM0
h2G7TTXyCfV82YAlBblPHSq4S9stvMz+3+ca1CwPPYz6JkuX+d6IYytqyqEO7qgA99H7KTVXRXXq
/1E+cZoKThOZux+gCq/KWTdq1YxHU8jDO2Bhqncvmu+L6sU3pmJCLDATXAI6z/jZSPWhpcRKFt5V
VGuFtwLeqrlQD7jeGMT16sT6gXlIIDM7rbKwzdIKsZK73tyn7aHrDzEKXw9hvfl6l9/sCklDBbAq
Z8p8tHS5beK+TMI7w47I41hNA/lhIbey1MasL7Wohrpe0YbiHszuXQK4kv/7/lYUjOgmw1Jpgq9c
zkgWBVFvEJYDGtgEhm2KC2+9W134/PuzR4FC/ZrNwe835cMAy1dfdcJSduJWG+qURgV7w51ozdpI
3CgUhagL73zxoX+RkhVP5X+fbLI9ojxhmeBUzWKJyhrdPAzL6E49SK6T/vxH+dWPrYeKOMlDiopc
HLPbr2yFrNY8K7xLk8cyeKz89T9/P1q5VCtBdxOWznla7tCZhRe6fP9wrnexdgrPXzcwp0FNPeCz
Dc6n6UQHLDFbR33id55WxHeR3eD2Vm7/5JUzyCDr7OHVyBHeW/113xcavbrOaZZyOOAg0l/T6X7Z
aJx6fjQYBmWm7+qhuxdwMQ7O3jm6V5/CB+FQYg5d/Rpevm71RqNIdJDoBT4I0nou05EnFbspVcYj
0ozJenTX9TZcEh+5WtGUSrhIQIICqWHaZushCasU2HMzHruD+Dz85y4s53ligsgHRAuJCfQJJ6bm
h2bBp9dQVzagKtN2PKoH43vx1geTqhPWzbDVsv2SG8l1Z0jAM1pTLoJM5RxWOnqFqYc6zkRu9tAJ
f5FbXNTMnCb6U8hNfyhT8tsTu4kG5qdY3YCljbwAhRHBmVyIyXrjfvQAYkB//nr2l1qaXZJq1ATS
0NJSKBz+UIX3FEcb1rmw/bqZq5Bi6hAyvyr8Em6YeQmlE9OaWqI1HlEj25ULm/V6BV/++KwPiSpX
3mjy47VwiLKX3L8fEZlo11934eoinrpAaDoxi6SpMnC5OWVP8Ps8cMdjWu5c5GaFI1oDIXF9t/m6
oVvdIV6hrCkhRwSL6bKh1PLrovBz8Rika61Fmu4Ypus0evu6lVkK/GOJcdnzciBhQYlntiU9K1IA
upfi0dvF0gMFU33YtGtXWKXbRV7trR5ZkJXJ6LCggQFe9ggz2JhihigecSAesHcUHbcBXrJwNc8T
AlOXEJyELDKJj6nqPPYWh6qyet1tj9l7u49XL+N22PzAK/PH1yN33Rt0s6Z3MBzNSfl7dnn6OQk2
RU+64091/6Q8ff3j16uMjBVxN4Qe3nUcNJdDleZhqmVZ3x27fo1eB4ylXtsO2rpdCsKvN/7UENSN
6VEP0XRWAnFj0014CHfHAByEk/3motlTnv66N9eLjEbQkEC+8uMGmEUyqZqMeebTSLzHllh3zMcK
pD12uNVCZHlj7i9bmg7tTzdAU8V6Yphjd1S+J9vmj/sjcZS/6i4w7WpJXXWW7WeZXTY1rY9PTcXy
WPMgoKnwqXxSRFtYN5tkpW+woE1tY/X1CN5YbBcjOFtsI+dabvQ0NjjJixquusduSSxmDou+6tAs
7AixPXONchq7R/+pre36V/utWfkHcdPsEZBqvn3dpRu39eUATqvm0wDCpS2rLP1/pF3ZjuO4kv2h
EaB9edVuW7k4t8qsFyGzskr7vuvr59B35rZNa0zUHXR3oRsNKEwyGCQjTpwDe73bJi7YFj3J4wPw
x+yA6g9Xhg/S7YD08GieyGQceiPhhemA1rUmsQofySVU2NaDCPniPYIdYG6e7vKmrY1O/JPlmcTH
L89yjJa8EIFZOCG7LkdrpEWRcBz2QHRYJbv63Vf2XMGUO06ugR7ppcEuj50F8hL+7Ym+vqhcWqbW
VeNE1PIyWJYzR0+9WPH0dWHN7qaD4pwCrhcYb3DjXA6vLoYo7UcR0bDcyR6edgdQCqlW+gAye3Uw
K6jQ8mi3PMqtdXt0pzwHPbGAFP+LiAKJEOoES8Uk7luIwh/SQFF9Pbbc/BDfozrtc3fSUX02p53k
3ba5FTSRpcLlHGhIAs+7HKyGrGEzGPl8CF/BaOX3pnE/72NWaKYJPU8eC2wLaVsCzgXItUszYj0V
5SrCTB6oTuVHTgcZzfvmTtkbVuuP+3mvPSZfq6t60YO0uz3ErfU8t02tp1aUurKu5XxQvRH02JBz
26uvt01cP64QQZGYAeAdggnI4FM2ihwwPbmDjdYWzNXXd4nX+5mnWbUnP0EV1NUZVwNyal65yplB
6hwq+Eye+xoGJwtcFowtIG5O2dnXKa+Y23AJ5xFf557d5ql+6ZzoszLX3Wjqu9VP9o2d7dVds5u9
3Bff03vtI7xfDt0j62DaijRIeRF2GJRqkFC/dBtdXbtaIqM03OS1f5b3upP5o58E7X23G/62JvQv
Lz0zR4UXKVWzqirr+dD96XzjuYevSm7iCIfanx6n9/g+/3wunlkEbTQqkTZ7Ol3OTo9lJeyZWjUf
xgYsU7bu1Tu1Mc3S1m3VFvbds2yixyB7hKiVJR3HvbDX/4O4emq1AyIM6ROaoyRecdepun4+NKun
jxbuzAvvMLYI2QJXHkva+f7HBjW5VVKP6aLDRnEEw0/5oUCdq7wrxycIGf9WeRPauAlLyJFGZv/P
1P5jlDqYVS1ShbzvYFQ1ocvztQbLp+61PmcC7HbH/8Lpof5K/b30gVOTq82KdVbeHjUe9JceLPfD
nBldix+wPABYue8s9RsNtt2EW7AJXPjnUDM2Ddmb//c8XyOBunbkE3CvIvvh6JyXJE7XM4LP5n0H
Lgm4oqbBN6/0KcJm6sKumQ/ZGzhcdoBY7Wo/9Gur9TKX4Tdkj1+NB0cU8OPIgV510kHWKeZVgOsP
IAl/kEb0m5jS+3S//jAiUw20/fStDlb4i3DHmWXEOpI3I9CZdRIpz/ZmFKJugC4XHMmFpYHe8A/h
/t9FvzPRFHNLf26+0a/Fgp7STaL/ctszq5TbVgkypqswYn5DB0JMAkJRY+3GQ3uYUhMg5NIP6sJO
XgzGUbl9jv1jmL5ZDpyRxMD9zAf+GN4RmjzNMazamWzdbOx535os5ujN+8eZQeqkQdQD+jGfoEXo
9pll3Ieu7oMsuGHc0MmE0U6kEDEVcGVDt4Xmop/aCektQYQiU2bq0H8qHa521GbXoF5TWdCGuu20
W6czCg7AriNFiKci5TVp3QmDUMEc2rCtkhFJtzb4+cepQ3GOlRQdj/h45oM99J1jvNc3b6Hn36cC
NbkXQ3MQ3xfvCvM4P8w2sEnNMf0UjtFLb/3Bf7D2+MYDFGKoGoQCQGcIZAt1fWoUuQZ6VxIPQ+kt
ndt48Vv3YaxmAgLYb/WLuT5bD8QLg2Tbn23rvueFQQxhEE9FMyoc4YvLzPxTfYYat/QZPUaSTSjw
WePciCbgkQcsVQHZHUp41DVYrjNNaEdNPEzh4whI0UN2pwaj7EI8RLhXPONteGxZXOAbrg8oHeq2
aNkD3ZxI7TCprWK9bznhIHT75Q1iBgTt8EMN1H6fdN5tv99IWpDiPTBUBkqIwM5Tvrm2qmKs+P+H
AcoJz+PiCrw1Srtp9NG2UNR2m/79AQufQWqZaK6BkpvGkY+coA59rSuHObKjJ1AfoNOpBjlNZPaL
2RRW+/MPmGRuD/N6e5+IScDPAVI3QqJ66T1KkizDVCz6gZfBm/a2sNhSr4OiDPQA/AR5JjyW6DHN
w9TKXM/rh5lbzfB7PA4P0ur1NXCCjGTMtXPA0iklj/c8SBYohyyLTCnAYIQug+ojLMEjZA2RnS+O
VULJQPnrmwnqMcgvIjAC4YSm9ctpQ41hbXuxw3U6earVPZrglJR1MyH3qctAj5QENteJMZtAOy9t
iBMPgD8yDzhP2mAFf6Pkx7npZS98bLLkWTeWCc3UqDaeCoMyra0t1IPaxC1stYKNlu3ZRUFN/m7w
BFQZD7KNZTq3RFe0onmasm6EJcXUgbH2Bs2571dr+J5yBv7m6nABjQApn6K/HVADFGwv528ZSmFs
0MsQJPwuTpwITfv6+1/uHsoE2V1nsZdrDL7MpiUO1H3ptk+3P379+1FnJldSPBsBXqMljOK4r/Bw
TZLAiINa0Uy185qVsWnI6X3hY7qMMirg0ae8yRXiRoBw9sQNeRUUwCQDmPc+dS1Ewhi7ZcsKWDmg
UYtbCy7axCfOpknIwk7I2qoKOhPCSDlvxrGvjbvb00Xi8eVQTiA4SUJvDFIz9ANbDUPS35sWgTG7
EX+3WNBrgCA1zwJa03ZQaAJxGHn5kUcD5OYuBzNJyjAtoIAOiKyPj5v7DL7N1pyYb2l6/wOghlZo
IHGwPET+gooxq9rUnMiFRaBqtgyVG4t7GBxkJkHtHD/q+3EnPVVAKo9ml7t1db9mZsMCbFwdgvRv
oPZQLXVt0kZcEfT2++TEVuaYw3t/zxrryZfPF4+2Qx1DSdtzXNEbRdA4gyO4Y9DvZEd4MdxqX+Cv
7Jjs18N46H3NeUSR3+U81QeT/x79jQ9//OIZ5Oam7o8eNHScwk1cVqafVthDsedEUwR8GuA3CsSv
qFVX+8ZoSh2yoU/g1d49RGBKeFMr63drClZp6iaUuh0R6asfH5HVWpktmopVg7kOgnz498w27NAJ
ndsuT0dtIkgJBjbUIQHKRL8jPWuN3pUhP1XBdNT6fWPVkIyLrfA9ixlB+9rnLw1RPq+LTZlqCwxB
/FIebK72RtVVXnhW2pg+HE4DOs0v6GaIksHlLKdDy8mhPlfBolkRksWjC5JqaNugj82Z/5Z5AmuK
Uamge8EVFo8pmo6yiIyRCycDwe8+OYD/HK0Zr9nj8Aw93ZX1EtmaQUKShGYuHvdXndpI/CrXocSB
d3/aP0CDwST/gGjDfK9MV4Tawr7+TN5ZT8Wr5CcZIXwDnYlQQpZxqbycTyEzVLXVkiYgxiK/30V+
5Le7CVss6kxIDOzqnb6PDv0u80HvAcabuygPeHt2piBmQf5O3fGXmxzdkWgTQUcb9hFS6Je/xoi0
XubUugkOGpmBtz4YbQUC5ZWv4L9/fiHdbMZ2BFLdf/2VWb9Ha7UWW3AgD28pFiCh1uws2E+QGGes
EH1GYarQZacKWCPgBwAquvxxqTaJ9TiuHdCCpuihAlWAeYyxja72K9StUDAAaTmgFoDAUe4dyt0w
g/w+DmJ0ZSgO+lU0ww1dOf8ZsYiCr/yNMkV+ytmRW4lDMSCHEAMmakZofX2PvsNxr/8lxR9R7IKy
CUIiYNRIoNEYy7HrW03hhDioNLvqXDzj7zTukWPcH0h4uXAcWAGGE/d6HfVWzNzlYHSsjZh3axIk
ZmizlCKvzzjq69TK45Yfl+pIvt6a6w8oyvm/dDd3VNO/Ha3pJoHTZKGfFFgocqRjS14OYxXlRqkj
QHfjRw5bTgafyHN+WGzc7QTIj5ojqzH59AyhJw4bDZRohNkVqMVLi1lbdm3T8UkgHlX0UB54MEW/
Rg5AS052KH4qR9nNTXTgfWr7NDJ3Teqy2u+uIjomFxruRGSYsOtdgaXCTFDD1EgCSBtwCEGRswb6
I6izcuv27F7lx4krQosdNQ+cHSSdezlWTjfybkbSL1ic+Vl+K486inDDU3ScntSd7Gr+6uV2FozH
FuT0X0xSqqvSB22fWt0ETFEGJ8E+KFPwHLSVX/PjbIMG4ohERfJT8NaD4XAOGo7G8B6V5UO5y31W
9W5r28O3wJdCWkIQzy4nwUgmVK2zNA2WfeKnz4OISWdWlclIaK+CJBtYU8mLHn9cGqnqqA27FhrB
C9FqzI5VapfP6fvam5M3PbaRmzyAlv2jeuY+uI+Jdf++ytifJlrlkQYCwfg1/ZcmDmgSUQBUVo/z
LoEayRsUnJr38DE0m/L9+7ZbbfovydZjNnFXoFm/tU5E0c4YASn+1PzhNbOqB6DJuwPrgrkZhYj4
1v8aoo5qVRy4ChweKW7af2bZegntIVjvx/uJFbKvDjqyTwAtA+YebF8QNb1cvZJbp7AmAGZ3/pI8
gAq/bs8Y/Ww9Lc8/39cp7xiFGcjmAjMmuVmwVxlX3u1tdvZ56iyoyiRFuQY/f3QXJ/zsXRk38F33
xr0bKDdGe6RI8MBcfoUf2k9ZMPEQdHPFFBvv9iivygunYaKaSYDsuDnQw+TSGF5I1mu1o/2H5i+W
cuh/JBaIRY7Jc+OweB+23f7MIOUgCteOhqQvaWCvoglZzuIoe2ttN4GWWUr92DJlhsm5d7XNzwxS
5yKa51JejjBCMBw4y9Fwo30XfK8WXrxOtwsZ8Xtzo51Zo54YlaSO2H0na3UgWjKwAOMfxfpze9k2
nf/MCnUgSgO0WPV2ToPC1x+h4XFgvWSv6l20X1ARGETjZRlLsDB8oqxhDneolzq1k9oS6om9N9iz
tzxlrK6EUzLg1mJRu3otSqimxfAO2YMEQvYT0rl2Z3dmhqtztjccNAA3L4sd2z84j/elDxAye5XP
H3AR8EEIZIbW4rKSips/CjS0aJRAQxcBWV2GGlxMajlL0GmguSOHwwG4eahOjd+5lwfzc3QoAwP3
jw6wmS6ovf5P9d55xYvk9M6wG+z6PvpVe6wLyeYt7PxHEUc8uxlLoZhE+YwfxT20Lshi7M7qoSMc
f5L3uuze9rer6gxxhzNrNPPvIiY10I8hCVeylVgJHn6/SrNAyiD3FpOzb5ujabBPV8xzc1R0XMUF
a1FgcINT2pM/v38LbgxHiB+mT+mBd/qv9UfrFHvFE/zwoUZwTO/AMC2akx95/atO8FlegRcZ43dt
3eDPfxcVvJIcwikhj99l83fcA7eTLWknoYkJSkwA47wkfoaCjuSXn5wj7FVwMJnaMXaAOfoNXs8O
l6iX6Jdk8Y98ABDiPatIsRnMz38eFeq6tVC4KsMqSXiIvjXkb836WHEt3//OGGvEckC6mVaP6ryR
Uxjj92DkMiXPfRdM2UydT+ZNbSvcnY+LCkYDx6dyphPvQyiIHzhzRJ4sdhc3smfkqCQz9d7+3F7q
zQB4bpPa9FBuT41ugU3jOcPzfnEkf3AKDxLXFmeNDvA47+W+Zk0quVXQ8e/cKrWrBwiXxtMKB+O9
5Gn1Bys5ynbhNnb/8/b4ts6pM0M0NB8U7qHKDxje5CgBelpMw0udyYyPt81s3KIIZT4pAwIshrvn
ZZQSgNPQhGpKAnmye/UzC79C1qbceCug14OQzeCxAPYAsmfPAqEQtx3H5XISCL3Fx3cggUJ9wQXX
8u2RbLwWUFwEZF7DG1QGPuLSjFp14tT0Kp7Xwg6gL95qwEqyovDOVLBlWaLmjJPVReogyBtAdlGI
XtvIhJhN6iz9oWTc/jan7mxMVDjTIWZQDYJ+spSVTpfs9dIKs9fpLxVzSDxHiyHh5AWLHlJ41LEO
Yq0pUYUMKEHjLst+t+LfNn+dDKDVF0RXEhIE9Fuu7ZqlH9UmCTJptjBjbAsboR+FHxTr0cWGNnIK
h3PblzbmHSIPQFUgjYpM3QlNfuayUmT0RS7BlzjOTlZHOTTjSyHZMStGb8TNczv0q49Hv4IyDVoS
gGt2gkBWaIfhvmHV3llWKH/tNK0ulhheVJh8+PieaW+hxDh4t02c2jyxwFdFsSbW4mzMsSXQbjtD
AyQwMqdh9ShsxCqyHgAsEPYq7HJqh6OtcMnbBCGxtrr6sfuYWB2f2xaAYUdJAOlsuvcy1ptsrUHG
DAH4ya7j0eYiRopx6/2NQaCtC8xyooRubmoQQ66lFY+khrovDCeHKKpihfL9MIC+g9tJLPzM5q44
M0cW7syTqzXVjVhDoiZ+NAdGV/rmop99mwoa6JntxRDdBUGF7Jf80O7Xj9vbkGWAOmzLXJJA2425
CvM9um/12Uu6O158/X9ZoVs5h2rghULCMMLX4V5/TF5mBkBg47w4X3IqMv2Xxo1V3iBbhsuykJgQ
49YjP/6aesdI324PZTNu/bMiBn1eaLEkrgUsCbkL0OegOwi1oIjlWWn/zY2Cvm7geVAURLftpVt1
XFRWJTiKA5n3ch2XS8goNKwczOa84VWHywn4069gWEYThkVVIQHXFU6aOKjSVRDyKqwldmpWFmJz
n5zZogaUTOOUcgNsAQ4FQFvM2PZb8yWi6xGQPDxQ0W53OV+p0pGyRoVe+PU7jV5mVnFha6qQjRbQ
Mgh5aizI5fdjQS9qjSfXuNchA/euqX/zH2H6kLGyehvXUlBb/WOIOkvmUVLA0LLgHP/TfsBUNptP
K+eooc1KtG9NGe5zpEoLyuYrgKOedGQqhSR4aJ+H3cQAwV1/nVCwY0kU9EkAJ02t9wq0aVenyB4W
b2qOarYpid7tvUi+cPlSIN30gASdqO+v7hBcIU7qunZpkBqvgnKXoR/JYYI3toZBSCJw6UGO+krd
qIokPexI7qxENjD3Suh4sFz3qnUO1yA0o6r6qbQLICL1aFXzemrark+D7O03sPj71laCr/Ajdus3
Y9+43F59LJ61l8i+PX8bichLu2TLnh1dTbMIiwLakyB6i9D7LFuybIJ2j9/V4h4yAshtlSxWnY1H
JWySegZQd4Swicz3mU217ce1EDDWyuQq82FUvdiWH5vXmTdH1eyfGh1aJOAqN6cfy9ft8W75C6yC
xwwtZejIpoYLVa41TgcR79kHjLJ8kEqHhVS7DnJoUMLVGMVx8MlgRS9H16APN+P6JAu0HwKy2X9f
dkbVFARORDmYlG2o2KCoFWgrEnx++COhXjOby2RCyQd5yNszteX053aoU47vtCxZ9DgLROeDNxn5
4Y0cDTh2oDaNc4fwUdFyfW2k1moizYRWxAQuESkTy/ghvGg/st/8r+Jb0Gz0+3d/q0yPFxjMYv1h
G0sEXqrLtdHHVG44WcqCBeXaQPuKBFf8NX7y5gAlis68PYPX9wQYg54iSH+hYnfV990tnVLW7QBH
ML+Q/7b2OSP4bc/imQVqjZahHdAMBwvFGzrYi2Pvr1btS853DF0HztaRGbo9pOsT8HJIlG/n0aAs
MxnShBy4bpc7kJSBdpMxcScVRTqqn88cFSDAXFuEaQczM2lbVIBtAWmCl5jRT4QH0+2C/WQn9o/I
gbYA0q7NLnoYndffKxOTtbUJIDmE1lfcj1Bno8a7tEVp4CTOA6E7zvVe1ndGx0hBbZgAGRsorQAK
htznVaNrt+Z5U00A6jjKD7TVsoRgN7wQ3AboowWhICj0T10VZ8EW0X2ok2rOAZz1oO89+s14h70l
sphhNseB3gXcF0grLQ1wjiOD4/NBzYNJ8JTubkodjUUHwTJBhb5Iz/W5TWFibp2u3MMEx8rUbeRz
RVzt0C5LANRAdlE21kztuXzAhSj0lEPopi44/AEHXPzvV9Y5KG0cRhe2qDM/iYaSa4gt0H4bv3RA
IQ/R/Rjwr6urIMGaH74Ev7fBUeQk7mAPz6mV+41dvQ5eaUuHxZX91hlJGQIlvOfFrZn78DoPezkZ
lPuXaltD7hY/8E2weWdGoy1UT5FMV83WCu0f1SOPZNybYbJIp05qlVQAuJgZ4tRnTjsneiVDCADZ
THswm/thL7j6TrUkHBOVFVvpTvCz+9pdbe2g2o0l3P/s9u0uRk7ak2xU9G3elt3KBRL9ma9M0c2P
ArBnsY+uSvxYCQjOBL3PrBwsmQ76VyORBRViDVdS7OfLX10b4dKIcox7DVCj/sKCd2/tZFEAjRgO
E3B30kmNpWtTTpTweqofZ6xDZGWTn0lmX3/eDvJbbgkSP0KJgw4xXNIuhyFxc7NkUN4I6iyIlR0g
YEAj6yzkx9ZkEaIGYNaREMeF5tJKthRZGDUaqhmB8QWx3ttj2Po66JJJlhXQGYTVy68reSaIVcMj
i4UL0vPk3/761kqgiQ6oC0IiBsqJy6+PRTEuYtbgZF/crP3U5KCMbKTsbGZD2FbIO7dE7cBpBFCY
E7EQYmfu4tgEqOv2ULYWW8bDBq88VA/w/r8cippz/MAPVRbUnRNmThXttdJbR0ZyZssKOn4NtEOB
lwwarZdWsrUKUVdWsqCNHXm+M0LLkI+Z6Nwey9ZknVm5Sn8LdQ2gHqxMYyA0HtRCBfXxtoktv0Ky
GmlFZEdFEDpdDqSFAs4MVXVkSxzNYVX4Nm5XqC/jsoF+OKDfaDbCOFHVSU2xJfTS4wE+4UxJcIzO
TRcLWo63B7K1IigQoDsNfQl401IDScFY3uoC1r1pzWGyQ/DRKfte2N22sjVdEGQHbS7eQjx24uV0
xXNXIjGOjbImpmENL7e/vnX/RTxE9AB2DPAnOiKuPReuykqcd3Vxo3/X7xZzjCxx9dsEyr9Pis8X
qcUPnvLKsEyiEx3qNRWRGMcUXnlXuCt+AiF1NGJghimM95BYafZt6ajcflC9/t03GEPdcm3kBgzU
3ACHxFAvJxLcp1WPl0sW9CC3jz3kOVh0ulsOgXcYXOIkW0GXQrM6IUVXLQt0Yd985uFByB3W82HT
BmElBDMZkv8KFTerAfJSfVbgrvsT+ZrhHsiATGaJUW9NFdR0VEAKsdlxBFxOlQzZybQw8LREPxqS
2U17pyVvt5d/Y6OC0ROchCRjhuoCdbpMFS/lQ8Rh9asPZDBAG6Egd85beW7/uW1pYzAgpoAF5Cxw
fVfJjJ5dhCK+aoqs7PMALSHgTQAnbTwyHiAbi0IyCjCg4T1+BQCd0RfLzQvexP1gld91f4gMP2KV
9LfGIQAprQNiitwFDZNQUtS/o7zKg0I71F8g6GZ1z2xEGuzFfwyQH3A2UepULzJUo/NAAmBXMieW
lOvWLAngekHnG3DJV5yEqhoKsWyUp7fHOuyVal/me9Tf/n65ga4moskSKuy073KanLbRCi5UmAin
IwcT0/G2ie2B/NsEjWHKNIOLeL0F3WpJDvxistbGNVgCNFtWcFfFVIHOnPRcXy5HPfZ6peRSHsgO
akoZUuWSlWiMoWw5FaHPRjcdpgvsd5dGcqFq+wjNBMEK5x3fOh45HEYGe6OSiFysAQ5wNIfihkK3
+sSRlohymefkhhdG+wXQv6PyqormAgzYYrcT4+JKfjN1sIC3kySb8QJFfwl1YjaLXMaDjjGN7+qf
/LnE1dsHj1/X/vgPjhTCFYjsG3gc0fhBWZqnth6NqCxQMAsb66vV7duOtrU659+ndmRdjpzeFnkR
8NphqAJcK6ORcRvbMqGiCQNxHj2VCp1q7RNFgRQahsANnlbtQXU5zn9dU8Kyn5kgjn4eVxopjWa+
KEgGCAmHPLnTZsZVjDUK6jRR8zg0Wh0mMArcvzEKufpPRoH3EIAnOLJ4OjlT54maKlqD7lP+J0YB
cMt/NgpdgywSKj7oQKYeEnmILNpSKAWJK72YmYhdGitXtnXuajKQwzilEFzoIklSrobWcdLJBiea
cmPGz/rLGN9NLLKirboI3sDIAZFCAeiRqAA2iUouw+Fg6g9Y9tagE0Go+wiW4yU0858qiyacrDG1
7fEAEwkgAtcWoGwv3Qysfk0VC9Kp36TlDs0Okiq/65QRXE7lDdoMuuJAqIcmdBQYKVcT0rwWowLg
jsaRvTHgfPTHQUpzVz9W1uSVKbio0L5Eck9mgb69zPl4/dFa0v51dBQ/ekRKHuDSneaVVoYUULbL
7DcUiKzUy3fj79vhY6tKhL6qf/9WGrYTTllUygOyKeJRe9cSc1jN7icoHLNX/WH8DN/7z/m+AaXk
EeGRYXprNbDyEKHUwOEBZpTL1VDrJBI4AXXLarUm8DuZOCS7u8hMILP60v8xZlv4mZpLZC4v3Ytu
3ba+cQLgMMODCQQeYL2m4TEo8iv6IEZZYIi23rvrZ5+b0Wglv3TYYxxvGxuK9JMhzUnkUwQ629ll
01pEPVAZs+KI8zFuHOmzioNBNwdW7WVrTs9NUfEhVcWsTkGFjwaE6k0I8ucaF03Wwm08yy7GQ+1a
uYrXDN0wwKiL9s9hMusCdZd0hVAtAH1MWOeWi6JlBMUBPEHxdqI1iaYoqRdFwe2jVp8SM7EqO3vJ
drwZPlRBbY2usufAis6CIWzM5IVVahOv85xyBQ+rC1Khmvlb81iIuY0TCax7PNEUQKPhtQ4Rp2ZT
lOJJUEtm9zE2Vp86t5180wKEXgkmFuU4Gkc6NDX0VGu8NkG+PFaEhKf++2cN7lH/WKD2sC7VUYcG
ZbxnF+vL6N3wULBcmjUIyqXDdWiGKMYgQvEDQqLt+Ln+RytxNgrKocd1KeOihYm1RtujYjiGf3sh
tpwJWFGRdPwSMlKqIqrWS2wsCV7LERCjQ22GzV0W7ib9+H3bDrlNUiePTPKwKIyDfAxyt5chVQ8V
o9JmERlAwdZApSa93f7+RnsK+GEINhVPJ7T26dQJWodrVdWijvW+A39LwPv6nWT3rnIYfdFWjhna
ntTn5K5/WL+Q1raBckAvOudFLiRrgC3XPEjI1d7tH7WVoDr/UfRBgmJBH3YynJB7KHwONYtiH7rC
j9DnAzFIvWGXPN+2uBHQZfRwA16MNz2a4CmXLAj8mIsxC/P4LDZWUjnYX5kf7er+6balLcfBuwEN
1aQXSKaTlciN9v2sAr0b7/SdgnKK1R6ZAmJbXnNuhOzAs9v3Go+4m6lKEris/u0TvRjtkOefpi72
Qw2AQ00+vTi5XZjZQfJSdKf8lO0+4H93x/JxPQjvkpuivaWwUHJBb4cwv/ZAhwuMYLjR6CNCiuuf
uaQ2h8G3CLYGfosBxoRD/B1byruC2uOMwzJ3wr0UCG5RQGkDRA79YfagxJ09yofiY3aqh/BX8dDf
Zy70Ll8NXBUYz7jTpfrWRBGXO1uDMV75MI6w0PBeB3lOeJUTIXHnLGD4jkx9X38YvQl4omEtu2Q3
c/fTNyqWaEPwtd3/z+eoPa6hISpZic8VOFjzt8ROd/HfVyrOluKKF5Xj6z4GkC0JQLR3B6b5O8Z0
3vboKxbURIE6g8JhqXnHYZGC3t6SSB5crlQph1OlkJVSVwu8oysoNljvohNR3v/tDVdKnwJoV6NR
hw0bmiyi9Qecnx+pnd2Lzkt0mF6TxvwNTmDRzR7FwwJqUi97H19znyUut/U+u1gnyitXgY/aZkC/
i4z3CynoCm+9l90ND9xkQteQEci3Tvp/NihIXy5ndoKYotTmaCEo0Wj9Y2AJVjM+T9+GJDXu2ogM
pv9e7jlrfs68HDevxRSt+nnKzcRv6/upultYz87NG+zZwE7TfLa5xbitFqHBwCqztg38EaAZOfLF
jw4s2pNn3JeqOQVMwTgyXze86NRoeWa20Wbw9Jcw29rIFLyPfraLLMFi4Qg2zUDig4B3UK2jAbu5
Nhi1tKIno0VcBb9UYUoOADYQej+EjJfUFnCEcPL82xZ1U9PkZQr5EBsjvMvtFQwVvCsFeoC4mIDl
i5Uz2tzqZ9ZImDmbQH2RZhWdYAhTwH3h8b3T0EqhubfDLWv6qD1W5WrKd2RIxR9o03s1CMe5V5lH
h/5tO1uXFsAMwPOG966OXp3LwcQjXle4RmGZQJ8z40Rpa9OJxMd5YhjanDWUn0E9I6C5ha5CVAkq
rPoMsKurobg6e6LopLIZsfLSpzQ97d5I3yNBhBQRHjfU6iRDXI0LUd8Tj3Ow+Oo+9qa76Of0pE3m
cCyO0Cs3ky+0f61gcC+Pi1vhLjo8N4MJ4TEbKjTm7Qm+os4F7hFkkP/8IOoe1U+pnkXkBy2W5hpO
hmbcymsPqZu9ym72IH2kx5WZRSHLdmsWqBtWnC/ShOYC0hobe+njV2i3DuetlhD8Kh5ZEXprac9H
SP7/2YbQ2r7QWu405aX7GwxuJoveeIOs4nISqe2wdjIIVieYqO3q3gAW497orEC2s4P42D41YBkf
QByRucI+/Ih27X7Y8T8Y67gByLpYR7Jjz0aZF4AeqKSBIt8ptuxl+94EdR1OV1bk3DqRzqaTPhe6
IlnFKcyRAXOAypYslvDpSffwhnOcwunZSMZobXW1xEikhwYtxTOeaqFVf8h7yG9U9/IO1EL72ZOe
FWtyFzvx8tKUnfIrddf7xZ7v4wDYcBB/g4zvK/ZLi8l0vpFJOp/p08vu7PfNXaT+qy1GtCaLN1NL
Q3ewbhc70dSd26u6Ff7O55ranGs5NkVRYyoGR9m1jzj/wW2+MEIfKwScbgJnA4rkXhp5ojp6N38/
ZrvZ7MzRGbG0v1Eg3xkPBeNSwxoVtSFHoV+aJIa93lYdA/hFMi5WsyIJIbe8iNqSMl/riTHCyCqY
3P26z2Dj9uJsMFFd7HqaoV0ZEwHDQBMWKvB47tQPePZUe9FRbeWtfuCh9mGNd+X9/FYhvA3fnxor
jm69GNCooKE2gLo56A0v9zyoNJu5m0tA5UUUOCGlXNmMIW5YUE5SzdC+BaiNhuJBI1roMwWgJtKk
A+HNj9ALIXrhQ7r5uX6JkHr39KMQO5xh8o0F0nUldnj+sQwLyy/N6IPF9r8RfIgko0AoqdDcQx+f
UmmgfWKIAWs3Qc8JPA8jjF4zKYK79twAteMiiZuEuUIPhQq4aPEJTkpPeC98zY1/9bzpvVTIGTtL
oHjxk2JJktk42X26y5AeeMgZlbmte+PFb6H2ybyOXAlsQRbckZ6E97u1tZfVKRN7euy7zOxi8vft
Bd9KS8EmKM9JcYuQol+6VNVykprFpIfEit0Z7CyQOBBwlXQTEI0Z4HjoQjNZEobZrWVFKRXtc2Ap
5kEyeGmVA2x8TDICbkiQmHfL+afcMwrC5BNUPEDJGbTEGiiQxSswvaJPcqNVgMv01bEx59AWUhDZ
VwFp/2UwepN1oUxBFxz1qVPjJGggL0czVV3ZxEJdBG1jI82Wga31B9/vgZpiLNZGICVUYohCUIgA
/oRKZCe5HI5tiPJwl/plYop/6scQSarY0iFU8xRh8X6s3vxHTcBR6+epPTPmdCPGgqsRpQAIPirA
WVCbJVOhkziGSxH8rCrLKMwoNXMW3fvGZF7YoGKcWqLi1sywgSZUVCEL4FJKC1rGPKs5i2WIOjD4
blyKsIIh1NrR0EEad6EcVSFRytjXLEOUs4ei2nCTDEPT4q08FBLrn9NiqytjT20sDhEwBUABIBhI
fVHjqblWnRvBKIKoSU1gnatuP7R3zDzslhnggwXg9sAuYtDXwToS6jIFd17QCHfVdJQ0G37OpPzY
ioUAB4qExYTwytJwUa2PlVjXUdlChBBTW/3kwMYNeSTe1NEhASI4zixzrwHF5u09trHFLuxS7rf0
axjxIZ8FXYwyOPJXKloIuh0L27Nxzl6YIT5zdgUDJWGexpGAotfeZeFUtr8NBkV0JkN4gi5/VMbc
AWO9ZAE6AsWAhRU6AQOoaIef/u/P0+37VaeOQpijfJPvllfZK34Xe8PKn8G2/NA6+4qzFsfY9RYL
lLoFv7qwK15OWWF0eZsXsNuZ6HSwZ5MwD8lm7rAaoTdODngcEL1AriANQXOzcCXfC1EG7Hh415U2
R+Sgs85GO6p+zzK1uVT/mKJLbpEYc9gDwPKiUyrrPW6ybnvzVlIP0AUQGeLUABc2HRQgm9uFZYjy
rSZZRvBUH7I952hfldeZv6QGDba8L7uJfdvqxul+YZQKeHoJ6YFRg9EWpM9PPWNMGwHov0n7rh7Z
baXbXyRAObwqdVKHyXvPizCzZ0Y5Z/36u9i+53M3W2jCtu0D28dAl0gWi5XWKjLbFj23SASpKCRe
64GvhYIQxui41QCAikbzs8ItlTP3/hpupWA4gyiR1iL4ndjBaymyGKmdnsND6QUDTN6YWirFNqvC
cHv8SBaT/mcFTJOYO0C953otlpjnVwMoF33p2d6fGAdxa8zw+xiWAX4eNNzfNCXM8lBkGEuGTtje
jIINjKXw2NitVQ3f93fr9om7FkSZsz7mMDdIAXKxHr972VI9DM9uOjNFwPDfBFGHH2fT2M0tVhQD
Dx9OwLZG9swyNUtnj05SgFQ0UJqiRfn67PUCM8eNDI2XjcOB0k+wWHHc4nZdCCB6cWH9e6QTkpF0
q5YbwUaSHQSCPCMJfW7evTbTOJILGZSvxvFaOhYSZBRb1XyRQRYJoNj2ZDjlGrMNUss3O7Nxausr
hyWwLN1CgbNyML2ZY3zJ+arc+xJKOZKyqOOmwJfUnjiZza7aJR/hH+mnGYFWrJ3S7S0FM5EeuScd
mEZWRWWhonq9EZTKdIkeZgIGuyKnooEzGdzGZrYF+VNWWoTmjQOIsXAzD85F/Fo6tRlBpYA1Pkau
sMo/5lfxM/sUHAHZHpadXLyeGtTMIDOabrADXZZIccehMxocjrYCp90T1upGi9b378zCy0nm5IAg
Ek8JeqLojkISbPlNqKFh/U/3jviuWJUVIJzC4/zK7MtcujsXsmhYfdHGcpSI+hn7m1ekOV4RNrzC
KM0u1PywJKwHMGkgbzBM6foGFegqn3shyZCA5Scz9cJnEawB/WeAqceD3bPgr7cvGhEHyA0eUWwi
HfiIeiUXAWn9zdI1Qp+JtN/cP6QlCXA5MLUCpRyMV6ZsTpmn6PWWhMybkm0hmzW/if7Fi3YpgTI6
bZe3qBWJmRc2+yJx+trK/E3O4ttaMG0IgKFjEgivgYwh+nFh2oJUGRWJQxSC3t+utqZ+r6MuXHk5
a+rEgqIB7IVub8gg0Qhl30RxyrjY5xBVCSuAF+Ji2+v2v0ArSldSqOVopZIIzQwpmbBVchMpIRFj
BlnqtbBpmLWHFk8cPwETUhYyGOU6NEokYYp0y48mJ32Q9i7t1DFez4U9Qw8feuwAX4Awnro1gTxH
ulzWiferNVZDdSjVXxMrXb7g06CHFCYA/V0E4kmZ25wvlVZU4fxNq3LNcP2W9gloS9wOFbQtN6MA
FKFv5tZHCNA2W0TtoLs1drW++7l/FZd2SUFyAz1TyIIi13KtwtJYZ37VJ6BJeATOapJNsd6yiipL
K1FkoKzQVIysEU2txyVlLU4+ZAi/NP2zetS6lyrwAFC/v5QFMQaoCwhYBYxo6Pq/XkqeGn0zdj4S
xrmNERESqLzszPjHXiZGDRKkEo4GZAkqFZhxqTjPYg2tElcRxj8HYMUWrPT7/kpugzIIITSEmLFC
sk+UWmV+OvJxEAJFhF6TmSSfuI+Ycwg72bPMSgIwhNHo4azWCx0NxKnng3xhNmekGwbTTy3ku2p0
xweMU7q1/SDlAPYdMQ2GoKBp8fqU5CBTMf+yyj2ba9afQrK5v3WLP4+cHSoHSKCDl+P653tjQDcn
hoYTxDWIsYC++RegEqyAgDFgWuBn0NGSmqKBtwmE3JsKx5CJiD7/uL+KW7uCqXmIyAzg+AkzP2Xv
O4Er56BTc08wf7OyMbc3/vq3yX+/eLQiNZvlsNRyD/edk/fINjbZHswi91ewcA4imjFBl4qhf6Qd
4FrKzDWJ2vFx7o3tqn/ihO3D/d9fWAW6W5DwAXkfzBdd1mvEbi5UAolxxR/512/Gry99PUAYoC0G
CAqz8qg3KlPBX1S1CfaoV8zmO+Y7DDBlaOriCpB3gZ8F0NsNEt1oOykDxC73ysBuh1UkH+b6Rf9z
f5uWF/KXEIJ6p65DDCTvBLxgTqp4reFGw1MbM0TcWwcRQb0gvBoDsZJhHXCCkFrO5X0JDADrRrAW
QpkNJeYkbRiIFPEBVsoQtvPs3N+r2/cDWRZyFiBIO48XuVbZNIgxB9PAXo28J4BJCmggUD29y/7z
fTlLG0ZmZ6ESBYpBPCPXcqShmLWyqnNv1tdlfEx33ewmCUPIwn6h2RzuNRQLvA1nppmLW16r6lxp
A/KiUd+a4sYHDCRmIA0WRcBtwIRhZNxA3EitY+o6jA/Be9uYmm/L8E2t+xu1IAAOLwIQpIzQHUVj
UPlgLPUuMJD8CldGfFSbTe6/3hexcBYQgYwXKoKAHdHVrKQT67wbIry0/ErNADL/aF94FkXygjW/
EkL5DGlThPlQxCTF0p+4n/+2AuoU+Lw1wpzD8z1jYqi4n9c9WCAkRlVn8SSQH0TdDx4WCiHXR60G
qNFPIk7CzvmD0J8K1sinxS0ieFOUcwBqpilfQ7Hg+lRFnjPh14mldqv7m7T88yTYgDsFGCh1Al3Y
jUYiBPByYTr23dN/+3XKNnUYDT2nI5SoQusOI5+xtPNAxhPyPgE+E82tJITtEGZKA98Z3XLRIXtO
WFDvpb1BdRolTpDbA31PKVCeTLJf1khi8IOFnBSr1XbBqiL8QnEa5QXwQ2rU1vMKfNlIDgovNF5q
35yzTYzRGMNaYuUZF3aKzNcjUw+B7L4ZnT3GiDdFKcF83tnCe6plpjEwensWrIWCvgEyAADOP5Kl
19egDLJYzfK6QDPKdhK32XsDMk3GfV5YBmYmoFETzj9gPTcWSfHjvNDi2pPgwWrzS9+/1JxzX2FZ
MqjrDGS32EhxUmPKm2StKqAnhIRhMW61ChUljLE7l5VAHUF5UE2sqe0k9QVIroTJbFmHzfp5EtRc
PG9ypUZB2OHnB6exOoZntpBwg19mIKMMjhvMpKWLYuU4ZKOKd9qre0tHaI/xOi99Bbpr8NFG+V74
p1OfgXY9594B5SfM7TQ7q9DruR/4Wu8laHVI3aF0B8Wagz2nMl5Usi1X2WlMSAAZIl47jAklwTi1
bWGDjnuwR3hp6irV+n1KVv66kaxBdiJWue9GyVCKAa8N3m64IWCOpi4Ln6tFPDaz5BmKow5W468G
lm250QJUxUCni+uO84K6UVowRVHYSVUueu4MWNv9O3Jjt8hvk3EPhCVMhS5cb1U3B5mfD60I58Mp
OTvGXN1TmO5e7kshm3B5IDgIVSFEqTo6sAkr8LWUMuZ9UFLl6i541UrHxUQjp9/3v+8LoZcCIcjm
CrB+eLvRSEfM2sVl4bSk68RC03cJhjUF9p6rH9cti/nkZiXArCNeQmIfyX1ChnAtJJPkcVZihcMw
rqZ66THpfc0LFhevfBa/7E2KHwB+BQ8JTPF5RCSdDy8btObo8AwJnXrrVofKzD+n2t5mRxZ9z01J
GaIIRTwicDjRCPcpDZPRz5JFA4gDQt8U5I0QADG+4WUzOxlbAZOBPpov37dd/yH/FpLT/WOjL+tf
spECgBElk7Ep2Wruh40gA9TdZTbnW03hzQ+FYBrxahzMilW4IpHglSaCVgJGiHCvaGei9+vz0/0o
EGMNIHjAt4G/qfapWVmhCngMy+G4Ma9QDwkWD+tDRhC0HJQ+xkgy10MdRDDeo+dvVetRlcG5xaES
xaJ7O5cS6GUhrNNxiGAXgHtzvSw1npqoyBsMj11Vj9Iv3olD06w196H6TJF8PrEavG8Pjfggf8sj
JuviriXK1MRcA3mY7BI5bqZg7nP9YHzLjPEYNz1DZBPxrIIGCNx+0FFKUIXJmKWWoQVYOwpH9VX/
Um1g3/h1bQX4874m3jRRE2FIDpOnEH/cwtYHhQ/yZiZNzfpDfFK3AeqKj9lj/yx4FShRC/ClT+uO
pZPED6EPDxkYUBCBbhLVAip7ocVksAEB4gAVqk5AjQynFMDQZiM5LBzF4n5eyqJ8onKORyHlIGuw
DDLIuzHfEP0DZtBarAwc/WyR3bwURelkU/Ni2xIsYeMomLp1/6zoZxc/LuM5RHoSAyeQYqDWMSlt
CW+bR5UwtSRHzJkU5guGAo86IZojE+BxLNcaXjRph2kQaNzVEzP/qnRb/dZ/lyhN2GHh/GNeYiyH
kBwSnADS7cC3X0tLs66e5kHAcggfimd0Jr/Kj3r+IdrdV5+YE6u1/vYduxZIWd2Sj2u5T4jAZxEI
ae4FTcmOtLl/SAtPGKZDkPnxJJggs6CulxXHelGpParhumpmjp4/Ji4mGGqv83eQWCBYYYgjZ0Jd
pCtxlLGYi0AIFU4m/Gq7WUvX43uAprXBaTHyJLH6ZBfFblPaXbVN3Puib3wPnN/lQik3qgRTWjYa
aEhQ92XogbD5C60y+ud/E0I9KADVzFGgYTfHZvUefyS/0dnqP96XseAKwA3Eq4VnEskopAivjywE
jGzG/zJARiWMwZztz2w7mt9AkgRW7iiYRMgahHnTrw7lvxJJacmcBFMiD1GGx6t3+e3g8A6mx7Tm
CVSVmxFsRIp9f5Fko671BPGOirZrDdwuYK2gBMqdkbZcV4Ava7KE1tG6w1we1I7RQn5raxGAILmO
KB0BLknvUVupF0KOQRK91/+RxQfZ2giaGWzyx6I3wesNtiXGdbu502d5UEPEpKir0MUIPSvUpNKF
HvphFd+gEzYLu+zsmTPvb9/tO0kJohRR6uRY9A0IKlK7es0seRN9Gw7Aak5kvfzwduIy4oeb60UJ
pLzuIIjCquchcD//OYW2sGU9/TcaQQRgYgWqafAobjqgeVUOmqESe2/+U0TgEi9E22Fs2s1zSImg
HhS+QHRSKVLvhdFj3NhRfZJls117fm+Wqdm/Bm8jxg4rX5z7HwVTVrFUqmBOAwhWjqKB2S+A3IWV
9Ta4Er9Wtr/rD8BxGSJvHk9qrdR5FXB9s4xsZxJiIl9mG6El/yox4dhuH4185YsMjSQ36epCQ56E
fCpKiaht4NJd37QmRONfHESDJ2IG4Ebdsbq6bk0UJYB6LkNJ4JpKDgfPHzdluSlGpwoP0sfwjF6Y
A797iY5g73+4v4uLi0JmBt0qCM5luvBQRrmYpTkW5Y+WaMLFqVn+7pJKAvuB9jFSGripzYV56os9
kvbeJLzzJIPhClZthuZPit5B+R1LYkgk23RzTv8TSKpo1+cU9snY1hoRaJUYERxZ2mermTPA7TOK
8gwrv2QO/291EEa9ZLzaJYMeFwNesunHMM3x54Nh4RckoIEMTqKGziiEDdSVTot4iCKpGBGc9M8N
0AuCU1ZWg7k9GcO033pSBvrIDPih8A0BF6LnAnEhXn4l6kevxURWsIv4xYrn1qNqzkBMbArWjHKm
PMpo1OM4GJPUjp5YHwSMpbM0w+oPfLYPG5PDZGBWDLRg4a/WRy7DRUA5+II6DEo3ApHcu40VH4sX
7VDZPpDeAhnZa35laNX+p/RYpAhKGLHBackjvUZnc+aqTtIuH7CrdrUvzY8tS+FvA/NrCeckwcW6
pgDMmaWMc0P7qSuhH7f99JTt9KvFrHffKt7um4wb2qO/FnQGcqArAZwL19vY1nKbyQO2cbDC07Dq
N7jSmFetrBok3WQb1D67ZlU7hXeYR+gRt1M2mV24X/c/Y+FeYFv/9xVoILn+iinl6yTo8RXppnwe
HP9355VAJdwXsmAer4RQl89HprFS0AnvPZ8sVlPdgjbit9G9T4rK4BahHBxUUfupNaAXHb9qRhu0
rY1htmBUZnFDsQSR/36hHrUa63U5TFAPd+DMzbZbs3r3lp6uq7WQw7oQwY1iPyThSHRctGKog+AC
M2CHH30KykRM/Y4ZRv428UV0Ht3P6BqCccQ/XUuUplCs504YPeWJWz/7cOOB5D9VtrGJGPq+vLgL
UZQnL2ZRGlYjRAFZKLjPvg3c9urgwCyu0oPHYiFfsopXK6N0Lq+iPIbvPXqcABivJcy26nE/XGaX
D7nFmnR/e4tQekOTBpIoCKFhn663sWjKUQoKYfJ+pW7rWOAWYXhNiwLQVATHF3AVRAzXAvyJR8d1
IE2e9AvYwjG2kDc/dceYNa3lhmMMSG+Q3v4tiFIIkW9lfpogCI+XaLWfAdjW1tOrhOlf0VYDh120
adzv2tFUs4KbYxun4fNJ/cePNfkIXUF3MdrxwIZ6vVoD9PKjUmM7RRWhbG3JO872Gap/Q1N4Xila
mEkpBT8oU88YJ6RR2fLa5I0gbNOd1m0Jj4c5bHVrOpizpThoAgb/Q+3kwCgkIN1RzW1ubmvgUTR8
zr84YlLiQ2oRPZxA21M6NAmZLJVNhfwzGH2ffWB7dz6GDBun+7b4BkCI6hcakNGGgzY4wB7ogRna
IM5akicz6Bk585hvWpd3CmeGteGc786VQmvyBCaqb+F1vRJLl0iCROWGvM1mr/2jvwyqFRdrTnPX
rVUT5sfRjDhMC2HcmtsMCVkrwnlS6ofPYlCPw5zOYjm16QxqxMJpQ7sI1yX8Zsd/Ch+NrW89dU/5
Q/idsGzdbYx6xs2iYRYwUCQtKENealJWaGUxo3TRu6qzr48JQEb4cyObvvmFSShMdsBbC3EtklIf
vZPAlDKUs8dbwk62tS3mRZmsVO4N885ZebCR/39h9MyCWgsS0BBCSufkR9F6ns3QmtfHx8/e/B3Y
gpWvJCtdFcDwSBbDU7nh/yCyUSEmVWLM9eLpRue8VnxgUCF7dBGjvs7r0SzX7Tq1NfeYm9JWwDQ0
1c23Ckj631gWfsEwXkun3pMh6JqeiyFd3SL1b1WgogzdaF+vNWRSRgsfYPlWbcv7eM9t5B2Yqk2W
402O8DokwyegOIVnC1MQwA9ybRYzsFMUQVPhCrmAxh1HV3cCV7Ebp9wA2SXYqGkjRIP7I6Jib+bI
ODoM27GkZOhxRTFJQIMdAvnrL0gUaWr6sJ+94hUzSpLH+jk/iR9ab+eH4U3ctZZk9TCX+W44MnGn
5LdvV/+3bCrM0ZRUz2W+m8GYXpnTSlzVoOgZN/5P7zUPeN5luwQxaGB9/C6tVwUmurO+JjN2XlaH
lxcdnNCG9ZiaH4H1e/WMEV6YTA7wWWM5H14ArhrvUB9EV7Ha1dPLsFMfWdZ9ySJc7hz12nRzqolF
hp3LgDNrd5mXshA55PSv9wdNB4DiYBQWCXBpW5di0qovh4rutbJ1AqGIl29ZnA0LbweKv2SaLjQA
fs55juKFgxqJjZxqQ+x7+kv1yjsh6NIaK3VHi3fFDUgVTCcEInxgmNOFmw+xaEpAtxmaKpDsvlY7
JeT7vBFr33PL0Jnfssrc9J/yM0x52lir0pw28tvUmrxvgzuNO7F4NxasHuQDGwD8A4aDgg/+Wj6X
BdLQZa3v7YwUE6HFV+6QvOdfwPdvjHdjP9jFc3VqV/G6WYOl5sQfWJDYM/EPdbhocgR3Iil4Yt+p
B0VoS8EoFM1HsIg5q8foA6R5rnEUV4OjuNFjY6ZuslKByp/NyHx+VO3APB3eVPPtIFjZadiA8MkW
3R7UyrE5OyJuB8My3IZ4yK6QcTwABYLumA4kIr5M/XbkDE9eca7yq1kVL6WDHqU39Ngdiqd8JZxC
lrO64ONfC6X8RFCx+ICgB77XPLa7eQXdcMg8hNxidV0saaABQBJOX8PiAN661gC/aIcWyHfOyybT
34enfiPtQLqwL3lT3vAbfx0ewFL0Iu+Co3/gPFYvBG35kRJDaAH+ACIeMQBld8cpKGtQtAX7+vmo
x3a0VzcJNB2L/WSc47IklO9JkZuM9rheaAkEQ16GHJaARLcH1lM3tWO73sH9BfspXlhghk0Ado/G
qVkzZNMW7LxKYEqR4oQmwZBdy06FscYICKwSlH5wTo/+ttsnL8D+yBtg87z4kB66TbmPeJOZ06If
NiIa7XUGmcZB4HnU04qe1hw0V2WwV0yh3sd/yjf/d3nELBsL/TXbWXJB/cR50svkchtWR8iZN+jy
ctPC6cs9VN2klxBeOZ2TORgze8w+UAe1kn3kKSFGgHxMu97hnw7cqedMZtMa/TZBPlAGaOiRkLhE
WESduZQPYJ7t5GDf/PTb2WL0Xd5A4cnPS8iKE2wapnjQ9f8QuAO4bZgNE2/0Venq29nOts1eWe85
R/0CGhYTAreGPe/LhxgDG3y4jus1YiAEZOneQCrivprdeHL4HjK5D9hI9DaiLYFabp2FWhUUY7QP
MTDOAt/WW4teETRzhGYkox0YeczSkY+jA0/uZ9rxNsZqFzu/sRj6flaqq3NHOI98NOqNIKvFtlNK
JyhiVSZpNe4zs4A30lgguwHhjYiefNWaf+H/fv88/Z7sBB85m281ajIhmj9GB4T5CFBV85uzevNt
RhEMKcp1Zxr2APtu2TyM4C6wS3il4CIymXb3PPuK/nJ4oDwwZxh8j56f65vatdyQGmE47Sfrfb/r
7bX1q7bnP50TrOGbixamrL9F5jvI3M1fsmMe3dxeqRsF6P/j8xFzGk1z8/68+dObof3Woxb59PAg
mfbW663fP5m5HVzZVM1TZrV4wFJrTTIqB2GFf6ztn976+OmcxFTAojBYP+oRCFFXwr9+kT6x7WDV
7pNujpZuJpvUPMAVVI4IR1aetHob7N+5+eKlptNZ97Xq3Dx6Z0vo+Jbri6GTtWDa7/bve94Cm/Jr
YW72X++b1ePe3h83tYO/PGe7/Vh53/Xq15rxBJ/JZO59AeUlZdEYZ4OAL1DfW7v2VGvzfnS/Xffk
2Cj4luaT05sr1VyZzto5eNbr2nNM82RuzdWHrTPTGTfGHMp9oSI0VEadZDnQZnxNAtK+XxponO5v
+Lnl+d5yKY86730fY4kgwH3NoVr7X8cCBdNdYu4N6NkzikiWhXX/ct3HFlfaWzmn7cp7egPbxu7l
AXrwxfLxz0hR6pPQP4BuJzLWiRDfXV8LjdPiQeHmdP+LM3vbbjfBDgxGh/Q42rluKmvQs1uVLazq
tb7BJ7UrPTB9XBK7Rjqgcn/iffuSj4wkyM3Tho6ec+M+j9mvIMqjfIdKM1CQN+JmryZoqn82AKgF
y5puqiz2ypteA7SjAiigYOI8IM9wlqnlV2qulaNRtnuEpBOsQOAklm77drbPNnhUrcBl2fIlkSgj
w4pCqqBhUN/1jivlHIoaV3T77AMZs7JFdkVx4JRNX8p+cH2TXxuxGQpuaDB2lVZv5OnRfwD/CLg8
gC/OrulFJCRgYl/L9WJ87PGmtU7dmZ26rtN12zH0nCWIOj4lTNIRTd9A5clW0x0lQNsmpxZdtWak
F258XNRGkfhFpANcD7ob6UmR2RQKdd7386n+Y4Br4ff8JTzxWwPTL4Cl24ibPjD5wTQ+QHH33D2D
ss+9f6NvmGrOH4C2WLKfCukavD5MmZvDSdbH+TRsg0cZaSw8x9xBQTQzr8rXQ3TK4H0Zm2Yd7zOF
cZ7nA7u8u0jSobIIuAOATWgYpztyys4YMz7hhFOBR6vaDqticOIjJn7FlZsy23KIK3sjDYV8Fdgd
9ELQqRxpEkKpnH3hJNT2oLqxrb0jgkhd3utfRpY02qcnI0bRHQnAAzhoMLqWspQYlF2Hc24EDyVI
GwK8ucC6d3aGxsXSlpnOAR0JArWIBB06m1AQOSNurk9RMSKf15Mufihew99FZeqn6rt6GZ1uk271
dfviE6Z3hubcbCfSYij/oTEdU+zh1FGeFD/hQCtJnfed1TkDSGSRTN4IIBM6ZoxbcrOXkEQ6t8nw
dLQda9ReZkqRaVEf8HvJHO1xwx0iS3f5NauLhXbJAVC5EkP5qJOhgbCZ47Cg7Wgn6wQsjAzv86Ye
95cIg3TVYbgYkhvX52REWsZzcsTv2w3uOBIGutnYf4KTtQUJtfd1/4SW1/N/wmjvKDSkKC5mbFuy
Dm3DEj3W5IIbM3nesL8FUG9P6sejNPHncxkcMLJ6os0i2rip2FM7Rj82FW/MzTCE/F57agszqywy
EORx9LB9b/4RY+KxssGOTuEuPAx/jAcfDU4Y5OhqYPe9v530m05/CfUotEogVtkQ8/sGhN5ErLGN
bGZOh+zZlZGi9pSyx0Oq6E1GdL21B+RcFVe35T+mCGATaz3Lt+rv06NuVRH4WdfHWM9kBbsYBOXa
g7jmkMG9v223Rp5aEXWtuLSR8zrHCQL3bM92iDS+uMk/+hVLHc/Ay3t7R1kk9GsPpdJDkv9gnFn1
k7VgBg/JS7kzDuJGsipXfPN5hGws2BPrJlCxWVA2YRSJkCxiKGG5k4BjYe4jS/8o2zGDn6fKRpzX
7BpuNq6lT/+UWDn43EhXWm2pB+MkN5bR2QFzfTc9C2flJ+E70t3EY6HSRFUOjjMlTIlaYmDyNrXF
TWVrKx1EmsxjJP7jzTFeyKLMiij6U5PrCY92ps6ZnGStrX07X4drySlsFsH07csJo38hjHzMhU+Z
g9VgbmIsbPO4fmBoPmshlMWo5aSppAC/3eM5iZwMej/Yo4NuxcBmtnosPcfwNzSkS5ExBx/D9UIM
qc84Lq/4PYYKoT4HSqJdcir3vsXsX2FJokyUzPVwGiVIIq9kY/o2+hS3OSq7rFu1bDou1kSZKCHO
JL4iaxqcftOYaM/ad6CYqFfFv/EwLgRRNqr0eTENppLYqNGWLfJcatv2v28dbaHybip0BQvq7X4z
bmIb7Xs/FkZSPzJUj3VGlEEyxt4QQFkNbXALs0Kiyzgg6WbJa1YH3+IrcrFzlFXqUjXN/QQr6vAq
pgg84QNa7QPPWNCi8ftbDI0B80uuw9xLrGe0yeMrbhAKWSzLs2DFBcRBugr4taYifXp9hUq9x6x1
46zYoRVDyORlb//8YK5kUAczx7ISdPpZpRsztpGRMMmMXNZrsbBfV2KoYymNRMHkjpocSwMEJ4/H
b1gzLQG56ZSlvpRCd0gFfDpFc9Tw+4q0zVstahcCKhf5OrImEXkA0ifN2D9ixu6JpB6HLqnBqdNh
YdJRfSB2lbPydZqanc3b2x+WXVh698CGbSC6QYkXyXpqHwW/DeKi18i7h852ANxG3CLtI7JTpj92
mwsAwPFCFl2KGYw40cr2LCs79L0VPAIZazeIHdEK5YlP/lGwii+MPdjyO/+RaWwXD/PvpdKZpCxr
akMKzuKJWU/tZv/Xba7cfl9bIeI8xlku+LqkvKYQYDXBcFN3ARU/IY17HZsbmTLcJlQAkECU0HyW
WqwY8qYtCR4MiVbRII7QHCSa1PsohFWURGos4C0RrdTGbL9PsTSH32R+VGnpKCCi3/iT5xmLvCk0
0XKp13IeFS6XBsgl7SOGgfa9CJnf2RsOeNQ88ZWMEV0NHUag+cf2g7S5NYxi0G2Ohyyd9G+TXny4
BpQS94KIWSoThhd0W+VYhnb4HD1Gj8TEaU4DHuCpMCOUBR7zAyl3sKzEol5fiKdtN9ekQdgmibAP
AbFp7X3tydvWi9auKxxWoxV+CJbwM+PcmWjeJZVGbQ0FfJScJPz92qALylCI/NTgzB8wXWrd7EM8
uP6a3GHRFFGtYan0Td3tfNoXEqmt5tV+CqSoxZyI0FJhfAdLexpWxJ/I1w3GBCCqQ7ZEMKXdiAGT
JIr016B2VE3/j/8Hia/KZQcnN60U1EfRlPsxF4UtN2MbjLVy1B+Q/XrotrMroo8ktFMevAnNn8nu
VyXKWz2i6YpJj3+TM6Y/gTLbgx/FXSHjE0Y7tUO4CcXeP4mb2QLVyZ7DheCeWa/5Db6Qlkm59oiV
GpWbOqi9A4KeZC2do9zGnmwFMKgnFlhiyVslQ5v+p220hdFqSRkkvRb279IuhFNMYEmlhWLqmmE3
F+KKK0GUSWlnTFdMeSxMwnUqDo3FoWiHAeapCaQQ0ytaSlpdiaO88LrLDH8m6xpQKh9xdjFqyT2W
l5182Au0IG7+4wIpdxxBjoZZbeTkcFlIDIgGdkt7zNeTjeHPLBeWqSiU32dooy9zPpQTtBd2djDc
v05vALyG27IYZW7quLRaUkZpbKWJ6zSYiA4PUb+JddNwZ7u1OTNwQNG39mEEuAcF/m1paVCewE6R
aGLuMbFEtCN1qa2UpdIDMQpqFafabdtzUsZHoaw/EmMl29xesJoTsQOGzTEzaTc1O2oLaL9RBSrB
yMjN1B/8bXWAKXQkUz0Eby1QQCV2/Ygc2xFVl7VhAafbb9NXFbVuq3Wq3tS2nZ2iLSWwyn+ZgLvU
drpzIqsG3VB6KEPhvDaglfLt00p5IDMQGUq+5P0QUKEAdiTM7KIb3EqMj4gBwRP2KlC72tli9Nse
TQXxmplFZcmiNLzmukFtop44Ib0tPI0uwT71NrH/+To4taYGPAh5FmNcaI2ZPiIqfatrfy+VUnlt
LrooCiC+2xpouUDWFo9e/E8J8v/Sqr+lUBodq5If5Tk2dLDgNlv5MXogZhEsB8d/FYZcHB79pMLW
C2MORgpkW0hSs3/27Z68njg+0ZT/XaSF2VDg0gXnHPiMqfczlVJkdybhr9saA0YwAxwSODi8TY/7
oLsstu5Frw0uI+jywK0FmdSZZYMGOteBE9BBNP2MtvgqtZtnUkivPG5yotJcl/vCDfcFojxupbB8
1iWNxVuKHh1UCJFxpBKO3eQbRlaG4t7AzdChoYRgIcJjAy+dkfxZfLgvZVGbW3U6n7YqaDOnFcLl
vWGN6F5AJy87CCH3jL4Il5Iol0SMsrGRY6wKdD1u89E/a+hP8DHXsv2pP/JD5WIWCVY4MbIni+7X
pVwq+IGdiauuxwpr238oDj18UmWHicQ/GqgCpG/ebNEq8C/sGwjHCBpXBVcobeR93xeSWulEvHPo
zDgW2wCdIdJqHk1+xwpelwzMpSzqBAW1aKNqbqEta1KJjL6bTb9i1QeXXsxLIdTh9QrgUUmFBZE7
T0wn3PqVAgfv/saxxFBnpdTN4AfFed8SJL777WCLpu+ozn0xi6mNy+VQXmQ9laKW5b2Iqmp/bB6k
XeAUSBP1K/ktYjBmspZEeZCtOIjanA5EFPx/zDbEeLkR2s46IeaaKMcxwhunK+jcwJtK/P3AIWZ5
xOAfYV/9m0ze5f5Rb2qScVUhBFhUbY/2cIicELn9cA3n7T8qBGWJi3xuAGvCokCM5pGEELH7WBTL
DJJTuDFOFxeWej8L0FKA5wML6rbkTUvW8sd0IEFqiyJ1h7BpLlbGF0MLFxLVaH/5PytBE51KvS+0
TQihpN7JIzGTWfN2smsAe+5LWvK70XeK4WDgJAARnE6dl5bNXZjKk4ga3XBI1ugk8CT7T4sSPDoU
ffPjBRfNqZ6eAvvhgbW1C/bpSjZ1hA2HWZi8Mov73a/yJDrJDnwOaDBF6yV6p8AbFDuZm65Ye0ss
BXWgV1KpA221SirFESsGfscSE8QZPs6x8bLTeFDhZErP97d4Kcd2KZDO9DSt3osK8H97zdwLdrAr
3ePm5JSH5vSy/mLs6YJNuZJFmfx41jFTNcbiOkdGJitCijQ2gQ9nXL4lP+hKDmX1jXGMWrnGmn5V
ZvmbtzjU5OfN5pv05f/+LbqFfaYe8dH+y9jNBRcIUwfADAYYDNr8aD7YCB0xArBf5D6OiNDQyLgv
d+2B1K+ZbQfygqpcyqIstNIkUi6URJZ1zo8CDBCji6jFtLl+hWqlbXDsCIhYY1o/QSwB+C1gsaBf
p166LuuSTIhlcS+veoS/qLshI7V5TBDniS4SdDaPd4+xqUs38VIm2YiLeq+SyLkMMyDuhaP/kD12
6GPlHcl+7s0z6vg1Bbl2e5CcYc0QvKSvl4Ip8+NjhCiguIKIPmV/m+w+Eydw+D2xd72JEXD2YIfr
8RAOaB1gahJr0ZT56cWOx0A0STyDHZIDgDQYKcIdwLOFiaIjGSmouhIG4+H6sEwCSzRlg2ShFPNW
I5bvc/8p2QQotVqdkGgeV0+A7LOM/NKdudjl822+OF5QfBVymWOXJ0tdgZytMo/vqb0B1BnGVoWl
r0l8thvMr/+6yedCwIXosJW0XsC0McBZJhTdOHPeHJ9XJxJVfxS2gmTgAysMZejUOfF7IVKuRW1E
LYxYCDBgmzEAgR2ytyyP9AaCiMhaBIvk/yPtunqcN7bkLyLAHF6bpPIoa9ILMZE5Z/76rdZeeEdN
rQjj4rMNGwZ02M3m6RPqVFGgKqVP1RlfqxWcn6eJQs9PlJIAE9a72c4nP+AkKGxVoAOevxOfC3Wr
I9/wxyTjdqVKkALfxW6i8YZeebrKUTaoVsVRXWTmZIfknvv7u0DGE3VCX9VejgV6Hiqcs6eze/00
xFf+S1lx1tRo292L8q89xt0aDZgfU+c/Z0U2wbttpyZ2k57PCOStvzUYdx/v6N0PEUBbQ4BKGUDU
jP/hkFDnFaeKT8mrCxnzxspegHDMJVud4pm8eyr/WGK8TVinrSHlsCQJJMbIjIIM14cz/6q//Ski
prtXyB9bjHvh1aIoxEQXn3yMHW+ObYZhpv9q39gAtSzdQVZ9rCarzU4kfUjkb92gOvDZlAuZ2Dh2
nlPx3UjRPI1mL35MyieIcGU9kVyzX4hTL+l6uY4+MNBeYHAZ0+1g7L69CNWyTYxYD6SnMkc3Us1J
7Jq5T/iZjj8oFO7al6kjeK/QDl0Gg+c1TKWB/Ib5zBS+jTIh9KSntrfjRQt/LOPaLb9ycCSKyNGM
tymTd7dUNqBYQmkLMWh3u8oyyAu5DkLpycgtPSK8bCUK8b/7c3DpptQI7mWfYNbHXASmyMDpyrJL
pX6pgy4rk57qX/cYL5oFt5W23XN4DmeyNhEd3l3YP7YA/75dWNvUg9IaCbYS05MpEc6qRNyz+51a
/5ZW9er8/1hinD/ngnpfa2FJ100F5GNf3W+Wk0icPf7O7tWo/uweAPq3KwrlQhVDaocj/JP/jvhT
xTcWoyMZ7vtFcSk/tWULQvnLY7tTG8kEhB7IhTIngtm0IE4BeP5MQxd8HxyLFbf/70wxnxzvGxg8
DHA+uFN4DFEPcxKSnsFdnNr/nSHqNf/EBQ4HMlC3Sq9r0p+FF4cjvk+4g+CawlTp7U7Lm0pGUpAv
5ZgEUdKtMQkAoArsnZgTtvt5b8Y2QafOCmbu3LUFi7NLS7fQnCTFPEZIj3nPuToD0eXsInzrExxG
d5wamBrhYCACjQlXMO7cPousNa4alVq05efKVz0fwE8Q2F2ykJ4G21DMGiJYmd1PfYt34iP4MjqX
RPUm4VGZ/dbKMGt1T822/scwS/afnNnuZYxH2jpWLK4RV0cXzZp6y3cqGrdmmYu26txKBrVytuUW
vClhZii8iEt/3q0NO4zMKkDENKD25WF6nI6kglAa8BbdTl/kcsIb3YGY3D4K42eHPnN7PsMOBMsB
WgzQZsPdD8xDY/KvxlO+CRa/i8Tk9jpUpR+f9TvVe8xSgE0Nsy/opI3QLYPEx0C6+fkWZO3oYYLG
D+Om7k6caC/dO+d/7bDFDVeVoHMWwE4zi87VeUA9QCDBjrNzqwH5D2fjwD95wOs74Ob46Il78mx9
Ec+Sef3pnozl1OjWNbq/vcHB1oXjjmFmHePVLJmWAUVoocgraNouodQAOupwwduyraw7AnoVdTHY
0TEzLy1w2pdokp7hjr++Nc8ElLLSxkVdwLy4Ss7cqw+sPYc2qTUHzHQDYHhA0reJms8dKAJsinSi
XaM4JonxoIqr5HoVdvnWWIir4KvPifOmWoVdgj3LWaufrhV/ThwvuozRLv8xyXzbgM3Iflr2+dZb
Kl/SK5b7DG6Gz2TtL3ufGKvgSJtvQHlMZc7jyiglY6Pk+iAJBEECu9ak9PQQAcwWHGmYT5/tI2TN
q6n52bu+Cx8OPUAQYoZgwK3LjKCVy0k9lJHRgZ8DOT7jbECCPCiNbCS0g+u19E35RX+DqQm5e84a
raF/LF8/7D+3VBEnPVTqYVnBrG6BHF05Rmt5N5gfhlWvtYn9HL1HRQJ5Ej4UiI2gGcUzx1Xw5TCQ
277Y9s8ydIHNYp/Ldm1MRDFjK2hZAiUMCIGCnpfGRBNZwqtlUGdgTJ9hXElKiIvcDj1hb8LOKJuD
K/prhzkcoCtRSrmCHb2H5+dtPZgH8bwZiD41onrHEq52zN1SjqMxD1CZu+4AeGGzTawZrVgHRJ64
tUcRGPgA/1pgLu1azY3AU2ABkewsBwWHv9Rnh6k4ZQzEhIfkoR9JDwD0dNnovAEKk8/ipseHnIhE
eg2Pwbl+Bu/nvjRj8PhExN37ex1tvQHaIiL5nuy43dlKJAZQ1oGWN/IgtqDbVonKV2UxbHvoBnRg
s8lOFPLTAXKX2P26J/4ehZRgPpwe+zB6GG5cGFb+1y5zWPzYrxOey4ftq7WfKLiNcx7mtxn3KIsB
5qQL/LZB5Plns65QUVTMQwh+x8eLGFGIgHj+ZhXMB9wXGgfpLFjqzc94HgBBqC/lZbIY5uVraX2U
ix4sSOoW1y0YRtDnttPF4ycY3z6YrbmKs2E8gLLiMa6Sk5O8VeNA2XbNXFu1my3oDMnlY3v6th5b
0uiu3b4xsAYodDJaQXKO2tutU9YySdXCVpK31TnsiA1c9NEwN0eXzN4NMvua+wRl5CX+U9tylmnb
m9WL/UM+Nh+XU70GUcm3R1aLkz3fvC0Wh8Xi9fx7OIEaw1pb7vZ1jVGd9aGfej/j0337zMwpcx0+
y6pOk7fr1xREWcgEMBQwWCkR5xFoEXOCvpfdER1o9r1LxGpVbnBMNEuZrHdfVY/Y7YPMIwaQBQGs
iWxtozfcBIQRkbqdLZecuQRj4o9qyeRLszXzx7F+9j4oIUCcBpoCclpoy+j1GRRxpD9+T2WX1yDs
0aMwp7ZUXa9PNDxKTPpVTF5fDfK5+8Q8Dik2r5+z81K3fmITlBSAAu+/2tcEbAoZgZ8FenT2Qaln
wtlhndr1+rmeFPq4jhQwT4fPisp8yBJcEltFqDPHq4WYV7fdLCbo2mnkOZg/AyBs06khlAfNnUt+
NHt+3O/f9rp1JP0sIRvApy2zRSV98TvNdHNN0kYPBTZcqosMGiON2bJK4ovaB43Qtlz1K2DwakyR
VHg+BQy/NYgCitc1qFNWrxLoinDUzj8pmnJ4eCjnEOQAqXn8WYJ1MFyqyMB8U0btXzMdD1AwGbQ3
4TJ4hp4ZeWnMckZ4go7hYdJXjcMA8BmApkKgsoFUsvX2+3UjXSlyP9a2r7R8XeD4P/soy0eYKEMS
jD5XBHQjUDGgW9KBEX8VAQkHu8QiVuzHnkSmJTV2MyErCaJ/JEgIKJnNLNo6K7lA0ra12cw6/FHg
HXsQ2uG7RNIA5P8xWXYWZFLxwnd42x0Jwb/V2JThKCJ7d/7j2mTjm6VIPKAxV4dDbRoTMmYS9Wej
pwSNHZVZRy2Srf14Q5RFfWxoCAE0Ei1DMLkIM9pFAb+MuxAs2mxoyFdENukyQ8ee4uxaxPyK6RE8
z8Seje9LMPRKYI4E9z2yK3bPwKoFQZUET1NgX1LyihqUpeH4xUQieGEochjItlQTT3V0Nq7986WT
ry9Kn5Rj48BFzX/RE9aD4fgQWglofjBUMdWyHad/UD+EfhgPSUfI6OE+uj1jgF1ljuqmOr5dkAmD
GNUzuwUHaaCO7HXykuAJ6DgHuPO2SEatqYGaERcQJk3BbcPL4GTBvClGaG/tq1wDveIy0LcZVexb
Bkse9DMlyBBdcMdxcGlnA5vnidi8lAzo73660HNRN3vItVLAxeXDIfFyc0EvLjJBD45vERU48Epd
vh+/T/He10j5OZFq8LoOnozbJ22LNsHtpCpb2nzV0UyHztAi20szlKfIu4wxexX9MxRRyZlSBjfk
XJqDZvGVnUyNG9+JlyhdDyQ+oQWOGhVL+NJKgVHFfKpto9eKtz4Hl0gOUldAOo/uc/T+eOVjoDW+
eZ3yaKIkDV5v1g9Rgba4rhxt+/SqEGuAExXnIOfSyOv702dgfaY41a/4p0vgLk36Zcn4M1cjs7lM
PAp1ebefONaMMSSM52H8asQapCpZVfhJaWwx7HU8e6YAR/2lmSqqg5xJOTRRLrdd8j4Q/Cfewrw4
Wv2asqsl6H+YoT6RQY1DLDwPgImYuBOpcCJzfP3CU4Sg4Ixt39kK1AviuedNAz5HSTwIlP9YYWGs
8tDL4ZDByuCYDjQF5bkrmeHlSwP5R73vtYlF3QmSYU/XACuHWZrp3B51RQv4SOhjZxsS7sTDT3ln
YHfxWZ6RX1d4txrYyOBGtdW2Qdz6+B2PEzkDvQ8Q+mDQDi/ZYL4zBytNw6Jw4BEw4ZVhT8nQm46A
iTalngjG6W+xxwmCtvgLXHhg2GFsQZ4vgZR74GwjD6q81hT19LigCYcG1wq0Nara+ICY3xf1Ni9V
XuC2wYYWdTuMUXNEWJRokpmYpZ7rS9/mYltsZ4mZL6ac67i4BvPYRpQsqPAsChe37zH2HdEtsszY
NlYOuu8Svsknmp3Zb5cMESG/mLr0xi1pwNnRyMGNB5YtAI6YQAGNudKtpcjbxb8y2CK5XbTUV7Ed
PnVHkEU6JxeRKvoxk22f0dWPWgwt6qGgQVMdtmSf9H1eRT3spjZobBftASq7S6/cSnN1StDJGAVD
1JYmQjQKBxX5AbNGl1N0CJc03m79+g7Sbnu3EwioEb9nwKnN4ByBaiBH+4jEihyPgTX7AQ4gRZTk
Wecfe39+B73vTwVkwAY36mprvm3t/WBuPfv79/BsLA/r3lxoCFFXCJDfFqfDN1KLg3k6mPbKevyl
jW40ZiGM84rSDEVhuhB3K+8hLLcAh+ZUfW4UBV1tGJCKBjEtSD/YLyBP1CbkCm/HrwQr+Zgo5Y7c
Lz4eVGFwuDHVj0IZE72oKSQNBUfHcTuSPQXHPN6gq4b5jX+gv48kgpchjIsuNz0Kf4qLLSrIkeAY
3m74wtVCzrp1/tyBLyUExAxMgTTObUi1etm82Z1pf+vminwspG7++DHGHW8ATmV4QwDcUGEFfdXt
Y4SDpnGVUUe7tid5jwhShgzWFmTaATBB5Ys4ObcxIsEBSbgI14FVAwcFJQ/mBhCEgmtq3Y13QBDo
VuUAlCyZFe52Osx2+v7+jXftJBU1ex5RD4FapER77CAwVq6l3j+7LQx9rbqaUz2BwdgBaxHEsEms
Lh9vJj1wf18pyo8SiM7AFgexFIQS9Ej9NVK7TRMOgQsmC/JvkVSYGsK9BRzElWUd+fDtb/eZHGpu
prnbbCMO9lMH0HM8Vy46vnZh4o4e+XYDLRtIXkNVDsV99EsZ384VfhVrjR6ikGXM0hWUI5b5D6aT
KfkwwmbIXwreKp9sUrIBGDULlCU+ZRSWcCyZ6pUWiWkfK2FEQwPC24m1O35lICZHh2oigRqVWq+m
oCGjgrwdNtkEynPkoVbUNNomy5yOuVucgMQJ46PHZOftxDf3qd1X9gA8hk9CVDuSzszjCQ8gsKEX
fQgEdxjHxblEN5j5EEq+8PtAjQHoBPhZQlc0fo1FEmO88hszKO4kEycb/cAeunFXNV8Q1QFodXuE
4jTydDXP060fWy+G3dCMFaWu7eXF7lGbeK7RhFWnFsnenjCKIA+5hEZjrjGiJuM8KQb/yjaJZkkD
eQYDvJFWWi6gqxBbApgAp/aVddyQIUHOR9cHaiRcpYzjLo0GZHw5D0FYyC67hyo4FL5ZtBPd1lGe
RM0gq0WihNRSAhvL7W4KmAoD04eQbYtNGP7WINKHtHT4VUI2GHQBl4ns5Oqgbn0L0iPQBKgInXVo
HTHmQiVyUsfT8m1YEFXD1HFKoi/FJ4lHlmlLnJr4pTVMaeWM3CYGP3FFoX8rghsbmfTtIkU/gmhm
DKtxr6LgAYKoFsuTrIlogb3JsZcCiFplXOKUYp7lf/AbzcFselBsjf5ZiRb+lzPVjrpnAa4FGt14
V1Qu4XYhKhc70Gpoiq0+byAEvtOaz3/r+2mZA6J50ADXofXJGAAwLmtLSSi2QzVPs7kkvT3+/Tun
Gl0oiKXjuOEcsOxZpaYFUppH9dYnA2h6/W2Ufky8BcYE1EFQrEHbB3A7aH0j6rndo06qO18biuGp
FWc9uJ+8p6Z4n7rH2O/magVVBcGgrMMidLVvrURyXXSlNgxPiWhJL85ZtmJUukVLJ2YwpQrMHF/Y
QvqFUpmK+hO+HvYi8yFrFntRrz4Fvt0ijd9uxf4lzex/9WqoFbx7BQTH4DbFlcnsmybLSVyj3Pok
GCBx6LQnbaV7EwVI5vz+rw0Eo5QoBKauYdyf0CLPGiXuKll98oCANHizUxriDhMhLxO//McIejqA
qaAUwupdZ4LKeW6sqE8qPPOwmLzx2AMm4HTxkNzCTSBotO9x++olxVXDCDQwT5L34UUXzjMV3zMf
vwzmkoMSHhJTqEXgzrnCEphLDnScoZFjmGnrFzNVWJXAePntKkjmiZ3yE5cbe7wEdLhxx8AWKlc0
yb9dT1mkvBLgdtjWH3kI4BZx1p1MplLt0YoYK8yu+XIcA2cOK/yBN5t9fWkCiJUZP7kwsXXsGWOX
Q4/HnzMmdGIlxwMMSSmRLe85+nn8aliAEnpdMoWeIpfGfuFNMTez0XlOmPFhj5pBb2dvek464M+Q
v8qklkmogiYEZPRvaBG+FHNuFb2DCrOa+zMPml4/3U92yFa0Vv34qa4ErX9uVvpUIF1C1xtOVVYV
lsBV4eLa58UWzefXJ5/MntDMIu+onCPvjq89JlDC9DTHRmHFtZch+MvxL8SbfX5S3jqBFpTt/fFl
c05foS/Q2LR07KG4LgJRmM4yKNCgIkJ8DMkeoGDBYTbqZJPjfLNZ/R7WAK58/z5e0RVk9GhFzIkp
DL3TwEk7oFmRomSwXjczERwlAWaCjRlQ2+tqEewM29molvFebqq5opj+rjqYixb4HbT5FxKZcC1s
1kd3GfPdIrwKrnfEE8zhciqdDx0l5SFGnKI9jm6OASiWjw7OywVdRJ5s5ePENozcDWOSnvc/5zn2
5WZoDZiUpTfVpJyTlIYmNs/ol+Tk3cerA7nUqzSPl1vzV99KSw8gRNWu6WDXTIhAhk9EcCzP3tpq
4tCxsT/QUkh/IYwEPBP6h2D7vn22fADhUD2E+NYwWvXs/Ba7Dum25YnzXIeu8OOdGG0EjEk42Ujv
aR+Ep///z0aorRsAgO47W020QsNCiTD21voUkv3umoAGwLWOyiRaecwrLhBWtJEGMwP6sodhUUHA
IAZ/EpplkemeHq+JxTrQHYSnp8AcpNwaUK23i6qCSA4xL8ttnUuxF86yMNOBn/1Bv6LvZyv1qDS2
AKSKMrGXbBkS0S0V2gMjHAQUIDjIbiavt61WZmK6U04aZWzKrIpW3LpfyezwlS9TSDjMhKmMldbL
bj5pWEX5ExmchrFRiZ28EDhPUUFxm+1EqIw+B5UpaKTIzQSyilNnc3TfUFcIGjbQ0CEoHxHuR4gA
AyfSsl34my2zfQgdVCsHz9HZm2Rop46IWRVCcoRnuDxBsMfmUGHqNpUbYlUlpGug4ZSbGbqDG5+o
38456UmqLwN0A6bAwHc2Ex0utFXwDkGBz24mBiz5COW3bKcAAH6O5KUENsFwEYBdo549PqajOxU4
b9QykA0i7kGeyHwTLpdCNFHQSugyBvolajfZVM14FIRgxhY+FRT3cCToCrOepHO6wQuEapf/uodS
3mre7NKAb/LxOkYuhFpBYIU9o3clmz+1adkZXCxXO3kuWdqx3gSXxwbGp+7WAFMwRixngAMEBkR0
r1U031So80AydOJ9sHk0Pl8UI5AKAKILXV0IIzJuo+fVVnbFeuctUUtbNl/8qji782oVguLEeW3m
j5c1doqMPeYS4mOHAyW2UO8gJbx0V+JZXma2ZCvLqp14RXeXBuAotCNQ1wK2g1laPWhR65Vyvctm
EvqFVqWTDOy66awGPjayfEw4AOzxVi4eL/GqW3v7FQNOqsInGbhmIOrF2I3rvPdDDlsqLfz3EkPo
358eukE2dJplTG3B/a+bRQQnidmYV9El5SL7ST9RUlNxG0OWVSfQsg9+/ClHdn9DNCQEkMe+Ql1u
37UwDIaWStiQACO1YBcgnQeoy5fYzeoG9e1wKU6EHHe+Eoik/J9B+v//XLS+VAuJr8Jgv4qWQD2Y
rTRx/YwtoAqMWhoEqnWDgl5vLQhhoniaMgy7qFqhzBBnTwKkNR3r8SsdJelQlKWzaEjRNA2FZ5Vd
SNrEdaYV/C4B7aZpYEKmhpauaCWr6il5n2Kcu2avtycIzS4edViQXqBQf0Ub/tk3Q69EDVKl3E48
oD7PvSoVWTqV6Z6TFZhdn7jZ4+WxTWiq8CaDIh6eH4I2CL6YXSyryovKUvD3LbDJzcKwIxDmCJaE
Vn8E2ioOIT5nzlqczTfxK97XgqkkZjt1N4zzISCwUJSgMxIKknaeyVX73u+0JE3TfQOz4aU4KZ/h
AeJBGNag0rTpXDXjTTrj1zGoV/sNZlfsaD7s+aN47OfVTFlOFWdGtxWF/eImgZjptdhE7+u/76HM
gV9NByBPQEiDF/E+/U2yfh73IE2VQRWGwjsUHRlnkQ8xusbgz9/38izY+RfxTT37T83K2SS/0FVc
ASoHFByUwZaRuwom2130Nvx70tAoxBQBCPJo1gfRG8Y8KhQap8SBtFdXqpmAR3FfgNLWn+UTTnF0
pKkhShoDkXHMJwLXc7uVktGCOU9KpL2EXCO2c7Qog9mXtHLW0Oc8PT7P9KFvFkXPMKp3qGtCKQCt
rltbeh5wLWfo3mFnTyxj6pfF21/mOQPym2iCHgAtMKdSQva0oZqFPiB8GRhJgXNhG4GVpxteYMTp
IbPcElBcUSVpYfIh0ml+Cch0RtKaeJh4JPXEht2zjOsKtTqIwNNW3e2yGn3IooGLs0M3A7h9ihlu
dMawLqghXydHEGqwxHRC5JZp2InZQXgN1xEgSzq44QIs4/FbZwM/RGLXoiMqKThi+Pt2EUBOtZkg
xflBVddDseqEuWzMA82UpsaGx7uFz4XiXJGw0oyHMeTJdZ0pQl0cilfJkvf1+fE6xmcMP095ZNAY
plJNjBfMa1cX+rrDz1symdije49OJ7EUlB1BEsjyQniOqqedW5cHPyIDuiVN5BFvmHjhIyO4jJHI
izIt/KP3y4SuRq6Xodc42QEC9OF3MZwR1/zLLUI9HsMtCC3QhoFzZvxymnBKU/lqfuhEC6OyeW49
/n36hDcOBL9Pb3lMHyERGyllSU5r9NHgFgfuJb6E7wZagbGlTAaoI98PMxioAtKPYo+B3mBO7MCn
IpeoxUGEtE7EWVBdlGc9Zm0boMtTgOoKAtG8uXTSp0XqR6eMtjRA40N1kkGudY3T/1xtmVviFPpe
eVAEK33PL+mlvwQ7BzhQDfiK/lVEXa5ZPt5WNljDy0KCSYshSJpUjPzerlf2I1F2orI7dF8++q2o
P9WWMDU2dMcIKmoqvBmdL0VOc2tEwYh9CtlL5dDV86ReNyUUp1v98Hgl4yOOptMfI8wBREE39sMC
RtR4LnYL3zs24cSQ1Z11oDwF0gXq1WiKyayj8vXSc3P1UIibXtto8boF8Zk08UrGJx1ETngTAoXu
Y7SPLvTPMUj60AXTd4qFyDPF+ZBQEuTrRVuvgmoiyBy5Z3ym8NBwByjXGOB2v7VklIKkhWqsHgQS
PqEqhXRnivZmfKahAYLcC3EG6G9GGsqyn/Rq5jvqoQ3tedTaj9/5+IXc/jpz9yuOwglqhF93aUlt
HprRMI8u/94GekEICpE/ojzMuE6/71xNyHPtUHi20pg9UM/Ck19PHK3x6cWva8j1EfVT4Cnz0nvV
ScOy73C01LmHWO80+X3cedkIK3HTqADvAXJA9/LPscrKupHrKjYOT241c/hFU5g6Z0WR9a+3C2gR
miyg74TAifnWoy5rnKHStUOb2i6/rmPTaOyIm/93VpjoaBD4NgBuRjsIoIcfjhnIIx0zSye+j/Fl
gFE1IDkBDaGIBvZqLuNCidu2Mg5FbYoRKZYw5ZT2gPrB+2SL9p4xQMwpIR3CfiQAt+8nKlLVaBrB
ODQ+8TXTy+1tsAJ2qj25U/2kUe6MwS2qO/uPLfosf85CH+qF2xe8cRDAz7saPoWKGEd/CQELmwtt
fUrJ987hRm0M6TrK0Sg0GszbyuQKbEZ84RwKcAugAo6ulXZ+fCDunG60xfDlADoBDAULHHICz02b
lHMObWcbpe3A25TuhzvVQLizEkQFSMqvsRTe1O3GOYkOmG2mOYdqAKlQSDzOnSSZGi8FuDbgJ1SM
P2NFI1A92I3Rd0mcg5YQBf0WS5kb867719+phqwesRTcDvK/a2HqzxFQEk11kSBwhxYkAMWLU8/1
0lSmktnxXQYrqGQCbEgxGywEu+aqQijc0D269dGP5nOtvQSp1Z9SdSLAHfU8oA+LMTGgGwFoolyT
jANVY89FAFW5x2cfc0NgciBqa8WHeu1rxAtRtMcXZRaOuTHjfML2nRdGE2iZsrohBrl+bX+2Mhcj
3XOaxj2igOegh1nOK/AT1vOun/B649OHNWIIDaU17Cn+5fb0DZwo6Jwquceo2GWZrddzr317/B2x
NypQmzzqkJSsHGkvhKJvTThGn3Bhn7jHilvhI+p4u0vnoTKxEPqZ/A3mgT9CuZNeR+j1Icdl7qLC
dyBG5jvhMT0kxylOD3aX8OO0daIhWxB0iom/XYIvDkJjgOv9WLzm9U54kqeefrxH8DRwoJhgRnSG
KvatgUqQYxH7lB71eWDWzxGmnCaiARb8iZbPdWQBSRvFaqE4c2uirA1k50pfHRWgTNN5h2a4RCUc
V7ydLUFEJJK2nqvrU/oJ5jllaWkTWJ5RbYg+gErB5bRsMwajOUUTOFko1cfeFGbyh446XwrpxewZ
OOhtMtllY/0EvAQwyVTBCoJV9B+36w2FWBa8vvZPEobsfrVdY31izb++2b6lIB+CthSJbAh5BKTb
O1MIwtF1eLWOLjdg7vi4EOTdWhelLml6D9ab1w7NdLDEGrafkuY3I9llcmvpu7s5/HStf6wxnorz
o0Rs+Mo/QdkIUt0cxrcgN2oKtYWBJt1+/D2zQGk4XmoNMT6aeCrwP8xJkhwjrt228U8lyZbh2j0g
y1vVATAgvFU8tQvuXFlKNlEMGHW+YZUShGB6ClcL0j5mjaHkiW6feMEp/W0z08P8Z2Lpbz/it4Bp
NSIaRF2UU6Da8Zm9GgWGHmkyPk2FcY9CMmCEAPLTp0Ey4990G2MssZ0PS9XMwmXcmPpEdZCN2K6L
1ODIANlHQsiGhzFi4NLgYU81h0XgATSikjAh/cv343c49gZ0YX8MMQvLHcBSRQGG/Of+Nztpa/0n
/qhd0trRTojpSK+0etuImBDtzORIob2PH+D+zv55ACa3Lnm5C/oqwuvEFOyx7wgo82b8DCpX52qu
La0Jc/R0MF/IzXqZ7zFp0T1qOpgDZbNsvos/e3mHjiRmc+cbY28FP1ME1fffJEAuAELiYmWjx1Iu
9AKzlcGJj9ciqu5dvASX8cXd81MV0f9nK/8xxdZ1U9nw9KyFKcO4iJodbhoMGEuoZekvwcr7mdhJ
+mJGO4lYAbOZYMGAWvqtZ2sjOQoTsQtO8iV9j07hIX+K553dnuUX7xCeuKlKzz1XCiwgygkoKuOG
ZO9G11chicBjeWViD2iwch+amUEUrXtqnqbYMv4fYyq4AVC9gvdmjqUrhWXc6g32MtogHnKfhKNm
Kj1Rgd2SLf/UT7Xm71xTiCoQnWPuBI05ntnOwenkphXV4NTPDc+KMeF7OEVTqH36I+w7k4DfUVEu
AcuswiSCQxsCztn2/skJn2vvNz5vOZWs+Iq4/TcHMqnPw8QhGcUzcC+Ue1BG1g5HIzLZYCBwWsYJ
hn9CP/6LO6WdhdmjfYxS9CK3wm8JYsuNuRj2E2bv3IN/zbKlx7DLBn7IYbY2I9BQ7Nx36cjPhnf+
hZsaw7t3H2Ho6Vr5xkFBmnj7HRh9HPm5KIWwldufA8jCfyChRL5cE7R+ZjjlwGi4wrxClPCQ7iCK
pu6EiW9btc3KnvPjExAVAkmshjPJj/QxXOpT7JGJfbxnjOJVr/BeVNqYryCoYw3pNYwVy+YUz+uc
NM/Ryox3wSqfuPGo42XXhYsOVX5Up1HtZ0ypWaK2gCvGp2TmH9IpHmJ2XpjGKvQe/efnGb+vuX7f
J04en/ze1FIrKOZBeA4i0q+Tn/wzhYjZzxDgffEv/SK56NsW3PbuxHbeu2wRJmFY5jpbNqK46nIn
L3S9i08gtj/KNuiRhs987gOBqR0a+2LMK5P/NBDyp4tyXU9s8KjfTreAwiCRwKI+A4TX7UFVSglk
zPwQnzK0+1sMmPkhiWbANJlOj3HL2gr33Eqy35bVTtl053lybLZgvF8ov0iriXz0Px+fLpZ75/pO
/j4Q44089KxKPcUDKURclR/Z7JMKDATfkCsGNAlC9gpEIFvT+ckXh3QN/Aop1tzxq4Qsqjs3Ljoa
J/6yWrhPEXmT7GqOcapswAR9fQ4mRQivwSx7Pv8+LPOZV2leuWKDh40QxkckPviqGZ0qk7PEF1s4
Kna9cLb8S72szMXjfRpHEFT1F9MVKDoihjCY95ZJYdLkRVad9AsMN8svpGjFczypAncnfsB0FXgo
VDo4hloxY6h1CznKBRgCsPsyYKo63KB4Q4YVBhWsbsJHj++7W2PMy/erJAXYPqlOvdmDWe3DeK96
MJM9P967cbh3a4V5a7FRYJkOrHQz7+w9T8Fhx04LlDg4pmg+0MFXJgP6t496+1tsnsrHIvhi5P6k
HqRPkCO9PP75OxHN7e/T2OBPKUkVPdfhfPy+6Jnhe7j2TkujJCE4Ay4x2Jim2ub37KH5hzIDmlkq
rdrf2suLPHA1NxVOwimCaGIAQYtBI8Fzfm538udkODp+05gOQ8EH9XRkh8jRbs1paYecKamFk6qb
4mUpwxIFQ29EaKdFiA9N/jixoXTDbj3CjUU2ABY5rw/aohJO/KH8SKx8fnS+i8VXsM1D05kyNr6J
aSOVdopQH0I5kC7/z9sTXS+oKB/GKX4OvvOSdGdl277Ge36DmslUUf2OJ6DWMCyOwUcDB5ux5uah
zGk+J5yyt64iKOE3ZDBXzTw5gFS/Jc3b4628hoE3W0lrCEB0IN2l/LFs9RGDnVIZ5k55zpbaZ/zj
2w2GTGJ7gL5ateb3hS3BeLkoZtWsXdSbwo5P7bqyhh2/7ReB/fhpxrEC8zRMKMKlcsjpvlGeRegN
5naJcVMXrDcBABqUr/nrpwfTxq9rTfj5EWBTAyIX5UVMCWNOaMw9xAUdsI+5qJ8sbjFbfvrg48Pm
m6a6nrDE8g6hK39riflYIlGpFKGApX6ebYplYnXkJwHQfQDxqmxWGPiZCRjxqcAP7S0a25/rlgqS
cMH2LW8VA5Lnzob9VKbM0gKOnoo5daki1bQUoiOS7iERGnzrq2SZQM2EMjlLawHktxGAEj8EjBqg
LW/xh4cyDjcXZ9oc0g8kmocYOIomavCj+5fZLCbiHiKJRy0Gm9WaAE8AMEGpu+gc08SxG92IjB3m
+hXK1EjT4GonfabcQDS8B8PJ18sHJd4qNw5AVN+PjY7DGmoUkBekFNfBauYkGDzXxkqi6KdhRmVZ
pYWyGBa+KayCbY/R1AKMeDsQ4Vkr7Ov8se07+wqPDb03FKIRj7LaD63UqF4RZBxCcpLmZscTF/W7
jKDshNl4fqq/Jo78NQQmIGqBXiuiKEoFcOtC9TBMsyB0g3MF6rr66VNe9eYvZLN2McawXHT4MbvG
W9UcNQUMrU2hFUZQeCCJMcFCOQAA80Xnlz7eHw+uyxVfdVIUnNULFD3AQp4typlZT1zzIv1Iblwp
Y4ZxXq2QB0WASuU5Js5cAX9YD/40z0RiKi4LxM0y8bY1GOF8sB1KhNIVuaD4fPxmxVHazzwEs9UR
UBta6eMhsld3wYHPAkraSDBSE3UbDFd24OXBJBrU0Ek21wmOd2QqOwjdm4+f4xpjsJsBJgJUqKCq
QzHdt3ue17Wftk4ZnMuP0EZJZWaA6c4Bx74ILjxtFtt4qlkGcscOgoqfxwpktRAJNv+HtO/acWNn
un2iBjqH207KYSRN8Nw0xmNP55z76c/i/AfbEtWfCO+NAXxjQKtJFovFYtVa4SLfKlYFHUxIK/5Q
zXYF7rsFv8B5YH3hVg8RWNzsofM2EF1wZh3yd/PW3Wfr6FQjz5rYmNRnB1HUVbEoR5fOlUBev0KL
JSEueprQyCiC+mC0eIiCF6tyARmHp1Pr9i6KR1e8K4HexfxIUag+DOY5tLkjk3jrfmlR18WjWA6N
Z6gip9MdgzjkasXH8WVwjYP0o3TSr+IY2SI6Q7VFs6wcsIaAnJRxW7h7g8Ub/xUsSiVvV7JH7byf
j4Bttu1CfsqfIHnpGs60bpEsLtaajbU9iD8f289dbwdQEUvyiO/Ji5xKv97wIRIjhc8nl2lbP70R
klz449CJ3AmX0dPiuN2+Ln4ff//23vpDfOAKs2OF0cTp35oCCfnQj4AnM5Af0OnjNDUiPNuW2cV7
z1zuQ3Bi5m69j3cwSlRrIc+DyAPTTF2SxkIova4assu4ll/ad7BWvQdEgXjJncZfjdOfvVeY1C6G
EEphM2XBiUO6GyGoA0h9rYhWZOreU/VSk5aBlF0KKH7KzrTxF68CHuUyuAME7qzQhxjKIzjKDQtj
3CUxugkRaqbL9GkQrNTiV8a+2qgrtCEsJbt8Vva12zhIxyzCc/ZsXDwHhG6vGhQX99yP5JnlLmcC
PyzA1RRQPps3wogrDPJNNh5hwVxaLgJXgdqYaOeuB8rsx2Y9Y1M4gUjTHAyKtCTf7qVBSY1BVvPo
ckBBs3MSzZqhyXXX7ox9c4Vwt1uVIU9FcQSC/O6XVv8S/4Yo5yb52dv+zpSWY+TIqxDtlc8opWAJ
W884KIwL5RpIc5HLIOUp5CyTWgmXz0uamj2OvmX1xKxIvtsy0ClA3R5QkM0jTQ7UAZe1ntb4qZ9f
sm3/xX0C7KV8ET/SdXDGw7KtrGPPnL7AbXTsLzzDhO9uZ/8Hjlo7UsslIjl0u35d1Ve5PkYAv4Cj
/jWwgrO6TRzumC3CwGRtUDosJWigZoXWHxJ2qKygDqOoM6aylfkcxqmrbvkcp9YwIW/aM/KTdwES
DUQNq+ybNC3KKb9IKHWx/E3+nGyEdbHXlywnwIQiO+QqFlMnvtBF1GNfuI23K1bJAdow2+CEtOHf
vrh8DwrPY+CVgftG4cgtEjhFpNgThPzSr2UnQJr5Z/FqPEdEcOioREy2jLusC/CQIECCGYE1nqRl
ahIrXLIK4lAv0gHJwv5UP+mH+BJspK/wwNppM5Zxg0XNYjNxrR9wSXmJN+G6MT1oa7evLFZ/2lnR
A6KcVaDqAwgVABKskqO05A+oj2ZsqNlxIKWCPgzErSAlu12j0OtiMS7K8jJ99h/SPvgpVab46n08
9rp32X+MBE8QSHOA/oPkcynHJILbDU3AeXlJ3vDcvDktXHfYmDjn9p75aj0tiTzyY8iZufsuHkBb
F3h00XxwO7AUXVitz9flJT354Pc/NKhgZtWc3N3akXFD6QdpvgKfEQgGKRBOEXI1yNX6QniLf4Jg
Y/jp/85qS4X2g4zR8eD+KBZLrYfoQGU/ieY6MFtTscndhCgXnwlr/ONx3131vr9JRzko6Qm/zz1q
0zgFus41uATpIPBLTza6UTNX2EBhYIFMVrJUN8gWgCXfWDHcmEhc/3WAQWNT8UxbdmhjMYANRtpX
kKdEkHaqVuq6O9QuwnM3X33kbmq/8LbuJg6L4/fu/kfDUw4n6QpJaH2/vUwuOCEW6PJH1MovipWX
mLjwuAoqvjSrR4FFcRK3wz5bs/IlM94V4QxylaTDFI+UtOKc0kdqELZde/ELKyy2te+o3IZb1q/Z
ztiybHzG4xHONB1PW2ilQ4kXNeB6jLWES9IW55Ni7qKzsltCI3759dikvqm46WW9hqFiNHSXaxkX
AWZcRFtxrZyVT2HjutBRV4/V0tsulHdzAV7azjytDCf6cLjV0xOEmt6fWmSmzgVUP77+9ppN1vr6
m6itV6V1kzV10l7EeFN3O6mwlkDxQRhpEP2HHlw2XyM0NCII2FcLSzzZTwmLLvP7dkBNDKgycLtG
FyMiSvpmVht1F0xqW1/e3g8/kSvizGZVmtkRhPKhWeO+T+78uC1xEBfxwcJD/tDt9E3xyiGXtt+v
nTVvrj+S5bPkQKEMHgPSbAFyjSOuAP/31xN1utXT4zWd26qkARoxDapr+btAqpRKvhJJotc4vBhm
cZShm3mG8OOzavdIKUoOhDRMbsXbAmI6blVvskW5DBghwsy5AHkP3LtQlo1yNiTDbr20WkSigRLj
9oImbLeC3Dmy+99yClApQMcU9KkrWJBvQ8PMZilh3N2rYUI34NTxKsp+NrVB0F7knbzuzgUUsRx/
Dc5utAY74hvS/cOidEeN5aHpaxiNS905e1Ae+jrnNZfaqZBECQjpBTKP8VZBrl1KcW54Zu5m0Gcw
LpopMopg74o2KHj6LDZSz+9yCfDcpthye21vnIZXba/thkX70zgGOxaN2f9YZSI6hsAdBdbUKld4
PFb9IWov3mCmL/GpOAfutDSs/BO89mpgoiaG+yFdzrXD+yjZ8vascs37KAcrTfrw4JAJjQ/lLAyp
aLVI45vLsAXFwFKJTTTOPqusmZ1d2CsYKgAVpipDiZEAYaQv6ZN7i3/joX4rn8tDljOyezP3oNsR
UVM6jVkxhRKgJnBWvU+Yw10CmjKkqzf8dtgZvdn8eOwxaDU+In2Ctxn8o5IGOtST3O5VjZ+EtExh
N2DqqX54K/VHulaUdW9DRhh8CVDFS1/9zFRZnD13KQIKmO5zlGueI4qLzUXGUV5t1YXxZmzKnTCa
3FfqhkdmnRE5Nm/cOlKmaHkASwChD0FodztSeRyjMlX65qns7UBAYiTPoDKTeA6KCsuz9gvZtpFx
nt0f5eDzR4Etogbw5Bn3LM+eoIaRPw3oUjUFbdm1VjC6SNRCtUS1oSzWvXQMcyXrdTtKoqqENgFC
IIQmbGqUCNl1eawD/kk4i2DC6Rdib02g+fgSWobpzCEhPkYeDw+qSOZRYaGcJpOBmofxSd8lVgWK
sJdTrlgoPGXyMt5tdFKTid4yhOWkmINW8U58XfcSQxjBl4hKItw49cAUNzkjzp1ZLBHbATsdzTcI
AGRqK0RVywtNU0hPo5VJdqIuUitPLG1RrePKKT07eWPsvbvAGjaBZCxIC/AmTRg6by2yUMYcj0kp
pJlNfVfhZRJ/wiZw1R4JvAFiUlYpI0xgoN75MwqVCi+9Ukk4icvjk/oO0bTf3lFexdt2671Of20g
ZHjQPkC5hIwaV2p4pGOiQRoWsocJHicgry32ZgVC+m22QGUaY1TE2d/a/S0YNaouULJoigBW6If0
o9+j16wu7cSANq+yblBSmy1G02bG6iRIvoWFIBFSVuhGRaCOp7jbJUy4Uiu9LPJPm5/jKXpT1PW0
UAYnX4WfMhRNC4A+HujdDZhU64MPFQ3CqN2/49zUurHvBD7KTtrZr013gBxszepnmcHALkA/P+pO
SA0QdbC2VRKHumxkJ/DGcv5W1bfpD+FDsgLN5KEsjGaEaqHs+lXtilumCsR9XAGKeuxB0FQDXcIw
b6d0bCU+VFFFfyqdYpvvk5X8pD6h7w5sW/pqejLeg1N/URaeK+Mx11ixRDPvnvoIRf41PuVBq8LP
BqyAfBKtbFW48TpdNJtsCY5NZDfQK7/wV6obLf2DshKfpGPs5q64hOTggvW+ex8OEE0bA+Tn4NGA
26Pbg0u1KIYyLJUTygm/ihyP5+nO36Zb/4hQ8sB6vb73f2ijx00egmhwRagQp2yZH3W1bkVOPb0h
ffgug5oV/PGHYqdP5hQx27buIw8IWqIuBbcV4voAfLvOdVfWVZsnxqlbglDsNTuXO/GH5/ZbfRkf
okXtBNvsN1M4/O4sgTfCHR43JBBaktbAW1Sv4CNtlAbv1CpmCL5HCCD4i736/HiX3nkjCoXyRkLi
FWkPTtBTarqvf+3AqR8nPukq16u3OcfzI3683Y9IUR0u/RFFjYWJwrDF42HcB2kECnSmaHrFCQwu
uluoMonEgesl7wSu4srkPg03O3s/+JWkmFFoea/GkVnpTrbXjUdFtz26r9BKR7ifoSBxC+mNvC+3
iuCfuaW/CTsb4vKGM6BG59wu+Z/VTt/nr8i1sSK1u1MRsLAHsEmg8YOQL93CKn2pTIEcBOdUdhPO
rC2whUl4MEexvVO6NSPWmLFC0GaBUgqbG3JSdIoRRdNG2WdhcM7w+KvhWUfCk5UH/dL3v11A0hMB
FknIbcKTYnPfDqvKPbX06yA5+yAuWqi/KyRwXoNXDh5lCyLm38qvgfFUdjc0CpGayEH0fIgs+MlZ
+MzwfPwKQa56m4E0kEU/c3dKUUCUocj9UPq8j6GFRFtHOSGoFqXl4/m728cUBuWjRrGDqE+MwXRH
w0Hq4PGv328v6uepgxYE8OD6kvDzwSXfo1Dc1vaxumzfUKekIOsUoVCR5TzIF99sLwqSOt06T/L8
egJk7/zsnxMRDZXKk6M3kOj99eRJDAdyd0eg0MgaXrkqg+8mrSIDBA2gjlzxMWpdFHtPO+Mos6To
5rBA/4WjGy3NpI/yFksQW6MUahFrBa1RlDeCFPpzhJTrkoP8ELP9gmyc23nE2YzgCI4RhyV6gW7R
0nSSy7If5PNb/IHBhafATV6zF/Wz+4hfH5vJffIfzUYoIyAsFCiWBbfGLZZUTG3Nx4p83vQW5Hz9
JXo1J3RQBuDbHqwf9eXjA1lRPDuwOtTu9/ItMHUjAntPFjeBJKNQP1ZRTRl9+KuAscXuo5yb0eGV
+3Z0vJxBs2oSAbIrzsXqp7eKF8aaW4H8zGH1pH071rtl+2cqUSp4C4Z2hCAUAkxlVy353OoO2kny
keZu1uFWhR57t1c9++87/RAtX60gaitvYZN8MiY+wkTGL9JFREVq6AhP2o7bodzTeWwtd+cnBUW5
RaMoEyGC0Z7t8mnVvXCsywHr9ymXqAlDGzeeIJ/FJ+gcRaIdHMfUbifLh1xgDSkp9HGs1c9pdOSQ
5S9nNh22N7hf8RpD9LMoeywkrh/8LFDO1ZYztY23bRzvADtZ1BsWfcR9NExSi3+w6KqLCJ1bpap4
8plfDNvINj8hGlc5+ZbVNnJXWgLbuAGiTLIOwknmQk0+a+fq4kqgG9/wP+RjtkFBGHhDJat6RvEm
CnSPNat/a+YAusWm7LIrB2mUU0M+g6/J33jHozktuHdlMYH93A9MJuCMQ7kZK2WcZWD4MXjHZDRI
TRARBlXrgkgGP94B97lwakYpE00L6I6VAyejvjlaZcdyh7diz64woZLVPQfr9pXFmXwfi9zOI3Ua
oNCuQi8eDFNf5OZ2cBh7+t5HKriLo9YCFDeCAqJ8ap1CI0lJqKydizf+S3PRe6I5XA1t9ASxDyro
AlZocjcg5F6/qQkJIQ2KI6mFaiQpqKRRDFBBx+P5xF8Jzt+XxxAM3Clw3zRAEUTTp6TcEBphJ6ON
aSWvh+2AerV6CxZZh1UOcf8mRCFR0+dJ5ajFshJcKpdbcktoH6/LXbUE043jLYWncIXq8HXFzEmR
n705bChYahJjPgrbfgJsvw6O4VK2sqPw9APtNCvd5VYMo7+7wFBglNFnQTtxHAoXLvH+4semfJ5A
xhjtyiWrfmXGGG/XjTL2UuR9D9ofwYVb6gvN9dfeL8VR1gJqCgMmt/OsIV4ZCRWv9qkuBUmGYYX7
g/CaodKANZ67uPF74gh5vIZiTfBj357NmWQkSsxLwQX03o669pfDUlp4B1xZGCt05/wARApCSekr
wkba3pHjydVYrcJL7qDuGRXzia1suo1qx6vJIoyyhB6/R83MCwP43jSIJiFq9dEiDzIhOjJuc2h3
eYUYfZu/f1KQw0q+tIW8YdVP3RdKKLdI1GrJAwiskg5Ijd2hyBstAc6r5NSbnOUQiTXfbq1bIGI2
VxeLoM9DbyJDAjO+v3/vjp+ubiu70Q1O/g+kBVlRD2sKydpe4RVjNHFFA7wRnopwjLZuayMpIfz9
NsbA8NYBel7ShkkTGoRJKpfQqIpQh9mSjlVhrx8EJ8ALFUtP576whizWFRRl+HmIEhBktaNL6VTb
xC2txH7vIEqcLkNnWPaFOR7Fg34oV4rFQ1h4PA2fv0o8Y1uPzZP1HSp1AYhSlPaWDb6jB8u+gJ3R
bPUnpDt5a3QyF6/3i3DVu+1bvEpeor2xIOqysautmEZ1F9reTohKRWKBXuoIHfAh0ICx8URXW9yp
ef38EZnVroJuled4DqsY9T4NClCUqsP/QPYYhJPUlolTMe+UHpbVuWplStvAmjbQbtdt/lBum4+1
FT0Vu/JVYNEO3TvWW1xqB6UgVkLxG3D9DxkVZaKAbDqro/Tetd5iULtmKIKQlNmRXcOhauananvn
1P1r+n9kciH1BWIh0I+jdJnmoC88oajaEd0l/EJeewt+DYE4vBbUbogninbhLepFtRTWE0rlVDdH
BXq/ZPHQ3l8X8A1oCSYRGsrz8D23DqKfdD1X+yK9tF/1HgV61tZflZ/Cc7QTjo/3y314SyiUvsmi
QE5N2mluofCSiKbTKc0uFWgPJlvAgaWvVKiwZqaxRlZ4ySyBIB9PeVvQuctgQkVmFqRf1ImfgXEM
dHpZdqnNEldX3zGso/NBaiCPrCNkxrEDCowxuOURAWsqjFG0riwaL88usXVkXY3vFwk07qAmR1Us
qR7FA+TtzMV9XAyTOMSo7LRBPjhCOMR2zujSR33M40W6s3yChNQ5GA4QWKAz4Rap9PQuKacpvsSm
rY1uZyHjWhHOiccw97YAHNCL4KGfcMKBWesWh5errE8NIUHzEorU9pJdo9EC8rhOtP+QlwlIMFhR
zJ0tUIiU9ald202dLyZoOiy2u1Bap70FNlSrnFzCHeGdmM9gd2cvkULCUYjHf7S9gan2doxCoXuj
EKYpKqs0U17vUF20apzxYj+eyzuHSMFQA0u0YEybNsEOttLnH+cvVr76PjiiACiPWxtFkPgFALyF
tmnM7V5yItP6+5cMCoZyurzWTUVRk3GgTzKC6enmPkB2kHFs3+cOKBwqfFDCyauNFMvSuIOLIbmu
b8or3fQtbR2hvu/x6sztXQhiobiR9NfihZbaUV3F61UoEThQvTQr8Xdtg7sH4sksBrm7MJ2M6wqI
MrdgmKKxL8L08laa6N1CrWnqMkzt/gpFMEDwiwcuXAZg1bcmjRIXXEjHHBjuAdO22sbb8xMzlpzZ
qjco4i1KpJclKgiAAk5BwXSFJcpWked8Rovs19Pj5ZmbNCSy8MIE142KFsoYBkFHL0DoZxcuMN/y
AVUzkW8ul49BZpwq4e6DqgFpPgGVw+148sqQSllqcTaY3rt0yMA7xzcLq2a0x89u1GscMq9XwT4K
vTmOy4DzNnmmsTP9S5OY6zOT6nlu0q5xKJPOE2mQjBA43pMIniD1gEugwzA14rVujm5Y2jUGZc1y
GUDtQ22yy8Yj6qHJr4HVfDe7M68hKL/G1VreGW2N6UpW4oK3OId7l6wz48l07qi7GQmZzatV4adG
UkIBI4nQe+BWW8XM9JVWneQM1dXPrNv63GlwPSjKoAUB7OJjjUGlZvwRh6bFqnUnE/9gYej6x0TO
BLUCSdilWcl2tGYs+6x3vvp+ugm1yGRSZ4+fV9deYSqOau4ra/lrRIt8+fp4W7IMgH471yrV76oA
Lb2j1Vqama45q7TTrYAOAWbwOxcMXI+L2pvGwHdd3lVkXRAIuGJkxm7ocjbD2hhbkw5Do14duGqC
sUFh79yRIkArtH3WIrFsgNqceTKM/Rhj4sqvyJVXv43NygBXhBOfx6W4ETe+/fJ4qVjDomKcPuIU
vxgBaIen3+l2vWQNibFtaMat3Et4T+IB8Caj/F3+BCXD6vEQWAiUG+iLkmsnHhtT320mdzBR+sLa
+4xzhj7MAtmf0FGNxe9Rt1guKgcNXoHJODFnY4A/lowir1t/NrYJJ2p1Ryx5tLptaY6/ene91NEW
8uvxlDGcAVpfb6Eqf5LTSsKmQVtCZDxtnWdwtfam/FoHaEhhFbcwzk8IQtzCtVLtCzxHXJtrKzoe
qgswOCTrwmJN4VyAcz2FlDPwRV/w/OLbGSigdNGtyp1sZVltZOhlWlZiMeaRzNP/9tko3rkdmF/r
cl5JZPvE5ju0gsEhtH2OD6xN9PjMvhO1abwy6psR8wd1C3lVg6tjyRjIYy+KmurbgfA9P4hhBdvD
fbE568dgYzmWzuqJYRoC2ctXR3ZW1E3PCRgI/2VCm3uyLKKjzvKijz0CFMduUbpMEiCcgzCqt5D+
0S08Rx8CK4TsYPeRgQ5F+2q33CJzWBe6eVzyMoeUAlSwqEmM/WrwOS6A90bHz64mDS8vj9dp3hH9
QaDmL1XCnufzJLsI5/wEsfO1hARWtHgMwhoGNX1CqfQV7wEENm2cencpHf8bABVK8eoQInkBgHQy
E/RB6Z/R82OE/2Fo/0wUnUKG1PDUjyMgdj2Ivaxp70iZs4b+EOMWSubi3gH8waEcqRd0iKuyOEOO
gH8BAf3hOXEYe5Ox5nT3J2xNl8sGVtWDMAudP6+Dsy52DJD/EbL9GQjlOaOiU8ZKi+Bi0FKb4jGe
M+NFbUf7ZMnansTbP5ozymkmfZVKaYOrYbTdgAHV1SUQEv2Ydpm1ZCWn5h3nn1FR8ZRQNl0fKSHy
lOs3iI6fGUO5f6n4vkz9+X1qx2dGHQpVi7UR6rVmCqItKKaw5/a1zZupW5mgCgrs0yn+HVraYIqI
rhgOYd7QQXiNbgo8F/A05a2odEoRtCQ9CgaqYSWY2hIPJOirsFhnHbGAu2W7QqLcAopJ26RQkGUW
f5dgfkZKJwA/1GbYoSeXEWzPX+2usCgPoaVZkoYdRjWiBsu3+u2H5STL9deLhChFZNj+bND9B4yu
qkdurJ8yDmDBKjhbpfvYFc1606tfpzyEXhq5BweRXV5I/94p/Tw//v1Z94BUKOkKgPoVrbBWopJB
AcswTu7BttMlRA9TE5HVYxCytndrfwVCrUdRgJ1XGBDn6AscpItnFCD9NwSJCn4rDvVwgY8QO3gD
RSNMq1nwS0Z4OLvQf0ZB69GiPfT/R72nxRPDYmdX+eqnqQhXHEO8PdeYIPEFtFJryJEvGevMQpCw
RFehU9EURozaWbgyvAc2ztk7/cchUG7Zw8uczhkASI4dmsEd5hV63lddTRLljdE41Y+BBlNtnfT0
M7eOYLfcVhZjHAxb/aaeu5qoxKgkIAFlfHr7aXwgwvz1nzYD7XIDMF8IrQiA4IJ27gUEvKvFY4TZ
Y+tqoihXO45Nmit4ybkkK/8Z7CLMdPPsveUKgNrPel5wZULuSfLipbKlDfon4TNCMHn8p4HQrlWT
+ymKS2yLcu+b8QXK2H8ff6EGGrTvsoROVo1+7kpLDxeKRsoRtuBmnluja2Y+y6LmgqMbFOqYL1Cx
buCfHA9OkvtTMFfxasBTzcgK72f2+A0O+f8r0xXyMht4Mhrc/1dkwkaW7c5YFrqPITEMjh5cUejK
n1iWsgBEbTlu4i7Yk0DyVzKW/L6iGnWC1xDUZE2QMNEFDhDeOzSaXg6FWz8X0EsSXqz4V2AydvvM
8XeDRk2ZUeTC1BRqfnnzdi5fWjIaZzpEP9Xvx5bMwqG2JJiE+yapCQ7qYiDhs7e8PevixcKgdiXO
EE5RO8zcaKkLqCTiREe9D5rRL4/HMnMOXs8ZnWmOG63XYoJjV52Zd8xkwox3AQEDLsCofkCBAE/N
ldH0gsBNmKvwpQfVh74KV9BYipBZYm3/uUTWDRQ1ZR7Xq1EuAkpBSbaGS4sbgO0QFhA4o8m/shI+
syv0Z2TfJ9zVBq0jqY0jMjLFNFzO6qx97H4xjpd5b3MFQkWMICwZ2nYASGxGq83oTHvkSZ4ZsRAT
hYpYRqUxtIAHSunIi128KS3/Wfh6Hl8ZQKwpo+IW6NTEqFb4nrL2Q1iqZyd7/3psz+JM9gr9sITF
FPUvoIajQpe8F/qq12RyRfZ28b5Yjet07y0unh3uwh0qErY/hpdxm9soR3AeY89EG5DNBucZur5R
70PvpS7L0LVfCbgBCnaxmRTzObTt/wZB2UOn4XonGT3JC4uWq24/zqyCqbnI7GYUlDFInKiOYsNn
l7wy30pwB0u+mSnIBz+xOojmduwNFGUPbSPnulphNLUTrYrEekMPd2WViUXeHrQVi5VmxtfdwFGm
YQSi0Pkp4Db87z40hR+P12ZuG938PsG/8ggg3UiaCa2bl+mAl26tssDPkpnLl3wpnh5DzQQHN0jU
uVri9V7yBSCNC9Ha1Qv9c/nfAKijVI6VKpLUiTyk8NZPcH4xBjDjCW4GQB0LA+jfsyzCVkF6dCU7
VWJ+LL8Y4QBrO5JvuFqOsg/Fvo1hyCFqZd2xdUZpycq5PF4IsCLcYlSxV6m5Boz2a5cvZLt48f6W
s4W0AP3jVCD6fIsQS9AA93ishPcMdpNLb5hWbluMc4Y1DGrPe6XaCXqJYWw6JKuf+79t+6XGQO3z
RKgHkI/hRSE3d6EZ2SfDiVnqXawhUJu7lYvMH+oRuQ8eD3OJXdodo2xvJl6+WQlqe3scNLuEhLiP
cG1Y4Ldg6m6StaRSKzcI1LYe4rAWPQ8I3IZf78jLAbpVB/cZbGiMmvXHewPqordWxSNPPdUaVqQs
Td20fLzGl0umf585i2/GQ+3yIoeYddxgTd5wvxAt3tGscqu9rBlhxWO/Dgrz28FAhiCXMhmDuawa
kxWIM2aKDvOwM2UjSvDjfGeDCB1yLbumZCZUGTP1fbRc+ao8TeW6D+APe0ty30k9tGqGx4h15Xvs
dsFWeTtTnqwFipfDwBTTdfmz9St3GE53FgHaAyCwB+ubfBfvqzr6mjoJm0RDRVE+mcqT2f9iREES
+c67jXKFQq14nUlT6BsiNspSM+06WZa4gbsNSFBAR5ODTK+xugWP+tYcgUW8VxfLBi007euX88Ef
1qxc4qzr+fM1tImADyaUOB5jjs38vbR/oFGHMauzRniFQB0CuZjnfukBoWlMw+KOmx7b9fGJP+vd
riAo04i7qsjEDBAvWDYVKLlnPkZgDYI6BSI8kHByAxtPKtsNTX0bQF/eYpgGw/6+XxOuNlLSBqXY
9wBRzKAza6ezjYMbaXZ+eTwYFg51GMitXodlg+karfdqcg2rmixHeX4Mwpox6jyoBj2sVazKZVNt
XdTn2dVLZT2GYNkudRCEXT/EeQ8I7eB2m2jJ8mwssyJDvFqPWtVyo6yxHk0O2ZEGvDrnxwNgAVCu
wMgmvO3C/1+m85sCcRBmbfGsa/6zMb4vnFcjkKMhiNMAF0owW60M8y3eDyae9pK17z4eCWMpvrmv
roDaQSoa7JDskn3m5gE7PfzF2OP3RP4kELsaC7XJa65t1VbAapdOA/pV3lLwtgKuWTy2hugU6SpL
e3Iq8/yLVRDOsGSR2vuKHLRgXsIqpaZg15H5uu5N5dfj+WNsSZozapzKYixKYESr3tFfPoUF2K9/
/zf/8v0KfLVIg94aBSg/yUGt5Gi0BmPtj2r/H0GofS955ZigXRL7vnyBA9unK7DiWqwSlbmX1Rtr
oPY+DKUZO2Jw9mAs2hYprFVzKd9iV/65kZcsuO81fnBo06+TUe11fVfD+N66raA64XZ3GZ3iGA/o
GRrW0otlDYONcQqx88Xl1r/MbFxZP+UqotZPFDHCB6A81F/6a/msm2fN1v/Nje0PDP18KXdDnwXk
sH7jF5vxu1Bj9O3852Nrn8/TXMFQMcEUaFlReli9AUcDasF+fXhWtmDsqbkM/rWNfEdiV/YOYa9s
1ALMGeope0cJbE+3kUrD40og7qCmCe/B6vlkjoxyFqEXavlI9pjdZGYemR/Io4XuEtSC/3EK5dvD
KeijcpRDTCFupelzuHj9yCztyMqoMXwf/S6V8JynpYLyXfYKIvBV57BaKZkzRjkMtJkNqTIAYpcu
XTf6lUFrjcVIOjsM8NSS6hJoo3xTlVxZAiQiywFKLIgUwJv0Iwfpg7oM/43ju8KgdmgRhyonJMCo
RDsGfZGwlt/GDSuJOntQ/EG5O9FL6Fa0okpit+iH9IRadFLwqjHGMp8OvIKhNqiq9+mkIX672KMV
HA2ITULfct3sGYf6nWwXGghBMPLPwnwzRF0tDEgLdb/JgRMXCyg+vEN+FmwBpuWA1GS13teXTbTi
XH1dm1BVw45FzxK7YJnsyTvnfvUR1J7NQd6iFiEZrJhv/KfWQIUVzpDXwOQWqc06S+YN/gqO2rlT
4BUDN8JQNjuxQnWv0JFCEXHByCwwcagwP0zzPs1rjVztUkzfW2f76+nr67EfYuwsmny6Srsk9HmA
oBWrfNmIvYmbERoyHqMQH/BohajTPhyMwAObFspSiP55D8bQfxXrXy0KGeeVIY5ZGoxlRwxRhewh
H7KyF6wRUN4hFBu0+PT4/QH9EPuM+bRPot8HM0Qf3KLejGOsYIa+nyrdn74TrqyPiC2OyQKiPEPQ
i8iKcRgIedsXrcNEdHGyU8WsgWdYFn16d4Pq5Z6PEaUmmLis1gyeXlo0ynKH4AhidX7R4WUUrSva
5bGtMTwszdPJ6X1GnmLJLdw4c4fuokNiQg1YGsKzwwNJAKl3Q6E1XcSFHqwK/tWA02lfmk28eo7Z
OrWz178rDLKW10bdhzHX98DYqItsy68FqAePkvXx7+6ZOnpYwTMDjgC6K1zUojj0wzDHWr1AgtHl
XyC+qIDdg+U8Z++ZV0CUT1O7tK1LHoJq8GigMkWHHKvUdq59BXwyf8ZCxSN+JkxCMsWkFEdAdDpC
Vfr3YOEstwOTlWWetbUrLMqvDc0wggoZ89bF1h5sHLhBhNAOYZ3m83bwZ0iUczMmfSq0CDBvkz1t
j+qh3T4xWeZnHYPBg9/agDXLKuXh6m4ak4jLyHN/5+Yf/QfiUuiyjrkpuyIEYh7v0vkI5Q+cRsZ8
Zdt1BFZnji8g12ZN7vgCdhHzCM3vN8FhnHDz5+gVEuXxSiMzukgBEg8a+0Ngy6AkTjEgljHM2vYV
DrVbhyFrOakpUc4CLkwO5xz3L/p/DQ1VCiARJW3a9CN/28td3KcVzA0sMKpF4g6SbmZXc8+ddtdA
1JRlnjeo0N4g2zTehyCL7iAds/05mKUtfsIi6m15aax/s1DXqNQE8lzjydOICZTM6S3FvbIB61+H
nBALaM7Ur4GogHEQOm4Y0za/aMgLJj9kqzZPmTk51b5Ynxl2zsKiosUk4v2sKbFmjYsIbnQEsqvc
GoLM8BXuY7A5d3Q9Lsq7KmMLI1SxbB1huYKk/I/cBn8iyx2xrIP8/9XW1WrJKNQAMBBR/WYLAx/R
AdShMPnOahwQcPtwg0yyFxYs5WxRJypojVETBzVBvQlsNrb8ITuo322cZD+8Cy8qW5RiblNfTynl
euMEJbxx870TptxsX0ZHczXXeOs/AsvHQ5mmW7zipEdmu83sOXaNTPnjsJMGXakw3AqzjCYuq9iA
zQScT8WCSchAjJCOPv9g3VHdSmmiiolMDMcVCePh1hW2qpUqjjmeWdYzd5hdY1G+BdfsiGvQKgIj
TX6Jjm9+9na78jZPj/fC7AFzjUN5k74v+kZNgFMn5s/UCdzfjZPtRbB6/rXgPLkFX0NR/sSY4sLv
c0BNrozn/wHdZFBVRuUfM7iZnzxZVkB/CVVh+rk50cKwCuqRFP5peJOBqrDpFLhxs8RY5s3+H5zv
M/VqiyPiVTi//cap33tXcLLFv6hhNKBlJ+IcA/cgxBZuvQiny1yTaAOxA/TfkTnjdsoHm0Cf2BNt
2zroP/BWDsFW6Gfe4vi9wdW+BNtusI/cDKtzVBbPsfuLYW9zjv4ahxqPItRj0GnAAf/kZ212Zrga
XWMh4PHXt5kFp3OGcIVGL9AQynLqiUCDFIn5c9h8Ti9rFmPP96vFg6mjKwMmr6/KgLiFHizsqQmV
sUNnq1DIwxX7cJpsF7fHo7+S/x9pX9bjONJj+4dGgPblNbR5k51pO9cXIauyUrusxVp//T3Ki/lK
jtQ4Zrq7ga4CGjBFBoNkcDmU7f4rXm2MNQu+drFMMGeTusRpxItZy+MLxnajXLZP28dg32Bt4b5b
I+zRzftnuORh5tSoe+yPTaJxI6gpmHxHIqF5vX7cp7B0r+YUJkM8u1e9PPRQUhj14AO9bW1oauv7
BH5uiYEtmlOgYgBNHPirUoOHyhInYJXRytGLrBFlnZFXL3jEZjHSOQ9yYPVPtvWxyc0vlpVaehrP
P4GKDxpOM8ZAmUIezLwnSKSK5IuFiciiQQUDWpRhW8YU6jTP68K+2h+BxWJjsUV0zgdlOco6vw66
8q0OGhZvnCMS2b7Votvjid8aD/cPjsUQZT7ClBcu2WQ+pIMzkenNAYWH+zSm37hzn+nk8zW4+PVw
hZ9CIkb8kEkGLHtgkjI8PEPH6VqyOIxi1Eeg0kHtemhgaO6//h0jlFnI5b7WOQ7CsiIEmyQxRzNB
xxKrr2/RHmAJiq4CxU5W6CexERfC5dJiefm75Izr5EFe3WfjJ8bmdFn/EqAfwQWX5EI0LWK38tB2
1I1q9gAiwEKyC6ng1fd5ZTLx4ycT80MJZjSp+CuW0iDWSvjdBEbuQlQMDE/RpWq1Ju+Y5eHf8kid
lVheiirJIETEz7LJYUuE+JQ6iameW/MjxPJefhqybF2GFn57wJ98TrMfuMNY0T550JmpbTusZy5V
7INHptGK32oz5MnlvIl7woo0F30x9gD+NyVKopwMYzRIoKRggyK5OliO3F+s0W1E5kgLixQlzE5T
L70QipOHcmIr8XabaXMvswo6/cw92VGOEAsjIz2TcGZ1skK6FmuHZCL/FmyzGx2WfrBoUS4RAW1e
xClYGp0WOJ5xCFgzyawPjxHGJFg5msWasj47K8o91p2SZ0BzxLgJUIAkO9sZFR7iV3d6FaBlb3tZ
oVxlhi7jok8q8FOgE3K9huUs6nekNVPGpNB4jk8kZBwOawcNaJ2369FP9U9qmEhH/ocMxR0vSwUA
7+Qpb2OQRibCtnhXf7FuFosZyr8nV0CkCgGYQZdbScLXaURw5xPtGZh39+W26LBm/FBevuGv3Fgb
eIbwdmb/ScluelSxor7Fl+JcapNrnh1OZRRNUE6HY6U7L7eAJAvfK9ksRV/2Jn8Ph/bwviZzaggy
+YPl9FZj10/lmj/1Hx2Jzcpq/kHf5owruqLEpdeLdvFxr17HnBT7Av2OORN56NuK/lBsGYuzAE05
7TairKzAAZIyLKFxE8Ca4LxGlvncRGayklahI57Rq75uj6nts5RwUTNmdCmbi4YAWS1S0K2Q438v
nx7Kh8f7ujed+j3OKFNboK8vVmpQ2PoeRtJMWFrGCbF4oCyfklfBUPKgIDmpJRx5kruPrLmw6cbf
cqFgxxqmebGzDtDMdMpYloNrejHk5mytWc5o+rx7P317BPeF/TNmvP1MStjK2AxhMEoNsC9qJ/M6
x2SVBVmCoFxaB7DeLpAhiF/HB1b3JOu3qYNU+2umNhp+OzOZKPQLr5Bb0dA2PTC4RlDw45J1rC0A
q9i7AC7q9Hl6vn8GC53tt5Qou17AOnHtJKKErIEv25EtLvFJtYhjno65u323cAdsy8aAnM3oW/su
l95TJsrS+5j7S6oWCuA5791T9KTbmfkHMMGe1R6OocUBytlcRSfbbKzTao+t7WbgGOvP+xJgnSPl
CLDNJubbCh/hHJHBY/iyn+b/VrqU+W9afcAmU/x4T/6wbvlCsnj+4z9mwfRGUeogUJrzc2Jz+8wt
fqUEoNfxk8Wx8PnvX3t6KOzfCPzHGk9R8MdKESeBPzCOkvWV1HUvudr3oxK6/K9/eaI8ixbasZEM
fzJVQPllBd73FVCll/cNHJ9F3YCvVgghjLGrn9v69Fsdoa5YJ/iDpk/aje1TpkQSbNNwdlPetSb5
qnRenwbiruyvf3kQ1J0aNC1vOR4s9cRk/LTEOmTqSvUFGgMTFb+NR0NSkuTx4m7sw24gR9N6bMhu
9WF+npqt6VoT/tVGiq2SFdUxPoHKw96/Dd+Zkf/ZCP7YXB+FAtr9R/CzfW8IKqCx5Xj+uiIisf8A
Kf0+NdaX396Qf/dbE63Zneilixi3BT7cOjKi5p8x0o3Sfr/nZr8cBrVQaRF+Gd08JLGVvQLM046w
di2JLDqU7wN6w4WrU9B5dYBFQYh34Mx37xzYMko5K+DUP29tnpyeVyxoGsaV/04RzRgMkroUssmc
IAfDMiesC0L3zWp6X3TcZE+et63jhNY5RvkjJy/nNVa0H8nKXivu5jkkJlA2PwdzE1isKs9369A9
nabuqC+LaXntwd+rZXnHz8NhVZK3c0mc7YVkNmrvjgPw14uJhVO+BZR+QGcExBqR0zO/3MfetE/2
Rt6eUm9DHiLr+BWT1XrzZ/VnzxPXfJGI54VYyLPS7fsaLd6PSFU6fcQZbY05P3hUwTn4lrf2rA6f
+u4oqxrWBD3OmSORHbZ0XA6sxDPjZtIJ1HgUamycwKllps1St2+oozvnQXfsql2Y9+VkY6xzQLz1
JGnXtH+dUckJCRp3cyx3tD4juIgBQRaG14himb8blLphURkPoG8E1Hsfc2uD/ksq1JRLRHwMIGut
9evxJXiU16+uZ61LU3+4EnvlmuSEP9FwiWy4atv4QNNdnWJXx3TliqWtjMtIp2m4UNPVdjp0gNEw
ouvFON7AGxlrtUW0cskUr2I4BNk101rkZrxKwDLN7lVfYbqAs2rmvrMlazanRdljJUQ5lO/VFlYz
wjLL3z45TWd5/4os5E0UaU5lkubMdA1+lCW9qgAYwPSS46/MTD/QBMcEz1yYHLulQ9lmI9Xri6GA
joZu685+l35VQFMGUFgOzEcOnVwhsuX201fl3GeQJUUqYGrqGInJ9FuK2DX5rsH3nLTuH6B637JH
RUhhbAxjVIA9K/WJlBH/dwalSHED77OzGACiv1PCvk7je2/N7XkpoZZc/F5vz6+egJ5f+INqxQGN
OERNq1pd0RQXYAOVtk7/TIN5JeOyLxnUOXVK/4VCKoaonKg3x2O9zu3P++wtvoGmSQR+WmGoaLSz
40c/4QYDF8wzMGGubmK8Gq/2aJv507+kRPk0TpOkRorBiuU/x6NVW5vESqxmNW2jY+41nuRC28gZ
W7QjAhJiXrUR2CoshXRYnSMQf82j2RRIpBoGywmDuZ8lhkkd/yNG2vskcj8GmQDm0rdxpexdU0Tm
MNwEp/t0FpoLbulQKR/BD2tfjoz2HGyLy0q2pNbh7GKLbLy4zbBnIPV8+HizIBssXiXqvtQI64Iv
1Ihuv4HSyRAg1nU4HeSAPrbEvq70nWCfyl//WqiUQfZjjsOAEQ5xABQ4WgCBCO486ft/MIx1yxBl
kmNRLI12+GZoAiLJMCvXOVgS4DI5mqzSPbWkjHKElZ5D2oOjae2RAfSDFhNGaIDeTw3QWEcI85WQ
CD3xTMosBaXMcs5zFbYRT/fcAfrQg2pxbgCKwsN9BV22/n/vAWWWYznMuTAIOvjr5jlxU0DHfUTM
gtTCZOrtiVG2pJF0A8jxODH5sQtNTOFANVwP2bcCQaZh+k4EtCi39c23Tepx6+BQr1gl4QVOARym
yqKI0AToYZRAs24oqguHT2id1xroCxVayk4s7yNMCkEpzA0VSp5qY4xjgPVz52eDhGbSkx5QWAGp
LRG1ltSOnOA0/GJSXbCeN1Qp8cpZKsmZDGVpne+oC685wSam7myYsL4LN2JG6kcTZe2LUVBONyIj
PIYOFFu0TqzeColF5Dbp/l9YQF8GAdBz0DVnbPO33Ik215Vsl4/GcXxM9Wk2BIVMs4Arv6y+qkdx
tYNNzcnmqXAxmIDefgtjwRa/MpjdU0tx2o0AaIt+yYY8n04YsuZ1szQNlIR++buHP8X2pUBpl6ir
gXDrwUf66f5lXbLkioAqvyGjK1LDJrbb2CZX+CCJY9zWwUSTtb/bfRTMAOp7dOiHCs+IUO4i6+IO
hX4QKe1sb+zlQ/MUbNR16Sp29JhgWGLyVPvcXm17pyNfDep6X/kjZ+FvAzroWM/7pQD8hmnKqxiJ
0pe1hu+pHE+0eZm4vd3ur6jzseZ2mPKlHEvGaUWj1iBl+e6UagO43NPJeGO9KRZN0UzClFfh0UiR
KiHIeL+CzYMOlekIa9vm4hWa0aDMndiUfCkPoFE8+LvKlp1HvHIZwS6LD8rYJaoQB/zVh4+KHyL7
N+dWeKT8E094c/6UcUN/phhXPDgp7dq+2I2N7ho43Yy9rW0puJ6TojuV0kDoFbjDDjBqmOXdStvA
1uz9xbk+FR6Lr6W0wA0xysgZI5pcZA7SEw7CKw9D4q01oruC5aCL+13eDF6wSS0V9sR6a9Zm/qGs
LiZn7mxJJjBtPjHL9Sb0JLTGiBjr8J39ZtW+3bc4S6+pm4+kjEGMT1SvV67FWJG/UV6CbX8lSkZc
m98C0myFDZqg/OuzxAhn5DwziC/rsKpJaEvD9ludklCvqoNyCSGhwew+XsMNppyv1hSFRZvOS3UM
Bo1mMRI7OssHuIQG/zch3dawWEtQl3LWgCFDQzjiB138seSGFzkp4LAPBnFg3CJHK5DSza3sT7l+
6FcRmj/fkJs/xUTeom/YYrWBLptANOdpsiQD+IunTGAuVb4RtnhFSI2Z/MG6oGwN7WcNLSxe5xkV
yvoFSaEKeQBx82b1yZnJGxLCLCSvZRM7I0LZvhRD7KIegwhc9LOKtsYIj5/uzJPH+8qz8BBXgIn8
H5FR9q/hS76SC9ABStpRPEl48KzuU1i2FjMSlPkbq0zPrpN6wlu0hz9v6epifTFoLDwDbtigjJ+k
YBiiykFjMNNPYVVs2039acYuC7l18ar95eX72GZZriBsAdnwrWHQ7n7NHVWnRXrkPjdLr+E5N996
PqOihrHGcRG46R3JcS6A9n6P9tOwUWpdM6IfVGda82esTcHeRLjtjOQJkz4VPwljLVWpjHv0/C5k
prCNzmeElpzZODCgD5d1gXq79GBghjb3GMaMdYe/M6dz3rMw5nMdtMuBvJ8NIHRGpk/QAchSy+kG
/YjfZkdJGQueDzRAHcJkv1qR7XniRtqXr4iVFKyY/188VCcjfI8cbTX0azqqFc60KMjLm/Ack63g
rNhNodPv/KQjYWUuMsvqz8xy0YZi68M3GwSTNDnvlJYCmMjLA3AcYuCdlw/MDQH/g7H6S5MSZVLG
TRbooIniTR7CVGF3b+R8dYwjWyrD4F5okozdynAu3xWumW5EMh/lTZF0yGRjSth/NhJT2l7MK95x
upOuzLfpWS4SzpKRLFKeK/fTun8zl181sy+gTlHGbuzrKIXd+bXPCUCBgk27Nezyu0E/Jvw29/Q9
EKWwRzB3mc/X6dr9PNq/7FM+YTAkmesTEO8bjHutc+LvbNLa9uk+k0utP+gR01RFxhovLKGnmIzi
sJFCperge+QNsH4j2DqMxZp9js0iXrSSNyVRRuv60sSkPmMnzrYo4c75GLBP6ktywn9XBau+v+h1
Zx9FMY/qmzaqaYtAHRsI0sSUz0+A7q1f7vO+rMq6IKExV5AlgUZtDxQ9j1JAgZ+HzYji3pv5xKz9
LN5QHeERz6vokqQXd/qAN+5Dv584yV/V9638mB7UdX/sM5Jj89z7I6vZaCmtpGC4TsJxIpcra9SB
XjAJp3B+2p2jr+R52qI2Jfsjc+e8/N6jsBYQzRMeRxPrkEO3iFmv8Sn2pdUW8GAodukidobTq2mG
C3/pYz7rEGIM6AutzokN9Kkdj1VkvXtizTwtTIkpYPYvOSrciC5CEelJ2WFwHCjP5d7pAcbrk8Ey
OVdhAZssRryiqPKqomm4LnRLZZBXXZnr0JfK6p34fM3MQDNVUEtXtrl7exvx+ri88ZitYjjpheZ1
8DmjTEX9V3/0L1Fbd/8f4NZ3492USsNCt0/REUmJRC8jVFy6gXOCVFQQDJJ/4RqwGvrEk3YpUVLC
O1dG8LPMF3I3kqZNx6hS51eLl0gqJmWFpmpOsglI4P3xMdv6Fpj8Ki3/CT4WJIkbzxuqaiiqRgWP
YcRJ2hCDMQW4SrujgbbC3txzzGT18j38S0ifotiZ/9K7ahivkwSfgUCKVuXXhMi24eQnARibGxlL
bq39h7gtzCYn8cZ4uHqslOHiQ3XGK/1WlFqxTfgSn7CdcDfbdfen9IqXfDu62foD0xZYRbqyY3sV
u/6elZebTu6HIZBVFTMPgib+AG4bU19M02JAhqKckpCh3TAbaBaGqHCWMxrUWcp6ilW8F9Dwrg95
Yk6pqQ3csvuENC9Bzw5nsTJIywr7lyRdk/OFsuiGbuxQ+Va2Gd7eq8Qz7AcAi4YeZwnr8hdru/R3
EHxHknRZzveTYvBjuBBrWr9RP2K7IrAxMJIDrWEPTS8acEXCQitFlQ1Zp2TKj2kLNG0ZDmvtRLyZ
WxjTVw/d7voebwZGrmwx/kfp4b+J0QbVbzLMGdcg9qwhdYVitIA1AyIG6FNWnLMsxRkpyqAZTTqo
XSYiW+Fo5BCLNqBu0R2RPl7RiaHEzKbfxeBiztsk6Nn9z/IySwBuPeXNYgFpU1gZYHIQDm8BRhiz
FGOIijptf5F0TVSpaCnBc3jIDGWKMTB3iyaqKUztzd+itQptdjfBMmcYNUaUgel6DPDfcjYZ80DT
4x7d4gK6olA3kszNlZl5XspWTDvCUNA3sIxIo3xD3Esjz6HSeI6wtWfc1w/MFNJSjA2VkHhJFtBG
otA6IXV8khW4zJWVfXktZ6rrAtjEtln8aT2eCfy5ZBLn5CiNGHO5qzi5m1Rwio28c47xfc1+mVLd
uv11QrqO+YxYEuKcJvVaG3ylr/Hy7bBnDxmsAyb3L8BCVtcZBu12iXWx4H9WCmt8dtH5zclSQWhe
NFk0jiB7Ae4bJsUOGK6SAPUgd3DwsjVZZ37VoYur3F62lRV7FxuFK8YDbimGmZ41aHxRNaybo0zZ
RWn8TK/5qY77K7U0ezQ/UpeFMb34SpxR+b4ts3uexwiTglLqcBtK8uvAEWTFTay1uJLrKdnFW61k
pWwWndCcJHUBL1cxxTg3GBts+c94tpx3q93JVvDQuvIq+R3aDAOz5BPm9Kh70nM5j/Y10PMKYJFH
hfln3CdYDIcc+xSifbISb4tZRAWoHbIGPDIdJf1bCxNc1cgPZfgFC16oPl42voWs9lHdxszeoSXj
OSdFWZmmHTgBG5qn8uG0vngoiW+hrorcV25b9Ylbo1zKkud0PrRHn9OkFJMvxz5C8+MUg/Jmsw/s
3401omicMwuXi25vCpJ0SdR1DeK8laRSN/rFiH2EgKimBKTZh+hyFp3ADO3qsXe/7mvKUtvxZEf/
Q47SlCs/8rlaglw3DZj3xFNTkqE3xJZM4Znf2eLbvsImiYqYO820n6a8EdZUJxZqpPe/5Lvn64eM
Z19CGdvL5ZIr3cBBZ3XNetf/JI+G0/vkqBVb8+nr+jHszP9FXW7RxM+oUubWSJtrmxWgagVHJyP1
asITEe0wJ+0XkWJTbDHqF3oaY8Jj0dLNyFIRAFLIYVLXIAuolpy4vKMjJ1OwoErl6evvyZS6ljX2
39VtBTKtlYxmvuY3WkOCPdKbH609AToqhw61nuN0kUaimdp75Gae+LrnHffN+MC8tYsKndl+8U5n
7d94RzIfWdA1i9EJdBA5AVFFVKRSB++nWZLkfDBFJy1SlADrslu8ywMm4AqTEnXYkQ+U3mIApdGx
ejTYpyR5uJqJw4rvFs3FjCPKmWoyNnL4cdSfm4q8t+tiK5M6Iug8XP0DcCGIbkaKUiRpqJtCScGS
ii2Gzb7xxr3hooEDfpPcv6CLyRRQQvA/pa512sYbOaZgRA3KVOw8fQQ8RH0UUDD0HrSBXJwvfYUq
ar2Ot5XXrRiBweItVVUR3aK6zCMXQBnFAHFt34L01Wk2o5VeSbnOrM/7DLKIUJZXNnxghFYwheLG
d41tSlAHyBiMTMfx40LOGKF0fTQqTJU3oFHaxae0EUyJ5aqWam24RP8RFaXj19EQq/QKCgqxyiM6
eaDlvd27iXNfWssxzYwQpeR+IdVyKoGQ7ioieteHHIkR801EE2hjNS9ThMxKlS5mD/Fugo1AoQFv
XcpbZYCDSIB4OXkrwMv7X0pEwrfEfkg/8mKbWf/sETonSEkzNGQpyduwP7/+CnoC/ELZQoW0W9Wr
/uG+PBfj/hlrlDiNHIl9PTbgiJSXCLupjr5Z/99BSWEqZjRoY4EBdvk6WVr+K3kKsQcLqM7NNrA4
xk1aTBPMCVF+J4sr8ToOEFv09ZrZubMuge6LPMGWcZ2WLboGKGSBn/RBozga0BXs5/6lx0s62Qer
g2a+ZGcMNtw/m2XTNyND8dNKgXyNdZBpFKKHppIiS39x1fNL8nm1s9eaI+puh12hrcttvoyQlNv/
+35HHN3sCybjNXu0tGMlBpWCL4gRpiGPXDuCqxNAad3ndPnkZnSoSBd9ecVVL4tJoKEZO/6Dbsnr
t/SxW/2Dpt05R7RNB/hJLPk1KF3sYB+aR3+VYH6SFVYuBlp/+aEzquMljeOmAhXpFJ5VpKxKi3eY
0PzLhmlGhjJMfOjH2FoMMv4f6QDwUTf7Y9hYgeJwj6ldeMg2Ms5pchQ/HMmMIOVILllRB2oGgu2U
Hbt411XgSps9WkrXWxbmKEuGlBHkE74TmgC0jFUCLNWeKPZOfuUZLLGoUAZQibCnWZuusuhxDWqa
AeFPmqcDW4shuiU/r8qKqAB7B1W37/nS2VXKlbFN+TDrUfEKtu1DcTAKK0YFQ3MFG9vsfKKiOrPV
fTN8/0fh2ow2jfSi6QqmBVPQdtJDePDDh9ZuXvjpxeozk2XTsdAqMqdF6eTV1/LUqJGOu3z53tZS
zc5FLRGYgr19Rfep8ciQ61JsM6dHqeTAY/8lmrj7qdgW2K+RzZn8WnnMt6mP9yTqQ18X32RNAy+G
IepUP0XxkucRnd4axlL3oyZOJ9N89Bys8JXNI3ZitiY6uk9fHEt3lqKrOTXK30RSlghAbOzPqTXs
C/QRuwFeSJtxYLnqpfs9J0R5nOoSxImq5v3ZkkarskWCXpTVl2+rwNRknNukBz/0ZCZByrVgMUwl
RDV4es13GkDE5Q8pQ8KvtVkKwuKJ8i2JGoWdMAlvC5jL9kXbRuvr+wqjqw0zmb9kTGbi+x6tnd/x
IBCGYgCp4DkogYHOWcx64WIecU6Dei8MdZhGaQcaz535uk327xKaXq3oCRjTBTFPeF0/3z+p79zP
nZOSqRs9BjpQkltYj+2hNhP716+SrAHCIoX2WbbiwW52Jr89BdbK7D0TANuPyvqTmaCeLtS9j6Cu
uR9mieQL0yl6hZMEZrDuB2KuVoHzuWpZzXaL8chcyJTvqcpKqpoRLA/mK2CUD6qlouYUo8zMKr6y
VIYyJIqfXvmyBKWEWNEeyVlMuH+yiqwLW5gQgWtTcQR9UnjLUgZE74o0LSsB91r+uB5S0W7e2l8q
EXd4Lx0lNNCvrFN9OJndFk9rZ0ChAXJl5ScWj3D2EZRxufaVcNFCfMSz5VW78EFwnOajJO36+JKh
RYIFdbeY05wzTVmY5NJWtRaDXmE9A1m/NMvfe9N8ZPG16Nh1CehZmC1RFFq22TDUUoEFZ1hUeNbs
bg2wBNbQw7K7mdGgRFckcTRc0olG9pFpGNg2bNXaCU8bTNx7l9hkPQsXU3jYkfIfpijZGVej6vkI
BPn3d42ImyRAvfB4PI6kNINN5h7W59AqA6vYlKev1ePl1yNqiOaTCZzn1g7QIGWeHmH7WIo88fnD
Csw+i7LlaaKXalrKcBqq22+H9X1Lt1hPmHFN12jS8KJoWYGfFysSuPJpg23Mj48Mb7544//y8G17
Zk4iazWhrHQQsbLSlK0KOEzQSgYnS4LClLMmaIYiS4CUvI1P0K2n6ymWWJxft++8al46Itnmo2F9
FWb6x2IOCC76iDk96mB8XrrUreSDqdcBE8gGAtpnzBlY6+P6qJkP9ssb0nWmYqarzdUdSJaTVXAA
Jsfnfb6/I1laQTRMeGE+WZQUTaa+45L4pZrr3XB+fUUrzQj8e8AyjysMJPWATyE7Yn/EmBlq3RMS
3+5XgGIiUMwY0md9BY152IplU6soK2BISVLdiGgYnf9zzMzQMWz5wQWcxol/+arek99mhY13Xx1W
Zo+tzepMXeyNnUlDoWKF5hq2Tdn2kIblYXsbOSQbQFTLBJ/C8SbgUbBNF3DC+Pcr9TrStzZLFMLP
8FxFd58IYEFNnkZIKb/dxWrYyv61O3MhSXfipt1ltowVFdtod7UNPAiuroiZP1bO7ucluyVLOXBf
rdqxU0BWIT4OQF/vdJKyd6X9vGYgo6sKj9S0qgJX4PaaZVos+ryGiufUV8gBf2hT8UTaiwc0bX3l
5lPrnVCzfrmv5D8dzi1RSqS8JLWqrwnIGLvlU+34hxPCktV9Gkvyk0VZNNA/rOs/UDuxkKHj1FKb
5DfYiR1aiouZJUyO3iezEGihHX1Gh9LQNLtGdVmATmNenQjdfdWLgI3CBZYWsZIX3y3Kt7bhlhZ1
WEIyaLFxAa1uk+/ORkYOJaqPmhUmtrR+xcXYANMQu7PNZqubV0vdiFgCZV+OazcIrfhjxCAg1qhH
O8OOfUt77AAjpmB8HdbEs5hP9klB730sdchNn8jp0KDeLJF0XdoeltRptrhWyaZwfZNxDEsaNT8F
6rZU/KikaI6YTnuymR42zTIZ+vneu5U+Fej6cTManAzpT+fcYfw5AJqCZnIeB5yW/3v+7ZYYFe+W
2lCGXfctvWlb+dZ3sOSoZgS0S6ZtLrXJOMwcOTzNBc1PIFJ6gouyIatEuXwHUYzH0L2o4Zdufz8N
ums3ZN/V2kPwx/74qrfP968fiwIlpqbGmtKkBwV0YduxVaz0CeLFYkVtC5H4dBx/OaEkNTSqVnGA
Vz0rzuE1NeGaHf2tfc4cZqA82Yuf1+YvJSruCXzMKPTpN0eHyI2Bb4FIA9PO7KbS5Qv6l9Ik29np
1zwfS0YJSrUdA60MgXFH5JMKPBKMmAVWuWUNUi5UHW6kSGfxhjIrlNiAFJ/rxxK9NeY+OwSWeV8l
FmLgWyqURY5DOWkNFdUaBUu0foUW/+ZjBzFaMDQrYTgyJkeURcZG3pD3p9MCgoaNpRbD59Rhvfpn
ksPLdwL+4WWRp4ypynNBrWDnBF6C78Ej/HOB6SDOSnjC6rBYeKlBfDNSlCnt8l4rE+GbFDIHmNML
X3wrdrh9gDFkN6vR8sU4sEWVn1GkzEStBmJQ5Kh6xeve+pV4/WZEy0rgAI3tPqVFazEjRFkLza/z
Wk6QaS3t114j2JOVmqwu5skS/Li/Mxq0peDaKoqNpEep9TXFbUo3DHGxmKAMhHIRK80vkOHcptMC
PJKsUb1gdW4tgHDcagFlHARpVBqugajy1wpNnO/hyatNdMMg2gD2x4Y3BSzbqQCdV6ABRvyU36b5
ENnRHftNbfAXbNV8SNYbZd0FjEOc+LsjYPqJ2whqeClLaIsnb0Y8crFDhgnpuICVecM+/cQ1+mtz
zWQQeW5z4r37ZoqYBTOUlqc/+DIGKXgS2vvNkWCQ0+Wx2+RP6jIvPeOkvw3dzEADFNRPE+PbkBmE
94D5BeiDYvWWrfdP5mUNsMAjKzJfIIkMEMDTUBLWsLOMUi4j7Wtsc2wwCTgCTNO8YljscmJEHUsW
Zioh4R9FEnSe5kvrgzTypw6IDG3VglU47Ra+AINMqR2SL581Y7eQcEZ5BcNgE5KAhBl6yiGUSS5z
Qw5d3tbY+IfHlIfe4NZCQBpE2HQkmJmVu/oxuxIWWJW8YNpuSFP+gRPzSMllGNPyq7U4pJ76nR5b
0xe8hh5sORYxEG5fAt7fDC3N7BzxQT715kdy6vfyFgOuO6wcmzQvcFJXe2BETwu9g7eSodyKqLSV
kk2lpwmBQsDTIcHXKHYHzDXnpO/tvb9X1qyy6EJXwERVQTsKQipMzVAeJlfqqswjWDAJFKd92cke
M+CBjbZBDVh92ubUkXzDWQpQ2QZmT/FC2HNDnfI2SiZofeUjX827ogtMGWGFKN7uNwXR3nP38sLC
SVmKR+C4p1YLRMGyoVJNWIlftI0vg12FVGvBaly8G4iy4YDyGzisd4M4+TDKPMqqMG03Fg3YMIUy
3FXa9G2iocyAJ5e2dTBqL2L9UXyotgA83XNuYdurR7RmEtt8A6zkEzNUnuR35wNodhFUXsLrVOe4
4u0pIHIAVPs28ZDA22/ykkhAu9kze9One0QT1Xj0Qk77H3iBzhP1o5qFhaQjeyduBhvwAkhZ7R9Q
YQx+3w8hFgoRqjynRN3oWtH4OJryhMmqR79CChc4OiVSc9KEZhGcc/RGjiYQcWzuPcYCPzEgQLk2
V9pZYM91LAQbNx9DBTTVVUwaTOPCF4JpC/utbLKb1re1prqFs3pkZdWX3MOceSq4ybNKjvVcm872
Auf78tYiFWoxJMxiitLghEe1P82ns8Q6LS8jY2MCKCJee/k6XlefEypPoVnRWnMbKydviitatp6Z
zAkx8WfRGkeN3DNAt3hRUGjALc6/8r4SBQMGG1/fde8dVUoDgxV7iyDWmeKdCaXiPvMLk363NCmL
XPgx5g9i0OQfFaiNcJom021Apj6E6NbvMIeAvnKf2T6/KHOFV3T0VmPgicbHq3kVadYyGrCnBQvM
TGOzZz1sWRSoyGIsaiTzu3A4Z6vYMsx0bxqf92W3ZPm0GQ+U3gh8Mxh8NfFApF9m77LOZlH5//P7
aJqADZqFY37MX8TrAA6saQducbiSN9P/dZ+Hb99HGTIsscEQvagh1Sx8x04zImk5gQXo4nCuN6Ir
2wooHZOdYf5R0WDTPjKt9cKx3NCjLMgoXzEPw4GecZoSmEgo1mj2UteB22Gzq4YOex7V3DODywVz
rUydh2g+wbSG/h2xzbgMsLUuRDl3wHP28ty4jZch1Pxd7ySMKLKeMgv+SMGyLuDlob6pYYrv9th0
LsJGYX8YzgFaD0OrY5zYwiSIevP7lARTAVOJYyYM5+3W+65RIJVyTn+fLyZZk9+71t4lO/KGMQAz
tzenysuB6fyJVATDckiLMp3xSal/bERYZoz9K+gv8JzuGAFMIyDGvifx6XiUajinHaaGySnKSXY4
fenHr61x/tyykDaXUiIzeej0NdG4a9L2GUo2/GP40K+zY3sQVtlngIzFhcHzkjMGQJmAWhkinclO
356tEuuRmg2QfeVMi2C9w7g+58653+KZ5Lr2rrMKNABdEe2cjPXX5zNDjRdCSUCKGMBI4BXseP4+
kpkaj1oxNsJ4Gb8zTVvd5QANxgHPNCecewFoNyt/sRTcKYKGuBnrb+CPVCp27ZJxmBYejDBxXotQ
xyDtrjqLz78Ol0eHlNZOq8hbdcweKjKsT7nJAvBaFvjsAyhll5X+WmZpPZ63r31EAsxLPAy296tw
nMw8RmZp2Y1VlICrszciEIeAmnNA4pLVovedOKat5FwOk1WbCb6Wx0CV6nI8Pz97xe7/kfZlu40j
y7ZfJIDizNfkIErUYFm2LPuFKJdtTuIkTiK//q7U2btNZ7GUF7270EA1GlAwMiNjjhVvFXnvczMg
i5m5QHN28IAd6C32HdI1GjHsAOfeudfAPLWrYPhYQQzyHsoNvf22M5z3anMly8/IXNgx4qaLmR8O
gMXcc5/5pDr7vgEWpVBpkiYVDUrbO+mLt/jjTX4eoNmWgOVr7c56Xf06rDr3awVg6VfA6DzHhBvA
TxkNbBsFqgQGoTTx1nsxOv5BNqo4VgYcv+KopnBGZ/Xl8PSSipjMrO0OECiHJiUax2pMoDygQikD
YmGOQixGFphbj9TukiGvO8dzm4lmiLqSU27SDfY6xLvZM/JAMVkZKwxfrVy3cY8u57VPKFggokiY
1cG0laCygAGSHqVpgM0V6BDYyGa0Ki0o9K89R7imCopjMixUQKknF10ZwCUQWAkKDenbxQ5e+en/
CXfmBx0mK+Ir57BPO9CZudCcm937FTOD5rCwIb3ksHd5j3bKtUH+GrllqsIMAMj/fLRSEJR9Wyrz
Jy2Drg53ywVeCwBz7JV5/6b+zBBqkA70KWMa2hD+AEzUz6pYRk0CR82pSP+6Ngcu+s+focFPEowi
9vU+u3aXM4zcavCIvV5tDz3HuE0Iwk8ajK4NymiYlRrYoKAqpbkk696yOUc1kZz4SYR5U2IEfR7W
YMSbEfl1i7zmba8UT21NeAU/6TDu/0xA5TSvQOe4kdDIlj3yRlp4l87oZL+v86K50Euv9v3poD5a
/5NQ3Rgc6TwDq0aGIcfvV3CpMoJ9uof7BCZqjD+OiM05R1KLNGULCgoQj2InMkPXdT94N8E5Jzb5
GhRDWrYKLiL5ZfzCWDKvOWwiu/uTDeaZh/EsrQe0KsAPBWbtAke1glT1ZM8bbpwAdPxJibpnoytR
4hwRnwxKw25zaszT6S003V1uvu82ToFuvyvasXcww3vORf1pCH7SZR6/UASXSqGPf356e2ixxc62
Y/LMeZl/qmdKBE1HBmIkaEvmwWSxWkf+JUcHFjLEUMzw6Mjwep+TCfSKn0SYRzMYpTir5tlNUz4/
7ujuLPfxMdg0tfW43ieDZRSAwAsobAyHMoc9mQmmQ+A1+RcRlMN184hE/LoCeIYTLbCfAkc6f1yT
Fztfon//GcVv7fUrGNCMqZsS9z1MZHl+nMEthT+SomImasZFwEEf9ecj9i0QZ0keNBOw2S/21uQJ
7V8U4T/3yvaiV3plBGEGciWWhGE7duftrX+lqr5JMC/wKqtofaXRtQUU89x8AVh6LHMucKKo8vPY
mMdn1IDF62pc4MZyHOdTfFg8rG3aBxqbRx5MBveOmBd31UJN6wscGmLbwdk5c1zS4uJm7hpZESxJ
wqosXv/dn372T/4Y69sK50tXKDjEwWsc03i6L/9/0ZLfd8TYXaXNpKxPK3B0SrYbjCU8IaNIQrfY
YrUBhxb91J/R0k9WGFWSoOAXizlOz9pcMbEVO+jEMol9iFD2MiyeAZjo2fxJjlEqeSxXviBDMjwv
JdYG17VcPrTm4rN2H+FdrjCBYKDrjGfY/uIv/XOkbM9qL1Ryms3AZhqYytsKoqijelW5nPLltAH9
JsP4zTl2MyiY40DOISfCUt1ZbsdNgf9ZNvxxhCxeU5/20cUIqbxbJ6cyUWJHcIstxVgOdygWaOnm
BR08phiVofRhl/Rl2T+pzwqiOWeJ1cSytUDPKbBCTd4Rcq+KUR6SOq+1XIGIZMAMs4JNdVph/Ga/
51zVRH3z5zkyemMeSgVWBoMOxBA6A/kwlOsX2LDnGoC74Q4a8eypwiiNWCsHQwAY4NMRG/Debrbk
6ZP8RiYKMZWJpdI87AWeOVEYPWIAPChSA1BMCNY3bioHNmXHsSc8Xa8wCiT2kftqCkjHyUJh7Yks
kV1Dzz+GCzzd5r3jiezKz0tj9EeVVGI318GSB3JvoBc6j9gn7SzsDEVLvOuv/ceHwNnOPanuRVFH
Pg8AtvIteB15AejsrODfQ1K0huQngLfc18Hi5Ise/T4jicBSzHylxYuWyBFtVW9vuyUyNlhn0mBk
0MQYGO9F0xf7h9IfEWRE8Yoxpvk8AkEKbIjxfhrYm45u85ZE0Kd6jw4jgGdFFJS2wcEpWHDWvdw/
tolyGGRhxAUjeYV6SbXZ+XZslv4Lkwfr+QoYfK7xAHx4nuRNKsERMUbwGq2v1HaWolJwRtoAyXJe
YmJaH31TuPk5IykLmmCWazHYKZBD2kGtf1J1hOQBZg55um8yRTGixdipVuqBBOjjYgwn3hUusv7A
zv3gORecd3PL2Y04qs//vX7pEC2Uxf3rn0g3/7j+m74d/XpQCW1zps7yEat0aZn9LXGdp3KxXCDT
uh7MzrK329RKHRdRHo+1iXzjT+qMldL0vq5FAyfooZNiWJ7nGPq4YNYE6MBm9Q6cEffDPTwLHrdP
kSOINw05YtvIZlkSAHHpSdvpSwXZTI5sTPvTI9lgHu1lPsySOqecWUgiw/vcIeapkUHuLHPVu/8i
YfzzJJlnfGmBUwWwKprKAhyk4/yf8rNsxVxZ+/syM53RGvHGvGLFyGQt0/GKofhszZwvXs3Vfl+/
cshwnhfby3xRZK1I6BFGVyK81qg0+NiEZYoaL9DiKHIW2K4zyvrc0EjZswRbcf3Vrjw9t2/oeeTp
P56RYutZ12iez9OSkkrJsST12lHWsPYa0rSYzLaT04obDk/mUr5vi00K94BcAvAObgvZImJV2Jh3
ORgboSUVr2902osZkWKec1WKTarEeFWISmhQ8gkYAjgVtul+eXve+NF0cmpEjTH4gh4PouKDMQs5
/I2T2igILx8ra/G6slc9ObgIG7yP+0I57X8iW4TJQVkH7Dej88X2qtbFHFGlBCCQXXF4WiJuEJcE
2w5NFzMEX1/dLRPHITttBL7J0kse6asilGaFLt7Ink47DGsC/s+Gs21ityqcbfPL6EiBTiHBRblk
xlFmE3UFqly+qTOxS9Q02lm81D06rut1/PS2WZKrCfpP2y1vrP4vL+SbFiNDsZTUgTKAlncE1Dit
90fYMr/A+u41dKcNh/j+0f5FaL8JMmJUBjJWGdGglkaCUJvAFVKtBfJSe3XLocWVHsZllFKjUlWN
WlthcUID8IY6qb7zsrC3v2x4qbblcrijv/in8/jNHWOHWr2N4yv1imFhSQqRQQ178euy4OL9/cWW
f1NiLFCZClVRzKDajvVvjUh4HctF5g7wwF8A0DlgVy3mvTns/cXMfhNlTJEWVv9JclZ2bXkhSvX6
mizQGN+Y5oey3AfWx5GLM0FF8O9nik6in4+xrkO5NaiPebEsbJbbaO4OHUSVdV00HP7+4p3/lz9N
YNVNqKVpSmOMN2PnW0siIxdu3iJdXquFRI/qHleMiqmjDnNRIQ0KLcfaUdf5MV04kfeG5CMyI+Bv
vbbduWkeXAsACW5k7c/PvNTWdNbuH1WjsWM4UOlaetFuthhNNk8RQZ6EDCvE9dyzpWd3j2FG07Qz
DfsbLlRgMcaEruzMReCrbzkWQ+WRYfSLLgVSd+lARk+IEaJV9dSb0u8Uy/TOEf6L9snD7a7IMtPx
Gcvfi8X6dbVCvHKwbbIMHd/6/fsF/ZAndDkZ+3xtfvgIZlcrG2Ftk/PC6OnE0egCGBU1U/0q9mnW
2QIeRrHESMQMbsOeo5amfbtvuWbUUoSW7atPkwE5+vPN2ZvgmHuXN9tONc69C2Y0kjbPcj2goe2w
LC2fUJCi+2xMJ1JGh8WonzYQa7G6go2EIKm3P6FXg4JePKJPmNR4qlvbjB6ACXPYe1x4qWmv9Z8j
ZMulcaH4hkAjtw2oVqZhC7/NVVBznGOOWtdu8jLyPBK9SuIrzRUBkYX6WPBWFy0FSbAv5gETZLzS
Ckela2z5NO+viEhjpMK8t5LObcDBenwAmj4RydcKGJ6HmBMD80T+VjYesdgU11AYbjU6deV3ZL6H
HlA6xBvWfXHhEmI0Th0KRV/TcDdf+K8w94DrdA9cwbjvK2psg2ssXBNdukIwjl6BgUljK7xGh7O5
v/mG9zmaaBMbe4YYNflpCtuZGETKjErHcbOZw+SnAOFbYHuKi5rtwXQlLPflnCLHTrE9Somid3Mj
wyF6IVaFYvVN8LTnqaf7XhOgfX+yFQCascY6B1p6i7AU8rJLT1/lC0BcEVJwcatui6zu6KmbhzqS
v7CWumyeQeKvjvXmoQ1/s3taPkabz6fz7hE9Q71EPj8JMSs0WQJ2wFh7h+TQuy7vZDmusMYmz+IK
0WlGn97F8k5vO+fpoU1xj0j9aMuzyXGGea/hFgmM2O6laDiXlO2Z6xQh8V3Az1BQKc5lcqwAmz9T
ojhQAMZKIzYVi+k2ekGGsyVwpPIvicd/1DGbSIsb/z+FEAd7TFDgNsxHYv5aobaOt8dzQTlv4BYa
j45uCP6rSLwNKtD+A9Al7j9snuN5e/gjCm2NLE+l4pX1CwsJpd0ydmrvN7Q+bfXlNb1yNBabjbue
C2XQr5CEaPVZ8jF/eRLAOBtKkUpBSWvbFvpYqTlBH+3CpjeDitjxfzw4RnWE13MHawleMLb09oR8
JtbI38oPXvrOSydxGGMzZFmbzIV2Dlpe9yW+XrZfnKczMaT7Q72zmbGmic5xRn3X9NcGvbeJuVg6
G3nhQB4egwVqs2Rro9sda+rRfcQRQS5xJiApZuiNvVTgLrdPyOU/vTmWJ2/mpdWZQ2H7zV7fmf2L
tXe/DudNnEN3eP+jimJzZ3UTq4OONgLoDguQZnBV0Qtxxh8Or9NFxm9H8jYCMXpul0yaY7kOvcno
F3qsNFM8oaWLQ4UnLkwkgtAqzq80mCxzs3BVkj/1PYcERzFJjD/Qh5oeCQl6OhAaRytt4fJUBScX
pbFbIeeZEStBBQqnTboVzDdSIDEEOL3FbMl5yRytxPaHNZJcN2oLSp0J3Nh1QJLF4+Jhe3lEWZtD
an4/UrnF5qPrD5Im6Tro9CfL6lQyoMGa/EI6MeR4uhwBkJnExXlWNnU0gCNEdDmAqBAxyJwqLyfF
BUCvn66TNBMK/dwjU9mZGEW1dthXEpBPBLUEAzpbLLRHjb4CBj8PYnE6bpAAv29gvaWo3wRndIZi
MPe1gNp5wz06if2kWp/IltgoadOURYPB6/uXNukjjugxr8m/zsIqznBnCvGurvGcvN///enIa0SA
eUs11lyeMcMFSccMhPP2jsgLJbkzIa9bFKz23r+TwhFBxk5mkpbojU9PkCyXC99BSxHx7f7xPl+T
z2pEhTGQepFm1zyivvVgAdmBp7InMwujn6caaiQGYXA+h0ZJn5K6jxZncsvLc7QcT9ZYRxl4rP/x
2E8e5upp5/gnYuK1eTHdA9IzPJ4mQ/1vnlhPuRskPexoijpcv+NqNGxB8lTM5xrW/LXilcMmVfiI
mPjzABXByETx/4hZm7Mj/HYtHj+T6m5EgqknnNXEMKJbqlE2548vSLUjSuT5yBOwgnBeRlTkn4w0
57ZKIwmndrbeAIb9ecXAOrGjJfpbgsK+L9RcYow2KIOu7yUdxKzT6bJOideZMtomHflV0Hfl0q0a
h0ORfv4fUeOIPVY9lJkI4AtQpMvi8gVBipagauEqS560866L0QsArIc/S7tdUcnGFAv6hRYK6r5r
VCwQGxrLDmN4x/vc8YSQURIzdFZkeU1fsXwhswSDGdy6D+/8GEUhRUbRGlQIs2W0uXqGeUVz7Rd1
7mL8yxH56UTJ922xrnozXNXSMEDtuEFyHUcI1CfrETgC+IPyDx1eBcRlQ7AqknOU03XSEWnGIidi
Mot7A4KC1ZRIOGPTFpKVnWkcil1A+offndOuhpW0CRK40K57/yKnmwVG1Fl1kpR5m9JmTu8t/awc
BRK61+0jd8yaI6Ssqy4PfSDmAw5YIj5AKLdYqCuuV+4h4mVEp7MkI44YvRKJtdHFMpXNDe2dA/Zj
grewQnELYLWc05v02Ea0GLUip1KqCCF8gIt1amzUmmCYawJYVMyQoQ7DocZ5dX9473mAtUJU9Vvo
C3wP4LgtH1GNQP0eC+C4+pljqVlPXlEVf1b3oNaYm5IE9nwBeGjOu5uuJ40OkFEkGhhqSpq+blbn
NYBKvyRPSUmAbb1bIFB/cX0oHlOMVrk2viBEGujdZkfPlvE2e7h/Szy/kPXih0SiTIGEs0ttZJpa
8hv9rzrZIt+6d6Wn++Q4MsH687oOrGTJpwwBqnm+zYj6yPOkeZfETmw0UdeLNT00tKCRx0/ap28j
TLD3F47RpM/ljs1kkYZz1ag0rQChDfYiLaPd/aPi/TqjGIpYEiWdZo09FQhE1fL+r/M06Q27duTZ
nkWjyCoRP9+Y3cq60l1zv4dVuTQ9nos+rXVURFKyQbeZMTo7UtCmVMaI4fTPxsIabaCv8vaVUJ/h
z5v4JsG4gP5MFXM9Awln7okPZyJy1QuPCeY2qgHDsKkPrwX9wJtN8xZbUmGLLz22ZmKPAVqSkC/i
3NC0DfpmitHWup50F6kHSfHtjOVU6wf7dWW694lMxx6yIFAAKkBdsUMY80EP523RUL8vxUbQDfwx
NK3UBMNBGJKDGeL4D5MKYESPcR/mnZTWdA7wafiNzcemtILevM/StEUdkWDkTbq0UdkaLb0qDLWj
l2uHQYIlso3It8GwJrySwLQ3BkRuyZAMwKMZDEGl6uV8oChLjZmSqCKDS8ENqFf2Flp65Pm/VwcM
MEROtpFib8/rIpsUzRF5Rvh71c/aJgT5XbCHiwKI+fsHOp2EGRFgZH8Wqno794FaJZFwvQnNnRNb
zfOSPAofaMe7Lg6YTDo/81Iw01nMEVlG/nHYWtAP6vXpag0kfY4WaHatani1HP4mRXJER/0Z2WXG
dSakOjZPHI8abk23+l35cv8IubwwQQ/t86u1Erx4lr+aBehBQe1Zef3gkKE38YceHLFCRWWk1LHd
6BLKdGtH+RgBXvnx1kiIutGh5zFEZfoeJXqoI0qoGXVnLQVDcQvgmroyiZN8BotAWfJCq1u95u+k
RLZBSlT0sFQHiJ+Hzkz1MxGBUCdHi0uA7HkeEmAtU1y+0BG2H9ZeizG47CkcEZn2Kf45WJHtnMqi
uqr6OV2HYp0LQtBll5Hs8XDgAmRzJEUUGGVSJO2QGD6WdXhF66F8lUJ3uNpy/z9Jyp+YC1IdDllM
D3UjmMVrFW3PwMboNaTofFsreGHjpIEenR/zxoxO89VOBkZc+hUlJHpYBTxLNq32RySYJxZg85dW
xbgizJwC4yXxYMkIUJe11S/JPljcgR0eS8xbS5QsELQzPUGr+4UFVTQ73FlX+0Jck/OuRR4t5rW1
AVCe9Qi0jhYFJs1tgBVb+Xbz1gymfiD5cr0u7MZRd8oFg+3Yv8yxqRz6N6EdvfbooqZKU0EoM6t+
39rQwvfFkccg2xfUpGXRGQnVwaeTv1pGNtSXIy5Rt6IRvpW7nrtSHde0uJE+lbw72oVtELoCvy/K
DbocZ1N8LK/kqfkMiFO4vmwCLdBVnu5zOu13f4sp2x6EbaDocrne6OWks0MAuSZr1cmQJeJQum/X
RLaEUUQKlv40EBrqlvQm9hetC/f3mdCuz+2vHNvTLI5zN92EMWKOMdl5ruaFHOGZ5/ZR/qpXxZms
uHM+9/0d8ZY8HQnj2YiqRh7g72A6evZbNq+rtMVSsfunNxl9jThhtMm11Ycipq/befy6/8tcCWAe
s17O8qyt8f1hCGeDLKA30AiEBBNvgoIj2mxdoZEu12tCDyr5FR+GX/+bTmDLCFKmRpLQ44Q2/sLR
nJSj8zi3zDba6FpSRjI9JTSBJSgwvwKh6v5FcK6Y7bFR+tk8KHIw4C8xClBxNltyogIgCf/0kOZt
0/ZaR8X0tOlWtDW3XmeRU51NwKyh73B/ME37dfu4KBTey5+MHL+Fl223AYC1aCg1ffmrk76Hx150
1gdvYHE6dBxRoeI3eody0WIWKAWDAFKcO290Cn0B3ESk8YGUbHLbyeh53VHUNxMyIgd8h6iLEnqe
Z+tSE1MkOEdkLVEg47p7vAOkwjmiNZ8FGMqZQY81F4K9XumhcOPj4B9CXuzB05jskt5kptaXhuqZ
i1NtfATdlwUfLWAyjfh9U2y5QJznfiA1OLoeEN0v5aZsiYk1czztz3mybH9Pdq1EvRERE3SrjWrq
D4nZoo6E4Z7ewsl50gO32ZHnl7MTcEIiCedUBknNRebSJmhtd01skuS1D02DPY2OkAmyDUWIsRAX
99QpVo4FTNvDh/KBwg6tV/F8c45iYtt3lE4ShrKG9CUorETHFvscWqsFCH0PIK4L0euVLTj3deHN
GbjzuiTGcidRkgf+GTSlBggPj2fyuwaeDvBhOFaDxxujNPJGEuVZDDhuoyaRTyqeUp9uNVTQzQB0
Ud2Q2ZGPMmrbTDQoCDTGBjNn9phsXk1sDFgdIsfiguRNp89H5Bgt32i53mDrHU1o0/GyfeI96Uv5
d4QlF4blrmLiHtw9xzT+5bK+eWQuqymEuZFSbOZh5zlLZ2YOj1jw98XV8FSo/xSKbzrMZVV92krt
jJ6lBwTF3dK30D9MYYMuwPkH2BmXIA1u7xFkvK4aeINF6IPgBW15dBgK03oU5ZC6rLArMCuYrbY4
oj8d3HxzySh7AQMqjaRDJI8eSDqbrsOWlgf/IFoCOQfmvvR4O2f+ovW/STIuYCmUddgJuECggFRE
f1hTPDIgMXE4mzaZ/5Bhw7YQsGfDhUYAx/N605uDg7xFvukjuqCKOxvIEZYbzyObaVQzSRFjLACV
Do7zlj3Jv5KE+M6vvLE5fPEeHRuzBYlQZzKF0ccQSeApjoM5ZHdJVqh5H563zVKCZ8BrM6Gyfkc0
2bhtVsx9Wc8hJalm+VhcFkYcrniai43XNB9Ly7SWqhJs6RHJSV6gwnjs9IXqIK1rcawMTzYYHZIb
SdChCARF7GHuK3q5L3o3W3/vuBjV0fpSkCXKTUVZJ3GF/WtYT/NOcZGuGD+IzBqzxut0iR6TMzCS
rPOCuyWZe56MMilquYiSKzgs1un2PbOgQ6r1+mUNc+Dy2jsnY20NK2Ax3YEVOayzX2JBj1gUMfoU
K4BMZXaKldYUQvH+qU42MSsqtpsCYxBbFVg8aYyKl6Ha03FmC3qjfc9N4D5BJxvbT9V6QOtq4DRe
4KjbjwBIkbrNKUlNvYExeeZSM6XUUQMBeWzEydG1E35y+JvSIWMCzJXN/agfyhDVIW/jvDuf6rJ2
abMnyl4ZBOTjOHPuE5zMto4JMrp/rqWZ2qWoFQHgxZPtwo0eXN7OQ/ob7FMY02CU/fVay4YQgcbp
5FhXAPvEJSeSnUwpjEiwINNJfeliiV4MdtUf4pfyN2r3QWV+cFdcTdnKMSEaOI2UfNvMWz2i8/Ro
YfdXvvWA5pEzWVM/0VXt4/3b4Ygbu+tWvzZXKbqCWGVjntbmafTJ4AG7LhURqWHUPtkMxjxo5sDr
FWgJXMPI7LwmOhCrLuBlPyuwlZWXHpsShDE96v2MD09Ei28XgZ4UkfjlTMJ9BkDJ+2c2WawbE6FP
bEQkmF+6ayuCyMU5efCgGvste41s8bUySLSsFWTEO/D25foC1kaW3Mn9W/qNFffxB1DDM/qALqgj
VZkNUBIJch6b93JBEJrNF2SwXXfOaV/h3iFjxqpupiDrD3ZBzN5YAMVWn2hCrQeXHO036XZrsoi6
41zVJFGnYfaIM0mcz4ayo/cHxk7z/yjBeEv6F57OuIXkf5ziiBbz0Ho0n6d+BVpHD0sd34oHzY13
14BU1gU4V9bBt9EgdjBVBwBrMDTcJOv0wY4+gBHWJMGIUzfHB1inNx8AcvD6XXioGs8PmXrk40Nl
5FUN0lxKC9DxAM5RvASH++9h8s2N2GCkMU9mV/96wc+fEbsIy8ay3QsXHHcqvzLmgRHCJsxzoB3M
cVboBHpbkmjRmrK1fskw7mg2ZL7sOM7bZDpiTJGe6kgUhyDPSz8HRZoiODnOzK4ccjhw52N4nDEG
+RrJnYjdCRSDBwO5BqiYK/nx/hVNWq8xM4wRlrX+Oj8jl0y9GszUYb2gTMQXjmKcdAfHVBgz3BXz
IUBxGVQKdK4OEAes6vUW9vPKDRyeqqCv44/nCx8NDTW6jhEShpiaZ5jBUSQQq+n2AXuOqqALhcg5
OSpYd8iwiT3DN2JZmMsgQ3tdTldL28oEnccoXP2r4/vmiE3uVdez4uuDRjlyNpl19YaL+WCSEG7u
x/X/o2d7WtuOCDIKKAjFRFQCkY7+YLzo9C5ZsnVGV+IXj7XJlmZtRIlRQelZwALYBKeIp4QMQPhQ
Yex8QHuB9yCgrAv9Gh0ED3Q/VJv3kDmCwub6cr2odOz1Bja55T8Mi/Vh5X4pS93kXR+1F/ckhVFR
gO42kqEFHa9bGbclwcN+bu4VtLPdl8lpB2R0moxqiiIxqUoDp3lMkDtH85VzxaybYS4Wiy3e2tfe
5UE/c0WF0VKFWufXMoGoWBdLuTV9XR3JEpfZUbRWvJOcVIkj/hhtJYVioIc1HoLV0kFzaZufZgq0
PLf5l/e4GR0iD2qZxTp0vIBEQLucbc9e9Xv71SGfWHLXi/CuTWacm3Y2L+L0ijMs36QXzATJEqlt
8mxjAeUZf0MTii4v9kh+Q9WU3KztpJn+PlS2L7i4xnI0v4D6sbKxQjDYOptmIaWkjMiwfxVe9kde
V+q01RmRZPSLD8zGTJhTFX3KoTQfX6E1v4Cff+ReJOeNs33C5xRzhGWl4GhtiotZ1GRmyy/ux/2H
N+lIockWy+gk7GsVmHcHj1XXB1FHu+hi2Lr8eb5pLr5/n3lkSS2Iaqvi90vbAiIuhf9vnN7C8OB9
PqY9zxEjzAOLML7f+gYIoTPZtJLHYBVsBsFUG3LZ7FEm3ypPV06v9V80yDdzzFvT2ss5nkugqQBO
mAg29tuhYvtbJ6uwJB8f3FHwqThaUyXIlzDHuenMYcpJ17c+FQlsqJ69Z7v0WUEzfI28Zf1cYAtp
98Kfk6M8/GECVEPX0YaNRNUNWmrkM4roJa8NPxroBDwQjWdEccO5KS6vF6z86EniuPuzKQom5zpl
DlnmnYWXoTUiMR7gQkL457H58my6jedKXI2pUEN9j0PGkEs1touIMUhZ6ltOJCezsE7BeURn+8sn
qpEP9ssrXR/tk+fVaoU2wRONOeBboFT08QEULHP7iiBnDw3AMYrT8jU6e3pIo7MPkB1P9BxftpFc
Bapmi51fwDjgrWrm0mHMfCMAoEqgdwzWNvlGlEiwNAvzS3rIPdXm3OykgRoxxWicTm7VUjyDKbiE
J+xxQZS/neMAzyavF3gSTg5LqP6RXea9+EPY6mpPSQE/RF+cJKDsB4ntr12KieK6JmBBa6J2mM7G
fDZ12LAqBz35jYdAmZs4mlS1o69hNZQWBspZSHDK1tvgSY1jmDe7HD7LAeGOmdx8wHtizSineqbV
c1ECOVrSHKzQWT4uw52emUhXRbHlQin6pi66BaAEIMaHFd2hsz/yXNVJG/3NNZtkFDopnCcRZAtX
0Nlv2Dvq+GtpgZFoFAPpZqKPfxffjEhSr3b0bIYq1vtzD879hDjlSojJDM7Bwo6wf8BVXhtu6Z1z
s2zKMfBDzEjMQNCTF/AK5ikKFCvBi7BTByADH7w0z3QcP2KQ0VhyfInFoaX00NscH/qd6wIGkaN9
OIpfY5RPUkTXXNFABNXGFOCLqGlyE8Mc1asxigc5dDFu6oBuuvQcw1EE04YhA2ImD8iAp+I0Rus0
M9jOWQVujnAUsSXiSgIgi9NJZc6x3fK/d96dxiidtNNa9KT6tMzemfFawzAJtA5SqfOtANDjavm1
R43FN1Wb6zJyjKbGaBjFbyphdsFxJlg/YEV76ZEOy2FmwMxm5H9T4xqjXmJZDfCwKa0L8U4bMTOF
jwL1aCxlJIr174K1b5Fns6hFltVallAj/VYtkudgA+i6AzB3OjJb89Iw027WP2ZDZ/RHlIVp0eVQ
WRvoLOc9QyiaeUCHjA6u9y895BFnjKeDQco+mQEShXb8hbsBsS5OkDftw5N/nVEZ16sh6nlA1bCV
7K8aChboJrQQyPPw9LmUGL3RdKIuNhfIP+Zibvk/gNaskcX3uHp+MrYYnRyjPbQkSKRYDgdUetBo
AjwhCl8Mv4XXYMLTtzqjPMSsOM9iCbLunapNSzK3IACREblDqJMtCiOHhXXwfTnPsrTF2fWLMCdw
xiJ7ZmuG6a+zmhS9VVyISqo1vKUPL4y2Rmvef9W3zrc7yktnNMhMM3I/7iEmyMJgrk81JW8GKAIr
soF9tfRL0wdMrNOhi1KM7MDUXVjUAL4EjXf48DZcWWKUTDMX00Qt8er7leOUptFj2zBQaWdLlC6w
J+4+89O53m95YneyJgO2PEsC5AmZww1W4CyBjbt5fNEJtjEZyw8ONSo07FHrMhYIqJIuYgk8I71l
IyrtoJ3hDkpWvpEw3bVwo11mfsSbD4Q5HGpTb2VMjRHhAdm1vDVADbMgJLMi86WHd8KNUKcShmMy
jPEbznmLFo705jTMSAIkPbd/5xV/JsViTIWR0izMoqxTbv4PuuEjAG8B1htlJm7lerJbeUyJEcC+
jOdJ64OfC+p29YAlVhhGNmlXIOKHL8QsBhYo8u5qKkIaEb191Mh/PSuZ34cKvauT1Qp0pXtIwe0Q
IH3whJBHijF1ij5kwMUAKZp1PVkG0hcdqU5yCmrHj/Ppf5NCtj1fmyN7caEX5y/CgzQQNUXBlZYB
Yh7owmQr0fgQGYN3AX50oFfgrF+UGHzyHIyD6tgZgMbAgCiGVaLl3BQ8Sl5baujH9W/ZWC4oyKQ/
OP4Qxh4modiGNX151saqawLqWLyMf76QM0Bm9OPIcUAnu1N0WTcQ3SnY280Cx4bpTIlmBba3Sxh7
hbT+Fx6Hc5f0u//UX99kmKcRGHUz09sM+gsTSZiSBsbZM62z8LwxDh32NcjzYV7r9AkiDgn2ARa9
RECoIzi4+wxNGt/Rud0ucvTstBCV+kACQ7C7DoXHubpXIGgjm0dtDtICHi/5Ojl9OCZJtfaIZKFg
A5B+Bkl0AQN/5G0jOelK2TRLASWyCHbVus/jZAvpmCDzKqS2neldR3k870oA0Lr7fsEhwbsv+v9H
PHW9PJybpgBPp2GdlMTYx/CWaJOl9cHbvzKfNqL/CCE7s3KW1UQQWsj68QSVZako1QOTxsW4PIcr
Ks13pP02bjziStGFQBWjksaPlmDuQjMvycWVn7TV10F7pZsu/z92XfK4Y6zpTBFVgO+A6LA7Agmf
pphjq/CSdfIEMAxen+AkfPBYOBizGtR5lJ3nVBpPTnuIfQtuHpYdoVj78vH1xYU8n3ZJvu+OUSBC
FaA0LIMcBZE4WfA1Xc3snrgKZNIn0SURWNIG/C2BEci+Sq/qRdaRSgbkVLdXbGVlxqJzXnDj70mO
RpQYl64REznQwRQOUHmJMW2ESaPZEsPlHFU1VYVS0C46lzX0n+lYvvfzjYlhmtV+LeMZy4un4t14
7F4vJfp5vOD9vtxPFfh+UGIchOtFnc0yXQEl77Rz3p/ql0fD/vxNEOkD/vtsdkThesYTbw0zM3Nh
rhsqLa4wF+YLYV7mgTE8qcjVHGckN8vO1IGAapfW86HYFIv/DD5+8JTXlL+HGtgccDOaJAvo8Pt5
sFHfp/NEzgXaI+6vnujCXvLaW9tf2J/ABWS74YExSuUHNUb9B0WG/eLXRrilaHMsc8IL/2U4FXkP
SOw8AnzkfNvW9vrrstUdzMcVJkAzXA+h1v1rngp9VBGMi4AOmGvqTQxG6i1qlaLJulBA9czbiHYp
o0INr1oARffLWNIVNhyKVJkwvP+gyFxyLfTR9YqlB0/nB1RsNQ0gmUgHoxmpf9nDrz7yEy0Tvu4P
iszr7NtZHAx+LNBS5Eay/CcKV4V0C3dd65Qn8YMS1euj08zO6QBk1gRS1CI/uxsGS/x4cc3GNZ4+
YAdFigpnoo2TZ6XkCYOhinPRAMoJcHkgwj8JX3JRQph3hkAp5Oq0EOJhDQwUG8u7NQILGZu0Ooqs
DNrqy4X+qqNc/35+MRZmfDU7z8WaEOAYm+GxeDTT3cFqeWnDqV70H1/IXEIbpt0Fy4Twhc0KhQmA
/G8gb8NlUdsAeMPRmMTU16lMFLqlUH8HjF7La0ifUp8/PoK5nzKRkzQUcEzAIFYIJl1Rk3B0EnPd
LXrefwj56D4YAx7HgZFfjAzcIupuD+Jr+mQ/f5XvvPB+qtL1gyPGdHfDANcuBEfNyrJcowZaNKq1
/n7jKUQiIaYACyfZGGj3h0e7wFLaDTY8QCBmRy1xTW7VeCro+fE9jG0XE1hitaXXbFnv8uvwrv4/
1r5suXFk1/aLFMF5eE1OGi1bkm3ZL4xyuU2KkzhPX39X6tzdprPYyhO9T++H/VARgpEEVgJIYMHO
iAiKwpq0mA+kNaONb3IKOHM531Qq242yqHypSkQqdbMbHi5PUgEut9B+VFZesO1RJsBOo9AZCCj3
0VdXbT4De9g0HzxomwWa76/OtqVEehD2poE/Y8AjIqog2GHvuz32U2IN+ycHRmnAfsfCWJq0Lrgm
ppYUAu5nuLsf2e1hicIEdypsHtMmSjGZg9SESrloboJclMUTmYgByuK9tcCcBSYtLCgXZNwtTbfD
uqcgA2kxGHSEa5tDwSsZnHh9tcZlQD72bpgTFT0xD0lCrjaC1Nw7rnvPegDRjtVcwGFEEZYm9Xiy
N6z49d88Xv2wNgbK8uo6mqEGnwOenvF6hYEobCXj31szUeUPOQyIXHNTaQUfJ4BykGAtLq7yqVzQ
QDleXZ7lcu4PhYERzMclmajTw7bp0kMnwHD5liZUzTL0eKA1D8OyrAmmIUqqLjCK6b3oQy2Y1Itr
+xFBAUFAvyv9ZP/GSSaCGLU6ue/MsCqpWvTui9eN+xYCKO+LmesIReT0rQ8Deiim1arvQ0xj1bY7
PMgbH2R1W/J7BdDNyLLe3ZL6ZMetI8yayLdkdmQzUoygbRtI7rFr6RVb1IPPiIy9lcA3ubudZi+1
iTAmRm40cCqIJkUCyamsCyDdhwdiI8uR+9A9k7pNT/RmQZNAKsnbEOsioJdMdhsRzdeq81Z6vNye
d3oMtKm6r6pKDimLPQKPN0zVohUEnQmc62mu2vNDGxbKzBKMltTeNd2ypb98G/zASo5p12a1sJef
tAvksn96um+Vc41xP6QyMGVIWZF0F3qGrZXsjW3jSuf6wc6fvxb2Z+hxd+LOVed/CGSiq9RIxTLX
IRDD7aJd7ZqGHL+aD4AId5exOAtYE1tkIKSqMsFIVSoLm27eC+KuApKAvOvILZ3NEcr9UIsBEWGM
0DifQlRu1y5dnXgpLAyomkSzYmdxSC+b0Sqfvsbn5THzvnTaVcOBZyrhj6twoiyDL9iaEpomtR+a
ol0t7fcLrzlrLv+dKnn794nDGWBzSIsaIhrrtlYUiehixIj01xJ8gNYnjzJlPqpAScZA0imIosG4
RBqri6rDfMVJW5c56XbXv+Jd+vw7XK7r2D42e6SDG/rWxznJeaeYyGWcotebSMxryA23m3N5Qq1G
XiPHt47or+M44Ew1Q5Mmohh3EIK+vFQLiIpJchIf8BJ+/OS4+CwiT0QwXhD7QZkbBkTk9m7fvuoO
xruOy8TjldLms7eJIMYHjEJI1EYZkLSXS9TsUhJ/4cEEs2a0vU5ySoOIh9Jp7PjkODlmmd3FU4cM
mDzz2n3nXEEWNUGXYTPYtcIUwC56KPiqNtI6TR5bckFsbnRCD431NlmSkKiI+D+FpQav4jiohNqg
3uYe/Nbx0e9aetbXU4f+DIytcr4hTxxztLJ6jYbhCnExsd/fR7L3wKabkIfnJbeZZjY7m6rGAMli
WOASr6hqSA935/3JBX2v5y8VMGWgrsyNv2a/1vdRsnlZgpqooSb/c5Sa1acIhpCEngKvd9YXcEyF
vDLDLe258/HYFCyR/TGKAx3+fSHyRzyuF6JzwQLotbFZOx5G0v4iW588rAllq9G09ZONKtendgC9
1q8ALBc25+vOgcDkxNk0TTLKRSHSExdSp6w2nncIwUf6+80a0CX4ZdWS+68GT7WpTCasWQxypCYV
zmBzPoeon5LXh7W09LkLxeeCtKkcBkt1WQsCtIPBF08BoauWHDOyVp5H0K+8QFhvRX8BVQsuA8vc
3S9L6J4QRVq51Bj9WjycYTOBj/RhAe5WcgadGGbmrj3pCwvvCLxPOBclTsVREJ5cjWmL+6KqIA5h
TbvtIytaWk8+hqFW921l3lm+1WKO09ev17aipqIfjuimw9zh/d+fvfumijAXkuQnF1ApLaCI3UtW
eBQ97bxWPrDeehnsuSNCs1HvVBxzOQW1pEUGdX7svkxsO1eWgxtYzuC+Fat1/b7kDiHPcejB8L9P
kIHSNOoM9PNDQbyqZjYWjGDLCSUD9B4pO7lFn3I7YjgN0Rze2c77wrdoBlkHKQ4kIwnF08vg4YLE
eri4IxrP9DkmwvZUl1ejkq85jrQ+djYoDvAazsmJZnPZyRnqVNGJtRdVlw8jFkkgpKAkhKBQtuhI
3sHYgoIA279+HbGR9ZP77eYeqKffjm2lltvL0GNjNg7QbpwFvhxKTB4vkJ576fwhhYGObJTUss1g
IS/2exIRrGMNHgXyLBA89Ac23b/DCzjpL/55If1tGOybVm/0uVyaOM+mJCLxV2NKGwtQ7sYD4Rfn
480WVmQw8+MRQEEbCEv4Eo2lVvRqKp6awbKFZ5E+rjxcHy3D5RGzzbVGalNRDJi0dS21mpmI9JKx
hWB1weid0+zXg+hw+6JmEXiiFoMkhpTUYOjPYBtnO3bKpWzZYKTihOuzcdhECAMeWtd3UtVAiG0U
RPitLY/pKweA6U3xhy1MRDAg0Sr5mMQlPk8HW1gGzqkihWWs9HfRWtcal0DkFqnekcf6cpaBDl9G
Ye+0qRxMKuct3JkOvDYBefE9dMKT7ONwwJOjHbkq2IG00+WMSaPV2ilW2pU0KwS83M6NWaT8PgTW
0bU0yxt1iMRTbpC4W46jharLQL60lHOf8kxUZ5zdLFTY6AImmkl2aGL4cBk+LdfP6yInXDoz+unu
HTUTJKhJo6eXAUdNSwS73SoCf1RLvO32bb3mEt/NdXpNnY8dn7gsxhRVTUjb9ReCNXaRpZz9Vx4r
12ySLqu6jDQd1ASaxLpEE9RyE11hr1bwINuF56/kQ7bsDwrdp1kiv8OrCqrs8mdMtOf7zjJ/EU2E
M85yiVrNV7JCRPgAxtjdXrP2CDMPNco8pdNb9A13aSuHf4XX32JZjoQ8EYsai27Ek5ovs+WD1QeW
ssHjO90b8K+eCScHfHvXmly2vS/Wso+953hJeNm17pVgs47Z2iiFb7jcVbMWqimot4ByDK0dzHmq
MrgD/KGkgO1KjmYh9ztgp3a1Wh+/wD15/+vN30Tf0thjvEh+3qRDJaLOQp9ugnX/QQcZ49zGazNH
1ixyT2QxIYuZmvmoytBst4sCW+scRUKrZeE+1+/HGBsfPN5VMds1ganp/5wlyyMblX6mjiW0k0nr
ZpK1XYMx1OkdycQ7hv05Hu9ryPl0t3aSiZlEZe5fR7kTT27nZUvFPQqcxbncz8XA1yWNx0XSQUK5
sIfHGpSdMZZjrDa82bJ5TJ6cHJPkZGGkyE2Gk7NRsbo4eErEsBx6qvl80xSc/kDkiSQmQKkrTLir
VS+irnK2aYp4EsmpeL5aK2Pr/bKseL88Js4RYR+vG2MeNyei2XilUbtY6moouXnfvbunoSBYkkas
ZBkS4baufMmDLZ4PMFA9xmnuKzW0xbmqoiUU5PKcbeiM+HGoyTFaNx/Xj/tWOVuDn3oBgyihqIdy
bkKm4CE1RhNT51x2ZmktPKvK14nFryfNBoLfB8vWkxq5y/RQhZm+gHsltNBVPXrFqvowePnczaXu
WA9bR4rK/5ynegV3AYr9LkXnl/YNvSu7zDUP6uGvwwkL45rnfrkI0UZyXWkdHnJ4iSU103t/CD2S
ie9L11ope5HaEmb/y33iZmBkO98+KmWNxIs/56ty/Ialn9CDsrwmETy0Rn+3+16vTFKhgr3pEGm4
a+0DD1YcibMp0uSrMuCTlM3FlPuGeqq4x+7a4daopJywipyX3sq842TwR6pCUzBGyCqc0qU8++ds
O1gG6G6vBKNWogcOrrfecV49BYwwmMDArku8gpi2veEdNM+YGYBSJUXTwgDuk22pjX1UlrYv4bDc
VI3qdM+EGDgS0Sid+iZ0Bje44oH1DqRZ0WuOOzJzrP/WXhkgqn1RxC5vCIsSa7dxPwrVynPPeLDR
uxhZl39DWqxNQEhhQOhKqfc0Aea6QXSIhOpCTAs35NJHmee+nd7C3TvnyC6/y6tBUa8XeqO82Nd1
uK8izAatVvsMS7gXKqk9C0HiJrHCHQgTk90nt3fytrTg3l/ARDpB6kea1gy4pt3dBos0dvvK+riQ
eL2iPNtOslznRHLfno/c2SROCKIyMBSkvZG1AWBoZ6Nrs3rlXWBzZBzT73j79wnO+a2IrYxii+/Y
ujt0NMlu7l6fO9MxHfTXIGs7dh+ZZbXeGo2C3u/Wejw8pl6DvsXnEEwv4HHwRk/YP7QOlhkn1vKl
77z+8b4FzJY0sWFRo9kQ2r0FxmUvVa0vikGgSLVYYsw1WfV2FdvqxV0kpFuZL+sSm5Q3T7zCzuzz
7FQw48J9G5q1GNwEC08qyS4EYwHnnTBgRH/dvAnFDgPYPLCcjQqnUhlfLoLEFAtQ0pxQkjvvd+kh
DiwxRc+VwnGt2bBwKonx4vRSa+DToZJMdEMrVlZbLc5yLTviTn+7/xVnuwUnwtimGdAiN8o1hrAN
BlWCwo3fw712SkO7WVlXHXdO4Syx7ii1H5wH2VpnzhKOremEd+/Rt0rWm6d/B+PNQojE+1pSpcvQ
XhySgVj5mnLd3Nd3NpOeymF8Vwyyok/NEfpi2Gi/L6wDFgl5uuWQNe42OsUbWbxX1Dm8mMpkai9N
fW3DYoRufWN9uBGq8GjrXae1dV83noneelImsFEo8f830U19lL03MMY9GRbvpqYByL0PxQQNaTQG
Gj4WDtDc73YxJnbR1xmatPnxk/98Rz/HPWkMyETttdBCH9J8bJ+PrPW69X7l6yeO9c2FedMPxCCK
eWnrrA5E8STFq8UBT7NjaPkL3lzw3BiJNhXDQIjamFKbGdT2XtCls0eXzupAHl+xQhzDtMcNn0+Y
960YJBl7MaqihH6rTW3bKugBntGFuy/cUEWXJreqMhe7TvRj+xH6LkkwJwxx4Nox3WyDRnqs8ECf
AMfO52I4TcNsjKYqkqiysYc4qqEog4DudB2XOi3jRtb40YX28xqv2RFiD24FZy5Snkpk0KkWr4vw
KsqIGjelT4IF3u6RTKIS9vS02N7XbtYWJ8qxAJWHY9N01EhwikpmqTjEl/siZvFoIoLBo1JrFyCL
l8TToiHFTn0FL0tjXVw0Lt+XM3+TTQRR+5wAUjYKSXRpoUtn2cnj1SpLQqctN1zuLp5FMKBUB6He
+hd8n03rE0TZ6wcsbo33T0fKMcN9gpm184laDCgt5EUd9QsFd5X+O38TweefinYs2CiecNn1eJbH
QFMYtrWi38xh477vR1LAHPB0iyF4bvbAU4uBp0K4mhiDxyHmNrhsRvvq6c+LNWCC9zJHveUPUJ+c
HwNLAvh9r0at0orhrj2Jh7VkP9Ob9771zVaeJk6rMe1R1/xSGpcMYlBQVrzz7v19v0KzPtY4bh08
BT5bm9C7L3K2q2AqksGJNl5krRDDMsATuCuRykpOWLrRwyaPCJKh//IgNQYrOqNsZFOAuJfzgigr
POujVeK+Shw4YvtLQr3oazGCiDAi3V8C2hWsVuJZxPzNiKdanU7e6qrJIFIwpJ0Ug7AVGZXv4W5c
uau/Hi+Wh4sRFD0Wdjzy62ezEedEJgNOWIqn1GGgwYsxJPTeboeHBRjaebHfLej609i/VWOgqa97
KSwqKoZuVO+ckeRuI6ODDm0zvK4WCgb3ZDHAlJZda6TIHk7gUhcPPllzk755c/jWhoGji1SqYljo
FPqQm5x3hbPrQ3CyyjvlnO5z72vJj2Lmwf1bJoNLWBtTgn4cWqHceC4lUodEd5JfQU6OqFdz7sZ5
vP0WxmDTKNVaWCdQkArbXVb3vWm2TKz9bXQau5C7b7ooimXoorsf6Co+HFbZklbD0QJ3xcosiyNu
NnyeiGPwKDeUzh9ViFsgmjh3Tn5MNuULGD9sjqA5SNfxOEopdBX0MTJ2IXRhlgxog8Cwp+2/PaY2
qFow3caRMndDTaUwltCjoT5OG0jBU4KJor5CHNnBijGONrOtoVM5jBFESdHJQwE5tzUgoKQ4rdAa
iqnQX7+wJJrXFznbpzkRx15UsTSCRT2FODC02G6AeOLk7nXSoHlkNzyhWUEne9rVTw7V2/CYq+TR
GbYl9lBicHSZ7Z6KV7Di3D/q2SLL9G9iLCfFlt0irOgH7e3dCXPYBBs20a0DRAZl5ae55fidModd
U4HMXab2eizjjV1C9CF58UCUd0QH6RdeGDpntyeX3eFqJe5pdTiADb23ohfU+FQLBNupiZ5OR3Sc
jDxYeDvjcbnNIcL0D2PuplztF1J5xR/2UqINxOSz0s3h21QAcxENWXNt+pwetburrEQgsvc//Hfi
G+82mi1/TGUxt1Fr9lklUD9FtyiG21AByezVCbSowtvv6FXDOvQcQ9kvhc/r/eKdIv33SSqg1F2v
ttTGZezTNh8S5769zlYjp4oxACSlSVgNt6+0Ob+H2Kd70J0trDXCFm1+WWL+k5mmZGKbGIbMGW1a
oamHDDMbpw344d7fMxuMJI7ppTamTjmgN3fj6vq3KEYx0MaGvZpBlOC97D6UU+xy0G62gWYqgUHV
Ua0xMpxAQn5sHbS+UzIAzteZB+5vJRhANSm5uh5AhE29GZspV2ib4beEzob8E1XYntB+zBU5Mltq
Za477E7h/i/ym/YdYajya1guI4/3ef4BKP9Wje0rG8Hf0gtjg7vivHPBlweE8h4RuNLJMl4dYvbV
ZaofA5K+ZLRaL0I/kBqcrk8BCdZJiF5zghc6DzvsrGNekC+QVi8eaXPvJ8cWZyuMU/kMFtIxlGiU
IH/w0EcAqELvJmJz3o1IzYGNY6diGETU1Vr3xxrmgsGMigS7mr5icGzyH6Dw+8MxUJgYYAqICuiC
4gTWA5O4ASFgRFLXzr3aWn9hzuvp6wJmd44vzMVkU+UY7MgRQZfNFXJhLkBe461dCh/VB08M7wwZ
3Bj6/wDixjaezibZNb/qpVKjVyzCVwNrrEd7Wji6zeVUU90YKEnFPkykC3QDYf0OG9SuJPzFU4x3
fgyWaJof5zm9wq4keVTwLnGbrOJZx3w48rd1sFS7alnGjSHDBGHnqrv6iNdooh+3CMJMC+4dHh7W
VrNRNtIGIwOcU+RoyFLvapm6AOIDUjauuAnWplW4F3cDmjyOnPk7+VtHBk3wgCs14oiT3OB9sa9J
t6CtDTYqTKA//EhrvFHzl9zNDiZMbIQl4R3NXhDMBtpRxit0BN1I5rBQCtMJvx+97ZsTOrfZhIqb
PnBcgp2zFHJ1wIMxPdd+tN0VGv7AmHBcPNJ2d7ANc9/Ied+RQZi4Gwf9KuN80TCBpZzyEgunKwtN
72+UZz9w0W+FZbv3PyrvPmJpehNJz1FzgJIYXgWFH+7a018e6E62DmbGeUc6K80QBUOVFRF5pqYw
YZ0ZpQs/piruRheFG/QAkMJ+Vb01NEQzLOFoN3ekU3l/HGltKAlNS8BitkZJryInNGzbg0xU60Fw
1xYm6Uy0p/AqK3NRGMZzdUmVacSnMumQlORhO2B5LYzWbd51tI3nPLefs86pCMYb1ai4iHIlwjpt
e//RuUcOOM8GR1MB7OU9moGkJhCAShQN/dEsgawW40AORjCwi4Yjbw5Bp+IY01hc26JeXHBkRkna
AB3gf3EEzHaeTiUwxtCoYY9pCEjAWy7e0z5ISiMgEMDdNzquHObGBpVU6zct5CDfPoP1MLROnv6E
0AcD9hxR9E9mI5+pSsytHV6GBMWnm0o2gDFxRQ+MZ3AlXp1rNmGaSmKu6qYsQizrHCk4oYdPrECv
rdQU+UOyBiurzWcqnwsOphKZi9vQ22uJUgc+V0GUEwI6/o3GcVO2knKt8zBWO4hoaNscYkdE46gj
v6Jz4enr5f634tg3uxMoyws50i89DnBwwotriNwtuxxEYGvv13Iws45qA16HCNw+66XFo8SfLXVN
PgoL4EmWlgUMnBYEzmfNUqwTASZsncvpATtnuWY3W+mfymN8Vmni2GgpKthn8Sx8XUm52qORM/WU
zhoxfbNcX0XyXITk6fjJtfn52+NvFGfTdrUalbEbqHC7wwIcSnvHc+C5mGqqH+vAfTEkkgC3wmRB
daiwqj0j6ePDEosy0QTMMUEeMmmME7eDP0hJSC3kvOvBb+eeDPvgkd57/uTEFbNVgqlijPdWeYad
nDLMHRTZ8rL6rb593ven2cBwIoFN3scWvPPYnAtldrgA5eWFYGj1eKCDGXjVR2Obd+ywSnLDe/jk
YC6bwWdqP45ihEO8eE/cXkEezrIjXqLcxoXQ4NdfbPX3JlyhnIvHuvakqFaSgDMM9Rbuo9M/hGV/
Gzo77RUmvqEughu4o0CFvRBg0/wInDewe/xyrGrFuyI5WMgOdsrgb+71iIYW5ePl8cgj5eWhFDvj
FYt6maCPhdr5FRd97KTLiuzIJSByQJQWpNtNjNuY583cc2Ru/jyOexnkAdQkscN3XIY2XUv8C6tU
l09obPkv3ZndmiO0faqNOTwAgcbOFe1TgW2qKvYgrwBVnzyo4lyW7KIcX+3UIpJu/qa6u/fwM3iK
H+PTdQWs+j9wBAZAck0K0qKn4mxEa+fdi+CdTTcSreBK/APeiy5Y3XcfUnjOx2bxeumP4Nm8oTFK
IO7+4Cknz1mvb/NrXE4wzvXC5u2FcZGHTIeGHXpOzrudj1fYq7M0I+eJt0SAExoYTLJQpHU9KvLt
2/mP1y3ydN6zx+zD9QSO2Ty9Na54kaf5CCi3kbWClvoNTz9HVNN5d8tsWXMqikkV4rTIByWDm6Hl
CRRWSJJRRw2wSfLR2BKyfcOyCaw8wcITul2FRzrDAxeDCUnQbBsGkghFQVTgJna59DzLQQMRUgna
eMDJJm70s3dCfDZBb9WoVeMB4hoLFWPUqLH/tieYQHz0yOs2+4W46zi8HpOnnNKbcweyZskFpofN
RChJqmu9rkN+TDI0qCi2fyFfiMY5evICBnaLDthQLouFTLETT8+pE6IVnVcn5toogymDttCxqoba
KGL9cSl7z2issLmXOC80YZfiiKg5XsQCckr3jN4KJICnBA+1vn1Y1USxCd4eLcdaxguLVxXgmYvJ
VB5asEaOsQzRZ9qm4n6ssEkKt0K/pOs5vf7Jdz2N9Fg8sbUeMBdAqs1i+5l0hFt6mXvDmdiNyUAO
2MviMmlvdoPCUrvClM7qRKs94FV4e1AxqkPNlQPgnJyRbQxayGJuSlcIDVe1bV/W5dcazN/3hXBC
dpNBn97QlEimDmG/vy7v//Tsg8n00BhsEWv9Evu05uLu+tU+QIsWupl8hyOGB2EmE6e0C8mvTBVi
XnYqajv7Hknc78ctyIfQgGtzzotXSDIZBKn9sSx1+lE2SOLc91132K8OGOpceA+11XtgBOKYAdf/
mDxnMGItLm6lKwyvlqvRxhMvWjJIvnTQits6svWM+XvKXsX5ftS77oC1yQDMqAhDLJTUNlq7fR1h
5NghztPuvhCdbQrytf9ot0m2uAHdE7wbpAmHx9+vg2tZizfuhTsbqWBkGzhvoG7LNg4aVd+AHmUB
UKnxkliR/QHsQB4SrZzQHb9gAnvhdYfP2+hEJlN+bIYu8/3Il07ZShi9h2H7BtoC52pXexqOHY/g
neE1Os/nxxOZys/y9CXpetlsINMOV7u8tUaifIrrK3hh6cY2yqnIsZdZvJoIZPzd7xoc+mjSEDBQ
iIQXYB+7zKz7UmYT1okQxtujQAa3kwQhiiU8+od/lYVMfp5xb/2qZZGh4ecp65Edj0576j+GaEu5
FJ+t8pkuJriv0CwVkTERyfi33KWLSy1DJEZPE9KM59+Wle30FShKrDJ3n7jWSHX4w68nAhm/js2m
DKVLIGPd9efy6+VfNaRPFGJrGfo4lIpwgeFtEC5UWMt4tbw3yUYtd2nzzGE+fP5Whi1glHEgYIse
vDkmnYVtIejq2aPwqaGH9hFxya9fELumy6J4nfA8n2aLG+EirOSFCMmbM9rEaNvN6pFsDfIWYAaR
R1g1n41P9GQQBKNqVa8K+GjgKwU9JBbKYpPZo3byakyLYRtk8ME92llonohkAKQsZRDRCRoU3GDm
fd8eE7vyQluKiIiMFfQdMX3Js9FXwrsUOE7OljxK4yoneHCTQKLzstuFj7t46SLkROOM7W11b2th
/zwWQS55ZQGOZ+gMuARxrF3jFK74caIFuHp339W5H5FBF+VSl0lGr54dOgtdF6wB3iOhb1DYBceL
VObDr8nnY3BFN9JLkHWwmM179WRa10ese+SN7P+DEyBKBMuYqQi3oYBJa9t4icRIFmMZGr0jfxxh
lKtH3KXrCItjnrDgjheKz6c9yrdE5huJFcgtBipxk6ze2xWmhBB4tTv6TMQrA8wHexNZzPcqLw3G
8mvIwhSF/Y6alHsAsvwGsWXiYLb66fPzvoHMEnVhDODv42S+ma+IWVBoEaDZ/mgOGHlJGzsAN1jR
Y4/FikgrsiW98wt7zJdHvJ9/hSR5oqnHcnyMCe4oTh5Lxf15U3z/OcxNYXa5IsYV9Lfj5dCRdJUe
bV415x/s9G8hN6eZmFBdZD46bqHzNV7mr2rpkiWmN1/QlHD/cDnK3Ex5Igc7ifV6vEIZ9QPb0+iS
AZWDW7MzX5PPd7OniYhcKYM0SEMZ9e69FtFB17XdkWWLstF9XeYLGd+GcntqmkhKkywc8wyHhsd/
/A/t7cixxM62edHJfLT8/XWUn1Fki7XbUZhD0GZxDI9+AxbkZXB8ugiEx/X/D1f5tygmfsz7RIov
ETX+3a3ve7CgFkpigvOePieb4ISqUIdxgeQBPSQRD5upIndsXWJwpWuM1BeqC3W9s/vursDpQjNJ
gs73NWWmo5ShPHuZv+e+NWbwpdWDatSpzMZ60dYVGrrWCFcWj5tP7iTJP9w937IYaLkOTRHFOWxz
Q/t23QWaRFcemOkcJJBgy+eoxnM2Bjm6oiuGyIQ0O/SJ+FS/LL94ARgPOFhqMVU0GinA8PxpQxti
0FyLZW35JgGbicLDDq4sphKlXoWx70Xq2TtXs8oIO1UDd3Hi5VC8+5QlFBtqX8u121fC9m3N271/
kBPGpN/eOhtUVbyvxFWLiSrNIUtDLaZGLyLEM5AboomIdifch6tZvpIJMN4KfRO4aswwyYTbRXLe
5av3jwVBjo+ADsNMHgYr8DQH8o7cGtBOy6s5z8Z0qoE1goIqgL6QUVGVgceycpWRIFTOiN4OzrVC
LfkP3Jj8PgOQmtzLaTUkCMxNZCCg5KiJ8DnwxnLmK8oTMQw4KsBgX6VqvCAY1ncolCO5vv+VZic4
jYkMBgJb4+JXsQlVsNzCpW+n6KBrN8YFbP7RLvRymztSNwuAE4kMAPZx4GNZeEY/juTVNt6pzBgF
3dssJ+8mox/i3odiAPDS1HoUm6mMOnZp0y/Vb8sE6ySXYGnhnSQ9qXuyGPgzxiDtFAUn2UCO7Ya2
hqdTpGm8O5NjfDermfgV3ToxKlgRe4pyuzod0TvK2//JM7xbJDIRoeaZ3uUpRLzgKb14bkkyWIXh
ctGc83luUDWRI8VFZ0QB5Aze5qx57+l60ZMMzSMF79Dmg6dvq7uFcRNRplGmV1/F1wFPJBZcOogq
OkK7fbl1v9mS2EQSVXoiKfEXRdoYkFQ4Z3t/48++DWE7iHCtzQvvFXb++pjIY1BirPxRbHMconzb
qLvDrMlBtx5rbJJ4wxgBtqDxin6z8eFEIoMZcTH2NVbGyKfLi7bAbBoap57MU/oak393N05EMWBx
TbBloJJxmDGNeHXs8UILJ2Zp8AqDyTy685mDh7NBzEQggxjF1b8MCw0CBU973+z2Lh68xofqNzai
/i96BP48SQN8HpJiYqWJJClsHtT6pq9iLBvhTBovR1cnylNY2K20rlPbeOWo9idw/BTGxDNd2Sqt
GBfwatB29zYKO9jXYD7hzQT/cW7ImUr0T2FU84kXmIu2SLH5CsIou964LUMS2it0NlUNfRLiifsT
fH+KY278olLKduwgriq3tT1Y0rqgG4Rtfbe9WOie7ukmF5tzoH+GGT+FMp4XZpc06UGShd4+pCyd
ibVo1eCCMwq788YFNx79E1h+imPcTowWptg1JYwF5F8ayX4J6Ohb3teJZyOMv2Vlewm6rAF4dbYL
lk3lUcBeO8u6L2WmoPNTFcbLhhJ0/4oOVTABLFhx5lwDTEQMe6WxGhGRAM886Of/eTf/lMfczboR
1dqigjxb3u/KU7wg4w6FKi58cMyQTU+GEeQ9pXT7ROlf5TPP4P4Epx9qsJTROe7+USvwdTAvjPE7
AZ6FkOY36OAUJw0POkcex77ZxGSBSZoxp6e2e7n8Ct3uMeOhLee73JhYJyjRBnEl5g0Uwtj3Jjop
na0t3OQlR8bPY0KbiXR/Hh5zLy/Ui56OBmS97OwFmun8VYvxt9vyL865zcRPP0UxwKCHYFUwfBzc
wiTYMtY8hpDDK9PMFA5/SmHwIEyvSn01IOVld25e3gfHJGO+buxSoxnd0bE08oa1HQ+Lt81us9jv
NrZV7Cm3yNL+FyHBz7+FwQ3tcu3QG04N/6KRxvsrXskJAZMe75lgptz2UxCDHLGQGM044MakG63t
LlrplqlbmUZsbisKBwtv65cnxtmIUVDVQYviIdnYeUuM7fA75k2p8C5KhaL+RMpYiYrcddQsMfxp
G56JlYb7E/G8SEMP8AsHeP9Mvn4cH0ttnJU+NpQL+E7nPnBUUm7BuRig8cpRn9pwx3+QoE51B3jZ
FViVhBGI8IozRItzWKy3eObULVt8NDGAxvG6mcr9T92YGEAopEpI6EniUvHf0YQFCmMwIB08LChZ
bdG0w70tefeYwmCK3vh1UHRQzwYc73ck3XUrixuTcnBYYeAkqArDr0dIwR73dToQVKPqlJDFs+oB
KfECwINlTqShMMhSDYOZtDKsZNy/GE8F3pAabo1mJiP7+bkYyCjDa+13XUUj7bM9ohTVgwtpF4fO
fZPnHR4DGGMmBXVnUpQEzeEm4/w6D+pZCuI0D0uhbaFF+nLViLG+5FZlrLCq+eqab+byvi48aSwT
YIa92KZa3s6stYUX05U+G4lIy4q/wYvjuewEILZ36aYsQxRdCo13MFfYVW7xhpuMV62bmUz/YQks
v3AzlBcVdP3yScNj/lkrwbRkkj2enyqyCtbCscyc3ivgvmBb4kSGPNBgqYeLTKvkIcd9IuP9YYfl
GGi0uiBVSXc6CC4atNpL5NlqQF2V7ThgzLlfVAY8pCxu4pReZUntKKN1WliJYasjN03hfUkGPkQf
IWlTQg4lMRhDG3lR4qKYiBCLo5FIgeEO3KsMcIjVOKQyll6hleZlZ2Jq9KA+jO+oggV4E+NWwnjB
AMvCJLU90kyagKFbYZd/GORIpXCfn3laMRBi6EqaCirEdNbLWd+7tuR0jYNXotFxlrXKS47oz907
RCZZKaXrEGs0l31RRcT3mzEnggfShh7btcqlBT6D5VLn7gfl4TE7SxgkStoOEj3MsCW5b4FCJLa/
MBph3wexeUAG550sgTdLYLv/4msflV08IDhuKPnP4kmpLI5X/4Mu3zKYUkdris0Q1h0Fr03/6qD2
QPijb/P++y2EKXEURlr2ow8hZ9qeWVmr1EI30ANagdYZtvDysJ+66Z9m8S2OCW/0uJOFakAUsNlh
xeDOqmy67pd3dDwpDChpWiZrI+jATi+5QHzsCrv/8WdenyjWf2vBgFFbS0Yslvj9GFuPZFt8wKgb
mno4Ym4vt/cOiwGi4tr2ft/fDKD6ZbojxovwH7o/60/Tyh6KC+m21oCVLHQ93lf0zNFyPoD61pKJ
bQY99ZWygXh3jy27HpYjc8u+vA/FgNIlA1G0olINz7ig0SG8P4G17TEAu94bzvS4xt6KL55fzebr
2AUmqBLcV2MxYhErXV3rI1KikETb+CF5E/5S9s0qc2IMNR2jJa+xUJ5REy0PhiSCcF+R0OYJr5ik
R4aKdnWpKCWEopgxSlYoAb8HpbVP8GAVPOxX4uawsLAYafuqYS9ZTpIASxCabbV9cJ5b78g7gJmr
QBUUQRAFXcWeRZU59SRVBT2oA4QLtXUe7SgkJkgucyyzw95rbHvrln1kaw8+706YOXhVxKmbiqRi
SQnb+1H3bRIUVxNfe1+8/z/SvmvJdSXH9osYQW9eaUXZMlK5F0bVrl30pOjN19+VNXfmSCm2sqcn
Th/TsSMEZiaARAILC/1rsOXW6x8pMZUHhndeulOvJFEOAO3k4XyOIKl2MeI7ORpOCrJfcBt2pm7V
7n1DWQr9ANNXDAE7ip4jjbrryqyScRlAi1N0Ou2qwulFcw7xCJYAVXjqLRlw92bec7tRNXvvhDoD
s29n4T4CbIAHiSPGOsiSQn3CFI5jLQccwqO1uP8aV21sxisEYxrv5T5oojFtcj4MLG9ObiDKQWHR
ushL4Ibhhd9Ovgu95oc057RAMI7IRjr9RvQrPzLF10eWAS1Mb9cNAUPfsLk8D8dLuaKcS9RirCQI
sicMBq0+eVJtrV8y86Cit2Y2OTP/7PFf0k6IrNckRtZcWvOEg0HXTOGB5bgWsM/XH0SZUCIYRZtx
onFsnHC/y9x43Vgf4YoztX2Wmf0+cUp0w7NwWuRXb/b7YhuoUw6GKFBCHtuQxabxlG6h0c+sM11w
DhdbrfJU1KF3RtMIoWIcN4nfOZNh9YNr7GWzOYK3sbDJxPp1UrJcw/2VqTTYoQhTRa7OKjlgcT18
SvbQmImbW4qKUeeS5ahvpc1MJLGEUl4iGjIumXMs1a59DhMZ94RT6L5vuA2vDB4oDV1WZRmWQpMX
jOiPbMsqDY5vvHM8RhYSim8svPMv3cO1WlwLoaxDBUTKONcQ8vJ2+Ou6G90i3XtoRRZ6M1+V3s5F
ZzJguwcfPWDhKjo8YKYnevs+9/u9tM4fECQ/YpSwuV7HLqY1YJA86031m2W/94nkKC48RRhjAEWg
4BNtIFK/vkhbb4+u0bcBXcVHb78GyGBerwVrdtChvQ5B8XT/HBZCNuyRouuGDketgK36+gPmOFTE
ug4CJOlnt+9NZTWvhvfzZGar8sC9s2q+C4/IK3k00UhYSW059EaAG6jw48YEzRLvVOvKMqxoH76f
zfGltkSG8S5EjAZvgFFTkxSMrcdar1cZV2d9LMpCJk1eZCSXbIGPBjSwIAd53+K0TygAs852AaCH
SwC3OsC/gCohMr4WGjZZkDTxIB8R1gg28FGoNld2cNh/DmbpdI6GW/H58/55LnRYXgulYmO1iAIB
/KQyHAaUGvPAMIfxb2D77u5tAzKp7+9yZQ/9qsLkpfUaY5ce1dw0zubjy/3vWDrnq8VTtqdzQs+1
Fb5DJgSm5Tqz48fwMXjwzemtcNRX+Ys73hd567WuV06ZkgherympOvmIGUofZ4ym9+vQZYWIRFEo
e71aFmUuYSI2WalAiG0cPtS/T3MGfhKknh/vr+U2bLlaCw0diJpCG2uxl4+6Fx2eHqQ1931fAEs5
afD0FJ+1gDcgYT7wHy2eT5INgCzgsbK9HdfDWwYaioHhbBYAwVgWxrRrom6IvEYza6RTXnJzNmH3
0PkISC4ZlL07mhzpfdk8YXCRZynWM78BfUKBAYiSz1j04rZeyKcskpNBX58rIzGOnPD1kfb8ygIh
dL7zU+vhlbQM7k/P0TpykGtinOkCf8P16inTzMOuiJMUq+/f4k91DcscV6P5BJ/rPLxuS3+PvuOI
Vbxbcn1Xe04ZIh40+GOy56SfynYPyuroqxyg0OAUJlzt65/pi+w4mB+Zud9Fa7nYb8okpalRiw5s
CKSIGSKB/pI9++b86Dj5w6e8JTQ4lvGfVBGv95myUVnSem3WcMqN4xb2Ec4PhLKm866x9HmhvAdJ
Gi/ICGSQ66I7xlQjTopQF3CiMJ8vYeN7GMeBvlqweK5iezJZNfsFwqlrgeQleREulHGotcIMgaAd
AV2gDx16AkmSaoPPHbnswissPOWYOdJF13qxTiogLFHkA1YVYlGV3Z1dQfazvbj91o6bx+yDYPhZ
acSluOhqZylL1ea81DCAVkZVDCzy6ary+tX4WlrG01/U3EEBaTqfp1O9S7HLhv+oHDRfdzJH3jMc
/rL5XCydMlqxjTAjIseHpKgT79zeHzEyCX4y3m63EoYyrksb9Xj+36heLF+hF6Ipy60SNReUFKIr
5wUoEMCES6+eEI/y4Oth+YmF1MC1alFWI2IQUHk+81jobPUFXBP//L5ugNd5JOl9RvjPWhvNZaNE
YHQKghmKvENArps9UsXAjBPEOHrSGZ53AUV5tTaay0avMXRDquGH9F21Bo+AaXrAq6NdgrCmFk5s
a4ybZqGWdy2RCjjLKE3jtIVEBZnQD9dL/dX9u4zle2hGm2Zucz0bIOFsu8oqNIU9GWiLBwKCEVYm
Z/nq+kcVdcoBxJJSS0qB4+ptfd2YomUff6/sB4wb5LxslbuczdksntLleOFCLOUFIiNPRCGFWMLA
TJi/EKK4vm6b5h9zO9h4HGHKofu9YsG9WVZP09pkkqZnUwnBL29ksoDrCjD68sSBm/zP1sE7bP3M
2YWVWYnF0tXbZOC15lBWn7RZM8gDRINu+kG1BEJrCv++Bd7HAd3ZM9InjzprSjzxYjdh7cVGUxd1
PukJEnUQyhPQPs72CApj3wMdy14EPIChuqwlUq4midLMkDu4ms1GHSyQIa1ISYVJdLP0tr28RGii
m1ap9TTSRfkYvUfP4reKYgD3jvkJTELdXxzPnf2jeW1GAzNu+VSCvkRb5ZDu0b23617qrWB/+aA9
a82nJ1xZ272IZs+9aiLC3jqa9x6YdUx6y9Ov/9sO0/Q2STgIc0fsVXQEkE+ZYNkBZ7JkRY78dF/U
Qo39Sl9pUpsWM8lUMDQTTw52AP7T9UfTNGML6noCdSPU9YdlIrcFmGuRlDfqAVzI+ELBM+LsZgel
3fM+CnMrMEwZ9rABGTwq0sY7t21y8/5ifyE/986ZckhJEip11mKxKSaYayZvtZz95B4lu/OqwARQ
DQA8kuwG3At2tLE3z6tn6/39FdHCbL1jogvLlIjAex9EhSeRXNXRmcctoGJ61ReHx4QveD0GNqx+
OvP7/upZQRmdbdb5cxNNDfY9BdVp5yBF5YJtxY89ITfFP++kIUbbIr+AEbufSBvCUd7/ANZiKS+l
RmlXTImMS/XrT8qc7ygwtpLySo1USgOmesjHBGZrggEItGnO/QUw4nfMZ7+O38e5jTFfA55PCTcu
pjTMYP2PLOCjOdREOHPoPLyL2ifMvq6MFW8WJ4bpkB26UReD11QeVTdQj5M9uHg/8EEXxolhwFiL
rfIl/wEvCUPCcmR3IYJ6onB9oEXSDCXhLdXiHe/h9VUA2R6Z82gzg9bFB/2FMEr96yhpAiHXZbTH
vBGqENLj+3TCxGwm3S5r56hrmR/bUG0mLGsTF/a8ke1Zt21mnMVaD6XhBeYGZpGgkYDnDbDvEVPU
vkYHLcSx/TOsDBA+vOjWfZ1cDiQNDc90VcK4s98a06VOJAacqRwpgM/b2QGmDFf6M2wQhq++mfU4
EvfeKuD/CKMx9LXSc+WQJgriYntnZzrSTbppob+XKWnxkvhnWTScvtLBShiGsfKLVgIQtnxjcl0t
v5kuZJDVXmzdVBsyCPaD33fxR4/ZNZ7hEfZ5zs68F8YxsXaOsqtybgV9CiDLWO1sCRV6V/RHJ3/f
d6x2OmkxGrxYFnW/omJbVLzIkTevvSPliI/DrnPOvt1Y7vEJM8sMDP3eYrpFt92j03f98wMWJSbk
d/kNdfEZ1GU7GkEUBjUUE+OXSadd4LudL25YeI4FPjaEExdyKCeSxnLXJUEIA9j0dgVXjMQkOpmL
DZIMKEiAOrOwHh9tFhnJQs/CtVzKpQhDnwXShPW9vO3eNLfbzY/7E1EfixnfL3kvUoVXdZWXRZFu
1+67vpKCIVOOzRolsNJUJzzwuZfYl98QKiBc+mYNUSS3JW3oEgaKqSJKLhJvUIenFGFQajyRaJ4F
E/P9PoW/PCMcW7xOL4VQJ9d3Ucbpfan8jpf+aD7TPfioN/nP7i0GyACpBHva/hsEfkumeCmWOjhZ
LtXgPBOxu9aOYtK6CJJXJzi2ZmN7oLNwMHIJKsOIvxZf4ZdyqdtBLruZG6acuDTNBD0PoXsAK9bW
OYGZh3m3LkVb/0i7iVXaRukDUSSrfAOWS3pNt+v+BFojlqDF7MylICoo6fNUiToiiMzQATWhi8wm
aAMxzMME3EdhkySQH/zXuglsyrXbTmS9lTuyj5h/khGUmvXzzW5vXbTvy3VRHrs2zn3W4J0CMbX9
pnsaCo8aEBHnTfQUJqZts3byt2nl3sIoxz0nYadIIiQia/q2U5A0fONWfGXOhq3+sezVCyHBm9b4
23tEp9DptHZm67XIACqz0DfP+p7F+/FyBygnIEnV2E8Svgf5fzd3Sm98wlA+aTBZl+PSicpokFNI
Lh6lXupEaxDNdGM+QBBXmDvjTQRPnRsiU/vMssGlCO1SEnWocs/pRtJB0vyMmJPLLIwOdns4AECb
4OVI/tKEMjEu/yX/fSmVOlhDnHJtrEblmBjmlNq5x7fImMyYi/dIaDZEJP2+WZlv8pu0MskqmYIH
JK8g0t1EfYf+l3pSFHD1CuBxKIEdMgUzchXDPq+q2g5MjCzFKBKrW+UBiMgm7/6iF7375QdQW53U
I8eNGT6gaOzqBRUr/t2wttsOeT/ckqbmvVo8gD7R45yw9nvplDUCF8PKBU2gRw7wRgG5c6QhCQfK
jMPupXwKH6PMPJ2G1whlFoZWLdCpGIjq/5FHnW+eA5TZaZC3Sc6I7CLBUu0ejMyldX4FTg25v8nd
rgfT2CrgBSudyJuA315J/wE8HWNAJVGWMRbKEDX6iR8OfEqocbRjBvAxL5uR9ji4yroleeVpNXw9
PsqzSYZSMc56QcGv5FJXW15rUQCIuoaHHFgf0fn6hkHFwvFrhsI9yb58/FOAV289f6zb3YrzfzDc
/P4XLCDXrldOPf8xIBnkOSK+IFwpr+gl+kJjyuPLm7x+2zTr79CdVoxDX3opE8inpgAcgif5b/b7
8vVwRnNsDtTKcUgf4qNoI5k9bXKXvJQfm03kKe/3l/jbcEtZ9JVAaolTVsRh1nPQMmAFhRyjnw6j
Ha/43uFOuf+5fg72z2vHjF5+c+uoYaKC2YIOMgU49P6nLN35sgiVN1Q0WIioHV5fwdOsCoOeV9yR
4+0aF6GbfHOCo2xm3E2uZeoHS9jxxxOPEvEjE4O0ENlcCaesbc44A69hCJdEKxGtv08Hkmc/OyPn
ANwP+t4VY7Xk+rnaeCxTlSRdALZXANKZSvvonc5zfD0Gx1C33F25Pz/LTuJqmpkh+b13rN5BxdjK
D4xdvk1LU3KpXa7PeqJEIuQ2gt++1huMWAXnZmNJK7yp7OOOR3Y4c02vcb1jYbte6CUICpLIf84c
QwU4qPAyS3q4vxu377rfr8L0OWwEWubphIPet0ERyRIwb9ofaWM8Ktb6xGr9us1VXgu5STSUoD3S
eQjB2zVfwaNo5tvmbPeRoz6kHpCx+oMWOMpk8micduHekD3+QaOdOLPukhttI18ClKOoCook4P9c
q7pRTX0mFiqWKwWoJB2+DmQGetLYRQA47DoaGad+m9ChBFJmzldKHeW9EhzHetW2ANb1391O281O
vd/nx9nBAE482sUVQ+7tJXYtl6YJLvpzEWDHg+Mm/dm8pfvSxKCEwkw/Avc1jQkwAuUrEh8ZD4+Y
CPHM8uCLVvbPRmuUtutZmWHmoB4cS8XkG7PlzdbhHvMHXBnwIveV+BZ5TRaryposgLdW0OgKYRd2
RsvLEXfcyF7wmDwU28CZzMRBsdyS12A4BKYIfL6hNwMj/J73pPAD4PXzz/3vuL1EqO+g3qIC0O9l
KXABGq68tDJLzRG3VmrHduz+JE6LAcob1oyR27YNSial0XrEYcCIHnJHOytBhjVu3ezP0Y1TDKjb
mcOHLJmfqrsSN+vp9XG1yhzt83OyP08IIVhhA1Fl2rFqigwomSSQYI3y5EZYhU0wNRw60N2XEK//
+dgford8L1vpWveG3SCY68xpEKzKK2PdfiSYvbKuBNNmQdAFIor6FAMsPwjUyLcAZHpt5md9aMFk
DqsjQzX38GvOCM5cpG4j5FFZocPCug0kVgQBAzwlrJ4S1sZJV1dawpE0av7UffQp8g/qQfn5FO3M
6U8rZKw0ZlvS7XvOAFP6P2Jp1EafamVb5ymHBISdYo1yYm4rV3URObBY1JcMzBAVML9L+IeIS/N6
P9NxMMqkhKyeFNce+5UrrYZT+nEkdmWimgp2f+dZfi0PSLeirvkF9Ro2ncXCXN0+qsmiLz6E0rH0
PPHjnOJDXjYYS3f+dt2Pj91ms1mdQVLRHAqonmodpr/HpjK7k5MfBfJOqN5xpxTs3AWxrRs1g+fB
Ox5FHPSYXG8LJojIUdcNsD3NDHYFYMyxFSb24IpgsfouCQsui9RvcQcMyZB11IwMxaAfBVHTBQof
qNGJS6zoUJnJm2jp68jKbBekblaGO9RBwbcwHw6yna1S2zk/rVP3U/tcab5it66xGkJmDHlb3jfQ
XCORZi0ez1SB1pCgqBO+l9Li1HmY/aM/BO8oXsj2gMlbnZ+d+JBxk99uPZEnw+qAmFcVGnEz5oWg
hUZRnNDBHmJax8/w9W9g7W7qFliVZOgaCMOQOwVU9vqAy5jMeKii8nT231rR5JONeuQ8flNPeP8x
Lg/pRpl05EpkQNRVvPJvOv6SJB9yIR6rU0hm8KDfLURYiuLWYPa7oLGMh251lu37Qm+7woxrodQ1
rY0DjwIDhO7Go3j6cr+S52y2s43gzda6RfXcdSzNQ+/Fs+JbSb9iiCc54WsDAhIfXXaagv5kUaCn
hcRtI6m1LtcncZ34O+7t0Hl5ZWathaSKPTtZZKqxyZvz3zM4wVFmcQqv9jARlREt/VIs0N+houIG
BQY0XfiNpi5ef1XPRWgp0uuTdBh+tD/lvtq3fuQKgOWGx3zrYtImvIo1u+k+NLWd4iV7UDTjEj1l
5quFDkhwnvEgOQTUhLdeQBZ+Wime6MaHhJGHuX0ZGxircvGl1GVTnUdJqkN8qXCo3QZRDqGongGc
1u3IDfzAFfbyIQNZecc6qwX9vJRM1/CGVA0qZCnqk7ESrTi0RlwBSBC8YcieaMYuIklb8stNYSnv
gdWsS6fcSD55r97XmQUHiB0A1Sz8n6SpQK9f26Q6F3Uk6Ulz4tc77pAcZ5f/PAA4rlr5qiU1Z/i+
liDErNcOQO7ch8GamVVYrfN5Niv3J/NXYJtQgHUKXSY6d2mXdJK0wRNDg15TX1cWQwkq2aY9gc/V
PybPSmg275r3rOO5d9Bs8en+btyi8qAPBtRWUmHJvPSbt7vQ3FSIRiXTuvY0QTMf0BEr22JhVbsp
MY3T+eNH3z8qcPuxK1gnxc83upM4ndmsFF9kcHzfptjJpxiijiQlbwiYa3V9MIqQg6evqZvTZBXH
TjUxTKm0Zq+zp7f0OPmRY9glI+a8rcJQMslxXCy/7pISpLO/Mg0ggM7bDmULycaN4CBlR3p8thIh
XXYKcNLf3/rfVyvlNNBUKguCKhiKKMhUtN8Fox4DE9mchvVkyU73tzJ5xTzb3apyWjt7CDfS12hm
pmDxbm/F+KdkDX7v8P6IstS4T59ZyZTFT0IsghwpJmyLOj3mk6tVmZOUpjvVduaPtmDLfyP0Gcwo
eNRIwDu6H1u5rx9SfwD1yhMa/QBhtqQDQglHXmHqh8l4Ei1Ejkiz4E7jAWRBtzPtWY0h0I2qLLuT
UJiVV52ELx5DFxzDatwWXlOzzmaBUpbMA1VhK9sNspmaK1ubHtnW0aw2GUtLb6N1fJBkIMWLO1ZF
i/m1xozCWOt9X3enTT6bMzCAfn/ACMqn6TChvDWHuGhys9/a57Wwq1kPVWIClypjoJ8dmTYBDWiI
GPEf18LjXtC1Tg6HUzjY7dvk8IkjeeXfpgDweYc8+rQNgWPRrcFeCcw8Oh3M4J6VkeZB0Ej6+zX6
wTCPpTyfs6o/lon/NkMb2q/ggN6zYVs+3zeNG8guEYUwUMGJI5fK0zjETu2Efo7rHr09qldvdU9f
6+vhRV+HK8EubM7RnBh92JUvWIZX+ud950crEVNvDFaAc7PjqLSTXD46Q0QJjpK6LxV0U6Yx/vg4
Hoznsjab9eg3VmXJx2Crc2Ydmv06327fB3/aROtYYDiJG/8MVAFuTU3HEwGNKSoN1u7KqUjHQOMB
IkLZxgQhLEFwHDDfsAdwevva2TNM4DlCJoY5Ev0m5fgrXFfQ3CsIMrAGJPy68I5dksdDqxXCcQep
wGTJ3puIyqdguhgahb4Nz0uBLPaPgpk6swkMyUly8L9PkumdzB9mDfLGP/3XB0E3UBYEvokeiNhr
QZJVasBj6B2guKV1/Nh9gM8ttWarcwevsrN97W1Wz8/7PThD09f7anmTFiDiSWstr/OyACdAhfPT
2JaaXmM/9NqM3uZN7I17eSWg7voMzmGG6tGpRgjTQF2B5wNuRIS2VCSAgDfNOKUBHO4NTyEAUv/e
Xw3tyOjfpzR7VsOqkOIWgOpvHfQUyK/4/UZXPEbcR26xK5d1vQw6d2t0UpX0E5bxIWwie7I7xqEw
tokOK3NtCquKw+8LdmAbO+H9/i7dEBRR2/Sbm76wgVaZMGWrx+8TqI2Gv4e9vO59M4qtkiGLfs3Q
oqhgxJCGs3Y2ICrYfcWOsksY1wdrq6ir6xwHijSR3xd/Ilc3TJHVecASQP78Yq/iKe06hagU4QDX
wCWtY+qr3W2RKyUzyfDXC+N0GEr8i367kDgHUTHwGpbUOA26sEFGh2Ho+Cs0/+Bl5UzuuGfPNiGW
d0+lqcAtmTWpznMsE50sqsV9rvSnb8a6yFFTIuBjcN8ixpBUmaaKSDm1SUfS3Lrjd8WzYJXrHuS0
CZq8NwMjBl4w0CtRlFYkcTxqcgHUefGebjQHhIjihoVZY8mgFMPoNR3jZiCDr0C/ZUb7jrVhN8EJ
iCdQetVI7kPCQ4aynSjT+JbLBKJ6eE9aeC15QPtNJkvOQjxwJYfaLbSFiDKnAlge4r0kf/qhL3np
Q20Ge1ZmnvzSjQpcrIjaMy49B3URY0WA5geMR/DieVz8NnWxx/OsYIY6fjtvTGRKhi2TioK1T5SN
yKVSnxvS73jMR/sJLSuyK6Ehu3hivecXPMDVgVDXpFoUQj1HELQJn9yv1JIw2IsRhC3Y+5UI8gkX
TiZUkFVLOAD91fUu3AR27ww+z7gmF3z/pYzfUOxCRgLMnIoRtPIxfuq87MWwWbQZiwIQN6FUi8BJ
owt6WhKKAQ/mrqNkCnaINNh9j8X6eaIPF9+PBsZzKef4+eYneSi9eQIJ1H0JS9GXzl+sgIq+9EAQ
2wAOgGTLCQft09No/l0bHuHWuy+KtRjKmWhTWfQj2G6OtjK5Q2eVx/u/vxRUACWiGLKMXAfQBMSb
XexWluZRj3m8UFpCCRebfxtbZPZdL9zGV0KoI2mLqeqzAUIi++wY2//jEqjT4LVKqaYOv17iYSJa
LkqkCjpWWVHwTWEAQdHVKqizCJO4T5sCUHmgHV8eXwpfcYUVZumxpsEs+pGLI6Ec+zBLA5wW1kNi
lxyUW8ezZzP2bNHtXsigXDrOgy/jBGt5edEgg7cQr4D/qQUT3vbx35jGuei4LuQRPb9QM0ONW3Ar
Yk3xyt9pT4CFomFy87a3t6ef+0tjSaLcfTmf6yFO0YskPmau7G9nYGBYuVHW7pFvuFiNHKVlordY
TeI3Zrxds1oRmVZJ+fmpnjvQ3OB4dptwX/jHI/o85dJ8vL9Vy4pmALACrBSYGSkpc6oXdasohDmk
CMzybxfZp5KFUloSAriAAjYoVNTQJHC9V33ZaYleoh1hsnRvcgS8jEIALWtGHLHkKC/F0EZz7iY4
ATSX6F68ClzDCw/3N2tJry4FUBYTNKHGtTMEIEf6U53Etz/JemKZ5VKscimEMpOgHNpp5CGEz8zk
oTGlx9JXD8I6tJsVi1SPtWOUoSQV6u7qCFmiJ2yDVemzwvllAaAw0ZCnRNaU8vqowQPrO6JVasaQ
idiU/WRGTHT/VG7S5sQpg+YT1VO8UFDVp1bRqn2S1oFEZtG9SXb9WmwUa7TOmKH28ijBxXT/yUMP
1KKA3UlIRCHzSSnCzIdTW2I40xF87TszXJejN677vbXic0JB+M25nTUeWKd10070u9ALsZRqTGWQ
BFyig2T3zVZ4M3nGAMEzEEn2zyMwOT8/GWgDMqtZ6SiKKMChsKLb20wo2emLD6B2Gsx6Ua+V+ADs
9OziCnx5ae0UlOfmw8PTk7B//omcyPlh4VlvOsF/F07y3Cgpk1oZZdlFHww5f07IdQjJSW7lJxUg
0jOwyuu95Qg47uCY7BW04Hcmc9VLr7nfLPv/l06dttKLcdKKkP6CWQBvG1dIrcAHCab3vkbR9Lki
PZSFxyp/LMYal2Kp00YLktCqDcQGgKjo38Ua7CWkGe6+9Sz55ksp1JGO8VnmwxpSeNU+EBQnJtmG
Pig974u5AfjQR0jdl1rTdlzWQ06DOccYQLQbnrqdktmoizx+M3zob7GKfq1eLoq61dI2bTklgzAZ
kwGQJMtMaRU8GE9fANh8DE7yGtgI1wkyYcSK+02uPpQCASWfrfiMftgWg3WLv4Bthvbzz/r0eUL+
mHHxKuTSu/lGUMdiaBzy6QpNV4ghFqqS6sN/hXhvvxTFGtJUukcwnOOKHAWImeWHSUDtE8Oucsf8
8ycFeh80PfXq7LQoxjV24uhQ//XqG9DuwQzBOvtz9n5+vpk+b9n5oAgigfFWVnCTX1/ikhhm5ZQj
CdQ44uN5O6Kv8Fh6kRu91r7beI0Z+sGfwpOsdXwAJs4ubaCufYYWEVO72bSLj6C0KBnzMp0zfIR0
yLYSoA3Zc75LT8augrTQjTbVA8eSuXQhS4LEIzpCzy1AY9cLPw96qfN9hfbYt8Yq/NkfZHOq7fV5
cBg6cYOHIEZyKYoyeXHgJDXXSvmIatrsK6+FH1lC5RkfPxrYQhEyBchd6m4Iquj7G7sU2VwKpg63
1wFvleYz6Ou2sQO7QF9Isma5mgUhwBJIInDZKCBBj643shjlKenbnj9uDMVpvOBPgOvzwGByWHA0
ikyiTJwYegCAJbiWEsV6Jc2FMoJiVjSF2c57xzRqU/GT3WTKuvtyf+cW7qZrefTdpBZaLCjyeJS9
rH1WZrtfTZMLIySUacD8r6Yv/L2K0eYxob8k82xWbu4Gq2Dg9zWUYHQZCDpkVCgNDVpV7bpIA+gp
sngr8MhftS+55N+RNdbuKHrRmuFkF+4nALskBFyohZNMDpU2CEZRA0lUNxzbzN2pKhq3jcjS35z5
9NysGMKI4l/bPXqGoDLAYhBKahoCqwqFkJedPBwNzJ4KPFebGNcgOaU7An5fYxfPuYo7D3IzQcBG
MXvW3XfrtfD1Enn66sgZ8fT5NGNxTiY9GI78tNLjye2bTWmN59rs3sPOq7tDt9HB1wF4xYQxbMUn
k8z71vKuP4DyK+1ZSOpMicYjcBRuf+xSZHlSp/Maq304KK7kfmCyoU0m3E72vs9WrTV6pDFLLVn0
ozctBNBVhFGyrP7ShCCBdm2eYTDl3aSl0FWgRloraxC/TiYHiEf9liSemiRmIz9Vb23TmtJsBfPe
6J5aqwveGXa7eOIXH0I9Taq0LOc8LsejcuhRT8b+C08NQFdoZxC8HMnhDCfypCVWH4KDZtjO6ZNQ
u+1sNWlnt5U7I74+REJoAbZ5/9MW1QUWrcmki0lQKXNukgTwKBRCjlJfot28+p7aTZR/3hdCPPqN
wiuI5mG5BHlKqYQutZMiJDiHYhQ4syxiSw/42FbRm1YG7dZIWM0ji/sNiIoOKBlA/Dz58wsLK8a0
H/IuGTEitEjWUjOnn1OUFAz3v7h3F1KovRsNKcg0ocLepZ28DQY53JylKHJLpTWe7++gfBvBQZU1
RTJ4RAXArVGy9I4v6rjFFqq93bsYg74WPdHjveDEuRiB/gZtccc/duLza2Abp0PphdvX1J9c46Nz
Q//sdK7gDW7xE30qmtV0Pv7ZO8+xS8jf7n/rQjbp+lup45bkUZLVMzxAIkZmCY4GQTXHYBeeH1NR
NPVqFYRP7Y5F4XXTkPVr7RdbRMUVQZVIsQpmoiN33sX8Rxk895KvFwcFjP35w1mAl7m/0MXzvxBI
xRhlqgsgZsvGo9bHE97lY+2UXV/7qh4rjCvj10RuTEgDdB1cFCrslFpcLRZtHsb1eCydYd26olc8
CDb3R30mp1v8lFvVLbxmdX+Bi3Z7IZRaYM+NKtp9C/hPbgg2SSDF1rku5W3dRIoZlVJopimaxu8L
Xbrroer/LJV6UOVl0ehFhKWKQ+mMK6XF/IfxUK+G0q0LPOMcMTD7weFyltdYPs//EUwXioRuVJRA
gpfmlfYgYkrLVDo6NzCc4b8wj3/E0JcBsC1Z157Ho248TOVDauhWz6/jwBS17/C9LyJTE545VmAg
kp+90SAMp1HRsQjkv0FZZR6IqdCFEBvzqzA3LK2VzTb2xCq24Yx9ZZytNnA7HkFCEdrAD9uy8NAU
70bzWWk+9xlyP+K4kUvOUmVWtL4UVQL/+s/HUeot1FxfpBJMKQ+cMPGa7rFNjrpsT4OfO1pn6alb
2kq6STrdbDHHxvhfQwHgsi7kU5rOxUYxtByO/lyE6EHKy22qOe25trQzi6GN7PPtOQDmC1QbCp+/
nv7ibuKkou/lGrdGIL+J00rt3lUuMyPvvhX9i+P+Rwx1BQZqWIChrYET5lxZfkW/DR4kz21+aBRM
KkhsBSEP0OejbmfQNQUKocuAfiP+yLUVXx5GDoOK4o2Q9pYYCwwbZ+0BdZvFnFzpYt+Oxx6vCDmN
rCJwFa587EZWQm3ZcWKay39vN6X2I/h7eoHvcCukpZvE29TYV1XyfjYejGRVhOfNzL9L81POr5N2
FXSdnXDNmtO3lcH9B4uWQdutAFTIqxo9QjLWo3ZUygnuRavGTznuiRx5tMezKmz7PMckvfs6QJSW
1rRLgSSmuNC0pjXkJKrwOg33jfog8a2ZYnZ57MblOhczhrCluwIgWfQw4dUt3PTy6RgSKY5lAAv+
DMuvJvL5QTe7SvOGr/urWhKE5yd53AMcrcnUgQacMujieZiOY1XZSCOYLdedUIRbzWV80GWWt75N
yGIekY6JGyjAy4CiUp5hSrNWDnppOs6l5qXdaRhzN597S+/WkrExzsJain+MonHur3LpLroUS12C
odBK4BPSpv/H2XX0yK0z218kQJnSlpTUeWJrgjeCJ5jKOf/6d+TFvdNqofXuBxj2wIspkiIrnjp1
DuRHUu2D4i2KnNsilq7HDxHzQa2j1qPaL+jDua3euva+LAF7950gVqkRnctozboufTdASCWgB6b6
iTZ780LgFeDmFoZz7QNGHCHsI49yszW6ZuuXa5Wta2E6UMvwlSU4yzKZYxfR5tOHvi8iUYJMSOm0
8m/lVyZTEq3YjWtFdiln/sQMMB0GHHIEtOWSXyN5yzM2PN3+UNfRzKWQmSqv21iLh1CG76/KBZNV
T9wL2SCuXIcFwDXEYNKZSIC5nRg2LtWFGUmD2IYKgtQeRQ7jA95PD2R5b4+CxSsqjO0ue5ODL2F4
SbQDGb4GZBByX7A0ju4gNdz69acffKve1OSXGvlWVndyZnFYmq7pWLF2LNf393K9s7PPuiDQSDdC
42QPw/hYbyur1WkmWzr/zxnLS0mzD5Bwrau6ApJKsvONXaQVdsRfUYJkYig6qb6CMFlI80EeDATS
9QQ3eN4di00JftSb2FkUn5TW31a5XbbPvYK+jq55TsVNajhdJdIO1Ksm+vVVkXGORIu3qcVd0zIp
/R2mv32lownalfyV0vS1bkLPLtKA6OHBxCXzrwP/w650rWHofSUP52aQPNsoC7D45GiqbaPw+/bN
XygCTtoCY+GmLiG0iM/UoJJJRkVABXhWS5jonkm9wzObDM+m9jTqdl7ct7pPI+G55BrDxBwte8yF
RzSc6sGfUDuEfviZGF9EflTTd7150xUmNNzJ6pULsqAGfi5z3iDCJYzYHjxVPrdqJDuSPto1KYK9
qRnRgz/UgXX7WP5iOi8tO+wfgPjouBRhlOaTAEpYpSQiKkjt0BMhgJAN1C8fHx8q+3g4vr6+vr+/
39393rvThDzUamL2dVv+wmeBfORxpOldQKlP5/HjBuS+rnemNGpn/5gANKRvekdzKpac+CbY1AcF
lOvKU7IZt/pOsrN73RY3KCrE+9BttreXshD1G5jANpX8obJEAGAvlxKY3NBjM9bBIZCD5qoubI/b
qS28V9vV3Pe1L2AoaFlDDC6jDQhAg0tZkh+SoGyIfhb3/jsmtm5REr/DGKhtuZJZWIAZQBLa0dAL
SFR0bc6M5SAqoYKxbzowZuiebcAm9YaC6beKyVuY9QU6hlVA+UIdEyIVHCAeNPy3edcFaUiX58Bi
gj/0VD6c7zHZCNS2bGBmQD+c3dSiT88OhVp5qh622y3b7m17Q0NsHiN3VuzqQkB4uZrZw/fHLhXE
LNfPhAZ21lqVC5aG4BxuGSvAOx8jm7RfbRG+VmwXQufgRNxoyex7HAECzhf2a/goYlt5VY7jXYrK
7UsNhPUzf759gRcye5dCZ+kAMQgRgvsFzh1Uwr9O9879PUiM7n0mTFPlPqZDB1LOUGi2K+8snPsz
SJZ+y6hmbR+1h4b+54FvpjQtCM03iFJMjDWc3b0yjXU+9JWOZozm6eSUxzhwjq+yY9qbEQhj6RvI
gOjPsCf5SggxfdO5VvspeKZVfGCRJEGG4FGyZJadzOey3RQR4n+nVt5uH/tClgm7BI0saDHACijO
w4jebIosEGu8sATtGq3pdiP19Ieen7xXErDwyT9Ew8ttoddeKapm4OyaIFf4M2/pJH0odEHPjXM+
zb603XyzBttZejcXIian6YdmTgOzTzvPIxiBoe5NvJ3QCWyBtfT1lTN1C/qYFVu0KnH2UkcxapSY
g46tB+lpxzAl9a48RK70JFuZgwu6TU9rDcR/1d/spqgmcAGoBSKJgprg5S51qRgAEaiwSwBJ24PP
TLtgH77lWxOPR04TJwPzwBPaZvfFpjp1mPY0nUGy4VR0njDEbxtaoDXSNiWYEUKQT4ZA8kyrb/BT
vkHbM6a5vQ4WZ91B28UnYVej5d1j/q6wQawmrPIoLN6MHxuaXX09KZNAICWZZkHwRze7XwN2X7Ed
4VVPDH1AX4IgHb3fM2+ZoKpZg5mQnGtLZcrBexCecgccjWgpHbfRL98at3xfbaTXyimpcciAb/Bp
vak3ET6i9yTjHERQI3h33bpdnWTPPucEBkebJfJhE1Xl5ecMjTZIjTgwgNAf0Mv0q9wRZzzKNuUY
hcu819uvcCE1hqP4IW72RiAuicc0NM6N3R4rVK0dYiMPRE37d4Z+/3DjTxxYq2PPFmD8l3JnL4V7
la+WCrapo6u33mV3AWBBLS3t12LXbto7z7690QV9OiFoEEIglkACY+YajWVgVGHcG2dvE1rKtj7g
wzritlhxwdbEzAyYYhQSsqYQAzdw2+/4own+vZyR99u7WajmArv0Yzuz+DQ2ECcUXWec31K0APtO
9OjtzCd+0o8TVUJKCUwkkprvq42Q0y+eX0/FRN0FVBGmiVzi5fXU4cpnsTYY5/pY7HXMPIyt0lYt
shmeo0/t4fY2p8s3FwamcWQvVEA+ybzRXQy9ApTqvnlWCjtQKTQUimg8peMqbc6CNztxmv8jaXae
vFb8bOSheTYxJ5JpPmeYSa9YUfOs253E5BWXblJh1xvTQb2kTPTtxuz2V+Abq8ckNc/pMXzWn2Vr
/J9O7h8B82p/nQ3S4E0C9JOwlRzhiR9FR1257EvxhqYi0ACCSTOhRGZ6VOfcJK1emID7ib+LvfxV
/gmfUlt+Wu0pXfo+8BKARSEGgrw5e2+TeGpD6g5DszHr9yn8JDVFljymnU/H32Tl8BaV009psxxH
HeltoHmNifQclUQqFzTDpFswORzInRix8pcSUjmhaxH+guGbXKF/Njmz5GEjGJ4sQax5X9+Hz+qX
9N2sEewvKaifMmbG1cxyIgVRa8Kh9Vva/dbujPvyT+bUawwZS1ccQ6j/AtBBWTCHHUiBhw7NJAVH
ZlRhJE7n7uSHwcIw2Ooo2YAqxu5tXbGQKAI+EXVvsIaBCgqx+KVmisU2FYwaAsU9aNkBkBy32qGB
/fRRFQY8GsTzCTAACkhZc9Ycuo+13qGlQPViBbOzTeua9wMYM8FXkVH+SIntO8pHtdF3r3eylWCA
VeyGm+I/6xLgIKbiGTAl4GuZ9wwORplIIwFLIRFHx5N3RSntxz9C3Tm3D/j6g5rToF+crQEKM9Rs
Ls+31IuqanIQM4pmvocf+lmMnGyTFDi/XO7FFVd6+m0XGhLMH6aELAYiBAm3aOYGDUqkB2IeyedY
gBKOujK1Mk8rbVlpFHZ7Y+rVm0AaXociUxDow4ueF6MwQLgJh1HRzsJ4JxV7MT8Y4S43KcHIYk94
9byvINia4UkEzIQ/j/2DBjZr2YWXxoiy6b9E/rvZEu85j9noSqhg49/v8neWbU3juSuZWDwG/DD0
AW08x+NWU1k1Zp8ASV9WdpzQ5jWKad3aegHHPEENzO2jg8JXEDpXxhS7hAmFXwn+fuXK5qhNWSfp
FFGmvuHZRTVgMgpBGjHMG8GOg7DY+nLO7aIZvJWbsyQZbB0AEKJdZKL2u7w5qtYrmgdWoTNaXqSN
3EcgEVLkfFf1OGTQqiQbUkXpo2YOa4X+pU+rTQBAuH0maJrnoNROKAseIisG+A1wEhIVPI+K0V5L
XQX00KfEd5psz4HuDk8j34fGfWpGrABRdcdEaesLbPSp9mEOh3F0qpJy/UFqfKbnv2S+jQxbaQNM
JRCyl/hPUJyS2mNIOzfxO09Yq9EmYsZBfkv3mvooGuPE0et1TmkcFfx0+w5f+/F/bzA45zCdXtVA
anZ5xroaaHApkI4LRfkB8VMJqGaMIXZFzrd5VQ9WCcpiKyoVUKZo1WMd66IVDcUz15PGkiXPYJrp
WV2S/kmmHao8y1itJAQ8AEqi0MLUVNpihPnu9rqvASAT1s4EMg3+7ITynvmTii93+siN2AXNb7wz
ZSm5kwV958dxgYnhDWt7UOYrXu+YOd4aXOLc0ZKwWjm+a08GOF4NlLMIBqdM8ly5tZlS5WE5euc8
TDJaS9ljiCerlh3FBF1a4EtGev3gk5dVbp/r5AtEG4jcMW5aBcvR3BdUPV0pxFLkbpJtvA5E3p3k
tOKmq63A7eo94Jia963KK3WLa7j2JBZ7lsC2BnzvnMNajzJFREstd8PGNGxRQLmo80QwHmetv6kC
kM0UbVVtR5D472VfaB3dJ7QJx9wyFN+zza6o19zJq9hCRd82MOpg1JZVZNNnd1ht6zTQw4q7ZaQi
0xZWDBM4NaYRU3NKJRucBpBCK6oLY2NycWRhWKUOiHPDnTFgPMjtm3mdJMBqTNxJ2B6QfGEQyeWL
4qEY5A3gP670bPgsiU7DH7HCfD8mZpsQcRZoSTs7DWzFu5dUu+IOoDmZWlAxuY+zT/koK0zNt0lo
x+gnRHXsa2g3WrjPNJtIB02xTPOFuFxlRFg7x8k9vbSdWDlmd2PWA/IbyHNcrjzRtJZnSYcb9eLp
1OeId5Vj8tiQu0I1aVW/Zd33cAjHTaKvUaP/Jdq5ko3oExUq/A2W3UvZg9LJLR9z7srGHZSHZ/Gn
QQA0jvr5vkEnRbuN1Idac0TPAlHc7/hRfOpeVHvoLS08SAzMIzJVHrRzYlgdOBaEibR+DZZ97ahN
n/bHIucGqSk04hcZd3volXuh2vSKrZA9P2moG9b3kq0ektfxTeFb8ihA65cW2Pe0lc/0tzA0Oyo0
DeAVTiDWCb9xeVRKipmujWZwt+oiO3scipe0sHu+8TKme9+1cGzzTdG8p5iFoqhHf/gsRUuXNgS4
oF6jUrpBjgEkFOGxQDgi5nbcWqqwGYe9Ft7FsR16DxkIN0pbiLaNSaXY1h6VL1RIvWfzqQ53ZRUB
88ZC4VvVH9FVTRvp1OzH+p2YtOeMB7vgORoaKqZ7NCqvvC594Y5ebH6m91UhadUkULmrnyrdGYSC
Vv1TwE9mC5rvIHwtCppuk+i1yxoYbZoH7+lDmG0jzRr9I68dXXuVe2v40vmOC08qkOHZnoBXChrb
rO51D51n5RO0DU17l8s2mrkKlQXdA9EdRaXkl6fuSOvG0a5I74Ey9KHuhqMO0sDxlOaHGLjSgLbC
DtMdchSOs5e0tHJiF/0BzLHkMX/jxYrDu2DBUWjSAdCHi4bcijb3eNGpx0VB524dOXrBgI0v+A78
m60FsFZM5WBj1Gw4ZfVGiuwOnC0stWK+1w2mDye1WlnOklm6WM7k1P1InsepmfGu8rg7nBKVRsSp
IqtDEd0Xaea/1OCqVG1VjCxDLldEX7vjlwcxU19NLPdjogrcxeCnJEHnZZkzsyJU050qpWUKYsU4
XZF5HfLDN4b3D2WPJpeJhfpyuw0fFbUsue/W4p0AyxOO/cnnBq1y4ClS2iu5HVUDBS3cXoLT3Bp4
jv6wM401SuprkB5WovzFb8tTfm0+0DUJc7lQG8V3M0PrqIwqxp3WyP2maInEuqFKjxWJjXMmdQ+8
FutDavLeypKhp7ovyW+Z3phsEOPIkgsp+8oFbw3qvbhCdE6COVsWQRZDZlej83wSJJUfuI2nbMsg
tExSMkDZK7LJK8dvWrsSdmnYWn72FAovcXk0SycigCt/3LbR1/UWFLun9uSpmwLwLX2myPVcVQYd
rYmuvokAaZJeiTOcoKwilcneTta2yBi+R/foQXNvS74GCE2STQiHhQWEUZv5Ki2wGHJl+rGrF3ep
6ZT8QPRtFmECiavonyE5gVPJQ7uFeFfrdmVMo0HEt1w+93lm+anE4M8AaPrWgdJ8iD1m5MEeolIq
1EzRvnxjw1t/JQC8Si/NlqxeXnFJjVUBflfkynqiuD3UkBN2VQUUTyzbSRmmTO0zf8XBn77AzMih
zgdPBI2rSOLOsxNCCoxvIJaxWwIScayylXc7XbVbv35mRgK5K4FTx6+XhjsyvHRfRNnnd63B1hL7
C/4yshDo1wEYaeJim3fdkTLxMgVj7t0hHvc8PKnDXirJyWuOhVuMqt1l7/mwbRl8C0tQvfPt+7YQ
oCB2BvgB8zen3L4x86sSzG5tPN/z3VKa+itDDCUfaNw5bXwCaT5Nyo241rtyfV8uRc4eVzwYgie1
pu+Ofs4iuaGxIqEB6x20Yd8Ckky3dzht4PJLAnIOqkuViGjXw8SNy9uJBuMe1WkSuIrfxZbfjBUV
M5EJHYnYbUl/P9WVKER6fzkrkCqcnWVWVLyXSBi6WXoY9EfejqxX0WsmfyOjo/1uWztOMVIH3Lnd
UTfuzdoZTz3MTlPRVD5EaxXcBXd0IulA4hfqHmy+88GqpM7DUBbi0K2FU9ezLJdZIjxpj54jjDRP
d8m9gZLkQKsHxTX1hxJN6jnSfD0l6crRXNeVkEUEeR1Ss0D6Im8ye0+52CdlltehW6pfeX5uy8dK
eFASjQ2+zQOqe/WuCV2ttxTUitW9Z8I7i7ZyI1M5s29/pqXrNykM4C9R+4GxubwQUVb0nSR2gElh
6CRrzQas/UpYA5ebjduQFLEFJ2EtflkSCqJfsCpPMHlQ/V4K1aLKBwF5ELmxbxhbta3EXde8S3V7
AAppRIgXmiue8EIGBKCxCQgBILeIrc6e2VB4AQbe4FRH9VMddgMBd2WCeEOtaPLcwxmvAltqbGMN
Frz04DQNoyJQDJ2yYzM3S+6aPEQQHrpEb8eTFJ+iKEGvS12OK7prsivz50akyaWBi4V/ZxtUmk4c
iOFHSHD4VFQCKK8VI7OknOWfIqbP+sNZ9aCbhUQLI9evJCoZmPwKPuTuC8zkwouYvg8KxXTWKjqG
aLFfgTsu3ZifomfOkM4VE+5QEblGrpE7kvYCC2MJkKScINwFaQuLwyTZ/Pe3gTlVU+8SKIFhDi73
O/q+NIpmFbn1EKJh9uwpheUrnIV9jveYrF3RayuLlD9adFD4BU7oioLCy9rIHzPsEe2qkpOh54DW
GPexH6XxSQhKgTYNiSwOX3UrNTmQYSFadTHUJrBqoUTnuDGmdgSMvdNU+hcJB+XQBEIA6nRZXrsJ
k4K6umwoNyHRjQ4qtMhfnkwNIoQ8GSV8juTQaEi7olWPGspdlaGreY/WVLHaRGucZIv3D0cEropp
DAnSaZdSxUwbFHXQItdMKosP1dYsnoWRJekZuW6ldBpE6L1xqEQLPb8iX/OCpqc63zR66KbaqCli
koB8Kb4WPTkf5RwDcrI2OAmZgRZqI44fQtV3Iy8Q79MxGzea4SVsyLv3/3wXkb9A3Q0ITRCU/PXR
f7w9TeFR3ud17DZBhG7bg6JZXWGrGJ+R/7ot6S/d0GyfF6JmmkToU9OLlCp25RN6LndvJHZqz35t
3gKmArESO2jC3OcRIyDCT+7DiA5bfq+vVqMnMfNlTGMRYCn/Tm6Yvb7WS5QxCuLERXq6sjJZosMY
0Zj8dwMIOPO/Yqav/uNgCyOLk7CLEjcZQ3Qp79XR8uXDiGlQa7nOhTgKGOZ/Rc2dW7ngvtgYEKU8
y5sRDNevxjtmjhiWQDDwBCmwwOnBcvM8Pq980elmXh0lvB40chMQE/xNivzYo68IYVsGeeICbmYj
4f57cKtT6HyH9xgYHloGwCWdVT3oB47cxwH2Y835WjBOAEv/u4DZ09EGPQCGME3cUkwxiFk3Y5tH
Q+rc3udCNgUH/EPMzK/gagbkfp4lGOiiew9NZxU0l20jpbnhCPK2OsvlXk+3K1IXbNOF1Jky1I2q
1FQTmyP3X+Un6OM3TWSpbz1DJnhXMmXP7OHj8bbQBVsBmZjDKQGVj/moM5kilzk4DOrEFSJElH3B
P2A00o3XTAPt2kDYNJ3cMzXN1gClC6nnKRwHpgaANuRUzdmzRAWHo1DUxG7cFP59WPe5BFPM1Ybx
XJAAxtKK0Xiecm8vXIyGmvZxVmrHPMvqjIG1PHnxedh+RYJZtV+I96oBqei2EUDJYRqlj/aRArTY
paTmpSWGOhlPXBvBIxKUVa6jGNGZn4ICX9npowyEkX4Cth0p7v0PpQ94YDV9WEantor7lGWpDoug
anXaWbePf/EpAyo1sWBPM/bmQDc5azWtyIvYRSahFlrLqKjEQY/gPRKTdUcNBWuDYXZn7HcM/b3o
bL29gKtZLYjelJ8LmIUQwAulYQzaE3cIt40mAkLaBDpNon3FqaKwqKDk05Cd3sG8gRylEcevqHYQ
GlD31H9K4c1/wSnH9RP4UBMtoGbyXOgnVFv+h2UC6qyh6AhHH/xPl9q1Q+PrkIdj7I7id/Bb3IZH
wVdpIJdO0Fht5+glbQ2KIIkVvGGl9iZ4dwmQ2C0zy5j1cM6jnefZKFNGMiujXdvvSozFwXwagglv
55XVLr1kFeVzYHyB1kRkdrnaBglyYeyl2M2GbaEfmgJD1TC3vUNlAIBd5bvpArtGbr8NJdpGbwNm
tHr7QO6xOKqjgFnsDOXFHJjeoZvtdQifBsAbEqssBNqtFd2XNABiKATyiOen0O1yrYJfBt0QmrGL
qn5r8UbPrSIZPGriyG2UU3Uax0m2LUthjUxoIaSZkILAqUwNOaC7uZQcl5lXRLqKU9JFvq16BeRo
yjDeaUmRrxjnJR8AhUeCejFY62E6L0XlpOBaOQZQ6IqkguqpGezQzF5Q5tmLUbFWLlm0H3BqZSD6
kAICOc2lOAH+ZdCAx8UVE7Q5SaYTNrSumFef9QG8iHbwGo3W4K+ZrSvYHd7yT7Ez6+gZfuCFRZO4
hU714oFop0Y8GA4eqBAd8n4zrBGIX6O4JomT7QBwTAcIfPYJe62oJN8fE3dokYMAsoh61YcMsHpF
G/kVxRDjwYc3FNrCYLUVI44ISwpQvxnu5PGPNOw9dSXWWnCusSJUy3UC6Awq1JdHLxaSEDSCAN/I
N9t9NwCqINXasyxU2gnUq/5BygrORCEJWAPE7kp4uZQewERYsNzoSFchMTErTETE8yNNxkhMoSqo
Hr6RAdU9dSuQvaJs0r7exPyxNCo7qNcU+bSxuW8GoSCNmiYwYdL55cZVKQGKqIXkTqN98ViJqWWO
AAmEdtQmrBQzVumvbX1ELz/liaPpGC85xYK5jTb7UUIhz3di875I7/rgxYgt0WPkPxNIYDoGrsuU
rUH0hQTD5RqFodZCKZFSt/ZiJig7XrXgxDiZa/iahfoQBCHiNqf0pA6QyKWgomh0I4+U1I2P5bOw
w5hYNlF2gnz16bOkcsVuK/ylnOCFvNmt68a0rTGhMHXB2Ok76p+paePpe7x7iI46fc2pwtwq/H9Y
74UXfyF3ZmgwR6EyxlBO3fYTcUCkHlL/d0o2WpaDMiPYqKVBPe0Eji6xf66Eg4fl5FYc2T1ah5pD
ltvZ2qy1hfd3saJJE/8IEYRR1T2EnamLIvnUJYCJ72KCW99Tyf+u+lWykEV5gKqJGmZuTVO3LuUN
QxyQKoe8oUf75HZiBN2Bb/O5xzcHsp6JlOWYPh5Suy0Y23bU+koOXkVfbt+Aa97P6Wr/WMfs+SUt
Wo59EzfgABoSsOsrKAjTCgMp0fvYvG8q65gC0orxJu5z9/H4uJZ+XUoFX8ifmfEqbZVCKqZzp4Cz
ej4rj4hashCMy5mH7YN91wmsR/5xe99LlY6fcufMQ8HQgGUiwL4bNmgUTfYIslns2f64wWjQ28Km
bzlTcRey5mZV7YLY8LFHgxxaKaJh/eANLz3/XgXGLKWILkTNTGliRGo2KNiWco+RgSYyMegMbg9V
h9CWlupd+KsDRPHkrWW0lzXXv/doXljROIdT4eNFD9I2wzzrjIkn8UUc99E3kDljZAmgXcns4lnW
V/I1Cz7SxZZnOgzXp+viEacrKo+6BChd6PQ9k1ed40WdNaWyQVIJ4MScTaPsdEHVOTCdmnCYMI+a
k0hodpAxgkDAsD4y1XYip/wtv4paw0TDMcM75CcTFAnNcg1XN12Z6yv172Jm6iptpNjvJXznMD+1
vt0jrhFYJDhog4+B2zkklrCWF1u+xf+KnGmsKegFuQzOWdGOUujUQ0TVN+CKpVUqkQXXHl/0X0kz
nSTLYxmaKe6Sk1poawTn6T0bve3tR7lUnwNNJSoiE6c8oGSzI+zEOJeiXE3dFyej4b1vVaegp3VC
2X5SOxOfa7d9Zh0wUCtmdwGEA6X7Q/TsKE2BcB6TSelaTvONqhu6RlNnpEa7S7fpyNif+JR9dDk4
j6OKWbc3vmz0f0ifHa/edF2U1th4+VnZOWarajCqZ6a8iNbebOzSeezoIxLt1hrN67KSQI0eOFBk
b9Buf2n0AkXwMeUR4UwMcmfkqpXM0sGvHmJ2QPBkGC8VeBXrGI1RO2ipMgaDarjycBYQFQZCRvAX
AAWLAvscDkfUuBtSsUzcvqWhsQHYpq5O3AZ2C8+XDd9J5AyhJUabUd2Zm+hU3pcFeH5VRzd26VH6
HhMbibT6EAbbdK0RbUmTgX0AeSUoUhQVZteiC3krd5GYuKZUo0s0Q/6iGFKIDnMwfdRrAMWFOFYF
ry/emQomNnEOaxmQYyp0U0Pmtx+2YxKnFNikRzSpb25fuL8TGubKCqeOJw1ZgNHOXpoyIFPV6nXq
6uhR/GhzmgkPCacmyo8v0rtXUPG7yntWdTTP99Gu9B0Ay8eA1Z99vxFzi4QWLPOYWLG65yj+yPvo
VT6CRlZ+AJ2eB2X/hyc2bIzfPd5e+qI9/bn02SfxOiWqG7+B6dYt8FCxomN6BkTESSzR3SOEu7Sg
2ba7XxsWfc33Ab/MmC4DwdRm6IqZVQuigXicQAd6OiNHU6Ko8VhBaz1kTGUaOD43NUVKq/gKNpXr
hXRobRkYbvYZV7Q6Buqu0VY+41LQfLGkmdMOH9b32x5Lqh1rsIGm/XZ2+sMmRUPtZ/5H3aIDNXEw
jnXTMPnp9ndQpu1eXaEfxzG7QpiVACitNMLe7fTH6Peb+uc+eCIHfZccA1YeQGBY239YZbF9AoZV
bXcnMX7PFIb/d2QrWNEiS+GyCv1lTrOD0QfxNzv5I1oQQQZVD0WSuao/RMUuJA0Y/WpPSd5aUN+9
1MHU96IEQ1EyTw7S52ZMxJehNpK3TDFjvmJPlvQGyCM0UKJrgO/8/XA/VjMARKAhnsrcpvYxYb7K
UhapyWdVi9pzW4o9vf0xpjs/+xYo5qMOqCJfgXbWmctu9iRstIpkLlGIujMCCfEB8hcWEUyNKYWR
0LiM1/Ij1+T5gOuApH+aGA5cFLTQpe2QBymS8qbOXDm2dI2WGI2gW2W2VZ5KdGlupOFJtYpTqR8U
aUtyGpXwzYyVg16KVjDRDrB3QBJBcTZvFVYGf5C1vMlcYatLJ7mkHfhhjgUa9geQLLPGEneVaqeG
LTfOmNP8k6yEEks3D0pUJsC8o5wF6P3lMag+l4mvFZn78RGBgSH5lZ1rVjjBx+1vvIC+NCDHxFAE
ZD7IlXHIU1kZRR87BeyNYqPVeC78gta4TQVS0WpBEx0dLBqLOJIxJWfjaGsvkdmwQgvWjn3BUoGa
C+lzUC8RTbratE5aVFhSfHuQLmd7d/8sWHuA1SmclK+XlU7HJZ0PohCAZMBtpBNYx8sjLlsfjCHa
kCEkhWMCF+BQJlRPmXZXeBhAQ1L42nTNKVuILtBThb4ceKLor5xHF8iACVIjipnbiTkGzhUDoXIj
qdtc88CfnqUDJa3CbQCGzp3Jvc3YriLx/pKhzB42Hhc+NlwPA0OvZ8aulYrQw8vHGjxPfEU5SfhK
e6CXrFT2UEiSysw3KRwo8PR3XZBTMwNV2J0Xaaa/Kbw2iiwAOFJgtfqYj2Cfa5rwaCoBIN3iEMmv
aa6or6THjHEm+lVXURWjFWAzSCYdeReLJjXlzn/xcll7KdOqrZyECKqrtGlu2Lev95ItA4Bimu8k
S4DWzjkmYwwZKT0zz93MZ6FuSzmOd7Qy9CrkKROKD/kdyxH2MggOHjrMnW8kpn90b4WjA0ULgHQI
Ci6we95e1ZJ/jDYprAclDbiB6kyzToj0EnOBuGuq+YbYGHUOarM7nWx6n9V7vuusjnjgrbdHZSUB
/DffdPntMeQBTZNwzsFMj3LD5aUvGq4aUZ8GrvX2a7DT3Wm06h34kMB2hoOg99Mc+mkKum8ZoIL4
pJQ9Yy7VI9t7tLOOx4kmqwURzDtyVZgu+IhhO8/PKXvOMWYgxbCu/X7PntfiiWu7hwczjY1CMQZr
n9s9MDonhWJ63lkq3tOOo+doF/kPfr/i+Fzbu0sxyuXR+F6mGSiNeedG1Gwe31VAwoK9lCXjQUnW
ptwtJOQupc20D88KGJ4I0nhnDSzfEbDkVH/y4+l0wkQetvv+RFGt3/eMHsc/0YO2ApBdeBmX8mde
noSEcCdO8i19Uwf05HxMOWhkJ9WHh1cRmUAdDhUaXlhDmxU9f63mL0XPnDxDjgwSTaKJ56j5Hym6
jzR9Rca1I3kpY3bPOc95ArXinQGqLxp0f64REy5YTkhAOzCq01O5QJt9QKHrPQz4zIRzgqFU38hj
tvs7tAt9nTCsTrPWipHXuZJJGjzjqRiO/oTZmYmFzlulbIQz+B5oX+/ACkoH4Y4UH7X+2mkrju/i
F5o6FWGmpo7amffhyaU6CkMLaRroFqpNQl6U/yPtunpbR5rsLyLAHF6bSVlWoCX7hXBkzpm/fg+9
2L0SxRWBb3FnYGAuxsVO1dVVp87pkjk3+JjcUuihQX7oUMHPMSlc1zfAoMUUBeb9QI9MeSOTFbS6
ACiYsTTlQDAvvCANXAN4aN2fbDFrZKlobercorLUgt6u4EhRbDP0zT/37FMu5NbQaN64AnKvXgpD
ID3H240jNU8TrgXTHv0VhrPJ2DlzI49VFBVf2LlCDXI3wbGBoheFE4z39RejgqlRXYnrmYfy1LFC
SApADOIlgBNHM5lzGRf2PAYYKmAYoNDOjnf78zmc2HsIAJmhXgENBJTj7hcrDYuyYr3IsUIxv+Re
vsnQrEBcL9Kf25k4UWiHAlYZw8GT469IfvOakiW/8ese/cFxkaxYh9nbQnBVYu+TA+tqFtUG+Hxn
jtVEVmpowfpnc7RgLd+6LiejVXRrgHTS1xyCH1Cc/lkSc0lw2UIDzt6FeNOeZqLdv9aY0cV/Z3rk
rpgcFdWygenrlVZfRf21UTuQ5AlEM4ylouMTPs+D/0e+IXdIvOY1kVSaWprIEhaLdappvzOZ2Ynd
e/dFw0a4WQCJ4hRfKDPH8jxlIfa2Xgv0JmsZLcpLtSjmetQnzcHJDK8qIC3HoAefScGHEzmOFSCJ
z+peJaiivAjKNYB0M25g6nIF0QgD3ArQSyh6j4bGQl66bHk041arTFYLBxPKkVgm7dLfly+xJthq
YZMyxAXroBAHoT0bfKT8R5PlJHlD+e/5Vp8AfAAtePM9o9sDKHwmyyjWsbRKZ65bn1d9g9u2v6A+
cFR7JsYcotfxTrs1NizEzbq2Ti4EdaGgE7k3s2O9oZn1h4BEkrDt0pkoZgKfhoGx6GES0II9CHve
26Lako6yIHSHsua2Jwyjd9/f69cQuanvZsHNQVunorY7e6Ocum+7Qk17sNf4y7pcM5IVrN3aQG86
VLc8e4H8gNcDwB5qoctpHL+uvT1DXyNlyZbrRqcBYKNWUqxLAqW18SawpZm45+8B+TD7NzMyelt0
btjbIBt3LZARZkQxUPQAvwxBePntrNQd8876WklK/ee83xvHDWWGO/V00K7b9eLEf3p7iKCqC1v/
lrRBinKRXZ5vxemj8e/7xtz4MSelPWS3XYsFiTSQ/5cCHZ/Q3gbmUVr5wjJZQU8KmYglq4WHTtxm
ZzRhtB/lkYrVDr3S7svzD5pION1tIWF03yA34nlNgSUV5G1pvzEUBC+VBWenWlMqlpAYSUEaDrkn
Otdy4A5TjdMk5SeXt3LtkNCebdmduGOBCEHCHm90dFCOOcrpTmyzmI5cyIXKK3BBmP2FffFU+tqA
9cm2oQ1Mz5zYqavw1uLoWupiVolKN3EtKV+gWbwrjFCLu3ek5kFd959MNwoR3EBzLiGdeX9iK2R4
a6HDdGe8wUUqG2n8Kd+5ADsqerMLSaxJ7h6tDZJv9jpYB8NeVc4z3zCEYQ9nBFqtwNsPUJ+/pPyN
h6o6MY+UpMKSl2YvgtOA5la+89E4asYivxv7SxTYTdaWSEgXqjBXkpxI7v2Bt6E5hvgGV9HIawm1
WMdhDPudKZDsNwESiyQA4qlqYMzc+5MeEpONXA9a0AaFs/v5rnvXwXbqXCuiIsMpXoNej2wXqJcD
6619kcdtr3ocGKjespQ4lEZLoEh5nZnwqZju9iNGcXGfKrTbRr1rVdIJvB2KvGD8jdwSOdG6Q+Ae
uq7QmMTTeFTlliye+CK6Up9/w0QxFnTEAzeNiOti0EO6n4gg7ZmwL/ENKIUaUagxJXnj1HgX7yzL
iowAnLruwOk+q5U4Ofghk4x2PIDJx03LbSHI4GIQ4fFUKC6hD4FS7YVZ6/qHoH4nn3PqupN3FIKc
/7U3WnEPtP5ZK8BetdLaTX6OXwK93EiLZCtq7ke+4Hb9ijJ3YD9I1RCE59WnAzbyuSWfOmPoIIJg
Ad6raPQanfPcySs2CgvPoupTSGveQcp1JiGss5KUXRRsnG9qxc3BxSej3Furo9vPcwW/zWtYdTnV
uL5v3a9BHhPdH8M9eMXLPF52qgQuXNHTX4BCJR2UDdSdtZPR3J8T69Rd1nMSXFPeFVhrQeARdA6y
ufcbT0mDUokAvLS81HTLc16tY/ZN4tZum8zBvCZy2gPNHTL5UJ0ECda4+TeA7FIfcjTSe43uQdK+
23oERB/qDgotgsr8J3cnHAs4jwdYJ9gbRkPLoyznAsqzksrRBf7LkQjH6inw7IpiVOILUJ1eoVPJ
b5n9ZJvI11yIWYi8igbzUJl7fA/GRl4dsysg14subLz0R/OMMliWeQ5aUJXSFMMFQx8a0PMKMxfY
4JsfrHDIxMAAI4D97n7ILeQDuLDjfKsuVxSnlqB11Tv3Re6/n/ur4feM7ACugj5JQKahlTsuprM8
4L+lQIVWUKVaC7Y/JHz4aultc27hsWh+4H3tucWJ+QOFNcQvQGgNqCA99hsMBD+CFkh7Vt2Xq86Y
U5WZ2px3BkYeOC/8zo4rGEh2/TrW2B9Q4+QE8R5RNOU8T6E5PaCBlwxqGki2j5YqixEClDzs8Whl
KC5oqI37FdRbnk/bRDkFiWmwOMC3g4QI/V33O4KJopwtMj+yXgsdALFSk4gPQuN6kxFmgzd1T441
UOUvMXQG4lgvX6H0vjotnn/FYGS8XW4/YvTidAFwcuoKHwGyF53vW+jNfT63MDGbA50QNgZi06En
536YDVtJTFOgbZdpcXH3S88DYW52cGZ24cRABvo6xCogx4BGwvAZN7FZHtth2iUYSF5HrxJdygaT
53P9FlMR2J2V0WBqheFdvhwQSsq+rlfcxvYg1xpdQ2bbJVeuNwEFJsVcLPZY/EM7083YRndilfO5
26cu+i7UQILI+G/RH3wwvjhnpsB7aDnbyj7hRBDhQh4ZaQ/kIcahR554CtQf0YkJ0H0FkQ0/OHbt
Ww5BW7YiqXuYe48/7BE4RBhCB8tAwwg+/PvFqyU2zBIxiS2v86EoFILpwzHRY+OpYcDObJQHRzyy
NVpCHky1LaSPY4spJM2vFXBJGVFRm57dahX99XzzP+xKGEMQPaQlFTRtKCNXksRSV0ge8EE1nJVT
f9Z58f3cwmNRcDAxAB/Qgo9c/7hUmTKhXzNMDZwigBUuakL19crYqi8Yzgu7XlNzm/EhLAXCAccL
EAvwKgOePlorLs18Lwj5FOVvOKxlrVHAgwMNLhLJ7NVGQzD8fISPT/+RxdGKoQ4vtgHFpRaafdaf
DvHMWvXUH9+oSd/p6qEi3ws1+NJmwecTqzck/XCpgRVl4MW835aJZ3uB73iZhdeN9q6sbQp838Rh
tY/SVHzte67e8HDsMFCAKWQklgGGw2Pj3p7jJaJst01m8WaCYjeImwVXRVN3+tPOZJQfYsuRpdHL
3Y8UpBklWKq871DUThVNTt0ct8fccIbpvXHJgk+xcT0YiQjfqTG/EBViybZ2eL4/5syMrzCRCtjc
ZkCApEMr1fGRiFb0AJzpb8LZ84znxh6DkWHm0G+HIoMMh/V3q98MCnGiEOB4ZNj+4rv8bkTvSrGr
lh+1eYKuV63/B+YGqnkaEiE8yGlHgxMhzVimwF1awL1KZO19ZIlR8NoFJF0nRxNB/z4Tpz7mtTBA
WII/YRFIwrHcrxpt82nhOU1uobrWEbDOpaFBg8BzLyFrhUZZ/gxdt0STbDBMn0rqGP70cxHlY955
9A2jnVN7UY8nYJlbYFionC00YNOIlK6qpgAKtIL2fJKnPNrtiEdznEpSbWdKm1u54SzCdTi3hlNu
5Pb3jzwmXbgyl4hFbmXeEueaaFtDzghdvLWBtuBepHM+t0mHkPsuqhvN38hjCkUQsIlT5VasbAXR
rK8Ui93jR4fMXikFYLNkLhU4u21GMYovpUJQctg2XLJlKK2PAD+9oHUyMvyvlCV8vU+iikSQy4wB
DCQMFajcG6AywuyReYiWMHiAidGDgaQNIuvRnVs2ARCIVFRYjHOMWi0Ev4EEMnpbLZuF3xx6fa7G
/oiYxy1ID8QRAGXj7P/l0m58AmL4DrQjdmG1+RUk6qwVXgSkJKMBpu7vZCJt43XTkH4lGxwSRc93
70Q8g+ZY+CPwZPHoDh2dFZquOT9UlMJKq6sPLhBNrE9RSmR+xs7ElSHSIASFEh0imge2H4D9IplJ
otLy/WPPLcAanG+xkcDF2c5UZ/7Ipkbb9493HwBDVGfk8b2LnEhWUcidW7QOtjPjEzgjyXBWnnXe
+lDMIR8rFtkXFXyzJDadfayq+vGU/6yvGdEC0swMfCr+wOcgF0UDTwmPPzq/fdYpgt2IJSgdVDcy
KCPK9HjjraX2Fyu7CEll9so6KJdCv2AhBIh8O6XxO/k3vObBjDN5TEdir91+zOhoO73n100ul7hU
wRKx/mz0GjBX0hug6CKoeBBob4IqW5cIerq09VzqZsKXQWsRewCBJnpd6VGIwhSpWFNpV1m5SEE9
QOHAL5Tys6McLpnxDgDSEa/iAWmIAO/+EsqbiLMrajDT54RZUCz4O5eeqdSkiHQfDM0L6IZIEnF6
nW/MDGBq0DegZaT+kJuLC7olfl2BCNt9e37WHtk9QNOA/i520Pocfo6uCjzm/UqK2BYEiEQ82pTe
mXWuc1+BJi1C9LE5JugbulRtsk3Pak2iM9w+BDEivZBirQnWAINXZsdoafFtg4VJBxO2n+h2/x2w
/cxF/kdUfj+H9986msMoDJKAcejWKtC8i3Naau+oGgzIgR79m55+jtfpTlBPoYpI4vv5RD3yb4wm
arRNkWX05CTrWzxZ30N12+nIWYIxWvsckqfnrULeLx55+xBMRrXU3eVjxv4jEhv20S6OrB4K6Xh+
jZJSlMK3sZwJLcK0JiQBFNUiwA+DHL2zjuFoAvQ7bfyZMTtM6XjKb62OTkfEKaXMC0prle2uExCf
hWBmUhYRmjqfzy/3eA7vxzeK0lih53mvwPiMiBh77b1TwWum92gVKwG/0NUNstSfLDLYkamoOQHL
OXqG1yq8NZnLUz/2oozmevjWm+sP1D6tmDF2C6b3eMNdePCt94tjCFMu/FGmlthwzje64bUDygaa
PsuK+njj30/G6FRCI5SDYhE+wMm+GXARQyaP3wQVD97it8BPB+Bn6Mzd+pPnCz3/cITAnoMRdfiq
m2FTnpOwNENh2IT5MtzTy/uS+iqXviGS9OODk4CGtff2jiOhCX5dCvi053vgERU0zDv4nJCOHCQL
xntccDyF7WWns2C+C8kWgrDnYOWQ4w//bR6X4clEr6Cgsp/87nvxq+bqXFH+sXNr+AJAk8BIMZDY
jHkyKNCF8nYUddbr+rrfeutPzsh2e5SqPHJM16Zp7vRTR1arj2K5s1Yh5I8A+j3M6aMOy/tw6m6+
YrT8TFiyic2GmAdWrfMLCF9IUnkzJ27qwGE5wfIwqAADF36/2oAepBIoljrL63W7kPSQUfTn6/kY
YA219H8WRkc6L+xEdPMM3GMR+HEgK8ZxOLiB6TCSJkC7QOzmBOeEx9jx3uTo5DKd3ypgh+xACPa6
3aJYkJB1d7het++uuj9n2zOueA080ceWLHuytJcOOXPrZaSahOi6lTDEcle47Yjysjj5ZKXHOzTH
Wr+x+q09n5wpz8px6PFASybaQ8cZQp4aCrQRDlsDSutGOPj9e8rrXiTPLPOkHfAX4u0AuCz0ze+X
2bf73o+GM5UiFz6kPmUEV7QIAEX5+3xEU7t2KKyjhQZAL3CF3VtKbS6tOyXo0C+tNEQQ0DAosg2p
kQH9fxkak8oXDeYuHA6pEr3Z7LqkQR1zfW5ictb+jWVM2IscT5FWvN9ZUgAdSGcT4WHABBcnnavV
zUzaGGBcV4Kj4DbtrIpv8cCKcQ7jpEfLkbt8PqKp436zOg8UvNAupDoJhuwGbyoFdf5kjsF+aizQ
pEOIC9c5dBTdb4BKZvmEDvPOqsFTyoQAjzo7yI88H8cfGHrsHG+tjAKhRmobNothBakiSMPjcXLd
7ml9b7yki5oc2/XxWKtvtf72wbPkgyYa+jOef8JkLHj7CSPXCexEbfM5NmCqXcEbBTJh0MkYxv6I
q8oEmQx3iMnmQ0+00wI4ilCdcR1TS4n0u4I2HlYGvmF0pDsWnYN/+79qARJPYiIHMxQT0yv5z8Lg
2W8iAYg2iY7fYoBFAMyCq4nOa8rMIfT+j5X8Z2XsMISIlYoQVjx/EZHXbTKgE/bLIygyPevYvHzx
BIRxBGIs2g7R3jCX6MGY8Y8zQ/3jTbkZqtT4Ck3L+Ihy8I/Kj2CFjvF8v0yZQBEPb7//ZlMenQum
brNKcjqcC3RvF7Fg2Jm8zJQ5vPjESxrFQmB6QO6NtAYahe5XLQx8nqvYugfepQS3TAKULZrPtWWw
JfqGhdJ0vpI+UnUx11w2kd28Mzyurg10OqJQwjBHctcUP7xgXbzTL1kNfhszgyD4S/L5fEqnQgsE
ifTQrYlL7S+SvFk1msn9kkuK3ooAYupinQcowK+OeCe/B/5M9maYtrHDgR308qMFlcYj+X5a4y6L
s6Jhe0sG/18Vniom1VKO0FfKPyhcuoqyuZ6dycfercnRSvplnCRRwfV47K07ULgCLgTV83dOOxuO
RaIKFJOEm8MM/W31h4GiNiQiQ4GehnEuoGHjAMLVcm/1gaGERtbSBJybWsRdPPAZ0puqgpzTHEpr
ov7AIGT4Z3W4im+W0qkgJ69kdm/VYCYSSVzrABFLvFpXv4yqRC/eCwMKgOhqs4vne2hyXW8Mj9xo
HtYZzaYwzCov3ophSRi80cmby5n5CoSTz41NBaa3oxxtokSyQXsYD8acQ0M5RPhJEzNsD3PYEm4I
qh8XcVCGHSRkhHG1I0BjrRNxQm9tt4W6NpBFWtTnzKJ0E12MqmfQmsWoX52hfxwiuIhqkZq/vl6t
DzOX1OSAwbYx6O/hoI57a5nM5rxGUXoLmXpONsoF56qxOltZmVzEGzPjeS2Silc6mInBC7TvMtLA
EcREUWXltWTnjsjkExk8kfQgdY9cjDRczTebtagYD8gyl7YYslxS+tHRz/vPdwiXvu8/l8vjEuQq
hkPN4pIfb3wJYDaUzJCjQxlVHr2ksqqKqwq0sxbdsxYlpKrAzXm5R2E+bECk21F8Rz1wUCG6H1oC
laYsr/zGQkSDm1hUlU9mjZuYxPvlT7z4ukAgHPi5QTnxtLBs4i4+VqBpO0iac3l+VibyL/efMppl
IAxSKXSCxnrlCLcH+QdhDDzgACGKTCCll/TSvLyhR25X7E+HbA6n+ohjGs3EcJ/fLLJMSVHcBTAv
W9fuF73/6p4hIEEHXSY5ipuvC78XydtuB+5s4r7/olr/fPzTq/1vJUYesQ/4QgxKrETaXaJyn0kz
tfKJXXw/vyPPV4I/THJ4DDDVcq02rgav9kP3VemQFx3qYMvNSl0svmVdmXG5E87+3vLouMoV3Uh5
EjYILAtQT9F4kWqKo0WQhw1B5CKB4j80XWafCy9hvI7S2W7jR/d4/wGjm7UvZbpvAswtR67B7h3F
GFc7c4vlkvCaqdPGKl2d4BHnosyJ2OzO7kOY6fZtwAx21zVCM/B8hcb55+hfdJusVFdfUC8LNMs+
30cTyf17o6OnUkRJfsQmMNqoQkW0Vnvfftanc3A4J6vl0hT0S4jkdUxo4w3BIamYoQQP5sW5yHTi
Urr/kNGDqROaOPH+fEumD8e50d/fy7NCoPOLl5Oonn3taMZrEm02b1Dy3MGHE6AP8HYyv2e24Nzp
/tuiN6ebVaosSWJsfmrxegXfRYbYSlSNpa2Va1c7/kj6RpfQ5Q/dM2t1ULTDzOme/YDh+N98QNXW
XRS5WBV2W2pgIkN0h/sDk+CRZUvMdPECeYCLrq8wA+H24JozL+jHm/l+MUburetkIaop2HfRXmg3
azm1GFCb2LHqZzPvyEfOuXtX+tc7fjNWX1aqVhlcaaZHKOlteX2/1Nnli86sdiqLi0Sb2/Sz0zty
buCrTyuopTQWUAmCwWhL9+SQeogL8K48Au602UQaHPcKHf2Xb2h3ise5vv6JNPL9FI/cnBTYlOex
w2kHqcF6ACoArUCv8g0WOljD164HNY2Xy6XSZFBI6FxHBj1b6KLvUwKIOpZ+sZhZ9j8GrfvI8P6j
Rq4viKPMyevho7aNvkeuEXc70p9H84vA8Xkv8PkOdvscGejfs+GJ3b89crMHesWlomCwC/7EbUS0
crM1JPTa2trx2B43hDpgKwBlh3fpzFGb2el/TvnGsg1mHTugYZkDUzvyVUaXJmuvhKBP0BtJzerP
/e0EbOJuhsdwtzwvEjdKYS/XrtnHltsgHiRmY6BE94IhnhxDm1nUiTfbvclx1AYKUioIYTLV7K1t
Coa3shf83l53c37zMYtxb2nktsLof26woVdru603IDLe72MtUh1ib8wXpNxikew4/YRttJ7TAppb
ypHTKpW2SJThRImRWRamjY77KFfDfkkFc7fVRBnqfqSj+CuQ7TTNFdjqTM33yBVXVEYMlJ8w0OXx
RVK/5NNbAj+mWb8H0BusZ7YtN7iHhxMDRmwOskOiAMqx+xtC7sLC92NESfx2fa2Q2sxU4xhsj/LZ
a1TTRUbnsHSNcs0dUbWA8CUog9X4MFxWC7kfMHuzQM4JyAjm5OaTRqufOZ6clz4+qTvw0AFTt3Dl
ZCn1wI/axhfZIUV3UvEWmJmKyWW/MTtadrQGRlnEYSlAT6WJaiq/RV6q2pkJKbfnh/cPRfVs0ker
nkC2L6wV3BsC6Q41ZF1QJkHwz6qfMbpAsfT4l1mfc+yCJU71bsdqKP5COwd1ItbIXzcXDjBeGmRB
NfnJS3Jkl5fKePN3wkoHSZB2QJsAu6U2Yjc3ScPcP/vy0Y3Hhi7b8nzUQDiW3VUBbVEMN1efn36T
YSsOgHao0IwrIpkdZ54iD2ETMlLSELEgG2Xj9Et6vwMiDV0dOnpYFjGKZ2vnc5HNto897gUI+dGK
KEFAEH1W4/pSn7FFDVFHlEroUPPLclnZVK7SdrSDBhOJaSnUnm8JZoiP7yf2zuK40JTFNdP4btxZ
GsWS4Mf3VR8a5gdKw2acMfXoXe9NjUL1DjxVAQRBO4TqtCns12tZXW/BhYWYxdWymVM1bOWHcaEu
Cw8z5L/GCDumTsq8bjEu0I97GUG/qzZzmibQkxgPnNcAE1VAYzjKeXsFuv26HoVY0GsMTffv784C
tAQ9uXR7uSI79dDPqUFN+Cgg5wetNnC7QmZ3XH9SULNr/dLpMYeV3gAw9rk/9gtRKwzgfJMlUS1f
b8ivr87FexO3MND0PBojQBOEtoVxH7Md4EVBVUJn+dWqa/RUEkFNtCtKQLrA+yqVXyBsIHE6l1R8
vCfuzY7CzJplXdbLYBaZUx2/nUKQufGhPrR8vjsfuRSEe0Oj0NHPcql20a1uvSLJFmt75EOC9Rk8
eej5U9aF+lmYe08vVAbZxhC80vvlRmfXK0+zQDdsWokhLmpztarNXWacShX/rBLjRBOadOi9nQOy
TG1vUBwhXTZ0GYN85P76FEvoD6WC20O9+BSvs8xSPCNo3JktPvHQwKTcmBnc8k10yfBFpuQNthu7
qg4ZRI7Mr5CYur4bClW/p1BXF6WxOC0+Ai00ny/IlCtEPhCumIcUGPb7vWk2S6M04uLecmxHLZW9
zQGP5q8pLkI7pDxjbOLhANUGFmrgEAEDSaIwer0rto8qZIK6QLyh1ilI8rAFKDwejpL6iRrdRcYq
2oTaInuSm3NYqGFrjX3VrfHRYrJ2kedViASvEy7E11REsCMhy8v+FnBbeYYApJwlnpjy+7c2RysL
cWaldiIMmNm0aOFNF5KkehT4j3OOdKiGXjLp8HxBpzwIGpCgRTOQmuEpMgp0mCYOay5kaku6wOWD
0jgxMl7jlW1t2dESd/pzexOzemduFOxUeURlTkvXFr/yNfTEgXOTiVSqeHFc0y5nWDUmduudseHv
bw4KH/ZCGRYYG69KlNHFWpZfs33pzNTpJucQkcGA5EXJFo3J93aUuhR9OSkbq6Wh0ikKwVZuIM3g
2p2gV1lOLRs/YggPBuuochVT4Dtq7hofdsZot+KgQDEB/GoDonZ0jQOhKkKJSaktr4WYnSmkA5Ml
tYou7DH5zD65hkSfz1dSnIgc7kyORh15IpPWNkzytJnmb9UnxXzynpp6azomTKZ5AfGYpdu+0Vjm
VhPSbRYfUvDYxmarbEP7Ner2JeCUAjhvfwKlBN/rSm7Vttsm9pHH/w3tRuib0Vg84dC9g7pAbA23
1yIIFWWqJ5thbFYpaU79ikNVsvz2wZq7imk1Ky9u+CUKX3FzFCuVa5ZCAbV6G9I2eistvVXm1+A4
KVUQu4rd5vm0PLISCqAaYOGs0NSE3j5h5DfqtkKNJEfJhE/X/algVMqo+H3QDS1VibuqWhA565wM
bvaXGC3YFwhxPv+Cicv57gNGTgSJhy7kYg9pj0bjOxL9du4vStRRbVbizM6f6C/AYHl04qM5BEHX
3x65OWEcnZZsicvIYjNDIOmm1tINpxn+vjZyIzbD5Vp2Vdfo15FlGz1kbLecahsRnrAn6b1Vcwg6
mztq5t6YigHvvmrkZMK0pWqmw1eB3vIq2GQL2OwAn6X0KwWivsJbV66pptaML51wN+DUgZ4f6Mqh
4/yXpbmZjEhMRdAJh60V9yK2KK3GFYIjpJQztO351+erPHHgOYjLAzIro/cdMgb3PgcFWDlMmqy1
pJLyXmu8TgkvtvbMbp4oH8gcA0VqcNYC/A1wx70ZQUlc1pYB05fCZNDKNEJbU1pXA1VTWpNcsnqU
V1Glh4pYE2ke1MC7Rg0bSeW7k5ivigLcdTm1SF2d4YznMzB10tBXpwCMhLOGDpeRA/Jlh+mCXmot
H11QrZFHG15IySFzf1hwYaBYCUZhvKULzabULDMdeuagTTxNIYd48wHjox75HhwyoOPRKxi+jPdG
v2rOZ0AOvwtUVhbgdYWSHPtW0yTq1vgvczm4iZMOFoABMA0sFpicRvcbm9XQZ8/xnMqBXUe2yG60
bbAw9j2h9+K+2XgvxdJfLZ5P+wQIDaO+sTraEmXTg8+JBXBpXRohEBMk2GWEM/bG+RiZPyXZNMbm
S1IBa22Wq3ZrqTMfMPU6vvuA0aMAc4HwlB9ex7gHGAOUPrXWfrAOIFqnmXt1aoZR+IZWOmBvEOsb
XatdQlOi09GIQNF/JqBQ0b7G/bmPFp2ylOS5wzZxo0KSHYoteD2gP2r8PBYRKsRFy/SWG6nctfoI
AKNA8u2FiNrX5bKrdbTHgjrx55QHGOnctM5ZH/7+xn1JLpXJjQTrZbYFByf8JofGH6JAwqrjQDav
VyB2CRaSq7JnN9u5+vN9NVGiBTMTYNuQrJEGgcbRvRUGgRikZQdolWRkW5chsvMLIMDaxUs2tDeO
sO/rhVOSjp6xPLHId4bHA88bCXxNLd5T/oJlVo5IWHkj8TVJWNVNZl5vE29EdNJAawSgVAE6kKO7
ScnSipJzPCtKblN/8spv3p6VOanxCTg6XkZDWkCWoIgL8bv7tczwQmRKBbcDR147tdGFq/8t/rYb
xgDbvSoYGXnvjVqj1X4jm80HY2zPJqANvZp+4JbONrW+eUObw0o3Nxv9o1syOg/ZpuWlVzdvq9Xv
YcaTTa0AL4GMH3LPYA4aa5pJcU03fsJ2VpgeQFepZJoSoNOmhOAMgubn+2yiLAQpkRtjo32Wo6mV
ljwYW2/34keogW7dItKxXHyZpo6uaBBIUuBcZy/NrMOeeP3cmR7ttFrhKkAwmc5izQxhkUc+jfX3
63ZQAQxfFXP1QS2FGQ825S3vbI42XFOksV0KsBmR7FUiV3+5ZXbpqz/jPqYe6zwQ2JB9B2USgEoj
OyFfFlRfY1oTJMBiLVFFvDlAKU0v8YAtEH/ZRqnL10jL9tRSevkWzqC9OM/J+UyUwrC6N58xuhNr
27c7t8FngDCeAY/vrsTksqv+qvN7yqo/0WvZonkPnK/LE4N+QmFmew27Z/QQAwQdf0S0WIBuYLTE
vF0kmAWcvC75KfxdIR+fb98/MO2jATwuWHRnPyJQe79HMbUtWgtwjvd6yWn9hn+VV8Dui4AThBrK
BWauB8ss1yTTOqE0omi/g0gAyNWolxoNjCXUgzqkTuZO8fTQ/33Z6F7GEzijo7ZsLU+ii3XgCPJO
kMPT8/EP8/dk+H/Y7ptbqmyUkmPSHEZs9o1lneo1ixFdomsp3j63NDkctLsB6j5IQo9zq06HxoUq
w0S7vnvKZPTac3MX/pyJwS/eDIYTCqH27aq1XqtOjSAAgSXdp8YfJmgTLdF+KHLq2+qEGvXzsU2e
VuFmcOO1YluqZ/4sX9nV1uDQZ5aYR89E4K5lmv7GYn8sfpVliKrKXGZtcgn/2R6ny8WYk+usqlur
FoVFA+1K5ZMWe/35CKfu2ZsBSqPIjS6pFvxE2IxO8lPamtReGM/w3Uj7D8yg5QRJeOyUByW5tgCB
T821rZWmjiqXnw5n1OmpwNP7uZ2pxw7ihX+GRlsl6gPwqLBda8lMoUcxurUFOyfYQQmJ0bjtAjgc
eEim+ewv50tqCua9ukZ5yhZ4I5PapcPyr0obzezgwerDabz5qtE24gSA4RUaS9mjiHlmCzkw3DAH
ULIE/sR1s+DQ1fxnTsncDJRw4q2N6UDVAz2E6NsUhpN1c3IiSIPYAoWu6CItDw3r6Vl26PpXIWbX
0PCeidkmYPGo7qDVgMULGO2h40R0G1N49WfIy9oFwDKeJuYkVoAYJwVE9PpvvkRr3yq8lGByAV1H
+ytGas+B+XAmnzl5lw/EGEP9DHfs+OQIQq1AuAYo4Ow3cq42w2shpyf11uc+JN7wW4joQFWnV64z
m28IF8fLPJCYDUU1mUf97n62XZetabt2aIA9aDVBmnhL7VISvdgXdyaHMpVLBY0l8mZQsUWRcEwR
EXdt7cRs1Fsac2FAavJpVih2x6S4VDM+cCIYww0KIR4UCQXEyaOAhQvEPrdj1DL8ZVmprVYAAdd2
JDzOvWxAHP04f0BPo+NVAAsDj0T7/fxVQcGXQYqgX4FiyVZpe1vUixLJYAP0xoxMwqxkXTXrbb41
QlaiPrOWt69d0taUSctxKxJneBiSwMWRUBPOFUAjW4tU8tNybhmcqxjChuiRkHmH0A7A72rCQ2P+
KIlOAdBRniEP4YVJGm7kUvJEXUx5JdGTCNnb7yAMbNqAmtx/kXZdu5EjW/KLCNCb16QrL5Ukyr0Q
krpFl/Q+v36DvdjbVRS3iO2dAQaNaaAO0x8TJ4LTkWDV88jUZYUfrUru+OxuCFNlkhxDx7I9tZRm
TtYCyUpEqQHpggFRCIkEyThG1tAHsbrtWW+cpbSj0l2u5QPdy2MuBscqjCrOUkPOl0gqiAXvshx1
lD2IFcT4Ls0apXrVcq3L77s4qozt0AAt6VY1lQo87WoEjCjrqewYA5UEyJKPY7UTU9Wfagiirx5F
gS/RnNL7kuBktA6ecAeGw2M6RrQ+hooSamY1MUKTSilBOJtXUYwoz5BBem6octTcJ2lfxA4DYqx1
09zQK0tmxYjWjDGF+l3kcwmYeETKt7bii1K4ESp9iEDrVPKJl8u0y74UJQWSnYQMWbLPVCxEaJkl
fs6FJ9QH5OKspr0hb7QBxPxnrWxD9JSNlcQRsRHL3Ka1RkdMfTVEzNT7NE/fMzBWqXaEhEH91ehi
UH3JdZsGYK9iNZdt2lw2+l3AcUr8DEabMLZDdMHSpzyJxaQkVY1OOigapLF66jpNiTzILwRoY0MN
CE30RjIUqPdUnYGkfBC02iTLrWbCQ5D3LbMo/lw2pFRa/LcwMqiGG9Dwtfsi6IJ9XSEx8k0DIaL9
ru6oEp64tlWVN/xMAXhEqvXdeyM1TQP5usx4ooyOIxkgZijaZZvS3PJLEDLbImYaX2TE2nBqKi4M
7XaMRdUNchrFh1Y0QuiEibKfKAckaLho71c+nx05ioSYiwtEx4+iw3wvMbnlSNp1+WCPUZ4FNp/7
dZmadZUriamX6AcG/VWdjdVTAHVDKYZyitFnj0VRaOyQaSUER6g4UM6UObRHbaQsESVb1TBJAimQ
rOgtfEsTbBvoq2Zg684ywW65Skr3Zc5nmLywbxSopcKrEdD61iT6QNAsaXCkq/u03KZpL5T3YCCg
GuC9YzmOGz/iav5R0QdAZpihVvp70Gta/MnyqlDcYOTUGoUPNerszqfGaIpi1IWOoAaJhKWSBvnE
VLAk4Wy05U4IRxWkFYXY8i6tK5qBsaUUjC8uSyGIwAdtoFgMem+/DaR4QgcqlkF4F1ZFyJ2EKhMS
m6ZB2dicHg25I0QiX1Sk4znKrADNKPp3n2WcDboW9jKA2ieA6lE//L79yCx0ZUKNd6IZQRuviPtk
lk2lZZTmQ4NOJSR6WuL7tr4D0o8+0kO3Ya9c6dbP+la1hH2qm+qxhoaGOwyWhuJS4Or1rkGHeWE/
hw5Cuvi89lgsODoArICsB6Jxmi4o099f+BtBPgDmE3W855dqZfZdieyykICfAlNIxMGHDiYD9V80
cOWKI7tUzYBAJPheFXBFglZcvDZtsDLJeqHnEYcQ8cz0h6FGf/H4qe2qxDUEJ5LN4Xtw+8JEKr45
RU9htOJ3LD1fk1AeklZgmP7BISSLZZUkCOo8qtDeYl06ErFEW27hd2vd4sJCSASJGFQ04AEoIlqC
rkfLK7gaAbnk/4S3SFMBhvhevxZkV7i399sC2nIScv1raRr1xZLWLVhAJT7lkRjpQGMDqgsy/am1
ByvYqC4EGE3UEgnKWVFHdgCaKS64MNqn0fq+/SWLK3z5JTNPJKJapjYKvgQ5/Okjjmjycu/R9VRb
h12M7rWVdNtSkuRq6LMkSdHgsGfSfxuc2JKtriPIg03j6+zANE3oH67kRX7KIGBFLwc5O0FxHYhS
0GJhAS/7/DRO7i6wTJBlribZpnti5qxeGZrFJFGvte2AaxkdL47F9oUjb83U6o7Wmqu6tFVR5zNE
nEvwXMw7HpU4LfQO2FUvJ0FkvoeVXb2whwR1ap9MHVqt9SteuSSXriFVAFBDRokFZY7ZwtHYz8Wq
HnjPUThTeOCYuTuLa6pma0ZmK6XC2VdKCiN0CwHEg4FTYaKkb1gr234hhgPhzt/BzBaKalw9iALu
VAiR5C/0DRLHz7FxDu+ADAQdxR6CHHhZaWw3uh1qRF47BUsbRdXw2iAdb6BuO7sA+tzAAz72godm
mMYnCaQ1QTlGHf315JnJWjvC0m7RkRwFGSgCAGVOUq6Wpa73vjx6XC5s83ovpLxze0KXMttow/9r
YjagUlNThXHS6LFHPwFL2Me7g/7BbbUHve8DhFyIcYSQW0ZOKE6e4QT+WrE/vUTzk3dpf3aP5Qmn
Q9QNQ9Q9pULfjfX+FNm5q1uRm/S7qeELl8uGw93i28qvtVa3tQmenQ1eGPqU6sAKFnQ46Wq+aTlE
67eHOI3g1ghnR6MucCz7SkMCP3DAJws5qa1elE7tl0//YAglIhUUhWhingvUKlWoyEyKgQQLp/K2
0XznzJHl7W0r0tKKIbBHphoIjqkd/voNjGg0pLnuA18pEbwDwutovlav1itwlmAsSk0BnUv9W2Ta
dkEgMDvuH7363ly7sqd9OZ/Vy6+YrVyZaGlcxRxIb4pzqBw5dd+vUfcsLdylidnC0UgAnh8c4gAr
5STRRqCCRlK14BaU1pJFU2bxx2hQdQMKGYTXAINcz2kTSWIOfd8pr6C8phthD0x+/JluQSVKAdb8
XFnChdwMVEb+Y+5HTqjs9RBariD5QCgF7DbAGYOFPs9tbiKbewCHie29+XcvX3DYoHjzeG7JqpzT
2jfMkq19GgWpzEJUUMdjqYG4qDjzuhWgJtGjt1OpP6LW5pJVtfKlBwThL48sEQQRAE+5nmmZdQny
djnzogb3TGzsu9jDidQiD6hGYijHIXvv9Kcy+QSCn5Rh9D0MhWX4v6MUyhDG9+2VWExd/eHKlcD5
DIjs7DBVKcsATZ/AsYHDNQQy14ILAIpOBMXSS/e2tYUNDRwu3i2gzDD6Oa1SZgg+B6UG3stUPXUk
Tn9W9MjJ+Da2Yn5MndvWFu5WJMkgfAt/GV7xXKJNqqaUfQfakzFWSitrosAG0v7ttpEl3x9JTQCO
AKEHueOf9qQLj1xqWj3mQxCeUA6UVCjgtcVJaDF9DeA8ypPC0LrdEJRqGpsGIOEzKivXdUtdZbRZ
yrajhAnHDg81xHfnXQQAygZJIiDhm57U52BCmbQ7rdrnTsy2YCBAnzDXm8Yhqci4BgJeKs1MVDq4
PVDBV1Hiu97VGqVUjcuW97rgYxAfc/oSNTJeACKzjzSCXlp/H9bJLkzkxybqtjHnu+XEzPzaAtqW
NqYebUr0xzQfZZhbSvCtMOCB1vprFx4OOKDAhEkCUqdo6Lj+SMZUKiYyMBPy8fgKaOb7Hh7H8DU4
iIQpvOAc/KAngJ+gXo7ezueVjbJw31xan+dTxwDyfcjmMG+od+1Dr5FUe+E5Z5DOUY0W22pNdXKB
aAjSLlgSBblp5Cd+ZKVzves6QUUBYCCjFptDYNh+5NtjcuKR45HDI1CBO/4pFW0RWPiV4S68j2Dg
AFYEscZE5jS7WGKVj9qw4SZ+pdp+HRwrH13K2aBtBk6hQyOgfdvgUkPLlcHZg8zGjA26EvDeUALV
CXRt05t5h6sssYbPNmFEp2YFZGPRfQWBWxQnTrjjJEtF5Ky6vexWkY3EnjwYZrBWi1m481V09iAF
DabuSfX7euNB2oRruBTUe0iHv+ugEfiok5Wi1qIJYAjgSwOJBNmwaxNV48dG1eEApoQzCNsY3vBM
vZUpXgiykDf8a2S2plBMbRsV6Tp0/VWWCIbTaJe6eLJV03KYUxyyrXJwetWERgY2VOPiCigfwx2/
z46Rs5bdWt7f0AJHhx20CsAWdj1kVNQ7MdAK3gs0+StuI1ust1Wf2Bz9hjCu2jsx97uNHOgPkWwV
obIQh6m470SwQKO09gMyoeXZEEus5L1+4MjQvkaEb3mTV0lCAZdmBEknEmaCk4eMcMUzje9vr8VS
eU+VQUeK7i0UUfHMXY++pSzVsxBr4cePrfpaIFnvts96YIYhRBrkRwllIbnmIcvp1iGEHKymvZPA
pXT7M6Yrc+Y3AsmJYBQ6KTw6iKYr9+L1g6NTqBFVeU9UicTfl8+VYUXbOrRkyJ6OK8jtaQ//NIZM
piRPZH5zHjNNr5ncI4PvCTpg+jhHkowE+UqEPe3hW0Zmj8RYluIQdzBi1O6gPoNxXsC73r3enrcl
vwsT95+xzB/MpCtrUeY47J9RMzXjreme03gfhmddOdLB7uCDCdvbNhenb/LxJKiHovQ/G1k+aAKS
46HgQWzPOHXBys//ESP5MXN/f38+pCYp0UfA56InBYE6kpqXozPPa4XoBLxKMxIFLBtJFmfsQ+ir
9JGDlIJMUJvJSitGhgDVBwP5eyIHkPZ2+rGgdqz4IPrsDWR27KxNjMMAHju8YLEA39hvWsTKDEqt
CuH1ElrZhQ+2STvtueTXkNL2PUQtvidDxfAiIFnJAqIPqf7RjCMD3CsYk5hEdS9krqB0fWMWCF/B
pc8hxWJmRarc8R18EzuVqPycC5kuWyNIY0GqrURN7hYjC51YZaDq9ZWSe636ahic20u2vE0u5nR2
x9VdnhoouSLd09RIbGkbcDoh38nMMYT4wW1jS6kYpK//s0H+BN4Xh5nvpbHkuljwqoNgOTXEJOiW
OdFG/+2IZnPHHiC8fBoPOmjRwn37FKMzYuULlnykyy+Ybt2LL2h5Gb295bRF+Xudg8IuSlF3inQo
qV2we1TfhmKjZ7pFK4cvX2XVsDo1s2T/PIZO0oBTQb836Fo399Krd/lRU5xx8VFhrqDYqeJGoLWN
i4dnJvVfxFWE0dILfmlm9oKPdYPibQEz4CqPpYMW2p3hSshhpvXKSV301gFblaeWG9DBzeMwg01K
wgIWWiEKxLRQL9ijHQPaBCku1BhQWv4gb0IibuguPvefEHwtp1rGanp9IeuADff3O2YzmxRhlqMl
XfDSzmruGyhW7vVDxoiNmvLL7a21lMqf0I0onUzElD/0FvmQDu2YZ4LHQ8bVRX+k0KEaZhnn4HXn
f9V3BaQsHjcrRpcijkujszX1WZmOo5oLXriFV1aTTJ2muAIYxdLvOq8qHLomnrH4fklQ59AmIPUP
rLYYhD6UgwsB+VRxl2dWW9tiuPLqL56ICxsz3yMIijotBNiAlCl/VjObz7wcYS0Z1zrTFt8syPng
tUK8hkal67OHNcuUGl2gnk5dn34q6p7PV7yK6dn78Wzp0iQAC+f5Bwa4yVkvDQgXvTy3S8gWoPcp
OBQq4e+VYRutMXiuWZtN3RgGLZVyWKt8dwCu/c6fEmwJ2ryLlZze4n1yMa5pES+uLZ41SSB2sKRT
q4ELHN6Xsd11n+g4vL3Ll3YDYHwa3OEJKDTHnIrVGIQN3CYv+k4CcCE2ERB9bzkPEnD1X97DS1uz
QeXIufZZW4keu+PhTBgR4YQvCa1bRm7md9WuWMvXLW3AS4PTel7MotpGijYaMJigtyLONpLySn/f
nr+lLXFhYp4M1RkoJiQfJlowt9rs8N7ts2ddsMKV/MdiwHRpaOZMFD3I1JQAhpQSVECBbobs2Qfp
fPXBsGbgHx/kx/axDFsyROr29iAXPZlL47NIQR/yoKN5JnqhATUuC4sHKXEB9ZUzsClriqKrQ505
Ej4YkOpOxFDryqGNmdNtUNxz9a44RPkD4weTNk7UbupVidjl/TIxW4BUAzoR099f7Be5lstUpLXo
pdBunLI7lg7OT3lTFXfDE3WUDDCxwNYLCygk1WGrkNulpKcmgU4E2ul/BICu7Yt1zvk4o0jENWbV
PGYgjLAGU7GlfCfELq8eank7yJZxb0QrgdNSXQZ0M39Nz44KJ45V0yBg9ZQvJ9koDtvieFYH6CKB
v9GBfH1mlmYCQqKtdpY34AKiO3Ev8kTEv5zLufKBmcBNNu7tnbf0IP79LOBQr2ckViCogbIHdA8g
vofEPpoLbhtYOr/oIAGOGljTCXBybSDgymLw+0rwemRW3SK0+oKgkT14QtJ1xUFe6jdDqxmaBacs
DNqkZvffmIMcIJAH+KKW8OlbYFXdoTZ5nsSM/u+DwuOBui9YM1RtTvw4jBVNgl4QPGCa+qTb+EZu
DWJt911iVVVJAD8EbciK0cVkOlphFAk1V174ofNR+BrfjYWO4Bsc9wwoxNGu75VnH7BdO3nc5/s1
334JnayiPADZe9TTUUucds/Fee0kqWMjcIITeXh1OPYu1UjpmIElP9ye0EUHFIVmkAUjluWR+7+2
VA5VAnC5L0Dl+L3nfnPatg9+qfU2swu3ik0xtHjeriozeov7fSmsPNJLm/TS+mycnFyPhp9P1tV9
m7vyRxm8JPq2Cu4UZIVXu4wXriF0xiEthC5vZH/nJPdDVOOvxkgEK1zCTBGaaAYp2auU2WjgAAId
eSK7OmbJJv2qS/tRpjZ4bgEE3yhbyEcOwXcWTATYb7fXYOGrJtFiNMagGALk7+wBrBlonvKplc1A
FM/KCMTtawX9pRN6ZWP2zrVj2qliBhtcLTs9lzoyJx/U2uvbzVAd4+A4cFZY6WaR905e3gnV//sL
Zm8f1D7EliVAVOQjCl6dWzFE6rVsD/DOBG7f+MG+K4G69xtS94MjG+m2rFfQd4szDYoFsApoMmKR
2XYDD089tAM/eqPUvQ++ZnJxvLKYC8TMkKC+sDFzpXUtL7SSYaZHd3TjQ7gNt7X9DoE7/Os2ZHhA
cmn7h31699iStQzwUr0B5lHGBCzmz8m6Ps8ABkOqfAB0A3pJnwEa9jgTbIubxHQBGfEmoibQCGxC
97ym/LXwoF0antf5xgYIINUAYqWF4Lx60tqPPnul6kpBYc3K7KzoOcv7rsIuatIoNY2yva9TfcNi
pNz4lnNuH8z/ZTIBWxcMYI0g2HY9mUX4P5PZmo11PN5lTu1GNiMPBLMJ9vJ2Cy6s86819sqlbYrA
D3g3dN9Pis7XZuOBV0YwdQGxou6S4EGErvLtgf256GbRJWKi/1iYO/eCNMQVslooypJ+NPUj5HjR
A3n3hM0JOeVn42gcB7MhX6k5YN+CP94S7WEL+naUVX6/EG7XuIopmMium5xE+rX8/RIxwtX3zZaZ
o40SZBG+DzBO5BeR9aNO7ORufvTv/Unqyz6BCC5xKjd1qI30LXrrOCcz4XTcnqmll/jqS2ZbINV7
A4AahiaaYCObIOV4R0PukZ3G+F822+WazC5IVasE9JqjDpxiyPU06Riyvg2tjgDuBXZv8GnDS+z3
IINZ8XD+OIO39sO0Iy/8jQS3SWqof2y/PzHYBr8SCbcpgdtBsOgDuf9qncLuSLP5fXgBaxdBJ2Vm
0mNg1ftV/Nnic4UCjiBMhXuQD86+R5ZrSfJDNnVaV2jD2ORn3eqrkyw9poJgAZzR6iQBh+V2ZbUX
Mr3QWPtrd+YNQQKn1RsKu6ILAcXX+rdvELT4bqz/p53pmruY7y7qpT5IYCchjcPvLIWB2bAnv1bM
LN2WGjgLQGiooY4/ZyTroN8hlmrPw4zydQfxPBdieXxssWe0gUH02T+tRFuLx+XS4mxgDB1TktDD
YlncZwraXmSzp0gnohm/O4RHQzn5a3i0pRheh0eHRgcR/eooO15PJsfLaikPANkeOwupv/cI8oRb
QyUt+lXslRld2iCXtmaRToS8sC4mI8K2lhxfex3N+Ro7WvaqYvgC8T+iDYxI1HEKBHgr16PSw9E3
yl4Aep/XzdYttYOBUyjs0q1LHia5XKd2zO/sqIPSwz3vpadn+fRsWHmNq3BtVafjNr8eIEQDGhVw
sgEUNA9Wa8YyQcaoj/FrcNZMYWc27iTf+43Dv7JppYUMIQb+19js7u816vdBNS3nnjmf78576/au
vnOwdR8eDLMjdH//9Nt+sT9K86VyB4+aG2obVvC4Hm8uwft1fAs/qVvrijLHSPSDnlCDQy2g6eRs
PyapVRlUx5oztB2iZ2OniG1oGWzI73gumCheRm2fZGr+HKkZv1VQmnNjnmmnLo+mdrOid9Fipd3V
+IdEbWCs3GCLLouug7gHPbYK/JbZDcaxKCwY5095Bct3NZ7IEBXmrXhj4W00tuf885uzoFOxbYlu
rqFdlpZONwB7QAUHaI85jB/0AXrY58jA18xmwqckPI2cE5JCGVcerDVD04a9uD/1OJVCH8l+r9O8
d7ktzKg7F5jQYo1SetGdvxzSbD5jVcoxJKRRtIxAKRD+SIvSr129hTpR0MQHkUyS3Ov7wuQ48mvz
vHLfLJ28iXt3qpmAB3W+nCm6CgOawnxRBSbVjor0W45B3h1F6K/7/kOejE67rkTFkdTFTgjsRGZP
tz9icU8hPzC13QJzjzbx69lussKnetIIXha4k/SB8fFSO24DpRlQpQZvp93urL3h1hHWtJqEhQcM
/OmgjQImFdfh3BPWU07SWAXwYLtLCAS7695mI+YbfDqbs3TfkhV3b2m5oQulIe0yTTrac6+HOiQ6
laNpvvcSeqUH8lJ9T5pJUHQgKIVkpmGV+8yUts+bze1Jnnz62RVrIEmHQGMivUO71rXhcsD9I1Ui
QKi9Y2TvZfDV9AcKcR10bkixBR6UlRhgGsktg7MjpIgZGiaRaPPiLyE/akJlqfoa2G/hmCLQFngQ
ZqKhGRfS9aBSEZxfeQkbaXccO5uZEQPidYW/YAlzdGVltj1lNa+LMIIVVpvB7i46JxveBo/dl2gE
kARSN3gTN2n/zBf2ynZZygxOmQSk6ICbFvFMXA8wUkM5MjrctnoGIQ790RAOeWqnaALNSDm0VsWV
ZPgNKumRM2ntrUkoLgwdlwO4nqbOKXitc+6GqJCFtGONCOyoeNa+JihGYruCduJf/YhsgEKobd9m
97f36oIkzLXZ2boyOeQysLSKXlad1TGwxAyguqPh6P2m6ogOlvxCcwwLn5CGH8oDjzyHYsmH7tlI
QBy74p38vCPwMSLa0jF+FNLnwmpd0NcJYlkR7t82IuF+pRC7EItc//7soCCFLvW0hWgb4JJE1bZy
FJpILZoK22fVo6xCKq4+GrFVjtucHZtubY/9PKjX9meTjSTE0KXT+MSR5C/Dfa08+Ynlpw+J/8E+
EvVO603tVw6WGeBXby/0gmt9bXt2tApt7KRSwdgpRQe409UF4fL74aWsNxVw0rZcr5USJgf6+lqC
RRkIPVQugGGct+W1YjMmCoi9PClpKNCafJdqRGspWnO1XpUfE1/kH9s66qyyY0wx+yxUoGZfgdOF
yCUPaGGXKtLoDKUe7VmaFAXonvvhM2H9+JHzKfuVa0GZ2rcn6udFd/3Vs7CAgRxBNFQghCo5BE2m
upGA207CvTLUZqzTFWsLOwLtMBNud8J6/uAQEYSm0HO04XmR8iKXWz1+Slvn9oB+PkcQEoQ6IrDS
E3PIvMWupXovZWM3YWAgb1VTcyzrLRcmllY8S9TqaWrm+VoK5Kezg3QXwKsTSTkafuYqrZrRGm0r
ywCJJFUMHh76MXQht+I6LvgUsCKipgJmFND5/Yk/LnzHrJfTwI9C0VNrwPvprq5IJB/bEPIQ1He6
roxJXTFLb50ofa2o26bnFNR5Svy1xt60UHzBp0iSAopGZKTRDnL9fAR10qpJl4qefyyeQJ5nKTY4
lYt9bdk6YXYmE2nFl1soQcPkhPhGPxwejXlKgAv1seUVlOrGc05A5QwxRtkSToN5SizlH/w3ZKHR
6j9x7Avg/ZmdCwRNmhb1FCACSArYgDEWv/gP0UxN8HMIUBYm7auK//nQv8Tu7Q28ELmhGomZBeII
9G5oQL+e22hUOZ+D8+GFOUEdC1SEG3/b7DWw2EGmrrF3v8stYPceQsftbdMLV9il5blYFhp+UxqI
heQJXWJyhcuDva8HdNNmoJRbY8RZG6c4c0E4kfU5x2Gc/HdhlSfJ2ga71ESfsX9X2TIaD30kEBs3
CUm5Vk9bPEoXc/wncLg4So3O5NRPYLu4HxrSupkV7CV0c5p8aJscaFn2mF8zffmHlM/V4s695QYe
fJtoMKwVVvIhm/ROGQ6KyT/BwaBrcvVLryDySpDNQWoQbYjabCtlDZJrujEAoTLsh87sDPIrUJzC
sICN7sMPVq9BYpYu+AuDc85RkQkG9Ok7PLsA8IOZRQR1i6UeQJ6g7PrDh/+yo4hB1qL3NauznYRE
99CUA6yC24zPzLoFy/k/jQyEJCrCOQicz694rhfbJokl4G3E54aTt5LArAbkkYrolRLRuW3K6+9C
9l37YG9yxHjD+Zu+XnkCpvWa+RgKWhwB8cQrKoCR+/pqoGGSF3yUSV5vDlv62W4DB/O55jtNlYEb
VuaLWICyCa2msDIp5snvg9W6wnv5mm9Rxl9L4C/ErXjvEbhOBArgV56H6GODZ4aCDhBDstINWNTE
zBwgNvbVf+lfnkgMgah78cju0EoeOhIYzh+ytWhv4d67+obJSbq4DYaaKUmu4BsStN8YZhTdSzsf
QqGfq8y/C3HX9XBn70pE+Vhrp+GCoFv95QYueSHS7juH2m29VoxaOBYTK7j8Z2qndOz1sLhq9ONh
snVU7F+ru2T51xHDqeoEVPwDir6YtFZUg9yQcgnE49mTaDrpBtSRtcU7dv6GbWLdfpqWghkM5q+5
6XMuzFWJpgOIO60RqZz6u3cBrMZzyN+1h8d208X/dAjkCc8N/AwPwOy1PUUXyiLJWgkKKDHpd51k
i/ox/ozOIAci8n1XPfDsUGerWlyLexEqUmirRFMzaEev7baQuxH6pBc9C6ScDKFKbJ5CMnj9IxJH
5zW8zgLIbMpR4RWAVDqozeVZjNjoSTuGTQFgSWoXvJUYpt9GFuUpehgTO6C6hQZjzMGhKCLSFzkJ
pbOgwQELe7sbPYHuQ7ajIMmu800DEEhxSEToajz2gilXpvouQUBstPjuF0UdZU2JaIE0B1+PKoMx
lbmR5Z5NVlgANd0rreg9g5iNdJttYnYbHpcjIjxw32YP4t6qNeSLQdV0ez8uMAddm54d5LgvlSQN
8OaMZxFi9pXVWP65swyiRER64SvbfkPuzZQj8vbmnrojtOnWKBOWXOIpEBBRIUPfHEKD670yBGjq
MkQ87xKBVGSQm74AYl/0g577f4jlr0zNZlr1I+CEGUw9W9arvCsDknBEOPJw0DYbeQXtsqBBiclF
VtGYlNQQT82sIfumBVWCp1V5rT/4Z20/WN2TdErsJ810DwLIiUCyd668x0fJ8yroUL5kmwNU0XeP
Z8ic3l7phSzN1bfMFlobRilDaz3g2Gg0BdmXo8hYbnktY7F07kFjChIHYOegHjarVHVKqSWjziSv
UR5ig6SZG9gDXMPMjhLv9oiWPG8QXv61NXsYRm4QfbD34eq20BxjPEKB/TPyOHt0DtkHpO13m8L8
NlesLuXerqzObtQO1Y467kXJm0oAYKk9+Dt11z1B2ODePhwq6Fh+MGaGG8Wsf90e8NJTBaYkZAVU
kCUAUnt9TiK/yVibqIg0dLPrAtI/xv3bbRNLuwSED0hoioC+KH8C5svniUVgzKsxODoClGuAlbc9
xOkuXEkZLvSUTWELaFqQl56yTLPdKDaBrqUchtKjnWx8Dl7QOnxfg+qj2xAomH9hgyIk/oIKKGd/
SjUJR1dYmU11aTovv2HmhdaKHIL2UZe8XAG1JRGTmipuJjHjxSjD0muSfATFoqL9Vn1Dba289dEt
LnOhdhwChl5Ao+ya1G76EQSKJS1HiSgJXAyiFgn/KaYygDl5h6ISKUuuVkwpACsk+kj8DH23QkyR
pwqU7Iuqckod1U81u+LaT4aWk9MYtgXUtivWvgGP326ZMLSllRqc4mlirT6BGZfei3nVIWXRiEVp
gmq2zE0pU6XAroFoCvDncHyLc61CrlQoig0np3DMGs0A4DyM9WOiSHRTUI1twkINfokKar5mKytg
78+aTCAs7ZqdnonclhYghSRUKLTOLETaZmiXp3xvZxXaMAmoBACdzsLqg6d9xRO171vfRKNu8pli
qmoyabV1/+LV/F06iJlcn4Q+6tDYCeUNL34qdYCclUcDrJxiTrhtuPdtI3CCcCUht+jyXtqc3za6
Wo8ZSq5eeFDN8PEutoKz4ArghaA2dZWVg7hQ88MJQQUZDdQ47T86BvSeZkac+diddniwOucIOZwS
wKScvCp34Nb7yAswkloqNU0ud62V12J5tCpym6ipTPQds8OhyJE/qkMqe3JnddyZ5efkWUajUEX4
LfaUJoEKqz62w2lcw8ZNvzwP26S/lucvSJCLacGUSPaMV7EwEyJVrpgf8s6tu/sVd2DxBoBvASZo
3KnKHOKBnlDw3A6ZjID71RiPbQfQwEr1Yvmmu7AhX2/VtBjFSOFho3KOe5CLgI0qtB5++05w6CAs
tNs8fm+07bO+Gv8uDg6QSVkAphqx0/T3F1c5JzFuFAIme/sIZm4/E5Pj8mONLn575rG1SB1r0vTb
o2fvvBAAwNu/v+gSTnjP//n4meekKUMMKhwY0OON74YAFr7mHUp6Msp5WkGYdM5blRj5oW9WnLY/
3uatsc2ephLUsGlRwnRuH4/vdw7QWqQvgfcBj+XhUG5Pp51IrEctJpBovz3sRW/8ctizUzcEcREH
IS9PbQfH8fsd8QiRbTQIbR/o3i2+X97Sp9POA4LkvEEO4Z8O/d9Zn6NSOaHgpT7G0LtX4XA3BQC+
BYHS8e6xAfrRjVd20eIlg4ANfj/CU4DsZ1M9gDhbECJcqQnQjkfIRihWY49PO/Ds/PLXmEKXPNNL
Y7O5NYY+DtioII0g28lOM+nDRni7vX4L6Dt4o8BogFYKfKvg0bw+c1mXBI3fUhmpCqfY8465Of/a
rCklL+aaENIjXwE5L0Xk5x4ozoWuaLgho8r0v53PkmQ+3oVPY3+3fevs8AGU3ycTXMxe5yXW4+0x
LnmIAPpNBFpQssUXXA+Ram0qQaxN9mL1sxw/xvwp5T5G0b5tZQEQi5m8MDMbIydJGVVrCbfX63Rr
hmZ3HwMxVZLPp/+i7sua68a5JP9KRb2jhitITvTXEUPeVevVbuuFIdsyCYAguIAEyF8/SVV1f9aV
Q3f6caIcdqgkXXDBck6ePJlw88Z6CNL0gtzEqbnIdEYFZFEZnGAIHGKgCjeg4vD5Bf129oAbAnaq
C0bF8XnYlF7reFMUPDjP5LoyWzrslbdCBwU9Udv//UAUxmkJ0ka83vfPN/Kgda3iMnzQq5hu/G9O
vqvr9Sh2zSmRN9//zS4OWQcoby++e/CEez8UKQrSSImh1LqH0RG5mzezn1X750vYOTV3aNp9LRZw
qkrdm+rnGq4c9xBplQd0JbMVRCMfPn/Ev6tmoN4MHaTIBzQMbbb315NLkrhFiam1ujTZZXehUpT1
s+6pOpcX4VlJ4Tl+asX+xoAas/iXMY+O5zjMS6IrjIlAA+gH5LfSZ5wxdxtMs3T7Pb1Y6zZb7xZx
35vV44kb/t0LQNMR6CtgO4E+e7Rd9DpYlA6w35K7pko2fvUlLm99yATZeg3dM24bCL5vEX4RzO5T
IPxvz9hfRz86YwM2ziqIp+XWL1fdIXmKHLT+pjHPfkJXcXfiXpfJdHysIiqgC08Y+PgxQjfHuXUJ
o8GDRDuM3sPDssvqMloJPqIvPF5ZvtLl988H/e1Z/uugRzHQwKa6bxDeImZ//JJfgsqVXl736f7V
HA6HJ3Vx4WdX2W6XPZ7aLn4TIEEzAPwAxO/QWaNHq1i0POe0l+GD9xMiJQYw7wpaNfaUPexy/UcP
9d0wRytGBUUlNNwPgLbMzXbmMZ4pYTybclQgPn+Wv0NbQO1GJAsZQSgdH6fsBRwNw3lswwdgkemi
xXu7PWyzLi0X/8bzE0tjWXbvbgyHG0bDuoCBCg6Zo1NGzE5rqrAwD3VcFatywI0NphxOnDIfgddl
GFjkwVRiOU6P+9EMkPiwK+LxwV6LK3fl7+QlYPFXyHVtWRZePul1sOpXyXhz4vaSD6vhaOCjtRey
kNdQtDEPBb3Ku3Nyp/e+3LNyA1brqF8i74ecsjKjF2i6URtRbr4lL1Wwhl90lXz1eohHruQtfKkv
24dp2Av2BH2Kysuqi3Lb5Wk/ojujX/UIm9fFvbpWVTZeJA8uf4plVq5gQtlV17bZhm3WM8iB7Zo7
2h46V6cdGtRIynf1C3wLb/pkU3jIc4NdgzbfMwYSKL+Q7sp4K5kJ1ChhHVSkYbw2PugonoZ9ql26
9y/bUKZoDEKxXZMnqJkAFwjW5WXwjfcnW9uXpfRhqvzyDpcD9Zc8J8kZitFxND6EaOh/hI2qryG0
feFCzA8XE92EZN2X61PedR+O6bcXiJqUi0I45D2Pzw1RTmO0vEB3U15HwKpyeLae2DNPjXG0e40K
xX34WpiH82CL7rfm3Du1pn8/Df99F0cHECRkp7gtsMxgg7Cqr2EuNj4KTJG0Pc9fTuwfH/aqoyd2
NOXN1Nbh6C5jpWgWDNXOr9bhzVWeNqmbtRtz7mZ3yf/Y1GsZFBQY5MAI3qCl/35yyIm2vXYEBtX9
sBnyqkonV9i1MvtOgnFkNVxwS+eUYtVHXujbuIhf0eMKampw9GCl4hJOoHh1nD87M/rVPHTDXNXM
XfjEvZP6UJy0W/qDeRfNq3PdxSsYVqTBcPj8oX/AUo4u4+iZgzc51U7NzVLtrzcEZfAOt5yvGeo5
7bWMTvlYv1VLPyxGFHH+676PFiMP1RxYjecdtBtdpmECLwrG912w0t9VmEYzrCkUJN8yeoB1vNyL
aKe+u68jHNaQYq+dHy5YhOrp86dw8m0cpX59yQYVweAHU09VOzHchm5Wfiua+yST8BXaD18MuxB4
JPDmoitBztl0+/klfMzs8SYiqDMg1IMlDIqr7ycibMBgeNSE5qGn54wCIz7Uh8TPNJzIm69hXqd2
F9ZptW9DuHagZYSnya3Lnqy/meCpheZPNL+EwHJN6vOtby5psA9P8mx+t5Uu5+AiYIkg/Bj9n1Ad
C7ya4iK7lJ5xixdIb+pgT/W2sNuKnYnwuU8OoX/3+dP5CARgUEggLEoZfgRLuKMX5COr7AmFw2GJ
jZvd9rPNZgth85YduP9sqQNJn7PO27jwZidw0KLJczecYL4epwJocoTzRYxePXidOkhvj+auIHnU
hwOarL4E2y+YITFP469ILLdqK7dsyMBUm3ZigzaQy/wWzKoVvaxBJQnf/vv8gSzbwy/L6MOlHD0P
AkoZ2Pyz8+CA1u4LkwrnCmTuXJ645+Mc4Hgg92h/9CHBMAqCgTooHDL3h80Pcduk0LZbh1240TKT
5/4Ac3T9PA315vO7PNqdPgx+FOQVbB4D1TvOg1b36iWXd7NzxsYdc1eu3lByAlw7Ok0/jHYUkrsO
iTWZ8HoFijn0nhkDQ6ZhJbtrCY+xz+/s5HM9Wu5wuXKsCtGGWe+dddFvWmdXw5gPgjs809j9d+Ha
npTXeHtbx9MGfAsIK7gUWilvCf8voZDLuimaPbxNlEPHeAvjnw2HnDZ8SMC+dL+dUrj57V0ukkbY
KmDpBJrn+01t4A5EUUHFf+DBOqyyUO/4PvF37XRAEFlWP/tk2+HEdfPvJx7v794lMGYHsCHUaMDf
fT/wLNoI3shoP/OHMn+kw2S21kNFDX5pXurLcnqe2Cgf4dXJ964TTTtJJrThVeqrnLufwpVm20eB
uqnAhbuelQfekhO+NBNXu8+v9HcLGYVwdDL5Hg2SY66zlU6pqhwXyvrNgNOwdLdq5cd19vkwx3DZ
2+ReIg0wSOjClToKR8cx7w3KGRAE7VaoE2X8AJXOg7yha/7DbDUMFMg6XF9EG7YPt2Yl986mRakM
4qY3YpXsYYeBeJ1tyKkAc1nCxzPy1+s6niHK9XLfx3VF3iuV1W7c6J6tLWCdoniODNIYv87Cv0f9
X9/t/y5e1eHvz+//8z/w9Xf4I3YMQnJHX/7n/xl63b1U7KX+Ix2615fhD/Xzjzv9olmv2ff+P5YP
++9ffv9R/7l9RcMSfvKl+mP1ol/+WP9g+vgX3v0+Bv/n4paff/fFGgYCeroZXrvp9rUfKv02Fm5j
+cn/12/+8fr2KfdT8/qvP7+rodbLpxWw//vzn2/tf/zrzzfA7H/9+vn/fPPqReL3DqrTQ/FSffiV
15de/+tPQv9alJVi9G+DqxKDaIvt2ry+fct3/0L/OiJQlCQ9qGIgjKzxaeW//gy8vwBBg5qL1Y9D
ExL6f/7Rq2H5lu/8habBBJEESJ5ovojjP//r2t69wn+/0j/qQR4Uq3X/rz/fnxUYAdwuz4kXWoIP
GbUPFV9VV3MA0mEGzn50VfKZ3YywqtnEYwG18ZoptDwFQY4QTrBLZ6Dl3ecr7Ij2gQsIXOjKACVd
5JlB4DvacuAWyerSd2mGKyVQ8dEk1YMXYNTa7scOLhyNmtwxhXc8uwolQZXKEsgZzfEYw6WTkPnc
hrR5REryNWdN36A/zTf3XsHHeUuaKhw3XR2tYZDabz+/9KNjYbl0sCxQXcFzgzYYyrnvd8uWTioK
PTVllE5W7iaHQYGxR++agTKnF32ZWm+o4EdKXNxTPntsr3zrivMJyl6nBMSOYvG3i4HDGBr2IP6P
LstjrhvsIntZlD5E+IU18zoZhxg1rmkQzsa6Jf/GYx1u0D0BSDAXclabusfutusSCOVvbSNZeQa+
xjhtPBLmU1YRh6P+boo22QasZz2k44xpT+xj788bXDQsGrCBQ5fbW9DiYzkwIpK+ggC4xQkeIosq
6sGlO6oqugg2iQA2PDh4OCyGWGJWonQadWKDP4qQlyuA1imWpY8QebmOo+k3zlxQV3OTtSEar9Ny
nCGFJS0kCYRfjRBwb1XCoamfByM5oFstCap0HJQt0BagaH4rvMr0ax1UhK59F93EKeEt048nptpy
zvx7v3+7TEw3+AV5YJYi912+/0sEEieMQqJhHjKsJGHTuo+HO6dTYtMMsGrNHK/VbtZ5g/J2fCZe
edXMoKNsbdE0eeo5c2vXPVxn4b9Qt7GGDLdvvBNx4FvO//4aQTGESh64ojE07LAvvbtGTHNIEuLM
hzgoZC+vq9ZvuoyXWiUpAgk6ow1nUhs5JgFbR/DMbTMaVyMEu8BdRBTXwJyoMHxx9MyHbyCQtpug
sQLibGEFFVVOYJpnRXcLTT5wUxDGj2RVt4QEaEY1ubOeuqQI1gPlcrzuTJiH2w493/mDHXrzEOVh
BdnyIer7FR1kXJyYyEchG15QtEAhmMSev1Atj4Vdorny6mmIAAguteYMJbhiSKXjwPLEOLLg0P9q
ASQaA7KHmTznqYxH/6LTXQFsSNE6z1qPe6ciSUSoRxMH1UR4YYDqsjjDJ9ix3r+UNtFmiINJAKFQ
VbR3lWn3Rk+oCiRGtfU37kkAm1HO6uG8knpfI6Xna278PJ005L1rB/mRO1qzj+CZBnoc2fS86x4H
ZzD3k598SerQ31fIcFkaysGFvahsonXfdXAF1LVJWW1T0Pvra+YGA5QMPF2fdbHU0Nru+DpWsXMP
BsKPuoZepR9VD1Ux06up6xh4XNOEtDQHyho6Bv0+rVlPTgQZ6UDfNZFvNl01/Rxb2qZDUz9bp5vE
Cn7BzbkhHWTrZRM4O68rq5UXdfK8g3EyGjEcZwPb4llkmC7lD9ERWN/AHQBKgLyM4nXvWLDJCGvD
y2Sq+s00T7CogV3k2WQtpEwT+O7CkXQ3N7a5g9PuXT83blpgRuwqy+fLwFZtm8Z5LTawy22AldL4
hbSVm/HCLy9ziSzM63L6jL38rPcB4EQJTXagWxYAKrz6DISzPh2LCOpxVkNIMQNcP8oVGq/Cp5YW
NhMRCoq8hZQS1/W+cqdi62pHbiSLOpCpqyGLtDG3jfJgJd6Kaw+ybSlSGBe92u2UdbLbElZfTAWJ
vnTSkuduDGBKLR0OmMbhGsliaKgJzxIqhlcQ5NofEvkqOj7Xsd+LbV/Z6oCcz67bGLllU+pn5iV2
4wz1q2+9tl8nrS1QeBK9H6aTQ+cb4nb8m9O5EP22sx7DrDE5/9nrPvrRIgs5JMFAnzqbx69NN9ca
vh5mhIMAnIcDTtm26S8Rd3iBHPY0mutdqZRJwf05d8I+2TeuV49ZhPewDoAQrWYHxGHU+GAHKWnB
bozWZg9iYb73lZRqa7jqYHfN4bkV0S6AsfK4pTCA2Ps9bLzJ1NRbb6Tloz/l26Ke/XNe5GadJCY4
K0QJB3RYCAbbYSzrvR4hbD4vqX5KwlE9NO34HVSFbsBLq7uX2A27b57xIXEwmGDexMyr70KNlmrt
VSFd+PKTyGalypcE9ghwsQddEj5lwEf6Rj8RNB9kOBYZNFtBza/S2COOykbKzSFOBkdnIIDEaTtU
jUypCAaOlSTqfiMsjbp92VuGLogAGvOSfSkI0KVYd/majFP7DRur2AGUap8hAlId2tGYLHZyuG9M
fIQ9BGvR4g7nc4EN9r7lyP7sFFGxLuMAwpmzx7uUeAIEbDbCeKWD/RWlFks2ES5kzNpBXEyinS+L
zkUrZOgI6G2yyyokKICWQbID3w+W3GMELWLrBNvWDN8aZx4ekNW0Ii16z54ZRtGXHfc8kzKozqCd
c5Bm/KqHYNxYJ+72yYRqfoYifLiePdd8VbNgN9AsyAHmCfcmNkF5W/Qj2XujqVcTneptJyP00Ziy
u4dpkdOvZCSCHaKqA75ijxyI7k5EYzim9Qi90IL5xX0VRfbbSCj/oqcq97K6R7+HjBp1hSbieecK
jb9s2VVpl0/dD1cJVH4izuuvWkzjbiIeMHk2wsu7gyJpqqucovm17qoHMdsbv+Ly2hI6fUvmQmft
pL/JIHxN2tYImCqR8tzvnOpOdq24Gjw+/rSsdRD7+lxdkKBItjkn5a6PZ7rzZohaL5hWbFa5NXWW
45x7kP38o2Ns+BIQrW4lEvQ0qPz4jJHOoii9PASL5/hdcjPvI5AWMkgOxMkqql25tnzSWRHm/XJ6
BNO2cMtijW4Lf+d6hNl0htxXu+7hE/zoidi/FiHK3GEk7QVsQ+jOdUpx5uXNi6vz8abWlp+FfWO3
fSOiDQ2JuOqAQK4b003ZUHf9Yw49lguwXb39FPPp0eajPrRVL66RelrQdi0t1iOU6oQcy7Qb7bSO
UHjYFr1bZYjAzBMTtb4SnRzDLbqPgLPlMKmfN5Ng7TUUsauUdUZ3MBQpilcHNvRj2jjY94VkV7RH
ImGoTtYEMRT+TTZ2rl7RkDZewvkHNHtJu8PAR1RxxjjOespBVGunxwa03lWoYA6reku/wI4v2QQ5
1nMq2rxPhzw3Kusd7hMIu4UuEqvxpug8cRmOZXnrGq/bc5XDEdiVFVUZPFnYPrKh89giMbvIFaEX
qsWpV+alBysSSCQBMJbDugtZtHOVJd+7aHxlifL2OfPiM8TOk03piL+iHDtamsP9ZZXUjO/6CRF1
1zZqLZDkb2wXe/cN2ANzWg/BD9L7yUVcwv4EudYwXrPB20ysSTlphode1u42HB163wDD3KA2Dva0
UN5zlMhNH0cNHoue3dewgQh1NHn1IQ+Kbosg1H61QzNfNbk7XLEQAFpVsH5PG9PMKVqonKyuGnvu
s3m6Rnbe7kbdBqsa6FiKHQBGGXIsHkbbPI1zkpwRkL2b1ESTumiguz0ADBPo32HinFXIuqCrbiHu
a+qzoPbHnbQjEQs6hUZ4z3ttaGDuyAjZtmDZW+JRctBAbHy/uJ4WWTdWMCaD2/BGxoG6w8quzue2
033WdaKAZR5FSTf3p7Qlc7CGNDR51OHkXDEloq/Wl9GugNwwW/t5noAoYAM3HQUysdaFv6STq+6x
LRz/C4GDVblI35hXF4npgdYzAPFeDsUaFR5VZFjNL94Y3MkY1JQGh5CNdAKzXts9D2NV3I1gvPw0
sxKvRdKUN4zlAiYAhO7iHmpGad6XXSrgOu1l7szsnlLdQD+q/KHpXO6FgOuunztw4mGwRFRdKS71
8s68oCAAN2ucVYI1bMdhdJ8KjiXiT057p5jqkVkEiC4soMMtt7Ob+aN1m9QfWXHjeZ3SWFiC/QDF
ATrjXg9pgaYm4Xd0pMJr2B91AE5/Pj2asSE3ZYMAf0Vmady0Sabwy2x4mMlJirvRD9unVrFpsSqM
f5RLE/wKaCV2gKDsIZZfO9MhVE2PVFs2/tnkV/E1YQL3ruvSFhkWVrVKEqz6zWCn8kKOQt0OBD0E
q8SZfgxo5WSplRPqHiFro69eYViUOq7C3wj/4ofAhTB2yvyE5ytM1iH1w47rDeTSrD0rDecw0lR1
vXGrAZ0cwAZCrHYDWeYEm3YnA7NBYpu0CFgnfKOzqk1uRtZM6GSYNW3KXVuMOM7z1mvoLqfVdMDs
EMVFwqYCNmotBA5WxoFS6sZjFBsO+rjgVNxrMA3KQf7wfN3sRiR7P4uWIlgdjNSXdpiLg5xdkcbj
MLQppD2nAftOgq6BMqKKp0NdX5bRoOqsdJMftaNjOCz4I0KeImq/4uQtL5rIdXYO4wlYqZYF43Zw
ghzteb3GuQHqEd3mhDU4xfymvOCJ25Ks40OQCY34ZoWTBzhwW0R27UZ1/kC7GLVhJ55nCEx5lTKr
Ee5RmPuEtjCpSsbqhzZ+/FC1PbmypsMHD6qlIz5TkZccx1aVIcRUIuVxVNwLG+QvzhzDuGryiQQf
o7KgbcRt/GCYMPUWah7R11p0os8s8bXeugmsJFYMYXmXOayMXhKuu5Ws7hER0mfKyNjgKNdOmTmq
F1dkKP0CQXJYh2ltvTLeUNOpW4tgGzFJ7FOZOqR06pVpoTieNswrLyo1EkjghWWVLcc15EQMCiBn
Iq/jB7f1bbidBXrZzskwNCQT8NTizzXA9Qss5ZqcOQ4Z9BbhAbSF+RQqbw3AQkKUt+y6Ci34s+ZZ
a+Demw1d7jzGvYC6xGDR14dtlGC+ejW8UhG7t2gwcZ2QdGlQN7RMUfmL2LnvyOgxjIBvrIjFG4UR
whCaTdTGCI5rI0vwXJVOEJU7FUwCGpddTcZUa5pwvK0KzchJ2ohwQhd7W1+SwcZfy84Su8qH2F/X
tKa3arZnBS3poXVy76zxOHnxSleCSBPMeGC84j3JTENJCrm5cjsWwt6FeYejQVI4R7tdkDw1Aw/T
WFGo1ygo4Z8PQ+G/WGzeV6pqxp8JsEi4+Fiidl4ZaGx5ZRf0KZcSOefQeabZCqoHDZOumcP+IB6m
cINL9+nGBmMDsk5ParKC3pDs15/jMkdilkCMUFdFUhEB9QiBXR57cLeiHPsxd9GO0zYJyeYS2Q8r
4OYseNJsE8ktqsywOPNxxHL6MvLZdzJtqm7CEe0lOosqXehrlc8kWLvw05QplANgZmtCr8SBxvTw
dfBsRTMijDx3pqKJMDtG06PiblWQUuJpLxsd6L2YqgrIFlsLZPxjf6igiFrO8IRttW7zJV4QYcZk
1Z/shT4Gp+DGAGgb8B3mXQgVvaN6Y1uzSDnIodNZ8eJ74CSyzlA4Ua+TiYobXIrJHL9xb4oSTU7L
gS5SQWdXZzoU7mVFJ37tQgcJs5YF9kTbwQeQFhcHAXo0AQM4W1oajy7OaWOjmxZRXy9b/lDk4ESm
nTMnHDOwleOFKWK+rQLrsLWewbPYRlU79hkJWuRmn8+W90WrBV4EGzVanCsW5dP4mIdbNJ5X8hG6
Q+40QdJk7M5lMth1QX29mQUPT0zOpQb0Kx63DPfWgAOxOxQSjzXcgjrpDWOOTPMpeNHENo+a9nOm
NE1ePr+x344E8imkFNF3h7T0PcgkC0W4KiZ4obKkzNiUOGetLE2mk/EfO/r/UQ3qXkn8Oa4cvSs8
XbLvnerVz/8f6kvwJf/lcb9Vxv6uS/1dX7qF6Bfex9//a6lHvf38P8Ull8Z/gWm+UM0h5ooKCqb3
38UlN/kLtWoUc9FRgAILWCD/XVyK3b8g/ZpEkC9E6QdvDAv6n+JS4KJahY7/xTADTHG0zf9Pikvh
+4mBdlroFjuoUgWISUFuPW5qyKEx6kw8gSNC4wTFZqgdYArFwLvhiw10Ayh95o3QcGao5u7gOHqm
t3kcc76DOHkygTppG/RblOjtieXK+Mj8dlx2YPdUQCfVqsk750aoRD2WBUNHaCcrDtF0I1i4ViXN
6U1Qhnm+IQpNk+DD1XXcBVkdEmURPoqpLWXmcBzzaxhqgb40jw4kRQCzHGIkpN8TB8yGQ0MSfuYh
UZqzsXcUPF4V+NbbpGiNk+XBEH5xB1/3qYe4Sa4cE4RwGLNNdRmaHCeUYFBTRHgIHwEcAjUHZ5NF
Zb/hLBS3pAg8qArxsak2jgf76L3j8rkKNmiKxKOqSNKiaVQnXTGdMq743bsJwWVYim4JqGVHG2NL
6tHDM0O/FVEF8JzJdB2Qx7lJzqVwO3YKIV8+79/b0TIXcEJirrlvf3Bovt8kclagM9jVAQzfCDKJ
1BsLrwfUVATmm+NJr1vSt7Y8V7Waqu9z0rv3Y2P6L5PpMQUm1ttTPfXva5+4or8b95cODagJACZ/
f0V9QWZeFLXLAKU6iLkDpP6rQaF+koXcN/M24gYHelwlYK8hArJqXcuoOHUZb0/61yeDgkmChYIK
og+MHkvz/XVQCukEUuUTuphzXdGVYrnyrgUqrqD5ldo4ABRI3qaQcHHEucV58eq4VbtyLfFAqRaN
N7/4xdgnj5jycVBsK8jLAcwNeYCiUeoTUu85a3KxHgsp5I3J5yn/Ho62h6WQ42kTnuJNvI8IILCH
24EOETYXyNBBf+KI/uRwqHwzHTaAM1msnmfULeSaloC7Tsyq90fqMhCyPzw5CLGAs4Jz9f2jgyhP
jjmSSzy6yGpESWNcuZeBtLD4q6VlU2ZCWNOeOMiPlw5GxcLBieqC0AcJ8+PzLjZtU9MS1GSUedA2
JZpp41OVrzq4gu9+2ez/Kdj/WqD/cIch9ni00eIeUaj/0MuCYkNSeaICKoNM0TYr1xdevtNTPcZn
U6tD7xzJl7XJCabV+7oRHixFmwVaFrFGKGxCjjvugNjFPjrbKYRmUZDJrNuLg8x5O4CanveP7tT1
YLHR5uXzu/3wZDEsRY7j0BgGCd6x5unsSTMpdG9hWGee28wNjb0cYuQtIFqp4Pvnoy0L693Co5AM
hFACJCFRuIGc7/vZE2nhQWsz4lCdJ2LYdV0TbfPB97cERLNDj6LOWlJ/Rs6PEvXnQ8Py7MPgS5ke
KtARJLAh0HI0eA59OY+1MG9O+9w2qDqLJOjr276rZ/FSocraJyktloJTHM6RxiwrBGBmdyRQEgDC
gy7GHD0GmqLmpkRHp0MEJ+0aesR+TzOnHirvugW2DGvrSnia2zQZZjXfGOCUapvjBcsbNdcdKIHG
nRYcITftdNtoVGxSL6eE3sz5yOafPmub0OycnooJmJaJnPmhZSMZXwunnYsHE5gxTlIO0FZcBoZ5
wRWrHbe9qRNJLdCLQlGemcovoCAP0tiEMqhr4hy5cqWmq74AH39tY9t206aYmYcq9+DWzHtCyVfT
cZ8EhQwaOOVGSfVQzhUQYMA80G5YNVEZdAAxZjt/GWKPVatiXLL3QDQFDTInQkUl3jdVZfi5BvhW
XnVjXPMtiBsy2OEzimTelMSqfMwERubfqrrU+YVXBF21AjEgwdbRO5TE6qqMONTZ95i5kTWrxoY2
WekZmqw420tCAOAOkZeHa/AZpPUP0rXtFPysfVqbbtc2siJspfw6QUtnjeSijLLBR2DupcU0TjWK
DZLEr4CYkuHB64yYfgoaNhGKgKqMmm8kbBovY2XdthnzbV/qdeIa0r8ivon0KoI5Nn9NkqqqgZHm
iEzSWvLWuyAWcADs44q5VCugO9ZAR11zAUTf9IPKPPAYq6cAwnzwpaSoDp95A5XJzhRGQgm4AEa+
L1ENIVcUuSfOIFInZX9XwsOmPiCCaX5K3sTJbYEa/NJI2ISu+AKljKLEyV45IzRxhJ2cS8SGzLud
arCQzgHc92rjD94EoX5BWXgGagqCpBWrw8I+TE1nd0USAdZsVDDhulxRRTCtRI0C3YpR3d0jqXGT
tdKmjiE/TYqBzt/imuQWcSZeGXQxq1gFYmvc3q/1Rd8CkqDbBm0CVYO6tyihtR4Xobueie7hqdvX
C/aPgvzW9lJUe9PgXIFpZaTZEBdnMYpnUbuOQMnk9+h5lMPjXNYLvtZ23Cn31u9Jiakbu9JuhOdX
TQAgEbBnlOrQ+O2Th6qVc6bGYgQkMiY5XXzPbRWijDkENSgywPA0pWgIItKs4AIV8L1vgZNmumko
sGkL9NI7xHTCk03V0kX/zesgsrLHyy1R98xRAUb7USe8M0+AHpuBq2P5s/W4E2/CVrXDVeNB3eRi
nuDHdgmIybDMZT6B0onwTBvtwKAY7QUITW65jU3kFpduGBfsMapYIYbLkcsmhh2hKZWeMkyOwO4b
5ug8/laBwtA/5EwL5qVzxys74TA2uoZgts2T8qEfA8Z2NOgbM5xJ6DnR/Sgi4Reb2IKR5113U0VQ
u3KkjtSNimPbk1XV+9gp0jlH4fMrQClPPw0EkHjKZuI6jzICAeE8cqSye9L5Or8kealvA2uC4Puk
w6g6dSC+364XUixSaBA8XBfqa4gWj4K0vA5LQeI82rQoo2eqFv2+l6pd2agFFmgh4vL5AfFxPIiE
LK6MbwYJyOXfn00cjCV3GKdkI3JT7uoS+LuKHJXGPjbpefZPmUG+PwuX+wOA66KRHxQWFMiPheVI
TsdRmzjZNELFGWaj3ViwobJA5/1FPAB3VDKPV9AWOqlp9z4zeBuaoiVx0XqHZS0wmve3OijEFZU3
I00byr5EMwTzbDbZKj93nLJ9clDM+r+cnelu3EbXra+IAFnF8S+7yZZag+UptvOHcGKb8zzz6s9D
5QCfmi2I0IsEgREb3ipW1a49rL3WbcZcN7iBpjEOYZKPOWXypE2PJhLjO+wJV7ErQSUwTTh9YS4E
yrGGKC+gVlooldgek+BPNIfynPSauIUUYI8f8XJ7ia/AdEIbCMAT2KdhbPUvAqVfEpYIaJoHl5ZW
pajtqcyIK0+FbofdsW8cOslvn6ltwgPOBsUCGMTY4jUbW4O+F0szg3mqSqsL/tTcsuGQ6UWRgpJS
k8lf1UAGBh7TLjh0DSAQlz/d3dpBos7f3/4prpe+gl4d8EjUpeitbX4K0Jp1YMtoDXyigLQMjEzY
UPQuMls2DzVZ4loFraWsd67U9oibwLmZWkMpk0iaXGvd+RfLFzKchah1/YaWlZnA0jzN3ckWvfap
wDtGp7I18MtiGcxDFxuxvHl73Zex7XrMAf+SpzAJBEBObEeVFBGaEEHFlj8jvn6TAQs5h2KMHoOC
QGlnp1+xRXlHrOBayMZ0a/ONM9GBESBZ9YmxnfuQSMsFYpk+VWYyee9dFgDO9ThxlqWwtsi3rFeH
cTZqxR+j0IqO9pRkdxQEAZCoNKp2ZBIv05JnV8EDy1gxpStq7uom84LzR6zdtvAECM2+TRoIKSO9
aFxR0ecC/6+abpkocsclvGIViDZpCfhYKAe3OxfaLcGv1BU/M7LuYynESFt17o9iUsXnTLHTg6YM
RrOzh5vSNYuloG4xpm3C9e0IfS0TvjyvdmERhggnPpXM96mnPBlGAnsxA2QQWm76jhoqQUibt+wX
LwMFBNAAgNzoOkDrAKi+c58pkOgsHgoJ0lB8yOVPE/ZDENJCT8EUacp4qPqsyf4a+hru5hnE63s/
+bOjWicuAFiz0+tdfnFXkybSOtG39cm2m6Hx4zSvD8yYjVADolUFyV37qzdje49v+NI38ckZTyMB
xSvxFpGbbcwiOFROqAa3pzGd1M/wOY+f1KIFwdH3veKuGPA9i5c++dmiQ+eIQgnJNs5wc6LVVFNk
T/h3Qv7ZE00efiiUxDoVoqtojAXfhZ4Un/IunO5DwrmPb+/p1iOyjZS+uE4rwSuTCZuXdwIhmdVm
0J1m0FM/00yDi4RO/5dMF/DkFa3mj0plwSGRTjv7uwFer+sWNIvIu1fVORLwzTMbhIUSRsM0nIY+
XE6x3SG/NOXOv80yTLdzrOeHZezSlWQv9rKhH29MlDBOq6Dj0YoR9BH9MBz7QFR7/B1XrpNjJPkw
jHpRkAPQfHnyysrkceia+aTAGX5wjL46Ke3yc8iHPc959fWxBO/yfyIJOrCJS0uAD/K+bJcZQE8j
DlMh1DMNxO6WVpDyo1Oi9h6SBdOF7LTba1y+tkiw92uBHoUG8MGXpiG4KBp9ceYTVTViPGPo4GnJ
wp8O3/bX22dsQwbBTsMSoBM7Q7aHmIi93WldAYiYaKN24gu0Xp9pk6t2TXkqcju9rWEjguIgyA6C
ifnHyZm1U9cmJmjERv1cLbPpL1n9Tc/hrAtJ1A4gDPOHPE2j3wWTrTun8nJHiLZBSBOConJA9Yt3
c1NO7HJagqKykyNEElI7Z8qkL38rSqbgAMIg/WBVVvspBwZVGgdnHtWdp3RrHtcKOSijPetzquKG
LncF7N40ZJax+GNpDbeFUhUfjXr4mWrRcKKCgFRNNDpnmEg6/+09unzgeGNWwxbBLi3sVXtlExnR
GJ9Sc4pUH4qm4le29pqPkdWo0yGXVqW6tW7C4UfT6Ovbdi/d7Wp3TajoWjlwunA0Vuf4wstrIi1D
q5lVv4/BtVF6F8einEC4RcBUaF9mt/+DPfaYi01yRdXv0l41y4liDwV1g5nkO2uxxwcloZeDZvc/
kTapO+71teWJtQruaDTACJMuzSkMQGS9Xau+qZfOByhRyNq6qDfcnmScspsZ6DuP9KsWKdeCwmQ6
DD92abHspBNrRO/+qKvhUXVqcZopGwL5ggI9n/RyZ+jj0o/8t4Hs2zrhxtQRMdKlPQAHQztVgg+q
x+iAQ97xaeT/oNo32/+DKYliIcYIhWDzvjQFCQXhswjg0oLp1WtngDpwHky2lwZTsCem89q68I4r
LQ+zLOp2ArfTxnDW7Vjzk3Ey7lsjsu/NuqlcYNrDp7fP5LUpHsD16hHX8hBuyQHz0TRX8Jvqi8Gx
PCcCRKYaQf01bZFGfdvU9TU3jZXhmER/1dHcxhqdY+RVopmqn5pt5Rl6z+xMmNiHaCTbV40IStTR
Sf23jb62PjLqdefYIs3Y3DlGBkd1sDvVtwHYOQzC6eWXSR9ldktctIvIuXahJmAPiUMhUschba6c
cPp0iIZY+LGl9PUHrbRqZrSLzk6QqG9aWR+zSARMd+mdPX9JwmqS8c6CX/nKuFMqmqxXpyW/WbCR
CmVehl7zxaK0NOnyCY2crPJB8VLBSCzT05cke//WrpkezkbydpnO5uVi/igXxojR2rRiby0B3Ia8
dndzbMGiLGfjmPdAq969tTCPMbqH4AjNELm5/XzcnhFJuDTixPw+QFTsa3OhH4zcbne0EF/7pmug
xPGlX8KQ1eXlV9p46qVSSl+VBOOiyPpb8iZixCxdIHJzWrqc1f+fd74Yd37Zenvl5DJfboPUsR1u
xTazjUERJMbSSl6nOTp2Zpkf+npJb5hZ3MPqrF/q/zpRqx9ly1b4DDgy3ovtmYklhVzGADSkuXJx
iGJFPo4ITN0HgIU/ZQLhxXfvHCeUuI+hNRAi20H/3AS3OCbYE2Uoj9rSTU96lP9K66m7edvSZTnt
v5Vx/aXJ4hwGGDehBb2jMUVEYkFWKO6+MySUd66aFcnOy35thsoDVbvnKWaUbzZmnKXNp6YINb9V
I9jjeeVteRClkN/eXs61f6GuAq6GIIkiEm/D5UG0HWVS2kTXfDWzORM4In+hDPxLjfIK0NvQeNS3
Bj9x6r0C7fURWQE7BgPhNJ1XsN2l5cWGT7EEY+8P+qgwwyb/2PQG7pVB/FiC2jy+vc7XrFGZpEFp
knzDIntprSBv0EI6Qv4ki5qMywKf3i15c5BZZp3reLbad1pcq+vA8xAbpTwIF97GbQZKHZR5uHS0
xwCRDY72uxfWeTIZYKUNPe7UArd3G2s86xTGgL4AjtI3X5PxlsEpVafzemVQb2tiwpOSl0Hm5pmd
7FFvbz/mszEiXUntcWWS2HxMg1S1jDqMVb2ITqJyUFLJ+/q8DMzzqVVp7ty5y5rCWllmcfjlFRZG
lfmZkedFWG2D+giGQe+8SeuM2yKsIFJwssA4zj3KXthrH4J1IA7Oe+M7v6rf6V1W+ygbwyNC4QoW
wM3HbVNCpzFROq8LmRmlnprAtjQxWdChP/j2Ob3aRyAYOjeC4wgeA1jG5TmdGPgC/yArb2zN+ceQ
ZFX0VNV9m5xNkOpP7zcGgRMPHhUwbuLm8ktwa1KLdcKkqkjuAjstPKekQ9o5bfX+dVFuXEsRBoeT
keLNumTQ67Wpo62nRXXjZk44qC6zsC39v7Eu/n73wniouXy8PVizNxuGWmMAHIy7B7w48smS7L/S
ep1TjAr989umti85RRVeg5WAcq0+UGm7XFhiQeZRB1bn5UHXnc3WvCW10D0T0U7GxKHxqaplTwDu
eYr/5fOKUQqXxL1U2DguW9+CGAUN6qyEjbdyiifF4Ji4kdl0N8tIfzdINe3OEj3c8UmjBoCV5ezF
kx7XbrQo+ces0Gn2ZSXTbe/+FmhVUjgnD+ZpvCq/OSmSEBa9fKGbhV9Mi8PEg17OQIJteBDyJvab
Ci7S95rlrzPXCif1erzEM6j9hXvoEj2UIEVGD7QEMz80sl29MeQBzNZyq3YNRQet23mfr+7panMF
G7ITZAJbnpEgZGwAebrR0+cs/RPL3vFb4oXbslL3VAZ1TtDFZq+mdMq37DolnW3EIZO+jIw5Hr1R
NxTXAJnwNe+dPea516yQ1nM/VairgSRdnuN4WeqFSZ0RXRBFf0wsGD6Z9h93bstrn42EjehpzQ7B
911aieTcCdFbo2fJejhPIq39IWqVzG2Vei9Ru7qZfDfIAoDyU/Rcn+BLW9LoellX4eSJmjFqx1hq
twanw6xWHLhaOpp+1vfFe/3c6rlXIN26PDLENd56cRYZXps0LQEFT+fSPKqlvjzieWZPE3ntv/O2
rabAncKFR1/hqrgnqrkrepsq7ihm+cuW6pQfEgnzwlTF3ZdSV6dTQEb6z9tWX9nBZwQkULO1snbV
dIzUqJGNNnqxMfyRfand98BWqKvp88f/xRKASOiRqYY8M+28+JR6jkyNZkiuWAyZwGIqOBOnRcyT
1vmOB9lGwThRFvV/pjZO3ILcO9CLefRsO63uEystKneoghbCeNmBBAuiJwUijIPSlONObLPBzRHc
rLbBpgOKpEzPsbk8MU1ix1bVL6PXdbA2qkTDt04YRk+ZNU2givN0KN0ibo1PJXN0qCjas/OkDsH0
QW2b9o43IrmdnQB51TJnFCaoaH6Txap7opGv+Ae67DxxvN2MCW33PSBvdHQKjJ7WdX+0Ipu/DMyG
7LiHq8CSb8FLCmpjZf7ha1x+i8XMUio2bHk7WOm5wvH6dhPIe3uIpKdNs7ZTZbgKLFd7poEW/ZoX
MPp0aQ80VYUG8IC9Whc+Y9k0mHs99in6a0fb7lsf/8EI6wjin7He4vT2CX/FQ2GexJUgjGrDlaak
vqR9EINhq80pe9BqbVBPrWlPD1bZLDYjZFn/oTM6Q9+hc3z1M5NTgppYO2VbsMaiZeM0qBy5TGb9
kWTWvms7SxxhXmuOQ2rv9QFeOeMm8AhOHdeYgfHt6M7QAmZcTG3wqrrOAjdi2vw3RU7jC+MQCBIP
WaP7M/DbX0MyDscKJrf6qKh6/RuqrLRl7qvqmK0Iss4b1CkuYRIxy2NoT/bPtzfk2rlxGMgPqTqx
HyBmNuehHHLK0MPgiYF8tFrSSvOMRiu1A6RfMtgJv6+3YQ0haBtSAzLwp5snl8smzQpkmydTlblk
4rEfDGjgZQIocYdA0XYc6mv2dNqTMKdyhQnFL1enVdmSDYs9AJtPB6aZzBmtyzKLe+hs+8QBi8U+
lTtGX/mk6JyQ31N7Zq5Qbl7hTqeb3qtJ77VVnJ4WOmvf1BCcdQCj2R6b/rWPWom3+BcUEgduK2IK
eG62ZzWbvSjq298MnUugwtb47e1D8gzCvwzILs1svmOrj81oMuDvDeCgjq3VRd+1BroZshoh/tSy
tZQHTZYalEMiVH+HSzZ9VPW4+FzHbdC/N+AgyJGkOXxhiuAUQi83NSOrkyUhApy3LZTtYJ1uygjK
0Jn80nt74Vfnh2I+ehukpxSjHeKqS1NhHS5BmkJDUcZDj8yKpnthDthLhbK7due0n3bexlcMMuRL
1kjbAr7fbYskGlMYBJGN9+3WKO5VtvwvaTPPYzuR8RD1ljLtxAFX7wERFX00/kPtTePLXq6QfC3r
ijkRPqSr5QcRh+YnVabyT6gzgeLCCco01qTSNDmHvaPmN20M2cTbH/kqFFmt20xk0H5a27abw0Wc
58gsHRgoL6L6R0Hr8lGlJPCdoXWY+dIpCY9tr5qMZoh652BfXVVMQ5xILkYNleuzCc6taOz1wJyF
TyNlnWcynNZDew7Z7XzWnZ3DdPX2YQzxI2fVbYC3bDvpUsGNZehLJfxhUopjDOT4E1/0Tz6H8dFg
pO4mG7X33xX6BPhahxISgzzbASmjUquRV0j4sIUqd+msoDIAIYtlfC/DQLV3XtlXDhPgTxQyn/ul
V+X2SaLDqI+d9MlZ46Mu5gn+DRuSCk1WnyU0Mb4aptnDsA76Zaoof799kK6cIQcFBCrjV3QyCNjW
3X4RPofJAr9elWn+Yqb5Oeit4JYp4W5nGzegLj4j4QOHlW2kOwSMbeMUVPKcvCkG3VcmNfhWT8V4
28Z68L3Ns9A8dn1AcpdGbRZ52WIgVFPOYvibWrOl7/wkr6wXujp1nTzR1nLW5gcxQCK0FR0xf0pD
468ajNntkLX1TuPm2iWt8CK8AwMrxAnbN9tsJrsrSMr8rIn/6LC1M5XusLPgxPP7wAYP/+5d5OUk
V6T8SKS6vSYyNcOBxET3CRT+jWAPPhqKvdetWY/CxYPGxhEOPOsf6MShG7fXKrwYS9fqvj4b4aGs
S2Tn86K9cUSXnt5ez9X3o7jANC5rAdhILLi6hRensiuaVXy0oDE0gtB2wxBAkFnYxZPWlh+DJB2O
b9u7Whr2OJQOGHCeEVpDG3uWiDtr6TSOZxR8VUHDHQH7F+1Rbxo4Ad82duXTMAZzqm09F1MBXV8a
U6wcnvIk0XwIg+bPcBW0X/NsAYwsl+hMYkb7vUTz991G14qxbvBu0QLYzr3mvdIwv8AKgXRW99Xg
qHcmPK4n3KsJ80U7HzuDcdi3jV5fe2PFkhOggoUC0LjtN3RK5UBdx1K1tAmf4M9q0P6WzVEzEQRP
IkX1ynyZ3EHTS79XS+PcFPbeU/nK3q5XYu3CU6AHUHr5udViDBXFrNhbxMm8Wh0GkA1L5mYRo6Fv
r/fKubBcurTkajC50fPYHKOqVwQkH7TjROCkD+M0h3dLwuDW21ZeOT8r9Qa4SYBw9P82b78yOQXq
sbjsuox0P4qD5JCCHPUVNdbvQjPX7xjb2Gvvv/YVn3tUQIJBomyTULO3ltiy2cmJnT70WZFBcrbA
fjkzu/P2+l65/ABdLIRW6HvDrbG5H9Arqk5Ly2HVZ1CPtSKVg2Yl7TGu6vheCcVew/u178lrQKS7
Ul4BPr48IDJgrmQFxvkwy4oPooM4Kyu0wAMM6xxkUE5ub6aJ//YiX/2eNDap2XIvcN6XRnMxm0kN
JN4fbWip6i5F+koojqcys7Zj6pXvSalE4E91Rq6ZN7k0BUx5EkMTwfuUKXPpVhkhjQsmx/nBgKV+
DA2r2Xn+XvmiWFynd/lnBUldWszNZBnrgKhtDMPpGMLKBKBZWCfGBpt7MUd/z/DK7GQBr3xQjiW2
6KXyRm2veWTVi9mzy7jwDEGYQU/80bIjF2bcPQrsq+DbeA77oecGGs4X3VzASp10kTqB6kumN/1U
ImdVTCFM/FXWrBN7C9xw8HLCgffu/thqGWA4NRLK4tT5Lz+s3tgzVLU5UKY4yI9ACDu31UsSLMde
/odTQ81hDd2ILAAyXZpyerszZQpAK6lCUEz1tBySfsg/iKhlJl/p9iqcr+2fJB9fq+HrdPnmQqTg
scN+xsGE68ExZwATgR7kN+Aafr376umESfgW3oQ17L1cWUIPwVLTgkVFcyF+jXPemx81OK7gihXh
8v1ta9e3j1SY54cHiPYwrZNLa8vSCJlC/+lX5M2+AluaF5MynmC6yM5qRvfxbXvX33GlmqA8aq4j
7JBSX9rrgA5A5VDofh+pxo2eAWaIxFL/bdpB9OltU68876stQO2cRYBnz6rjL8K0Hg4H8v8e3o7J
qhBMM0cry1o3hJMXocmpTULfgHWseDShfkQJbOpFPnypbAakb6irBeHt2z/Qtd/R1oSYYafnrttW
+Keil1uXSko5OAwCo3Z5ENPwn8nUl/xozNBAeFTRQWxaQ5xqO7Zf2WdSYlqaK1YFFPP6+y++haFZ
lQZ3p+GHKXMLvCC2OBeRsH3GfuuDBc54J6K79kLPDpaWJjGdAeLu0mAWLyMRSOH4fQsjej8P8ffA
HopbyoKql9RK+5BDyuiOwVDuuPfrxjJXlDo4QFuQ03Czb9YaWZ3Mi34CvBlVUG0YIXs/1CD+kryv
fi6DnO7yglnU2CjMe3UCYVwPVXmCNW38oluwsufOInYO4/X3p7pF0XJNuhxC6809Gxj1lrFZEhXp
ZXRniLb30rkp7qBNhofTsHcKlq+ZAyMHyH9F+pPtXX59UHu8ciBzfYUGwOdaQDZwSOwhhW7HGqC/
zHQnO719uq9vNmWQNasETrrSr22cP5tpV/BeS1+mUdG6eVsyUN1GZukPmhPuQUw23O74ffAeBM6C
k0VtgnTscoWLRi6vhzyobRs3R92u4Fdte/Fp6pbiaLZDdzSWlAn1PMv/wXl+hyDDQkOATqpRmuXO
2q8ja2d1aGAQaEVQxVxv/ovblcMAOPUa3JVVCIl61sFzCbV4F+0pI1xvK3Y41ZT3oO2xt7G12oph
yCKKW3ExR19yFTpBM9PyuxzkoGtk9j9vb+krywKMAAZ6rXnL/9gyXiyrTc0ijHSgpOnEN4a2wXi0
o1J9etvKKweH1fAirMk0A4Sbs1rZXVgthUpBK0v0L90UZTmU1eN41xd1L9y3jV37YDpGay1JpWlm
8zEvd2qu4ftVtYDyYBtFPyPFMX4ydhQut1SDldbjmUC3Nm4gq9jxh6+skmIk7pAnfUVcikvDsMZ3
a7C2ZkRLf2fAkRG7StsjSjor6te3F/nKMcEW/TiisTXQ3RxHGwbiCJZF3TfmKD9HOMtjIuE/YOQj
8iIrjXYgx6/aW5u/bCOXf/uoQ2g82b1l8tCmS3CTJXZ2hm44vLXrVD8KCj/e/7A+0nYCwBVVvR0I
JKJtzKabdV/miek5AshsmQYWLPzkYXNgdnsvyro5F7UlulhcbuIW5lTWuZzLzZPpHEk4TXW/bhar
8aGXtj5Dto2oQB00rafaraW5wE300FWqto+OVoYc2DLTBFYLDXxmtetyrs4TPxJwdhwupwqBma3/
A2vaGMCr/YLsjw66mJHTAZ6RWQguvPNzY2qFu6G4xRUlDb1cfZQ0S0w/VPfpuVaPYdVPpwgSaa9L
GFgYGHbeOU5Xbgd7IMvWGiVCMIDYL+0ZcRDADSd1vxMNQ4VtTofbXWatM3ecwdU3xAuQIgFCA2BD
xXCzsBRKKgudAHHiaiZ+N+nJCXJa4eHJv739Ca+WBJoMv8NG0Sc1cN2XS5pspTVDAN4nyRDLZw6N
cWYkIdqZlLu2wl9NN3x1MOo6v3VpBW4TAZK7NU5aqcjci9NEiNANpmxq7Xd/OtwiSTjzuCZch9sO
zyIzvZvKzj4FjDL9S3sJ0uQCAk0tVcd3I3Ut5lJXxCyWmKHa3r7M0hqjlLV9ilOd7pHadEeYkOR9
ILu7TFWCHXbS669ICguGDHzEymS2PRUDhMCp2VT2SUdByqPsudwFta7cvH0inovEL30K8+PrEMM6
YkexjOGfy80aTAvgb9mVx1EZEYKVWpMVzS1jzb15dJJKhIM79IY1PnBD+KSCKY7gRJs0kggFSDOD
gDAVDm9Ia2Xw8BcZStAp6oFuOLVz42vg7v+ueyP/HVVh8xlmd/sDE7/yyQhSHUWcOpu/Apjt74LU
FJ/Hqe9UN+wLWzsw5Q+p/ZiExr/J1FX9gRlf9WGy1elnNAooH2sKw3ddQinvaIk5pafYCGc5U8LC
/6V61Qm3sOZAuibTih/DUTCj4QjmNR/VcuiG+6CyJKrEWWr+cmTLUDEMwtGXoMnGn7lYIkASFrWR
+7DV4TbC+dTdTWB04WPZDmPn97mlDL5p1PFyBMKWl74FN0XthimKaZ45ilB7spuq/TX2ZQ4BNSUg
L4CyBpYsY1rGXzJkfPIYTtxGwIgyHvvD3Bhprh+aLEqzY6YnU16d+2KEQiAx6UVDXdWPZnTSjAQe
MrezwyYojsJJ+/xD0WZh5IUNigy/pT71iUfgAZ1lrMZonHfVtNgH+PtrrT3EutLUfEK9p3hAOBrX
fi5HJ3dc1aZ3ofhOGyXTbVl00/Q7r2oDnWhqSQPuqJ/nb0NgyXRxobJtnFOrDMyJ7ZxIDtzFgaS8
wU0D3wIrL72nTdRAV2PRqmgIvThMylNS6ciugxrJ3ChEJ6WnNeGG5RIzAluUXtPZwY79bRRBQE8A
uNIqMFJBVL966xfR5rC05cykceIF5lSeO6v9GQzIsJq2UvuWKLsvO8vd2iP3x3PxqK1z73QZN+s1
IFfPFhjEzqHMq8AfHVSX/GVqBDSl6CfpxyXK4/FWF5Uwbq0WiS4Pdi5xNy1q75yQgxDGydKTePGH
AKJt2Eob1XbzWociKWxjO/27bCOo1UG3TepD2atp8BmaG0alJJSj9eM8heqZ1qqsXZiz+K/CXfiY
E4YP37rQ0kpP1KPojqaVUrUwZDpZbtOaHRRg+agFH/KhLNsjhJ0FclZWSCREF6NofrQgkdC+TJWI
liyDd18qwdD+hxTw+r2mVHXpro/uP+oQD7rX1MiiPDowO8jTCOu6doPiVfoHSboUiWa1JsVy8RqJ
8zRaovrUJkP4g53KzYMGS99DorXx8GAZyuKNY93Fn0e4ulCRSacp/idF3kv/K0yUcLnvlrmVp0DW
VgmpAnrh9qFIGTWGQQC0+aS17fgUT1DBnmbFQVwKQTX54JTaHP+Si1OcyGdBnaQ0YRzkV+mHKW7S
042ODqbB4KRraknTzMc0bnLxve7CeqpuxjiKqhsbGtsY1tAk1EBqwWGG0hrCZ8ZZkJsqx6Fx6vBJ
zok6fYZWUPvVEdZpd9TMtBASnMqhN2qLLPcCB17Ag95ASfb97ZNI6ra5eitXC0kWZQGoeSn0b44+
mt2jwOWVZ2iUtLo91NRyLJ/BYS58pJRl2LkG1x59DCs3v2RTMP1xQtzCU1UgJ+KmJShht20EqLKO
8k5/s1hF/I9qF9FjWPKQe/mgQ6cnNVHpXsyFCKULxRATulAQzgJVoQgxMM74mMDQqUL7Ws1wgbNf
alk+obg3Vh+BViu5b9h5UHqqOhrxoagL2agQj0Grdj80FjoH3YwAPIJ4UQGCs2SiNH1Q8iSOvaLO
7QFOV5jz7G/63OrLD1NZbOO7aLLyH7uNJNx7kGu1t3YcwpKO3K6Eig5/ILJHZ4YY8Xc8B06FIzLb
ZH7szKzUzigp9l5eIH3kO1HmNA2fScoYAneZtX/T2rMOc1YhIThEldOdkyUykGWKQmMG1hTUdXxE
lrlcXLQYw8BPKAM+6qJ0WrgS0T77YZr5YLqFDjboNu6tcvaTkNv9EGRhBeCNw9gdglgm56BtlJ73
Mzfa+SNsZ07vCnVaLLQsmBBJDSoxH5txLG5mJ5rSAzi6Xr2dC6jL7hRC/I+KkUeoFCKGNrY8laKZ
lUPUWF3yNUXX7vvS5EEPa2rD7YNORqmjVTGhy9WjKmNlPgYZggBHq7QN5UBjIyrNA2pNC3yDoKrs
lZ5szhcwG0OFMJQZlbH6QS2gefrXWqSy3CQzIlwe8gb9qLrgPJPsI4GL8ddUF236hcLzclQKKNrP
RmKH/yJyrH2q+nDQblchy/lYQ3H5veP+hDfQO7HJCajrWjkGxiJOUk0Syx3Nkil7KKXk96CVsQGn
bh8feTplfYoh+pt/FjHDZR9aWFbmn5XTSrZJg2L/cUqjLHYZTpm+hL1tJQehduMRKDF92Q65hpsQ
ccPoOCNZyjkO4shgUhuCLLQYYNDNvhbKHPytK1UnP8Qd2ivHOBnVCCbnKr8xRmUWXyw4v+L7FpY1
6kbVUMZfAomelDiNGRN2t07D6e/dJu5kUx+p/6S5t+hjMX+B7NL4rfObgEP0BbQrVPkaD67rJGnX
noqQZw75GS0KTG/Wm1Y/JEm1JD+thbbUtzEIdJQsAxOah7vIVhL9HC2RbfmFlqJBqFjteDNXzPg+
RE5tybslUHLtmHVJNdCVhneUMRh7cjxR9iL7Rf9scO74uwyC1UD2ladatXXqzTmEXTGMo0kCmFRi
mOYZm3CQpGrb6u9Bq2Xmta0p/kVmTMh/h6qK22OUL134Uell85eu1UyjFOYk59M8Ch0dySqKEYOY
0vmhYVJqogDF6+JlnabcUtNQCP6GgRja7WvH6RN3hvTUV9cRhokCfB59Z24jKx+SMe+/1gW03n+I
wWQBt1hQVmdo3kbNnRJV+xWqUbLHIHD15AOJxdHS/gbmQ7lykyAlei8GpW7Vs5JOiFRpSzAvbmrR
mpvcxGg17dD1jaJ83vPvW/eOWWojhDRwoiMYuklowxmMQTRVxhkhuKz4aDcLPOoHCiPNv1JEkflo
NMMSwPID5sBTegQAT1WU4830STGWJ2eC+cy10S36Y8zzYhzashi63g0MaD9PixK0/4xji66R242j
ajFZr9n3umPV4pijOzOkO8Xl5276y0hxneZfO+DUYNfMeYuE1snI0on++tnW2pBpTVn22S2UbQi7
wNCeEjaX0OdnRYlsT2GgIFIjzmY92fosyQQmuh/3ShHG6praaHrtljSgg08kWQnTXGEoJLSGRS49
SF5K7VubdslZLyvN+Fzoqf7NNjqtQzwRUlEkq9AN3YG8PeMgLpe3zkJRp1+HNq7HX5wOlGoQyuE8
Aoqq/KxQ1YfeJJOuuqb4kMxq6ngdyn6x64RTEAHybn80c1HK4wxT7Vmx5x86vZ3fwOEyIKX5PHzV
++GXHYxib6j0KnCgKgMCUTD0zKtNYfMyZtZpuDZWO4/n0US+YnSnqk1KF7VTetHuxIFq0chK1EdL
HafSXzFw72VvoUXprHLBhKXPFYH1yr2I2vU+og0amOq5o+b5lSZW59Ug0GFPTXhyphBtk53Sg7be
0sv9UUH9w11hrf3mq9oDS+0qWynMMziPRAV9UZXl0R5ILu6sSib2I6hsiHIRy7bPiqAUMrsN0s/L
QeutNBCuhMbR+pgO7ZK7aZtlw5ckMe0EsCoCke409rE4EMFmjya/qh6bjB7VzhrW3OJiCRS31rz/
v5L3FbUAOjBWasjJPoetPd5WBEQfqMM79009Wb/7ZlQO/IFir5BybZUiLDVhCbicE7O9t47s60D0
lH+rzEqQ4k0aZ7wpR2uwn8JszqIvqSM7+97W4Hvei3HXk3i5YnZsnc2HWQjrYnNOilQq1Iaq/K5N
VSTtRhu64Y7BpPBjTFv0SanrEVm7WiIipEGBLz5EKayTvh7OAfxnCC0NN2weWkhJMjSFO9eNkZ2m
XGTfp1AwACKTiqkD8pviT8saJZSpQeXsjORenbxnNDN9S8YLV4jzJmUM2zbqhYpGlGX2MEbG4c/R
6ObfvCXGE29h6M2IgX2AstL4PRtLsFPeeyYKuvyGMKgAyiFb4D2B+/Dyrgn0ygpotdO7YZG1doyc
cLzPuhoNvJHQIz9OcQrl9SQjvf6MwJRZ8/Ib7RN86sZ0CKo0t37I0ChDT1gEuMFhWPIg/8fO+/hh
tgK79NOFlPNQTqXVTi6qWqPiZfhohJF0qLy7pxHM+j18j+i+TQjQK0yyVMxHukVU6b90Q9HJRKcZ
3pqw08zOg0k9Cu/oWCE+189itP8fZ+fRJKnRreFflBF4s4Vy3VXTfuyGmBlJQOJtAr/+PvS3UVVN
dIWuFlLESAooSE6ePK8L5i6rxfe656gs7yxTkSnOyMrXksDWe/S/WhJ12v7j7feKB8DYcKX3mkx6
4fnyj/PHVqrFZzCmyaMiqncJTH/u7/VuUQ9M0Ks9cwB59MHGSZuL/6onT79HUNT//PgmLlcOmyS2
E/AeGGVCcroc1/tVncaRM4zHsgUJIpuZXoSE4kwnxWQcmW2apnS0jaW3ytwJu9LSo5VWWr77z7cB
Ir5q9SgEHjSE80cxLYvSvTzpj5k7t+ZWOe4UDrjWTyHRVoUeJF7ab+04E5/GqciDecyrG4v4fazy
70XMk4DkqTF2gYYI5/HibbR+wkguTZojiRext18tGJagGz2sQ5d+IPcjjaaxOXHEan9ZTe8Z2P1b
1UPWT0O7BJhj43SRx3hP1GMvut3QpmO7afXGyfqg14y5P3ijNsidhDh9qhatnH5GvGP/flSVdyyt
CKMh4eb1fefHLT78XtvUzs4m7YMgvWwotx8/8UuMgZ8LCr/+UDbX1Wrp/Ikr3TAXUp2ro/Cc35Pm
CZJ8k+xr0vS1dQNivMLE12sxP1gDz+Fas+TPryVl7+Xk2lTHUYnfE6IzK4jygtidsZlJbB6YjZK2
arrVri374rOKkmSzpMXwnYnceAcn7ua3d9lwU+g10BWW/ruNwaXJxsxAU7WzbI8C5msa9oQzB/gb
N8RJ24wwQ6NLl1s62HemwfkKW02m6EpY3xSPy3abcuJoU9MPR/zrPE5Fdl6bh7EyuvGgsh4TTatq
ijE9dpqIxeuMYLB+bIi22GRz3uffloQB1TefQcdjmvgi3pZ+3h4lnaxBiKcBi/bkOkse7SWD+z5Y
nNhNN2WWSef7SK4J25VZpsp+QNySqWdkXuy3HGn7b8KqUiF3DW5CJEaPVGlmNtbkPSAfauIb6+5q
psSjh2KFozNUpZXBebEYSPMWVhmP1dEkyuxhTmwthnLS1flBB5wklxOHhXjT2l2zRs329W90HZO3
06VUc+h1rM97ZBHaJoXrkWKR5SRf8jqu5gMpo0Ju6tkw70Y7Gm6yslfU7eL1ITfhhLEqXEDlLk5L
fQn2TwB2e3RdFu9jV7Gpf0oTBsO6js3uscl0+0FbWjvaCyO3k0cxWsRLDqaTYY9OQI/79eNP+A/f
FXQWBsUweACdr+R/RqvNXgYRgqpp1sfJGWFPDuRJ6Hr1OJDb+KSUHz3R3ht3rW03MtBwMKtXEuv0
NW6hS97oHv/wVeGj4K10k5WEfMnumZIiUmrIzWPHDJlRz+KowNXLZW81QP2LBgJ944pXeyiEm5Ux
C0xKYVmNGs9LS0U0ph4JrT+aaozbUNVuOYVmTw76hpdZ1GXQWsroXnTJf7T1KiasG8G4CLpNlpv2
jTdy/QD4+dwEDgzog67uRrlWFGu10x7tznXSu3wB/9posTU6v1yCY+tNR5aIuPt4GbzXjfOFicwd
AHyFSPC0uuQNGzIjw8Os+2PJlNv8RMJCRBjCKGHZghek0VOdWYLUSdstChKOF+d3zWtSJ4hAyYMv
FmbZhNs0X3AWTzKCX8ZkN+B6ot1rk5+LPV9yV5HIWczqWJv5+EMaCHK26SzELpozs7yBc15JQHmn
Bjg71jLru0UPf/5OM5nj7Sm8nu0iz7q33m/0R5k7TRdMJETJIIvkkt4j4B8f27IbymezV8YAg8yQ
CWG7cXmjNbjqkTgXULFXnyQ8aSHZnt8PYcd+gtVzdsp4yuSyp9GSLSFmzJ0JCNJzGgzq2K2+EMBb
qg2ZRDogAHHF5g26x3tDePaiiV9ltMGxdsWiANLPb6SzW3/BMUyeZGRNDSb4lerUt4ooWD8sEfWD
Xs5u21uHtGPaE5QdYO5mKfX+NFvx0B+V1/Z2soGalUR6COPP0/JADL7e6mFlFpr3N8acE0P6OKpO
bk3UBtOnGHdVJxrJq/942a5P7ezHwPpE8Qq0t0ZGIa89/zEJuJPq48g4+R1eAF+1ioQSo2brIgxm
rOUQJuRZ27ulXfry88eXfmdTXV57Fbfo1vrlcAPn19ZGH0h56KwjaJQ1lWE5T0QMaQlh1tBcPSIj
3iTmRgn3AkpgB2aX5WMa5pFquy5oSEjCikuXEfSP3om/0eWxiXVj7Nm71EykuRntPjsWgzZ5LwbQ
XUhciSO0QOl5IY59VDbfDW+oXkQPAou9l9+3JxGlWl4FkTEXRDW1mfk6pT3ZuMkwTWRb+aX52BN8
JPb5IOf4xBiyvfcS0J8tyHDcE7BN2tfWRZPlfCu6YS53uJNNn0C5y2rfZ2MT76Al1tNng3nrl34E
X9/0IHi/hbto7qnqrEQPZVd5v70Ud5D7omjHv4poZsOAEd45Af5dZrGv8COe9o4r6mNe2YD3fWFY
+44AuuYArJIbGzciTGCNyUN8eaodt6OX6VDj7pzcnv2jWP3+96px9bus9ivymQZrnG90GVeFGI0I
rDXOVewJTALXf/+v6U+Bm49pDEtyYvpVqw2ygOFgYfbn7CEULoceI5kbpf/64+SSXBCvO47A1+u5
LFq8wKhAJ+LIreEvf1TGDwiY3rhHuR7XiI1w5wpJ1yXDJ/BpzkKmqAC6bMrSJr3XKQEHEkhGS6CQ
+cX3WZbq836JK3vaWLIyHGbzfvplFrVKH+zYq9zD0FjtrfyC9y3z4uNgF199fdZB1hUluNBmG06Q
SE5GW/fyTvWyrHUOobDbArzL5F1iqCi995uh8mXgySoxClzB5eTdlVGC2QKUrN7YVl5fSaw2ITp9
xb3cf7TluLL+LCMnKE4ZeZw9wESb35qamdO29a1855tU+Ht4HdkrEVt6uedzQayx2E67ZJupIx4q
mIQEtCWQKDII8uus3A4ifXY9Ys4MX8I5+bhWXE4yV6MIA1EVdjhYnlE2z1fSgDFKE/e+f3RVof6u
oejsHdK/vi26FT1pgjcVjKYiqHJKSv/GxvOumT5/FbhgMdJmIwR+IGHv/OK+OxM7VjjeURURGclB
L5XdhRh8lL/chPzkzxxocxdIwtd/xm5vp587zhHOL9tTxEGmjGHH0BGG/pP5T9+3AQZi86OpYnfU
73WZzfIzB0M8p4PcwzZ/CoEhxRc+0IVhrR0V8UPUJFq6AYn2UHMv7ah2qdVk/pdYT/xHL1rMjhVN
gWtJgGHAKUB7qgdYJxXGp1Pb/Jr0qQL1+/iVvD/zi8eCJoRPDc4VDfnlY1lwWjWcWrOP00COBYcc
oFH/QbebYTsVS9PtTLcZ93YhSaxJbFF8swR1sgoglzRLzfy5k/7fTZs46b2WJGkalDiDiO9+24AS
yYK4sp3LucnY6HWjTTIsSO4aXqbWa3qxrWAg0H2UBireQC9yNlrbk1azt9o10jVSk+/8sAvyw171
ZvKqT15GmunG7WTHG7S9GbR+kql115qibF5hkpbmUwbzazz1OLGRkJFMSx0qPZ3tLZycKlVBURv6
xhi8pdy35WocBmrOY7Xc0X1uCw6PD76byZeydJtoCCZnxmDM6+om+lpJTa6+kXOjcO7wMkt+cyKT
027HlyM+9421HM2+JAwwYIfwD0TUcrNkr5G8F2Aq3/6TppkHslmnIv7y8Xu8PhDDO+ToYsPNhzp+
5ceY5hq05mHQj3ndpQV+UK33k1Y1JtG1w7b3t467ZhL0erRsIYfN6XZGGaK2o8sHsBlIH4vboI3m
zvg0t2OmP7YuGVDPsu3NzzFk3BWKKoDNflTYabmvcZKxzdqaakx29CUZv9Vd7ia/mwQj1nI9t/lb
v+ksP/R7yc7vxcv06jeFngJsyWJXJ7SdN7hFf6gu3BOycAeLLIJQL/YpiE1e7hX+fHRE5HX3WHQO
T6awzOET35yhHa12hFHjj0PafZK9tqS3VKPXXRh0P2ZejAFXduFlRo4Cq0VOPurHwdG6+FPWa/Gn
1hr6MdTzSEu2M1luxRFS1dLuPn77axd//hHTfK0jqNXOGOjzostP8orVMVTyBF6tsu3Si/J5MnJk
q5pduzcq6RV29g4wuJxNoZCx3i5NK3tba038EryjHhdjyzHIi834EOFggxuQqcrq29DAhg6Vqeos
ZJIsbAqhEPqu0HrD6zb5MHfq2Mxy2nuo/KxAW2I5Ppd1mRt3LFdVEAKJd3h84zFdvyBWxcozXeUB
HCnXFfSvTkbTM08m6SiO+ZR6+h5Ik5B2d0EN9lLZULg7xx6/6MMq4fzP7wdrOB4V+B1/Ny97ZHIr
JtHL9OQlWO69LXh3GZ+1IYakF9D/2uOtlLPrbwH+BRNJOiiNY5Z+MQOOp3FoEpnKU49dEnYJGpTE
zUj7HD3RSXvpo6dFeh10fZf8GpARdTfg4/Vbu1iQK4yxJtsxFURWcv6kOV25crI7/9gQvH0/RYtD
n+Zm2vOAKdInI4+W8UZvcZFrw7DZgbZOUbdXhBM44OInW55PEJNG1OmodJcJM3FY43M6FnjPCa1q
m2953KddmE1tCj0IbKoPiSxNvCc9novvTqzHEXy1EWbdazHOUDwMbS6cW4PLP7S2NixKFLRMTZGJ
XLrya0K5te+08anxI/rGYBZjtvyG9Do8iJlRSNAW6QJjrjTdIMuT+nHVfq08rD7SH5Oy7st4B3FH
9CenZ7QWOEaRiAe/zJ00bOfK6w5iMu1fItIFUeID76DcxW4xxjcmC9ffEkaOVBVE3VQdQM7zN1wO
Tb10IktO1aTr9xIDVzi9WpqIQ5rkOqnsAtpvvmZ4l/UtZPVdA3W+vBjR4Aa+prUg8LnUSCVV0nq6
SN2jknL6ZntlR//QOCXDW7dWMdVj6QngtLo+ilYHIhxSQlODmBUwTcQtcZQzvhczzLaW3Rtr9J+L
lRftZwkjYvkCoXqYt51I/ep708zmwXayMY5gXiTrMb6Pma9vfY9xTTgtRZltKrhQ3bZTeJSfGr0Y
yt9tI+q0fUyIMe/abSJGWcbBTMKj8EM1OqV7mkz0qm8jxOc74KLa2nUFEFpA0eZHLOgGuwBqQvmT
z3TgFGP7hEHH2SR+KFOLp3xHKqhJ9fq4Tl1NZ/humOXToq8WHd5lgXSlW3dkIzPjcBZNhZlnwMNv
DVF8jWPQ+LDpEwbDOwzacJZKK7f8KSvdEsONKdwf1pa9KnpdFGMouC69STMYZ+ssID55VMtiQ8oA
JwMvWZBHg3eo/dI53gZ/L3hgH//+P1x4FaSAGKyYAivrfFEDlXMUiWG+o7saMlp4+NvtSIKv8EUr
AmZ+8gRwe+tc9IezCVEOnE3QukOOvlKzuklBFztGy9FDcOS6ISRAp93NkB7yoMq98W9tqmUUEAar
+/eR5S2f2r4s+23UKUsEzmDBqlKp9I5Szt52pMtz13GeHu1wUkrTcNH8At6fBjj/FWc00ICuK+bu
E42r7h0ixhDzMfFn6RzHmUiqn/kM7/hBuAzAX5bGyn6OE4nWBHOp2AntCEqd2g4ejFZn01lZVI4b
xtO3eC/vm9T5V75Sc2ho2cNAmI2L7bo3CuGapeYfbb2S+h0xWW67MfusnF+asiq/8MXSIhQy9t84
F1TfYTuO3oRRllw6l6GtnZDpWUrx14R55i2R+x/ujvJjYqyEKecKxV0OEMdW2Enk5acpH5YI61NZ
q+TO0lPOGP6See4+1qvuk0rw+P5s1BMpwQGKgRRT8Ukfkje/YHa7YcqdWj/HGSvJW5FE14uZuS+t
jrY6tKxKyPPF3K+2rJNZ1KfRVvJe82TUbNqW2Up8RxK1nPcYtWBMYalBlu2NHvF6/1+Pk6hI1rBT
NKwXu4Oa+yUbIbJCRu+8fxCjKOjrbXpoM+aTge7UqXWjxbqedKO5Z5RLA+6tzOlLRNBwZW3IyChO
9uRIevA8Sp2DHylv36bls05U4z8ZAEoAe2h+c1qFMUej/OpZAzmsbxSwK/rS+siZ4dEkE2p4PV3O
4smrjbzrT3IZxZyGxlhr44Yxm4cb/2xPuvVkA248DpBjRAhR1c6fh6UZEdekxSwWAdtj8hK421qX
eq9NpUbLCRYv6sXnLhdW9EwVEsldt+RLfVhJYMkTkfKNc6tldq7eJEUY4jpEIjDetYM9X0U5m2Zh
4gd5iksvkz+kaSbli5OMHmRT6Rv3ljunFZxF6iWcCrDKzVjnqfqC11O2Sx0Bb5+tS2+ykDi9qITJ
xfAnpKa63yPdLcpX0mvKFy2dKfR5vkQ/omwka7uprDrfVHXhfSYCo8KfRp8p99K0InePq28uCRzF
jcfKgaAsS93bVZaaoUiiySRYXNIe9JseBVhxiIao8HaLMuz4h4OsatxYpHrb26zSK9DiKOFouxgd
gh0STofiIbZzk4j5yrd+RErq4r6fDKd7EfmENXxWOn1gJC1RzbBIjPTQ223aolqDj3o3sC6bQFdW
3we1Fqf+loAXZdw5MBqiQzLpwIZ2btDWQWxwcWXq/WX5Sb6izcQNq5E6rgPcmwwnzJ3MK7IAxnIu
vjqQQ2EgJmYLWeo/bngYKa5HOLpmnPEgjZy/XSz5HBtBSXwSTqkPvxJ79EJcHBX6MzWIjT+QLR+T
lGBuP77uNXLNhSntAAYuY2WKxPmF+6QGB/Gc+DQviXLDyhbJoXOU0fwDGTvt7tNGr91DCzmvCmdK
yS9blc53EgkztFralPnz99jmBOUzzh3B4AOVVuVwlzlQmu9jS8ebIujhu/1K2EJuaaGvwWIXezAg
NeiJ5JRdNfHGlC1mYZTy5AuGH3tdzu6GqCfrwTXb6ARSAzMTixEMcqJc5fuCAUoSWlI3A2ZhLqR4
yJQ3ph/X9Y97WhW6GogpLM1LwXTMua5v86I4seaJiidswCLTQa9a99TFcSpCxBns0wgIzF0XN+2v
0o3879D7keILs1LDl49f8XXhoIMjVIlWaT2BXnIT4t6liyF94UQTQaq1D7q4dfNMdxk0u96dhmP5
jVnmO8/mrGFw4R+S6MDJF/oHFKzzRZXTMeQZqeYnkXl1AlWoQbQE7V/LtkzhLDNkcplmtFRW3iZj
OA+K57DxcthsVlDEohmf9NR2yiPddgwtAoawD2vLYl6hMLmOlyK58R1cndORQL/nYjOOYC5+mZ4E
5QCYblD2yZ2s8n7IKvfVy/u5DQynGl7x15iyAOM88ViOiXsDAn13vDx7XKhfMYtbaQZQl9iqzh8X
/kZQ+BbfPLFqvDK7E51ef+ktrUJSQzwHOoXeNRMbSK+e08LY2mkn7SiY5hZNiyv10QsgmdhDwFar
aUGCGOBX0ntz9anOVdY+W5rs5n1lzLkeABGWRtjCjXpWzTgxZ4Y4aCahJ/xhybZ6l6Xzq6YJy/ud
6W32t5WVKVIvIx3JeC7MOQkNYPS3tJ7dKZjn1Ha3keUOcoPWqPePpTaRZbpTY0cgVWDFAI1hZRmN
LTeUGaFvZg033O/GULUnJZMmVkGOBNIcwhi+9/Nk6rl3azVe9l+UB0oDlun2ahV/lfEL8MdEttHK
+6kdKzuoiQZHerO42t6ey+HFS1O0dfYqruLUdZztodipyK0OWo1kjXpNOLDV6veWnngvslTQLh3U
hAFi0lvnj6s7tfCx19azB60avexFMU7giMnRLNr7ZsGwycvz9K+KGfdhboTY1gYOw3kmbpSHP1wT
ciImwYxqmYxdQtZMDioVdULd582oHdKpHsNIM8qQZCx10OlJgtR0xxtLfm07/73iqQ3vvGid1owh
8aUHdS1rOL9eMxxKaynebDdysyABM8DDTGOQf2MFXFbA96tRi7CDYhh85ern9r7Ap0gbDjXqbMZf
ZaqhmOncejPrU8IC9UfzFm3o6rHyC9fBCJQGVh2igfNvOjZG1TRIRw5D7ttfCUki+Kn24qx8sCbZ
o3kTbf5W9DRaN47Of3q0bIec0lYYgiPR+YXJg/IxvNKHQ9V37cZVdrXsvKxLuwAShXuL5X71aJnB
gqbiFeCu8PAl07wlvigtOfLeFRZGqVPmyK1f9MYOA6BfbU2X//Fe9j5xOFs4XM8nqYkNdnVfuPLb
Lnw1+OXiHFq4czmiq2aOhyG0yrSQT43ULRW6w+Isj0461/dtJmrnlKNcqJ+aouW43Sx6/APJhJFu
2kIIpP69CV9E+tT2jeFI+7un59rPhopGIstsVXLjqEq+lZi0Zls2PN8/pF5pPKs5wck3K42pOpWt
76iDn+ZF8tknG8FOdmUfzY2xZcFZ0e8UraL+MwENpnjAtusXFTba0Oe/W6ZPcxE0sT1Wm0LaTbLJ
gaRzeJtp1IfWYqAWK2WfHDVBNtIO/Ycbf8047Q53WH3VmwbBZHyHDnVsQgJVsI0uqbLGSdEGbzFQ
hYveNubohEhex6qB72DqnH9wI7Puyzkuh9UBbWzfXOlnt/yk/7A2mAoSf7Yy5/C2vdjWhG5xEpJ5
cjdXsb68GYnUgyortL/V1C7DQz7jk3VjeVyWFdBsRrm4QjGBhrN/Me3205Fmz87Tu6zV8wd38HQs
swnD+kFgdHorU+uyZUBd8T/0Arca1G3vQOC/QIyiqnrGBzMEHzT6JiMFpobwY6eNF+FsIOK23pad
p3HsEkV96zu4/qHwi7DwpIGFAnZpwWqnCmtUOdh85FME8YLg9FivzU8smPH3x890hUQuvrg1qN6D
OUl/YlxyqgnNWziqtc6BQ4QKGqOS6BGQNf7XKAYeJ2ZblMz31hFfy/O6pfv4IMMy8Q5xXAvr66iN
yr4vWksbblXIq9IMrZQsE6xbYCxTSi4qZJoasNvR7BwGYgIfgWDVixZ7OtYaZb3gXJEDmflqzG9A
MReFGa4dZEYsUFeSMOOYSy95wm8m+N8OhgfOXAFFzsPyJuamB7f107b5bytkvRqoIHMPG64QMoyL
VoKUhxK2s7u6HOtLuWU8oS3hTDrwvVnk8p//tEa4mI7dMRsrDjXwiN+Paf/6FLLZGe06WywAz6VF
CY3TAyYrwvz28WWunyBsWLAawCxieHCJPV8itW9PbkTvvk2LalGfRr1zkq9qwKLnMFteFL1+fLlL
fHV1rFgXI1g+p2/a84vB3ayNyRDZ0nnmzGLrMqwWv8sQvAG5MjuEzK32SsRjfFfo49i0YWnMw8hZ
Pcp/idXAa4tvBeTTSEGWHbeFtXQLk7+SeI9wtGrM7h2WfA3daBSVoe9v3P1a7P714XL36wYJDgf4
R4LBZQrcPKLId63Fee58p3iCNOtLpNGWXwRIPz8tlVP8EMMSBwskF+dQl1X+UtS1+lZbhuxujCEv
Prn1XrgFTjdrQ4TTj3n+5oZZsxkUW8lLGbudHsQW4+skn/Qfqk3c12Sa3C0ilvyGt9XFBsRVV4Nq
/uKLw+vh0umBfRPZgxrHZ0+V0V/RkBRvkfCW5Rccla7a5KOl5hv5UJen//9dExgO31U+BNiY57+0
LPAKw3BAe555N/5dPSVzeaytqvSKoIzylephFpmzj7q4II7Rn5y8/i4YnCyb2Vdxu8VrgLCuG9Vg
3WrP1wIKIHKU4G9jMg1Ae35X9WJF+TR2pMpky7Z3OWiHLI47ZUjLJv2NI280WVQiNP2leUiwdWtv
bM2XY3rqEYnrSA1gXlB7YSqe30Lm9mmfzZH+XDZ6nAZGPabOvq0ZsX4zVaQ9wYhV5TZtx3YMu2Tu
ks8R9lbFfYm/ssZIk+xEPcAp1y7IcaIc3XLkebfc+dcz4gYpFIjV8cOhneVGz2+wrVpOIVrvYKLU
6AvxqQNe+DEeM3B2A5VohThZ7TxOdzgH+Ak0qWFxIZe2HDifNU/5467F2ggbDazhLFj7pZmXr0Zp
xt0R/lR5t1QICf5poWpaadAIzAywI1RFtwInKgraYZA6M+kyIp091K22fy2mIukxJprr1KMvrKGP
byC66ge9mG21m/TZLx4jcN1sJ/xYZsFQe+P87DWtg75T9ORqwm5L1FbmsS3uqyi123AYFvUGtpSa
23zso4Gw7WLmRDJQea3nOjNiLHVyIZXzVHYTsenl3CDndZKoHg7GlBITvGSaeOGu8m8rCODBAI7T
PLRzlTLG1bK5uB+a6QHrYat4iqpyZdr/t9q2vit97X44K/t0spfiq1pUWP1Zvc4MQ42n0o8KJJTz
zIRE1noRlpaEs5vlWap2MTV8Y0yqwSgoWU1CSN94+/h2LjpB7gaoFh8JGl2o/fRl5yunrxRM9Mpq
XvolelTdlBx8xPShyju0m2WU/eNZZXTQRwjo/48LI7VeoR04dZenIaGs2iB5sH2ZfCs54P4Bi6bE
J5A/Lp6kN4tv5A3xhy2BLoePL30pUll/NMX1PY1u5XJeeg4nNdwdbZqTl1q5ib/pGlAIJPGYfobY
hWeh00e5+ZaOugvqWacvCqb119yXxY3Ccv3wV7Ytx/r30TmY0/nDF4Y2tbISw8vgstKtSDcCCOnz
Ce5Iu9esJv0pNScJc7jqXz5+BBebGk8AYSeaBbYZyF7Esp1fOa8NvGKKSjx7ejTJXW6PyXxKJSyH
jYVF5AZV7qgDjlT+zWL6/qvOixUD3VW6gc4VcN672Ga0FJvB1u/yF7V6T6C/N5t8FWTNmp5vlbOa
OFZQPopg8ScCtxLfKpfXabJRkPWzb8pkk4pJqpMiPd05wBNU0bNBuZv+mXBmm+XfM8kL6tOM2xbm
LLJQyb6PDb8KJ19FQK31kDQwATJjDpx6miAtL61uPLdZ2R4rFVdgSB1f4bYfcZ4oPGnMYaFpE/EN
eBZx6k71uN4YLnHxBHEnVrZDgF6NO1SiQpJJ2WRD90ZjVj055rz8iKiA0bNdNY2znya9K7cYyC7+
rlknm/vOhb8bQlTo1yHSoLm/lx5P5jCGiRhBP7RzikPfKv5fdAzOEzS54lRKcJX9XPhwjytDGAOP
igfW37c9k6FNjf572LjMhTAy7gwHsyOcOJpXfHll91RGXl8c1WRLM1xH7hjEVPYY6WWYoBLA4GYq
pmzntiglsLx2q8BNovZrhk8TurpOLtN32ynsH6tE0ds6auiecBErnf0ATUri3NImRZiokcCn3tDU
wStKob4oa24PGXQqrOEcsxUnpWjxAq9mFLEFac2wXlDwploj9PXOkn+1CqMY0hlR0pT7eG6s5ocH
Tdp5Wh3Ylyf8WwVgPlHBXRLOvovYg47IDOnizKU5NKrUPkkqsGzA7JbWYmAysL0t7swnPVW12X9v
HV0hqrGc/KhXaC/+VnPhPZWQyr8YFfKTgByrsdzEZVX7G6PAx0kbcyPfLDmsXCzWOCShIsFYJfST
BBsmPPC9+6RJo3lvK6/6UTE3MwLlLfIrSrnc38xidSZzcrNsQmOJjXbeg1Vp8ltlQn/e10tdzyGu
M9gEggx2Pj7ccAPgYylFoKANmzm/m80p1+48vRx/NXkRZxuoBcR7UTRH73OHls48DYA4Ll75iWjQ
iPWjWxwgMxgypCCMR9BS13rtZ6QpgTYjQyarq/Cd+ZGFkBc/O4M25yGajErdCQAMO7CFkPXeHVDG
4KKosuKIcLK332wrjsfT0mh2F4xTYvxeljnj41I1kTzKKDw7g6WbNkkQJWORbyew2H3hKkt/ExiE
LfHOSZPuDg+3kpHb2tTQUcFm+DyJ2gOo1J0aPkQX2dVOephUFQ9FVahabO0EQXq4yKx7Hhlx5U/G
Msykj2eFiG5Meq+LJF7d2ADRhAPBX3FxsS3F2MpJ+xd8vIwNnn7eVtaJdpq1KvlcDYDVNSSo/7oh
r0xLSjJ5HKsg3Lpo5dDbY0iFHf1LluMdURR5+uZJr/rtux26+4rvWT8izo8ey95vb1krXm9IKGUA
/ii8toaA9aLXLhj5gEWa9jOLedFBXLxpMIvA4QMFW04da59EczE+wAjBnn7TpVma/PfNGaELQjAI
AzyIK+KW0xWLdJCdvJSTRmvUokt57Jjh3llFE72ao2YdbHNOD06/uM+Tjxm36FNx4wR6cfxif+Sj
9NmgoHIBk1yGxk6ynXJfr4qX3C70LA6zPp1jhCYQKrYxzpzaHVxfx73RD/zpqiucRu7kqmy5bOPz
Ajm6BRnjBTJT8lyRLv832jSYnNi4koAMZ/y/N6POKlNdvYbZTK5IxWONC35jltVL58ZleRDllE1b
HOysoG2qyt0wJfS8B8QKX8pYyD1WOR0+n3Rzn1qsyZ8+bkquVx98wZXpYrH4GMqs3+O/RjF1goNj
jSTuRbVV/qPr6+ZUIDkMFQ5BxwxPiiksUEJiHSKGG1/dHz51ehIUY4wVwHWu+iGXXTqfmurFHDr5
MA6mtpmUPfyc0MsHc25ztpW9fPn4916/bpsGiEfPlEuHF3PRCOV6Q8T2XMsXiNbxU51KdkGhKjgb
U1rvcL8A1/v4ipfSZNY1hqRYoUNPpLxcfeDKaekWusp6ztIFx85SVCbTDMdLxkPMzqrvu9nOdwsa
PXOHFqUU1O8o8fuvVANB4JrXrPtxH1fN/WDlpnxgRsGmHEXG8sqd4wdMcSkWOLLVbPp/zS5E1izI
ZnKMQz0qZrMLhrSll9t8/MOulg55SXg9UaQt3h860vOlg2t2hTXTKF8LV+bLxu/s5iBwcdzrNcig
66cVemtGRDghosm58VQvJhQs1nWmR9Wio8CyxFzf87/WbSbhuhTwA18tO1G7TmgsGTolIkPyJixR
whxINjUfTbOy7v+PsvPakVu5ougXEWAOr+zc05OlUXghdEcj5lDFYvx6L8ovmm5hGrJhw7j3WtVM
Fc7Ze20tzYznj6/9XEmyjL+Uyvhv1ODoQs7Gp9tpAGCV+hNfy4B+KSuIN64BXb3RUUsfqVvZNI90
r91l6Js/dU1SFKHPxPAZZlIJDKV0Xj7+SRefE3MXZeqlGoFdj5rn+ztSQBASWkE4SpanxZMFiXmP
UniOINXazp7gw+jUz/JarNTF90RWL58uVXFCSKmTLy/JH88BFYKIMPfbTyLCvXMz0Y4+RaKEj1uL
IN8PsDdfP77Os6oud55W5XJ7oaksOcHL3/9jxERjT9CN8fTUjVr5qRVa/eSlRrZLCnbXHw91eUtp
b/HxYgRlYQYJ8X6oOE7gog5B/NwkjfxSD+a3IfXdm4rjfRl2UUeHT2uyfz2ks4slc4NDKnpiPEln
z1HCLQHcJ6KntLXiG85sKLsMUbPNi5w7F5XxjajY9mHrmvorBdDLW8vI6B5h1VAQ4+1+f70zzckx
L7rkuaY2s4ceD97T6GV8H0mw+1fWQTgG/HHvDqUmnT6kn9hN+Ip4d98Ph1DP5gyVek9sP4R8hAU1
CHZbc14OBEeUdvume2QQYbvx9QSYskHK7MgWPAsR2ZAvHy6LbIIZRhmgqM1G++kLkafbNk3Lh8EP
ymhrgbZClq9lKcxSqkzJUdDctoqQ5rRCBkP8cwt8KEFiC8OgTwmZhDR9GAZ0pw/sxo3u1UhxqNzl
i0WUU1ZuG+O9WmA+odLI7dh3Q1ultGQ88dKUaflZ0MEsAPulGHznqI/nTdzp4tVgQsBw4GYyXk1Z
a/Wov6v8rpUdrG421jp8tKSSb35r0+CdurZRt45qtW+ZY/fdHUzH9gX1ovbVx7P/WsyGlW2Ayc8P
rlNG9iruE0eddKtznmzsn68wUDl8kpuL8r6ntLyCW44mPTVNvJHFFCe3g2WmRDwRZp4dVZnVT11k
dHgaqnZ21mh/ulUTQJo4xjSfqrBT5ayvkA4P5UZ3xznee9Okr7RF9/4iRkMLdngmm19D5ud8FQXJ
G7vC14fkueLkrr1Jsxf1A6K1bM22sh63TpDV+k1EmeWEnKfQQgq76hf/gcbLJnN4Ddx+sDa26tIK
84fef9YGOuRfatlUR9myLhzhzlv+hphX1ERTYnTfLNb0egOUnogjCnhtD8EVXG3YZFPKxpm/7mIg
lQ7kUzPHkns3FfEMEEanz/Xgc1oat75eT/JkU7tIPzttVop1xGlvXLVGbBX7cWSvFiYJnImVY9fO
XtZVaayoONZ12NVdZu+ctCy7WzFRO1m5xML2L54j8uhI/mVv9pvZjNIZSW3jB8330gQvFjoirl46
mPz5eor7btdPfgL3oF4IUZZZSGhZbEWTkP3pZIWJGXBAJSx0HtdpXftfKd4H7quQQD/X5KWpzyJe
mq3KzLwMAb5b1etJGZN9Kn18tAfQwumPLrY0d1sjLuQo31sdYoK+GbLXmGXqS2x14ntZoDcPNb2p
tnDlAucuS2P/FlGKV21EhNzpK+XvullTupuQ7JsN0H2P9z8JUzjxKUD8zvnJ5K/ax84ZxrtOQ+q8
BpxK06BjcuvC0lV0xdLaMr6iCVb6Q65mF2aLl7rukx9R9AefV1Jxkn2g7zkMMotQE8gH0YUIHARG
nzwV6T3m/3HcBiqJvc91P9oBMl/PToaQnzrpyDFKWkgrJ9EqgpuBqUCXaGG97ZuUl43vJi9HgBEt
vwjcleXcZolUX2U1dK8Lx+9nYfByr5Da2+Op7YP2e0WqZ3qqoj6rD+NUNURZTa4b2mk2eoe8LZ3y
oI+R1rMbq9KvTofF6WckfYAkouhQCJtdZr4Kmz78Pm/QpoS4IepiPSCQS9dGQl/wAFi2cChukCP8
CGCY9nJuyUG9Ru3U58deiXh+pplfGPtKTMRw0s/S8p3Ix9JBn9IAh+Z9BOnss1rsSewcaS/WMif3
K+lzQhnTtFnpQH/7tcHOfGRu8OJkrfd+ZB+0pMvio+dFlc0dNImj97PSjKjgFamxVpFEKzuP3pSt
s9pJ0y3bVZdCoV00X+mgY6HonIiYjBDEsTWTEmpb00bLTBQui3nns7KirrvtI8ppq9LwKwkmEgMs
yj/TfRkiAdc+sqW87birnbMWEzDjG6tJjHmLFB/pv60Z2JBHx2k2GZanYpXbxKqswPZm7lPgdoKJ
OciAXKxGkROiadQ52J+K9IINf4Apdi6xHm85Tfy3OWuqz5ZhtN2+D3hAd5FCpAgVWkeKqKe1RjHe
c9ofTY827Q6at9ezl5KFuYIHYiXHSekaqJREFaO3hmlfmzsNJr7/mDSj/FUPQYbzqKi1N43soR4u
c+CIjbAi71qc37lrgS2R73nAXtkA0rvnNPt+IfWaRsEA68WzHyfJeGiHyj8kgsQk/HQ00orQaVr3
V5wH6T3FLk0jVYGv0ah0Sfupg2i4Iacod1YFIlqqPcIu3wxPSurAQ9RgtyRnWt9lqRxOmAbK4J93
Wfgql+0jmx2kDufQwRg6CinyiXwu8S02rFddsBkLww81V++1jY1pYZ0WMSqnj3d3l0eI3zJwXNH0
7C+bQoHUNW6cap4tghJY2gNZlzvV+XCBZ4T7zLgKE8Aq7afh65B3Aq36jEHkyq+43ECzdTYXLCCx
BXQIzp4dGrS8GHA0PM8grv/DqJcAdEuQ1ndJra0gxeuHjy/7clOLCIjTPpWLhZh6TguzrcHmbk7W
E2qA+NQmTtasEVdWD6MztU89nEXyWupu+OfrZFiIYAjyKLZc0Ghm2ZZmGw/W05AEbN3mJNmypPh3
eTGXd65bP//7VXIWoiTsE5lyceiG2DlVltlaT6Ad2+/jlMGYyeIO80dJybdzCJ8XQi/+tZpCD9/F
xEwhDQsVKNr3H2LdQGKD8FI8Ox3HkTAOBDloddnfYwZS5AFNjRYqumtEIbT+tQDCy/cZDggwPNxt
ixPyXH6SlnpF5az3n7qhAQwPmBPqrIkHWVpO0q673E737UxxEXfBHH0Zhsi8Vtv6y08A44BSikPh
EhB2djZDMiBxsOfVsxpzLZyGnNDowVgs0bEIGlrkcxXG+uB9rQIt6MlEcvor9ubLz4mpEDsW2lIc
xvb56YlKrt7nwmufOeZYO5qKgwrd1rCPaMurp9aUVzla54cYjLeUbXnoONUpK509cqG3mQah1nw2
Oju9FQOhC0NqO0c6O+II8Lq/UnW5bKRSOEQP4VDUWUqm5wVLryaonkiJ6NmpMY7RQXIVC1WAcCTs
NLg126FO3c9ALbxPtttB7zWtob5Ht21fy4K7LIIsP4XrZhLhu8Y59/5195xGWSLro2e76gYC/+zq
zvdFQ8BSBVncKKp0axqVth5iPfpWmFGxSg1pfU+mznhq/JmErI8/+r/8IHScrCUshouUxzs7UU5o
0H2f+e2TQejTSacV8g09dULkE9L9hNjPNl0LlEyUx8x5OsaxwYEkD/gaHLPR/1NY4HYf/6SLLwIb
jWMYaKuXZ3XhNs2jIBDSSAo6MLocw9bT/B+qLYbvdjI7JyaLr5PTWnuIFvoBL6xzTfl5/j2gOYUB
Sut9GX7h5r1/RMFkRk7RFfJRE2mTHKF0y+LBayp4A6DrZ2qHjUPIwccXfb7EMChfBZ57C1U7xKaz
x1DFi7y68P2HnMywn0pxat61/FVzZwJYGTbuWMpuaw2lkFem/fOaJPMfhBA0YyRKL4L6swlI7ySS
NY1CPjKW4L9Ile5tU+MN32RmMAQbZwZxVLi+Zq9at52SK0vruZrLWYSaaBsgK/A/FnHH+7uNYk/i
Lnbix7oS44/R1EgXqeayWVltkX/DB612ASjFx6DWgWURXfa56fo59NmAX6tdXcwT/BaK63Q1FsPe
Uup+/1s0EdktWofi0QDmdPTJ/91wisr2ETmZN5YRSzfsgiCOSFhry13kz/lLL+fI2n/8LvzldzAh
cQZFWcptuWDdZqlhdQPF4sep16uDnKbyzpajxzkQidIrxmLjh2eP7bOFEv2NAmVMhIrz+eMfcfla
uNS1MPUwZ1KcO9ezBTnBRWBFnMeup8W5cqsuq0E92/pnqSt7Wic2PidQUmkF4s/0OnPz8fiXHwSL
IaZ4PBYQjhH1vn8WHVntGZai8VFZVvmYG2O5nb0uWJkRXMLCGrQDt+javnp51/8sr7GVXlAMFjo1
rEz6eX0+0hyrb8q4e2zV3AXAyaqgCYfC0Q5UdrIr89zFPMMw3Fs2Pwhc+ASWefCPqmyKakCCiTIe
wWliEsDpTa2ibKNf6ahH29iyr9m0zifW5bqQmMNeoIO2uOHeD9iWYztkpI082vMc7Md+rm7dZEyn
O2QX/YH3OH+hk+1sqOF6fGFzkfhXHurfLplZnY0Ohn+stGcfmF1PmDR1oT/iuiChippXP93FXWxs
I8BnxqGghVdcaY9fvMhcNcp67h6RZCZHvvdXnaIvKdt80h+dGDX6ylEz3Jg87eyV7uNMPlFFKr9S
EYygEdZR8vPj1/gv93xZS5jSKbawsT67YlcJvplKWo+sabUKSRCQXxpIRttckZu4Z/XKdlVClQoK
sreK4PYfPv4BF6+0tUjn6KLhPaZ1Giy354+3jGZDo0+aaT7O9H/U2k6R/h9ygyBaGURxeuVgek6B
XHZznMmYuEwum8b02fW2SUWaph4EjxWOecK0BL7YGYe5PZyQIqh617U5AWZllCiLgAcXWWbtwHr5
DzGJBQA17ntr31XozPCUp/m2C/qisMLeThAvrYTdtGDF2klvPILPcQHRK8uwl2UOp6QGOwrewxb8
WDkR0AccE0VrseKoihq3bxNK4mnTYNVpRz911qOzbPpVYKv7tMcydqU1cKHHXe4Fe2qDN33p9Z1n
ZLd9qmq6Se5jMY2UnPr6EU8/9lsVETVadxHb+SQtvJsubepNO6phZzdu9QPayPSVPLx+h3ZUv/aj
lgfwbooD/b0oN5a30VqCWt+/D3A0gYUQxPdoVBS7d+D5ZHDqNLPsjFXhV9qOG95QZewNEWwaBZhk
FzOLpU+Z0VTXAqwuJnl+DPYQ9MAcCOCuns1IaN8SOY/1/GiaVVIQ+ZZEa/AI4Cc9o3E2JLcMYZZH
1pUDwd+GJbwloIjAnsc/33PAffegktXGo1enunPQXOmiVa8TqtZCNL12apFFbVuh1JVG1V8+Rtaz
xSnOisaJc/n7f3yMoySWAl2f/ogYLf/lSn9eJxL6JeKhQBdXrvI8mmL5FhcPH70plEEYVc72lCx2
FdCFXn+M8Ix8i9EIdauOc1lFoa9I1igF5uwG+f6wTrrGMzdYhWlYGFUmDwYa45Mvval/SHvd/Qp3
wDJDoS1wszGW+lq6Kps2Q0M34rlDoA2iNpGptyaeUexTTHE9RrSmglkwpAXmEdkv2ndjUmlI+DjE
8CvnmLM7iyADhhGrGzs3Kia8U+/vLBSMhAIny5pXIivYehN3Z9tbUXvbaxDpnv5pUv09Gn187iAz
u8ezeT8apLkSiG2kcSDwM3U76QJklg0a9G4qu+//OhbOMKZuVi4qJRfOH084oqDkH0DU1dvXYSyj
TQfdmr2CN+kP/zoWRT1uIRM0FgYOIu+vq4wLzY+9ITn6mHLqsB9JhLQA58q1Qvd+rZp4thtYRDQG
u1s0CcvyaHlnW/+FjOciF40OTRHY+yKY2gc9m8SarZe/Ns2yvfL1/WU8nFowlth5cEvPl0KyE/Uy
sxP3wHrThwQcJfterwGRKEEGcUYP9B8rlcsVMiIlFdQzJoKPsys06MiOczc7h0o4L6kvjAddGu0R
S+GwQhDcX9lRLo/nj7n9/8NxP+m8gwbUzxUWucI3xUU6mDM11CWza4eao9cbq8uNMNK1aZ+Wal7H
XVDsosAqtx+/Pednud/jc4Dk9qJFtBHonb0+LjAuTRX+gbZE8i0hqvYmRh73TS/t8hsWLLV36sDM
yUiq/FNJDukuoqt/LGdbv/JTzjZ9//8lzHosdRTXLgjIjlWKdKTYeajA765Jw5lewSV4Wwnv7j4z
FIGODcTYPf2O/O3ju3A5E+GwhILNWTrAiXgOy5qZ+dvUKdyDhuP3qKjsblKSl5+9Wlwzjv7thaaA
xkum44NHIHd2v4MIdfjAUE1lN9uhS+u18Cu6AEM37NyJ2NaPL+1s3fx9VwM/4L5Sm2HhPlu+4Gph
v5kMXme6o1Y4iKy98angroxWJ7RoirJ8xV29FqFyeZmYOheDJZMTy9jvfdYfq2ZXSYgWuKcOHgnI
X3tDIvWcO7T4VquvACIaVxbOy8vEb/+7PonAgqLn2boZzKntkpJKHkxh0+obUnON+QN9bVRFTiii
uHjQOrPtr+ydL18chmVLQjGaKyU09/3TjKtIX2Zdm+mwT3dGLJyD39LRpgjkPv7rg4SXtvg7ke6i
GT53imVdGrW9Ku3DJKT+q8Vs+SXKKFbS93dJomUVmm8pxtbjv95ZDp0mXgq2oHyUvELvLxGIHrGo
lPUPblIlt8IECrOqtMA5qXIyTtoY4KX33XT/8dVevD/LqBQxeG8Z8sIX5yHJbsuu9w/IZ7wHKkrs
wU2a9z8Q09REnOe2f2XEi0eJyR/vis24zD9M/O+vc6RLE/kjOevk/5rEYFRlsk8nPQqTotHrK4MB
2eCPez/vv3+c1vvhSkJw66FtISO61vBUOhXxV410oXwYJeC3cJRBHoR2pKRzV9clZVuvRNUumJzU
Qa/6MQLmnTq4zntzgOBgIX+RqP/BOMJEN+cibKusnDalo+STV5n1D79x7G9x5lnDGtio/okFfGwx
asSTRuxDPBiHlGS+7kG3iOTbzH1Uii8m0KvpNJSa9B96HCzFBldT4+ztSVRyPZFkZn5dLE/9ysb7
YR9ns/aKLQoVHa2FbOb+pcUabT2zwBmkaZSA/kNdkncVVnkRfa7taqmWVnTgNzVp5y9VbWgx+oe0
u2ssArBXBhd8hyfSaB7syPUOWjaOCHxSt/A2hMeLZ4Jg3R+eWXrPyo4Q77CH0NDjxdYv/Lr1f7rT
t9oKin9Vh5qNRDJsCuCCoaK3feBn2mrL7j4XG0ihaXeMu5Yopbk03TvfLbHdS0yF916qx09LANO3
ig0jLAxuX+hhmzhmqHOSlUXNq15BoPPLz4ZR5X045IP9FSKkTADxG7PYkCGprJ3fVeNNV47aq0SN
bW4GTTjGGj2GGkL+f90NrGcfJmMpyUfu66K5Sb0piNBF51Z/6/WBEGHWEjBy60dNna1AOWhk/riJ
SUYz3kTcOoDcnzsh42hX9nlyK2lOyVDHDvOaxw6l+AqdFQiMWHvNPINIDt+0im9xkYHVCQcpqfNo
RHknJ6coi+LBpQOo/ZdbYj62ZewH/w1BXmZbXBmiXPe91uPnE80YHLWm1U80BqgNtNMkyjBGigX1
xJkMcV95ZIaEpdkU9tZwa1ZYqRvEHibI5O9jbJzOqhe9AASa9HG+I3urHVepTzzva2P0WXOLCxqC
rbARIP9qybxMVg6hR8RclspCeWaVzq+GUnixY96QJ68FNmqFpWoN5z5yxoZYc3eusR7BfVqD34i6
F72Q42SsbCxRJ0Wlu+2wMhliIH9jGrW3UgTzo+1LNf/oUEZN1Yb48/K/hixx9c2cIu1HMyi+HuFI
lINhE5EKRqIKZ7YipANh0v+rZVcrsnYSPX4WieVV61yb+uLGI6aX9nru6lPOrJ3m+krNc4sWI8lz
7ZmvsZdPhVmT/Qv7EBp30krvNVemRjD33HtyS/gPbrWQBTz5kmdanKCCRhkU8jI7rzoNT7Ev1ABJ
iiCnJRQrNp+V28/WfoRu+ZDJzvCObqs1YlWnU/EmRSpswmsboW2oToue39YW6gsUu0GRDpuWxJ6q
BPzT5BBfGNf1IPbVbAQzkjAbSy2MAzXdFJ2w259eCobrZ6/ZTfOQ5E3iYOo3or7Z+4raz8ouO3mo
atWJXTX1wxTC5wUTrAUDGibokU5zAqxsF/f5MBYABi1r+gmgNBjXRcq0DXFwSrWwbyEBb7izZvtA
ioHtr+GiGV+kHKqH1NFcfxtLhG7hZCLe4ficY/aEMtA9Vy7FaWiHeA/DpGm7+Jaq0kgGuqeg5RkW
GeZvvP6Jf5PHunfrxzW5Py6B7MEBGU78uYIv7IIKjfkHAmtAce65McYzIu7lFkRzcZQ2xYiQApp5
U2oL4b6sVFGu2laTJJQT2YaITwn9JShnTa4HknMAS6VjV4REvZcH35JU1BSxWIJA9xnWLsUzQnfI
svDtkxCx+70qR/8e/ge6ptbuOvrPhd1nG6/nPvwnh2zEddd0cb8aeyRcK4ygOXxud4ysUHqijbeN
I7uY8ptMh1VMbAg1gmTI3jRkN78GLGj/ja6efHKlJZzVcsatw8YIxp99lzH7WKANbzIVJ0+zW8MH
74OBiaNIkuBF03qLDO5Ez8QOaM98yHhNm9CI6ujLGBcCfY7fpd/H3NNvPYFgcq3NTXebmLkfrxKE
UP3G77TxEARt/bXQMLeGw2Q2XugrTb3EyBF+UXdpoTG6rRCbCKMQtZHRS38SJIE4VdZeHSxlx4JJ
COK4luya3p63c2OoYEeLqJjWSvaasRo7nYc0tyq/R0jkpyt2W9OjSSE7QZPqdMV9kOTji7Li4jFL
kTJiJHdFfW9nGNQfLVsLpkWiRfraYYSc/UtNS6yRtHKRPxbj7NxMaqAar2lT9b2J1PhNT4STb3WI
SOaW5qs8JUubmS4Fcqx2yl0jHDpXAFnBKx/v8Nm7J68yNDP0xrr6VLSx9gZ6zRCHEc0olCSBKSG0
4Ztz+CZMdYW+1y1XpHzWxVbUMSflSDWk4w0RkOa91XNziXZPh1uThHObBccub8Hu0j+PGh1oh3CC
o5uzQKxdLJLlQUZiaA8Wpz+1oeTU6fgGA41iUNYRrV5krThZaV/IVb5Y7VBoUlJaOa0ZGCGmNme4
dUjRuB84aIt1plct3oi2tFWIbiY9FUEcIEHFAW+dbHCIPzMZGSxxAJvhxQ+lyjByWO2TX9pez+Eo
LbINh//urUPU8k1ZwJ02NFzVnlOtXgGcoz2LFdDJH8sUN3445XrRhwZBquBMAx7WLh367imnOQJU
BsHQ/VQ3HvssejbfgpxU7vuqsP0hJLUI4JrBuaUKx5YtDCtOVQP4RFGqhXZuKI9pKDBePTutBuDq
g7pVmi9/aIg98pOlD+2bUVJTCjHztuWzDlIm5plW/hcLLEq7Moayf8s0Y8wPHUl31d7Eihvf8E9Y
wapBpeqFrUl6s0+KcnbjJ+3w00MPjvrBFY56MWqVN5u4lXq3AqVpGXs3/R3IM09ADVPbUOYunX31
5KBuTLlAzoXr1opgEaRRJCNqKGSJT13jNsdEkvsbKvbB1tvYVCrdIVRAm4sMs98EdYvQtXbz/q1n
PVHb2h8Xc1Q8xvatkw8uNMXYi78GdjvIULjCzNBWsT1ZOTGgjdDsYcQcxhqCwk7TfaSzEnF4etMZ
E3pL5G9RtS/yIdlAVyRCs/Ba64U43rneYJGXlCW7iX1ZEMzTM2jfUezSkW3khoKzS+GJfRrqZG10
vH0ZBPmTlmpYimLE8v6qmT3/IYsNYyKSwDBum8Cq42OLHWoMrcmw832Xx/5bEqB8hUAle3dbjlVW
r8oEcTzrK0j5NYJVnnpQJ5U6AlsoIYMhvU++CLhCMqyjztjp1Zzpa3dig7dG8rZczzSTwzQ2rlHe
RjB/o51oSKtE+hul2SGPYpMPcSD/JKTyCJ63mlIXgTbhW/WTC0dnOCa89DrsNBF98uZEk6GpxUYH
ZDiofxJrkz8Zo8NW0MFC5x8HE9xvNxR8ADlqhxu9cHlCRMtT7GV32hUbsoU1K2zFyEzkVDNbukJk
hMvbNM+Ii/Q6Xvq1m2IwWF5qAAQGkcabyvYT/Tkda894CGbye0O08KkI9UANhDED7lnscqO/Huc2
v3drk5BUwmTVup2YOAAt1Irvt22QFn5yVBe0az9p+AXe7JSfK3TN1ie9MaIBcWml+ADQCQdbFNQ1
DSarTYwDp/vOwKZWN2q8NwfyvA+mgyE9xPJbJkzgSUO0dy+HOESxRPjRQvVjl+2ZqJdDbPjtl9qX
o6TS4ffx2uiLrN4W9JmCTSs67TEP6tL67if8yWGTmjLCxCBcbd3ARtMeVGMbbA2YuRB9y4ZhRWeW
9S2k05ZtSlloTwLI0icfy3R644hOwXXQIO5pUjF/461Ox1Wuqao+mfRL84Nt97oVGkHNk6uNYcLj
QFUIB3almuHWbku2MxQaM41g85ytlxOLyntG46J9IyDSir5jFpF3CjK42mmt0P0rvaW/1U3oLlOH
oojMCfisgAGZBfCtiu1D3LfHuS/Us2kIcxV1mr3Vy+lX22vmlYrn76LI+dHX5ZxNa5N+PQzn90ff
ASWjIE3NOtB/9bKThZ7dWmODT0APE9acLl0IOg9oZYV5jBKmobAZenOfO5o0twQWAV112ZN8zuME
S3vMFO6F1HPTn3QZeAquEScnXSadhAuTup/soLOrE8hz45UCW7U1p2RKbj0n5+EpbAjauus7osZb
jcPmU+NlqXljjkM5nqAj5Ghb7KLnZrR5tir0urr3YRCgt9MIARu/501jO2E9+/YvcEtIy40y8T/r
MNSmUy1G54uryC0MK5aQX2CEOAQGbqSlW2XPGlY502/SG75RQZ85lT5w2HxQxdauC0k+8uhW/o7w
vUYdUwwW82FKUl1tKQ/NN5M7mNXWIO7N2CSTm3+eAr9LPjcaNuo1R0IIeHaXW1k4Tyq60nNYaj7v
niD5UUuvmKgY6tYXVDpqau3gLeJwLajspwFn9ykvU7NEOlyMlKlj73VStdwlY/fp47rQZZUGYyv9
MSpSqF5pQr5/d2JO9mir6uwYKPeISiB6A9IebC1jQO3/8VAXJSgYpWAaYWjTp1okRu+HIqJmhM+V
u4cxJRIeGbx/g6lqWjXABD5F0TVR7V8q8YxH9ZKmmBeY4CTej4d+u6EXEDkHF+HK3kzn7EGboTys
C+lOL6ZE4urxotyYaUdwZB957AER+thHPdXmt4+v/eIBuz6tOVYuJC4G5sOza2dbaAYKW8CByL9+
L5vO3GYjSVi4B9GNEx4uv7ed+V+WRJF3pd74t6FdnHJAjBa9yXlyj0HAN+1C3T1Y8bKv4/iyZasg
twDkWBPHqOq+etymGy/X+u3HV/23R0AbAGHlonHl4s8egWULICje5B5oiYBHwr/uhUwNUbNufA2r
WE4+Fi4ZIY3QUBCUw7wdgWEpVs07gLbFeGV2/ssriE+MfwOzwSf5G871RxUdcUzTx/h8DtPct7tm
qAKx1kZNP3Zj0aRU0rKx33x8D/5y+xkSNgI+0KWwfdZOBIeAh6YenIPTleY67ZJ4NzhQYJPUTo6m
MY27VqLhAtdVXmnQ/mUporuP0IlvG43D74fzx8W2xgh9fqRTESjlozOKsx9UXnt6zwHCMaInlxyE
ufz31w0SBBrG5dPjo1vuxx+jWmYZxUv9jKyKxNd+FEVgJdveDPLVYHpDvaacEq/sjrjbbTLNwbUk
kr/d7qXzxL/AJDChvh8e19KsQKBw0VgftxUSrBt/nIYHMSivgvgmo9cYh/keto5fXlmIL0vQCyiJ
lrFh6lhUf6/Tf1x6NVJKpcBBbxVmmxdmgklpxUGd+MwAc00WZnjpViNqGbjBvXsLMLi4MsdeTOeg
MRdNBW3rBYh7PueR6W4FbeI7BwIzzW1J/uqB8KxT7lXzFUnZ5bftYUABZo+c3F+4WGe7jtYbGmLq
mVc6arr91qoA1LJC+hTOysQuxAmWTJqHkswtbxuIPBOP6IxVsp3zzD8NvdFfa839FnO8X0Y5ETPP
ct0UhJj03z98F/uhQbQgLqZGODtTsokPbXb9O7cI5htyqmV2TOhGP3iFUMVNp+MFvLEr155uytmE
+IceneKfkcqNhgjx2sO5+CBp8vNSMv0zH6IyP2tVBn7LEux32bFoeuqxbtZvaYqKNSZf8222600P
bucaxOvig2BQ2oagUVBpgB9Y3pg/Xsq5tVv6D3l+hI4CIkK6sXmH8EbcJHFczIcWf15HDWXKkn0M
2s391+mA4Wn/ICZFCOeQiPt+eEcXJmuuTSDRoFwmdt8ghpDGG+UloBr7DFcishEn6jda7PbP/zj3
IqxAd8Zm3PWROpyLK3jygznTiT5EsSRjxGyMMoQuRmsBOflRBwlwQMMziJXQO/3Xx2OfY11xptMh
ZjpgTsDnoJ/PBvh3rKkpATfrUzV9Bo0jq51uqJGTV0a7usXQ1JzGSqAxaTG4Ri8k1qBYQNldWhQS
iOdd2woTdbyaSd8rfhj+2Jg3OIJifZeX0tq7XT5+/fhHX6yPy2pBIMDSt/tthnn/tJpq0Kj92Q1b
pujkUqT4OhGssTUd+bMfA/saYPFitlqGg+qLPIRis30ulDT6kfascJtDEUMxtyms/lLmnG9VBb7s
X/v2y1h0kngV8Q0y4PtL0/HKZWMtmkNsp+1T3ikSY3QNi3SoDBBGm8Hv9U9pehWOcDlPckdRE9F4
tZAvUYd8P3CHX46ZsTcOMij78UhV1dwoq+pvU7Ze38B+DrcSonoVQqYlvh7IYPsma0SgqxJx6hX5
z8UdR0CKPoykSar+6DHP7kIzaRRalLAOBnjoLy0t03vbiq3gUAZ2X/0bjlcnMYdYaF4mwwWpwDv1
/spJXhjg8SLFobgFmY+sZWnsU148/6CZSBagE8kcI4EguOeKleTiRYbLxJGKfS0JrEsN8v3QQtUi
rTjkHmZ3LMzQ5Nu5tSp6U7XZ37uNd/vxd3N5WxkOyQLED58j3Pk+NybsdaSm1h9k5g7rRk3Zg2Qy
3Y1DcW1/dbGIcGW0010O+6heUM2/vzLHBgaZzlV/MFM925W2GW2y/H+Undlu3MYWRb+IAOfhlWTP
GtyyJVl+ISxHLs5jcfz6u+j7ErUMNQIEDpAEYZMs1nDO3mujJyoEpU5yV/S7QhPyP79JihlUl3mL
2E4/7JuRghBsAVHi4PXl6IaYx/IhGHKVTg+NSzPfi6Vp3tKmmPLD50/2w/IFJGfVcK77Z8wof/LM
/7V81VRrHBer1QEJWfRsAuM7U67VrY0RDWp3nBOHCC6SlxQct16U6NvPL//xaf/RcXE8xn66ou3e
P+2+IASb04l5INzOa3ypOrGfm3l1lGOmb/DtvzVaJK9MVR9HE1pHh/mC3bPFNu7iu0kwQaYza+mh
SursmGvWAEWP3XMbKNSXov3nt/jhU8FAje/KXpMMUFZ+qB556K9TzWlPdVOPhe8mNR0sGDb0D+1y
fKOyyxP+z5dcLU8o9ABY4wlYn/q/XmpSxi4klFGekOhpdDrHnN5bnrJBQEQ7iWMtGnnlLtdn9m5r
CJkaiTYbILy9LMoXEx+5E2XEQOpPKlxObRdLR/aHWtIwfPv83i4V70iqOW2vEx7Kci54uctraf0D
XFenU9qgCzsAy7DLIKF0m/wjusn+6lrwjr1goTAHd7FM3BeV8Vvc0k9Jv9ClHZNfVemMtk+KtDNe
OR98fNlgMtmCYrZle4Lq6f2TVzpnmCDLq6e6oDjp68Sb+Do6grNL5tW+6Ob/WtgiSxSVE8AlHj+7
3ot5mOg7XKCTR/M2nybn2DmLeScb6zchwvFORLbWn9PGUPfpMF6zFn34ijws+oC2OYuCJ8T/8v5W
tXi0CCxxjBMmjMGGHIK5W95aU2QXNwRWXaMpfBxg660iqqXAhbDr8rS9SIMQMnxZJ8OtWvNJcSo1
30JZt+orI3mdct6PZE7WBkE49NqwC1xSJ93Soi8LQOqUs6NJ5o2sqwFsidpnz4U1u9NBQXjVngF5
FcMvOzKrl88H+OX1V4smJnUI6wjKUC+vQ+xfH++QCLVlKYxPk1CKFyPTTRL7LB2rZN8RDt9W6c8R
zszOVIZchJ9f+3I6/nPttbrA+mdCHbw4QWVTo3SRzrUxQqZ+0sbNkRYIHUWnXr7LsSifpridnj+/
6OU3s16UEcyhEjkxx4iLFZePHcZ13ianJOKz9xM0TQ/m2BDzIycswSn9dXFlgrx0P7LOUiRl0eEo
TzQzJ7f3DxnJI8YiKEMn4jHjTVfH0WFsMvnFcBIZ2tD894Sy1UFPGK8WtBLBmtPb3pWn/Zc3vdYS
EMOrZK1jlXn/I1J0LU1Ht+pkxMJ49ujT3SvVVJzcwUSgZkXpdPQcZQwtD/nr58/8z8L671G+PgAO
IohB2ey4BNq8v3aHgkdbDJmeYrqJ+T6jAzzRDaWZ5ZdEtzy2OXouem8tAatLvSyHeo6VKMiEQuNc
jgNpSK0+b/sZdRWqfXxWBYnFNYLtE62E9CdOqGvpBxxd+FEXPxpDOx8FQ5PdyuWU05ccOO22XI4t
FJc7exp5OMqIdNWHPuzqfiJL42gRLgDit0Hm9yVNhfjd9Yabkieclc5jy4LyrdSb7g1Z1/hoTInI
94BwbMXXbRaLGw/VYvICXxcOd+RVSXRTGAKo0UCz+Qa9TSGe4saM36ZEzbwNtOfxyZByGLbRrLf7
mXYuqu9aKL/jOpq024Z2NgSADnJwc0+Dor/BTgvxyqd6V6Zh1/UQsmd69Nl2apraEsj9FlXfYTAw
YVIK1Sp+FlWjbZhVlfhHszRzdwcJum8YlUhhghU786WfyqF6rKQlyImftV7ITWF0lro34Zm+xSQ6
3Gvx0v8oJ8BTxFTpw6Og/QSackmm33LUagVFZ5s1BH4anBQ9przBN02ZnPArW+amz51xW0UWlaaF
iJ2tbsRudPS8ljRMmDBRFiOsGfJvFaKX9L7VJLhro7fauxHTL7IEp4+t/WgtMt65FZ0e8hYmRyEm
osmK2zbPooNpof4BEWQ3/Xm2m0kLNPxR0F5y5HBbgd5MhI1DbPcmEdQDwkQtxscRl1t5b0Ihr4Kq
XEjzU93BPs2m1USB1fcUhb1kkYes7vBFztU0nCTZndiGiPf6UZKx6+ABaaYsTOl49qEghPSFNFpT
9dMRByC963h67RXSPP0E6dibO2LqvRvgPgEMyXX9wevnVtyRGJPPtzXzROlXQ4PJMlsmdCrFLI2T
ncJog4nntt0moUfww/aiDiP8kq0htc7c7RaRAB+ihx8bPnmr3tYZYVvutMhkiCC9Bxg+uR3pEO0w
INVmpOkBibuuugXm1BZ7DPuqgM0z4vDVykb+M8yi+aWqtZVuBnry+RfTiersZoEkpe2UwWq0Wy9q
DOoyve0+LVCd6oM3IHXBYzj252TJDe2GKmL+y5niHirMotM52aVD3THWOBBCNCJh8A1yn6hPtfQk
mkDoyD+Qd7jiN6qHODtbY+FMvy06fdmmJKMnCouFlNq9IZqabGBwJAgUqE7tRk4enFInY/7SG2mR
bEyjEfIwe5MoNqlYUInC52/qMDObrgujaKrQCQD1NA+TOVBmR3Wgag98uIrxFRIh8g1niIlpx8Ft
/qIdO+ahGFbFU5aUpu4vfS7lI0Io/dmNmfa+4FiWm67KVe1bEvdozSKsq3Y4o0K2v6eARDlKz2Td
eEddLOY/oGYYD6h91DZwsqU4LwtkjyIXcRbiu7MeKcVN2aPO+S1/LE1n6vycymd3gOxmzNtBKHmr
BK5ZjRqOGbRwQ0hujFf+ZLruftInXH6UWqr+o8J0Soh2RnrzQ3ZZW9E/6dwd8WieFmZG1Ay7SAOz
hzSBzE+cpiiwMS0M/Ifg1kR71DpqMQApO/Uhz6a1PDhJ62ZUC2xr3dRbDfC9IipPDfl1S2AOgvDW
pTNIQ3FUwp+BhPX3U9dQ2m7UdileFDopCEGJquP7sIYGvteotfUNPdSo36iNA6BYnWxqbzq8pCOB
aawmBgvDT3zntQCx69nSbznpnaCyTO1mqUbHwpZdW+S9Q1SfNlW6RKRdzGMbUNgkcQQpXPV9MOe6
CWB+tt9nr+ajjTjPPhuJ8F7SfjDNW0cnuVgFpdIfFQi8O6+CNhEMouuLPRWjCuhPThH3WC96ku1Q
mLK7KWql1qcgBdOG5BNS1wOkx9k8VsRaxgcdQv2hsZa+Ote0sGvdJ+o91kKklMmtZ2b9fOxZ2I+k
qKRaWLZRaW9WTfyTl6PHDNmqjS5IO20EoThXxktcaI3Y1R5q6B0nttQJXcQpaoA3vjPvba1TIuHP
aDrUzPeGsvrqFSxvzzCh9PJL3XdOd2zdFpkQsex1cd8w7yj7Kq7FW9RZ2qKj6dYHcyMLzZxCY5TI
j2ekkKQh0od3sfrq3jOIsWQJ1LkoHHKxga+HyHBtMh4EAvoDcnZ33Ccx6LkQmbZEP5X21H7uZymj
6q6DZDaeKH0taKiLNYAw9auk7OTLqMZ1chg9vbvJXS/LyOxop2Ohxrn6MHiTSXaDCfAyaXSlD2db
1hq76aE5GJA/45DzvV4c6mGQ6Rq2M3qhxbnlKwZQ79EsRtOE5jg78XPElnT8sorJXphAqldpxMrt
kiRGfoxnTW+/W1Q5xk0M0wEAZqQUWujWjZl9Q72lgWh2o3gHQk4kG8zcQvvJ0UEhT1wH4bq6Yg5K
XxCpWOR2NbSoCmvdQgOULE6HBzJZ6t3U10vNlwweRN4s+iycuzXrqH3r7dh5i/OqqrZUwUy5Vxcp
/5k7gR64qmsblUFkprSCNRrAVbjqKBA1cbLYLVbRtq9USgHi2W5uvnkVPyXw5inWwPZQXgwnW1ja
rzq2tfLGWzwYj76GKDt/jhrG6YGgQC3+TSK7bvoZrebnKcf2thfJAs/UzYthr/EO3YOhJNZTrlGb
7DfFrFIToAIcnxxrnqxNW7aKsZ8VpzEDGEl6fiLDfPyZOMkgw9RSVOUUN3YuTmbv5CLwRGI6N9Hg
qjsQrBzCgG0m6qM6qd5upq1T+YhO1GIL/KsqXwXzhAjKCnid7zizEwUTmhJ7l7Oeatv1dYIE7CIv
8eHFKjtgn5aD14Kq1x0zlEhCVYhqEw+SilyhzEtGIkrcSTusNTCY2Mbd4kkxUlSZtdKb0bYoDRb8
hpyHLaoafQz1pNTjHXDEOd2yRxwQJCaSsTsAQJ1vyxmtdKCQ2NVvNJELUimktJ6JR5lFAFsRyUKr
NU66GSsvf23mJtG2uTcgXJS46reuGYPCS9wqYofmNah2DcV7JHvJ6V6dlFyQjD212v92KgepWCVT
7ImDmlA/HGLdTW9bc9F0SFhw/m9JAMqtw+y4SZhHRWJtlGUygH0apT372uh0FsHRtRFt2ALPqN+c
zDZRnipO8mOlqLDXjcfpPqOEClcTWWQfJqU7uHfUY7r4vnDKtP86D0q5K0izYEtHR8vbQQJ1SqST
lZiRzjWdi6varz3olNJHyel8wc+T1bdtQsXkgQpS+lRTRyn3k9dKdlu1pTfhaNTzd6Ua0Lj7tZ0X
ejDQMq/3SqcOTtgmoE02+NFQ7zcWMrWhxLgdjCR6TPhjkZXB2mxiZfylJxU50k5dGeaGwY1IzdWL
mcIkteyACaewf2SZmbWbqEnHjJmK0l446U5n75uElHEhlU4EzWh0t4lhd/adU+NB83ySBKz6VJGJ
bAKGRhccxOzLiKpWUviVS24adCpG1ytvUZrX5JYB22uICWRzXNyMDskajNlcQWSB1HrdcVPkPzdI
hSw2j2ajQJlEksfMbBcF1Hql7b5NbWlloVa5pdgkxC1STp3K/t6GczT/GhcFsii2lPHQqFmL2o6w
A+9WRPkydiCJlEj/Untjd15U0Wc32Cu8FmtB57WixElUqerNUmjxD1ux4vYQ9d7MvEVlRAeqJ7PF
x27B3hMnakcWjGsyRH3h5orje1WDbgC4bmxsWVH7InRTeiIh4KtShKUY870dQZu4jdXBekWIX9Ne
l54T75QsH/aJ4U21n7ZZlvkSGY56My6jYgRo/ZM2XOEgxbZI2K8FEzKbb1y6AHDczEt1TJrWHncM
osbCvpROahB1npHdz3m3KDur0woqhnVMGswwDR6hAwnbJROir/ZULKtmNIcTlh2J35njx4lUoW6D
wLbe26Cw1Q0UZg54oCOkGVQZ4svQqiogxz6tICVKfKvxGrhC/K0MBiV1CrYiMhtfXYUNiZ9L15o2
wvNyNcRcBurLwrg2H9iP6HK/rIbqpfHs1rep0kcoYOklktBjSDhBHBn1TZdgPLAyLXNvS0+Yy4an
jD85VltOGrJe7G+FrbP7XH0o4tTNRQfJUdp4m3o5YfvJiylhsqrEZszdJf5mDl209djlizLsR699
ciJ9SI8NOUPftGR2AEbNeGOlL1Ns775e92m1mZIyn4Kh7dt83w0N/3ytC7ughjWlYLPTIutHXNtb
MQCYDPV7kdjWS7TM6DxJLCDACG0oO2eAbPVU+INcpMUhUkk04NrMEZWfGFae3YBTcbpbxdarW5co
Gn0vOtclHw3DEvtcFIYSHmc8qby3Ys6CYWij77aL/Me38Z8RGcSp0LdRlzRBTZyecxQxyqpNNg3D
j7mHvwv4WJ86sBxKxNNHcG0/EdEMLWS0RzC7LOnuRjGmpQw1WXlvLTNIRuyeasv2l8yq9KUpVHN6
KvIKS566JiCWY2L8wgfSzLdOh5p1B/pQ/CBhY5iPauG6MyDyKpPnLmrlsTBbrQrjsTDGfSZ1favV
5BSjFibP6FhUjqhUBPtLSQDI4sVWKKy5YiEzkh4tBNVAxf2mGvbQHkfOXz8bkiV+14mNlyR3zdbc
kakRbScWsoLMSEtdwrI3lMH2ayNpCAiqlw4bEPtzZJB6h8/PF8i9z5o+ZeoWQWi+HEsqzHLrLFU9
hRxqrDFAC1I9zkWDaBRthe3hoWwyZlLVWsxnh3ztaQMERas3GsJzLWyMRA96GvLFc5VxE9siBoj2
VUe73D02imzsMFkK6DFiIddkC//YdeAoW4sb6FjQiPHq7Gm6YxEG9cPMXViHgeI0J19LRWHWZMo0
MWGmjo4eZ8mzoyn5+XhFmMVEIFJqxbssI07QT1O03eCMPT0mlaHIivJuLIU2skmE0b3hoKNWKwnE
HG/7rO3O+ES6dGfbpW7tVp/BcSR1U/2TE8dHmy5as1s0UuFRfZRqfZvx8fxsEyaK0PBIR92mhNvN
mAgasno2kREX051nN9J5YqHVnEeRaGz3fQRF7U8tAjP+pcEsrN24HTXXgKjhZrnF+KSh/4aWpm4M
p/FemVlZx8pqimtSldlN+mozI9VuO1wxm7yH77edUqE+d0g21aDtYwTUEUHfqF3nUbzZIpUq5zhb
kcI3tSRSyitVxo81XcMCBEMxG92YSfv0faWv1ZaMMaa2J43MruE+tTVI/Zhw0PTjp6x3rUM94qFg
5Hb7z4uMH6+MyoHAcIJ3HfRLl55620g7N82q/GSQ87htm5KJSFHwgEITT+Wuq5p8OKZmC5Ps8wt/
0ATQbsOG7NAgt2nyedpFdVNmGIuEzpVRhbCF46QNyr4RtU5PXAgVR5ZTvIopw8ChQ3Hw7Va3g54i
yz/aIIorzeu//hqagMjmUEbSxr3olHTOZI2mpWSnwkV+wXK/LEdKhjDPrb6uHxv0x/I0Zy1NK5wf
P1InpiSAfAUbnYYL4/Nn86HozOTBX+zM2XNZ2mX6sjLNeezpUtwkg5U/6fmSHuCwGj6zWI75J6un
vS5JkSMMXW4+v/SHQr+BRgqVJp1JEiDcyzDrhg+0N1GhHJ2sKr7rfRttFdPA+WEawwnz5bUs8g+3
ysAnqhg9CiRurFoX3QwthsheGnN2HOOmIolvtO6tptJuF34jQ2CtRY3ymY8xvvbG15bFu0I1V155
LJq21qlpCL7/5iabg3Frevmxm1C0b7LZbdOzYfXzhAPzj4yhF05gz2hiAjeeSmI0iD2Nt04JNWVW
W/xB9twDR2+zofSeU2VSl13G7GRuLTtP410PKto85K6WlWGEz+hag+Ti0f3BOgFyIwOE2yDH4+ID
0lLD6FtsDuc69cSGEBsbzyFuDh+7Z72Hpp+X/kKYzW+ljM0rI/RPGf9fT+/PxR0HQQ+MurVpvrYC
/9UBM4kIzDr6UGdaNEkHIN7LoibgbDK0B1w7ufG1G9JxN6HoV2/Ropa3HrDunMqUpZ5EvLjzRtCj
sDaxoljFbdoN4z0rjqtfmVkvxvOf34kclV4vssO14fv+d7JXXCI2ndq5nR31SS+jNA0QWPdBoSh5
GVKvSb5+/gV9fC2rsBoBDDKRNbzq4ooFZgKtyFv9jCBqEfd9OXePrN4YRSeHGhYcWVV7gQAQi4Ph
dObT51e/GNXcL21e0Cj8iXDCvewZzXIwavpK+rlHowNMTrN+UfIbAqVUzb3SFG4IxtrbojQoiH6y
lyvj4uPj1lT0DICkNTrOWA/eP27u0qQotBhnHPhyM1SrTd4q9EePgGAtwG8slysT1kW/6c8N8wfN
yT9pVt7FQCQrsvcihYiwKBGkOWeOSd5JlUKBN6lmXWnlX6yW/78YGyVUVTxkGvrvb2+e6ft0dWmd
5RxH7t3kSOU3sRHI+lnjJvhfWfytoNV0+Pyl/u0ewezwFxpWWNkX98gjTZWCsXZWPCV7VRSXIAE5
Gs7RJLryGo3rb/e4poM5tLpo9F6qRHRSKUZJheKMtFm0fjopytkeIvWesE1RBzHU17Dq+umKWu2y
3fvn2dJO5ILEeNuocd4/Wx2nbqtXkXmuxQIGYDZjhNN979SBlVDuLMui+6dTZx0YvZJsysUSGziw
+svnj/rvPwNdMroQtiXIy97/DKWixjUpjnkeDEUjE83Itjbpz+SOiVI5aZiij3Y6179wTbl3KMwj
ANTJNTDh5XZkfRhIdZBKsjAyT+gXD8O2VvUeVCteQtc3B20m+AfnuSG8DfMtyZpDG9tflgwzF/zL
jMwWbxyXdUKJaRTHZjOfP38uf/mwOYtirEN5B9TrUnXAuajMszYzz5wBkiPH5ngrSfXapI6X3cio
bq/M2x+HPO0zdeXPgQ9zkS6/fw1xqtZOZvUR53oYhD5NkPpZzdceMU3/9soc8nHSXMNLuTGOfey/
L1dS8FkxfYY6O2vYlvt72aaLsZu6cQgNW4mLDbUjqmRl3DQvnHry7x61F9Tbnz/hj98dRgybaWVF
lfFqL9YNacyWUnFSPVc0Jl75PX2QjqOBH74q3GUX4fY9ZdE4X1EZfHixzNOMdnD0qPsIcb140Bhk
hkHgtnvIpnYqtx59NBjrB4tuS7etyUO8cpsfr4cVk4YGORpIY1E+v3+xVJ2pECd6dK4ySlAHinzl
N8AeXU5akujkJsObcEW5+ddL8kBdkymNzd7FJcsFQ8oIWfPcWbLuoT9Zya7JHa8Ma6ucxp262GZ2
5bH+Ob682yChuueIQ0AtKGlEhRdzdmzntpdXhXjINV3YqzipbL8T1OQu36ZuMtOw7TSvO+qNl986
QI/nzeyJuVyzu4sJJFPTNpthtDGSfj7MPox1emWrBtzBocPHdbk98eLZquHMeoijZP+YtWPxncwn
FBFqt3a5hiZTf8Ks6PNzORTlxiuc5L8Z0GiJrNYcE10aYHEo0BcDfYBFVRnzLB6GVBlp1yb6S1QR
uOnKVmRBxhHHvDLm1v/jxbvAisUA9yilrmmi78fcFHlKrvE4zmSsL8qpMvLikNeuy9c8AcejWl6b
mNGKOAtWJ8M1nvyHucwkPQCNH8YTPBBkbLy/fK4NMpsI3HqIGxml2zFz8l1XYzTe0Xi5qsD5cK/Y
HNf7JLVAt5xLdfsAwKuM0Ek9pIoiDzWmlG+L1Rg/hGl9RxOa0hqpKri+xWq6/HxofVw713dKoCip
oviizMtrGxWxvA7hoQ8p2ThPRAEjkJgr9SBHpX2xY6si0o6ev8R0KSjPJr8nOEJXPva/fHhrRvCq
7UcuTUzRxYdHfxctCDFzZ6ObBAmGtSEl8AGhWPduPhMZQJA6u5cEtD7WT8J5oz2ol2zytWZMy2DW
Yx2Ptr4sV4b9n+iG96OQoA/MOJAX0AZ+2OCUstLLAR03uziW9o3UFLr7VVs7g5+36pyERNTP0a6O
6UadXJuSdSCppm1wCAixd2tlIfIrHaM0oLOeEkKHDu0ZgpiLngpvv+mbnDfPtLpVb9s73vSbJMXh
iyRpfnkYG6bAILLVpt7EtUxfr7z5VcN6eW8UDJB8UglkGbt46GmaLZojB74wEiJa9D8GR2cyew+S
aQZ0fiLs3aSZpDmADDjls05n1WmzG0cdiisz74d1FJktP2RVZSJLRD/3/mvrWXYcG4D6ec4Mq9hH
uSEA/WitQztiFINPNZmjuLDb9OvnD+EvF2ZRIzsHVilnEeviGVCrADzDFHT2rFZTd4qei+8JkYXD
Dm3uFMDaHr7BFlCWK5/dx+mFHRn6MApF1G6o4b2/YSYCI0VIJx7oimLuUqGj0VxfoQWWNqX/0fLI
7G0jucXWukbWMpQuHq+LggojTyYe+jwXb3HkdNlODqkh71H60USbiQwqgzKlWHoDLS2uviLbUOrQ
0LLGCDu1Ua58V3+bdTiurMsZphO2MhfTqyIEeJzBjh+SEfVgzWp+11cqaRSaQc2GKHTM5WhrDtTL
sSksyjD5oxXL3edv/49s/OIT+JOUsTo1sDNdOhbQSZDhJIV3HpW+rA8mBnoXsAu+FL/HpLNsiqRC
bg7MvqX5OzjWd2F1hCDWZp72+6lSyugxMuAqwBTM57dpNEaUeF7j3Ot9XHxZtDgu/BwKThNE81R+
nZF+WEiUZkvekdQ1J35vFuJ2EXH+5vRsPDzbK42b1oPqtRWUuJKvror3OlDsziW+0SJSCwt6RtQ0
GN/IPmpam2+sXiQt/T8lmQN6uK62syp6/n3ukqRuRabnwPBWIy8kDKdKfqUU8PathlLIz9LZSIOV
7YGmPuk6d8uI7WLfc+dMO/XemKq0H+bySzOnw3wDcxJoZF8p6JdVbVGNn/SuzPnYSVOfNxT1bS0c
YpdWDo3b5d6sWMNqr9Q8H45R8vj5y/tzqrt8eTTiWDksZi/budgFD32V0ya3o7M0y/mfuRybZYd1
27ZDgxhVWpaoTXt/miXckKJzi/5VZykTPqSZIt9mHQwwv0VtdYeKRlCidav+F9mU4AezqOquUSSM
dcNy8XMpQLgaZ37OC/zk9598Uk5DpglPOcdLCUpI9KXRBRWqQ5VrW3F8GlC2NfdCdqq7U3AFthsz
AgG56YoIeWJNWiqHKkqYQ+MrkMtouut2v+/zDrjUMhra6xKpjAMjp0GmjWn21SnU1NyQ/KlONPVI
I9tUuIXvrXq0SanMbFSxQ1ekHdrKSW8Y5QNKQN/TJnZaDc/Lr+NhbjD9FVfjFf72MCyInC4VPmdd
+98/DJWCjFpjfDonBUW5nyx044juiehL4bfQ4szvZUlyPdChuVTvnFZ6Ry9RlepI2q86WkE0yPpY
UfW5dob9eO4AOQ3MaYUVQ4C+BF7YEl2CDZPoIYsbr71Hmby80EoZkrt2zq09EMTuyjr88YpUY1eT
Fv40PJWXtZt4MnBCZF7xkOCEU/2o0dnQFA40SdHN53Gusitrz98uiNSb6Y5mDrXo9d//qwyMDhev
UdTVD4U9uigTeiODdpcn/9RR24K06qL6P3asWIAclfAaipskmnysPOc4LoBI9fUDWsOOFnrhvHS5
sWhBX5RpYPRF1vh4qrz951PEx3MT+xvOrPyBXPvDtqKoJsW1Eqd8GFF4OXdJq6OxS72p+ccyqXaj
uHUXj0jlwXD9xaJfDCiO9sk1f/9fHjhfPKc37HjwRC7NRIMzJHrLDuYBWh3WqRVhxnwYv9gmVMkK
wdmV7fRfrmdQygW7TTQHXfSLxVVOAqgV5O2HCvn+rqiiH15J9iXBs90O9FD88PlT/stizq1hT2bY
0J2BE/N+QJWEEdG5NZqHKEultk3nmFakCyotYpOMMrdlvxFv2ONo+mmgnsyiBNM2gWM2yiz8/Mf8
7d6xzjI9Oq62dsTe/xaVeJQadGn7IKJo3Al9qW+MTEOJBBbtHj0doSSfX/CPz/D9vL5aHtlD8hWv
namLu+/otnvU58sHOzG7KoxQKr9SIJu8/VI71NJTtCOuj26RS6vgrBOfM3N1D1e/LJE80CoLdCx3
5GerJaA2u9KcXeVNpAWSDp5xxG4Msw47UaploPaLIdkzeDZyE7c3XjCTZNAYWrWM/dElizpU0qqz
vniTY/7nPbrD+KXC55lQKuhxvn+yHlpLY7Jl/tC0ff4NFaq9zQul4ILGeKzrJTuw7h0+f7h/ORjS
DuH8tW4VMSldlhQLPbfRAC/Og0nc5wOvsw0dfTJ+NGOr72ylS5/1OAXd7PU8aSEAGjYIc+CWIXCB
PRxr83/+tugS6d7auXBtLD4X4wthb+J0MA4fUDVkQHVnGzlPk0QTmldXv6kzAu6uPPiPQ3otJ9N5
Xw169O8uNg5xUo9ZOmTOQz6kpULwOrmuPIT5MUnVTAs82U5XtlYfTydc0UDYsBb8qMCs8+q/Vohx
Sio3l1wxi5blJU7Qf+WrGN9Ha3CNM4SLgf/buw/IolbO+Y/1j2mL+3x/tcjKGjZ5sccs7Sz9z9iU
HcodN83z9JUyDGQlfCrxAAK0khilp3JECsO77YX5yJede9+JmUMU6fNFNfMJqa3SniGTpfnequxc
feN762yycNLBDatsdMVPqRN3wNZ4SawgXSobI0hciuOkpm16o7qS/RYx6xPR5iilvwkAsOadYhO1
6tdWjsYM8WraGz8pUFkaexIdExfaLsp3eUgcgjIfQXTot7ooOqsP8NuC/qsR0SOLB8+uPyqc0VgI
6ngiudMZlm1O27sIrMKItpVhtyBI1RaRkpJGzrMzGMPduqHP9q2dWltrnGIZNjh9ynDke8xJBBIe
8GFFnWJoBZ5Zqo99Y6AjRf0Fp6Ae2+XsKo3nbHLLG15jU0mRKFqVel/IUf2qTZY227AhzSE6pGm1
IjRige3LTTTrXLhRB+NBz7VnIGh4d+j0R1/SahpNjCdG14YIGvQ39qOW8VTyGVanSlj4I4ZsaV6X
uG5/tlCTnB1eku7E96wofqqLGj1lVs3Jt7ai4WqMff4dQEBzTkyB5JM+UvRQZBSkCF2FNFsMlOlC
dC3diahVVEMJqLwHuxfGUyTG4VvmZNGvIfPAx1J9L4vDoAvxvfYK743SpBZtHCkb8bWsaHMGRcY5
wM+rtDOCFFl7flcaQzTepepYvTrS4RQ1a/AQ/MbwYoTCeZe7ftwjTd/N1AvrMPE6Ve6arOxel7lu
3VOsxWnjW4qrI3mZEi/eckgEkeoukfTOjuOtljC1sE8ukR+PlDurdNuZXnlim+Z6QWu7DR79Nh6S
YE7m5mwvJcBdsgCFRMxl1zWHs3UCcDyM0NA/eu8H9JjqZ1/rY3bHTcXhMg9uv1nGKD5G+Vjovjmq
/fh1dqEmhsvSzdOmhff5VkeR2bHdU8clqCKnzx+RASv6YyMqYwqQSGow7dw2eh1NjrdfUbNh7nLV
TGkCZL9o/XHqJTkFmRk5P2L5eQnqGmUgTN/Fkgxzum0/W0k7JOhoeGM0UthR8XmhCkdkC7Mk7Gm3
V9sUMT5nMSyYWFMpwalBqjb40mx90L4PpSzGFw1Ron4vUJj3Xw0e/3cqONXwasYOeE90b2BAQHTk
4406aG31Aw9j1QNrZzUGvN/WI2ieoXN+9Z1Ix99dnJj2XedRON4SaVPOaKpdeazUxJv8JV9qPGIq
KaZW1nn39f84O4/luJFsDT8RIuDNtnwVKUdSEqkNQqRIeO/x9PMle3FZQEUheHt6uheamKxMpDnm
N7pbGmh/l9DhmxhwN66hPjjQboB454EMCdyvyHoayYn/YbzFEqjozTWoPMqTMbGSMIMmVjjY0FyD
X4kR+Wt0YvP6GI8F/BWIDMMInB+rYYQ+k9HaDKNeWHf463kA3aSosjdSIuNSUpdF960cxxFTBlmS
9mYbgi73U0T/N7VnalggNEPQ7lKnjpIbFUUSjIk9u/KO5ugM40Or5075lfm62c8wDHuyybjEM08B
S/tdr2tP2epJnbzWkqP4C0+leArP73UVxQICQ5RbQMlNa2sa5ZI8krvhTvZU44eLKakgbri4xLVu
3Z30EVje3o3daAnQMHu+aFTB8pbp5QC2h1t3/qCAnPMgsfFGm3Eq/Ysy76GmZBGAQoaztRD+zR5n
wSknTaT7J/K3Katd1pveM2LNvkuhiu6yfEyefVKbYuUOhnGn1uWwEODOo20aErSpxMyAmwGiOJ/d
SGUpRmnZv0+Nzt5iqyZ/RaY3/df4pvJVKav+hIuBtldGox3Wld24BdYg+uP1wGyaWdHkBrJC7ZJb
XTTNxLJ8iBACupyJn1nJvTpombqCqYBFR5MFz0Dwwx0aMqRSyGyX/Ze67HB2LJPm0y0p7JkgmFO7
NinMW1PFPIxTQhQr5PheyZvC3cmh2qPZ39CliEoe3pNPU2Ahn5y3+A10RghImTEJLfnO+bQVCcaY
zi1xV2kBfBwDdewQriV05ILYwMmVHKQtTI7NUMXVc54hIE65e0BZTqfY+9m4kKhY2LCT6xCMYvp2
/mNCHA8ST037Oxtn2PWAM9a6R6hdB6BcWz+cWvIW4B4XzhU9QKEDKvr7M8UVEMAWOHNtuDMATKOr
DPc40aLuFxKv0EGub7Dp5SE2GA1+yiEO4q7wWs4nh3QBxD18F+7BtavexhG0AAuqX/TNscL6Fk3f
8jsNyOT1+rCi7vTxzmJYxB/pOoKqpTY9hVL6Xd4OZanm93aNGMQ3N03ZTxzE6veImMA+99rM2yQp
+dYXzW6S39dHny6wGJ2DjWYBGRboxsn2IrrDIQNbxnuKQKj4JWlm/YhitT2aFfyNhYtkenOBHKbE
hQAiETmiflO/QAuCpQaH2LpXu1pGo0B3hHOI2ttb+mjqs+7lvr8w5KydRiuftByFK2wt4YdOa6BD
0OFFUjrFQyJpiKWvEnkwYGqYqRUSlhWJdwAd2Sm/MrknVieeH6E2RL32nHkqrc8SCZwBWltkjVvy
bDRBvT60w53LIt0ikm3ywGqeVK39xO6/kGG3QhHYLHLsV7qu/YfuU/97wIjyKW763ry//vXmW5bJ
qeiLCGU0oUl0vmUdg/9L1U7rhybJ8zeBVbwtyQ8eorof1lJfmTfB2IW/rg86A3UyIB0kmzIq1R4E
ccWO/nATJ41n56OdZg+J7KCCDiEl8daNFXg3ntFYaJihRoupS5h4yGqWhnVCybA95PiQaHucuFuM
OcxmyPeks/0BP4sYnDIstf7u+u8UVZDzg4VWM4BhfII40CiMn//MwAAQExWVej+UaY6DMrWSeq/F
tbpwKc6PEOM4LCs5OKXGqVgz3BWPerOm3rdFFQ4I+Vv/DBBnwVppZZocn58Ul6FQxgSeyXt4Pikz
iXK90k31XkqlYEODLfWP1qgVw8K7c2lSH8eZLB7I/jDuZFe9JxcogFg74BBWaVsN7oauD0Cy69O6
NJwQLdOAFKLsOW3O5X1p5b09avcB3W/BtUXh3gjiF4yJ0qXa6HxfUPhWqTJw7zLkFH4QoH9v+YFK
puFG3VMn5a65aqlq/vzslKjq2xbVZ86nEJg9/1JFIatlSA/5wesLJSNUqUeeTXpt6yAs1efrg80e
EWqBPFpAOhC6I0SZlE9M3WsUu4iCBy2L0J6HNeM8k/jhVG43+nALSix4MIIwfxt1W19SyprdQmJw
AIgCoY805RR3ClhAg8w7+A9kTYgzwh5PtA1qXc4qxPzQ3dd5lB4V1xwXSnWXJo1sKREwYDjig8nt
F6DvFFRWGT74denSynEKfYsSiPcwhmP+kEUire8a2QxWqIiYn37MADBQRgGCBw0CzO1kdGsEwqLl
RfyASSx96y5K11afSn/1CuXMxq+WanKzIyLGI7Rm0wLuRdjpfD+B7XT9BFjhA5bLtnTyOyXJd33j
xqBnonRYUjSanRIN5XmgVxYbQrU1e3LRqGZp4eTXtA/wz+uEykmi/3PGfMny9r06fnZLaxQwwCsT
WMpIykxDSjitcJmKZHiwA8ojf+DPatZmRAw93IRl23yBrQ4rWEWyyYV5S5sVpX+zKDDxMpzhFGP6
BSHP7Krx4AYGZPLayAd7G7XYBPhkvUM5ngpIe+WDbfv5AcYtAurgsVGXhjEXo62rSmT1yO2S0dd7
NYqRywjz1PyZNWX41w8wQPrse4HKLy/GuyoZIIlpr6QkkrNq128eRliooDF661HBCmJfmM2SxPds
z7BViH40Q0R4c8xDN6peZxD+PCAWWD/4fuSo6AJUd00PaHZ3/QqaR1rox4m+ODsUdBel6vMNCt42
IHVUy4dmhBG+d/sqPlid7mhr3Q3q8s2R6xBSdDSOxt7XmvwexD9qF+7YU+xQ3CrJgO2OiCnh2GRJ
PwY5wQ3EKqoe0EDr6fk21L3xJfRsOhGV2ahvBtHagd7BkO+kOsL6NJT8qkBQA0WhBTzL7KrBqARh
G10QJgiTZ5kf/dgoMJPmQYHzg4FtmXsIFuTN914ts9+DiiecriX9PqTqvLBdZkGz+HpCKx2QHm7J
0whdcRKUdYqhecAbDmlYJc5pnOt9ggNZGchFtU98bwwWBp1d6eI00jyEOARaBqDU+bdsCoJKK1fr
B6VQmn4v0dEEk5KHtbYhXOu+pqFQT6iiTz8ljEv7EL08ogHIOJNHsyzRiQi0sn1QtSpENS6q5BP0
3qMNP+epJT8OiB3VpYrK7JiI6FBQKpFztojgJsFO6/dliLC29JA21DRXqQOMA+kWKU52bmfF+fb6
SZnl9PQsLcAj0LZ5PLjWJ7MEawSqLYX/PoBVvwkKWtFoMIa3VPq+BGW2N9HB+laFVfWVQp1xaJjy
16JEUeD675h8ZKBvdKkRTlUEGgDE6uQFq3L0QMZeNp/yIHgLOz27QV+HdnGCXufG6tsanRFF/X59
0Ml2/m9Q5KV5tolfZ2iHVsEzUE4a86ntO1TNZDz4sG4Z+ztwWDosoAiDyusjTgpH/42IDCRPjA5o
Z8rZdKDjxy1snKe0rMZym/IkUAUXLnmRpbhfYXpjxqOhgtStc6q9a5kG8kIZY3J9vP8EpgralKIJ
FILJB2+0opbjiknLWDLuwVqC6HYYCk8VbyNHUKqTQEs3SLikh+uTV8VH/PC+vg/NE0ATD0A1oITJ
rUztBDApdY2noCfc/RKm7Ig7P9aNcWWjRdls+7SPyq+V4mrrwWxsbYvCvd9BKlD8r5nRq/4ReQvp
0ILaGN/QrSCUXMm1mQa7qrKU/qXXuxr7q7T2lbsRnjZOaJ1sYdwbVksHZ753gDToGlEm1RkVM4Xz
W6koMzRSsphlJKBFt6rB78vv9RgzTMSKviqNmy4ckfneYURwyhYabKImNLkZTE93lVoyjKcWuN56
1KX6kYLXsKv9JDk5saocKg1ferh0xj6mnbIAWpxcTHw8jijy+Mj/At7EFeZ8wnJGP76LXfPJaf1m
r9pZvfF8HAw9vx931zfK9FISY0HKo0SD+w2FsGm67Oc6ChKYyD2ZXUlc1BhNf6wdYXCWFaZeb2j2
xOtabpQvlpOlzqHmuG1V4IfOKoYp4O2v/5755cTPsdAt5XoExDPdt1Ht6i3iGOZTMajtD990CxDJ
Q7yz/BzRKWyR91asL1nHX1jv9wXHGIM0lCjtfL17W8KqMq/NJ1dtrL2J8shzaFmhsq7cTP9zfYKX
xwIATDmMKv60jD+4Jp3MMDKflEwNf3UDztCID0LhzrJ04dvOrx/xbQVJDMwpHk+Ti75wjFSS+PJP
sdnSNaOOgSKQWiJGmx0DgwDXG5tkp/L2LuzfywNTjgB4TOg3naPPS67qrWE+SV3lbPDqTg8WVJFV
mtIBw+pw23blX1z0koX7dmpvwmaGJs6gmBfQtyBsO/+QBrIzhu4X8R8hQpU/tAl+zyuNWt5PTW5k
/PCM0DZ2A9Ig+g5V9sLasLciZUO1o0tudF+p2fBdjphN1cL61iQIswtXy4UDR9Iq2L/IS6MvbYgN
8qGMFmR1BmcLZAlI+z+YekU7ow1x9I5jdYMf6oCTt6Sv9WpEjsLr4zU8BWcf5tWS78h8I+qQOEGW
kO0JbfPJ41QHctX4fms/qbS/T0rdIqNYtNJf+onSJ1H3fBdR90WCgx2PjsIUeDFocZ6YSLE+RWlc
37iKhuqRj8YrkFTp16jUUPj6culUz58NhIEFjIXIjvxkGt6Fo2fFo9kGf0pVk+6qMHKeGteKKpxb
9Qb3xab/d/1oXxoQEjkFGQp/dKomu89Oss73dDn801bG8Ft11WrrIFeL9pIyPDa1vFD8mRZk31eV
5pyg6FGSdaYIIWzlaZRblvenCOzcvM+AG+RrpQYzcBP7crCS8hANslj9V8Gluym1xEdC1aoVSCS2
u21N7AX3dofuDUiPOmwf87QaF5Zkfp1Ts8CvwqR9RJthGgGhADpogVvZT25JtSQzCLzwaEbNM4+6
F6y56ddhcLZkI3Rha8NrAf9iU8YAmjcpYkhVXIzaYDKqNgbHJIvU2xGxnkdZChddU+Z3HXuL2A6C
AcwH8u3z4yzFRhiTqoR/ZCRR1kWVtfukBA2fFpZ3Y/pyc4ecb772kBVYuN7ns2Q0gGpAL+niaJZY
+w8XSV77FDto0f4Zx8xCgwx55HVXpT5onERfaqhc2GyMRgWafNgwBF7gfDQJOSAE8KvoD9rFsrpO
66LP17meJsV3BLnSeosVjzFsKPzR6cdq17b+ggnqATiU+EIaqiu/ycATrZshb4sBlUfHDmlYVOzT
66dwtiy0KlHDpk8J2AnK0eQUBsiIUGep/WeEtpxkTT0n3hAlD+7Wduv64fpgs68vIhXQgng1ynSZ
TPHnH77BiM2Q0YWO/5wIdenWjOK9nSQGqnxFv2ozSftZIsqrVW258MTO7hoqLRQVYMvSEgBePQkR
/bSPEQE1lL8h78PfFBWYm7bN+x95DLIkNCNr4dm6PB49Q+JwupUz/nFqaSg7RupfCjaY6MaO9LtF
U2+bNg1prKfI8QKm49KADh8RdCA5EQX185W1wBYFgB31v4Oc23/Htje/pzBmKRIF6UZr9SWRpSkA
VHRBwVbQ5KejwxafEgVGRfbLxlClFzspG3OD1FtNxoPwAN7kTpDeANCP2+eYgqwhHcHF1NldUKE1
eY9ATeHt2iLLuFoRvgyXvE+Jx5nsWTaHRaRAH/CIgsycxTWV7IUlUvrtC7ItPsLGKhZ2RFK0/gNr
jQibbbi3dl1He0+yY+gwJYVBiNoVyZ0UGr7zNfcwb9NLO7U2iH4k3dc6b+wAD2Ndrg4l0pDpsZc8
MGhx2qfyiQxZMQ5jFejBoRwUud11UPGkx9ptehoZTY7mj40F/ItGrOCviJ2JzrtWCWAzxElFpU6C
NTmEWzPXShBnKdz8n7btScMjFUnrSTNIjL8oeqA/kZ+E8cuIdnGzDZ00psiXDPGzXwOPW+WpZf+W
csev9o5HS54x+sH/XqglpYo6R8E2XhsyyYi7gYEEMT3zTCO4QzKtuXPpDvQHeFPJve5pSLhLIwWW
zRCiiL2Roj6/GdRafRidqlb+DAlGi7gAo+n4rW3D/sa0PDhTIxL88Rb9aTP5Wem9LB/tHt1q+NqU
KrtNhUDWrZP3rn3SPVtrVpaHK/MWfZdIsJxyp6aChe7cK8QamWyiUMp+Y45qdheiF62vOiWI4lt7
oCDG53Pcn4bVVOmuUjKBkjQj/fdgd3C8A5RSqr07eNItPii9sw46K6O6Wwy+3G0bvaDTshXCj5Z/
oP/h2zQIQuVxlEJZf4l8pHZ2QYIxASaDkvamB+6YJcC/bafJNmaH2v5SPW92LQpFHZNbUTgui2vq
/PCi+oP0dS4PL1wR9d5H13wX6LW3E1n1qgTrvEFVrdiAkY8WUoDZyHTG4fqgQ0GDGuTI5FHMTFSP
kqHV/5moZJc7takkbyPQ9D9qB4X9EsvF0aMTEGfOvva9aFHBYFY6IPAAoE9TA7YrdqmTF2FACtJI
ktR7qwekf39o+Pg8Ito3Eogl5bcOz4DwZiwQqQj9JhHdhiXY1izkcgQXg6tf4C1Mam3naw/uT0lJ
XKJnwnsFgd9E9zZ5OqTaqpWsr7ib5fbaqJzc+eQLQTXRFnEesj78hXXaZFy7qPscFcfnQZLMXTEO
xTHHa3of6wCHHDpxS351k1YVRVsaYzz2UAQgnMKgPx8QAS3k8GE/PKMmZI03FqrKkCN5oz/nCMc4
rOW7kydWU3RuJuMAhsxHXlnnmUoRPUVMzB6MzEte1bwxPln1fx+LsIViIcVW2ZhaTamD7g6B2rnP
cpaNh7Aa6xNMb3lN+DSsC4ThFz7aFOP334DoelCY5rAQxpwvYmwHcRw4mfPsxIb/w8ID4ptr58Om
lTsE/OXA8lY4M5egPXL9qBX5XwSNpMP1IGqWEosVJoylB0Avmbd+Eq+XrZIDOomdZyQwVcC+JtzY
gAjvp1+j8NkNtg7NPYxeut5zX1V/7L4hki0nyLzK9kJQPb0//vspYN2EQargJEzWI21k/HFb5znH
29zEU6FNy1VLa8tDQwes90ZTivGU0bT6oTSD9+P6Ssy3tFiI/xt9shBGn4HdHxX3uUD/YAMTFw1r
jDoWP/s0uHqfJQ0XbkhRg5jyxACX951TVyx4rEb3ulMqOxO52D1PY3djBs6SFe6l8UyRhgu2ByyP
yZ2UtTCQHWewn/vO0B7UpLc3zjB0aPk6+h/ETJb6WNMcQMwPQB+RMcIeFB/EOn8Iy9vC7CFUeM5z
7JXGd7UvvScc1frjiPbcJ0mO7ycIeBulBpv0iOjxfKyoJCIs1YCx/Nbq91ljxmiIBPYInh+z+n0a
G9rPT28TsBfQZegAAf2YLidIgM6GfeU+4xiP2QVqrqW3kyOe8oVc6sJpYCDx0YA6AHKeJH05rJJB
z0f3uZJzYdDiOn9HLZe2JobwBxWe6rrI3PIhDMtqf32KF76gyDJg7iJASl168gVVDJsCvSidZwWi
u7Mf5REaDaIi4xbAXjIuRA3TN5P9ogLWBjpOTZaMYxI1mIFaowHjSc8x3q6VKMgO8apSTf/FzaWY
KAIohIcE7eP1SV44FlzygGqpjAk8ifjzD9u093WTCrPB8rql9xLhZXsgVcSfrA+krRE1SxIsl8ZD
0BygFSkcY07auzQDy1iRB+lZMkvpJPUtJPoM55utZAfhrc4qyAsb6NJnhKxIX0GoePJen8+QtlPo
uK4iPXvF6HsbOCLuWlJNlFRSP1wSt7lwezIWmRJHXzQ5J18xNjofplPrPqd63qhbO9OLR0XpR3nh
0by0W4g7yPeFmAdm5ueTctqyAM5guc/okDfHUe3wpUHB8FQ0sntrFWN8LIdxyYTy0qAGYQHJH4Av
YIDng/aZCxivarwXJOIdFKPLbhtjWXLwfUyim7zRv+RqsOQQOB8UthzFTFA6PBLcpueDdjiIBq5s
ei9N4MNhSoyipUPkNTVGGV5xm6qlk6981dU31w/G/EsKlRYiIOpaEA+mFq5UrMve8y3ORFRr5QrZ
UpWQhJLR2/Vx5tuTC5SnguV02DnTurTZoPhfZY3/0neWc6sNqP+jDWneYYnubD8/FJgKZJQtcgN+
8PlSwmWKQhntaIbqkttBUsGvJQgsQH6KP32twBzQuVg03lzyr0nA6hWVXwEoY1aOln5JpEo6IvvN
UWj9W9uvst31mV3YJCo3iizuUO4yY7JJoJZbcC6a4KWSK2MTWH396EhajGFyGNxgL6CuwPgs2d9N
0ywWkQ6KQtuSBgYX12SO0CbKVE/RGJHlrttrFF02mo4teADP+SsV5nqbSb36CwOCfutE6L1cn/Ol
jUNoIUphbBuKcOdf08UtwirQ1n+hOoetSSX86sDK3FljGxyvDzW/tAkxqGQDZecssFvPhzKwyTJG
s0heqh62z1ZGKCb6btfvVLo6qNFSVU3bX5jfpUGphXHQSCYJbSbfNIEKmaLdnr0oXentZQyfflAX
0m6RlvEPCBT2h09PkjoBibOB+hz/mtxuqWOOpU5686KVGB+AgYbCnndVvYEHp7+FlIkXXvz5BxSv
oPAIpcYo0sfzVQWeF6YepgYv8qCOOxss98820Ix1pbSjurCYF8Yip0NPD0SBeO0nYxFGZEhX59GL
5NIpeEAnnPTfdbBkPma+mT1cX8rZaCKPQyIBFT3R/p0upQ2JJe+0oH7pM0v+U8dDs8K7mMzFlrT2
/zGWoAOQRoirbSrsBfkqR8Y4aF5wCjJACZixu+VN1DZdJQVLLYjZPSPoUGik8SgwM/LE80/W6sFQ
Fq7avzh9Vd1qbmCuixxF8L4Nj62DraCaRgtnb/YOqcgkgxWnu8MxmBELsxxaZeyF6oscyYQvtZUW
8lalVriQ982/GeV8mkhCQIQqnSaO44dA0InaqiVPU19qehTdqldN74TJYluvY9lZigLFOn0sJovv
JfQzVMiLvEbv8kEfBlMqQ/KVxon/xUajrWI/xe9OhhYz9vghDVKQQh13na0Xqem/61tzVm2A5i/E
BbjQhOThLELTelNL4N2Ub5RMzb8Bsq34kVnDXRHq7inGs+pfLjfSQ6gr/UnXQ/sX9kHdwlpP7aeF
1iOwP0odjk5cw3/PFztIpd7NoBC/ahqo4O1ohm65MoLGK6iLDU11wpFGeZQcbdR/SjreGhtr0JRD
0uGvSc04Uf/WEaz+I26Dmbzwls4QDERb5HVQ2LlzeVamP04LgJzXqE29Fnak3bW6q/2VQFo9UvEu
k3WsmJDwqR5tCzLRmyJEyRC9PwmDG+xnRDCht79KeEy/ZVNu+u3C5xMxysedI34cWmoYZIuwAuLL
+copJVoNLY5rrzIySV8COk+PSAtCl1IrW/vWhaMEfrKG/r/qKNcnK7oTMLtaCNKHWvc7f+PrUPkW
vuf0qRI/ikSYSICsZk4HwCjS8trIVF7HIe5fDUgXb0ZMVVXnq92pUWQurYLYH+erwAGlRg0tFmw1
OhLnq9Aj9IOPYG+9hlkp+yuvS2tj7VlJvSrwufmGoFcq31r+IK+EdhtCEDzVdy6aB6hOKcm/dCCe
2flqnYSb699nvhKUfkWyTgJkALKYRAoYgqCl0ijuv6gx/qK6hZ7dkLbdrWulKP6H5ev14ab3MZVe
eusQXdhqJCTTWqXrNFWB+IT36vEIoGAb0RCREPAr86o+dlraIkBu+wurP7283gfV+AssrYBkTwIT
Z6j9HBE57zUbgaxiIajvaXk5CNZlync4/sq+NyrliAbOJ6WQRWGbO5q6NoVuoFJTvEw3+oVhNJL3
imRD95TXNiZDYaDhqYf7bG/7h0+uLs4nQpEYaTAyL5hm57uMSEkOAoj0rxycKlkhv5O+9FozVGun
BaZMXUvrVwZCGgvjGtPdzbiCc8yXBfw+KwgrCupZGgT6V0x9zW2RmtnGc0rhC2ry7n12xzIYrU0Z
9AqfkxDifJI5ZJPWTpvoFWhFgOBHDH1+G2tUP9IAc0fU48r8k8GYA2ACWWEBK4ZPMyssaVYS0ihv
k1fD89JD6dr2TTKm7nEMgLBe/4QXlpKhAODy0NjiwjifneBcIUuQJ3hLqsE2cRRp1/tYfaysiALB
wrxmh1/MC4qpyDAB0U892KlChgrOdemr8E1bB1BZDw3NqP2AY+D3JBuXii0Xx4OTD/KFGgjOOOeT
k1GJUUIlyF6DUJhWY/pX1EdZ7Y0br0wzaZXnurYAnZydfTFFToO4bsCHTmuCkU9PXoqs5NVEX+KH
G6JWi68TEjlNBOBGrtT6ttCNaBcQFi4FTRe+Jc+LJhQgCVvQlzuf7oDmfei5cvrqN0ggrMCwZIcK
SeCATndifr++cS6sLYORlnCPE8tPmXVpqgVJrFXZ65hG2jbD0n0LpLDft67moQyiLp35i+ORTNM6
FViy6cImKkoPedJnr3CfTMRG4wghlzL5zsOVHiqe+QVazXwxoT8gbMXfpHK4LZ8vZtEnltclSvQ6
Wp18V3gNPsZyPnynkL+EHZ+HnARRgopJni4iT3lyjyo5+E6CpfjVs4sckseoxjvM/czf0L/CHzbe
higcyQXIqVb7ZnYSijrtWCy0EOcLzI+gQcDrgX8Ala3zCVOVHORwyDic1hjuDUzu1pmeav+wQ48O
lZN9Fq0jFL6JiKhrwX+HoTm5V12tafNaGtPXatD/YhFRHzyNhytH/wXv6XB3fbvOPyfQMDqxlCU1
QFdTZm2jtg1m1lLzqkW6+zWQR2kXhU5w1LX29fMjCSEKarxkS+Qw5+sYOIMy1Jiov7qdimu16vjb
rvUCDPCKcn99qEl0A6zLpHUEbwQcJ2LGU7b7MFaxFUqJ+ualmb7PlUrdUlXzfuXwEo+JLbR5fLla
Iq1cHFVAyrjnIJ1NLWQQ3HK72q+VNwgPOmbQdqH+qvW62YPQwQIxV+PfTQlL+3OPh5isEMVmVMJ7
eG5i/35ICenMgohWavUN6W3FXZmpq915Wur/8JPKVVZhVC7RaEWq8CGI/m9EtD1oPYs7YFoONXsN
b3Yv1d587MzWXpONv9TQkhaqPJNz998oYlbEGEK5V7woH+aF3hDM5FTR3mpwPEcs5IBJdlLYYjKa
Sj5q7hjPfw63xpDv1XmeKFJM4u3J3Wb3TY9tuq69obbZ9Vvxz2RfDAEUjqABJDUScFzfqZPj99+I
3N5C8ULUsyaXS16kFvDuWH8DghhsKyc0j4HftDup1aXt9aHm60myRR+ANhn/oS13vp5N5wSCwed7
K9kbygGE2BhsDGxuNmQ1CdQJrXn+9IhIXpIQozIN1X2abOFonnUGyBmsFcPKOTX4dIRkvQ4sYV2m
9Zk0S7qe8yOIPwDryDPPgw+H4XyOgxtmUqS3FZJhSipLXxqIKGu1kIa3KkayxJAC768GGi79e32m
4iE6PxGMx7soLG2Q9JgCiZ3I8PEEKbHwA/Upf/H6xj8ag2SvtCL3fntJpHxv1d6CvVbpN+YgW0sC
CfN9hAUKXCdeSgtawjRcrVWnNWs5C5E1MnTAJ47ufmOVg1WIb+3Cnp0df8GcB+YixqLsNZX4zNOs
k1CYaz36LVhhg9junU2bJ16+kGHMviYDQbJh/0Cj4jyKP/9wA1hd0Q9lK/fsWDcZoy1Ombq6iaFi
5j9SrkQTK8+k9k6N2uXZwu3zDsI9+6QMThwnKof0Kbjnzgd3CxOZH5QLwdBAXxp2I1VE9caPc+97
kGj4dMe2hde9FwE23AxSITsnxXWDR1hIY7YuQs/EjTXNhnqlRl1CFtgrxCpYcILu179niYQvSliE
CDGBlDWzbdk5bvDXCNFN/2GWuZ+ejFBC9Q4PKtCGcHAH4mKlT8sixzJYcwJ0+NBwe0YrOX30E1+P
QCdapdZs3bG0tWxDEWiEL1RqcfB4fbdf+C6YitIIgwkjbBgmNwkV5UKLew1hPtNJqmNauckXTS+S
te/n6R8Swf4RW+JyiRkwSSHoGjmCnSGABaTXpBHnX6Q1shhVwkT1Vj4UourYoStYrru20vCdyFsr
PsGV6m68MMkxdqIJspRHzG5QKDDUXMmX2IwKycz5DzCheUHv6TR/VWNQgnGx3mLlXIDlx9PUSZtn
ND2MhVt7NmnG1Fho5HAooHNxn48JUrxXUN5nTN3I/mVt6X3DasShcds5J7Xv9b0Bun9n9ngjXP/K
F2ZL1A2jm6dX0DEmdynpUWQ4kUp7aiiDg1V7RXTwVHX07upAq/TbjCg4WYi1ZzuLHjnFKIrbLDMX
mfhNH0684ulN2FAoxH850PVVbUVmDXPfwPwi6bCok3LJ+VICYHEXrpr3+trZcSejAQMpmH0gSWbm
SYPVZk6iwWBf1XJbp6eedLIq13mDWuvvuojpZGd6o9QHu4/0oF5bNvCdW2E12mDy1PGE78ioR3VX
Rnb0rWlGyV8ppQoMHfXjJt/YTq3vsX614PHl1Sjw0kGCFTBUXs/650ex2Wx0wmP5aGkkq/7aoGfn
3jg1p1ldSakFjT6qpWpEiTGRg69mRJFlExtVmW9iQI5LFqTTBwU4FO1Kdh3/AAQ8xeJGxM8yeY/6
u3OajaFi84g83XB/fYtNP/d0kEmIFzVdjby7r/7W7rFllnBhWAXfnIU9Nd3H00EmSSS2fjFVdk/9
Teq20pS1J53K4GgvMfMnIQCcXxBMIkEUbBLaoJPjIsthWKNm454qWS12rjsoG4q92RaBDW7hCroi
xzbdN5rkrsO2Dhbuicks34fnfqShjTkOjbbJ3RS6cdVloPdOqhal+ywFWBIpCSblaKj8xlJwCRIx
+XQCciG4HWTnApVLK+r8pIIrQw5BGuPTgLO7iY98p5p3hcRrfoSLblUvCRUsf23HtBkXKhCXhoY4
B+JUVLBn/mv5OOC8UXvxKfcS+StOwkmwxoZn+CnRDA/XFOvfPNkfFhZ4CnR9n7FoIwpnDmp10+5O
QtcrKe0hOeHjNmgr1IOyvT2k4R2lrbRbdYWZ71HgCQiqa9X+GiUtbue5pJsvZokd3vWTc/HXUE1T
6TgS6HJCz9ffUJvOt0czPtWVJPSc+wRWYBNrDzoQLXXlotIe7DASGX9R2w+F0G9ehUCRizH8RuG9
Xjhkk2fqfXGIlqC4iNyXutf5z4GC27RyIicnFHlfA7Nqt2NahitcBTRz1XiJs7LUTNoQQtEivb4U
k5tKDA1TkEWgYkJyM81G477y5BI/jpPkG8XB9CFgrIrOekZm3/t5fShldsgZC2kXirVEhsTAk2kq
ap82FEyyU2X5yVHTYsnYIDUd/Bj8KMseIMJmT4KDa983xOM/NUnLkPPHKmTvoO+lg4uoFe9Rqp1R
v9FjKBCbCCyosQqcsnjtzNb62Wh+pOxkpZOXLttL60SbH2CWihvcTK4dWmXdBlGVg8lWhoeq8H6F
Q9l8QQ/RXV9fposjUV0W5DqKMNP2hzGYhS2lXn5CbFzdjaZnHSv8RPJtkntdtLs+2IWdxxXErLgI
QEVOywRORfrhakp+ciqMYVahlXT9MaxN72snlYqCop+W3A/UwfOVPiZ2t7DxL8yVhjzKUKJYJ3Cg
5xtfk8PRb8woP9UF9CPsnMzv1Vh1T4rcaYfPzpSBFIFqoN5DhDK5cqWsbPWKpuDJo4qxiWqruEFR
0DjCp4q/wNvwv8j1+LNRvSUkoXi6PsRGKM7QMuOQUfEVeOxpGRY1f9lyvaA+SaUd3CaNRWwDkVpf
WMrZvY5BOM05qi9crwAIJ0tZ2wFYXrlsTqMVK9u+ltRV6pXjXpYGaV2XZXUAt/j7+prODjSNJKHn
BbznXQprksqYlRVZuWnkJ7jegbu267jYZoGpP8j9gH1AmmXW9ywvjWCFSyvhWlTG9b/rP+HCtHF4
J5N6V+hEdOF8B1WZNPqq3DtHD+wFJDjARitFmBSG8LujdQboahU3abuwm+YflUwKIA7lCjoi8PvP
h5XTKARz63mnTOkjYtVWin5odeVtrs9u/lCxdwgfBacKUD+X9fk4UpA3KI+2YGKcMJR/ouxqOetR
qrMMsAMuUqshCKEq4iulSMfIVtMaG030f1a2HadZfcibPlDurv+o+Vcn0mejcZfTbEOl6/w3lfng
tCqqpqe4MfuVWhsFzlk6RnLcMnCtXKePXt3Q7baq1+RHrTbU7fUfMF98fgCFBTqnLAs1q/MfIFHZ
VBsj7k6K7Gn//kfZee22rWxh+IkIsJdbUpKLLMuOHafcEElONnsbtiGf/nzMVUQZJoIAudjZwIjk
zJpV/mJMCvxDJTfnfz5RsLpQ3WGwCK4AdPzlMmjsiamtneEeKXX5LTfyNxQ/UO6F/g1ncRpvR+7N
zcxk2bCX4QIeLjhn8CZoFGMOcrkqhFJclW1d3k/s2qc67uo6WEZzYNmaqn+sFbjor4nTGRYWbNIm
YdTC5lAC9Z12oWVEui/ZrsmjlSjxfQmMZvIlLohWYEDXJtXL2tbZFZqk6i7jzHV8gbVe7yczgxXS
sLaLfQeJyRc1SxX0mopOO3aaWobMiqU7FH48h/m5EENcv2SY4Xh+Y0/KHDhD179Gno14aVJ6ef2S
QNzFHw4qs/lq2pXSnzlQ7m0JTFX7rgnheL/nQWsz9LTpwO/7BFPfB8SQkC0R0hYolGoNjJUEIYFi
n1c9rZ5aqbovXRjVb2EN4OG+sSrjB/C1dqr8AlsSLNARZSl3dDZtK6ibOTsgaNnnN7Wsu/ILOajy
u9TQO74tNCWO/eW1VH7oduqXdijkf3ElvQccg3APYO917s6dnNm7GdTedIFZaMODJxOcUxM1FJ/N
dMpes8FJpW9modfht9Rawy70RAYVxsmyV4X5FO9rLDgfc0tTc9+2dhl/mXUZ6jdpb6byN5Z9cbOX
Uh0YBaQwFu+wy0p/5K01KoErHEM52W4+vKQMQZpvyegNTyH2UuFOmFatY4cyR/O5dheFPEMXzvik
13Gm+JgpJS9hWKDzFdkIrewhyjbunQZRkQ+WYkq2axPMjH0ERQvxHy8J/HdTl3EZ9KkbVv5YOO73
MM/7TdrddcAmaix9EfINegXrzuCsw2cn1xT3rjGqb7GL8yc9vHrRTi1a46uu5fD9ME8xu5ORO1IP
AxtSJxus7lXIb6CrAhF2vfQFkl76oeh4+rs0no0k9W1KmmY3ekY9bwXipVO0OpbLr4Vbi+SAS4/j
8lhirBANkALbewd+8Q7sfIjhoZ5Wt1Xc959DsN+fssmtbtNBFI8tPb5bnMq1+y4T7nerUOYtftIS
Bq5+DzOk5QIySWlW994At7ToIAswF0jqAJ36JvEnZbR2XqRtSSOvJ8mkMOS8YL2X5+cS+kPS/6ux
xNwnJbsu23uONx+K+0eONHRa7xc8huGpwIUsEC5Fs4NOwadYNvEhzBm2BR/H/XeemXEc3XMCPzXL
2gXMo3DskTlt76d2sm9MKYYTgiMJsJnqH9moYFEJvsyVgCOSh4Owu/zcejcMpByjeV8IvXnOsxIN
pyGaiAx5FTdaMNRx/fXjp7s6GEzIqSt4yZhh0x9YXzcw/rux0Zt7UwMpWKVFdYe3pHLSq2L+reDm
GnhZvTXyuU4wmCwhyUgODsQecPHqukmHUsfXZDKPCOOEzCTi0f4+I5Hf3IAO7X7pZdNGByuhUxaQ
3E4/x1T0MVYqnZJ8TadQ3bhzrxoxdMRxhUS+j94ZXlyrhu2c44wbRY51bKPZuJspWA4dzLSdpvdK
oMthC6C+HNuLY0RjmCkMf/jKbPLV48+D7QhTxOZRDJa15z4Yf6W5DikUZw+j2qtumz5HuIOlp7LI
jC3i+NUnX1ZH+pMBLZcfxJXLXWZOaFlobmgeQ4tD3AO+QZZXjEdhWW3EpecWT/gYKVtQ23deMsh/
ipI/CipXhCqrkYY79K5+rCayyUJzE/GGWH/yK49xwHtLgeT9a8oImAC4C3N9HWAf8ILLB51iMJGK
F2pHjJ/0N7e2ygNoO/2mnRzjl10yvAmm0g5vsszUb0xaffVGO/6d74zIKohC5lLE7zWVJEK+h84i
ow6RRNXXQvb0TEWuoKRRKbdZIdW73I6aU61WXfOvUcuGBEjTC79pUPx0Wi6ffWFQ8h897ZhN3dT6
MwZ7r7rwMPDFPGDLOu86VLMaslgLvA9oAzn65WpIkeHiTiw+cliR1tOUap81aqf7MTnuriSu3Spe
Xf6Gq6e+jG2qj3dSl+k/v+7LX7F6ZnNI2nAeVe3YiDD6gkMcIbNGtT/yUVycv2l6bQaMPCP8V70y
qm4/jqTLM14eaoI2dGT678vgZ/0OpmIEwC9544iFO0GTSbcKCl1Rb5dO/Rbh+npnwcxY8NAUQhTB
a05BVNiFagOzOiJIkhnHXnUxramK6G4sSjvZSd3sfoVKNienPKz68t8wFyq38rKpYDPwsUF6LLXa
XzezkcZTZVeOfVTmUCBrqMuMeWqfTGendhKcC3Rro398HTxYEZH/hQbKZHkt5u1aY+9V9E6PRlnU
+3wogUCqaqk9Y4Jl7wEobxkCvfM1qe9pMXEj06Nfc1sZG4XqmI/OsdFy72jMo1HsCyUL1b2FFNfG
1nnna8LSZ+hBikfTxl3+/a/3aSuqhS6yox8zaKFnaWT2S+rO870OMs7P1HKs/c7Kkh0eW85G6Xf1
nKRWgHXQLYE5R6NxtfQ4mJ0uirk6plVktpDaJRD7JJvraufoTbk1cbn6jn/oDGgDooTIBl47qahm
1pPaqA1PmtW7RguTO5CeGeLMRozDi9zS5b16sxBvCIPwP9EFBk2+6pjYInWiuc0ENhepcqjxCg5q
j1FgDHJhr1WZ9iXDP+yzlg/G8z+GA1YmkzAACQGGvKK4I2ttDZY+iWOXdvqzas/GOVOKDPwA5mn+
x2td3eisBeAZ0AOVJrto+fe/9k9cENm9xBTHHmjGnRV12b3gNg+sZij9WaMW9DGi3erivvMtPSDk
2HsuFu38uVw1Qqgd3R2pH9uis4AGjYnyKhrLexniwtpPitNv3GnX1wxQWVTSmZ0QCqBVra6ZOU5c
TCa17qiEJm61KB2KX7aaOhpbFjfZvPNx6k3fQssqviEBlYo7BqZh7NGXSiomOx+/9eujA1AKtCKo
AttYFIAun9/Uc45W7E5HoVfOAbFt7axE0y/Stq14e50vg55gQEMvmbjLy15t4wpcXSwcbT5G9BCK
Ox2ZzZd0UMPmRh8B1vmlpEu+k0bk7BvsDsSrOpPOJL5VmdPkR3Nap58/fvjrg0VYdEndyR9pEq5R
W7WZD8DSkvlYyy5yg8TW2jwIE0qk44zhQBnEi3pPEMUQC25KKm/39eMfcL3nCZRELcaYsCawI7x8
+xM+lRHDM3nEMiB6k67RlwFTjNy+nZtENw9JHrvjd6sDVrO1DZdy4K+bnksPOhZ0Viq1P9M843Jp
AlZnUS9E5x6ZpfmY41ASO8esb6XbMvY3iZtBMVZR9gPz6KzfR9FcpZ+0KM+8Fy0Vbu/tastCVHt5
NGfTWXnZDH//PIIOzX/S7MVLAcb26naWyxLwVMZz1E2e2T7IEi8oTkjctc6tWynjGaAh4CNa8zKy
IeSFNHhzf26cprpTQMP2fkfMmLeO72rL8LbYMiRIRAySBthcl68tnEtP0SpPe0DEcUB2lxZ2exvj
fSJ2wnbG4zBZ0wnYiCUOeLWhn/fxhlkfomV9mpt/qnjScVBil+u3TFc13ov+0LhGfVPwGWwuA0XO
v4bSiW70epD5wUOfOCv8XMPt7054qTrtwHPIQDNqfNs+/kWrjvKfH0R1Au2R6xDm92oflXkGQRmT
7Ye8LJLbhew6+bElMe76eJ3lg19sCO4gUAagVQnU7IpV9Mg7b7LbvHYenFyR5r3ZOzLzBytznCAv
c5HsAVdWdlAmM7Ir02yHSdDI1ik2fsbyfa9+xjK7oOOA2sSf7/PXLdUz2G6MSnEfMsuaAAcp/Ghf
NEk7+F5pRVsz5uvtxlMzu0DPghEj4LPLz42+1iJIiDpZb+ry4GaTVt2ZSljfeVWcBU2eyJ2jaPZO
bRFl3viy76294HUXjgc567qrkvRNUcshdx8UKv30rqR1xRwKEP1djIWlcptS94EHS6byBdKUnW4s
v4qNLMqIgkJ7GSOQ1K3VBExZp8NEQfqgtIWFVOJQ7ohY1mFWtDYQ06Tc4pm7lQ6888xg/TDcYc7J
1WCvjpdGwLcytfMeKMfTZpcbaVf5DJKmHTKQ6TFqx/Y5mkzr2RCjpm8c7veemGoXGK9LDQif7vJj
R8mAvwDNpgeOab1HVi2/ndLQONmq9gWJ3gGyutiSLlsjCzRKPfr8GunIMjjna18uqih9JOd5mk5q
FhnpbkrN1v1pqKH2WllmkVNpD17hJ9ow2K+lmmFzLEXNhJI5TPJUuLn1gtlDnn+a58GUQW5FsJ78
STpl9KWz+xAqHjJMWh94cHVuQmB8Wy536xO5TKaJCLQd6QCC2F0C1F8nUgyuUrmdZjzg7VPtJy/V
0sDwhHfq1WRSNo7/+hPRiGHUQnmjUTFyw6zCvwqNH3duSztGipPsNXxnGCJV472dDvPNSH/7Uz9Y
W22Qq9DHg5ExAf2AEki/ehX6ZDzntanE9qnHXiDydXglziuzW61XAyc1ivq1Kwy1YygVSoZd+Rh3
Ug3a3jCG08dBeH08eGg4ntRZHBBe+loLqvLQRYro85+mzgGeF3nKPO/qShsH+6Ao03hTN87Y3k4I
4hXfFy1TuRl/l/vk7wBMxw+xSKanVHrU8OZqv5o6PJOxbdQHr7QZGvOR6+gWqUXT8NO+cZRdGM3Z
MZ1UNbqjb6t9FmNJmPQnENXW21iNcD6CzGOi9yhCQkDD/AuCVdCqDaJTvhcnsr8tcTgtz0XDlDZg
Qbt9raM4tve5BqU2oH8UG89FOM7WjZSD/GrVGgYYTtir2IS3oh9uIgv1mn1kxkYcdLoanVtS/PiA
b0fHf8g9UfiuMeet8Mtw0NWGAV3hQnrvy86nflDMA5oHvDxEbOVrTcXZ1T4DxSzbKVbr1KU/gARv
9+Y45tpzrkbyTkReJM+a0epirxuxYe5G9HWcbymGOa9YIzKZ0uIiM28/3hFXBwJVb+L0nxKKbqyz
aldVderE8K7ih0hLVe1g6UNzjhC5eWzDSd8hagrlkWRyqyu6Kts4fcSqZQsubEfA2ctG/evQGzNU
wNaqvQfXaHCKx5L8ri1Ru/JLBFSfMwPP643r6CrMLEjHRal06fZTKqwS0tJLDQWZZu+hLy13Bzte
e+47a9yRcdZbHlNXWR6aSNApNCIaN+cipHf5eJlkPAbANj6Be5u128xKQLPB8FINf2a0OdGTUysX
DuLUCZ98KU99p5vUbJdYcXxcTnG+cfKvXzi/CKQTY+TlHax149vQZfwdjdGpdIX1c4q0/DMlOqP2
Nm4wrOycrfHCO+97aSJRo2Aj7tlrWCvZnkyg2kQn9Am6o86yB0aayb09Smvj3r1aCmEY5BM8pMqW
vu86pPSov1Fn2fqDANP42OuJfFQWecmuabfoMutQrkPDoZUD1AhwCjqTS3T7a9/i3hz1AJrsY+4l
jbLv2sbbD11o2f5kc7xxX+i8u1HBsUiYsfzmlZPz9PGBXefrIDcXhDWcXVAgi43z5S+Qo+jrRuT9
SY0daPp5a3j5Q9SgYvbj44X+aBtcRGpWcrmwFoVLeoJrE0qUt+0mGzVBOVQNZdDOhvMgx9gId3UR
Gk9TNQ2j30xaHVPE6VoURKNeKAfuXXrgyIDktvKq9XYtToWOSvhtl/ejGgiz0i3fxYs6LPyys723
jnq99A0ALW9h5BmIm3z8IFdbn+dALwSVDNrUIJ1XCYYmRE9rNmpxbO67+751tDMGf9r9Qob5rxfK
FkbnnfW43NiMyN3APlpnZNrQakKz4/bUDxB6cjMsfnBT6ZOfGcVTUVf2Rgi/2v50onUQrIALHPQ/
1iIALWLvA+lod3LnZkI52A65a+xs/kEp2r9+/C6vrotlLa4LEH2cbSanl7sPHIyXuq3bndRG6Cct
lcoBS4fwqEWNfmh7S/6nw+3c+IBXizKOhg8I1IewzZqrImp0Irx0qwZ6nDPPgddb2d7Wx+xG62vw
dUB8nGDIqmxDeODqoC2rkrUhNUdrieH05aOGU6UXltepp1qbQRQqVjJ9A2UY3338Rq++HsgpciJ2
C3hCaGurh6uZkZmGYuG0JVxZ+XppFkfyV/tZHx1t//FaVzuTtZYNyWnmqejhXT6SqZJfJkqinWRi
lvecAf2Q1vl8byWeYvmhXdZvHy/43sMtPUPEp0CRUZhdLlirCX2wdNBP8dR6qs/unX11Bmh115IB
bO2TP/jgi4hFSc9NsFioYejFTXC53OSWTeZMVvY4h5HpwhalPbyTXtoz7l3MzeamMTzfSy3xVtV2
9hUAEM5A0dzYll95anqj0G1EdzuS3ScDpBJ+53Yiz2qT5KNPn81Rvg90elvfDKs6/9XKgq04CScf
vpO4hUV5yPvaaYIh74u3MRvdT0Ia5IhqMYH/9/Mpqb8AilVg+3z8nvXrFw3Di22x8Eh42+vEPhSx
BM8QaSc7s9UWl7ZRuPMY2JRr0x4jBBeP7dEzz/TaIm8vosh8SiGWN7vUJPdnQgqn9l5IvdbvskS6
tJpSy5F+USCysXda2tcBrHQ9e6vGoojLvWCKPj4UOcaObTDB8BIxalp61X+qWl7fNzJhLdmFbSe3
dMOvSphllI0K68Koo4G3jnZEgnbMasrDKYubFzO1G6xvFFW7bbxo5gM0aiRuQ2fp/gou6i3rvHde
NGLW9A2pVTlB3mpHA7hzoz6swxO3WwW+Vu9DFK0XuAJlOCiSj7/r9cNSKFEeg9FYRO/XSWujOQvA
qNJPdYVC29Tn8d4x4+LgKWlya7lYunl57uxQ7dlyE16POZb+LVa0KLdB7YYQvVY+shEdivp41k92
F6VHIZvkTs9jO+hSPKn8uBmLXV13+qlrVOPWntzOZ6SOIsvHL2B5nZcnGkLU8gcnbBrea0NcfI1S
mH2D+RCCGji3fZ4+Y/2MkGJWTYG+SD9tLHh11xClnEWSktE27dA12X1AlmOAe5ucvCKbfzci/TYu
1KRMdmFQ5J0ZpHPq/usFTkpOwsD4jMqTrGF1qSadiwtLG6ansVKSY9RL+6fX298Tzyv+tQpgJTqC
sKK50mChrIqgyQhNVYxqdppRI4FdpoV1szPKccJ5JIn67xMz4HLjjV6dGNYE02UhT4RQ89W8rK+H
VkRhmJ3ytCvv5qhXwDWN1Qz6VIk20pN31+LAQGfnCgDhenkBDLHbtjFGSCcZcpdiAaj9MJSx/GmU
yZDtP96a761FuKWDSTebb7d6lxWrF5GpZZzNmpCKNNcudNX+DkWmdIM4f3UKeIUoApGIM7GmRbZ6
LBONed0Ii5ygUy/bvldPyZiiKYOcabVPI63bIq1dHwNWJOKwJrmCtuZGGVBJHYAs2Skp8/TNSlBl
dEO3DQEApx2nv5pRI5tqKtmPX+p12FkeFRIvIPBlsLWOr5gk5zkMX74gNqg/Sisz90PewogHItwd
6mlyvtuKpyVBkZrzd/zW5JsOrW/j216VecuvIFFCmcGjSbUOfn1uWcM0J7zwXpVPKm/eipv/YVc8
qHfCrYSf6d1s7ED1RAHdn60u9tX3ppVLcr7AW+GEwhi73Mazg5qIm4/T2cSyZjjSNjK7fQNqurHo
g6l5RMQfrNDdbbz8q69OSkghTXOQJhpmMqtGZdcljSnqRJydLGlc2y9R3noxjAbkUtCIeqgGUJIx
IJTOmbRP2gI+PVYh9lSBrRSYoU+hm/4P9HzV+cNQjZ7lL96r471TWPn04ISMRKHzOVtyIWtxT6YM
iGjQVlz6DGAm1pzG0anpfQ9N/5hAi9hV09QzC46Hyq/i0nCDqgUM7rRKeMQZVHlJMmyAUk+vu2AE
BaIGOGHHr7jHRRu7aK3rqQEvYbQGVYMOCKKRa6l/5Ea9sFKG4XFIph4yQpnjdJV3in3Gvabr9uBe
xGeys7idfFfCZehq22x3shVuGmhJjbVbZqEQEagosKRnTaaKthExr3Y6uBQCM9UqeTriA0sG8ldD
I6l6s1K7NHtUJ4lHUGzoVPC9lT4WLey4XZWOrXnwwh5PH9sNcXywY6va6qpc7TtIsVyB9G7gJ/Cm
Vj/CtdB4S3PRPdoF08c+1pOfVtqo7R7is/Y6VdmwK01n/vLxdr9+dIpl2hsI/dI7uhpRd1YvxKDY
3WMl2v4gm3C4s6dU2n7HZNJJ9KCyUOtUptp9rm1n2Ijp76wOamARg1hSWTqSly++CmmE9arXP0ae
Si+uG9X+QAk86jcJ1Xf0Y6ji7omWZo3424BQCpgdmoXPH7+Cq0BDLosghcOpXziQ61YFxmkQEzWv
e9QVOzy4Stz4bOPpfy4W4UGjK+LbP6+3QPag+NgOun7rkaRw+jnHiSM944ChRtD2UZoJvDKrn7Qi
r37b4VRnNx8veR0cFtAr6pY0YxbA9xohM7lpxYisL88Raa7rT9ViqeaTVCqG4pd9CEfQNmLBsasL
U90XUrH7A6mvqCsfa0DrzdIjfXgwst5Y1CoRs1W3NHavUgkYIcxJkVRlbrnIx1zuhQkLWU9vxuSs
t1NRPMp2ikK/FH34loVyag4fv5HrnQdehbfMxcL+o515uRrLp5Ycm/rsOeUEfU4ZY/62vkRpKV6a
Dm9gI4KmHg/2/dQk6pY7yB9i7UVOTyIPBoIJ0ILEvhKRFGkhAIeM8RnDnPScDZC2AhvGVfIkcf4O
T7i8T/0bNinwmZw+S+vHeMjM3G8I7t9akU3hrQNj442AJqKgn0MvAvdJOXbI1YIKpJ0mC48Tt0Yl
spYpXCHLqXR542Z69cSzl2ShILA1v1Urw3ws2ecn2gbpc+EJRfP7JCmfOxeduZsGxKfYOTKZ5a5t
srLch5WRF5FfG/is7fJas75g5qK8pFWCrmAcOd1P9JTC+BVwajH7UeSxc2bNmokjTaa/5ooTvoEQ
9Ix7e5ZYJTo5npe/o75v62OmTbXxuUzUbgo8IxfGzorNKNy1EIea+6Iz8/GQZUvho0CUrg8T7Qd5
j3WFMI8NkItv9BrqBP0PZ27vFOhNxt2QQtU+s4Uq7SCH2Sj8sVoEORwlap1P+ajWsfLvu4tyFZ1O
sD/4mV2lxSowfvzukrPVdeP9JCr5qgNLfgjdDOPfyWyb30rWYBqbCi1B4jbOnX++0hBqpuFJCccv
uFImRLW953STxdB86T8JJY9f47jodsJR8zBoc/CkiaKaj2ZShwfaKupGGnV9vjjFTFigJLOLvHW7
MhfOzERHDx9DK07EIa08zAU8F0WzQHezWUjfE7hSfk3dvjn18Hvznde6c7bxGv7wVy7PGQUXMZbf
QegDA3J5znPLRucSid1zUs6z40O2SNQXVxjtwzgOrQtXuCgeuJedryWclvuyxJMEwHjkfpq5/O0v
eVrX6asWFpX9zcqZEB3TvFWsrZH89R0Ei/hP+5qsk17oKhy1TTNTXzB21ICL3U+YeoggLriaULwa
iNRcW9WvjyPg9XwO7VqG4AynFsnFqzWTArCV5w3leWhBpu4VdSxfE7ctxb4aCqazeWzBlvQzrU3S
z3PsGUWgl8p4GrW0AcmvGFFmbVyNfy78i8+1pIkosCw6C6Ag1r0eay5tXUEg9UlUIse8NYz77mmi
iNcfIjVtx93Qxp6NV6vpxc+TJS3l5GQ1Rg/Itw2xr4s0zl8BUldjoCLYjmZHgyHkfhBTmb0xyR/r
mw5hfe9V1njY7SsmRo9Cm1T5aernQh5qdGbVjSRHXyqG1UNBeUHukXuNv9YXvtH0mduXpvEE53O+
U6do/uX2VWm8OHoY3Rhd46VfkqbhXHrxmHj3XmG1+R3al90Xw26qfBeDzn5Ax9E0v4g8bh4cNMbH
G1C2vfKgldlQfPasJJk+Fc6gK4EoneJLHurJFul9bRQMu5lK5Y9QHjcX2MFVaRTbI2pZRd6f1dZp
dQAIRoWrK2Yp0adhbHGtLWbFi2+LBFvVyM5x8cKEI3yZI2xo91mYZvzf0u62lO6uYg2/hV4+qHJm
Mss4/fKMJ3E69GUxyHNZVI52q8RG9DgnTXUfAo8KsjIvvjWhkQCScAb5Oo/uP8oHLe+FHgENUWoI
GgXrIDMgnMigwpNnswdn7gMrMf9X2CKxghFzghe1i8eN8HrdInDp+9JwAblgkL2vVUKM2CNtBOV1
xhXH+KmOw/00R+lhAVn4KWW550s3C5tAc8LqqaXQPdE6yTeuuT86RRc7e/kVNh1CWoXMb9ZyzVLq
jdFRlJwzfUYmp28as9sppdTvldnLI1wOS03eqQM9dizSB6ykpZsmsz80BRruGcFZ+yKV2UhPlt0N
5k4Z8fzcaV6eIgkERmT0rUnbYrBcBz5+NekXLEsqZgLgkon+Ve5pbQiBGDbvuW1ruA+5Pvzk/ijm
fdXr82PYzb8cfmS2Uwfh7PGQkjKAf/2sVLayBTy9ivsAp2nwkH/SFlz0xC9/CjbQaCRkywusTecQ
p+7/zAprZhVW1GOWt7W30Ye86qWz3p8RicEcEQ2q1XU4J44q9c6dzoRzeN9xOz/VrWveuIkevcT9
bPmz9DgfTi+srx/fN1f1LQRHgiByIVA8uYpXS9OyF7SxB/s8t0P3NoRZmzA0iTRnHyJe8WS0+X9J
5fVvH6/6zgs2URfVGR2wOkTXyxcMI0F6dWs5Zxd3+sHHmyc7DI49fyu6Nj31TfLfx+tdVTG0D8jo
Abw6y4hxrXHUOoNokdK2zvNsEQkbXb72negRLSu3kJbXYe9yqdWjzXYmFLdKrbNdFgCF3VgAYlGt
qtvFTTweQs9JbjKvyPfSkOk5NawtCtF1cgWfhmEqfXsUMkhgVi2LCLn0Ig099SxNTFvuzKKu8VQP
sWFhUNiIW7dMzHhvo2vwq+xGlJoUCvH5Lu8a83FgcvTTmIf0uQFg1wewSZJDmcXYT378Ra73nbGo
XC2Cq1DO0Z+83AHKoGFTbsX6uVbGDl1P2e9UW4yvYzjJ/qSjwnYTRq1e/euUAVgeuJEFB7sIeaxn
KIwDpEjJ0M/QuNQgdJ06aAHmPld0Wm9pNER3Hz/mH2GQy1gMfo1W4hLZaGStU0ivTaRZI+R5noir
2k1GWoEYC9KIml+rUe7cx53a9bwAW95p/WhPhy5qPYUbOenADhhNqQRpAvX7JuOuPVNFyfHBmHsF
hN5kqr8xWXSnG6cru9seK80Q45eqyfzGlU5VBKGuprtKN3JvP1NMWzd9pwEq1JNs0OgjmS4epkWJ
REcRolmxa3XFyp6t3jJvQmgY8Vf0hscXGoKi/D5prf5mGrNCZGCO4/pDUo93iyFyeC+Ynn8txqZ8
Tvq2Dx9GyuTKF7Afo8kvx876/fFbvT7OCx2QCLLQxFFAWZ0xq8UjsRKac+6Yl8W7sLBCHDoA8y2q
Qn2ob3X+r+Mz64EJRcWT5hDAscvN2kWGogytap1xtwU3Y1Qm2V/GaMIXiOzeOI3TzjfalPSFT/k/
VHtjIFzf1Sg338aJo3ffx6ogBUmruSj9Zfa760GBamikgcA9CCfTaOvhSii3EpJ3fjnJrb4A/Jd8
ZK0RUdQCLc4x684oPTn80EKPd/rcmme0PoX1GpkLgT+Xiv5fkfXZPmN85T4hSILOLKIohrbH4yy7
ETXNgkBR+2rIfDXXnf6H4lVV0Opumb/wxqNNrc7rMMpomSY1o160hNAIu3zlUZb0dgNY4cyRmCFO
VbGvlo5xj15t7QtP8XalbL57g5oduEP+edRKVcrmQksJvAK59So6gSdzy2zsu/PEzfmseWH8HVa+
s190c27mqRdvoh2AmH28rd/5WIgxAiFY8KfLMPTymZUuV+bBcapzK0ckzCEhhTundo3bWrYhlj4C
HyPCY3FbRBWgzY8Xv76SKSEYCXA5LkzQ9eKVWVmJi1HVuShz/VZtZJUEKu5vfkob8msZqdmPjxd8
5wYAqsUlBSAGDM56a8KEquxiSodz1RjtsMMDTWp3RV9Eu6SOxyAe6ohSocg+f7zsOy+ZvsfCykMu
C0eT5Wf9lWZ2WTPPbtyPZ5dCKf/KD4CJ4DgAmndj1Nbt/wR9F+tUzlZZvTjh1G3ErnfXB0wFe5qA
z+e+XB9QX0kaVvVnV9HRWRIJPLLemBLrZsLWKGfH2Th1KVPrJjeVYqlbk5/3XvsCUeELM8rk9r1c
34CoXedaNpxTHSMS3+zSxD2Y7hA+G6U++MhEKHS/JVaiH7/3d/bXkmTSRSAYIRS2itkMurwBjTKe
e27GO31MbDSv1Ur9qYcJ0XQMva0U449n5uXdi9oCkAKSIRuW01q0q7Qzo2H3jmfpOom8L6VR/keM
z41d5thZe+yBxf4vW0aIN5DYw1+jcAZlJxo5hIGuDLZ5NEY9U26UUiDYMEVQsumPOXbhI53VRzed
6aafRTEkW5Zuf7KCq1++NILohC/yBatIMOqpXlVTOZ/RXx6f9Qmt5l3d5hGzfCOsH2SUpU9xRHs6
wNSpiPeKTYK7m4ehE8c2jpOKYahW2X4lVSXboS+lNv7kMRMOElxnvNu6LqrWpz1bG8dSq/Tsa43g
4xhUuXT+U+dO+zJbkvOX0If2bhD8rDKcIiJIcP+6KUB9o626gN8XzNKq0MLgUasNR+nObNX0VnAp
fY6oPk9Fqic7TsWwkY69U2QuVqQmczwgGNzmqxfbaXAKPVUMyJ41WT77s0770O8qrQvbIO6T8cjR
QVjYivAD3+mlBUvDgnz/Ra+0PnnW7Nn++a+vYEHHEf7o9SFetE4QcXTBPKo15zPmMZqBrqyJLHro
JYu+XY9vjQow+eMVryMAK9KHZvzLcSQEXkYAIWtvHpVxPncmcrajmev3kVReQ7cmHlVqr/7CL8u6
+XjR6+NPXwSZYRqJtDdJwC8XxTS4cEXXqedKr6ZdWWamn0kRf3Vz9XaUjnj9eLnrDPFyuVW0GZlH
ogE7qucBxWbftb3uuxFbX4t00jfuk+tEBeAQ9BQaBXQt0Py4fLDMNaWWi1o918XUHpxhDJ0DrSYr
/4mkH+lvpreSIZZhtgA5Z4TUg0Rm0tsy6nnngSmj2dk0EKA1rCvqPvk/aWfWHLeRbOFfhAjsy2vv
pCiREsVuSS8IajH2rbDj19+v6PugRnc0gp4Ijz1jO6a6CllZuZw8J/OcMfStR0cbxbSiNa8D+wvU
bQ1idOEWXfmWMvDGk4PEw8POnjAzdKsi7wuykS6d9iAoRnNlWinzRQItIlKcTNvd/pzXVuS9ZNxb
9m2I+c8POfSFydzXoD1qlZJ/iZ0k3HuDOcDOl7XBZoJHaCE4uXKcshIlZ/Kk/tgc5iKCWqtBZ+kI
E0yD5Ke3OvdJTU0UEoCw+eZCWir93Lm/J+p704GFzs25aAQDUUXsRHjaYxHhYDLF8OI96G+hLxS9
L4MPCR6kmUHcIROa2S1UwnICI5Toj31TtGutNun7pFa/g32/XJNEqXdwvMUQ6TWUjd/9Cbkh5E9M
p4DfmnO4dIFhDBWV2MckrZL7sIv8O8MHaMIocLvJYehY4OC54urZK6GaZDVkzniuOx1V1BJBXevM
jOXmeghjCCC9un1AQDl80PzYW3tMXX1Gv1P/qPiVt45EO26hGcuWiDCuOFwYphjMkVgWKcBybr3k
1FVuxL32yAucPk9CS34z8ZweTNxuv8q1zJw2mqK7ysI9vWbEFKORDZNltouyYtuXY6RWlfZIk9fY
e73bRStFeiDb8J2FZ+zqWugisRR2RYf1fI/Um8yk4J8/WkXV/ahiRUDlYIF/7jS4T26b0tW1JGyC
1Fbyq8yihkKJg1Af2FdpZMPvzmd+G75SvTNfixaSsYU7c+3rQRgBhwl1HFABs5BBi01vEhROHyHg
9g7maIRbM87rnVer03d6+9OqElP08v4tAggB/vNmwvM6VVGabduKSXtkOo+wI0jU+0yv0mxNn4WG
6X9YTDYtAOhTH53bZ1O7JZyBlv5YJDChfFCZI98arsL4QaSk1sJxXnHlFGKAw9kkmXig2XEWvdv2
fRLjym0r9jYJs1YqebWn/6iqXtm0XdSFC/Zy7QsSXuICCD8kNfG5bU5SSahQUuPRUdxqEzmFka8K
x403WkwTVxMGWjOqqS04oCtWCmqMwhEPJJ2Eef9rdETbt5OJ/4lK/TvPdqq9UjqpDzxypvn59ie8
cqrMAvEYw7jjgmyQP+avrBa+1s6bRptyaiTSuz7v/pQ1tKOwNDoq9pkYS0ynV86UBWGWkVeCAHb2
GR03LwcE7rVH2yjV9ldXd15/oORotXts2qfarTNusYH4KJgWaOyuLU3s4TCTBJ6fkz3fa5QiKGWb
sfGoOEr5BFgrS/aOAeHNHoxa8oOEqM/XE5T5/yHuseU8J8Oj3EpmEM4XtoOkyUN8+OOk2MlGwADS
btHH8T9OaHk+qm1aiM3tz3rNhiSHD/SBZAYAN85XDCCUUI3a0B+pEitPkeH4zqYqujjZJfaUJQsH
e+XJtFEkpXj7RstlzPteg1YyAWWq2dMkSP7c0MvsDTriVAmQRbknQIt2nZbkq77JIM43nCD6FJZK
cE/5RPtye+eX2Dg5EgnaiP/wJ2YPzrfuGmmQ1FqcPkWBzbcuusZAViwfoi+FmIYPvCrNXR2PJXp4
du9Dxj10G7scxG9gkpSo4xSebBfqkAWivcsIipIydQzSJkI1XNj5z9IE2DfHasSTz+gHRNh+SVgB
NusBwA/lXxjYnxOgVKtoZO51wY+9+cbzMBHjI3mVEz7cujlbA6C1JIxqs8Hoyz+aMgK4Dy3rocpD
Zx9qSfYlF3m3bdCZWtltIO57K+4WHM3l5XN15uNpMcl5ThK68/1TCWcUK3eHJwKauF0PEZA3pN7a
z41mxxCJ6ZmxqisYThbeqEsHR+eGWizoJTpaDBucr5uXTdrFXtk/jT4qrhPSU3eMANXKC2h9nmDL
DJzg3S8VgFKKVYzsSc2PeYHSHFF5zJrQfcwCbR+KRNdXdRMXW8vI3C/ZVPmvt03+8rLLNBKCFoby
eQPebudfPjycoh7Od9V5JE8u/nRdZ1EOtf1Tz2zk8+2lLm8XfB/geYifkFXipZ09iWYW8Njmifhk
tdl015pDftdW8KNvvT7z780UdqwubNVt2CRIPVV9oL9YRhPC6G5p0bfQGItfUaIVzYKFX+RBDFgA
NYW8ju/MsOTsVdGFXzUgXMSnrNWrP4OnDow20bpY4iK9sCbJv0MeCekJo9cXc9CNF+Wm5rfjJ4Y4
3H5v5iE3xmxI0aH4zf8Ek23vbp/40oqzA/dju4FEZhg/tQxm1Gu4ndKDHzT1QwT8ZR9F+v72enNj
4n7Kho+cS+bJot5wfl8qu1aYYYqyj2VuJnc8y8bHwvAfNdg63jsJ+LYUIqFS+JVS3rxZklbZiDBO
ln2MHLR5IzNDH8j10+IbmFlGL93GftWKIh/XiRYYC3dm7o7k2nRKpP4yeS0lrfNttrU16H3rph+H
gRZUlFY2U3+ZuwrsViu3jIsaf/Imc7/fPty5I+bxZ9icERwKA5C9XzRLoBPMoCdP4pc6kOp1aYSk
gBnWZo6kijCHVTmF9cNYVqW/issE3D4eXWirzq7fqVn29kukoqeGV6QYMz+AJupLV6mG+MVoVYKS
sPXTfR9N4V4j1f/mdaOxjcx6MbmW7vavl0gW1+iSE3DijaWq4cwd142Yumhw0pckj8rHqhgSdMHU
zLgTjM/F6N6ZSrQKww5hT7Op7L1wS+ej67TIp8ERUW3zMcyWKgza7I7JH0WgRARMiUGCQ2fegxxU
69WgLF/KLA+bVUALe+PURuus6tqEejCsWodir5I6wabMR1EdwD3pyTZNC+WrO1Tx78pU3F+Z0uSQ
PgALMKmOhO2+huh2KdQyLg4Q2DO8CFiRhGrNteaqJLDqqQrHZ2Z0KiKqkAcBqHvU0YyCK6SnvR4U
8ar2UyjJSJosZc3QUvqP2SnZN75NPX6Ak6o4wgulL9FVX54j0FwYYuQwBCBOc5ZfV4ks/LXe8NyM
Tv3BB27+Ra+tiEQiL7M7ixN95+vOl2NFGenBgMUAhi1/0V9PH7jRusuVdnhOIx9dtaQN/QcvzOmK
Z0wXR2DlEWd9X0Tx/2tKBJL7Nsw288gtAE29c4bhmcks8wt+bfwGFVJ/0saEzBAk/D+3ncYscnxb
j04239uh63aRPVBYcBu+4/BsTtZ9UOd1wSRYOr7opaNUG88g38aC66dKLKoLXlsa8gHJDiMfvjnh
jT1kkZuIenzOy6Q+tC4Kb95kW7+KUq13CXAPwICB+4KaW/Nye9OzZ+ht02SzEslMyEp9/PzD2pnm
uwy+YuaIHX82+7ISSNto2gbxSuN9CbdcCyVD4J5ED4DZ5vKeQVl5Y2aO03PSavU3bXCbDz69JTRI
J0ofC5HKlTvCYuT2YIiZJpjPxVBo6BLKReNzUroMDzRuLeheZ21bMrvRhh9FUnlLhFhX15RNY+TT
aZnNW0V9A1v/0DVsMLB+DcyplGu3Nj1lVyQCEWmvqcvmfQno25lC1EhxCKA0aN5ZAqpBG8wkjGCb
USOeS714zOvEOKbj+PO2ocwe8ouFZrfRFW8cJNP4jHuOKFDG8doTo74Wbea8+L0bHCortn7dXvTi
QJnIhLkALWD4p/ivsxzTqtLJTRGJ+WqBChYwovUqLzgMbtUugkUDkgq0m/zD7UXfOLX/fjvBBkPC
KF0/xXRCb/k0/OXs6qqctNRxypd4kOp+zdTC9zd4aMes4EbOnsBvpfpdQA/4UIW0IXZ0zDX1Ltf1
1tsHoVFX95N2cuxSnIJwcp5MaMh3Ou/9Q9Xr66qx1iltqBTSFCds19kAnmA/VkaiIBGDWvzGCiIk
RVuoXsPnwPSHA+JNlVhDC5Tbq6CkuLoG3Ww8GQEMwYci8MWxi1JQEjw6/bfYg2bpdx8OwfSax0OJ
fvPoPgx6hw5H38dhva9KZkkWDm1emgCvQOlclWBmKmkMR8w+lQmEzh8ru3wRlpKkuzCIoXrQm3Hw
95royLzL0lLaTQx28efQ2NmRymUPGURi6c2BOQMjeefzQZGOeJdeJugCk3rJzGDVsgxr+tXNi4ZQ
BpWJpnB3mp8rFQLuEzDlrBaL8HLpLc8tR5JJe1TZQbDQ/5lZTjB4fdUXRffS52AFqTGMQDSpQ6T5
uuwn9LocgB2/PYhz3HXl1rASeX0/7KayM9vDoE0FvApOFiPcftuk515engWkS9Sr6TPAcTBLNoay
b2gp9OWL03TZx2Bq/QM14GCSD9oirfj80rKYVGTlFZWlR6pE59cHoRvm2kqlfjGt0PjpM//7i0GG
HvQiU13JKnTcPluwvrlzYkkogjhvqJ7IlufFh9poXPCkVfuiZMa0Fl5eHSWeYYdOZ/9L4BGLD8i0
F/1CAUKa0NnnZsCKeo9kqgYJwgU432lWR5ZddKby1YjRpN/rje08Gq1bf9fQNzNXGU4fd5U7iBNM
cbH0UefQVRpnGLZES3v0t8nvZrmVAHTH5+ucr2oquYiswU2H71McjNbGErbTvNSGl3+g2mphcoX/
wiyGYh1GZGPhKTKb5DULjMjbAzCY3P1ohfWzO8bpuKEjrtVbhObhwUGwz8w3dCspGAWDyO31VLeu
OJh+JXtjZgOlzrBnRi7Sra1f1i31+kTrWyZiye93DmPKLy5drng/+bmIVgKuyK1idmGyTyjx96vQ
bqt22we+7u/LNFIaMsXQg+I7U70/pHFu+aePx9F8HmtUMz9b9Wiybof8HhBXtUgC8dH2gZP8vn1j
LoxYkjBKtQ4JwyBRn3mPSG2dyp0C76uGultz75jwjYghzz6A5y3trceE7xIc6sKIGauhcog5SWw4
I0Pn1lTpU1H4zN+8DHlUMUkeh+ZjM+Zpu81gXipXmm8MKizsWuHvbm/26srcVTnJL8fJZ+6htfxJ
U/wuf+HV67kppbpSG719hOhS/ZTHIySPqV8vlSXeqtV/Xx9wlAwXQMhE3Mlg1Lya7SQ1DzGv38tA
QGjvRK1ZJ2+iyHhfdfXo7HRH7zu4o6C8gr1A/eCWEzXj1jPr8B5JAzu699xiLFdqFzWvmdIB4X/f
uUD1DopZUmmQTfNrZ/fbD2OmfIdCeWkTW0A/kevla9xGotj6ozm8DhZTWtXoucrCunN3/bauhOFI
CL5kZj63hFB0lN6HPDgqll++qH1hbGCcdz/TeSu2t7d4USn5dy2p+YMUD1RN8iL8FeyMveaWlaYo
L8CO6g9N3ZSvnY92pBLpiA9pVWRsMzfzLIZf4S+7Izew7xrLqb2FeH3uS+XvkFgAKLpo48JDdv47
EhO9jdgb/JexoygEq286fUvrLN8WZd+LlVkHjPvnQTvpD1nEU7nwQs7vO28V/RtqcRBGUXOct1gn
zU1KxxfxEYVPNV6jwtRCzeX3p7h36mLl6coST8zlhuWKOG6JPOD0ZxsOdHwPY3/J0a/69t5MrHLT
Z33/KUtdBQpQg9dZBWtXoG1m1/vbX10a7tnNY7dQ6zFCJSuP6DedH3aUZU7fpE1yrIJU3at1rz4U
aQuLA2hTiFdET5OCyZdHsM4wCmt2vvCxLw2cfZPVE2LLZs08HmFcBfnQsUuOQTf2HxBVcPZWbqG5
1ZrK0jN57ZyxbZkcEQXSGznfK/OVSeRrUXocpjLfdaGUVnFQRVdsgPN5p03f4Ucft+A9kqUcdO5X
pVEBgpC8gpI4fP6JW0r4UmQ5OSL8lO4y1Bie1bCttpUBq/1Ue9XJVzRvwZlfsWRJmcX0BcBtaCtm
MegwMGmq1FZ6NBNNAw87mBBOIxxRIXISMUu60gDEvbODD5CHWSEiTKA8oO1AqZ8fsqIZ8nUvsmPm
RfZ9007NVyxrIppNIpuUx7C/NZPyTpzJv6tiwNToeK55p89XjaHImVpjyo90te6dyA2MdU91Zav3
fh8uOMorV4byDOBISmty0lqa9F9+MkGVRsKms2Ph+92PzB+8rWaGygaoRHkH4E7/UFKX+h64pfYx
Lbulr3p9eVC2UnSe1HT2VTn8QKkam68KNfiARJtw8xVsUlRxs7ZwvlRj164YeFatTUjCuqkg5lma
QLhizhAkUU9RaUBfUhI10UC12k/yo1/r4ZF/owanLTw4b9QCLe14BJeuFPX7GrpvH5neuqThBW2D
iZ0ffJlFnujLKD8CnwgOtjeo9jYXar0vytoO1oOUHlRzrw/pgpkLH/3aXSJ1gmIFG5N0N7O1LSVO
uKz5Ec4qRV33BcM6m7we/sBn5qXbYhpRyrntmi8SaSottJDprmFNgEXnSQVaHqiVR0Z8KhUdMqqi
F7C10XkMtw2sjfWqgFD0iQFQ5dPQESnsCaCte0dIEQ4J0k4XcpzLAEH+HsmPpRsSvTLvJOhWOHai
CaPT6AdGdlcWfefvI64KvsUsownCBWbotqisRs5WHZq43IhgkDRaVMPchQ9ycQ3wouA+ZaACByEF
6fMPgpSw73ZwzBAnIrM6Mrj+EPal7+/beBiHfQOTf73PRSmsdWsD3L7LgRT9l99ANVgOb9N7nn8g
Y6TRraVZdBK1NW16bAfR4ih9TZLutVcn5yUyshh+aj+c1rCbhgv+/eIWcgR0tHi2JbM2bPjnR1D0
ZV9YaRyccuQYttyXKobhzhebrmm871qrVA86RfmFkHROYsBeuQKwTUFLQl2FFH+2bNUlUx0L5RiI
MNkUI42eNXNAyT7VveglMwdnm7twSAeh2jyYoogPzZgMX9xA7R97DHOhlnzNEJgBk6V6fhEvzvnP
AdLti3xygpMxdFq3gqtN2wxjMak7I4/VlZGNzkPgJ+JQIC+94d5OC1ZwEVZwHrI3QWNEoj3mybdm
DYkS21N4Suwo+Jo3iXdUvNx8SB0zfbEVuuibKKrSX8OU9MfbLuLCK7G0R6rGtSQFost5vvdJH6cU
5Ehw0oa6ODS5CSlNKSmuq2i8t7rSXYgWr1gc6Sg9K2qiQLvnKYIxRVqn2Up0IsLqn1s1bUjFdHVt
R5a6QfXYZNQFa3j3JrFtIPMyO6S2Ic//7/fWTZphYM7m5LWO/Yj+I26l0uznUa0fxaT4C/H/tT1K
qloZTQABnisQjqQGdk1Z8BQrASI8KtLpOlWHdpWFnbe2AzXbGTpCmrc3abGJszgcNTHecklhgIjl
xauulOAqfRgnTjlDXzsV8NrOaCd1r/nITfyHHcpRSQAVNAyIEM8P1GxrXGpWKsfOidLVQLH6udRG
a91NsXOoUdMiqVXDz7c3eOWWAD6ULUoiQ9kEP190Cm3FULtMOSot+rnI1sbJyehzZxOkVrchWje6
NeRB+gcnBhR2e+0rLymxKFVYpNLoBHHC54vnZQ/MybL9Y1D0gOJ0tzNhGUmFHq5LSOogA7XFJkyt
FK0V4tdmXRaZSxl2GOlwwjO7cI3kcmcfmwohPXnyWz6CjNDPf05I4DiWjREegX6o0AVabrxCO0x1
N2kD8GDhc184CbkadkUCIu36jUntr/sjUC1I6lYNj64SeVu/y9R95Sf3bZ7DLxMy6Pd8+7SX1pu9
zL5eDc0AzdCxZTT4z+T4NVRhVddnUE/bP6M0QEz5/StK2klSOv6g4Hx+nmoWl4GozfAYVeVroLTj
rmuc5GsdByobzKNv71/u34FQ4J7AWqQH+etAaQrHMeXG+Kg2dfTFFF52nzmB2Ck+XXOYCmo3vru9
4qXBkD4yDccDJ5srln6+IgOYPWW4Mj7aaguI3es0fYXQDjwwZaYuneaFA0QegRyO44R2gZnM2Wm6
WU5NMlPjoxvj65RYafz7vHNgHRpENk4b1/GNOw0JxiU2nEvDYWHZXiRZxlXMGay1UU+s2raiYzgg
s70eSw+BccUEvbbt4Mt/6TVtKhdO9sItyc3STmR8nAtyAdtVgW5Mrt8mxwYk34sftSUIxdHzPjnK
4H71Ib7/7Rsi09ZmGibdgh+4jKipctGxpdBqUuADBHb+XYuGIXUlMZIjwY3/IxNu8hlifCPYK5lv
/SwQGIk3lNf1J8MJyd3rsR62el5XC7/jinmBjWKuSQb24CVmgaQPSVjW1k58pDE1dVsRW0mwVZMe
ej1DeSexniUre8iL8FdCCSawZuYleExrr1SSI+8B4i1ePtQ/xUjd1sWF7iKPksGqMJryR54HPm2C
pEyOt2/TFTsjd34L2CmtQrlwfupZFE4w6FFziiHB1j+XUxnuk4DW0BotmmCnTmm6NGFwEaTKciZP
EEB47tVF202jqTEohpUcp6pl/LdCM61Y225ZPCtKUxzgC/B+BaPTtPsY1GHDa+CHCzimK9eaZja1
RKBCDu/+7NFJhwR5jkxJj5VPnXpVak76sRNK90ulrOxtaUb07onJ4mJ3+7RNTvP8sWMOEJ/M2wtd
AV2U89NOREEAx7j8MTPjuN7GeaePB2ios4WvemV/cnCEXqOLQuaFXdmt16LiHORHL6qNb1bjZnda
7irr2u3crxxH8Dik9tJsxWUyROsNOyb9Y+qG0tPssau0AblPP86O9pQOwWvim2W67wK9pQAFwd8z
oaQwN1Dp2e1PtTX7iaYYwPS1r3XtXT1UzbRVqj5eSoqu3GiTUIs0jcwEJs3ZJbMLlJQyz8+OmlGF
4bYcdGdFW8TtPoxGLoaFCP3KakjwwdnE8bssOHdjJlCHtuSLFmHdVp+DtHKcFTVPJ/lt+boZLfjs
a8uR/BPJMA0sEcjnFkVPTBSqAFFnN02X7GDgNe019a76H4UBu+/vNl/OD9sFx8OA3pz4V6vbRBKl
FscstYxpH/ptPtz7cb5EdnF1UwbCBkSpWO9c6liJ9SLGNRRHyIvL75onBxMMREpWhdZ9vb2lK28e
RE7Ub6DygPdybhx1n7djb4scDtmp7damVnUfpijTDumUkrvXtva11/N4l05G+3B76Suul3cGniUS
V/o7835WrmcVqoRjflSrzFYhZxDYf+I7e5R8oue2iacF07ziFfB20kqIfmnOz7zewAygaaROcXTU
QP/iQaq4qcnCDsGUJh9DhCuCLf0ooJzv36fkaJHwNjI7d3b/tKZqotGoymMOI8SaoYtoWxpJsTHG
OloxiLiUUVycK9/TQWGK9gLz6fyP8yuRjkFNySXVjiat4Q8M7teAW0w676uUKum6jhptqV94YbCs
Iu86JSiKNkwJni+pmC5ldrvSjzAKxbswHevHJGwy1JCHGjD17fO8jJQIG2jagIo0mH0EXXS+Wmo0
BTBvTT/G2lg/oy/dP7m9rTi7LAOCtEbMx6oOnabFOy1V0gfNrpw70AL9e83pLXrhloInos0wBwMY
tB2h99aMY0fmdvAmczhZim2s8Kz5nVtbexWmcLG0ebm5sydUrgoclPtCUx6a2/PN5widjEFi6sfB
bdNTHHbxfnBr5wl1HT0BjDFUP9UBPshBbaZTXop4MwSO/dFVfWvto0vVrEaknf7c/iSXJsfTR0wD
zEnWg+Z1tyJJalVtLeOooKz6s0Opz9/YUe/pW6KdIDuISAD+uL3mpc2xpuR6JJrgYs3bPA3JelwM
tnEsc9d5jYsi+1T1kKJ2Zrikv3cRtnDmVPToA4M8hOhydoP1Lp7kA2oeEacym3UTBHm6Eb0S729v
6cJBsY6s3eISCQ7NeTU1cFvVrMbAOqJZUj7Q1jd/MCQtVnWg1b8tK0zSVYuE78ITcO3jMSgLFgpA
gxS9OLcoWxmHIuEXHZtWTexVa3UJqiy16Dr66863ofWmdyr4QJbF/iSh0Bu/3gUMVzQVbYxAGEfG
EMwHJXDMap/2AyNLRec2C0Xhy69Hx4SNESXgnEDGn++vaGidZ0lsHEWEFsUnR0gC3UbUqv3r9ue7
eEvJmgBn8AVp1UjuovOFGJ8GMDNZ1jFCetIHBSXzcS/x1S8hvmyXu6Fub3qDKY+BQap0e3v1S+Nh
dfwi/LEyEppTtVA1LPOwta1jGWnDvlbK9CD6qjoU+SQ2QQ1gZeXZi9T/l8Zzvuos3EsTlOxS+AeP
pTp2z+Hk5XcIgJjMZejWP3E1TgtX5NoZE8XibgnTIaSYfUzRaDAy2IV9VIYp3aauHm4pJUarykaO
U+uVah37GtmxF7W72+d7bafsVXLL4eu5KedfN+6CchrayT4GqoWCXWqq0TrMpxqGb6+tv4QjWrgL
zv76kkRHdP1cUnH5z/8qLnWD40WBSO1jlSLTjN6jvzXbHBg+kEIbfCxyqj9vb/KaEdFkVIkI6e5x
b85XVEYgismUWkd0Y9xTx9BothuiqtXXcaA31lbLCpq6Td0FnPl/WZplQU1qcpDwfOmBHVXWaFpH
0PjMn+W+eAoTQfdQCA31gZBvHoDRX5JKk97t7D1lwIFyiyw2QXyOZzpfNhnReIybMDt1VaAeLHWw
B2BuxR+XllqzStPMInXsnQ3aEcEq8+z32jMgQurQyMYwrMro5GzXbddAIToo5amNAn01mnVz0iKt
3fL3/HXZZcaLJkbjg5OJcGFl+f882zjQXzC5tDY48Dl0AbZxq3aUvjrFyHSsjVozt1XfFXsDtsQ7
c5I0Ylm6NBl/5bRBNoENsvnQOMnZaVdlCTkyGOsTYij9SRRB9WD5sdhHMG9uvTTStiinlFuBwMQX
s2+WpCQuQ0e657I7SK8SSBef/fxrl3lgIQ5jiJM9tUgqN47i/bFB5U6PqjFO5t4hWMoYQ7QgatWC
KM8PitYksCONUJXetne51fPzp2MLEYKsyBu4lZknK4fE5AMk9YmJKVSlg8lYmdMYvcZaby28gPrF
E8i2aQxi4rJDDmzxfNuBiD1K76ZAgSEsvXUA2+7z2Dutts0Nr34QY6sEW4JZf9tkcZivbG2iXI5e
kiw/hRGjkeagxPU6sVNK9/g+RksmJQ0iZJcV5wmOLsXfjWKww1VbwpiOpG4xRauOWfNm7WZoqK5D
WEqekbePP98+xkszJv6GF022fWWZeuaxphSlp6b265OeNtZmkorvie2JTRQq4q5py0/EdeUC79OF
X+Y4JUMz6gNcX3zH+XECiQSI6QTNyUwzh722w24Y6CVNk6i3qlu+vzYsF5RIfTmzAKZ8dm3AFkEy
aXXNyWp181TC2rHG+Su7wFGVe0kwikJsW8VbLZ7ybB26RovihBp8efdRs2PaoLIZ4NFpPt9216Gx
NKhlewLXFD7yS7+3aRTsO3PItmor9IPf6Etgrov3HuYfWJikf4a8AImf8zWHIGZ2bDDbU1p58HIX
3GkwJJaAcm9UzfvegT/E0OV0NDWnb7f3+zbmNruiVHvItfgDCVxrvrgOnbundumJ6nT40idqdnAH
iCTWVR7kjAtX9bgrgiFNVk0W9g+D5okfYaOF/yhI23V3ba21zM1Bzv27H1D9jX0/3bVWURxsGIlX
RvkUFjtV0b1DzFzfPmqBei88qpf+VmLwODtyF5mZz25HMqqdyNIoPVnJGH9vmM16aNIy1FcmEmhb
JdXSDQSJ5IgOGj7VZOh3t4/wyk2RmkxwgbwByedTHx78jEWgFtkJPtzwqerV8FOoaNVdpjceQNbS
Wagp6VfsRSoswteMT+A9n32yNk3StnO1/EQTXTzUupMckJrvVpE9TTDWoxX/6HlB+LXSoYFZ+d2o
KuvctcLPCWOrnyTRz/M4iaFd9bHJuPHkVEdK9dMG7L23QQCn2QBYVD7Tw0zaVVGnbbIerMk/CEPP
ng0mxNbOOCE+nxm8b1FWmQ9JEpJJ3T7WuQoKoEqq9oy14PRkt2qekQ4KigMwoGUnDxyyDfPk6PSb
0hZFvmqsuv8BVsq781pUHlf06QwYSJspKe8GO8qN3RiHbrPOujL6WU+l8s2bQlPsGEwzLbTP6dhI
oMwYrVKu2T1wnQoMmR7aH0s9hdb89k5m7luqk5EwEW3KuirwsJmB2s6QiFIJ9ZPxHBycL+rzeOct
2MTsDlwsMXtoi8Cy+OWxftJ5hR60Bpbejf0r+Nq86AsOcmZ8Fyvp586K5lzoqIKVtMfk3i5X1tb6
GOKf/8czm73mukPLGYE3/eR/zDfxRn3u77Sn/+2zzJKdiDKHr6CueQKmuzY3/gqy2t3tJeZ6Jxen
NXtOIhiEjbJiG9Vr9ana76KtjdTBS5et7N+Rsoq+eXfBRrmDx8gq33l/LtaeZVZZhHha07O/ONgL
81D76zF7Umtui2Ld01BXU+uT5aJzfsd01EqxKoKhO4ZNpnrHb9701ta1v6YM+pvvZHW7+GXywvyV
86m1EsTpgA2Fzs+s/1zn31vxfPvkr14IyKkkQA4M7bwOroctPM4FS/jJ6mt2r/3wfgSbYLfE1nL1
av+1zOw2FGMcMcjAMsU/OOFf4zflbtzf3snSErOboNggZ2iS66d2G2ylmY6rJT2kpSVmN6ExFF2b
UrnEffkQ3Ot31d2SOO8ckvTvN//rpGY3QYRmSVWKNbTH3Ft1D9m4GquV+FkK6n3r5Lf68387tpn1
14GnKg2zeXyZ6YNyNO7z/dLHn49xXexJnutfdow2AhxjMXvyf5QP+r74YT/18Wq478SuOYYv5rRq
voULcfnSt5L++a81m6SAmzhiTSi2lJNdbZRy7X21X/6305uFGHlJT5NUVT/12+Hwr9EZd7eXmIVN
/394IFHAaoHsn9fTqUQjmAfh68kR94Xy7JrPFt1io//+vy0zs22VIfE0nlimDLeetY+T+7JcI5Vw
e5UL89ZJBUA04mmAbFLnmD3AjSPaQTD38R1RQpJLLRraz76rj92edl9o7oq8AA/tuEl0UAbUFDdJ
ETT/RLAjaOuAMe3X279nfrhgNulTQVyiybziYix4pM5sxI2vfXeTtF8l6pA/CqVUNpZekVU407AQ
f8ySb4kRpRNHSQ1YGoj5eYt1mmJ+TuKFPwIrY+Tcj6O0XUMJOC64dekl/spWWOeNSINjBtVoX2h8
t4NPJcfU/e8dAh9VuKbd26r3baFMrrZ2StqA2/cepMNSFNXpU7+1YM6vG4S8jixPlj+MKrPW3Ltc
XbtAWFaONTUr6gClWFhxfsF1Zi4kgORNDYi0Znb1oHFT1Ckyolckb6IPU5hEj7ai+h8tb3Ifp2Iq
HtLcX4LjXnw/mxlyUEqUmyEew5bPt5kZqYqsmghefdhSthW0efsgjpemwi6+Hrh9gmBOlCoGuL7Z
JVFK1+nDTMtfhVJ55XocuuLZE1aAcAkajrvbX+5ySwzOANF4KypDozFbDFYn1HIyPXst7bx9EGT8
n/PKWjq4eTjMYUmoKYkKtT7JfnB+cKoPw7dEYbxIrN6+VGzrIyhj7eCMCNshvzDGazNI8nUaZ+XX
2xucF/rACENxiuwtmZIu8ekzS7FUOhNKCDtOFfIkrApkSMWrMwC7+ZgXtElWmiuiSJDzalH+VQCA
1b2VHQSJ8iehTb7UPJiLWsjfI0XimOwEgoBaxez38BT6jkjN4NgoStzGaxTbnHxvtU0XfM6mwHE+
CCD72oaqk6jXgWkTCKgmlvcsDNh9/5hK3SITVYMSTJqVHealjbJ2Wts1DMM1U6K5o8HigAhc1OcH
6sixuYTsubh8pGr/R9qZNbdtNGv4F6EK+3ILgKQkWrIk27KcG1SsONj3Hb/+PKPciCCLKH2nkkrl
SkPM0tPT/S6iQk3rnb3DnJ4uZ505eFuMqQ4X15QeKJrE83GY1eCnPgXKtMeNVvlHHiW53gJQXBgY
ZLqATlCM4Z24GrihORLZZm7/qBRmDmxd4Np4gd9JBYbEwWLW93pp1bfXd5BYkJNoinYkmhHEbZ7X
ogNz+rUBJPNsqdrgR9RGRuhjt9dmu7gBMHKz9J1t0a/UlPkW41e52NPtKgJfpTW/ZbVxfoaolENp
AvHAkURK//RnDOIdhiaH9MNc0Kx76Ds5bPwRwX4NE6/aqf2FJl+5G0ejsnahrFfS0/V5OItLTKVt
CHMCePkA21bzICeVjoaYWr4s6RyPWMAm07Q36mCOsDo3w63IdDYccw2Ejh0GtFkoIJ5+rx02VhJq
VvoC/iiz3KEtwtSVksrp3JR53wgTZ7MLBwCiBSkWZXhKZKsnCnCBJjSiXvoBi3R+ynqt96pMKw5V
GiKGuJi9P2fJ5OsF2oTXp/U8QEF9IOT/948CifH0Q6dCNtAczJoXnOKlhyZ3nC86UqkP5dwbMNpT
XGzSXH1SAj160CkpqkqXH67/hrNzxZUG5wOuGqVNCFzilviQLjtGniJgUZOOc9skLh3jYRf0mYa7
yGgUd3od/kJkbYuAsZ5z0FcUkSnXkwkJ/ZnVChv6KHKK3nhBLKN4bMO+fILhrg9PqOIs/46qhc1a
bix18gBVLug35v1sdEWA6thZgoDND1mdp8Ks6nSwx+nFRGfkS5DFRf+7rVQn8yBXNrJbyuqUH7ig
xkM5Z+0W3eZs2d87PVyIAgErrqjVnAdDSA3OjOeXkeeR4kWJat8VOBqnd9qQTYMLWmF+KFq1+pbU
rQnWfo5/a2UwGRvhbZ0Ei99hoxcB3lyA0tbSfZKhjM7c1/JL3XbB7NJ7rprDqMKDue2cMEQ1qs+r
Dc7u+ZjIu0FeZVjA5cSU0/0GRVluJLoxL04S2n6nD87XpXbe7DyV/CHg7H1uewNjhwmIICLPDhys
1qzQ1OgWtW2r5iXBqRVjsm68X9p42UsUgFUXuSuSf1iq/1wfVSzgx3uDVi7ABOSGgAwB3lzzebDx
1iogacYLPZhe8+fJSH4a2A9sCRhcGofDY4HXUfjGM+B6j/NyEzuIui2DFN8tAfqYHn4cjb5xYtYR
WehFg7UgNaUxLwrrp6vWdjOGa1mvvITp1GJgHnDb2HhPRnKQ7q7P3fnhZCiBbgOgCWTZWoVjp08K
PWgT5cUotBK7zMY69qMe4G3MFpVTTDHRMl5+Z4OzpdF9vjXpwkIzgdUNHPVMqUBpHStre1UGYhBa
+yJrLPmuJuWw3RoDz+8anmN/Xf/WCyOa9GMAHABkBGqxmlaoZ3IKzSt8saK03SP61u0dpXB29hzJ
rmXVy0YPeB3sAWfioCq6WEJ6l6z4dBnDAsLdXPTLC/ba2YGOr+YV4xJ5MmfkNsyhz1dl/3r9G8/2
KFRNaPJCj8pCN2mt7KoMaRHZEHJf0tKRcJDR9L3Wzlvg04ujiL6+IHAIIPPplwUhvkJ93y0vjjJ1
PqZrutum0bQRMPnp65MtjIXYJjR9efaeCQAaQ4Hkn6nHPwKpkRCpbGap8k0N3b/fk1njuYZsnaxg
zKv1Ay70rpbEUfG6NIOBZm4izUryzxwk7XxjjpkdesTaKEdouKCd7GUYijm/aYZYc4o4x9IFr5gJ
BUPtSZE5oqaAwEMvJeBpTXPxtGUM8q+tVvZJ4MKZ6VDqraKeUlcidIO8EYinkcIW6up58ibLqvJj
WOG3WiBxDL6jPLQtmyTyhLk5vnimjbfp7bz0ddS6ATxye/Aw1BmEaWqGhp9x0wOblix/LlXYtijy
YtIHql/rY4MmP5yoL04yOtNDRisX/TyMjKc63Rl1a6dHqwui8jUG015+K2oripNbSCB4sXijKQdx
7s7FNIcRJBQ1kCI36pu8llxVrTIAq4pWDrx2pM5E0WI06vqW2oaS/MQgXfS6AG3zdnWXsULvgPcS
JZKbXDZmTNLaoGsOvO3s9F9ZI+WoeGvWg/Q1MOaewmcDEmHfTEocvwWoZRa7GAaoQiOWlh9/aWIN
0eHvlmDP89tM/i2nLpX3dZSNo2fUy2C+aIvT1C7NwXeIFBzzRxsTuO6LCok1rt1Wq/o0dDMNoTCc
ZzrFjl1LT/vsoVOCLEMUo6cle5OlsSXdhKHWDbAHszD/hYyRIu8clCWNx7TpYe/LMqWWyVOSXKkX
T7ZoiaN6ORVleKuoUvknq+oqckvsseNdkGmjsTdCOzMOjlNIsj/jZNZ+q0apLQ4zuW50qKjMz7eR
Sb7nV5MWJP5QRGHrW0iP6x4qKdl47EOt0Q+yUzmj19Qgrn09GKrmLhHC2t9SxIjs1znA+3JByRDn
jd0kZSU+hej8GYe4llGMDvFhGPbkY0vqGXarTh6Kcs3gzvzt2B8UGT9Ez4mTCBiJHpWjNbuqOaJ4
y2ZP5Xg31GYtIScRON38KEUSXhb0pMLu6zj0avxrUFvdOIyYQXc/liHT8iOyRdPo5lk6Ln+HiaLn
u7Creqx7SyQwjdSl/NbK3yO9RgMFmG9k2jvdqjpoFV2pa3vTnKz8XmoG3aAwYULB1d2wNVrERfVs
Blfj2r0eB66G6lnznZ9gj7cTz9bsJqkHR971gELy57KTlupPzWM/ve35u8bjbCu1kEWwjVlxR3XE
o0tl+5XuWC8YLntY1htz4cmZ0rS/5oSsOPdZOi22EBm1yuqh0iOrm11Elofgr5qflIeupM9xYPhZ
q8fObyycg+lvfZgmlNtDOGPzPi8IBPdJGuThbasMsW16ZdUl3cSyyIXyHfvJxNhBcklIg+IiTHCr
byyj52YF6CYpN8MQNsU/hW6UcXcD75z58NWaJ9E/i9Jjao95Rej8vn5fnN2JWCigXYBqoUBFAbk+
jeR8TBLHWiZ9V7K2sF1NznXNy5pmujezmIAjF1W8cS2usxsg3SqJMP1nhJzZuqtn2Nxo81g3Uv4r
cVA180oKuOm+l2JtejMnoGT/Xv/CdYaji7wQUgZJN/rrZ17BRQLEx2nS5lcSjY7j9UHVRH9SHE7t
Y9oMxBw1TayBJv6ydO0hUo1J+XX9F5x9MABhEKxQiN8BcLa45T48+pBZqyoCT/azUrQU7JkW/TPJ
dvuk6rW0pdV9YSyhzyukMBGBBcJ6OpaGeSyWjlbys89QEygrVP99KtMdyhx5bdcb+f7Z3GqiSku5
D1ghY66pYCpaceZE0P2pwGGcPCdonecxMrrHEWWzgyYV6i/S3FT1Kysrf16f1bMeB5hkKgnCCATf
Wp4cq0+NdUPqHLLEnzOeuN8rE6G6bI+JYwWHOJYKvd9lYZY6nsQV+lY2czjlaNVXOWAiFeaI8oRQ
rjRtCEm8txY+PkZA8/M0YDpgFLDd1lPS5rESlmEjv8RjOmjxITIKOSgAvJCZPBKzpinbdzM1Bio6
CVgX5Jqixn4NCysvvRqfSNTO20DOYqazLlBzpixYmGi2An6b6YSPcvbZ88ibmLq+oFmAYYc+c7pl
oMLOIaoL6uvU4oR7yK06VW/GyiETIkOKtl4cZ+9xclPQbMJsD0cq6iBiU304DnHNToxnQ8ZjdNG1
Bwrw6uQHttZW+3jCETN3x5DwcFBVqUsU1yIEhY9hZYzavjGQpzhc30dnexhcOckyVDwwoeInnf6c
CQuesNOt+LVtA2uH7e2ERnk5HIwEWS11iYZ9sBg1tnlpsdGlWsde2Cbo2/MvQGgAyWteEYsvxRW3
wivPMqHehVCzfRC1scBFqUP7NeBvlH+yIMCYggLCZyKdQPNqVQrKu7FdcvLfV2ux0lu83OJbrDak
5zjqkluzV7NPoloY790+huRdDLuWcykkpemCbEJlviuDZJebQ/7SxTkqSV1dqvBsFqOpAD8F+gbf
+iwQomlIOVlYujC5nMfTZR3p5op4P70aMXKZd3XiSMV9FBdL4ltFsoQb83phV4t7TQhmop+J4dtq
vII+WT4OY/M6Jkmc/zBKNCP8traL8ijPoZ7cUSaQZw8IOLlGnnfdhD6cM8SeXcbpVqXifGcRjEUN
gSoMteQ1eDVPcxu5hDF65Y2o+DPSK7et9tBYmhdS2Lq5foDOZ5onBpBH6sckL4x4OtNToEZ20M7O
q41RyA9UQpXHpDL7jPRq2cLDniGYWEmg+5ijUkmz6KWJH/MheARm0Tkm1vCveQewvKDvKVltjCZq
69AQRYo+n59KEvz8i5H2AA3runeyl6qmq/el0qQw7OgDqXbZ0RTWSl3ZV7xF5C/pXEXZXQ5qbX7t
HTL5H9Fkj98+OVHA/skEKIMCBaRBvbqwujCvF6uQlZ/0cazojv1Q/7J5DUZHRQVa7H92NOzpEDRC
7+C9i7GaKS1Hms+McvMnEhfGzwh9IySeJWMnCAEbm1/s7ZM7D6tcmGwUAgRUmgbO6aLMcEhkXKSN
n12dKeIZFgLeXNqbPKsXnyaK7iYs5S33bbILF7387AXG8KiI01QV9Uc4HafDQ4KU1DSu7Z8BD5GY
XhF8gz06NxFP8FB2tvCTZ4cLaC1RjSq+KcZdszh6TUL/T5WlN9sAaq8Pi+YlfRjeMQXtrk6LZANi
sx6PXfMuQ03rgoIZg55+HqKpzuyMsvp7UM1H2x7CO4Do/fcRiC9PoeGTlxKoEV2U6iGJw10A83o6
WtWOXUozYXqzoMmUh6WRu8a3Sic+qFYVV7u5tOEjXN+q6zIPY+LRQQueXi1RVF+NmQ0dXNV0kd8c
JygeYVMUxz6x6o0DcTaPYhTKfqLRBf9j3QcIMxsvM7uU36Q+GF6MwZh2iKZnSOjpSeaqUv3n+let
4yIoellYHkC0x/uE/zmdyX5BRbmqgvQNNwaYHU6U7QZM1t0hqZdPLxrtFRaN407dmDzudCgqUMxt
k3VvxWQ2B7mC4M5r5L4ic7yfJ7DYn/wyFaw3UB4uD/4yJf/T4cheoRmay/x7wqDWbfGP2Yd6mEG0
N4tPXi4oB7DezKQo7ZNJrLbGlKR6yuROb63Vl4fIxoMvhsf6Jcqr6eX6V53tDxYKVVk0urg4yVRW
eWlQqeasLUb/NndO9mr37Z0dWnHlLtj53TSh+Xx9OJFXfgyaBsVvHAxpCIInJ+9efZkhL8ATnHh6
C63KejUS2aB4NskwGqE7TMWup2aVwB9VnfCT8ZL2I+Rc+mEcOa6jdR8UbyF5Xuwif3NKbjmXzC1w
F56/3jQMOERe/8zzWSWe0MWmx0z0YnOe7pXGrAd9boyZeIIpdAgH4l+r75efdhYYP/qw3Ipfa5w+
OS1nAJVM0Vzg4b/+OmpbUaYEgfS7tlN7+m2CbltukTRHe9qzsyYoWs9a5rRSd1CHsvEWd96p8oo6
LqPbOTCCQcZRjM3oVr3d5X43xEnRuYkxwlk8kqIrqqvIsYw0eFFoQa64cG8TC0RNFjsSEvhNT+dE
r6Pqk6Rx4YJgoVDCDUAfGzbs6pqTWyXPZ7MI/50DZX4uKV3eZM5c7ybVTH8ZyjxurNw6fsFeQ02G
JJoGIrSOdeou95WEmFyj/RVgVIdakj1B5liwi6DttfVqXt8A6PfwgEcREbEi0AHmKoMoY86Azhv4
txrog/mnkhExhqA3h72U+X1I9WAfLjX1YzUxuA29IQb/OLlxzVUdeU43TEXm5VKcaInfAufSvyyO
3vQu4dfOtrb0WeUBYx1BnuCFj7ENEI1VZOfmjIYsqLK3Xne68Y9al33gF8iojxHZT6NLOy1q5fTP
EEpa506d3oVPodwhUSxjjByGBwjFVr6Vl6wCClUY8kpyICZQh+q5zhOQ/5SCoFK651KSJl/VkL6e
sy67ncqi99I2xvlWjbZcFdfvnvdRUYSAEUPqjzLIKjvJIToGZmZ0z0USZZ5RTDWAQKe+K1WqHo0x
DkcSiGFfF3LmUqUz7oT64sYTfhVjxG8ApkTiKZxnVGLNaYzp7aUpA92pnyuESBKvswPF9vJ+xue6
ae2HLoz5adfD2oXJppyHYARQIdGtXQ0JhHesplKpn9N+1h6LcaoO0pBOr1HodL5tE3KWQN+yKr04
KIBIWm4gGaifnH6nhHtL1eVj85wnaXEb0aQ4yJRQ76W4CDxbFPqlMhl31790FQbeJxeWkMGmorQF
KOp00NqwK8ouXftcpghnGbS+PXsZFl+vc2njsr+0jmQTqMiDXz6XacsSqaG7oTbPUSmZ+OxSMyBx
qtCvfq7K2LAwsFLC+nO3IRRHohvXvcAKAn5awxYXLQkn+h3l89gn2i3HK7vpHJk2STClG5tmFeX+
G0rc9oxI5ctZrZ88Rp2KcVr5HEPivJccZdj1ZbSVTa9eY++jmBZXBI9MJnGt1dNBZlesuiqep3KO
7vuyfVtyCYtKOYz80DGandbX3aGKkvoGiORfn9stYjapCGPdSADmv6twgGivhWyDHj9Li5M8cQ1L
nlMuw50Rk75dH+rCbAqgoLjpBapLX2UWtJamDEm98lkaeo220dR9RRg4/fv6KBdmU+A9KDiAaDX0
teRQliMm0sZS9ZwqNk3jSG6QuwhMX3Miazf0OrJHMyQ+rUZexMsry9w4fuszIYRq0SsQNGQEd3i3
nB6/rE5HzerH7hmaW/RVDir6z7IWy5k/ayoqjUYYbF3G4kR/yEzZQAL5yaNaiJSBHRJh6EONBbxG
lUa12j8PoyQdozGcwt24SO0/AHqK0Ac7rDwUQde/4RQw3ub0rt56J8rflLidfmd8xpZOxWoOoCgC
oBCgGHQy6OasBe7SotaRrIyy+7lb5KNa2j8VrIc8ktUvY16l366v+CrK/jcaoBvBuGYW1i2xNJFI
wowuvzflsSvQdxpLZCKGvAp2lRI2XluF+h2yTtqWvNL5wKg5cQeaHCEbTad1pI3AxqUwu++TIEK/
PSl/9D1lFFfNA+UmTqf4K351W9W787m16J8IbUi4u3QCVgcWLG0VGHCr70Pb5nFaZqgT7DP0B0a/
MAJtb1gjtjufnWHGJOby8qExRsZ8usGQ/QjURI6Le645Za9Ru7thSyMCgYPmYzublA6lcWvQ1T3G
slqiJCrgKljU4ix0OmgYDXMhS1VxX89auxviBfWNEBuj+6RBM/hzkR54EXr/GuwQIfCHmu+qGtzW
MVlOaDi7ECUTDW6jGiRuliN1sjHQevkYiKSLkUClAZ9e47dqjVfikGOWHQV40uOGpT+PTju4RhQ3
Xzu7Kz9XaRAfBtWbSETpFSzp+iiOiapIY2U5u6SsrH1bsDOLUrN2ozZOnqRtEYnXi/Y+HDOJ3Bs9
NXqap4um0M60I+j6yA5V9V+Y0tW7CmDKIcqSeqNhsLpO/vsyJBa4SKhv0VVcD2UAPW90Z7fkpeGX
odp5hdrlG8FVFBE+xFaBOwMUhtqv4F+L++R0FAOx0UAr8KyZuhAjP700d3qEgZ6qFPnexOVkXzrj
ctCn4pOKav+NTHoDGYL3C/vzdORoANscmIODmLPm7E0FdThUH7fUq89nke/7MMpq46uhE/Y1CJod
cUw5GghH7cEJbT11zne9GEXsP177MJPEtvlwQ6WjolWF1ji7opdDr19GncZGNO9to+t3cdc6GwHr
0leJvi6FWPCtdDtOx0PloW70BJnedrGSPabxtauOmbq/HhYvfRXyeuxziq9kh6tR5ECumi4P7V2z
2OZNSgMvchu1sHZLqc0706zbLV3Hs+8CgY/FGjAMqtnnAmayBdp76pR0v2B2c9+hVXYfSYCTrn/X
2SG2VS5TEgkRqtjyq9UKU8XsNATb9xgIYhFkcodiYJmAu6yLjaHer46T88VYhFtuM7JPSFCr/Qc9
WZIwRUoBAtTJj4yH48FwekwkclLyv/S87x6J//FOgxcZuV1pBF87szX/hHnb83xSJFXfiNDrW51e
AJtUgcbBHKOMvPr6aslgIgZjuneiNr/Ntba4m6qo8GVVBmllLsrdrAfORjC7NOUfBxVb7eMBQVe9
oZeFOm9Qw/5VmsAPpKrzhkTvdp9fXZrXsBKQQEUZchU3jYbZlSKGAlAWhy7dinDCaGwubgY7Kar/
YTSkpMjMdHJB8ofTD+uDtJc0JEf2dsujnuPBUfHIp1pzTy2rTjfm8exIsniUuinzkHgKE+rT4Yay
rOYup51Ul1L8IEMX8+SFCmKSoyOTJ9aWwOmldYOBzJeJ6jo9tdPxQgMAqq5yC8x6jW+NNU47QGmF
UCxv99fX7ewmEkRc0ky+zeLorzVr1UhXw8IZ0LcrLEh7gxLr+Y2RRmVzq2eUmTy69gGCXaSOEi+d
egSudv0XXPhY2AnUbCjdAEJbQ2VkpdN4LfbSTg1wxg0aM8E6CBWXx8CIy3IjMlxYSUGGpjkpvPHo
Up7OrBwuI/eSTCYBZZ3nWxGXk99ZVdS4ST+OjhvrzVJ99rYXNsgUbklgeAvJ793sD8ewyFJ0c22c
GuYR1So1Xzq/GtV+v8A8e2TP9n6Hi5OHTky48bnr1RVeh++nRCZvApu1yna7wNSWHgHpY46m/HLA
Ir38C+pC+wAscZj9Xl8wDjXVvDkmabRZ9F+vLKNjI0HeJhAYlCBWUbhJrNAStgZHGTx/4y2SU7+1
Ng6mQ69oG/FV/K2PEf99LFGFFUUxCLarL41jp03BegzHsB2QpmyGHE5nigX6babFauc7dZokzzYe
HrddUoTWF1IGJzxc38rrIC+YTe8alUIal8R/dXVrkZSlKYDs4yBb5U3gqOETFWz7Oala52mZpG5v
gKV6vj7oekszEjgqnjVic0HgEKvwYXd1EKcXq2qnY1TLU/MH9QInk/dOpmjdTkqUpfu7IIxEj/+/
UVch0U4jIf4VjEf88Jb0RVmszPDHuW+Nn7rZEhF5Vo/fr495vp8El1kVdHtiBQ/V0y+VpdIAe5zN
x0JqFxsFvXgY/CQ2UsW143bcAlFemFjqWGR7XDIcnfWjaqiMckQEYT5qoO4Pg9GFP1KdexvqbVR5
PVjurRTpfP9QFASnCmAHioqyDsYSQIPajuLlqCxECtdQurFy4Ykpt3IoS+bNwHXw0MFx3ih+rlsZ
CnuIhIwiNo8eYGbrVm6Y940RxHi/dhgZ/rCboO/dOI8txW8WWvF2bd0oQ56oj0EbmMD39UiBjGFY
2S1iXZ3xen2dz6MWmRuRAzoqPkJIkp6uswP3tiyGaDrWICp+NVYa3qWl/KcfUeTgUGHqDoTkmeuq
dq8PfB5ERMqItDmHiV7zute1JH3e1jhBHIOpmPZqrKHOQ8fqpTI65UsRRcnTONjZvR4s7VdJMfMt
jfGLH44FLwKZhDLdEfvjw1EOhkGhyM4yUNcavi0NcopuWw/J5IZDA/0EwD7OIVqd/TFnTAquf/yF
zQdyDQgtGTqKdWv0QDQtYR9MfHwWLdJuavX0vnGEZUU/Dx3CS137LazkZqOScHFUoTEIpBu1unWm
PoGiaxM01I5RGcW7Wbfmo5Xaqa/KKSI8ttbB1c/V9Mf1b133q8SGN8g5uI3x56C8tLqaUkUGnxxP
49EOkEeZcTH1AeLGOKubkfOInSwsiHIK90ZqfJVE5qcMWX+4/iMufjoC9lxZvGN5GJ2uNgBCoqbd
Y7gcBcPfTqL9FUVylLhmk0vPQRTXz52EA931QUXqeHpP8uEU5sU7hC7rGucq4/GzKJ09ceE35kFS
VLtyiy4K/rk+zKVvI60EXor6DNO7ml+E6oumgFd7VNqpIXoJdpUtS3LlTWpshajepsrXGXWPaiMP
uHBHiHIiDGMefqglrCZVn7MpSOOcXWxV1T7Iu+ARmsH3AuvyjZ176bAyDiw7MnXw0mKmPxxWnohy
r7bDdKyWxv7e1vP8Qy1T+0YKM3XcW9bcfw0B9PL2AmmyEbAvfCV3veCgspQAmlZfic1yoFKznY+q
HTkuB2g8opVfNncIISrDzfW1vBAVqc4SEGiwULOyVle9FmU2viDtfFSaQeUNUml+pHfqLU/s/jDE
+T8QPLR/zSn5rmtJ9XZ98Asb6b0IDkMUECOYh9NZNnnEL4NiLUd9COZgT07ZF7KLv2aA1/BMw+FL
McS97FtjvGyJ1V1YYbropihNIxxyhqfqtaRN7HTiOtZ7VXJrCvLLFx2p4KPdQVaByCZRo+4Q3nCT
eCikjdtoTSIQQYqwiNoOr2oh5bKa+F5PYYQ1Eqvs2AMjFY4h+aFmDO19ocYLPD5pzkqMljGIKLxw
sUL5tlgUHH8pQJiqlydJVO/0NJOsv2T8IepjGmel36ujJW+BwS7EFTqNAk7EvufMix374TQste3k
qPxPR7kZ51dbD3TPkutky79AfPIqfEE4BY4C60M4K622w2CgNaxE+XyktJCA01/kfKdruE65gZkn
xWEyennj9XZh+wNL5dlPWcOiECB2yYcv69KwQnRoXo4OZSEZ8MswPODRKT8Uel5+7TolhKZWWBry
dJE5/h03sr2VF1447jBfHaodFI9E1fj0J+iYAYI2TWR+wtDuwZT08fcATxucI40hyzaqHZdGI3KS
92LmCwp0FVyS2ensRs7lY2aW832FA2rqzvjsKLdFmOdbwrGXDjgpj/D0FqO9H4IP05tJGGgHcSEf
bS0cD4mtT8/xoKcvstbLN5ONMkPvpPPG6+XSmgqlJQI3rydeFacTypYDtZFH8hF/kdRrG0e/ayuE
VRSUXXeIaRdcU1LxJNlx9TXQ6nD/+aD27jlKCV4Ur1fDR6MVybglKEeKkNYb6hvWFzpD0V1WKUrp
kWFHpW/OTm7618e9dHpINTg8FCPOC722pEYhbDflaFbaiK0fDhVZ/9BwU7f7PEBBTPfUyoqDf68P
eymOIr/E7UFg4KZcHdpJk4tYlTiYETaLvoL31Dd7poOuQLH2AdYkyM7TXdSyKduApF/K84RrmEgF
RMF+3cU1ZLodCWSX40D5KvbwWenjlrpAo1jfQQn0iZsMAPV/dX0+Rl9CpbQAZ02qgoxwoDQbt/al
Z5ZoBNLyAbHgANU93XZ6oXOAhmo5RkWTuigR6F4dgBab5Wr057Hp3BHk4GEcdee2T5rcD0pdBksW
RRsb4fIvARvJ9UZIgYB0+kvKYg4T2+CXFNJQ/40lbPX3lE749LVhfBPPk+Zbkolxid1jL75f4rm8
czrKKAowgK2r40IEoJnIQxt3RnCba6RKxA2Y2KPKGuVzd2NQmdsRbZbRl7ShelBTuTxIRRHVG4fw
wq5E74YoBz8SW7m1HE4WmSXs23I+zo7Uyp7SlPPgpVR2wl1p2oWRekWrfG3tYKr8RFeoGm7c7xfi
LDVIejwCyAUsdhXVNYnKXT/z2o9mWYeBsqA8ao/Fq51byudzVZxrub2oeJJOvaNlPwRZHXnOgdYf
d5glhce5TaajzYms3JGAd6+2pdK77Zyk+VOFz9GWs+nFUwimgGNIgKettbpCpaLUcepSWGEI0R5I
YONBUdK0dO0QXvEklbUPM6D6auBO+TRO1NZdoy6Dref1pQmHBgNcXWDyz0QMM7msFaMVm15XRnC7
c+yHFYIqxRhLh+sh70I6RCmHYgrtcQEPXJWqtD5aetm20C1WOvWpNrN2pwLIero+yoVr7GSUVTwJ
6wZYRsconZkpP7spC14LwKF7pbG7XQBbHI+2ILu1zLrxkYqcf14ffn1wgViyRfmDBsxxvnMV18kE
Y2OylxkGdeDcg3yqX9N6Sn7Kcx4n3CSqU7h9q21x+tZfbYmnCBwjAeTAkWHd/Mnp+TSqFllHLcqB
JIcgdRxXi+v5kObIDvizGVcUWqv6W93ZQ+PD/nX0DTbOeiuJ3yDSTx0CBOu7jlmOMrbOnCrWEae5
AUkleqa6rzQJKI8sxVxkI1SczzTdTHy1oUHQq2XY03CdOeqU1AguHEMy/h95nkDKbYP8aC7O+DRL
tbqzYrRGry/vOlsQ3yhqy8w1ywzu/HRQTNGQoCsEQR78kedU9my4XddZ30o9bR4WXbba3fURL3wm
9A7qbjSCAPWttRrrqmXposo+InCRenLf9U/RJDdHo5fa2G+ktvymOGOxbNwEF4clLAmGlSDDrgJx
2hulgbO0fQwTFdMhrZ80jxzUeeoR7PbzYra8ObCmrXC0jhHMrwBbibYwDSIuv9P5LbXMxEDLYQ/B
k0zdxIocx89NvfwkhJ+XixiI9oAQPIIxIDbzx+gPFwHnvMw+5hYFmCJ1+n0dGOpt7ixbIeHCuUC8
kVIeakCQG/VVY7Yta2QxxsQ+Gksf3beNgUU6nnPeqIZb6kOXhuI+42EsoJEIRp5+VSuMP5M6co5V
b9T3ipyNe2BQxs9xsJKNNPLCSeBbRP9X4CMwITsdikehs0hx7hxx6xm+NlC2BSc+OI5BGD221eTc
Xj8Hl3YG6hiYTVJdFiiQ0/EmpSySxGqUY4Lm6GuLg8Qb9NrhfzhtwCgFnQTxLxjCp6MoFHFycOrq
0bbKUUaHv21BmlidcVsBDg0OmhEUB8QL7C14xoUADr6bahKvvfcy3enAGCIJb+ZUO1ZqpyxuxDa8
05d4vGkNSQHCPufqAWPa+Us/55HkBUYebQXUdfInjgTdOu4PvISYgtXVVRbsHXxo1ePY13rrLrpV
+k1WZvsmn4bes82sIktAMNpd1Iz+0vX1vRRwUPREAIHaL8+T1dYdCQe1jhni0Ypa5YsyVc3NUHBA
Yilqvs2xZLutHk7+9UEvbSoRWcVHA89enxewNxLlrEg5ahqEppi23e+4K+tf10c5y/WYWUgglJYF
dphW1iqqgWu3IxMDi2NROMldQZNmZ3bteNClTt3RY7eAtknVQx3mkZt181L6bezYL9d/xYUJRs0G
kUtAdoSBNdpGNQpbxTlUOU6GPug4bElaq+PchK6El2PSmna7gf5VqHp41HBGNm7OC7sLIR3qwjS/
hbTDKuDGGoIyZivriOiF4X2c28r3sOysfVT2WefNy5T/0axCgiHSb1WlL4QqagqiuE9UFAtxera4
T8p2Tmv9iJ5PW96At0fVtE1V51VrJwO5+bobkbrYCCUXYrFFgRSZXFJdUIWrsB+EtSOPaqcfJyRi
doGxtM8qa+PagWbeXF/aC8GDdwxvGRQtTVF8P/1Aa8nCaqwq9ShpSVHuu0YdTX9owgr4vQwItvAi
HhTG11FHpfhbjY3rbTFWzpY7xYXTZHFMTdFHYaHX85zbeUN25KhHHhoZqh2xnu1sq9K3rLMvrCei
gawk8neoCK6Pkz2Pqo3UlHbsYif8t6Qg1bgIkbS7sLVHt4+GdqNIceHokIpQ8IQFQz60jk0LLKqs
VAvtOIzy8nc2prQB2+UpHiob33Vr/AKhOd8ox136SM4LKhWCuH+Gd9LVoTf+j7MrWZJT17ZfRASt
gClNNpXVuuxyuSZEuRNCCCRAQtLXv5V3dO3jOI77JmdiH2cmqNl77dVQxNdfYKtdnordpOAbgRMb
ZTpt0Rj/jQT+x8/DgBcrCA048I9f19CQjqhezZJc2JCyJkdGd83CZapVIsYjChh9/vc1+4fzAOBG
di3Drkjy7yndHDfBoL0kl7EzcOOrgBmX9kvfu0K3eTFElp7gmYRhL9SEfQBH7zGEQeG/f4c/HMxA
/cGvgs0nkHPw4H/90RuHo1m/jeRSqLRA3EQkEBTyaYcREkqMBc5xt9kwGBNDDj9Mw0cQR5yW9RrD
F7kaoYL6W/n7z4eCtglqPZSnQH4hW//1+9hS5tzNilwmIOxjS+dV3/AhMwhJTPkTz/n2VKy8fCmS
6f9x/eOzr74N13EFKoHfngXSZOFTg8V12WHiauurMxoivDXSmOsgnKW53YuNmRrwW0SrFVz3H//+
Mv55XmKxR+h1rpRYsFl+O6V9vM0RC7r0YpiZ0wrZgfvRCE8GpB0l418u/n+emNcPK2EFc02WhZjl
1we9DTFuwnTKLvnEXFsgZvLAVZ+fkn19RgHSvZTZkDxM8Es8em1gD/nvv/WPH49nDLgTxjCA2n79
eKaZzKheYau9r+4WjDRM0kTWwSEsco10nbzvNeiwzZ6PEnGXsJmM/7L0//i0YaR+fQo4qX+fTZVL
ynIYHeE6zoT46MLxwwrH+DOz9m8b/U+fdPXJB90PQ0+knfz6Wxc/D4r0RXoJVH8aKem+UZaGh9TY
/n9E9MAPuTImoP4EdnlVvf76Sbhu1RQkSwaqSrnKR/i/TPl+AGtA2EfRa7r3zXK99cHnDOkF+cni
5d9f6x9/KpwCcfldXfV+56qwhA9jpkh24X5PLsu42g9hrzQsSqGA+/eP+uddex34gdGNmQkMXv4T
svpf/St3PNGzKbNLQFeialhGgrpNSTJ9/vfP+ee1kOJJom/E/Xd9hb/vyiDdZCoVvI+7rT9EhX1C
8KbpK2j/kmru/N+ArD89QmBncEbA8Qew5frn//W7qMRdqDQ+D2p3Z6t1TdANbTuyb4mZ5F8WzHWb
/ffk9LpgAJZhEALfJBxuv3U8gZKwNoaA6DIXyLUmtNyXSwlXSfHdFTZd3uM9GU21dHDOPP/vjxUH
DHwuroN0QP2//sxi03sW8o5clhAj86rIgqKWc5bVgRgHXkUz//r/+EBA6th/19Dw3ye2S6Jg7UQL
cklVIbdTMSYjrE23kT4Y2P3vLeRSf8PK/vR0Qay5SsGhpYCi7dffaJQpEgMbRFT8Uj0qBF+e+lyR
h0zq8eQZDSEahfHM/97GgiqGwA8YaKOqSH8/2XBu8mkTWEH5ksp6AysSDevCx9uByaGJss25du8C
/2x1+DeB8R92C5wsMbKF6dK14/it5o/nOEgQUVxcpi7Qde/HoGWiZ4ddhV0NJv30l2X0h90C+QQy
iEro0K+GOr8+Yh2H8wrLjeICUDc7g6BX3Bo9i7cdccF/QXf/9NNA9L+qffFk/4HuwndlLlLlgMwR
mbTIoYXHbAdJiB8jA3VR/jdh0R8/D8gjyrOrr8fvvOEBNhIk7wBATptRZ7sH5b0nQn71oVvvBTd/
o4X/6VFeJeEAQKDIgdTt10fJcnhwRYEjIFhOUwPJNG7jAcRPm7jgb/T+f4waUd7hjsLdj6HzVcL7
29YYJiHXsaTlBaba2QHpd8FHUQy+XSflDkO2LHUaJBynbO5ME43ApKq8y2CPNmfJX3qbf5ac+CrX
iR+WDy7N34mlhKHGxhykxHUVsBrio/7z5DLo7z2DQwaJXPKSInxjPiwdn97//VD6T3TcrwfwVdR1
1f0jhR1hVtdb7r9O+3gpaAwv6PIy+jiExHaa1mrPy/V9DZkZK5sKc05Lodugm2Erk81XO9qs3FJo
vFNTfJ6WfnrIg+Jv+xjH1G/r72o7CYY+Gi/sLcysfu+HKMzg+LwEpp2jGAShOeM8qQGPbVvdcyqS
igh4kTbGufwJZh7xVm2Ls5geIuNsPZpgX6YmC0r9KccDSFrdgwdQl4lGX5WMc7Y0JFrSm44nXdb6
DPYstbVp9xnu4kC5oDtx/uU65zlFcoRTwI5g+sTBIn2I7VYPA5z+0lqk8Rjp2nbaUGQEe4HE7dqs
hnX3gw8neM9qOF+80zBW7DAR1Agn6FcG2KrLgWTdS6DjZYurTiS53eEAFCCvqUI01bL/MPP1IZ+I
g9CdVB2sNfaPabpQdmfZXuhD73GpfQG0MLsHyeaJnROZBuVrtvd5cerg6yhdteIKiExVKtOtxxna
wAVqTk9LcSOX0egK4TqEnkkoU1qvBtYkjxkMeVnLpTay7hnSSXyVQZclXxXIIQnUINz/0Cx0o66i
FElUZ7fE0G6VDvlZx5XuStw6JJ6nDz2FCcPFgbELdzaEJRV1CWv03FeQOouTkmU4nicoTu0nUDOs
qKcI/kdtXDqSvq58cfwEh+xugiEELNqrjaJdOwTL2hXIpE8iUWP8Q1WzEBqvT7uOYv+9A6CU3AV7
Ftk7yIDHnVVl5sRyH1hI6ypTYB75qAnp/fcsWDg7FHDD7O82zURwsDwIt6ecTqM/wtQL6w1S/qua
KhIQEVzAbkNUyxn0V4+s9XG0xes209n+wFjbRogPI+gMb0ayCThadBgty2bfdseydofeOq2RClBi
Z0WJV+NYIfaQ9qICOyvRcW0xY6NFxWZotj7Feusw08H1uM135ehk11DEM7MN1vEzheV/GfRpcYtM
aYzXAtjQ76cYoiH8NT+yWbIaEyHSs7vOb/lyxxD2B8W6hHnYGMH3cIr8CfkCmMviR2Df39PkOnCv
k40T2tdyF0R9drONxpvBkrQ7TMkIwl/rETZAT5mFzYpqUUsvEasBsxbbXkVO7f0OjbAHs64RCzap
qKa1k0irKXOIiT2GJPOZa76Wj5FErA6pIx2N7N50lK7faec5q204DGvU9kToda13v4L0A9Mcwl9J
0AU4mMp9xyOuMZfoETsVzT3mdY3OfDS12eCtb+HmmhK46Adl/h4IiP7AT4zmu8W4Ya66iCNg/Co3
Ei98DaxuNylXeVeizwXALRbJX4DJFAGiL7pNHrzCcC+uE8Rcx/c5Rpy+6cyaxrc6Iyo7uyJHK9WM
Mwgkx9h1Qr11AkOCm0mQwj/vo1G2h7fzqqNq2D2n3yWc8EHrCaOOlahnBxX6sI6DkKxHyO8nsJ4C
JCrMlfc+7HBWFZrK0xCqXJ8hDRvGOxuusXtcM7euO9iuFLGG17AqX4l5yNPvfI5X6qtw2JHcxBL4
yYKOavKw+96lInDviZyRfBPR3ko4NG49/0AZVeFVikODtxyoUwrcHdm5lSp9Wj52S4iwyB6KSn8Z
ArLG8bmfXd7JCvniMazf6YaAzoPICPgSapSCvPWJCug3ps2SgSGE0WXbx3rQRy5lqA6xNjG9wctd
5DcJq4nljtgscGFFUh5iL8iu7/evmk7cHyANK+B6GOnMmBPdYUiBa6bYom9Xgy4KDzpbhu5D0C34
S0nBOn5aYkfyAwdaRx/kqrS5j3oVmHMoV2FfsEByUsMEQOmaLOkqj4ZEVp362IT9yW3yutynxZqv
bs7zwV+WDQa5NTFjNJy3bd67C3NMIk5vkgEGQjFdWPRuQGBYz0OhJn2wWwjH/UniQqkLkJG2sSJz
sRnfJvCgsrACkcW6vvgSAQAweVUplBuwvEnDN8hCZXYz9c657TBaQc1rnCywf9gLXArRAdeO0MdS
klKuFZBnKK57CC62vJYeud/we9l3CZsX0C4/whhjXl/BlAsRqkJ0t6o3Czt7jcvCrlOOJgf8JfkA
D5TMnXkBCtp9Tnpgm5Dfd90Jc187lXW/UTKfRahZcMZn5+TZ725nn3qKXX0O0aHakwxiBop5ls3X
XPi0ZLdmI92GznQtxveMBASREZiDiKFJN+6yF0wA+PjqRrmTuMFF4LqTyEBVQOqB52t05Ao5HHvl
gGmTowblZ/sAjDmdG1TsM7DJRWaSyAo0NXQrpQJR8NEB157aaShAPKgEvHaKCk7vLIfBL6roOzUI
L1puiqvNGRjLlDUCkuugnoKCrLraLMrQSsNYZD71Ti+4LBTouzXebQwLDgGbvROFr5ivNAct9VJO
4dy3HIbt/ZeMzKW7SYhdUoT+JiLfb0B8L8ovekX40gdqyli3BKrtJTktS96VlV03KIqqUREZqybE
Pp3u83TvP+kQjOFb7dMuOBo/Mda3YAyzHNaOmjD/ztddjj/XRYX4hjOQ7vLR0UX5l3noUz7UCORA
5oZLRYfa0aYb3mmi19I++K1M3AEpRpgufU0CbxSyPHRku+cOtgUH2C6pDfSy1fbHCbrE+J4y188X
zM4gcG2g+ehYXUbXJzKCQfkdp9IET9JZjA18DSDKdLFflmryflSPgwrwqtw+wugO9JowQ3hcmf0c
Ecj6nC8LbMqDJYFtjNZmRX1Grb5w67pvSMnBFD6QKBta1+eIZ756/3zJhqJg91IirOU4rkgMOuqJ
owAP4YEBnTON1QHCzkwctOxi4KGIOynxXXU03e9Ll+X4NNCdj25eu6iSZjPfWaF1VhUFZW9L0tEX
xDyEoDXS3EQHJvT4nCS0yx7s6PehBQlEw1WHb+FcHiF2SZEA4XKlby0XCz1FgQZzUzFcozdinPZn
mySdfVSqCMov3cThMATNMPmQAkAOPgTIBdu/KSHIczRHJqlR9nWPDs7iKPQSk0WXMBT6O4cAjtcI
10mf121OHpfI+7QqkUKqLm6feeOuQqBzOIdw5pC53YZGRBtBJazSDKVdTAEYO+qi+YjTlmYnGa8W
eSUyQdYLpgAMlwIe049lTtVS55HzrilIp2kzp7J/7gwWZB3lgXhms5LfeVFsHWxa9ezevMiT8bvz
Yhxrl3OC1dzLKLQNycD+afsdk8s3FJi6fAq4mveXLV6zDcxdZBqcPGxz4CwogkHcok6SQLJXjmJm
wWWuUK93Kn/C9cbCmx3DybQpC5fqChEfRXhgWK4esQh0yH924G6hOSvRHh4puCvyqAZUy/Xu5o6D
E2BS/RgvGCHe6kju+2saYGxVIcJqn1pCC1qe+IyhAYooD4vDQROaZI0SMcHyyRKbtxtCVW5S6wiq
5QjH4K0xOmTHKKUBsoZACiJzpU0WfhiRB/tjCCdhmgzf5CNPgnJrcYWlMYKTjHEPvnNRiS4qRZkw
4XxzJWs8zA1knY1K8YY7Y/objJdF3wwqgkN4ADNXeZqhLy+/4PoUWYt4URkcMUyzHv6nYbgEDdJE
S4tZdSGmI0+KtbvvF57Qzzxf8qndZbgmx2FPw7l2fZYtB7jWsP1udYvGRElO6/wO1ESPbZBzXHE0
wXH2BSkPc3y+cgAZRAq7hQlqsifz5wRGl0eFNBJQf0TitKgEtxyp4DthO/IOII1rUDMWiIaUKvLn
WEI4im7RdJx3l3AuBoptnQz5DU4QUF2rbCkWUg9c6QMFld80ZC+FxBONN8y+kbHYNek47nkNqV2v
jh5Cra1KC8oFspnCxBxEmEjf5Npq1/Bi7pAbVPIhPFuP7r6Nx0WOzSD5NQ2LZ9R99PuSh69ajrOr
J0RYTUg+ylBi0RP6Kme3jx4oKogUYGiXO6i9K/I0NZJFCR3ZJetsHqnHwCS4ave6n9CBApgnmEeM
pghv8m2MkPSuEGhl0RL3NEcBC9n5LZKgIvhx4Shi9ZRa+YNtPFEQDMbO3RGB+MV79M5T+rXHGxWN
tkWP9WaiDT0cjOn2ei0n0Ewjq8mz68A+bQat0QRZ2G+9IgrJYO8tQfLq0oTZc6S6EcOauN+Tc0T1
ttzIOKGk7gvHp4qFa/lMcpZ94glxbxlq2bCyyowbklqdLKBNidzYYhcnS82Jo8X7OOXhUAcaMxco
UuFNOq6SJ+fEj+mTQL8FoGSNSnV2U6Dmo4qmBOFfq3BFI5d53SpmA1oiLqO0ogmsswVM72fzoHkE
mlDUWzAbxqGLtwufU4fzABKxagA+OTQuShZkViG9OztZxmlS97NMX4F4lOwws2JDOoCQk6oVrHVk
O3gJDldS9Hla2ZIjRX4qBHHHOBC45q4hEod1nUJSpfFW/CzNSr9MPQxTEbnVk5/hUtKvxOde1PsA
K6qkXCSyPNLO3WXBlZkQjpnJUXOUQ9DKEu7RVSxp9rpjIPyzt0aYuodPoatJacQbz0fYvEqGYwBx
zeWM7kcOU3dGzrtWSFAAgzhORoZwJg5EpdmQGYXor5KmUZXAa+FrZoNdVRxDZlspOFx8JAuak4rF
lgyt5WMegCGXj7xGYgRsZSncyGUTBNsa4CzN9dO0i6WsO6AYt4GxwGiM0BHM3lNHp7NHkRlUSNnT
PX6g63SNYAvkzwmvp6hmaE76ep+XMq/GwPYPkw3dUhGlrT8a9CAPhCM5rp66zJoDxPUa1jAd224j
GClujU21f4UQGH3f3ikPdEDZZa0obEKQhzXMc70j4uwb2rMZKuFgccvJXvferYFbblTDHZSZqjMl
lMSlW6PHIvEc9ghhaR6DFNloDXOOaGykorjd4UZzB9nEKGsEj2Q7Dt9V/ozXgYRtt+hRwlopmI+b
wBndgC01wEmZjyEuS4RgIXeNoi2uAlticurLCabJK1ninzAnTZBwtcJGpcYqG5fa8Hn7kOKbRS24
XrRvt9BZ3/TMwVKPA7TIK860+CgRDINMYCtxO/QrCvqGEhZ9E0loTaPnKBqaAcAjvgsdCK5mEKke
dWIHnAsk6N/neJs4ZL08DCo0tGC7Z3rcG1SUGz14NCd3oFoBBS32IUNDZ6F4aGFeRUyT9BySkQKO
1Z/3GU32VsACEX0v2V4wJ5/g9pj5JMbp7BMLr7wQ/ModfvV1Z1dYlZXrhhc8rAUKnML36AmiZNAd
nvG1gostIuuaeSPf8+AqURWxY3XMc/VD7g77JoxeeL8W1842+yrZEL1ZXuxNec0vqpEkNNxrA7AF
p0lXfFTULeywJEhRP/Zg/KhKgXcDDGT2yevWldEIKUUm0ZYDOzhhm01IVEsUInbWfbVJNSQqzZsp
9o7i395FC3MmCZV/Aqe6CsSlfm8iT+cRTwfXRLXaKOqggxMpNL2TI6hB83zOroR6slcdYn6hQ6WR
UVUuh5jCQHAWoomQi3ZP2LqFuJzDWFWgTJdxTclQfk+TGcF9PQ6+Vxb3GatIl8NzMV/M/IT6B0Fx
eYKAoMqRGSLPGNXA/gTyYgeCgMPXUti5CshKMk6N2FyAokdKtdc5G236QJBlqPFEovgAdT8QrghB
hV2TsYl9RcUQQ3mjdPB9n1eetXZcyPOES1nUs+4l+uuw6H+GwzZvLeAn9ybiWc+N0Ojaqq2HMq32
MItdn0FcpuKhzze73s9hom5yQ9gzG5ZCV3MfDXcal/R08AVovjfjpvAlJ51HM6YLyCJr6SS6nz7f
t6Ee7DWAEWmtmDymqONPHGBiXvORQYcHQTjpKqwtJEQKABL9AXQ22GKnwJ3cAfghmpaZjLAtV6vH
vT6brq9TZH9siJ+DhrdFcbEMlxE4M2tDTFTKj6HxHXBNZGOiURTDq9sDVrQKfpfo+WE0zNtYh8MT
YUEanmPsmL2GMHbS38YgBDN6HpdU30YIqafnTkODcOqYH8ZziVpANkiEWZ5l4gfALnBpAsliihVQ
YXTJW63cmqNHl3F65zBNjyo7weMBXGvkDhypXYlrnNE9/soGW/AzahEb1oUIvIX3KRwyagxMMWuK
Jjf0J2nhEFcXLNtCvJgUfzrq3cgDYhkdwgUDP22NSVPs4FiLITyFA0iAbJGEH+dwG2AYbsE5QniB
CxEPxwLDKgzY+/UolJ7QfpXLnr3m2ZCbQ74CD6rHTQ+iAhy6bd8ksxkGCgF6zxoRy7lopiKDh2YF
g31WYAGEc3SFg/9TNGn/0aOn4U+Fj/cX0NeYrKUk+Khp2/r1rh+Arh8nmJ4/b0B4kZi8iIVhAmXm
fK6NDyKIseaO/ESiMy64Ce4volKsRAs86XjGvge1J2h3dEW29vEanxHirtRxAu3ihYJzKWpDIedW
cTb7Q5fp5WXhJd8qh5U2NCP6PQHvEQx0Wtz0gAyTeYXLbZqL/EEEOfCarN+38MDJiNMOx71s85IF
vMZowX2IVVC8hjQoBgQneB09xkoJ1DcxircW6uR1QRxkppK7K2qrmpg57885CFkfGDQba7OvPSij
XGBTHiJvOlJjS+u9LuFUHJwhQukeVbhR1WqZRR9w55a06UQ4va67zlTlr7YtFxbqLG2nVKH1Kfck
+TACLWWVjKbgK0dI9ISYUxwCEFBrCTiCUfwhlX2c1Jqk6pwOUNjXNBX6J9598EMjS0ZWHPXAT/hd
ormZ5sEjqXtJLWYRirKrbxRmCIdyGOnQbtyUtB2mfS7qMV/Hb3Pi5dpKOJ7g/vXO3M9blnxNr40P
oq/QPhzRDAiKQfE430wFeu3GFX3cNbs0+gsTM3knmAf+7CI2v9MygCMgPJWXqAp9GtsWlwuqqmEV
AMNWAUOWW54J1wpp1rnhwAPwm9HVVTLj7mE06yLqbXDZE95t7rCZ0+klVfnM4XjSX51te5O9CDQ7
SEqQXqcoX0mua3w3Af99PhnghmuB66uDSQcyPlPf21bjhL677spPMMDqlrqA2ky0HUYZ/kAA9Dwr
m19dErL901Iga6FhXHh1crHVz+CxTH2TLpt/VCtuuBZxWdpfGEBh16LNwutiMHAoa2ECjIJixieK
x25S5BHACWGpt04ley0BkUztQkIADki0zmB/ascerVqBUJlq7SfCar+l/l7oK91LoPa1eKlDqQAV
wBi/yRdVNMNoYLpDYMB4AJYQ00MarvZbhDudtNQh1NPAJow3k8VwBIO5FZ44e9cD/RjSuT/odMIT
nOBbOyMXlvXPeibA1LF2p9c5sha10k52XguYPMpq0/P06BVTqlFxMHzCqD1EilUU+h+dQWPU0HFc
MuSUsuLZzkrlR+VV91bOwXizB8umbylJ+zPL+pWgvI/2Twio2OJ6ALPCYrS0Ta6BrmjYjxvrhzP3
Ki8PRcdzX2eYHAXo7Lb+BljLvlUZRrc3KgVHvIoXv+y1Cdf+AlIJX+qRxJ1sOC6aG3TDCo4D+ZJs
jVilUPXiQDipFXKQr6hbCa/2JQeuCQjVzBjlcoqkxVB5+mmFUZNqEdxAUI+hEhsaToPtGfU0ooZN
Yhggyp7HEHxDcv4z6QpIhHk8+zv8cN/fZVnQ7zfMGbT6scjoO7LQ+6BaDEDoOsWSuiuQUIGzu4zn
L9IVQNALZruiGtSokQbtEKjnRKG6WgObcAcK8dxLiLTDhxBTuS8dYrE+pTTs3uGqvhaoeziwaudL
CHUBv/IKCuE5vFkSOu91HPXZJUFNauokddMnv9Dup8UJ7Co00fwhhY40qYD7z7qyMFqNahpGwZfh
Gh/Y8hItYA0atR/aoEwmzPeS2caV6KYC5uEICgZBj8eAnzhCllVlCBZisxuoCNt08wylnpMZqYiW
cOeZS8TTNJCQ67VBCByGiWiNsT/ssOyYjAQImqsgeVKm2ReEGdbwD3fJTaZVENVGr0CIZGqmxzzZ
r4pbu6kCIcyL+D7YcgInqRP2NTdypweXlYFpgBeZ7hwgoja+D0AeHQ+UAOzFdc3yWxhj78hFIYK9
RkjINih841kALUCfWM1WOaQSp2MEaRcJcVNKE2Fv5Mop1J3Oss+JxPI75H2/qWr2U/+jUIX3mHht
DP8szfu0CTAuxf8v4r04IZa3LA4664GgIVA6OZZpP/bHYMRw4bjISZr7DWrSvIqnHSAg5h4GffKC
SraFckgVNarZgaF/wxl9AO+r209dtGmFOiSOPg427/0R2DUK2VX0O29yeNfYBwZBMHbOKADbXhf6
Byidlqk1475EuCSQOzNiw6s+ABJY+n2vKCG7PLJtjVvRp2o7zFKnqna6kLwCglCGJ5KO2WecqVic
BYAArL5xp65KiM4CXPAoSiBLX9xF8mUDQrkHSCUOgFixasOUDzg9HewAF8GtKOs9JEzV8dCjfizR
LI9VN5Uw3ZuBTH+OsVu7xi4xub4QfQ1Lny3+q2jEb8Swls9+DrCdQXkD+ojg9auAK7XDu8MIB1XN
BNpC21N3TeyOFudR1WXde4J8Z8Qz21H7JsyD/iaH+87nrb/GrEfFgj4B7JJybAeybxJlPSgX4LmF
MODmxrCgxmQhe4E4dzA17Au4b7SO09dJUQtzG5UUdzBoROEeRvtyi/nFTI8YGkbipsizjt8Fwq30
I1RmKjiBbIIrP/KpweBfRu5LybTCTEzAcuGSKTZsn7Ei1rhasg3GGQMqB2DzXbwPyGYlBgO/RCRD
y3oJC39sLFMc6N5hyBVkyYdy6fq4tXYK8Lc5YSGsoRFddOIh1Kh3V4Kdu98BwIgXbMNe8Kor99jd
jRMCxJ933PkvHY2Fe4bvPh45LLEK0SbweviaLskqDvhatocoD37rD+sGRd8XbqNN3XWgdevjHvdr
WxhU9yfkVONKlL4ssipdUvJm52SDjbTApjvNcFxPTuEup/A5BX3BN86JdG3XgiD5msA3xuEY3PxT
iHBedwIXCHOjykcL4sMnAFdRpSYMdG6dBPJQpShZt6dZWPyXA/n2aMph+5SdY0zU89cxByEFiqXS
2EdpN7xQq4p4A146ZPPzsPaBqL1J1HAxAzqaA7IX8/LRG2KCw0ZmI1u4KIr50hehX6oEsT8wH/VT
aDBqTthWz1O6z7c9G6F6vT6k/TKVPiMfd1jV2/sIK4yilsEwL3v22bpHWQvq46KGNmVojFFMeiHu
uJXu2+QE7i2Da+e0FHH3sgN3gvTIWMzCMHkv8krpZTFNx+nyVRuM/VrMxvibB0Gob+OMjWVjiJug
N9768d5kxIkzDbSuAQeZWoX9ExrqBWcaf8B989KRoqtLsixfx10vZ5xo2Su7pmE3ndzZm4fmLriP
9hTN7goFAHZM8c5hlPuS79lnDpcOWI+N8hM1SK/HEkHevUBM1tikfJ6ObKHjS7TZlBxCOW6ACnr7
lqe2LHFXjZ3+PiYRvyfhAjCPowLRVaqUD250yYq5Bi8HWOiwLDCu2UxW/vB6w6gCanJ2oior78G2
AHDVdTT/ppKUpgfc/mX6Yc6djA89qjXbiIFyWC+GnFSZYSQ+0Sz2RwzNkwvwLuB66Sw+xKCiHoBv
FFMVsN58S2O4m6+gRuC8SYetXQo5mMM+zZs9JKyM/cOABNi6z2AR0mLiP7Vh1sOSDfKxrCnQlWCQ
kw/Z+zD1gAEKfT1eKHXdV4yx5XsxuAcQzcup4TmCIiq9lBMuzxjyumoNJjDMAhXn7UI3gKMr65xu
/L6ZI7LP06UmWyi2Yzzijqp6nbOwwdIp5wqn6zKikERrsVlvQmzbFM0CAif0k+n29bwyKHzRNJX8
DQWCuAfTNUQLRpbstGBNJujGdAJupqS8OIwj63/CrYsA6kY39wVpO2WE9qxw32YKpme9d/L/ODqz
JTl1JYp+kSIYxPRaRY09t3tw+4WwfdrMAoFAwNffVfftRJyw3V0FUmbutXeW31HBlxIEW2Fe8JtG
O/C5ukB8m9RjFSxRc5znbvB/6jVW37ZfaobNjmEyHZli/SQ5N6c92G4DoMB1xH3dJkPyc4UA8h8r
X80/i22YWEXNzS7OWcOGcMCcIbEcK9Aruy0QNkpbLXj7YxbVaL6mMDj52RZlR+1E5fCgRWND5L4i
+C7YpPgfSGw+7nDjO87rSlWEfccvbfVjbRysk208x99iy3hzMhb5HZRaxuIU2AjldaAIuwepqq8w
Vi55Jzk0h+S7EugYy3gwQd31rzyCNIB9u9Tu0THOaPdlWOnhYCl+dYopqTPfpi+mGRbH47IRnP/u
2cXHxEhTM2RLfdSS+X4dFu3yz+kEfJwLOj+VVewXDIetKajRVTAeCzfI7R5ASCVq34CA1GkWuexU
aJKFEn7YQn6qMKP7a1hJjV6ZrCz6svQc/c1UPY7pVtS92LuV23+GDRDNzpZyIl9Eb1W8m6c8A25I
fKajPkEXCcWN5DKIRRGNuwHWHxjMhnV5zQc3WXasjgy+hZnV+LiKmeJObqREgqI4ya4mlvSvLybD
qnA5LCYVWw4+Y2Og1XRVphG7bK366dps2+odb50Bwy+Hpyi0TNzZxtrK7GBWbq9dskQlw5l+0wdk
B8iPxFQJyJGcSgpHwSBlr6YQ4qWCLqKRXjVSRt+MxXANu2ILzxGeP5OaYMjXS5PXsjiU/DLBcV5k
PCP6BKrYhaoKHoqlal76Yhk+aWgyGm7hqNc8c4MLd41x0mSbNJ3opm6j+qkRl6Hd8naH07qrDlk5
qNcVGfdPtazJo+z93lLHDOU/Q0nJwBkFttvnE4I+g+5t9s7R6lN7gbc9Vc46fzuirOfdAjzn71qd
tHdVV5mLZtBIAgta160ydYed0zbeN017C3joe+1bF7V1lQ7aRXqrx5z1tlBcTrR3Y7N8NUW7XLjv
t7uICT3apixy1tUV7Uu+OfwX0onFUi3cOG3iZiWG2RZ88FHmgLOFbmcDtr+LNTmYWA5Xr2rshyQl
nj3GWdYth9KuzXVBmeuuJI42kkRuMQWYGnX17OWsl7+b2aT4r1RglDtc+WTTeghg/m6V7vCxel14
HHH5QBN4JGseFRX1LeiqrGhNhB4jRiZ11uzMllCMe0vZvwdx1X5zHgKA1HlTPDuxUxxuV/2WxpMf
Z98xSOCRfZEIrZUbNNAiOhs+MlIwEGMpjNlfnmRBk9at4izgJiek0CsAiHhpGsmFtqzcEYsc7MTa
BtyxwBi5Pc4w+/fJtnC/MK1uxj1px1t5APFANhbdbJrXunLVl2yZUOytdFv/Ujsst7uPurxF1fKm
vl/TkgV3iGjwlQe0H9OcRn5PkFMTBO2OaZNS6Pc8xodgKMo+bUIt0Rf8iqZh2UjBPmnaCPVoksmx
l4xhESKpnk5ar9UrW06d+mCKvGp+NFmNn6nix6V2aPkVWU6EAJLn2LHOpsxMzRdB2uWVXTSdYWda
LZkvCiiF+zGnVUq5/3L3tBE7R7cdWAGy0CqPeV8oGudcA93T+68k1uyNR1wOq+EbNaVNZMx/S13n
GT903DQHxvzguhPNz58w6govRSIOWIfYCN/ZN04W/Q6ChTCGBeE6XXKN2b6rk+IYtWF030g7/OVT
Fd9Ov/b9QdOEOmdfRRHSGQgl6lSWU4RGlTdMEIZVN/4BsaZjByD3Hrpo295GXqduX2ZivlupxZeD
qyrnD7nm9n4lb6s4WeHErxazidx5TTMN53DaqGaD1tTenhelajDtkla499uZYCwDRcokS2cdhUJH
TBMNQhZ9bMHK2MZ4s5+cZZ/12fPYyLy8rAAd4T6Ss21JrYr8aS/qMvCOrOtyuAAmd5pSvZGri2re
JM5pDUM0vsFtxseNuCC9r91s7HhCofODXeZEFrlgSJL5JLNlyc7WGyCeTNXRQfQxBUldxeyIownC
yjbxtgd7zkorMLIz/jtuTeU/khsKIOJ6femmzrgxXGUYO0W7PFicnlpcLQXLuMtY/NpooPJTx1Cs
2fOEdrO7Q31R9sIFGcwpjCrzvAX0KEpt0UFkS7KpouMUMfPcWxuE9mzJ+2n3Ye1tXNlQcizngv8Y
EXlb53cC1PpdBcZr+BGyMTi5NCHR7U9yN1crr+MPtNRq2g8ii/mTOuekBrRxXss8tADKWKCqnRRo
K0s0tj+rDLbsgdjcvDj6Vi2fdW2Gcm/LKvSPkt4MmUYp3pdpGhaOgCSq3csouK9PdUni7r1k9iWO
9F+R2XnIWdGJGospZsUQzznjYREi1XYe7nwzsdRBZZwDcVzz8Qqh/5ubMJxOcWkySQVS1hsHjpDD
fbjw5e1bXc4vpoXmZC4UDP4uGW6YvUDWVccg26r8aWt8k6Th5MvpGHJHRP+8qI8+sMRmy3FBw4yu
VRKPf3zea+YfrcdErg9ZjrVzGNiSk9fm0CrboNo9xdPw4PZOdVe5ozzWYrYPSV+4hAtwJTx2bDJ4
B5Ecw8PWYGkACoxH/wHAF5lMDL7/0kdyy/eDJrv0mmkr34JBJ0+t1GudovW39uDOgfqBCdBniTn4
x8xsuXDQx+JMnKdEM1YJl85zDhGSIz2NrD7WKTfbe1t1YX3e+I0fsYTWBLmFADEnUXv9PX4gUBc9
45C4cSKV5trGqculHuZhCuXJ8mFpjaTW3QIa48gfsZsLSTQHZKJsUZKSzDBFIwp1Tyhq/o+EyGQ9
sSW5WtMq2Ya/ULGwwAWzbYO0IbejxYt9cMsiuxKHa/rD7C/l+zqGPGs3NfN1XXP6dkTVGz6eF8bZ
s3G3/FoEY99dyD0M6Jr9atoxukeoXl5AUdb/8ERF+AwYczOhAXIlvaSo2+6exb1wL8rO8jCVQfUx
9S5jGMtNmDpAt+uuR9l5hZOZ/i4z5CSNQRU9+2ExZztVEFF2m+n3d1O+xNex6JK3Dsn4kc0wzfeY
THRTYyHNtdJ18Fx68/zUDe700+n9hKIjme2T5odj0N8HzWelKeo3E0zLzvSD/G433lSwLbLe6jxo
71q9OdRd2PBSmTjLg24dpETukjaI1EL6ehtuf92JwXs/3+B8E7Q/TUz3s1YNdU2D5OXlobPXsVwO
t8HxoZxCfawX1Z82N1Lf/dL4F5MF4WWcHPU+uqN7l8tRIKNKWqJA9UWadEh9weg9AFBOB/po+wJ6
+l+h5pzPgx9GVSQTicalsiCZCZKlzbZzUyS/8d8R8VHd9Kden5yoN09wcOH77YU+1R6Snlj4se0m
y7Pyc3OKVXyfs5+V8ecqd0T5IjAHuvkC5E0e0X6PSdK8qCb2kDe5a/ddIo/VvI53OVkPypl+QSh8
t5MFRVDrXQeiuOP/LoyxwuV+7MfuLRsIztyXPSSOfS97QXtF2ue0N3E/dymkXPge33ZgHYJo9PeK
XvMhKFhMTF6ZGf4Lw80Lj7XbRA/b2OiLHcMxZ/Q7aEj4uAMeKedHfOs83cwMoL1jNY3HrZu76VBU
9UqYTe9G+zCug5/G28TLhgH0Y4gxhRRdPjx1QuX/WXhxSitSHH6HrXQ+JxqKX2IQ8k2J1n1Cze6e
nbFprzoXdkydovaPOXfFvdvN7SFhEH2Hqk+VPK1e+68DswS06ZZiF8s+PEyQQ+jvXvK4muBGGs3m
wJy1+eXWsFG7JnGra4NefIphpBHMSFv/CNUa/zbc+lcPufRf0kIcRY8uOomG5Z+YWVPn6COkxPJA
aqV6z11DFR9rfceoDNt6m2/9Dy8zzu8A58mBMgDxdtbM65LN+xKDBBXdau8wjYN8j3lXzrWdS+SM
mUFmWf/Iubef3cjnrxJD5P0pk5vpYglyeL9gvXLmNqiHnhpB3ZPSPSKuRR9JvrX3lMgdbzRU+rNb
y+aTyzlCusu8qyMI/QSCWLOOnXSlc1ps3Nw5CjIbcEgo5BW3Xf74UhQvS4gvpykr8RipenndqsFb
dv6ovePce+UvMWf+V2kHvWC4GNYLxZqYsY7I7AfZAe3XQpwP0LAry++hyHz+/jwrGY3o2fvFQMC8
YkjqoVXWkGdu6Rr+ngqB/BkCnCUC1Nh5cnFbKZhFJhiYOEYIrVnjHNvAbHnf8g5/TK/a8mA77T8A
U/Z3BjzyzgPg2JlIbU8LuWHFHjzPFSlbygEh44KjrqGPPDAq7J6Tvl5R9Jkgvmf5WL7UiN6gpY5Y
GDfnXf5rWjNWRIO6b3uzie6/YhrzdASNi3ehCRKahqBkK4VbFauGGJTBQ0IZ+dgLgy0pxP/1F10F
AtGX8fbeqQRPf4LDC+NYeHNiXXMhvD+UVy0btqBFzWXrZXYTVjav0GeKEle++MYpvSvdGJOiLRFi
+u5abZ0dMzbnwy/0GIKN42j/ymZg+HOtc9v+nScZTSeD/7D+VTdr69DwxdlwoG/Zgn08ifoNEjJo
gFNq5bYHOBNbpXps+o1mSoUuSURbP2DLWTZVBx2/nK29K3aPer3QaxhAvttWTjw/DBtIUNLYsnqc
tr1o49dBs1/7XYQFvN0eBb/cjmWks+iZBdSx95C3wNGHIMjjC56Y7T/isct2X6ztVJwLeoHuWbUU
DUe4oGVxjsXgtvH2yOZjHfXHkT6jyk9jxKyu3MV67mfMeEm/lj+0hsuduffMFn8ppIfwEJRlZ94m
v73hHo3fryuuhQBueTz5A1RHiYtuY5Not6I9HABlYzAGs2Ua17AApXDumw6Kkc1zSDJ0t51TeWMP
4424pPcLqN2Sp74NCxa/ojTFZ68dTcbniZij/3LIeQxT7abd2Vy8jJUdn+3IougTKFpppl08w/L6
FPDZxNosJx7jdWQVGT2zc4zi0uZvk4i4mOOJ2MlHsJhhYqYx+k7NclAsBO+h20zqMuO0ixBFqLuv
EmQgoaVdrN3L3MvIP28AMw8l1F99X8jIZCm/dzk6qGhevPzkGynA8EO7/J4w3Dpv68BJ+WuMnHah
P1grRn8sEc5b54uAbI/kmY3KtX4JJ+MOjz2KrnfBSt15JxI0Bkh5OSDO8CTUPcaopWnLx7BH0wOK
HB3/IJFuolPTZcr8C0NVjyg1EMg/cDVk6rPzJxcd2noeExJ/0dSrc9m75ePS4oJlcM6OGW9fYkTK
TtsSLqhsNGlcHb4jDIVvC32a5jFxR3cO5Ea24feI/fIoPL/0fxamjMQDiufK1zuMYlwfMySu+A1n
CwYDRxUdebdbl1TPDehwBAep/OyMmzLKdqTLr9ulXTHoPY1JOWao/ZFPf7EJ/tFix6cV52cRT+uy
7ktmZVIdmeZ25QtpPUH1xDYPDuQtdkAqVNgHzIDYYDYMT6KYGYXscqHrPNkbdIsgOPELJtHZdaIa
Uhln8tRcsLJPqMfRgJS+C22X5wQ70UEHP50mntzfsgozTCLW4Fk54CzuMyRPzFC36KBsSKZTl1ME
HXp+Qs9NGzNKc/JXdmz6F872mCp7KgdmRcrrff9X7wgekWishSf2N2Ke4lfg3dIz2VkZ9Ss+m2C5
z2YmtztOOtGlGV9nNEH/3YYhe1+oHh6DkXzmflRO5+vnAGKoemIHPbq4Zkgx/IP5bPOrjPlrcCsV
oNs7nxlKfu1NaOcTDKPNfpPIbYd/g+6C8aI8BrYHKN8i45nNV32aWALd3pO0IBKm7VXSn41e1Hwn
VJZlqRsBhO4TK335C9eprA7E6Fv7XMEziePIRBBPq8KGvVujmBEZbmQU7ELRlDMNzPV2ELnXhzyk
Hqk7qVMX1kvdquHZP8ZMvPNPakajFfq3WHznGiS6nOyR68VDQBjKqBR3LLqdY04BVkEgbNekrHN9
hAq+naJnsQ29nZqGOynnpEd0HU0lUx1JsRqmJWZ1f4gF+QGViab8R7jhEwG+df35QdSrik5Bgyb0
bpeWjW0YG/j/N3kYrmAZ8H3dWTCh+YYlr9WeJYFaf+E2ruwl71w/4JTD1dqRTBdUmBuS3lSHlQ9l
Ws9ZQI7tj053yAue38nqrst6B07Yzx0UgEPMVFg/maiqql+9W+W8qvT63takXYRVNjtSALWeOU6V
2/X9RWEzaodTw0ey9h+hYV7/5eBd8VaGtLz2z10cjE347mU+/uZdwXKGMHXLKS7pqHLdxFfV5+rf
zEmS7EUzV8kxyM2MgRk239lO2eLX9p6IcqywGx3V/BzhJcXZSi7NS2Rnl4bIr9tlbxtifXgzRt8b
/3Qkr7u4FQNEhvBYduwQeZqSbqjbPRNRUd1HQS3kV7R17AJlydGkjqoPWOiw6zmKCwe7Oha8iw5l
kt23Uegyk2hYqSevAu91c/A5Lzlo4RqTuxUBoLuALkwI2NpT3YP2+rq+RtyziDkWsaPbgRHYhIdp
s+4xVExmz42/sGkRf4w/5J++qPPuzIwyEd55dtfed9+HmfP2bxH5XfGpapK8fHhUHLRmh+64jdBM
7K5Su3msQ+igysAILWxoKA7BzHzBo420o7mOfsKg6mDZ5tTfK+NiuCEjqY7G/UhGavmiYoRqtWvi
pQM6RhJsdqsYyuT3QGjgmDOcF0VZEB5IZvZRDpW03oHA/tCfn+JgUtsFh3Wv/uCPQPDgt/DFS98z
9bx3Y2DqIu1FTr/W2mXKXjFuGxYOWKYW2Q6vMIBz57Eb+47ny6+RjLY8yDGLZmI5DVSw/wVbqM1V
mowwCjGHE4pJpJP+x+YUyfCzEGAFknOtTvorgpARjCQRyLoB94fM6HNqPqciLWKL3EnBo8P9ksd1
faJZ77FBNEHb/G0IEiueQ0Iv2n9Qk7r459vbTs/daIgnh3AHZlup00pHY9zSAR5OPIR+Kry8DRjH
lnP+gcehqS4TmGr3FMIjFC+Ni+/quFUyUhe7VoZCaCMBqrn4ZRfQMke4CrF4xlvgICGD2v2eleFO
ImrPUPjMduzb+dj0RlR4x02yzqcicNy8S6sZreCMjRNRPrttbbtzpjpUB90O7veqmqZ+AdMPxhlG
lXfv2sJzXSuPQSmlOnbgn92UxNlfKPXJil0zQVSnGiositMw66P+j7PU2bae1zyPpo9AkWehdoVH
sNMuJ7WEjBc0HQb58ZzXAVG+QUy/tXhLGKW6zef52CO96q92YNiOO9Jxl0+Qi1lhtuD+cd98EBtu
JiHLbkiVBD977L01RvVaXSc/OYSDQcPI3gpmSW6dHbn8OVhnhueoVbEWSIyzQf08Nl51A8eQSH0E
dWfxLq63DNUpo16azl1EuV9RAVa1+NoYdUC2lqWTfMqpI8Bhz3gyM8tuimTV/EeJnwPuEj9L1xKg
x2b3q28iTUoHw9ZXJKDJ31ew2xRcaKjqOQfAWj9yGDAyKwTXddrFIpR/uV+0c7J4zIhazUoG2nNB
IEC583WQ6WOZlJ5+xHYpykNs1l7+l0VONI976bTSHivSuypKEvjlhR8wD4ffDK9YGixJvqr2rpBM
hHY47/DirkHjwXnnpSBPYIpRNIQzG4LlRjX3LKHO1Bjcaua8fxfRvADdB1NZtUczmKj4ZzKOM4jR
fGnsG/breD1xxpNrTgO05ASOUx+6Nw8ZxkZgQfoSz+199WfdVGadtG9maolpmHlBQjWv0Ru597a6
B7bB1V3NNz5giKayPZfd5MCgsGuDtAYz1v76Jk0yy5tUEfZ32IppqURUrdVCDYmP6xfZIsNw0gE+
tLNJlqYzPMm9WH4QMYGCd+zXkcHMGsy4jE6KqqdI2arquetRWAjjUx3nNLx81TY4tcEUQlMCMnk+
vrJxyQDkuzXHaGczrwnu+dy39XFaCr8/SjPPyR88qZxYqRMbw26UvPTWt57tt1/QYPKrl+7CLdYD
F5X31RQwDDyAmZLMEHiTW9y5nhIYwHjOqwF+xDCDSllc1Gz3phi88ZPqc9SfnsWOzc5grip73zgC
AyiFWDSk64R5vLnwvKsxTleqKly1c8QFKuijZhO/OTVei/ikRT3l0KNZtbGYqlFkhsd9soxHXY+r
+eH5rbEWuNQWSiI+9NCb7OyBNRrPIy6xyhBbtE3dkxvxZivG/OPGI9wPVbH8gMEXxfNG+7z+qiFU
xO+ApLnlT52zsPHScbCWG6Sp4ya/+Vi79bQOITwU5smlylOn7c0CbqdjWmpnluv2l/wyrE4Ua7P0
eFOjBEYcMawohb8LjGEAwHOoZ6F3ZGBIkaA+Qmlze3Phhvp+I8J4HA6MG6NOwTeMc+inktyItjrL
2e+rd3YrdJDl0A7B8l+y5cP6l5GAY/4i3IXe64SDNfpXTLX1vp1Fj3O9QxSVjffQQFLb8ZA5alYn
7ZQj7/dokzmKuaRya4LUXToSJfaRHnrcLY1jyubUMO8nlsHD035GbS/laZlzFb90Obkod0ScavNa
qz4OHgctMvU6ILFWP3UH2nUs7Jb0jw5qXLjzhazYwUN/X/4OGP5nlwB8mnuEW9RNZ5Zol3unkKxm
dJGA5PvG/D98dVZqVtJPfHX7G9C475d5jf3hhlCuLOwauEIQPDt/lu1dljtb8xkETZC84mnDv0+b
XHsqdXtO5HOSVaF71ky45CHqOIHuDM+FPhH+5EP69A4hwnHBfop0XfCcX9dSO/YWMrDRgwTEMiwc
SquW/jNczibPoUvkU8mH4k+TOQ1xAjeD7G03nDzBGpXXmQcsDFNMBFF7QZbS3kYOtWSyM+VbKQ4t
4k1guHOhyXTK9o4C/KsLYjH8IS+mbaa9xTxJOv+qxSLveuuqRaQbOtb/O7UFOzK8b4UPEzfwFlTr
DlrTF9/Wpxzp2S0ZZssJjNKWj4HGesOa680vjnkz5sHZSEZXBTEU9BbXcdkweeFT76YbnhpixH7g
W3NWmmK37UECbK69C05sJY9qE62h+Gg3QgA6HGzxAzWYcp9nXHPrcMCOT7iEx8k6PZhKh+pY6GUK
ekiSxAl/U6oX5IrhAqYlG9tQ0WfCyKBXQ12JLxqIYOGJBl5a9lKCto8p6GVOeneJkWOu7pOlKBW9
uaqN/yWYVckXXXNgXYoFieNOwQJjEuTOmkkqqV03HVUYF8wSq1xV1wmltCKzaOMwI5hFM+MmLkYX
x40/mLzMRbgOp5HIq/FtACC5nW+dH4Uf7Ur3/k1wQty/T6FqMHNl3hJhv1NIqB8YahySTEJY2o+5
S/zhqGmfuy+QgTWDwyOtpPxre2fuXwAfBYUcFkVeY+gLb34RK0nG6GhusaXglk37ErfTDWFxtUv5
P8QTjsk5bKyIdkmnMx3eF10DXD/kYB3HzVTzdFqJeSkPktCLgIyGAf7ivs4jXMCJXJb2Rydlnzz1
9Yb6aM3E72pjqjc3ZanbZH/ago+3p/YJOHtPbcWY6dowG68PAZ99kuzrJU/kKY/i4Wu8hQHg8UxW
UJLZd+3veDKkOV6Z9SE40cuR6kI9zRLB+6jHCfgri2XJbJ4er6fm99Adqo+NdAJLxQY8W1PYhxCd
cGsZRkJYiV58NWSbmjekKaPe0YzRR3fdNBb2ARLBbrd/mBFqZxOcJ54yTLRLN1Hr8OQWQ15HhzXp
XIbQmfFZFQLOiqdlVo6Pp117Zn3k3uwQpYTB3wFu2dXjXCC2F5KeoKqDsYUf9sEIKuZa5WOWSC32
GELN8HtZx60/w2135T4vQwIQYsodSKMytwSCsntmCoJ4x1CgQWjRSbwMD7Lwm+R96bsEqlf2sSN3
HF+Fpv/wyOrZMRpbArwwseZHjnGZpiUeuPh9UzjtsVqWGcfaoXQrNikNQWewk3c6EhjMgtxVW9o5
WRPLx9z1qDwutdTsbg515639MwzOVASvNFY+u6vZyhrJtypxfHtZhoYAaia2DKHzdk0i5kxV6R8J
yXO8l6ZVpXkJVibg74bsBPenEyOCHjOCSpo7vMTkuc7O3MXZLiyCLCRaIerjRzuZur3W5dhhEc1L
yVaXU7FKyzLFwSd5vwLRXQtI2+62sRRt3KtaWvtANZX51SVTz4dRuO7Vxokon3DE9bSCQ0cpkypM
Ieok5h6BeAeciMkvJXQJEADlriCnoIXCKDB51ENE24qtIBu2AwowM9QYhp8+TJShHA5kOs3JE5Pd
tjxz2qBIMe8TXvzV9VS9P9dBe0wN+fTg/jEiMhHDBezK90mslMs7bOygXcQxMlxGEoocfmRar+oy
Yz6VacU9pat9mSvmmRFLmLzXJoNUMvtIVfn2ZYjCIBiOHVEdvALQd8aj5Us1zYdEw5gCBhaV6x0I
C4Kaa505Hp83VCnm/0ArCQiamMi9jNYc2JxkiqY8e6UxbfFwi70ZDs2wrZBMI22YeqoZCjjlZbrV
ZSWFBKZAlU6z6WCUYDfDKc6vDKno/R57m2BXgLgPzPSPThi35B7V50ZeqbBqlh+DdYkEO7KR3VV3
dP2r872NOtE+q/yGwhNHTy71xMKgqeMT3TY0iBS/bra+NH3htK8EvMShvUSbL/vmiuvEVI8YdKpj
R/NdfzNFZ8KEbAWEZ7ChEibiudOba8OJ9rU39u+CQYz7Mt/sK3OJODo5XVf+V+TwqLttCSY/Yurq
jKLdbRxf/lFMyfYpeSn+y2Yim9ggRLzYjpbSv6vlMth/lPfucy5ViaA5FYmbBhN2JQxQ2ntaRmZU
x0ZkRX0RsaeObbMWPk7NZXyZ3RvWAbg8R79cRqodSSOWSBnIIcBKi2G5+jGQOKgeC27h+s+Mr9Nx
6cqTYmbo5I2+feecjWJ/54RduH4M80qFsaNVcptjx2juhqV60/Y49vgTcSxuw7x3B3ek8ZHzrSOQ
XcD2ZvxA0LSFBl7yFjzmcNdg88eRK55ojCgfoxcuHudP0xQQ4Jh+/KsNoqI7QTvTmM9Eg3k8ox0d
7X6qPRzwBR6wjGFPibTut+vmpWh26nv2FBn4EZjUG+COD+hADKr3c2xj1mw0HdzZOZh6XV+rWPku
6edJ6x3UOFbTfQnJqF8CVqL5nwC4Rn7mrZy8pyxmmHEn2HE63JVAB6TENGHrDZ+MMGVwIR+rufaj
Xhi3hypJYG+IeT0lWUGQLr+sqC9Vk2UGKDXvQv8PpJ4anP1QEQx3gcmJqmPhb3i3QtdJxONYNjPD
7nal49kh+cbbR1EHrX0AJCIUwv4/LZ6c7eJZgoqSONGYZLsmrQjNl+C2jA3lIkNNpiqq4N9g/407
gbyRtzWDoCDVISnMOucJ5F15qR1mrRu1gylLxRA2aaPlwBe3JC0WCagJ5L2uaZN6H8itBv8ijo0J
KZhupuZPn4GphD6LGd+79SjkHWVU6NzlsHjTncAOJeFE666ePmUQaHF1Eih9xu/B4kHBJeM8nD1m
+MFvkWji4FigENiLqWtcp33S1U9Ap4ui4vKj+uAGAwUDdY3lVIntFpLxQohMDfMeJpxTpcvfTFcD
oFy1i+wPcaOW8NgwpZY/PEIQMRFWGFz7FE7E/KZpXmwa04VjKK3s+mMRVcUE1bM+YUs5qOSjp+3W
3Uwa4TOryOf50LR5bg8jEmT1bDOb+KnDjV48rs16MyPY6leJX+cxB03EkeeCPx/CJlhfdQVjfe8L
ArnuFo5INK168K4NXiZKZIoORuVbhGXqhSEdbk4Smxz/pD2c04DnTMyfB7/OLg1HHtakCUr+ibun
HHcxB1l8vuEvckfcRO/yJMQYx+QUhhicotKaJ+DZ2v9ryZfIcY5K1v0IyNZ1wNQ16xHomKi0QhNU
LBvgkmGf0GMHzMR6ql4WlIzVsNoD23tZUJA7tPucjFYSSruvBsfMJFkIkVBfd+4/ztMGOEljomvV
NS+BWeUJI1kxpS7TsO0wLmsuGWt67Z94Wb3/cXRmy3EiURD9IiKgoCh47V2t1r5Y8gshSzY7FMVa
fP2cnrcJR3hmupvl1s3Mk7rfLlHXfsL0JEicq7GOrl2HgxNzkbLBIC1G0FVjbNTZdKaEseJHTwTo
lOMqGxVCcm8zpz2ti1vZJyAepKk4W/f2zWZYjCHTNEVgH9q29P91vt/+JRPqymMso/TeTxgx90U+
MlW5DWcUjsocCbGH9zQskwrLhw+JjXU6pAxbNyrNIUgPiVMBoFhzn/83qArXnXUdDuUhwcPyjC2+
ILxFivgCQrAlPY5n2zvwOfxnol7Nl+eJMj8V/Dj1oTJGslOA0Gg3iiHFOfMvXw6Fo9b8Rcvl/0gX
49g5cSmE3YE8wBHEoZUbl71SiFgxZ99+FU6viifctyOCyF7yblDmfmjd7o1P1AefaV324x+ZsQJi
qT2UzcnLJ9PeZJVBGO1anSZ7RGT4KGnck0vwLGF4VJG23GtoE1jQs7wenwSWdntyWE2DMvGqMr1w
aTV/qEOuwsNq8uR5ZBXo73TAdL2vMUZNXAVEL1kXyCzagUPFWp3SMIKbxfSu23zZcpDploubqSjn
aNjtBXUM5Z+yqYBKsdhK+oqAdCNFIXaug0y4iWJ8lSTOumoKT6CJUwAcUcFYSJpAcyPZPU1jrd6i
xHT1bpnYkf928kAvN6IDGfLoumlir5QoClaxcutKAW3oPAbMtcPQuincHgVuE5O7K/ZjmTs40MDC
yfvU7Ye/7Osc+TNCNv0wvZcXL8jAOEEUavM9+iDg2GidxQ1aGW/5tHOtc2LLGf2weqrOsQOxi1RG
kOl9oJR6wiM+FIewn4GzkP/0YC+DB64BCFAmva0MGDtALYSp8dGS13jwSbmyBky6HPhAuTqk+OSg
xXZC6u/eyI6aY8LS2zJileA1gBRq9z6Bm1PctLHEYJz46SrPXcztjwzvRQ+pOzXtdljQV85sDKeK
iUqD6ZtaD5uj5kWzI+Y5aGAEdr4XuDOnbQsCzMM2FamXmeOYPhgumH8OMNUriaC1nFHxprqHuEzq
5Jj1kXtT66oLLqwsyVf25RX7wtEqey1Z+cD847QgtkBYo6NFYGS9LyuPBLhDheFd16juwaUgudpS
B9b8zFw4aLITJeIhWzyKI9DXHUpLaoTbjZc3XshGBDPIrmxUSY/xFPfqxCSAMDrNpYvlDPmIbqt5
Nc88DTDzrnnWLztYRiteS4RnPz7aoVvvGyX145DMQXUMr4J4iGijjuGie4itMdmA/LalsivwDw0/
VHlCBkk5JHPW8vad00tlzpFm7eK9e9qRQ7cnXJhhBSBpUv+ex9ArLmVPfPfI1FYPFLCGyY9FYbtN
Ri/Sx2EuoN35BA8+MnzhCKWcmd9DuB4c/Rif6MgIeU84pwWo8PA1VURpjkyaa7NLC8mjkLU8kfC0
DAW3GLNzcJvCMXT3K4su+wUKBU3/j+3ahii1m9RZBXBQJy61qMRyoxSPRBfduvxNVb+ivGneNKrj
kYE/hCd4/uSNtkbO9LLcS/EStVmyWIuPOU3r96qP11Pbe2P6UblrAlZRAEiaDrmxjSFpgVN3N84h
QIpeeJ6/Ef4U30PYHVGTOlwiB2y4aEaO44AVijzuN1zYhjYlEqclYWleXyv2+mUYP3LwtQuUoHYp
dz7AsHiP7g+118wCfA5XyNkljmlOE92V95HN1bJTtZ0olMmmMfeeqSKZyp+l6zoUhCTSQHyAzXj+
L0xUVCDsBUej9kYYBWpqaNr4s0N5ifes5NiC55UW40nXAzHxKEnHM0E0GX1HFuzDB894m12ATpjd
EuMbR00Zl5ucr5LFSB3Bi8aekf+IMqR4mreotOgP3fzAGX5pXiuYc//6kfwfuWRdgR8QcuUx2Td9
We+6fMZTTELIppcAKyjrnGIG+SFqTDo3Aqg83JO8ttVxLuNFHmxrKvuSCwpDEVLjSJ87uKYZLiGR
dMfI1JKkrWatuylWLLXsguG/lqwkUTROes4W/FgRcIkUK31xwK/DaVPNS/UUIonrXT6IUh+WTIwA
UaqSd2caxfN4t+hCnzXXOlkztTrHWl/L9Mamc5+SrnCifeHL8bJ2q4cPfOXOvq1wlpKYbrvxpvCJ
4u9SMZYEAGyOLTRJPCTQDd1fGqPhoPrLQgidE9TqmEuTdmTomomB7dU4vBmPYuIgs1FWFvJ3PZC4
2pQs/H94xaaPUU8C/0h0rHhyZieAg3AVi9g7m8XgaEKDdzZwPNCmZm+Rv1V4TaxwrXByJ2UIbaUj
abqzXpc9GgAF/P1pSn/1lMnNO3IVXvWbPfvobzAGrvdQjYZ0y/ZI4TdlcweXq5JYyGMlAky9AxGj
g0cgW28jOzm/w94ZFqwVHke4sQDpRux++LPYicDWFdeAISmkw40Guekelj1nZY+WwLelVQMQEM/H
agXFeP4dslnNH6rCTUciyw5wQx6ZtRkeW2MEoXdyR8Uxc0Pm2NGZiCNQ7NWgI6xUjZilJ0awxICk
idvV+dG0vh7vOibd8dSVc/pnKngIs1l1l9fUTrO/H+0KzilHvet2LISYaaBpu922ohHmBDh8Yluf
FeNrnOYyPNT+PI+HuZi77yxm0L4eiofnpnAkgOoRcx7EndCHrIONdiZLvAa/Kkz+1b4srV9ulqzg
Ig4qXvwbTvLzR5xq1eyqpvGLHdCHCa1Li+jYrG1OIFDnlzq11dsAcgKTZNOUvzEaptWthoX77gk4
Orfgi/wndP7qHcTOipon0v4cRdNIwhwjDua31c6EKZNl9at77GnRXxTVVN0EYN/mMya7truPQ9nc
jL3GUwowIn4jeA1UfaqIVWO8KrS9D+qUiH1eIsFl01T4e0SFcY+v0JIP68aKlQ4lUPqK7Uow9wIy
iv+G01Tb+RBwnp8OhZYoD4mAx33QFBYkWyAU8blMMLLsyCmW86mc/PAGQOJwBGE4ED6Ysxjn9sxw
ck+2snb3eWsdUt2aLgvCcJjSBXbbY+5nNOcMWO04+a225NlTKjc8ACZb37ykEM5d1iJWXRHohkwi
pABu4ARc9jzkn+ivLpes1VOs7quwSJxnpCnUo2iRZji7Yef3N0uXVuaQYwR3NoUTx7+XLgFFUTHx
Ad9dBHGssF9S90Q6ktNv3CCIvHZlJBHdnUXJD8LmRcTbo8cw4ZZQm3f9qLykxUJuCxZEvlXohqtq
mnqnE8jaQMfTYfz0RMxxY5P02fA20QnG7tcbzG4cHJU/V1ez8GZoYqd7KA0dUsehoqzwhkioY49D
4SowYVOHcWftSs6zfc/uYrvis+PgSN+VuYxT1DTfPcSDh3ng1H1JDMhYLKj49FnEBGDCN0NfhM2F
DT9gMTh3U4drwuXhP1sSkLt2XYunMlDVd8JnfOkLDjtk/PkiWVpO0yt40MGwcKxW9F9lge7DPEce
0BI/uK8bxSo81WWzy9Ua6VNo8WzxWCtj72xUrM5Lb/13GeX1PfXFgHU8LG3vmSsgcgVKQCplibm8
WMYn+C8EzPs7TJNo5umCgZNQ+ui1Oy9zGvW1zrRlnGkfjLJj3nMm55TJbnin4dcRInagIoJF4XFT
DEQztiKA7bpR4HDe0G75gQvbJDwXsmkZDkyXVbQr5eQDNm6d4qOX4fwGxpwdogb59o5XIikvVNs5
/WeYKsry3CkzB3YWlXsPgFneNT5yA0plXnxbN20umalM8bcXvmvoaGEtzaAfQTul5AHRinkYeOU0
2QGFaw7W7mMmGkeUpeZ3O2HdL94GShPKt2FYu7sI9bf+imQgu0f8UPO/AWpfsa281fvNNKWbM4xq
U+OFmMs/WjrlY927JQa9UECWs6UbY1z3BjvfCemSJeJEw+ZkiF1jnuJMIjYqfu2LnYr8e/QT1/nj
EpUlsKiMVQcui4SzDMevaucJRS4IiTA4LT2rgBtoN1PwhA6n3Od6ZRLh4Vu3crmt3ExET4rcvL/D
0b+UZ6+th5/Ji119HOe4am8pjKyQcnKJPNnM+M42XdQtE8s727u7WYRslzaDdNbupdJBHT/ivxUL
/8nG/duWeRychYyE+0GedXxuhyqZz31eT4pIhOf18F7x5j5yNqmSV00+IdlO+NaXvQEP+7xgB2yR
HMb+Ji7Yub+0AHrp2vBHeSybHh448z3EJeIJBc6IT2xqobyLIO/mmynC70mrGKULpzLGeUnyrojL
Q+9GmMJi5JltACd6D3ScSs4xDxz/0cy0DF4SKwasV105LltUMNaK9RwvT5lNKfVidB+mrfVz+Vku
xmvTbZt69bypdVLjz5Zw7/CodBlJH4YCkIgm8f8GLSuDOxfn1S+Ie4V7TBAmFBQhMTzLmZfULsxa
sVIuoovhRwJHQ+qL2czApuXL3tf8zphr+txjtbL2rdzlBTLzJetY7AlZj8GHGrrR/xMxfd70FCSw
BqSlpvz2A+v3WwadlpgBdwR2iGSIz6waPI71a60v+UDl5I5YXAJnteVUtc1c9KwN1Dzz2QRehl7f
GilJEqvuT1w2QCLMGpgcRWrA/A/Od/1xEp8TBFjo4GetSWvcpfNoEbmiMkEDaDnSdP0oOKpxFG43
NHowrkHixTUwmcrh1NpM0OnAcCqupSqo+ge6VljYINymaivL2UIy7el5NJjPDaSkkp4RjlntFTqI
GeqEHSJhKTbimPBy+HtITzrst3TXNh0bHE+8MbGHkPj9BrJYWUJm8TM5bgSvpX+exVQOHde03xQG
pJRWcKTgUZywp9u4UzI8kvoceXvzgswAR0bz64zN5BvkO7SGOJ9my9HBhQ9G7hmns7RyOXkMx8uG
PQxpzw5u01OPfRWvYAVDZdPhGPJ3MCHHz6xcYYqWbK6oWgnqsLjLVwU6Q5FUwNYrp/Zj7RHcr/Yi
BVxqrp+r1Y5HrhiAPDAPnKcOz0zCwFZ0Zz+OXWKV0hHQgssx+OfHLmsNx/erQ25L5w/2elxe0sTF
w7hoHnIJKC/N9rcy7zgtAMSqgi4ydqGi35b6ujP2CDtc4yLwQ3exv4h3LTL3pa+nttkjSOO/Lsda
8EtM0/LDoqR+kwQBJUgupJqNqP2RBh42J2QnIO/VYOBCSUy1Xj/bsqv+rKHIoIki0lCWVwek2pJh
SNjclWHIBp3d6sbzo/o5mxUupGrGcMtHm8JvC1P1xI8W2m0GxaMjB5fnzsHNQk0/uL2abesy049d
rUVKwDNn4YDVbci2vo0B8dIYu1Zbj+PZ69iE3SOvzgpAoeSJTp6xodg+xHX9Xrsznvkla9dfYx1i
AuTOrLOtmsLoIfcmBgVO2iPBSOHYajN6ApMopM0W3k5CyO6QkHyJtnQ61x4nhIINON5//T71Yv2C
IVAoApu4p1MEQ+Dycsr+Xc/HIOtXd3lRqpTg3DBbMcbxfTOzpew+bUPNR9CODjk3S07ZpVHjoRNq
gbULrzfaXO2WR2pnmpiMrSHcXrANybcF9/MNfLuoO9sKOXiTwbUgL5tF+Ftnci+fsyhnTPAgYJ+m
UqArVU0SfVeEaWGYhAR/D0qH0btnaxbnFTPsMztO/hEn67XAJu+5MZ1h1Gq/tgrWRw91b92LKKme
8tTLvvR4JQ+SuHMODa+dbGt0z9UFDSe5D72aPDHTA2IhXwRvY5vEDNMqjZd2u+TXo0jdNExJlQjb
dN9Ofs/Sr8g7zBR0h73hLkVtJwhzjWLb2NxMHtaQ3YDR4K+zOulfmoCMQMmPxE0S1uuviefguI37
Sn0si2MyRKc8fyMcPH9UtRQRMbBgfIiAJbnb1p9h700ub61NzlH2Je69hAVuOMIOQsLm0O8XWNZZ
RGBDJFdVynOh+vZXbNlqnRO+vG9shHBEgMlxxF/LTJ0VNtb8ULXQETABDOO+GRP1EErrjPte1tlF
1AuPZH9JigxWh9QPU99E3zbndjkQyIidDR1Kot4Dj0RgnJAp2EOj/lJHEHIOXfWC6DTKZfZ3Uhog
q4hR3o+XKQ9HX7DI/pSPffJU1j5YjAmDf7ZbYBe327YdZqhUJneDajP7QnCxuHNwJnHmfMWsn2Jm
8KW857tEt+6phLxB+uITkAJKx0NDmxNnrH7Rt23BvnsXxb7lT1j1v/gJYlq3QeLxmBkB9RN2J0hN
PoUFUO1d/MxJAClomFu/CtxR6hD1wPqJArEzMY+VwRq7oVGJu7dZO6ATqMxpdJvKPPrjCoPp229N
92+ecB5QEdLOA8WfA2DP79WDjBJsak+b6P5KB8CNxmXVYnpjRe3j5MfR0YjjDNt7/KjIABjCyDQs
LJCJcC7RL5PkJ7zVml0CJoZpoAnWZdT9UNKyoz9YTpHyBC4VSRNFDf4wSjavnC6LlhN6M6GrdjL2
VFCMwGyoyozyrphMtsz87is3oYn2UeZVQJa7MPujeTB9KTDC6PZDG2ecsDPWdkszkFg17Cd/4liH
a7Kts04N7Xk1vh/dsAjW5G1jbLV8/UaaMbhMvIjqv9TzWE61Qy+aayWUuR5lwLjVHCl0PMa/lYdh
bMdSNpWEzJBkjkI32cWvsR1vr8McxP5qIY5mCQGQ6KxMX2zXnJ3DWGUemX8/mb/QpAOsB55ulosF
cB6Djhd0y/PltvWMbQhm69Q9S1IWXUiyR9H1kTO6E2RO2dHcjKsxb6Vb8Peoo7D6IV9YiGxU5URf
cQLViqmMjMGmwXNdPs5p2dPIUiblH8XKNT6NaojeHBPNFr9hSJzGr9vxX2cDMmI19Eh+GAc0Ly3R
nOr3cPoic4z7rn3FtmjkZmTsBVvRqJqunNQs6m2g4fB1ht2NmcCPe3vyFh+udUqpjj3GBKv1XraN
W+8GNfj3aD7jwKOAvWu0Ia9VdrezZ/LhT4rM6v518KsL3hJ9BW+H4Pdx9pfwMZ3ZuP7S+YzsXPiu
nm/aMqoJhINOa6sty6y8+hrRO4d+12TkjZkpbEocd+OR+nMuHG64uXBJq59pHEAA8lGc6pI3qx8D
ZuklcnJSdPK2j7BgUqqUJ8VmCKSmWgqqUy8eouQ6BmoKAFaAnFmIE84vywILyDzbLbJbBpwLa0i9
7LVbJQZqtyj9+YFHS1b/lQjd5hSwuKX4Y2Srv4EilDYv5Ntb++wVoX22WFhZVS1TxA3ehtALuVbz
GSr8WoiXle17xms8nrI32M7x8ivri6m9uN4gxF1GFTiPu6IIgCmQF0huR7x81BvVxOH2KiSeRPq4
/F+AKswDm4QC4pEuSrPTVHkzqkoUlg279qR/iEZj7amrWnPL651XDXm7efphJUa9kcR/hOnAJhjM
xkaYt9QWjbqbSxnLnTvyf/yrGos2+CBV6qknBduVbxtLMmtXSFmYh2jGGh94iLeM1ho23R6tKHEP
8zimR6bxXG2rWSC0c/mN7abGydt/4QlnEQrnCM9jYmeWd0B7gEim1TJ1b6SlAGGkkUnGeySBVu7b
kR3757hyj1T8ZnB8D3gaqvwJ3hgKSRCO1TumyS7cDJ2dH7J+hnDUrNOKRRSeqzr5ldTLLaJuJ97b
Xq/TzpGGGsgNujeZ7jlxveIfYsHi3xgyF8NjTwGefm/9kMuEXQprD4kjm4v+Z0bXxU+kauwYq9cr
aKIjXntqMmfsOhxKGuoVgNEHRGeQj/QtJ1KOXTVOn+CJdgoTvfnAuki+YsVIPiMRZu4zbMMJ/Ben
3DNQGqPuRxwo/aVCrj2y+2gaXPiYF26IlgDxWT22kn+AcUrUHIzPwrnJJycsXhkYMcoD5q+MO23r
giDLa6RME7wSAvPBCbKHI8KHEdLZ9gAsCAwSSXZhncMQeM3xQoRHxn33hDWiil4R/+jk8vBV5jsd
WvE413lmTxL4wWWeU+81iUsCiA5pgX05NvlZNi67NzSLFLxKXjMsxQOX/nbxp+qydNdESTiinT3V
Dlr6eSB/Q6qXuAhZg8lC58FWODg3K57IjBSjC5vwwe9TmiP9tZ/tPTISVk0avnP/d+mh2n5yTxVy
j9ETywcnFckrfKzwcP6mOR7jpWKlQJdbpcxUU1pv2Vgw5CpSERsV8G4+C5Zc3V3Tot6TDEuGuy52
YhyBLhA+RSItJp5qkO9JIICVzmL04AGz1J3vx90rJqfmizOsSr5iPubXqHo2mqUQJUpKvjb/yLmZ
iH1ZJdCQlmXJspulTbMnXNhruhvAH/TbEcwr9BLkgzu2vQZhjl8pr7adKK6PI0maa9s5tdjJIujq
58Tq3jsEa805dVjwroJPmVdL/5erHmRUy+hQxg2LAhllKBHNtIDzSOou3gWISlx1eT63u4n3sfMu
WemGH8PgvKUkbghTtM4xULwqgoZveEMxhIjuaHhZJ1Y3fstr3RAwEoyssXaK+zZYVkLGQ5kjT5oO
RS2yarkMgppqxjRQ5pRwxPWoV+ILUXvXVq55s53RV5zb6rmPBdti586ASA8eIeeXwXHkbjfHyHLH
vbeC8WozePDmgM7FU3ksBhl/Zlmk/kZYiBkI1nj6KeuwpuyhHzVIAoDuL2YIa8o36d5psOM0yzvn
WjwdNp+8S9BglaLha84YRjqiWqeEDSbJa+pKshtPS+BCOCSIka457QvHnAjGl8K4YF+ujAP7EGM6
BXXaIerua5un+TbEWVgcK7fLqfqsu+8qrtyWc7ajMU468eyfUoa1di8x+V+6GFl/x2bdnVkqajGD
WCXtjc+5rB4m20kUJEgp7jtEHKh00Ko5Ak6qFutlWQtgvZ4f6/FUh73uDtZl6Y45pxPVltZXzzmV
ZLc5oPsFjC4R4vDcUs3oshFUpJx2CTLYk2SOhCgK+7jvMa+OOdehdRr7K/i/babolpyoraD27Q6L
/XLDJBRkd0K0+oOTad0fhRdKoAj9CKA9FVm/I6alSeVAUDv4YTMfHEVJyIYuXbsc6j42+U2d43mH
hOLFbDy5adjyhbNajgn6Un3vMSGst1KGk9wPiRLXno98KtqTkFnwmIxToD9lTo005SG2H4+oueo9
oUQMGluF3kkqOwLKBlieuoJcOMPMcUkIGAeKiSoIu5BxO87SUD8F1qtugrDKHTC3fr8ePJZj+jGc
1v5vjO8VCcPayKtv+za1u1FcWdhsl9bd5LCsv2Vbi7zhtAQcHifw/BTfELh4rESk84PHwHFtMmmL
4KPDNE/4fMmdL893ybeh9AT1Hjfe6OfbCfhEdUJ+WJ9XkXbxchTEkQIGbCL6gp9j9lHm/dVxbrE0
4Q+p64RRMw0ddFiYesQ+TVkceJw4jzgYtbdtB6LWMe1+ZVjvozBQ07bJkBRwVxufk+nYjL9tH5W3
csGotY3ZvcfHcPTDDnoSbJ+QUVIx4W5tHRre4MQB1A2HaW/B2x/yIpgbcMVIIivYgRU9M8xivK9N
uJTOrwwP4q0ZK7VsQ3g59kCTIEWonYNvgImSSRiw0Tr8WgkF1QeseCCShxFEEf7h9okHnPtCRUiy
PplOMeChbbYNs9JC5qzSVwazlLUDCKEaPiiuw9Th4SPCEdskbwlOuN+IiaLgN1xYYGCOEv6praP6
weuC9qttrvSQtYOZ3MWx9S+F0/PyH1axwFUqWve21p4d/9RuHusnlwDjgYFZc6a3MmxePV3L9KwQ
uquzy6LsGOS+wVKxNMJ90siHeD68UHwF3vVKySMx0/vXyhYOih8R87TAD+d9SDVJwmQyeiy/PS/V
u1WnUL4piqQ8CA3Bz17sMiXBrsYOoXYLv0K5v7JUAx7xVHkeOEHZhjf9YIpnY93JPQYjBZwbOBgs
WdDVAGlMwiWow858dJIjYnKIcNiniZLHZNLjVQzp/fU5yMzyQ9NF+LdjJLpAhcwwKAjaq4+9UdP6
hpmcaUN6S/JjRp0Od8ZzkkceOBCyMC4PYMV80K0bf2DKv/m/I+TDnS0vSDzwJhHfg0rpfnY7AiV7
SOU8OWudNc6X05PsFcKU0UOZ5fKdsEfrfiKuNtHz3PCcxErJq9ClSHnVcutJdx0+/WVyHVSjq/Vh
l2VdlOAGIbq8mTkB4JCvM21ucsC86hWPTgAaC1HU+ezXILgFdWUNAMHCIy4VlyMU8lH68NNd/gCc
qiSsA8WqOc+eSuddwMhzwerXp3f8RNUnkc6S0o1eq4m6h7a/G3uQnjBu9TTdDl5Gqdwm8+uUG5qf
vPlK2QuFH4Hue8HBoSmp6GLliledMxE/y8jvy4QHUivg2VPTwx3Vg3Mh/Ac2ZiDI8hvWQRzxDHCT
6caYaGlOlcKvewgUD9xzxoQnT64vk7uKk+T6GOgV00ev1iWlMCQT6Q2nYNzYGxehMjl31y7uRzwF
63p0c6ndh9EHQl4DS8MK4NVwrUzVjUypDZ+W/GMZC/nU+KU5X0Oy6769CgTAMvzHEJDVX2HZpe0m
XFK4hekV35EA9M7EgkNEuDZK0/61nOZ++h6cum8GjF9G2ec2yipnb+bleqELEXJ0YJJ6TUVJM/Rm
5kL6QpFzxOfV4eDvoSEm/qM352N8E2sOa3d1rcLzSrWFvOCuZCsYcYsPv1hijtUxrnxn2WZ9PECD
sabfgU6phn3P0oK3aXSNwW6rMAiXL5skPXxiLt9lWLexWuc3B5C3/yDBeiE/0y/Nun+nrUMI/npm
u8PVbrp7dolhf2g5VODCyCoO7hgay+VrsM3IYtHo+buYdWIf5bR0hLeHKaY4h+ct0TY5y+mJTYrn
4b+7+qt45WT3MDBVzQaOhRpiPqVaWyHt3DxR2NlXx2xCUNzOdIic3XoI6buYB56iZV7odge+Tz1c
I7kcl+hnDDbh4tXOY0Mnmd1Iv6dqZejgLx7cmTg4BDAK4XezdNIXOkCEd8bhq/gYYzrVBwNG4HXp
AOxvIagr+lOWKUN+WyaVqkOde86ZJiU8K6KAyrNHCmWa0kPkdduCak9SOAXWJgo6isKrLRTh1DW7
FYxOePDZuv1x48ImyBFxf8866GrOhEa7S0ljr3wbC7w+gh9MIHM2ggdjYVE3BxYwSOxQxq/kM0GP
5FYNsMb9Ti+GJhpfzzuWuu1jWpDH3nZJz0kBh7uhF+HaEGw9gHPbaHAmF1VvkN9K12P7NpD8Fg9I
vq7YdmHqYf0EWHiH77C8NdAW1+1aECyjJa0u5jNFe8VfDzRQekhBn936yuQp3AO/W96aonOwNw+x
c1vQqhRectdf43Oey7YCmBUsf2Ohx/wXj7LpqY5z1Z7RasnKbhQC2VMRe8uVVOzObBKjCQ+pT6kl
ReaL5nAxI5myiPIYc7xxIEFLj/WwT9qs/SCEuFYP/JpNcyZDR1GbzcGh3aAhEirgMvftT8HIwztj
DPt6S65P0FQgWGHveNGgzzs6manpbqgkYqBOKkn7SImvXZO/jzbeSLYqApzrYrLN23MFTBqED9uw
k+qooIAlyDJrN+KFogEdwfR5xRmoTqiE4fJWDYoQSg+54WQCU6ZbrOzXDkqKcNrnIcW/E8Zz7bxE
C9FKHm+IfY+sD4Inp2Uv8JjyDVGXniWseAICrEflFJhUNYrXV1tTObzRsxnxFqhgOTq2zu/Q7UVw
LHiCnGd3mTOsIcA47+NAjjSn8AAufLKvMmoeCM66x5BWG5CVbWP6g80w9L8gV6avFKk2+tSUkXOc
64E2EreLzLmM2Dc+LcidxRcx+RHOXRSu+Y8pHApR4YJy4SOQ+t2vCcvGWTmdS2fmQmp96py0vswr
qdzNYkofzrEiWL+NSD3rsx2hY6OCxbI6qNFZIO1Y6hv4kxmyjsfn3Dl0PLCVmFDT6FWR6cMEAm85
Q/IByJ5B+/wH/HDEy4Su98zvn/H5IpWrfemDIsBPMFTjr6pKWvLUCs1Q0FHMBhK9pdnzOjTBceCt
QzKHYidvY2wFiJSoxXipG7SqR9eQgmJ3QX6YRtS83c9dAXcQAWRl/AXjS6vl3CfrPpln0LmSlYy6
BNBMH7OJDrutzrLy11BHhX+IqJ3PaVdf5YNtvCHZk1PqJGnFK4R7Rcp5wkSDwMFO18cOUXjxb0JI
AG8AiQzdfctSXG3w1ejfMOkyNk/JlXRYMMohjE0kaJywKijsKzjibaQFk/AUzy5eQuEW+qllKnNP
HBTEL9mPHvJwEc0n+keb9XFxcWfhQcOLTZp6dW9xHVE8thgdxc+ZqiOzX0VhWAsP4h8b0ZnjHVfe
DyP1fMYoigPZ5VkMGmUy7r+r+ZkGSmoV/XMX6vEpgmckt44zY//BnUZu1FL8daVjd3QUjWX14/U5
DvYtk110ANkSJK9j1GdnD8Rl9Zf8kg9/jvirwMmX9x1AwpnNPIXd/uJOxxH+xPIecJh1fxLP7/JT
hN+JpSABZpD5XvM6JRL/zBrkKfnftKMLdIdcNg23ADEiyPLEifYrNH6iCk1gX3pAIExacWbjT7oA
FYQdARgQskmT3VOyYLmlrY/5KHOUyMFWLjlNjDle0tskyot/vQrxmIXgzwaWMlHhEVK4dm0SXmco
UpNJXxazTpfZIhZvW0ppk6071JbKRIJmD4J3Tf8qmyhpN303NPmxmZwAJES8pPdIanxwYUbK9Rqv
FbfxABNwY5KVzMCMg5XnFGaXP0zY438cnddy3LgWRb+IVSAIguRr56BgK0svLMn2MOcAkF9/V9+3
qanxWOomgRP2XjvhL1bM3Tf9RAbiKSihfZymwemOjcKlfySm4FYZOizaz13VFSfbo/DfLmWwYupL
3P4KWNb+oO6pSgIkqLQelmxS8S4dmhB28YT+fQcM0ceOqoEdILInwuEk+nBJiCNQMdl8blXE/zEu
4siAFTJFOzpm5xtdNN1j2ghQjrFSU/VWLPHKmsnHuv5MXw861QloGbcoJNCOyTyQJyL0puWg10a3
F1OmfnNHqWf5D6Xj/wdjb4RYNcjgGEdhSMChrtDfJtjpuzN5grjmFlhjMaN0PrC3cMy8F7DrIRti
ja8KLk0i4W3kCAVXXBj9ielGO34kYRsE+upRJi+f9Wp752yJ4rwfdIUViUmjetOIWPQ2GxRRWzAM
VkIYjNMMSAB12iIKJAsTEICIen3k/UnV0UQF7L4c0c7L0BNPdgKBnsKj6/NJ3qINFERYMTDQY1FH
0y7ngtbQjabCwexgp5ttSIR71XfLIyghqVDHRsOt78JOvZe5F88HGAfkxKDAh8vdzCLsN4TLwiTl
wp3uiLO8Aa1Q59KbLNYB0uTl6441wtTvIrP077Mh04kaBkHangkW7oMwkNMrLN2R3EnagM+pb1gm
t4iJOdYhrQmE/MRWbWLamYiI5WF8AmlFNgU9qYNtTcj20g9G93eCZvhGWxwDc3RF3T3wmqbrdSlm
9ZU7BV07KR3Delfki/geCCZqt/HaBq+DKWq6crz8JJNykqZb/NPVwoKfdmAPw1G/0hwn5CjkntOR
MCKiB1uIMbwfSsMFDTbDfU1NFz0wqS4y7ry0ZE5eG3NXy4ZwKLgp86FfQaPdFybLHq1rwmTbNT1Z
e04+1emFi6d4rGhbiYJ0gyi8t4xZsWp7o/dfDn3j6AZLgV4fhuSBKYijLxAxLYeFjNNfXGbCbFhk
a3dv1gwNZtoAm5MoYXicus75wM4v/4RlR7wmTuXuSBxQ+a+VTvNTj4SnIUKKGcTTyeZ5DXU2cX/5
5FdCGFLSQYoJX49mWC5MKbaDO6JDj92BtW7sjSS3Nkxv72bC3OSWlxoK1NiuyPk2AQ/vskvWxZ+2
rYLas3ONUxwaBnnetmozT/1mi15Me0uU020FP/fxfl1BfaNWdar2nqKB1L/NTKLhMw9MTfIh00u6
KC8e33TRUIqJnFgpLN8RqlF35qXY1yGi9B30A5ziAy7ff0rO4WtBWUs6s03bH+iSqEWkNct035pG
du8eG7990JeTz8jQYXECw318J9IDQJNGy/go2hTVOlnNKHZAa71XZEFFW6wXkCMyTnufTdU8Xvwq
tGJXSI8FSUGO869FMew+Dflox7MZsvAJpAFzA8XUIuJHn0gczvjMyVsCp7MhoIIuv45iMhRxhKbh
Kez8ACmPxHV5JiocMTIQMknUHxGSbx49hPODxjiGy2X6/t76Jkl+e3OAppq53QdCHwQ/vo+tcs/k
KWXJnpSqHt79Jo7WM93aNMMXbSLQ6mG8ilPPJ838mzRAcaMm+eUTSRzL4zIFtCkphrMzHrekOrQk
ZjYPrLrCKyRen4dOY9oBudDAnV7JrSmvFWg29xj3/+ez2zAET9oAwx/JyNpHa6z6Y6bAenyh0peP
xlIU7lwiMaat7CF3UX0twDa2CEBSwkqsaYOy37QQB4ojPsEZI6TvuJLLS7klOQTe+nuWXsD0tzDD
7wp+GxPj0cfD9eYLcgG+KxAV+hrBmQUmFgXJ5La/wlShqd7xt9WLw3VduIwumHl6LEO5EA0MpLAk
+niFM8CDnc3M9l3ENc8gFUxzMNaEvyksVbMfV1tf26EU8853Fd71ZqUg+aAtSpMjW4OZUXghh0vk
Qc3bUWx40b4c9fBaLxPtQZsKA3VoyfxTEzBz3ste6r+YhCcOx4nrY9PWtXzPZxleQU/mH2FDyMWG
iJaJvLxed99NL+iou4a4BaJwUcxsfBZkdDju6P9CzBmTlhc0Q7gf+6FuMD02xdlDZDOdlqax6sh4
huQgSkgWt7ZAaX0ksaH5XMnwdD6EWMhad6DilfQz8XwivdT+ijD5IrBwuqL5dhxkutsI7AE1rG6Q
EhLC5zD6SPvK+4JluxbnkUCB+wHAit3IeBn/g2qR692qPOyyq8bRfSKHwug907OmusxmvVkXADAh
WyUFLmK9h5EdrZs//AncxP9J2w6rd+iM5Yq9jvjndK7xSuBSLdNzWrvOb9ztPaa0EMnFHfkMsbhS
n8dIoRfZGf/YEKKVnAnpLXfVFCPX2EI+iqtTFAEkuRpvAUMDjwAhm2KgvaWjqdIrm9vld5zxkJ6w
cy7czTol8bP3uUKR9MHROVDZI49bA9P5z9jiiO2skin19tiPsBEgVDUGNIYiiQmyGp1LNjA/h4ju
TWm2D8ZSk54Bp2ixtxYCfwmYkn79iObJ+GdHlEP2pygKLIpO1UvCV8Dxo+XbUD+uVPb8OTh7Bzas
Re/ucgwd3p6YKPL3dKNoaCvauRUQBPZAkqP4H+8wViHZBxAx7qn2o38TMtIR+XHHIqhRtAsbn7af
OU5fJu+JVzPSfNSsYeJn8uLwWQJpjDBu8pIghLku5dB6/6hC1vwwc0H9a8jC+WxHQrTPUdhBszIs
aFaEDZKtCU9gHV2wV/QXUgmS+NJ2g/s8RrritWRb4R5K/FTmQnaE/Y9UZvGnZgpU3l6YMtxjvtEs
QcewXXe9gNCNltAZHsC1GedVzlih4iVjysC8sfBolJMMyRbTsWJ6qQDMiPs4YZb9ty2ICzguSBL5
TMFYqQ8eQMwX2wHSU3xK+fLlT69H4Z6XDDUf863WOuUpCDxRYF6V6j+a6A4Bv+UrusRWkyS7c1w1
oo9UTOH+On5OAR7y7hGWEA+9OEPAwlDsIOWNT+7CQ3mJcbti6ZCIRzmRJDT62BeqDUhyRW691TGj
3GknLbRY0ClwTtjEeY7PNTZ5XEIiTh193wJmdq7ceem6TyLg63uwG1o/uW7H3hm7y5wdxMxP/IA6
GnGWGfz+rB1He+c18Etmckpj1ZohdXn0Mo7fHZIuKB94TmMSzmam9ECPCwA0wVjpfQYdS/GRsky2
F5EiwmNG7IfBa4XHAVBc2QceC+Jm+hBZK787tDPRy4A7ETA+C8JLZIaJtF2dB0+c8w4JZ4th1Aqb
oL6bW0UQZ7dWaPUh2ESngSUVufbu6F0nsMH2SIlJs906Ych0EV9LtfNDq/wDEoOgfPdyVh/n1FCS
v0QpCJPNNCapvidqAhE0XGmdoS7IK50+M5L1ad4LBgX6OHZQvBntVjcwReTDZwWdHrC72a2JQ8+6
CTpSTZ8RWKnqYYVTlR2YpMU/dQOkFM8icrRDNZKRua1cw0KKFokcPxu09sNZZ/uRBkY7p9ZvA3XP
TA0vH1LKYtcDKflbT61CzqhzD57r4LrOpsLbbdAWagZNK1qFYrPMAs98Pk3W7CuCbyJyrVRbn0aH
HMu934dkugogLM650XM/XbiZ3PkUenRfTzhp5pu3sKLVHROY7FnEsn6z4jQglEwJ4nZCEftfFA+c
KENNJXaUCwOLTYygAWltSZzRsYoUMfMYPEGdytE3v9Beh+VrwNjuFiE8ySu/wOJxMiIX2RVxBGHT
82D0RmW7lJ8RRvUFwkCbzc6THmpkLtkEZAWXL3qNN4C9GpQgzh0U9wZ5gN73Uz5k15hMZ0S4jkqL
69IaVX+umty+b36oPv5ufdkF7nc9sDs94UZPokPjDd7DGNK/YPlOE2c7F0AtLtw3K/RJSkD+TlfX
zlMOq4rxzNp26/hsGtEUqL8niAOXCT6ZPkw+I7ALm4lp+U5lMX/cSKagZsw6M3eMY7ED05AqRjZu
laRnXNSBAwG4DVCBjsksrk4vdLi1pA+2d7qcSVaMGMExQM5UUhvCzzg7wVhAnku3btGHD7etC6ql
PKsgS04AvTYIe4NrLuOEDHGINsjeSQ+nJ0YMBeD11r008xrkRxtWudqTfsPLowcgL5ATeRCemTOH
sIWWiLMdfIljtjZBs4bWNVLcYs2YxH+wsMzR77bn5r0r7Kr5fDR/NnrM9bQML2Th9flvjT7nps6Z
3JiqgZwc3MssM8813CtQfJD58NbnS6YhWmFKPgQ2krQLkOtbZH1ZHB8bnQLr37iWzwkLRQZFdd1V
1uslAeGBqt9pdO1vob3aBUSb4UNgQKYvgkWSQxPvKITxQSGfSd9eyeoyJeCOPdbFKtxJjlUcNVnb
HCfddcGrijK6SpaR6wEbNi6HDubPiOybTQ3bJ8MWPwtk8Mrxihoc57DmfeqDiThESFtfwxzIvyk4
OXRFHJVwSCPGRcgshHhPGbwSSYlikGhy0fpfNitIraYUIRmeLpOgybgliAe2CdflL1RAJHl5bu09
dov2SVSDNk692AwB59imiyH4YDvv4T3IIsrEfkHWdAs90b44rgBaX1g0s0ep0VQXR81IAxlY8v9I
ZKB9uEKmXoqLsjLKoc9rQgT6ikqGBeFIQunYW/WFCgVaCRszPIZLyFwe0mrnl9eo6v2Dx5CCWJeu
1HZH6Sg5WcmiQ1muc8vSbZoQenH+tHDZcUcwfOZ6jrdQNZJ/2Sg6AhebGbR0tHp/p4wUvqSMsx96
ILAWaBD/Qo8l28HFI372KkZlGwLIc+eHcxgpfzzwEO4pEon+LB03QFJWQh+8axoFj055U1efMosq
FhEcoPKHlHb7q2JWle+CPshfRKse7WSj8rHPrbwLgqmw26X3PTJilgCMY7Q4wjt12ipQH6wDmYmD
fcg4ItBqPtOnj/rAbnUlzWCdKHPKcsmpRKuB+grK32pq7JcV/SOUIgSAEOzr4nfQyjm7n+Ra/HHX
Rrn7qsLaMPGbObQ9W/r39adY0BAeq9Vr7RZ1KtHbyURPeHEZ/Q3bOnDzduMUukHyUFfivZ8L8965
XdAdqtC40b7PXce7NkkUf/BMzN0RjqmfvM8lQO5t4AwMyINg0ffVQk+xC9H7ERNt24SYpy6WCzds
LF+i0BBO10bjOr/1nQHBaSJf3DUknFQ7QCUkgzL48uyucVX6Vi8C55VXgMnAasR+MdrZCL3dVthh
qO7xljRUtHWNamdxF3EVi09YdYvzFDhGmEwCtVteUfu9CJx/4mnGgpVdCUhr6y/G5iNc6D7FKrXw
JNq4fKLzTT7A7zFcw4rFTGsK4kRt/UQ4eBGTCrVvtRuIGUBk12g4cts+bZzxbq2Dqd0u9D3Z8+x3
PYeYDfxoFyExw0g4M+YDa4YnxSIz7ru4VBzqk8AbNzgTP+NNY4IphQErKCge8NkdkmPdDLhf27Jq
I5jpsJla1hhdkjM7y1v8O11rGE7WmZ4Q+hondJGHY8OjqSgHz23EMSXQxKz3uI5TFrKdg92+/yXb
rHMPdF5t87bUYiW5y/PaMToUWTzgI9cpHuVB43F+qlo18cFClgM6gch4wm3JMjtaLv2KjPFgicup
7ruw1vouz0bOx6ubqIZkFZTa4QzOjnNOwT1o/enIWn6afthDWf8jZkOav/VphZaZCBRYCVt3INR2
l/ftWt8JhvWoySomuGDCwngEF9UFuONnRujl0a35489pid8JxBqrCoS67eQ7l3xiTn1cRZVmv7oS
reaGhr/jP6qMSYHYJeQFoHmf+7vRtaX9zJNGEsDmLIqYBlHW26hVw5UsGrU+Czhz3qWdS+BQjrvM
wXmiEbabjBKU+FDyKJgx1Hqh3FUdGKajYX3wh/7H4A0oAheRGUUkSiou6RoKUAI2iE4KeuilZ6U6
bePJkyv9MUjtnQvhExKCFqbejQ0a4l0knal8EjmZf/2m04Tn3vcLFxdyrxFg0z3rBz095dIb6nsK
qWV48w3dL7PNIkl2vmNxDXoIcWGX6Gb8M/remj7gmpd3tTv1L8i8RXXyOgkdTGMGEQwMGuJsFo9K
sKwls6DGrQWboKwb73I7wUEuTWzRmnTzjQjWAIr6rHPUsdiAivCn4P0ye8CiuiSShZJzM6aAxJCi
iggCOl+MCo5eF6HqzkDx6tMSrQPrNhIzyy2KLcJQQTXjRoooAwmQDYD2sWo3pr23jaRNrztg0kTt
WrSDBaEr0bkY1RR+uIxt3xuUv2heEOHcp2WerQ/OPIvqC8RIn/0i8YCTgA2/WZGD92UUPE/0ad0O
1oL5bgaHkr3xqUxO6OHjD7TB7RlaGap7dHGCl5526m6uOlSM461QI9aRidMLC4cuuALUxVcgEF+6
W9NZ154mdAVy31XuqH+lPLwYwkoIHw/ORKbDznLt/YQ9cvqj1P6U4oBkuLjp3VDnO7duy+jCE006
BYS/Wz6DaT/ZjJT9ztf0ApBEhuVi+b7F1vgMlu86dAWoNmDPjte+bZN1OvnT6lZ/Vz9cnAt/Q1A9
Z25nf5H8asWdI4X/TmWoqpL0ZpuD24TOgLZk2+ZD6L7bStmlOPJdFAmLaOyDPpNFIk6/2tSb4kPp
BflbxiqVmLWClw/b3g2g/szCMkpZf0f1+BrnSdJjsZc9JkpQeKV78KnQynvWz3H8xcu7esBwWeij
XejSROzoMG++/bEyxCXjb+qDCgyAzPPvsQDYeTsr6YByX8ob66TwA7mTYclgbyrjAQ3llGWqezb8
Y3kufE5hzlAmz+qlWUd7SaMcBEPH3UK6Td5gUW41zHggwf7tUSty/U0bpob3CmPphSfMoKKfQ5xZ
stU0giSqKyi/CRDiH3xYvjoFYU5GfQrZvn0v2Zy0JE7xrWPmX1yEZh2IwYNEJf7uExf/gJSBqEBY
V4M5kDQmR0QWcWsZhQTVyIgqVG8gIjWRbeXseK9o9FVzNAiP3HNxIwBRTpFh9KR9/DyTGefyVAI/
T/e577b4PhHHXU3aJhFRSrgs9p6L84/SxYnPorV4jIY1L354yfsvg80dmqwW3gf7I3LpFqiI0THV
ktBmtmjtRx3ELhG285C8rV01/QIzxeS6we2AvI1gaRwejZrrH6qyyPwrHI/7pfWJxdwlU5/ZC+aS
6qmOpvC/FPyIIZNdmhAxbAgZK0/HutgiDbfrW2CVPA/ko3lbx2NruR2ZyLascLiKjixUY6TA9QQl
Jat99dyE/VLgtoJI1bvlrWJq3cpjcXGLVEdznlvGhcSMnsNxRlZTtXNVHbLR6n5nqMyIgoTITqIw
QmPyfm3L2jiNkgaJTJ8xuwRPiZiR2sztSSiZ5GEiptzZF77v38vCmdB8rF7+yPXCJn6OpIQl3wc+
i/vG6i7YZg6n04EUFRseYxvc2ODAtfPxPS5utKGyD5Me3Y7AiDkkZvgu3AzsWghACMMvaQgz/oOB
uan0qpcaYQ7vOYWc2hiMKlBjsUfL4clMEXKADVr7Vd7PWIn/WzNQ4dveKKfYVguzHIgIZOFUUN2S
Z1d6OKt45pc3NntU0DAA6caZQwzwSTO3QcIbGOffkHfZVVVNVFyaNWnTk6OT+r4uCM7G9NfNs9zY
bPXI7lZMdXYzhrJPi0MuuWQaIt8blUN+nURf5zcLbdTcG5IjxJ/FlyRP4dONQe44sv/gsYHLnWBS
6LbMj33wRjpP3jwXc82xqyRKyzNg78p+zngDkK9aPyqPE5OzJwiB4d8ZGR86/Lly1aeJx8neE/ND
lCf6WIDNsPgbQsBGTPibMJUtm0a3/oPLIrwnKhcBg4fL4zkwkvxhNBNKPIYOQ6/u7K5iZb8JgGV6
qF1/JDdG9JX7y19t5h19bqMIKbijir49THNRmg4ROqkJE/AwBIRU8LUfiuUaUfkFIMncQM0biNCF
Q7PCCp91YSfCv7iiQsUPQf7zCT3OHBB3jDR3U2UD4wf8jAYcjhgW7NKZOwCyrxcNRUrRLeG4q3C7
UHnau6glmfugjAgvkCXinzkAqbmbStdrP6gj55xMe86Kbwkk4w2MyUQsSFL/C/rZHGtlvTcsGcG/
lBuZqAuXjgCPOMlcBJ0/RGgLzE52sPAwptjmP/rreTlZkYPrawkAeUOTzaGPoY7buIsFm5Cgk0xp
UqP9+AomeP1ClbJ+Y8v0vsAa88vIkLUOEzwsdYcACdEtSgfTXUaYy3paJ0qGLX4SrEsRpeAHEdHu
yicfRfZEEsd0cwrSnD8yN871L9RTtUDmQsXV3fuZ1OsdtEJn2eEWDPCTE6EC+8+9cbf6mi6JdzsA
DNijq6p+ulab4dwCaIJtEHh5eY3hWTkAmYlFefIFfyrfxKgyGQajtef4BBnh3gNwLbAVzn3wtLYj
KRvI9DMSrCd8bbwNJCJnXKGvXiucvxjhXe8UwCcTv206xtzeqAkITcGX1ux6r6ryh5u6/ZW3hDyZ
IS+XLRicXLKKXYqTdLsCZHURE8/1By8L4s8xluo0EYvCgjRX9k5H+aDOOaGcMNmo+aHZYzkiXSWL
WNs3b06ZVzRiGV0zWbYY4vfeXBG2o6ZZjnDXUtN+2V72wc7r3HE9srgtlkvIXIvdO8Tl+i864ogP
Iuf9bj4rDUjwiK/AM4dbONDy5hfOPG7z4sb+BG5BmghrrS6Onryc95zKVWk8Y9j7gSwRo7bti5a0
2k2OVmUjGofs3CShnLroqBo6QLxozuPD7ToHBlOSpCXVeFO3eq58qVmXpWxBl6HeegSty+1KQOf8
XFLJpwc4WuKpSUBvbsTtW2awWY3ZEXtPETHiaDhRy2Q0KIlMJe6ECKsTsZNkVdAird0JcA9CgZzS
/jNfAswMESftaUblyu+L/OwXQBod/8Aey/DOJLqj5Il78gBZLy337C9IrohT34F9OfuQukKO3Fcj
F0R3k3LZl1rt9ZAaR2fZC+l13q90mVduG5z8iIHQT7+MqVxwIq5Zdz8LrudItiY6pMplMsVCtl5R
+paKvFs0H/0T/USPiRcf0b+w6rzuSsaAIavAZtMd730VoMsV7QvCDIK/0XPQv/ROYWKAhMuU7qfG
9x9z9oQr/EwMo1nfrT8N73tCdzXBNWYs77u4Nln0AUKBaRtDTcD5SlRBcMJzww4ckAzMvY72D8mV
F8n86HHq1OeBLmze95CW6+nA8iSTe75XF7N7akJ2S+XkrfuO+U407PqGTYs+ouoYOR9FBpLSfZJF
TpfX9b7jHMfGW/qjLwc+BZmxS+BRTNCH5M4iXiflm5Jmy0GJ0ApmTjuRZXHwz8J3iUmBIrUDoVkH
OK+Gg43GytiBV4zJavmEcHFZHvIWexXPMhjbZppbLlOSEu5Zhk4MRCdOtyOABP+bJYdECEtfPR67
GuT8GckkCqusgKiw9XFqvNyMYCn3s9Nhk6jn4T53KHDJdlzY7ThWjsyGk5GqcSwlYj9CDhKcQugZ
xotxuDB2mGA4Oslbq5OLJv8WWP0QJo9M1WEAGXw6Zh+EarWvcz6SmULZkIKnS0il/AgLUd5HCRwD
EplxzmDYRgo+emrLsJTjPHa68EchKIGI16Hh3Q3Myxkx1On0e00GEk6YPIQXkjdIX2yLOLm6hRNG
b52YplNJBkix0eGMNIIksAU1GWP5mzbA9KsS9RFmpzR3bF/T4An4EQRfpvThQ+UKgqoavGn/VlIu
xx0CSqO24mZTOOkqtTCN/Igu3EG6atBVeerUpgsU18knbYACqA7DA/XLZB5bUpH2JQ16sE8AcXh3
Qxj13b4nyERt5gkcwaHIJRXXTJ5afrZg0f51iUVhhx0R0Ca5gP/1K/lxp1QHYL0htpCocmL5lK3n
bjYACbOcgp03WRGsDiarT44jmxtWukHHFf3QoicJPL6NoZ1PRTEMX0NuRx9FE3nPt5RvcA7c2/00
ZO0d3tkunE+aNL7hUghZuuh4uE4/3K7FfVAZmENIsrqKr8ZIy2azw7O4RegOwLGnjfnugraYURws
3TIjzATv8hmLsjmCE6vEm0IMXjzB74j7BwsIa+Xcp7YwFuaivgWlZjE2O8nqmdniCmkBvRqe4U3H
oC1/1lWA+iAgVztkcZ9SEefU7viUimTQD3gmyAFiA3BjtKyECy3bRg5sGYpiHm6+laog0y4rGCi6
ka9/Lxm5A6cgDTmzNrpkdk6S3UjUDSpdjn824+XCajbeqzKsaaN4KlWcH2RKyCV8lgnc8FNRCTe6
AVicwT5FSPSRWXR+W42bggjLJTnQYJSq261LE335Tlmku8511uG1Jbmt2JUokh+wnNnnzIlzs8Hv
yqDH0sWH2wFy8X3NQPKp6imU2U0O5uKFHipNH+P+U+IkGd2MIaT9QGhmfg4QTS/HFlKt+nTo1nMy
WlD/5NvZyRPwfmtWwqUc5mH9XJVBiLvl5S4B6QppWtSzcMh+xmyqbvlXkdHdg8d4i/uQASga9tAv
yph1KZLSZdxUcYueRQQZPDaVMiJ+mALkJdcQihwbwSpGH7njrvPVgYxuJyTNgnjy5oEDMFaIOhOf
/SNGesBa255jSZEvHiSQZQBTQQPd0b81k9xIFo6Q29GxZeWf0EOFxmnJuYwOn6wtAGoF0Y1IEqkD
UufO6axc7qc68du/DAMt05vYFRrzeiMz91iDP0KlV2JoxyAP+XkNxz3y+yL5btwwkntlU5tcJaiV
iWRL16bx+mG5rv6mqOEsZdQgyt+Eu+BH2LUoRCzF7lC6D3kW3bxTNL9vfYVP74m9o6c+Wm90gHhI
NbvZXSPW3t9bC85lj1y4mP4peggVs1RNYWP0M5ev/8De1q/QMjYxHFsqHS99DIlHd1E0ZXmP2a5c
5v4BN+dc7DkHy/oRQJRCSwjiLrnLfKQbv3qXBvsntgPcp707KBuzPEbWmeKVZ0mj//iUE/Im/Y3L
D4+bDY/HxBTrEgmYyx8L1jwk8NXQioy9W8OuyBhWe+1OYtqO9hT5sG/4P4Ib/o7stOrkRWFvYKnI
iiULjg2r5flnUKHb48xNW+dgml67x7AbqZlXsIApJKKAjI3dgCIsIvwqjI3ANF1RYm2lQ4YKe+40
aO5QgUcJ4WrZqli4oGqZk/Pg9r6A29Vps/w0xAYHx1lpVqQQeXEmfxY5dTPCS5kmu1k17YK40kTV
nS062ZCbntJBzzEMkB/X+HBsDKOoEeEDl0D8CPOD2wHPnssqK0oF1N26nbGfDhkoy2BugboAZg5b
eVzztbcPMGgDxcQNQg6CH2GjV8vIo9wPVbQExwmPzXBo0Wbndlv5Y0XiPaQb8Ux2EMmaDKdkfxZe
O5ArnKmi5MzD0uMBMGnimcEzqEknIDnc0pthplhlBkgQMRCa/Ij6BhouPIYDVMGuLk4VkAfVYMDg
MCQ9bQ5c3lqig3KxWdiNt5/FOI76RXcIZclb6jWxRCYg9XLb5Cb1BqzkdLTsj5mERe0uyLGW8C/Z
VvzU01LUW9x2g9nYJBbqswjTPk+vvDeBhy26QJff4CUAmb8hLoRTmpGwIMMvEX0MtUyDiNuEeaeh
YPaKvAbWYRbAE7wivAV0zC2/TM/F/WGZfXh37CsK8U/XKOuR4loHfDFiaRUSJlEwDYVaTJq5Fsjm
wTYG6uS1yeQhMVxYKVwqzaT1ZFSY3dyOwuNUJyqEzCvMM2jwRmb+Wx8px1dJHTf/Rd/A2I8IIxlO
pKF0UFIUhJaBK88Y52kkBIOuShkeeuV2Wmv83+zV7wPQ4+pX6EHQmWDqAnTCCdqk09NE+dVFF6bZ
A6C4La7PDPxOjd23zB4CiEEmfwBO2Jjw0ABZ67o9vl9ZgVisRSDCLdh8fNIL2QcG9XqYr/OhqPOg
/IypA+ZryJM3Hk3dk01RJVFmWKPXQ3SarTuaYytcEvicQYErYmyB0dW4y0K60o0yembcP87IgFN0
nP1QSfBgJgxJVE+gfe2rSdtzSW+FGpQPqdpV6NVYJKNWYGCWl9kTStmOOb8/FyQbdbQN2wUfRLur
a2r+nWOikdKI+QXdWlqTTodyWm4GbxnTEwMbfzkFbP7EjpWWeJE8QNFJEKr8wynPkLHKtbprvJEQ
W9mv710p5LQXVVEbbOED7i2FWYSZkh+jIsBtwFy0tel8JiIq/jc0HnHKrR+Hwz/kIb7/TWvjtnwl
KOC2GhmLfyJcuTO/Uc8RezNZD7pCkw9VcGCuBwO56AZn2xCtxrrPm52ZZR4n0rBr8fQZjCZrqH6K
0DRXtCE5QL1ipYtyqdopiErfYvJIJGa2ECQphvGuyK7D0DfRFejC3OBmLtGxJYTYyz2rKUq1IEmI
LAnyjAcrcJoc9WZj/ZVDEXIjUt4w/XDGJltPFcjGgWfbreMrpwAyqXEOxz8pW8cXUQrLyhfHGUp5
t6EerhXyD2ZT1AkMxWnYNmERNv7GYpcDKrFo3gEH5CnxSpGOvlwgAf6vxaMQ2VPdaAQoNCjphXSZ
YH5EKp5n5yHyR3ENbLn4e5Ih0tdhVmGI+pce8B5+efeWh4grv3WdMJWrfXBau9hnL3BoC9f5SkK/
/DfiKK/5NtzhdXLWBUsVmX/V1qD0+gEWg8WfHF5WCG18y9+cteiesCRX8ryS3PanTHTbgHKCMI6e
r10zEgMTI1nz5eY6QN/8N85owKCRRtH6m9ys9LGB+LQc46ryuy0b3lt4TSOCZh+Q5kzITB/UJ1TG
qdq5bRN1zEAROf4eJbumw9gTS/W4jkz2n9lWkcLB55M2HLfEI21YGPhHWiRoeelQvIFQ8P7zmyw/
IakGc49xK3tR3ZR0l1x7oC/I2YGLrkNHPCzJjPOXaNHqaRZqbg6VXtyQhKVIEaUH6rbbKJ0Nz11t
C4bTHEaHHHFzfQyzJnkMFavt0+wx7SJ2p4ywpc5ERe6dodPAo1Qai40XMIB+TOvKaFDjk8LcMIwh
A5kkd7bazbAgkAGggjMzFnsOHBen92QCRZtQJ5h7/sfZmexWrmRZ9lcSMU6iaKSZkSxU1uD26nu/
Vz4h5I3Y9z2/vhYDKMBdEiS8ADLfIF9kUOQlzY6ds/faZEBX13B5idsxtIPjVCAeIqQWawwxFJ42
9nntk4qRoBRI6D7LmqieOmIOTbCocVu4I1BCuDaxvUKUFqDKxOm0rNaY2naV5jN+8QOMbBvHN9Q9
uiOg9V0+BHdVZsa/pBGblzltchpx/4Z0GZ5Ctp/M87Ig4r1HlJhNLQz2NqaVBo43v1RgKtCHtY25
6KRH3yMDCZxZskAL2wtYAw5ys2Zmt9FJNvwUghrYIckAyoZTRGc9UQRLnwn3H1LAXpLNZcxZuzF1
WU0XaNuD8hJxGpaIMQ6fqfomTYhXGTx2eD3U+aBCEq9wNiTH3GjLHzHh8b9iKJvifElyfjRqJJdr
poz5ecUtRZsQKzntGkHexmMhGu9bwDp6r8akTNF/sfiaaPBr8zEDqVuekcbT75j78ZRd3yGI0C7V
sHYQnzcUN4BjR+DP/g/aVjZyDihl6d5UsW0dzMqNfs6mOf9yGS6RuNjN8d6DYIsrz0hN90CpNzGm
9Lh7EqrNAKsqn47HIdccnE2G+INor0A1ly0gQcl0nDeFvkmhIHfKhJ4ZCUzz+dD1DvwthPZXSK3a
4Ixf0AbaLNA+b3JTJQw6So8T3WgkPpDuNm3ERYuHMVp19oivip03v57qaOixJwwCKpEl8o09Q9e5
nOe6+ta5SXfC5whOxzPcJNk6AXXkumvFckKMgvJ7RTMI5klEk+05N/rmVz2bGO+9diAMCbFIrN2L
1Mp1/wPnHe1Z4MP6RzBMfJSdJatxxXDP/E3s6fSbSWveXVazjxxzpXM/+CmQ8CRw6ubGPrgRSd+r
AuAOqylqeGuHjNzNr7rKVfmu4Vhnr22nUvWDzHwG4cTaeTvkgR0ZH0S5Lh9t3T4OARSWLWPUBSWI
iIKAJOp2EtTgv3DajfPQxnGE0G09tBLDRBCG1rNmHKwuG9LAxscc9zRQGzvMiO1FtITZ2ejB+ti+
Ic7czkuJc0lqymLd+iq/QFZGRijAieJnbMx0oyMK+we3kMkJJ1nww4eDN2zzib0bNYfHybTtHZzt
kaxv/JIqcR2EPdT0oq2DZ9Da2I/ANmlGc4Vf0QwKGOIhelSAfdA1dhvl2GRhEVSVZutE4vIn4N5Z
QgmlIe8R/zBw1BFBzCPx3O5tJrT9C2BAD+hc1vZLGqInOWC34ERsF4h9CPuanK0mzii/sbGNJOzf
kZlcCxOj3vUQ1WqhoMI/wETl4i7fpMqdz6CujyAKsxFkopl5pb2JRoHfpRySRlLNVx1oTPSF7aHq
ixGwGTQNsRceCkH+qozwohYUySbEVmyucHe43d1Qc+RZuTVW1fOiUfEh7zglXExVWAEIr+kArGYO
QGobGl3s7Fi7pzOOFBIxMFGu2rgeJDYM52D6HHq2GEzt/khbNDRvspI5wiu2Gnza284pgY3uesTU
UXDF8I8Q6T2DBrtpt7GDp5Tzh9WrmOecBA/GaKoIGJPnd/Vl3in7iUXccbYqDONmPTlp8NzgmGh+
zRP+armll9uKtR7wbhPYLe3spQpTfdG12AewlyAlyAiBQmO8SSbZVVcI8aZm1w1TgaAQSYwxbhSV
mM/bbhm4ICuf1t09M14cEQpWbrVKptTyYDQ4Vn3UcF6LPS7csriecIYa2CZ9eM9rEFx5eEvyV2TR
+Z5p2qC6mRAPMziF6oC/nEQcqGM6XSeGnIeLgYUxOsws0Oi8iA0M8CAjMjpDP9JymJROvwQNaI9F
A8tbup6VOT6Fs1dL3L5NVu+QFYlsK1Ak3qsAk9nGycgPop1ipE8xCQHWlV9qilcaEshN6ezX8omu
XPfb4wOmVnZVTyTgqNmW8f5ok2kgwbVr3ppl+XeKKtvrUvXOoRS0lplqgbA5MNyxgl/EeyGGBFco
9a4oQ4TeDgbf8ECCzmQzOJe1mV+osGu7X2zwVnQFFILnFWPYWyA6hXywlnr9HiVE4D9AmVomitMs
gROkE6/1bnGMh7thBvXFHhe41kGqANElVWx3dKZwivZBgOl/VTUjpjJO5EjWOcubNFZCweFFUzJC
ptGpm61jl5p3naNQEveKQz2zhYwo9fgmdDGosgOAkEpmyM4URVAfgTe4rnIBE5XTLVWPRS6ACxXq
Crij+t0A6JguaWO4zWMvTELf6IlXCIgcwznLEiBJd0NE6XsqcUzogx3QHEJClQ9Yz8O5X02BMrpj
GCq3OC8GBLVrOqulSbxVVXs3djE25pZGpcneQDxl8WoJRoI75GsKxmmYh7RAbTieD+jb+/SsDwda
ZvRjPKRPAdJOeWcjQH3u8IPZVzWpxe1O+BQYMBQs7D5Tws+160luX2gR9ThUa8x9IQnadY3o5Ccd
EnzfpATIS8SAowAWT5QBslTDL8PHMnOnF+qKqb+rPAKciSgahNqjgLOwDBmldLMVWvO8vAqCvIkv
SGtw4uuyYPiz8QAYMrLG65HT3AHabWPYxAYIgN+yoavSAHfhMKHHKiuPqADcas1lgfKlre/GTPnx
Y5f0Efp+fhYWrSlmGM824/nGbaSFU9ePnDQGokcDEWRMoIy5JYiikn6rjyUGlRGIRYdnnX/j2t6x
db2p+RV7HKMPGKE6dehdJaIjW54wbumYD/69DOKqOVDGkCw4jI6NZ9wWbCmZamR+O6LNDrfLzEcc
TIXnbasjlFucqRlnM2syySDxJXZzP1MUp5Q5DTGzkC6MGtGR3NGbHqiwLcKM3PMywHCz1Spqsp8A
CeBajKETnSo5BGejxMZCQ8kiFwvRSP9kaTodiOaqYTwTfYwnTAaD/umTt96saxrTpA8lBpuo4/XW
Na1wokiSmHd1s+xgeum66qNngRai4Q0nigFgAZYGmRDwzbwR9WHuzW6hVVUYqkwPuScjmykpgQq4
oEjr3J3PfQcrEz2vEWZk1btmBSBwII+noS8UrJMWgUqduuN3I4/Suyn0whDjVKhQbCLFhtwME+84
luyPWCLr4MkMYb7QnR+MKwOTA06lhg9qjSCPah7RmuyXCN7oG3rr9jUaStRIBhJ8JsplpPh/gZBB
Q92IQJZTAP7CeI0FWaEm9pkh4/XbKL/DCon8G2lyPszuMdFJXGwq5PYndP0M9yI9DuTM4jN8RlNj
ERhElsqZVsTXbXsa49/aeZnxNFY2Xde8pFcwDWlspknhdkewounLPFvNglQbfGMdOp19BypouB8s
v30mszJ/tRqZ/PDJmz23rKED4lgizF+NbObY3JAWvdAcRXlVT1Vdbms4DMbWy9L45HU5CDyB/vk5
wqf2YKCND5E3Iz/ZDFgWr7OQwKyVVxfor4C41T+bhGqFObuV3GGltb95pm29JlH077SmrnPWs5vV
qLM7XZmQL0VCNCDqY6Z3QS42WlisiyPS02TDFDm7cFFmQj4i5rhaoWCEqTyAK81Z9Cr8i5OsSC/C
HskgI/ZZ10hFYXCUuRqTkCVj1ts5nrBRVCHitZXbmJwIOO0ZKY4+WbzWsmz0mjTN+jd1VhFtrSF3
IgqYHGpnnFvORYvo0MRJJZmEu0XJvVaE20QcKxwvPdd22mIsYr3qCItCuOqaaFTQK8Z+v2cxyH4P
fSV/GAPr7QIEz4zzrtTVT4cRn4eGL8tJfvVoyG8DA/LVtptldd3awn1gzwn0gSQ+4hsmdLPAMHKe
06pjXeX0ZkROfVbTAgXv1wfpQ101hFJa7Nck+hYMbbeCkcurbDrjcUARfJir0rqBqbzQdcAyNczM
khDBCVv7evBiK9tHfoAJbQpT96JOZ+8ph4LRrTs4DqgbiwLbSGRRpKACwd7rMRG8NRDNVGdD5lr3
fd+Gd5Uv2AsDSYAW0IFgvBZNnwPmQEpur0LgZBeY+uYfZk91vg5tsq5XeuQUzoRV4KiV/Th+G8wJ
TiaHUeaezKxr1Nl2Tk849LIzhdipX3e1au8Yq1WPcTAVV3FOPNYKzQyNM9U4zV0K9ZE2TeCMryKJ
0Y4wCdN7O2nTYtea5JPvDIME+jW6cwIs3Wqcv2Ofqh7cug8QkZiLN7jtRZ7tqJtINOe7L/q1aVBO
bXMVzcN6iFzwVojpzBU9vuQ2TszwB7Ynhx7RUKhog4cxvvc42DpUjX720tmG89OL2z7e8CaQkVVy
JLv3oP3wZwh8PFuGCNWFt9gU1nOQGXTa5jJ5qr0JnUpmDOoyKEVu7Twqp2rlNDELaFDTSCI2iHV1
5QEnO9Xj6GA+1vz+VA0+rwYbGgIh1gbY7F0ZiVuyEFmnAHKJl4A5ES9V0cl9M7XpSXVWegLckj+3
rY2wUpiTvGTgED/6uYYF3ea068/6LM726QjtbzMy135GhsMJyXcqpPzDjAiK2iGm7HWsAvKmhdo8
PEB5YDjeYG/tz2TO8dn1EXyDd5qYc9V8jOCZypJygGAbRFbCMaEZc3YkTzKZnZ9kudcDGDNVnzJO
mw+2NghdxgDiYgeq7LsJt9C4NXBifU/DsL8ZXEx6lNeWomjrMzkvQiy6YCDl0ifDROm1wjpqookM
Am/Y0O1p4q2JCAghZ0MfeNV03oJfZ9pCN6dwxDeX75eBus4T0OMDh91VUAddu6Y51JfMxVECbBFO
wHsm1zg5KoK/zNWcDMSaJ3XjgpXrQ5IhqsbnCBaADZO7jKXy2nXm4AJhTDlu4N/HwXPchPZrhNRJ
r9BwNbTX0xYTRhYWLxGohgszGhb4/yCgE3PqCFyCVab8CPdXTDc0a2voHyi2rsJxtLIzEY+QTIB2
ZKCKrAqyZ8zBpTjkdbwIL2FQwH2qajPYGqCX+wtQlQwTZY3Ck2aFUNd9lRm/O8TYe7X86fBagwHr
HImmP/WUCdTv3SJgt3u1SF6TGiahF5fVQzJmzg+vbgZ2UdZAfKqwQLaTaUmoSrRCL2UnwWxyQAPV
4wJNS/ekHsKNY5+shlVtWdlI9AEAOeSh2Ajh6FTpnsTiAodQFfjhQZUFpBF3oHrfhvDHFIu6Gl5t
EoyCreAo1DLFbozFlFA2Z1g5xUlVLS1jo2fLWxvQXZh2aBBA2GDySSJyismXsxJIoSvTa/AfAc4t
n1qoggDHmJxfMhNmjGWaPWc7Uwz5MSUcN4auX/jfEOpj6/SDwd6XLYNLfhz85IJcwiUzc3QXf3XO
2c0qs+c6zfLwggJC3vD7V6jCyzj8gQW5eMrcjPZz6csgOw8gbNCYN0w6BBGjpGZX927x4JOQQ/mc
BOpK4nICvzPq4TkIWnZpZhyy3oTCCpxtr8mxX5lWVqLroWO9GZh0uas+xiGJUL+pb2wOvnjzlVH9
4EsnD0Nrv3gdcf2QJ4vEAqGq7OIX18NBbXecJHe5GcKBwpnX3nnEDdFqjIv8DAF72dN/cogdW4pO
mh3OaB1TIPPMQ5gVL15mYmjAVbr5WRqES/u/SdALdpiEyStg/spuVIWobW175C0lYCa/HgFu/wzg
FBF2M1dRtQ7bJPjWICcd+XDz9totstFgiMHHurKSDvdKatctCQee/5sXnHYOpOGc5npsPrAyZg/B
nNf5RrXN9F1gvbhj4NCqNe31CtQ3PKxrf26XN4bMuqPjTMMZSbXSXM+NZy48Kh94hgj6JABMMs4n
gdT5CjcgxgqzA6TB4zNpuzmqL9HpEzY9QBUNYTzyMDjtT6OA3WUyWKVoSQxVbFLPsK8EbyNZLVHm
XpD+jVWJn9MqNnZtMzqcRptirCVg0lwbQ20xw6Y6wQokZm/Y1omh6y0ibZ4+y5DzLZURPdsQcQ99
j6q0D7z/3FqZieqoLZfjWzb29DFaBM93U7ZYpShu3U0OXj9eGj3YYitKWnxDqeRY1mEaONS4bghs
ifr+iVDD/IGDd/9jDOMEW1FDTI5Bq6Fc5/Qss1VIpLi5DuZM7K2WsEPq1cW8W9t58g3Jev2tgbwX
szkuTobImJhYe8C84THEBHrZfeS8sqi4zgbvSexuh7QdXkKoWMe5ZP660jZd3C1xcZE+VC7Gsn1A
zXrTuB1HL9ThMdqvIY2+2RL3AihOgunPw8bI79EVhmh1MMjj0/Lz8TksqbXWYU6ncgOrUZyxcnGg
bxChpBsDucBwwEoQXGPmYqpl0/mAyhix7ZBMlql4jddQe3jwo4A9gFE3kPSgGH5kKROfHc6oZiuI
DmBKWCG2od1Z18aGKX4f3tNfDii3ysLYjDghzet2jMW48fIUndnkMqY9a0kYfcTP2xwABpqMB2fk
joxrGbEywrbibht3sw96gVfC3kDisZ87o4UbWZNA2Z6FLmb23fK6KB4vX9GWaTbMDQ6g0CrRDdZk
chmOrnYGtmcOUMSBT7AESR0fi4ryKnUlbAhXEm6ASIncVyarjQkC0SuGvSuGqltTfLJ1YFOu7h2y
yoJdJfT4vYnGhfhSWxiGGblKFAzIPYjtarvihV6rBFtgYUNZGciNn2KANlBiBBl6qypHfLmRSQKL
xzQjxCE1RG0wdVEhXtoSyPSaJdy6meENIZNRA9lRPZotglhbyeLtegtWtgmTYT4TYxw1uzzT6dGd
plCtSihbCDCoF9JD25QeKdI4+fw9WV0cQ+gegiqtOdq8xl2MB9JqUXOdZYbTQCuklKH3KAfpHwJa
JVjbR/Kv4Q2lV/PUS4PtJejzR+0Qf7LBNuF71zHr8/cuHEJmRUXlik2V+wPHV/J8f9AYgDXSjU1J
U4lZnn0HG6asN/gt49soqe0BWQP/coNheea7wEpC5rZLkbOxlRGeZpmh+g4iO7hN+9xut6Q7yX3v
mGQqjSrprqj3xmhvcaSMVpKNyOTr76DpNEYifgJ4il9EB+tlXZdGXj/CaXfvMrNjsjjMVm3uVYcy
FN1yzeGOGUIEvxsCFT0eq4pfsJ3mvzGXi2Kdmj6eDaInxbw1pA4NHF24O1jWI4OeCucUSHsUdyGp
l/2GDbOmkoHsdeoTF1Bf3bX6RerZrfHG2AIhZhAu6dS66w9+pyRCSCLs8p1LxfvbpgEZbGJ05BSY
2FpusQux4aqCsR0mrPa3S4umpiVhOcCUcMX5+97EdQ+WQmXfUAwxuiubVm5pqKAIoaPHQS6FtPBI
v628rGjK4bFK63x4zAAaOisEOUxb0OaQqoyM2aItGTvxgusnejTIVHRoTJU5vMXZBPSedmv3a0ZZ
FW+bGonFRqDXOCWs7r9ylqOHCQRttM6VnrcuR074+EWgvtldnF+YDUkmG1nYTNFtVXzPHBsZDQyp
8hawWXgz267EaNCl0ytd2vG3iZ3lmXKyPHfpt8abEsQf1CrZZtsU2ui3kB/4niEVSqGko7UfhQXg
+srLJZrybOm0eWXXjAxxMmKnMPMk13xhMI2odfuhBPlOtHP3i+KLHiofZRmnd4hmQo1G1S16i1YE
y/NGhFPHImJaqvcePLxo+a4Ne+2sLDENCXab2nT8fpW5zKG79SzGqb2MEqtgvozQqvlODgCPyUmY
MdPgbiLTPgvg9HeMboqpQnlEW5k5ez5bdLzWwsiYAEe8n0uMRmtH+5a4wJFZ92TypVQi8BLJrocW
9mzBdNikvlfgQ9rEs8dbC9kMXgrFClbd+pZjMbyBLaDJX4t12gXfLC3MzF13/OY4QKtYAf6HkQXG
8iEmFBpI/lA63QXRdZ7cyW6K1V4TaJj/xNNqOfAirLIZYDCWhd4CdgCSeG57kFmp/wPRAZ0PU6Fx
8dL0HNur0O2cJj+4HplL+gK/PgOIbRS6EQ9ktEuIO9smwR0ht6AIRzAqIbl1K5P+vrmcHjjh4+kb
KdU8Y75N4fRneyTfjO5AeLJIZrJlw2eHapzzmPxAYz2KvCB1ArETgasYrRYW2ACoPSZ9fAaYQzLw
OgyxrINcsFh+cP+Ex9iDMLaKa3SpVBZRLvDQamVzPqfW20giS68V0nry7mukImnD+rTCf218r2m4
vWop62/0cutmHYMaoKDKCGpZt5Gvjgy1SfDpCkugwVOEnm+iAgPNxgzc1F73va5fF8kwGQCDjBfs
Sa3w4SNlJ+s8sUGOAiCXHMfG6dXVGK0Jws5GJkLI+ql8sDQkW3xY5gFJoaVoQZT1VdkZalpB+/Z+
OOkw7SC9050nUqNFedS1dNEcaaOKG7o2eh6R6H8PCMqLtmNu5/SdOKyROMZcTB34O5i9u4Y05wOG
Kap8AMEUZeVYgXAPZtVJ/mm4VzIrAX9zrnMQAc0tjsNRU62uIYD69RbiEQHxhSJVJOpz70RnHfkK
VthMn2tG+EgqmwQBpNdmxr2pJf0ZZcfVa0gTdlpns1LdhRvX1gM1H8qtwKMwXs0myaHbQaJ5WSkF
WEmaph2fkX2Cn6TMGaisMT+iPooslwx3WxpOdd4ur8gmxjZj7M1hnCMIUgLxru/HTrAmwCwG+SFm
90lzomWYio7CIjuvtzCCof0kS6RKSFMfJvRhI2MsajiLpk9ZYgBneSD/jEMwAm9oBDnBIV1Yu/rQ
1Hl7HvtNoDdRbw392lU+zQjwK/yn4eqoVZwX/g+URM3RQxVKkYrJ4rcSlf0LQFjPa6In3uzSaoHF
j3BrV1ELvHSDtU0ePZPu7y6nS32HYIz+EveWHDo09ncglsYfKrfLK0sTaLuLmOH4W6JqpLdtCGFj
x7QXtJFdM7feSAvj8VpV/MDkM+g6XZOqQVcNlqtnriBtwSxwe39iWBrHv/I0J5s1b3LjGqhTCvvN
MevzPMnhKzvarfZZRIDjmYfl/sJs6+TkhCzIZIQCEtzAO0CDiLoZ/ZJotXRW/hxlRzQeAp8fMK4f
YZRMPwcIxpyvUZs0KzUFUbSiMczZh+Mw0FkeBzt/Q0/0SYfW8GzNbXHrK34o+os5jYjcgFtPhJgN
LncazJc4Uzlj+i66T8TSYY0ye+qBrLu8b5LMOex3I10bTnuYCCheMQQ4wRC/mAXQVpFEPZ4FA5AD
vqc5OnqTcPQmREvo7UoG1OWKgoBJAVBlhUlPsFkDOB9CQBEEbOH8xT5Hcpsz/OTwNxGTXI3tBb8j
p/JY+NFy6qIbt+pYijizl5ZyF6aC86w8udiS5wwaDWevHDkceRQ3HLHGYoOfQHUHOpN1te60ULdg
fMYX/Iv1S8yJ5Sez3KDjwDePpxRv8T3zz/YEtrt+GGGUQxkKBXgdYWvuGAgkD+K/cb6hvqTS31bw
SctDZTohYI3a68ng6koGQecRun7iqTQ+Amv7r//6X//3//wc/3fwu7gt0okx+3/lXXZbRHnb/M+/
5L/+i6nC8n89+/U//3JsZZpSSQ9VpUPDEw0q//7ny32UB/yHxX+HZhQ2dcOgubSz9qoHhV/6YX/7
+UWE8/dVlHKVhQVbWFTPzM898fdVKq/t6iIdkiPqu7reSuipa6fkDL5E5Tq0iEkI3ygYU9eo0fEC
dCXg5MwO/McAwOddM8jhxTbbiLYncqFkE2ez3lmmQUxRmL1+/sd+9Lc6juNpli+bYK03T4TKjoRE
qy7JixMGxtGsvzYCt1nbPrDr0G8SiFV+tvv8osL84AnxcJQDEwyMjV7+qj9+h9HixA1Yszgq20mJ
YrcNdGNRdxEPQl+adj5/w6jmHbDxqvMxQKkRTUX8/Pkf8cGdKwJrtemajulpaf/9N7RjZhLX09XH
usFF5pr4FsbBTZ8hNo/Xtj21yCylf/P5Rd33N64cwf84WtueUsuD+ePGhSQg0iIr5tgX9BqGCbga
TaLpDBHNE1XgfKbSwljl2dSvP7+wfndhLug4rKMosJf7/vvCXkHqt2iK4cjDHUAy2sEZMYXGdizN
l6x0m7PPL/f+PjUbqVCeRnRne476+3LQicg6ycf+CPl3QFETcyadXI6+DvLVwE7ju6a1sjsM4O4X
NyqWr+uPb5yvTzsWF7cU37iU9puvz4xnkY7gtI+l7/Xn3UyN5xgkb8RVKp5M30x2JQMNi/EY7ezY
cKdNEw7WYTQQQX/+EJabfPeXUOzYgLFMRB5v/pIQ+lRWDO149MfJ+t2y0h4UJ7djU1Xqi7u23n9R
2kGYjjbAdIXAxvX3A2ecDqddNdPR6zGGU2DNIC2KPmgQDs8O0qK0TCVTDDePPByc5fwD7o0goKAf
+fFR1IdPtcArSnebvB+71HRyonK0DbAhQ/YdMgJ5ezHit2XHnFp6Lp2vnv7582J1plZVyiEW4s09
wNeuqBLUeOSZchKcSsEMu/Gnci99u/7++cXefxCOabJIwwdjEVLW2x+nRx/Teo6gMxn596Egi2I7
U1x2m94B472tLAQG+8+vuXxkf78QDkcsYQmLe6Rp9uYjVAFuKW134oh9ZF6kEhjRSPAB4gh7+yKs
Q0xAFbCrNrHA97ZpMn6xNX1w0xycHfHvJ2xbzrI//rH8ANTwdOPG1pGZC9A1xoGXWTaZq6E09WsU
Ff395zf8fo3F1OU6UvD2u6603tyw5WN+DZW2jkbr+qjkkgy8mkZdIWpvZwRlsHFDW2w+v+iHN+mZ
rlJSWRrn5t83qcPGNcDXWiSe1vXez0khy7qsvVYos7e0Usovvr33n7lj2ZZgE+UflvluIyGiJJ3R
Sh3pKSSnZm5aWpxBJ+6msVfiizXlo1dIWoyjlteWJWVZeP/4BXFE2gAZG/vo5LUID2Xnteg0e6+G
7OhxTtkWbT8wMUb1vhVp5txmZCCEX9zxu58VqxWfKDhN7dKFf/seW7YsaeHa+ogVmaGVrGdjP0m9
sLsK4jo7dFXXfHLl1ec/7LtNhcti0BOmwIRE6fBmU8kw8w5KVfKYzzj+NVEUixnd4wgVG+oIeKG/
cBpr2kNCbA6fX/rdO+UtVxWWzRCaMtJ+s2/zRRtGaM/qWOZR/J1Iu/jcm3znTpY4/weiWHf/wfWk
oEuO+MzV7psPx51GF+i4p47ACFA0uM4IkAlGT3RNlk24r6t0/uIO3/+mwqQoQVYnWSC0bf/9YsVt
WAoMM/o4EqnxBLAsvoHXqXeGqKsN0aj9E95BbfzjN0lYrA4K/rVnYXxfnvsfr3OSzUNaA6w6El37
RGwgLnoU8BuOvta0rlr7d8b5M/ligXj3wbIES0pHijAqMU+8eY/IykGCRI7r0YUY91K2mn3Qrsqn
vnecp89/x/ev7HIph7vTJtW1fLMWuQnTRgIwjaOPUe2iBB20t8dQnmrbix8GKYl8b3tafzRppi9W
ig8v7UhFHokjKQzebHBFX3YcOMPgZJM5ON2nUSPvPZUF80uK861aB7ahdujHsYzkw5I1//mdf/DF
2BheTUexWLFYvHmfJjJWXAtl6EmiB3914Z2fo6ao7hZ0IG5b9P9f/KofXlDaLBAuGjzHfHNBOXp0
6UsrPI0kg+IstMKnYSzb56YECwY+W33xwXzwFtnsaFzJMjnBeMsH9cerm7a1nc0B8sMJBCLJsj7F
xJr5vSoh6rIEffE8P7qc8mDQc55kQdBvXloYGQ0xho5/bIiN26rKVEzNLd88WDXq43/+LMGvs/p4
fJ3soW+eZVq6U5Ng5zuNwq7EoRt7uWtbehGMXQzmYJrezdnn78sH98clORhRiimB8+vvx4k4u6SA
jYJTqeh84c/rjQdyTLDX+FH16/NrffCqSIUbXjiuafE833yVoaYf7pQTAh9iYSFLB8lNjnpr35JS
sMss+/d/cDmeo+thVOKk+WYxR2sxq4ll+4S3BooKMzB5TvBRu0MSMhvQ08bhi5flwxuUaKQdoAtE
Fr75/ZLY7mp4OuEptYqkXTNziPrzBsiutSFxO04Ij0vw3X5+mx/9gkpx2rE1T5fd8u9fsA9xJiVI
p4/koxvmVRXVRb4eymhqdyj+1Fdb8gcbFosbH59ii/c49P19udKLmjDzsvBEihqwL00zOd/VXgeR
HmtweVU2/VWCBPHyn96lxVfBtsy371rvdmaR1RGn5yw6ubWFWqSyQ7Uu6pGdWkxffYbvnyjXYu0W
UnC6U+abW7QKkSB6qqJTkIcWCRwk1Vn52F0xIiy++OI/vpTtKpOLWZ56c6ma+fRklzW3pZUoNki7
8IF2ib7zzEU29R88Q5bq/3+xZev6Y+k0h5KAXxMDaRkPQ7UqnH4iwMPSsXEgR1p/sVC/f1F4ikyd
bJPSken3m6vVhuhQhnBroF3lBHrPxeLAwC5nyOUW1zPBUhc5y8XjP75JOiB0IISirvG8N9+gqIJQ
0PqMThHw/YNAyX8CDl9sTYJ4k3/+QGl4cNJyaO2ghF5+3T8eKNYQSw+EpJ6YTedP+IlGeuwMP1ek
ysn1f3BfVDJiWVlMAHx/X6siCyir8T+cJkIALrW2jCt0JRbjw+ark9wHLyWKZu5KY9JgTXmzcHqA
ImiNLnP6cMz41ppG0qrHhwpfgWIi/OIpvl812e2olUAyui5qrTcvSsx72VkoyU+10uJWD8UTogPj
oEUnHgmT7u4/f5DLf91f3YBlc/3jcm/ubtJFqIiOC09I2I1xZZs2ecjWMHiELOvqhqm1WTw2Q0mr
HiuK2H5+9S9u9u2JxkBgZ4HCjk+6j3r6ARaiJ6onJMhIiRllZ1+8Nh9dj2WTHd6TNs3b5d//8YpC
1HEHyf53wsQ2XCRebDwELhlbXjKplxrJwVfdtw8vKD2WK5dOPP/79wWL1ipyto/o1E+e/wDmKL8q
dFCuW3dOz2bdd9efP9CPfk5ts8JIeg+a9v3f1/NkZ1d9qyh4aSijfeqi3rzqprDCvdgtkDGvY9hx
MURY0ddgctrzz6//0f1qjSGCrZBD6tvuWW+Q7IDjkRW8lMMVgCXqp8mpjlluFr94Gsbh8+t99HFq
l0GRVILLem/WnDQ1Ijts/OiUlnV/n2LTF4xBI1wW6AKjLz7NDy/mUUFh+luOp28qNtJM+2R0zfBU
GNAJbuq2r87I/JvK6zGFFvr5nb1vIXsWkyLga9A3TFpib95VqG9LgocXn7KiZCCXwukn/mSM1Mqx
PSybY1Cl311YxSBFIOKsIIhhGLZEcjlyEDv7/K/5YPtSFjQ5SHQ8aFO/KavynOz6Pi35cESh1Y0d
eGOD69b3dgMSNp/UeeKDDrTWwHF+fuV/fyJvVigKOTYp+B4udd2bnxgWeIQDrU1OGDd84Fd+Oz3J
JdJaN4knSUNoB/4plqS2JgLPmw9VTu2A2fZ6mrv+qrXK4otlZPmh3/5JWAf5cJfKiAHD31+ZXWZO
UTJPP+UAhKd1j5cdGxkf9v7ze//ga1J00RnxcPamVfDmOgHsaMCQc3pCYo033zSNeI/LGhGvi+Xi
d1c1zt3nV/xg/WBV5ODBVEgKhEh/35mVsL0rhbgbRrt/MU06Im07m6HJ+tb8K6o8474hew9QrOtc
fH7pD26W86tkceZbdtW744IOcxS4MjvZ/f/j7Mx248a1NfxEAjQPtzXacZzESTql5EZIdxLNMzU+
/fmYA5zjkoUS7MbGntJoFilykWutfyj8ulXFtEelpT6EmVLA97I3Y/PKV6T9Rxnak0Usw1mU03q1
b/Ou91jdJEfxt8T4DXyUVSLA++qZuTr/fFdDY4nIvHjWjhka+YCsc79KTRUhkrbB/aOJaXmju1Ee
SrvVNjboWvBw4WhqumXQWICcdv0du8Sw8Hqfcx+LLPRGof5i1jmDuwNG/g73LyT6DAPbr2wyrb3s
y+1TqMKnRFOmf25PfiVyoIJC2Ulm1TYPqOtf0sPunaG7FH7U6J5CqVRqqJacrZ3dOn6sotEZGal6
vD3qcjPZOjUKl8hJrqtapro4OSXQfYdq6XTB46Y9T/w990ncETurof8N6BUJptcPaKg6PTZiFA+h
xYAzpoCZwkzpqxnuAwZb4h71TURU6Ld075Gtjl/5spczJJOX/ROZB1qLL5yDm8+VRNcvRg7M8S5C
Uu63jidCe2ixYd7YT/IjPQ94cjD6erz+KEA7hrm4izIqg3BMO/USQAZKDhRS8/azgpFhhLJskc0b
UWjt66G6SBOVy4aNuFjMDpEC7Hbr+VJNjdAek6TMs/fm2BjfZshhgDamZuPdJP+Jywly1VLz0YkI
L6ojdR9pyLWL+YKIDOwLm65GAzDzYQD7Eu3LmQwedkj+narNfO5iL9yKEctjIlcYSAjVZ/lu4nlx
fUyQQ6yqvkq0i05ZCuoD5IPPUIiyu9nEp2HXo5fwqTe97MvtbbuMgf87LHkp9CvZTFmcTtwDsB0Q
k3ZR6xqf1aog19rZumUebo+z8kVNzfibhfKeeVHLA/vYuii7qJfZGcz2DF2j6YFMwxI5x4mufgUz
Bnb9DWPKKqw8HqrrLt4sigD+o6JYdglwXzHPZVh2GC8oSey091jNACClLFcq32+P+gJWwpKyniAO
PFlBtIzFwTTmfqDyNRgX2NOYDqlmflADlCzBzdQD/zU6msAgP2uoygKcAreJ8Epjb7weVw4szfG/
5X6dqLvcTuiYYj5edyZ1YQe2WOvaeANENLRwwbLbjeiwfDTIGRsy8ddIWDV1WeSfzRHiHdySSxpM
s/dOxdv8UI36g/DSRjsij0ntpkVI6H2N08dG3F3ZwAQIjgzwDlSGlwWOuIJqQ6PavPST0eUA6kcM
yDwRlve3P+vKBubutim62RbfdvkaLzKYdmifm4CFrMZ7F+dJdEYEMDD9YZqT7/THau/u9pCry+rQ
OqZ1TaR3FhsJJhC98DhgasAZp3MbVuNE4ijAD6IorbwXSHdrh340Az+Df77xUVcioi3PK9gV+gvq
EssRjjgcOSSsF/CU9s8K2FZzHotcT09xFA/v8HArJnRSveEzLnMkA0D7PfH6W9ymyWxpVB2JicuE
KwrGqu8AFF8yNUzShwmiCemdFlfex7yDOYW9tTtupTqrE6dW56FJQc1MXYQN1JJqB1Ml/VLhWJ9+
UIIRAyjVTdSjkfVwH8FozvIBXJQWfMqqRm1ViTT/9rdf2240Pv7vR+jX14Gix0M0a5V+qVVNfARR
lX/HOkk/2oXV7kn6jI3tvXL9ECV4v9AGpb+87GqjZDLDc/T0i47w9o5bOesPdD/1r0jHYOlWoTVc
Q0WKw9d28WXs4D7heUzR3jGXTR60uoWrwTm6RGXT/oRhpwePUa4qyinOrTQ/BVPi/tC7RPv8+gXm
mieZB48JekDGlWeVIGVoAwSsTONCjbk9IsjlnYJOQyYIm4H4OFvjfL494NoKO2xjmdJbqPAubtqe
FgRQkNa8uCiavU+9oX8snTJxAcmmbn5SiiKCwk3dqtmIkKsD62gNMrisdcut9mymqQJB02lK4wLd
WTvFAf4Aw5A2j/DU62mHXn/Z7PEkjrKNK391XINUjpccMdNanCNshXrNDBvjgrhW+2GcuvFzn0Pb
3GEejj42XdkRmaZEQBm9vdJrdx84GJlCEr5AlF5PuFAMtaxqzbhY6HD2h2rqrfGUhdWg7DoVAOxG
kFqdJzgTCjU08+noXw+HLi5aKREf1u6i7IIH8Pxpnia0AQt9rjis6CQeMXtuyvPtaa6FCG49lRox
rW3S8utxZz2NSoCa5qUSHZ7KSOFBbfPazt7FMfr9MBEp5mxcCmtzdXmBsplI1Ellr8fMCnMaYQ2Y
FzU2P0Dh0y+i7owzCaUlu9vdQ2ko0/fb81y74cllKT+hysrrfDEmTjuBEfEcviABkoQnAGqwnBDU
NE+3x1nbNmSqwEBIGTUqENdzc9QkMKveAdRUK85vJSoRpJqHHqioOali3BhN/upFwiETHLBh1B4A
AC5ORxggfqdh9nNBczV40KuuzA8lSqF10/gKFK2zRlTE9EWfof4EUD9uT3blQxKJEBfiiqMObi3O
CAAigRpOaV/aaRxtHLmxvUWTyRwuTTHOzZ2Nik16MPN4yjZGXpk4e9ZkgU3ScxLm62VGwN2x+8xl
ZMsc9jPcr0OQ6LHYiSr4wyvDRnAm1ClxoYmAIMxYxqb6+sgEpl2WMUFAko4sdlQChxhvItW5lKgj
nzEYko4BI82NyIOgucOpqj3RR802Do/98pPTqgKNDJ2BDHkJp0JaL3VF5TqXGkFXqAeWATdeQ84F
5fkORrc9GG9YawnfkoHftOmUXa/1hKY2nzl2Lp0yhFJhEXnOf6suySOkr7tAORnoLStnz5yRYOga
R/8Kq3uqNuLx2rwpZUukoEQmLi+CUdcndUJr8ZI0WD/PEFh3iNBH8PeS4HOeUW3cGHBtcz8fUL+e
tlWWQsmmwL6oHbppRxS91c/xiPw84sZktm4PiGynJaFSH2+fqpUQQgpPpxCYIfBab1FRbPR2HDNk
4S51EVVYq/YIedJuKpK9GYpuA4i4EhcdcDhIJ5G7gx9ZHCRDh2pum9DvwrTBN0ahVmvCbOvHjdVc
mxQZFsgxjX4rAfh6NQuSjIR3C9mdo9cznCSj6J+iEQOLYzwaU3N5/RpK8AakFZI6CkDXw5lqBiMS
UeFLOSEK+g4apdNiZWzT+UzwGN3oV63kWLLYAhuCGw0E1WIRHRTZVEK9dbGL0lP3cQysqYZT9blB
4eRieR3Kk9w7nxN9GDei0OrQwO09i3IIJjuLw2kXGQWCwTYvI9ctUHZDbe/N1CySex3EUfNOr/sC
QTuUCX8p/O/sDZ8VnDvAOP7NNZfIldhDEAaxe+diRBCoo75Pfqh9be4lV3cD8P3yPIKmMrjAwZDA
KF1+UmRH2sGMNQoxaojmD6ox1S+E2+zplGWG1eEnE+NBpdaYa3y5vZlehh6d4g8r7HlUSCmEXG8m
KKWdQIbDuqDMHMIqDsL8gOiWqX9pS6O6my0ozn9uD/nyuDCkw6MMYCc+NsvapWbkdThYPSDdOu/e
h1DN8n1NEovUFLyvjY/4MgYAwVZlF4OXPf2FxU2Gkp5r6FlsX/S+jP/TnAmnnDDzEHO4Pam1dTR1
1/Ko/QKG0BfrOOpCs0OXcdCNbYpTmjooRSUQNuFNG6VzSLGzdU+3x1zZNeBdKIdias4ltixww6m2
WyttvAstV6M+tdCi/SypEwi+Tt8GD5Xbu79bR6u3apUvXyikwdRbyIcxCGXvXG8aFnGiqQtoNChL
y9uPah+eYtqb8cltQ+Nn3rrzYfpr1406VWce8rFLt4oQKwv+/Dcse1O1Dj9QOkj5Bfzej2Er4uSY
VmgCHlycUfc4X4ng1aFQZv+A22Xl3SB9up62O7ii61Hq9rly5ujBiExYuXWMkwu67H3x0KLngij3
lItvQSK6jbD/MhrK0U2yClsW2ZYY7Hgicy4pcfh6YGlfUfgQwZ7nhP21EUh91WORfOKJWn6JseTe
CMQrJ5bTyguJ8j+p1LK3jaq/nWWmrVxGyjEPOHxN7/LUUb4IAEHn23t67bPqvHx5IbiIOS7RiVna
ZjOy9aFfakOzQzQu/OQlwXTo5uyLPnrW19vDrRwhW7YUXPIZz6Uzdf1JAcKoOTKbyiXDdL5AtKEb
J0zJscVC8R4dsRBlSMBooTPaG83clcAEDIVWCj0NgqG6eIK1XTihRhNEfhdUk31K+yF0zsKJrTcs
KNVf15ZZMOUV+TueFTd6o0rKOrJiX8MB9swlM+5mVHrOmYu+zjm2FGrst9d07RNypdAMo72KpMPi
mDR5H3vJaMS+gLU4nGIQAsXZmxoruoNGgHxjXtr10+0x174j3SEe8DR0SVvkb3o2yzwNsLUwgQrr
wnCQ/YXDnCsB2g+l8J7szmqOrZnbG0u7diwo/lIdY3VpzC8GVWb4JXrthj5kbwcBeKLhvR4b+VPb
wFm8PcHVsVyJLjFB2FFov55gQn1OAVYEbB6/1U8qchgIyeatdyi7AQu624Ot7U2eXXw9SB/A5hen
onC0MHO8KPZTXeQ/VQ3plrPI4ro43B5nbVKWyQXssXrQD2TIe/bV2mhuWiPNvUsWO7jTlKUT7A0h
QuPemubW+fr60dga9Apkf4KS+fVoOJlYsaao3qV3B9U51hhGovonVEjubWJEv26PtraGJLN02Jka
iBD558/mNgaVE2W8NC4W/f0PtV6AAQIV1aTH2+OsXQtcxH8RV4TN5SNZ8rfwNsiCC20PK7/DBDF+
pFPiPiJA46LXHLtFDxQKV+efIRleszH82lOA6ghpK1Vbm3leT1NVexdmTK1cUnwH6B0aOF9Wel0+
lG0PM3306hNLHJ+xWUvbY45UxD+357928qEHAC4HDkr1Y/EW0UKE4IKECB51VfAYQGx7TMlZ3hcW
0lpWaNMWanJj4zSutDDBlIOTVFlJgFdLwIpZaKFaBrF30cKpSR/LskH02EG2/Iw6FCKVQRHkUlS1
n3X9gYYZIntW0Jo+fnLt79sLoMnTeF0oo0QGrJj8gXSQCuD1Jwgpu6K9VwaXPMsIQw3LfQdrvgqk
jaN4p/ZeeA61VCB1h2+uAihYakhM2hEp8WHaZw5SfrVVbBFv1q4BxBs4bZosrS+DSNjqFnIeSQCn
qszNw9hm9XBfpWoMx3sKuzsF74r720uxOiRH3LTlTqAneL0SuaZ0qDubzmUUM8q7ilGLR37e4B4N
pNd4mkW59e32kH9JKIvVB7fzF3sHfpVc6nrMqo4zbHI6+2LPlatdIkQ0pxM7Q9GkN0XT4joPSA6L
KCVvkBzqw/dOZqjf03kMngJPjcU5LaPi3quDsfCR9Rysw+1fuBIg+FmS2UYOzxtgcUvFDsKQBqrK
9HGqpN5hyNV5+4k8+iJ61D8HJFSs/GgZmWt9sirUajfGX/koXI0UcFFv4NAsn1gjTs5uq2ShP42t
9UjlHUuTxsUHLiF10Gxr2sJDroQk0FSSL4RlgAoL9PqLOK2GVcKoBpcO4GD+r4n1nq+XQ3BXT7Xq
PeI7meSfIZ9Z9ieNqoW3R9N862ZbiUq0HEk36ffzil2iRgryxD6YZ+USJ3OAWWfhoWiIq5ze/xpw
A0HLsrBRb0TPBqXL2997LTaBIyMuyfIxBOBFSNZ0NdF7wE9+MvZSbzxM9pUaWLjEBYp351ip86eG
k/QBRf3mrBYiSo6z3SgbP2N1BZ79isW269t2wCMUItxklC3O4wZ4B5x2jLl5suN4/D1g4M0jLWlQ
S729AHJ+yxNpyRVA6oZouKwxZoGU/kNx66KjWknVGBHup7aimonsPeyx24OtnS5iLtvbpf3+4vq1
YkutG5yIfbxzGvUz6k+6shs1WMeH3kxROW6Fm/5GRwG3+apo9Y3h1w4XHTza4BI4CJ5vsddnAFBl
U4c+Vg/Jyavy5ONcFPX31CuaL/C7CnvjNK8dLloDoCaRR4FZvgh3NK+8cCidENik9LKeeQEda1Mk
xkEoSISdZxS2Rgw73Qm3oBIT331RpEq9AUZb+8TAy8lEuYA9ypPX00bTvdPKuQp9/HGCuwHluYMx
tdahtost6M76UHS8gH+hybA8yej+M/5shb42Dum3Rpf5Ev5F9k4TPQ59t3fT2mDwAgAseowF6/l6
XmhCji06vMoFOuf4iFQ+eoUV7p+IfGixpW/UM1ZHIyATjNi4/HU9mtC8YW5xw7tEdaMpBzs1ouk0
KG2IcRF72jndntzaXoU9jmqIjM7A5K+H01sxInTIS82q6XIMjp4e0qpyP00RputhMG21f9em51GW
l/hP6tbLqkWs4hHbq5VyMTs72FUent27rMcwzTMRJ9zfntzKuXBVj5ewRCLBmF6EO7OhhaPAl7s4
CJztmef8DkZ+ed/N1V079d5XhNack5EqCIm7JYoTG+dyZbISqG1TxEB64cWDtIKEGNAHCH2hTckd
epDiATlpDTcW/DU3dukL7DSvCAZDFwqqHuirJeHAwgNC5KJTuGHLpvjghIrzK6qKJj7w99fHfJAm
wzNiftAtMN3DmtXFVONYOLXTH+q2ejVrSf4gOpU0TeFBmLzHr7cWXoD5iPINW6vShnPWYB62Qzwe
B+5RdO801mALVbf2vfnWvG8dQsOL9c5TFF/byMp9U+//hA7mRodANjX36G67d86sxB8DJ8iOQWC4
dw0Kd7e329rnlsVX1FP+V2njesKhjoFIJp2XdXz6fmTuAKQims2fBYH/1xuGAptP2UGVXZDFscUz
rWsNr0n8LkYeb0/GByWTZt2AYxx+mBtlsZX7FKAGChdo38i8YXGhmQiVjgJLVz+b8Zf5XOK9oH5C
droa/mnm2PH2s9f3+X+BprXnxgo9c6OQtBKk0Dojj6LdRFliSc+qAD0FYebiJRWaE46TtLv/mIBz
vzpGa/U4bWKUsxE6Vr+ltLeiXAaYbgnQpA4K+DhVEt8s7Gnc26PlZLzY+mz+GCSj9uP1nxOVNOqr
DtiKF9ifQAASH+M6hUAyBmjdjXU4Ox9zJPj1f+NhMF9/x5D8ySKSY1ESXGJ/si6vIqotiV+asFZ2
iNcqxUHgJndXOyWeQ2+Z3P+PtojCgY4ErRbGiW8gcDo/TfXcBA9x6Vm/XBFNx9cP9pc6QfmB1VxO
zUpifLwUKOYF5pni85hkibtHFdgynnThBdbG3NZOBsVUkjgZc9y/z/5nBaVc1KUyNVPsA7Lt851V
kTjhR6nhImWEdnIOB9fDNUrP8a6kRTyIN5wMOKFsGXRSCAOLl1+FnFgZVg7SSW3j/GwdjMm1ZEiP
pdIaTwj1InD9hvWl2SHrugDH9EUeJ0y7iymvpv6gNep88FIlt7HmjbCTzdUab4E3DOeiREd9hjLy
8g7pq6gXFegE346MAaZcgzXovlURmBfu0Gygz+ViLXIUIFTwjshQCKvLhu8UiBYX0yTDZ2pw6wd1
imfjYcCkdyO2rIQz6TNFt0qiS4CgX98TeDWFfVMbuR/ko52dtNi0knEXD810smplnt+VTmZulSRX
B6U9SPEf6Smw/teDDkaER5XkI3YjRnu7ZDQjXAO6ccANrUwN+6TRIt1iHK5EUQi91H4ohiG8tUxM
QsrZll6rqa9YTQRDRRuSDqRoXQfY5VpoDesb+2V1ltxVkrLGa3ZJXJ70ZgzntkwxWJmG714x3k2h
blR7gJW5OILiElvJnnyPLzcN8BKqKXxRl9759bpqImxRpe9Tf0ZZ+rM5E233YzzbaLvWRNlHT0lt
7ayqnZO//lamx0xfDsgOV6O3OPvzaCMMF1SZTw0pr09WJaajk7a58ZjNiInso1FHF3QXVgHG842S
9+63Vx9O6jkUeSX8GqTW4hFC6bBXce/OfT1Py19u7ymPdm/YAZ5A9Xh+/Vj6X4qafIGAHbheZk+h
eRsHDRTLsLbex1pR/ENqFARYZImft4daCwPwJWT7g6Yyz8nroRRT8BQB/uRjEowdBqbUTnhsHZ5W
t8dZOxxQsulb8zg2CDnX45SNrQ+mcAofFxrr365Dp9puu+JQJgWU6DeM5cidQibEgIu9kmfCRp/B
y323tbK7BOTcJwj+jrNjh21BJVfnRfSkeyvr38t8OeyovHaFmfl1CgniPk2H9iwKQsRZw+z06+2J
rR0/nXcab2HK7EjZXC/iPGsRPFBIqmmf2OA/0cfCpCn7mA6FCThwHH83pjHe3x50dYaU0R2DvI5i
5iKAN450Sc3Y+A2Ww+8zkXW/JqvpESYWirUF+1wLaWTmSAWQpzloJFzPMB9NmLgqOz/Jisw5N4WR
T7tYw9N+r856iApEgf3d6fUzJEnH0IqGI2S0xRnw6LyjAwkR11WbMt4hi4o7tjG5D1XoWBtxbG01
YetYQEsRJ+TAXU+Q8p+tB/hy+541DMUedfrkWFoD5AINI+w33L3Ad7FCAFjA2V4MFptOjB2jTVW/
a638ZPR1ltOCQGoadaLIfUdOvKXYs/YBnw+52C0uSIkKZk7h561id++Reu9/wFtAF9yt1e7zUHev
pxHr1L80FcVuGmIvXqVJLfoWw6LSR3EfI9DIGz8EijQ47JH1uJ+0pPhye7usTpFEiSBGwo886/Un
tOZ2rpDDK31sEPIzRp8zvo4Ip3d50z5wPc0b4WxrvMVXHKwwz8ywKP0BBqpghnxESo/mb97exc9M
q9yN2ubanUDZnmojcDJIxYtYPbVsl7BtSt9R8yY/NPaIX1BbuvXG9lw7C7wQJPQEvAT/eb2Q1dh5
aOzrLGTT1d8zDXHvNszLJzF5r8bhovAsAzQYIknFXow0C8B5WtGXPvSwRD9mooh+1mhVbj0B1z4V
VQqeR1g1cc8tdn8RFihvEj/8xGnCp7yspc91291p/fi5qBtjI5hsDbf4UAMOcmDzktLH1hseVp8X
3q4spBjyiIZAdbCd9g0pJ3hYIPJy9/PtFk8T3s3e3OlmgfQRemQHJ8Hyyg7ypv5iNXrqHm4ftbWd
+FchgSYSqJol8yyCWJKG0VACUbKcT4nSxc0urStr44pbSWx5mvO4lCRVoJPLdRz7NGgnq/A7gFDB
g6tHanfOKrs+V2Qu74UFlnHfBFGpPhZztdXKX/uKz0df3Hmq08rnisvTaDbUp7BMw/aU51rp7VLH
G9WDV4HDf/26ygUFWwOaEOmS65NXNHam5olW+JiHJMNZV7ShPhW96rxpHDI/ODQwC5aNwFrkFPRJ
FfxcwwXjPzxuhuqTR/lH2RhodQ1pI9D/RkeVLXM9ocQZp3KOO05CHefKOcqbd+ZYgl0unA8RPpFb
hLL18WCUSVwbkjfyz5+VQrDmCxSywNI3xwBb2GwIysMUorXb1KKz95HlNRtHYXWPmnjKEZEJzkum
cVHjOVm3Sumjutu8c0tcvwvwIX9m2oJnTmv7BGkEiwSdm+/2Zll7dVrPRl4c+UYUg4GzSuXPLd6A
yjhMd5nS5mikFNF5hrZ48apA2Zju6qCoDKOHL2vbyzhThnYVRllb+gEN6nGnNIGLLoiLeRRPmYNK
GO/26IRtXUlrAYd6ti7xtWC1l+qGVTpUdMpDAo5L7+SMSqvjHucWc8U3rOmzceTXfrZ/vFmlIpHY
PFqG+mjjmvUfJDINh3uTpvwxBqnymIZCvFKSkiYFIAzJkUeOkvf1YtTYnLpKnWX+MOfKeE5GLMZP
tTFWxvtYTTB8uj3JtfsdLwkwn9yJpCyLQ0nW0HZj46W+aaW68i9chi59VDurspGQo1u8ZdSx9vFA
1cGfleDPF+pEwhy5eyNR+G7WUKjTtIwHYd149hZPeO300x+gmMXccPSWm/fZ17M1FIjQMMh8Jy3j
f0WJfM5daXMeThjDteGxsYzu7vZarg4pMz9kpqQA0+KKmvXJUCeMqXyIGXn00bMwpvnTl5po34UC
OOEeSVyj2XhfrAG7ZNcZLIYHuegFl5Qeeu2oMUqtSTOH1s92jvTyxGsq135rZo8xOeqYmX5GoclW
P2ZDpjnJXmuEYWW0/Yao2znl6DTnpm6j+P3EY++f26uytsPIS5HBkrR0iuDXH6IVdojAVsAOw93y
SzHh2InvVDZha+d5X26PtRaR6AuB3OQrUC9Z7GayX1HEhpL5XVlOzUGNomr4ogsTf2uVSvzeS5Mf
rjvn9sa4a7taeiLAvQdk+AJgEQmKwjVyZn7fdJn3zfFMocR7DZu3cWOktT0mn0CwLW1g58sSVzE2
uPBWU+5j7FoGBz0Opj/Q7dUHkQbFD6vVpvPtJV2bGjVhWCtgAMioFjeLk5VOLqaYTa3kYnyKxNxk
56Z0i2F/e6C1fSIPj2HTeHqJGeEGs+a0ICsVaWYg+a01cXfnqlPXntpowpL79nCrC2mhkE9xllfy
UjIzr3pUQeys9AsxjudYN9QHd4acg19a7GABiEl48JalRB5CNt8pZS3h500KsEzVlcLXEhgwR5x0
6YaYXVb+fsPU4HTIBx17cllbQzxwLDJB8msrIqb902EHv49RnRj2+KBF9iEpRL5FoZL7YFl2lotJ
BwZF8xfl/BwDwnQaDJ6reFcesBotul1gz+3Bmd0p3ff0/xBUDIK7PEmrT3Anqn9vz3rt7CPURjGW
ZJVMdfFeBltPdKdj4KtoisS7QKhadZLGlz/qpAJupbY45R1g8drfbg+8tpPQ+mPi2D0R5hYnBINA
rkmSf98tFRUDw0Q3d3YvPPtAM7j9pwXBNm88ElbnyoMLxiGy4GBlrmOqWlUGxjZK7gtM4hKsBoXj
vVOUqmt+KskcASFtBDyDHR6a6dYjd31sIoHEshERFutcZ5U1aFDK/dmgIhBaSe48gEuV6Bw3K76P
btQau94ASbfRDVsLEDQV6PnD15VY2sWk7am1J6Wl4o7QdI8WRNqOD65N4PvszVMSbZWo1wAsILog
tAJ84tguDW+qFsEBN02ouzeD9s0ao3tz0Km6q90Yvo+cJv3RJH30LkF775ueFmB2LT3/onWT9XR7
h71c8r9y17zOZOefC+Z65lo8ls4MaNBHL7U+ZYbiPLgC5aRd3SRBs8MbCxwzdtbtp9vjvtzZjPtX
ForrBrFt43pcPKWsuMdvyjecvjrr2GMnRw6uJfZZ3M3yU1fpxnt0BZcqx7Sl1j333IsHqTqPSg+Z
PyHTFqmz6505u9Mpig7/SN3vZkdryXbejbHXZqcpSH+RJrReiJ3KWGkbT6uXIY2fQgKAvgNNgxfM
SceB8G51TuwnNZnNHBfj72qI5/hdXoNVPgajPYqzgmgJGYKCBaglUtM53/4EK5uQH+HSTJdPJzgw
y3yA0kCBOGrsOwkvWF1pSvFfYXQoMKatfXTiOHuEYwlojU08+bE98H8iOooTrV23c7hxa758DaBc
CJlU0oAJO8vAU2Gc2SCQj4j36No1qVCl5SdqeQDEb897dSBwan/bppQFF0G1nFRwS9A2/DpSRAbF
L42HU4YG2xauZmOg5bXR6I1t1UnNQIZX38UUKZKjU1pxtfEh184SqB1XNoGBiKryz5/lI26jqmnq
jrHfpvilIJlHtfxszooznGrbyooPaabWW9xfuTmuL2V2DRIzqHQQL+GgXA9a06pVihDZ7LAcyuhh
TozxX0/Lwg9jWYzZGVRFhFb5MPfnYqoxQ739DVf3LhPhQSDd2V6oQeoYjmpGjeWB6Lvym4PF6fs+
EqF1GkPymF3WRob5ISwT3L8TqrXmThv7wS52buBqv4tKFa/1YKA0oyKBg5IHnUf+tbhChIk4TeAh
v5wMVvEtU+eGXgvMpKOdc45uz35tY+lwGeCvS6jR8qUeASZvtTlJfTGIYHxECksv7uemGb2t4s/6
SIhvGZKj+hJoGfdBKqKWWYWmPR0qkLPiTyaUaqur8vIGRrkUMDWfVBoyLv3Kkkxva0dJAffo2Qd1
jMrvSi/+m+bJeUucgVZLC18ehBfGHFmg0H+D7e/zM4YMAxmvQ1CGvkC7gTxbi/How0mRR6lEvnQO
zG1w8IXDsYyjyJk+e+WQxT8b3YqTHdS8Kv6QulEf7PRBrbtzr4jwI7orgb2R+6xd8M9/xeKCV41e
1YFMJL4QrXrXu5k7nXMezgcxNOY7K7P0B5AV3ZaP6NqwMjg4UtYMhV+5sZ7FpIQmrtVVUYLh8lCk
hzAMzfsC4uxXcFZwkhA1DRQcXNtZOd0+G2sbyUQaW1Zn/krcXw8cdwNaIbWe+DH4+AfAlLxfdGeY
7L018jJ4y2jU0f+WIIDjLl6sXjTZVjKMid/DfTvW0+h98eJqooQ3xl9uT2xtOxHdwWxJfD79peuJ
lX1Rm1aF68RoRwEAbx3Tqp3OYzjZh21o6fvWMQDhVmmaxbuw6Zy9qkWm+/n2r1hbXkti4aT2onS1
uv4VjdZ1c28Wke8GFn7M6hhr1VOZx4OzM/oS6vPt4dauNpTT6F0jakE6spi0Dj8dW2+u0IpCz+/e
Ur8NHUYiSSzsf8B0JxvDrc/u/4db7NqwNicNI1hIzraRNsexBvD7VM0z8AqS23jrFls7JH9LShI1
Lt8814uZt8LVG60Mfbszy+x9ruOhk1I0w9P53CSe8sMJ6sE6Rkpjb6mLrc6UEgWADu6PF6UzrsFp
hBYFXN+yh889rlMw81DVObiF6r7hrW+hqiX5f5TqluAfMQ1gbxvGimpt2LuhZj3UVadiYJ9Eh8gZ
nVc3sCXdAkkeUjkLfcHFAw89l6mwUyX0Z9MsxkOU26F3UOYu3Ajwa2vI451yOoUJ7pNFSdAZBHh7
VJ/9VtTxx6Rpcll0UVL8HoSOPPTGtNbOAqUXqTWLAB4Vz+vd4uV9HnQ1z/WR/tO0G2fT+qlMpXF0
caD9No+IwG7cHasT/AtoxPAbqafFcTBSiqF4/UoThbA/ZX3kVXslLcUfSjKBONw+6quD0ViWXTUu
zCWPHIP1sHSA+PuRbjT50Z7UctrpsZKJXYnu98YDcnUxgVDREaGP/QKtabeolzSxE/kDLYrH2G2r
Rw3E5gEUTmLtYzXmrXh7fmsjUn4E2URA08l6rz+fBjtnSjryG6esi4+YzP6x8BJ+KmqMDTREDDeW
c2O45c3U2LbSIcyHE4pVDodiHknj7DA9kh/Hf2aqCb/fMj3JhbOAaL9oUHajpsyKgQdTlDr2L4Bw
j9Zka/G+6OwJxyCrf0OolsZgEmwrkVuLm6G2sfvTaCz4vV1o075CE+YralmBd+alv6W9u5bscAQs
Hoz0lqjNXH87vfTaYaBi4WdarR51an53FTD7BztSMUxwjba8R63Q2821rvx8/bpS/IRIjL4y79bF
tikHL1ObXkn9SRjfM2VUk52NW/eDqY36owjV7HJ7vLU7iVonC0uEoda6GC9N89YqlBF6hmPXvymt
iuKQl2lx7BGJveM56915QaPPx9vDrp1+Sl78BWITRuDic7ZODrPN6QBSdqN+Pw4UovaNDYmpSCol
3zgbq4ORZkimPiqES4KucMq4DdUoA6XWtz4MaE6I5fTdsXHMbktGdH0wEJS0DOm9Lp1oMjUuRIIt
up+GUCVa4eVPrpLRMGqt6C0PCvwmJDxbovuXDMd8DPO5b7TUH5Wunu8cN51/2lVUfIrh2O/ElDrz
Tu9DfYvxvBZseBBinsX8SBUXVxMeaw4+F1AzRFI3383SdT/wkJ3Pc2wM+l1OYd3Z2C+r2/TZiIva
1ezGmDy7NvkighswOAtv7yl1+ARQwNwbUrxlZ+dTdL69S9figIdmsdQt5nQsjQNyCohuN02wJqjg
PWVWYn8xjEJRjqCAY30/T152cjNbPRtNgs/R7cFXF1lSX+hg0co3F5mcU1tpm4KQ85O2md6XmVG4
T65bBe8DpQ2K+6rhibWV/68uM5I/XP9MCYL5deDTMC6JbKFmflGQOSLc5DW/ikjE3/s59XZTpA0n
TIHTcuOuXFlncFgcGQd8Et4/i4cHqoqUgus49e16/JwHSnXo3bRGOKrvtfyIqkB0SbXS6nDMyTJv
49Uj/+GLyhaDy5YkBFOqW4tgP+nTECdFm2KKWkf3NYmWeFcqTrbV019ZWxDOsuzOq04S/q7X1m6w
amQYJqnY+RHf8OA4AMiq0f7uxbfBA6JRpNbw/fYuWglHPHgQVZcBHtLY4ou63VhAioEPxyYfy12U
iWB6VGKpzGGWoopeX6piOAKS1FMDQi5/zrM6wFimFobLFZGhQePC0xLrEgEK2+LdrZwNXC2o5sjz
8ZIb1mtzO/Z5nSEIOFKw1sqkcU7if0g7rya5jSZr/yJEwJtboM04UpyhmZZuEKT0CqbgTcH8+n3A
3f2WjUE0YvgpJPFCEcouVFZWVubJc8bJd1JIufyojvXwdPtDbm0fhdRFlwqoEK5yvTIlUpCZSJj3
SQZTT14AJ8EXp2BpOkZDZZZ/uXWkSnh0kSzceXhseSjwcQ4IBTN6J6vgBzgXUL5k+BbmNneZb4qr
+iCSSN79xhJ/sbPyUFeK2WXsP6NJE9XB2NXRZwYc6mNfzeIujxPtADFX8uO20c3FmbjoMuazDHFc
f1fwzPMwGQboGq/s5B9C1Lp8tuO0PfyOHUpjPAFIrtYqnq7XOMxsuxkgyMlQD0OrztFLCb7V23GU
zQXRWgTnABrqDTiReV0bCvYiR0krs86isMboCG2ts6cAtemQ1INRPlmm4td9jSyzQoT+kPGyMyf6
mpderB0punoZRMqtoz+QdLXa0XYoUO+E663Tt/C0/Y/ldaODGCbhOcAyIBn1D81hEN4n9GiqPxW5
+6Pt0nknRm+tVQepCx0GqO43zLyKCq0NMZpBkR7VvVBN4g8d4qDPajxFxzwrk4PdK1LsWN2KnZQV
IZ8nx0G5enXkk9qcq6EtiksoUhqDAjDdD6RVKp50bvr3bffc+qa/2lqdcTHWJUlcwm4mRvfNU7q6
8iFYte5GNXKeZd7WL/9/BleHHVYVupXoJF5y8HMsTrGT4mhJt/qstbr5Z10M4W88iRdMxwIBIjd+
I4EUMxmiVwlHkNK4eRa9ZXUf3NQDtjdDBpUfZie19+b7t04jYyLm0u2mHLU+JaGXCbAcPDSqZG4R
TAmRXj6SNys7n3PTQ//PzvpMWEVag8Uh7Vfm+Du6HlPAWCpzyq6w3C+FKIfkPkxCZy9h23TRX8yu
omenwootnTa7SKrvWmC5eej5YV2W4oxWj5nsxLYtc1x/P6EizFesye/iLpXTnADhqgDgnEQ3Wfdk
htGDHPI9Nb2tDwo4jacNZX3UVpeN/SWT4JqqIhGrpL+6Of4tYrN9KAydQfTMjc62W99J5AN3NnHr
EBJemIXhr4Vy6NqmnSPkacVcgKCPhBNYKFndF6DQH4c+i4pTx1DHTlljC6QAwhvcLIIAOuI3+rXJ
SdhlZyuAS0cYA7472XhupLxXZOkEU6vnQTRV6EB43jR2fqO4VXeyhqLfAyhv7ivaZMxWkZ5C8nH9
K2ava6zcgIVCQRux9FUT4ZAIPJAb8OKo9gBem1vL6BbCA6Dp2dtra1aqOHo00SwKbaO7n/O+svzR
nvUXO5/VAP4h9xXmSHMnwm5FgoW5esnfmApSVxHWFIzVT1DSkQnHjG91k0SYMdHi8XA7sG59SxIZ
MmCXXhgjvderyxCWqyODqWlT0SHFgZizP41irjXfy+twB1iybQxMydKDXtLha2OyHPoi9ibkumEg
/K6EmfKggqb/CmK6P95e19bhYJoXFAAPCXhoVqY6Y7ILSn7sGrznKbwo/GuM6+lTOwhwj54l650d
2/ITmKlMRoGo+QEXuV5cnZdq7hQxc/1dY8CIX47DD5BbCJ/3cDh0B4UWeHPuGJTdy4S3PivHYSH4
5OnNsOG1ZbdFAkqxKawkoP66YEoq7ThTARwOcJw4O2n3TyLY9QuU9jRVkUWM5M0LlBsxLCbRZRcr
aZugMs34C+X57lQ6tYGMUKEcCAK9GVBaHT6bfW/LIIlt91NbQ+XgzfyvA3di+NMXYTR/g/3Mvr+9
9VvwC0TBFswDM7NAEVYndmrdMutDfuE0u8PTENrOXa40838ExEv/akITfyig4J8lrMuVH/da1wcV
7z79FHvDzm/ZOsY8n/97gh1yr9XWdMOgaqUJqisr27z0y1iNkqAc1Db+jbvuV0Mr70MEc2xFBd9C
l6vtX3M1Z9VBB8im3fdlC4fh7U+8RJ+1Dzi4Lmh/rrw34CyV2fUudaHJyRgPKYNZbxWFsQmgOEE/
Qlq2lDA/1GOafFQhQAnebxw54OXKW563azALuD2CtRe5r06uz7bfpqpRferK0FQ+V6k+pec67K30
Q9MWovsSO5m9x8K+cd5I7/H/hW4a5O0qNvfVEDctv+vV0rtIHLwMIZU7swNZU5WQ3L5/uYR/4Dvc
dJRF1u/pTApHo4TmvapG33yuR63sUP2pvflkof6ZHJyiddVDEQ3Nk9Jk8a5GxEZcWyZJ6JGqjFrQ
UryOLvoIp7+oTch8O0BeBycCrlAEWVh7z5PmFX5oJnH0YhX7BNhboQZMAZT+KD5Rolm3F8JU6+oU
OoZXW9ILCGQPQOeMSrL3qcqr1j41HoR1L7PSeoQ6b4BmGRqAZ0NFnO+ohF7THIxODuNTZFITCOZq
6o0P01iAGLrtkds/lC4rhU8au0wvXX8jo6GY1SR6+OqNul0iSVukCHZYcvpUmFzfUply4WuSmnjg
duPc34cIyw5nNCHGwc8qaYXnqOa6inzTE84Zb3DPWqb+BoKA18UCxeP6Rc9kFRibqO6GsFLdV2Cb
8mR6IUPwiFX8bYRDP/u3v8mW25AKsyM/Y/C6tiYyRYnUPA9fDaQL64NlzhZqgfWgPSqyiOrUr9sh
NgOoKr1kBzC9LGMVnZbTSUOMG5GH8GqZc6SMCwrOQ4lNZvah78LsgfkfXvxmoWbNH21jlf9mpB9/
gVXLXsZM0dKdW3Jr9fA18K1BotCuWoXjTC2BE9Wh9xpJYb2KQplAO1al+bUP5wyRSGjw/prCQexN
C2+kPWTF9OMWNUwKAaul61HRN5muwXc+pBAKQRBVF0EKxDI/RbNIzjnl8WJnrUu4W3/un/B0rgKX
zsMq1ZpNkbSyCkPke8cmeagkArOpKHV4lHnOHtEt6xu/mwuQ8sYcyz9v+9lWMP6JVf/JvYNO0Oro
eXqhxZpkDCxX9Olge0kGiaTu1kZ6J82u2Rsy/4nqWS0XBAdfGSQAAXHNgTdIvKdWFHhBqVi1vlq7
zv0cilL7FqWj+iLrcvqcdtMcFFNS39XuqKd3rlJUip/XVsinKUr1qLihulPM3kp7yHgW0ClvtLeX
sukUnSIrmH0h/ku+Rc0sPwi+DXKsiW6nB9nK/GM5w6lzMIqsNQ8zMf9TFsvMOCfZ8rlub8yGK3IR
q8wsUIGmOrO6N0ImGexhgmA0C2kZ8Ci0UvM/c5bMfkFViiE1x6SZetvmhivyCofpcmH8JxivnCGn
qep2SeS99rVjPJSFjhBEBdOke/DsWlRHc8jD9kzxIwr9fkiy8Ntt+xvpHsuljkrlG7z4mg5Xy5S8
glvZQStV5H9ONcPHAfymKNbdtrP1belaoK1Bq4/n4Sq8gGTWa8OpFmmIPHf8YtLUJyeWWnhuvbh9
8IZSyufbJjcimkFMoXqDXWrfyzn8pcIxatIrY1fxXr2oah9Txq7jc5fowmfks7SDvEmhGSkjWNoO
tw1vrvVn7wSCRKLLsue/GLZ6aTfeMHivCGIwglCFtePremieF9ber1KLmvdzl7FSSu+EM6BvsOVf
W5QMsU9tUoSvWZwyXpTo0Z+TodGcpmirHqo+GbXT7TVuBDFuKp7gS9+LS2O1n01fFnEcdt6rIJie
GJrNHoWefBHNuDeVuuWhZJJELo4kvIGrbbRhBOjI4FzUUM3kIJvOVoOoRhbgN3YNeWRzGWUh0VhH
SRnZ1NlzxX0167Y7m8gyK37Z2+mLoSR5dipK5f3UnUQ9AP/Azpem7PrKtUetT0pK369tadbeYSK8
2QDCKrt8qKWZdDu1jC23BA/GZ6S+uFSirp1kjOMkRciA4k+aRwfG5ecpmNXZ8VNkAw6lbkTvJ6xg
gVTfANmRapJVXFtMNbTqdR1VDRePPFp0avJAWNm8N+i2ubJf7KyKfDAxjVDRzN5rkTrDC2pwjjiV
qHhXPuVhLwxcZG/+ebf/Ly0XtAwX7ikSt+ulaRMCYRMKJq+Krn83Q+G9zsb8yuCo/Xzb0FYFE0sL
TJlxSfLtVYKUF+PUJAZPCkZwxDnvGvXDPCTslaU0xblQOnnMLC+rUKNJ3FdrsNKD3lbZf27/jI1P
DKqPFHShdiFVXZcFeM/1Ih5xHpiij0Zqa1+HoYsD7OUftaoYdpa9EV94KVMtpVzDRMp6oK2MKwhI
Qk95zaOULHx2o2cRxtpzneventbfRoRZkk9w2Eh+Mlu/ip6eqCHO1c3wVZkLu/NDL5zqk5osZdN3
f0SoP1yNahtZJ8WIa6fRE6ezhhRaa9Nt2zHQtV70fpNbSntnUaNqv0LAOus7b4uNDIO4sZx5NFTI
slarc7w8jJpuRoFtsI3ic1xE7lHTR+ncW0M7Gwdtknr8oYqjJLvLx3rPcbaSPOwzRM1oGK+rtf/O
Wm039RjC7d84mjzpOJLnD42MvMAVofesWZF+T20COLha9LUvEJT9cxyaTJ5jD4xu8P494KfQPYYF
aRk0uN4DBAWEXjigmRNlMqgHjM6Rzir04rYY3SC1Zu3LbYM/aRNW6fei07KMyzNpAL3otcU4cioG
fZFYKF2ldu4pjliXnJdQfYemYuyg+GxDkvLJcSMjPKCim5oXmUk5P7hzkasndaRCdBeVXew1vjtr
ycce2qTOH2iJNSdmuYYEAjozCtuAwcdweB25Rj8wt65of7ht0jk+14sqvjK6Npjw8lemc6zAdTAE
m4Zd8+P2arfCFTNkyHUstMbMsq1i8aSUsWz7NLoMDclynBXtix3ZZno0Jzc3j7YYmNnvpvAyGe4p
inNJx6UEKvP+vBqYzEKzAbcyg7irbY4ERcTBhNK+tEmnBVwBtTf+kWtT8WWUhfOca05+P2a28yTR
Vzze/ghbwYu31kI2Slr9BvRZI5OyaOah2OJp7bcwgWdLd4qi9QVomx1bS/hfexd3wzL6TLmNl9S1
d6GpPuq1NYWvRWPwXtXVKGyCUOp95Uf58MGBZLbkPeVq7VFGgzr4PTlrunOoNlJt2s1ET6Iosyxr
8U5Db/tm6pYXphmHElxbZkSfwyJWX7hQsuHQG1n3YeqsMf/3/V+a3GLpBvEBqG1erx6ifhVGlQ5R
Kq0qj3brRpHPDTEcVZjez7dt/WQAfvOpGaPnDgQ9C4D/2lhdW14NSIEsW00udpMhCRBF2X1S5eGT
qkxRGdhDOn5SUrOMTraX6eMRembqVAnj2M6pkc1Y7fU3l+i9/k0L3R59MBj53rB4F+lkaTG6T6+p
7SZP/Wian/TKs8/upOU+UL/iM6x1YPxUO/0DtSzjm51ZSMs2ykwo6HgiJIh4eDv33JY7sCnwKFN1
XviFrz9UD6lK00s3fK303HVPttEW6l0phkT1JYSWmq86ShlMNG1/ww8Zj7OW8R/AyGtESeR4tVbB
6PKaZG4cB0479n+osQv0IaKnEMwKELAjA7atu3MKN9IjGJx5nkBmzDTJetoijuGV7CbDezWENR/c
2VLhHsBBilS7NyZj2Nn2TXOusRT0GTpisdcfWJ1LG1XaGLf3mvyrPVKV9atU0YPR0ef2gZs4kTvj
MltxhkBKJk9nGTTZKgEsy3movLRnT6Xe1H4SosGiKiIWHyv6g8JvahOdWgPpwq+NCXeTGXfu59sH
cCusslrV4npBimvNWF8a2tQ2o+29JlYx30mStu6Y984/fRrLcuc1uJU1LdcGCQtFC0gor79wIijv
2yPLtYphvnM9BPcQm5HjP7kKtgYen0h5tpEkZrMroKc7oWZjpSDcAIBAibpwKa8OUIvUY9fkjfIK
Rb/1DcJQpz5bQ/ddKsxo76x00xaVB7i4SbaZQb9eKboKcY9GJ+NdeZPcCzcfdN/JMvuE7s/wG8j2
peWwjJPCS0wyfG2sl+rYu+iFXWTtps8LHs2fwjz7IItqOOhKuddU3/Dan11VoBfLhPIa/gGBGNqE
krn23hBGG3TwiSqnoema7MmOprlnTmGyf6j5zOwuGtDx46j2cf8bX3ipzCwFDIdGxqoe5A6RIhAn
BUSgLH12kHDllwH058VsVWMnMvxsbq0uBNS8/s/YynU6aRmA+CASiM3M+zsBoKyeIafsz80E1zUp
dx8C41XNwXqyeIt/7kppAlYe0yZNkbwVBaVoOH++u0o564Fm9tMeXeaWw9HMWa4HEBzg/699wBAm
GP+YXzip5jg/CLiTzXNudMjGUxHfJcLYiJVQ63vkpEzXLOWda3NlUlug7jzMQWOnnzKdWerTmDtI
xmegfuIndCn2kuDlzLzZBEbhloSfyuO6wRDGcRQBSYkuhe4Bs/KTxrJfKjFNup91yVDeSVUq3j3U
vO1TkXt26neeI5zY75E+ulfJGeZAqQXIJAW09z9ubw7aDuh5axeoySwXFhU8qobXnwXtpj6fAMwx
YGb3aSAAdgdlHlZ3StNP5k5CsGlsaQYD81xgSas9iGLDyVvGjy6aGzKYz5h6153mTObdea7j4t/b
98TW11+6CZRE6SgxVX29tFpakxOPUXrJ6yJGNLYFvPiSu9O8F6a3MsKFx2Fh8LXgul0/6IGowxWR
55Af1IqTBIK69/fCHkzvqM8LwzPwpw4qLxC0VJ7T8T400uoIuLUMBsuq78rYkKfba9/ydgsENjcW
VSOe3ddrz7qqR+5ETS/uX2nSyAeGz+qPWhgnoW+mZrsXzzefexRLrf+x90by2Wwjwy7s5GKaqSbv
p3Tq81MPJW0TqHb8WFNtCT8NhogC2+40544XiJeg5VWXexOaWz5mA0SlEg7sjf2/Xvlyl5C5ZOlF
L/J68tUwTg9zIY1/GE3do6LZ+srUbZFDACxNDrby57kbvBlFIiZ5CytV/XZ0ckQ5ezB+viprxwxI
idSdnGAjI6GQSmA3KB4toeV6faPWwWkKNcBl0WMvPnjhKLqzxhjlhx6NJHFK6iGazn2VT0bAUErx
O1NpYJTAbAEWRTVkjQxiXqRHgZOgNttAJw6dgWA6xI381mMioyr1W3ox4W9EjkX506UASvVzLU2n
QHsfqhzni1Eq8ttQTS+yyDwuJsa3L7ePzpYDUXshsUOEjVi1ciCI2RNwhIzAxvU4pw92q5rHxBTG
KS/KXr27bWyrLAY0hgcD82c8338erF+aRMNY9QxfUQvMdaofVHBKLofCUOeHuMtixacfQeOvSmNF
PdM5ix5yl9lNYIFWyT3ZsoqdzGHLp/FoOKxIznjKry6ExOgLp4QfGAkjxXmIZvKivkbz4FhB6dge
aMPkn25/g8Vj17ckBRLOD7kupldPigpdOC9rmuiS66KxAgVKSSOYpjIpnyrFgmxWcWV2aKd22GMX
2rZMb/C/La+ZTtVQqI0G0Pkyu25vHGnsWvKlFq0Hgn1UnA+5l4PT8kiB9qiuNy0vRJagHpGRWJOE
maaoFK4T1JOZY3oGcBg+wDBZmt8l/8mXwH7cBxjk6v+8/1P/hHguKQlSpKvN1QAuUoLsYsC5WneS
sIj7CYH7Ls68+JushrELTCUVe2PIW6uFYZLSOlZJxFdvi1q4Vj9GFFvLbjY+I5jufm6zuX6o1SEz
TiIXWehH0F/vvWm2IA9EC+71JUiDclrO+i+nq8Qw922CoqWqDdOjix7PvaYynxxEaue8zFWdB5mb
NM4jCFsraB3noNQ4A3y7/TydPLXSv3Ygq3+D42Lp4dAJx+9RUVg+2C+/y5grkrsGx4Pdk0E6Lta0
9IsohPGmsZM9IPjWkaYkh54HQE7izMqaPTYgvm0zukTZoJlBKZ0Rvc6G8SFHav0hS6u9auTmhkOq
vLzQGTy3VxtOgYnBJTWDA09E5cs4uzTfkmr8F5knafozL/iDCjFecNu7N9dpUgVdyISJ4CvvHil9
dWkXx5d0TuYLvZxe/TR4tTG/hOCamoPZarst963bgox24ZlZKoLrGW1zMhsjsiSMacJr/2xSOEup
zrtV4Bi52+/cgpuf1SJZZ7SbJtzaWKnnRdIwO8gMbdzqfl458zMvBT0KytFoMuj2xEwJJin190sI
cd3T+KPqQnmAMuPaYVOIwGfu3zhTw+9SxO6TOwhpnGga/VWje9fs7OXWd6XAyqW4AFXZzmuDoZLp
YZkaEG0w4qQHeui26oNorao7Sl7RyQ4GaSOropmJrgcPQyr26+5U7RoVpQccNuZp3j61xlCizuJE
kxvk+dxOH/te6O2dk4WJ5ieKmH6DOQjiSphSgTgCznqj6DfPcznDnXLpY00/VHq1UP9a7j8TMMfP
7z4mvIdwoQXWzTjM8i1+CT7axHi3MOGfGeHxGQ/zbGrVg0L9Rx40dwT/OXiQCx5uG91wXaoJ6Jkv
k9n2G9SB3dc1PSAz4YkktYPnNbF3QBzN+RciHOuxibLsHGoAXXfcaOMNuFDBQqq8kGBQJ71eqxNp
vVQs0Bwga2GlBA/cyOcOGU2x847eXB/Hf1FsR/pDW/77Lx8VhRPdjqAKfOXdG+pBljmxx0PQdcKD
GyE98NyWht0G9OqB99/+tBthD2IfQh5E6szBuqtga8Z6natTBrwCCfcnm8GGk0yr7pHpP/3Qacq0
E4W2vin4kWXsZpGSWI9oM6hVZ+ncATKQoTbca5YAJetU2bADVNmqYcGQALiCto7BU3aViVtmVyhe
1ruvABKH+7RU4oDRmOF+ciYlQO1WfNFRDE3OUVMem2xQ/qG8gwReZHd2e8fAW/OlnJ2uPpW9sUfE
txUvGHREA2yhb3hT6K/zue/HvnVfgQt56kOdmWl0pzvd0H9JhbQVv1bM/gUQhVGfTa1Movv37zl5
AxU4Jq34c7XnjpRW4szAZZ06d89F3E6HCczeaRptK6jn8Dcmg5ECIPzzLGAIag1ob3ItNvIWey3j
5T/UytChkRrsQQyHpEIV20dJMh8ex1mfk+fbS91yN/AKXOvLzQNu8PpkhROzS6qWK6+hAyQrMJS6
l8e8c9q/f8MOdxxQpQUBssbjhoZT5k4M+NqYk/FOVA1yzSZFuT30x8bNht4E2vXwU8O+vi4KlrE2
Q7IBHrFrER5Dxyd/NFS7PTERmHy9vaRtUxQfSTR5Yq77Q0XeKSWwEpYEB+idzNUfImyGr1XLXfob
lsA0AIEioaX0cr1Jep/bqV4n4WuexN1BFKX0m0qqT/hwuHNVby2KKhvVh2Wr3jAZIAkp0YPg6GmJ
PftT3ubTwUmqAj6Kyht27sqtsE4WAlyVt+nCUn+9riIb0W3TI+XVjiMEZxN1mBPfqeRcBMLMynuP
Ft/84BlzubN1S2xbPYpJY4nnsFQxQLKushgZNVgLRPCFx0nznfNRfc4c9UfV696Tlsbhmc4bClZj
UtVPneia0+393Fi3q5KPwPpBLeBNj1sJGYjtIskDJfeKzwgTjVMwSa961C2Z/WXXXvIZDZpO27mu
N64ynmtcLEvHmKt0VQoQNZlH5Apk4h23+DPva4EeUWuFvq0I84WsId0JLpsGcdklhPMmXvttFzJp
UVno0sfRXH6r5zj8NLbRZy3vhcZFkkU7C3wbzMBAUZhcoO5YXOO868xym1IyyDJRxnkJNZP7iiTM
+P7O7WN2hJ0Dg8HTcaHkunZbI1XzQrHi6tKCT/jsFZrb+XJ0Kih5J6N7VEvDTfw2t95NlrGyu8qC
oOlA2T5CwYsBby6F0LGe3WEozzlFnWPqJGqPVHz43rtwMUoFR4PkEDzr+jGdjThmbBrVRbKbB55+
5kE0FWmsHesvXtWX74112ON5ufC4MeP1BiGsMQRJdRR+CpshdsmgRGWoftfZlfJHAshnTwz3zVFc
zC2lQYpjC+nvKoUVCc85ZxD1xaKVcBAI9x3QUS3uqJU157Iy7cBETWLnXLw1yvHn9U58Bu8JOufa
gWAxrXLTGsvLUkBB/8x7FGHSxr49UOGG91hB8XRXPf1NZDcwyiva5tlHtLVWXovcWxPnulNeNG9Q
nUNMjeolm1J1OtTd7ito0xiAXbaSUQ8a7NcrFJU1QfeRVZeafOcb8kPVs1OBRJk7RR3fmzEvC/vF
1ipbk4nbDPpUVJdssq3x2InIzHyAhmKvwfYmnC2GFsgdidrSW9WvF6XPVUoraoA6parc50H0xQkh
cRGETqQ/pKPb76ToW27CGDokjvZCMbhOMEZugwa4IhJAzFzfdzjHveEU0+BXGa86p2yV5zrpjreD
25vcm0X+anTlJhBGFhR1EOjMm3J+wjOUPnAS5CaP7tQU3/o6i37EHnxVMrfCncC65TVwDoEnBNgH
oerqAxsQto0QNiBlZxQt2KnMlYdRKo59oJ09vt5e6JvLYlko6Tb0fwtVxppULHQz5FxSRHiRJK2f
xahMzqEuiyI63Laz+UEX/TrQg4xhrQ+7rhiOgqAqAjETLUkv9zo/8ub/NGr4Ax0TdQr60opppVVF
thO632Q5P1f4v5bpoV37az1LPQr7BuFT/PVbtShU2DNgV72Pqrusl96X2ajGyi/cIgsXoLTy5fbS
tw6MxtgT7yi8FzrJ6x9g9oNXVYmB5ORgPep6ZX7UG7c96lmfc2HqxV+3zW2cF7A1THsQU2karstM
lUfQ5uxDdVSanV+pYz77vUtRkuAhvjhq4z4NabhHp76xSAbreAH8FNd7wyMpoDMpvN4tLkD1ncdE
LcMz03XFA1OPegzQ2p7frfgIZImLGGQ1SAsYjlcBr66Gpl0yx0tRdeI4xo1e3zVdm3Xvvoqv7SzH
9ZeqCxrfdDgRo75MfRPKYBk0P8te6o4vOooftzdvw1l5bLNvbAZo3nWu2OcJCUFSouRmVLXGULfX
32t90/69oKiRqk+ZTfZbcj7db0TTui8pvLLe+faP2NxLeIBJPYjvQByvV9z0tZZQ/GUvi3CitCTm
c9SF7h0JCcSgHZj52/Y2Ah7YM1cD/YbNN8lOrymMO0ujuFRCr49KR5TzWzqvd/PsFcVOdry5OHC8
UBqqTLCtMzndqrvQChEKnaekD6a4nF/oo6v3TRtrH8WURTvHcXNxvLAWDBonZA0L05xoFMPM4koh
m6exN5XWr5A6KFAdGz3jdPtTbh1+yCcpD9L6oa+8rP4XZ7Ur3WmyNikvnI7RT9Mc5s/QUZ81t+8/
canPx9BonX9vG91aIrR/IGAg86B4s8oeI1sthB1PnBBTcz94lab6xpBafxVOvkcZsrV7zFOg30SP
SWVQ/3p9Wmmk9TDFaJx1aTE+5UaaKA/l2GvTB3LkMfxL7RW6izs+s/lVGVsF00Uxkn+urVplQ7ma
yZ1LWqnqF9BjKPd26ih+aLXufqlD8aFUY0fZsbpxZaKqZBLHf9ZW1uVepzOBSRptfkFbIPnqpVPt
d71euQd3SLQsCAvLi/14cvXyLlZyEe8klJuLZhIMnoCF2Wk9XUGvpww1BdauLCszHzkO5BeRdHN9
pWu0Yx/P6BVn0qh2Si9bO4xKBR+ZQEDsWYV1mAu6uIphJMSDc1BM7hxwR1Z3aQ0/RARG5jeWuQwz
AOEi3PGOvd5bptmMIq4Q6mOSJ/tTEVp9aBhQ/jSrnby3OlCkgUCSfQfivLW3+PBC/0Cfgq7MtVVX
UUMDdCpcYXqYBOEEMRBpUPSqqe14GodeOfaG2f2Ngo/4fPuwbm0raTQKC7rNH+rKl4sZCXG649ml
lp3zoS20LohSxIH8qqqmg97k1cGzqj1ytI17jeiy4AGwStN2faVIFQaPJGK9JHt3aBYNLwPKModi
YprykLSVPfii6LnWYi+0XuJGOj9ur3vxm6ti10IvCywAeCYOTcfv+ovPQmpqWPMLCn1204dEIsZL
/8R9N2n4TzvLO4WuBZLGq3RTT2OzqR24hurIcZugz6a+v2/mRpTHpCkLcXd7WRuxFzdCDGRRK4XC
f+W+1GB0yvF2eoH3Ak8qmd3Sn+zQDGfmzMoMRr/3R6Urg6tgPw+zzXsZ+u6eSHtoPUcZ/V7x2teq
4RHYyLa8K8ak+CHqYf50e60boQHTQGlooy4jOKu1IliuC+FArGREnYucZt+74lTMev+t9gbvH5Hm
1o7TbBwWLC5Aaqj0gMmvLEJTPnZma4pLUzfxH6oRO+C0xjL7nlCZ+LdQJHplpS3jnW+8dVp+Nbv6
xr2sC0VDjuTiRc33siqdx8LshPDtUtbfq7B5BEr0h9W1/UOhJmV9/I3PTDkaWAVMZiRK1yelLSY9
1Dt2eJZVdAFv+Fjn0fS9U82JWXVneH9+zXMB4A5PNP5eezCc3UJJB5EhpdP9aJtyIkWJtAuCj4hR
317ZRtQF2UdBH0J/uLnW2Aat78PCW9QDUGZ4COsqfzCacOz9Von6MxK/HeKoceg+VNH7MdBLWPjF
9GpLvdpFq7CF5lpDHhSloNpzjp5iWq9oQo87X3TLa7knQYMD4yDira5QMOj0/oWZXsq8l22Qznon
H/Q6k+2pURzvIBS9Dn1Za9Z8d/sDb0UjCl2LojcYOyT1rl2n6COvyxSQ3iBap8fRYvTLZRjgb7Nv
+508YdMUOSCvwJ+gr5WpEFrwXouV9ALsuLl367m9lyXTlhl04i+/sSraqCyJEShusOtVKeVkCaRk
oRC08/TsznXij6I3PyYOF8lvmLIROAVBRxF/PbDgzDiutogjNHMtpS/FZJ7s2OzlKc6cctyJM1vn
AdaX/2dt5SioSozwP8KNqKPZ2vp9BbTrgxYOZpBkiATUzpiHPhzCzrmy2mInBXqL5+ZIAA+ESQRm
A/xl9VlnL1TUSGIdTT+NQaB4yKDx1PUBLgVGshxw1aP+RBnO+pwnLVQcM8j+h0wo2Z6w4JYvwUxG
yGOWmDfMKjfQ637S0jrNL/nQDieJDs4jjfnmaFtC2RP62LTFPBNvtEV6bv1YskXHhJWGGn1To/mQ
5H2qBVXSAqSuO1rPt91p6xuDwzEXMkoIP2lgXLtuZrWVMhVleqFv2k2AfjUxHCd17o8ya3rzbNha
PwRIUtrTg9Zp5UfPjtFsAPVVP9/+KRtBifchsRcFDGQT1gDByEM8vc1gl0vKzHkqksHwAkcZfCv8
O8zFsue5vuffGwkDzW+Xu8zlHqN+fL16OmH2PFUAvGpQpz8soHnayWnyxPlzSJsaUoDELcTx9jo3
bfJo4pXKQeUWv7bZ6SW0qzPakW5fpA/hPJY9zZNhvGOkU/0YSVV5Nxc3CJ/lacpUKFzcEOJeW4TO
QY1HG1ynMiloI+uKe98qafaJMVE3sNNo2DO4kUqDmWEjSRGgzViPBxhDV6qOxGCqpXbQd/pYHoU2
aOrOp9xyGaipeQDz6OZCWzlvq0X2GGkunxIVpWc9bav6Pi/NIXocaHFG57pyqS2G8EuM77XMiaE1
teDXKBOBarj+pEkCWkLXGOspBo+HNeqFdgx/k1FlQHlFBBeJPmVNYHmF889t93mz5sVvuNZ4osHu
CJnDtWXYh1S4hr3+Emm0xwNHS+HtQGYkZnw6sUcj0Iq5O01S2wsVb+IShpeqEaAUIIpUV64Np4Xr
JuWYDzDid82HspQPUQ8RsT+V+fDektiSVC6UvDQ5NJqNK4cdk6kJoeJyLsJsp9e8N8eXJArjwJP/
xdmXNdetW2v+ldR56n5AmvPQdZOqBsk9aGseLEsvLFmWwZkgCA7gr++PyrknEq0t3qhyKlWWLRAE
gQVgrW9Qa7JAv78VHoWSMCIOAA5YJe/fqhGDPfZ65n7vUPocopoADwDjWHs8lJWVh59/u9+W/vxa
yILh1AzcDXBT7x/GM1iGT5lVPHhghEew9px+WYOj7pNWq+/mebZ2nv19suDlDCTVkO0HvXGp4T5x
s2iFzKuHIbHLyBKtSOgEQsGh8Pn0CBWycQ+tTf8Lr4l7PGBps4nzb/iCOJZONYIM/tD4wgmrSiMa
Bf2koBADKHe8zaT+pSfC1XdGyEDpdHGn5liJGYrhxUPJp4GO4PWelW7HzhKVVRtee8PK8347F+FD
4tzszSoXs4buYoIq0+EDGb3yYQQlKFJdSiKp2eMdqi3dRiQMjptlPma4OPjxf+hhhA0Dt3iwaoFH
Rlz/7cpZVllieHixG64LOlVTINfci5Z8IBxxcOZCjWG2UJ5PPPOieZMkhoQH6ZzW1J/0sVGbWnD5
gFTfo6EmDaRkM3ngY0s2uZfLO+Qd2tOsa68Ah5K3ny+XVzmgNykZ9ANwv1dBwhngiHj7vh9VLYEU
0abm0TYKh3BqkmLsD8wESfzQdT5EpmgNTkEaQXdCA1Miz5jZUjdus+FiKqzJ2rHOq7tnKaUxhaX0
vW9u7Igfbg5gFxguIzgIe5LWADIA2+r352JwYEVLbPu+I1JrqW6V/bnJnS59Xnm1Oa68fzW4qQEZ
AwLdHOqWcUc6cuBprKeP4wC48zmQDvIxU6kNIyw/BrZeuRqLcshE27vUbCwzapxRK8yoSqtiOiiN
6/qlm5KkoFPiDkmoqowpsDvTiW/hHJrH5zog1fU+Y0h67M0R+jp7XhqlfpXn+EvX6U17RdxpEd2w
1wM4gQU/871nyco5afFm1kwA9MWu26gnQI3ra6Pz0476OrwVpOFDg6Ras4nE8Wc5iB5OyLhvIeWD
RagtEUY8HSpSgIz3aBcpt7ekVbiIUQDjG+dEJ4NhnboAxOhnogNpzIeykYrsuNYrOudpyo3ImPeo
JQnRw9hXZUYB/Oq9oEnhq7fJSCKq67LNtZwO9cQu7A6sj1Pbk6YLoI0/VNvEa/TqvrXimB0si5l1
c9HUrdLkmSxVubVMVFeupwx6kru87kobxeuM8JIKS4z9FnUYcaJlVdlSUYx6ejnpbDirHGF41IX1
7A+nTVLwoC0x3VoVFG/ClvRYjYVbNJtMqbHfyZLk8bbOeqMNxoLVcI4rmizbdNwfu5PRmwRyb4Op
Yue8hov1c46EWE9dIxZN5JqkSp+UpaAl3+aFmwVFmduMjpDhtLKNUwxxegMGSPHgKwzZoUKJ3A0a
uyyyM95AqrtDmsBCUZ5Ku7HJwWxi99HFwSiJzMYvLhoxdRKCCnHmbG0Ip7Go9VVh7Ucv1XkoDSAm
o6kXA488TGlJZTH611BWNTjVBrv1t8Do5TFVNojpwchaU4Q5N5XcgM3TpXtBkKGBjsFErltsY/Gu
hs5ASQG8GpNbvxm4F1W6k3hh2wHXelppGi+gtu2Ufh9BP0ODSSMUVN1Db9W6i7IBNOWCpokzEIPU
6H0zkSB1Dq4y/OYW9yarO7dru7JQ/Z/yE6ODasANT7BaT0UlxnPNFl1HCztJfcjUToLtm94YfWx9
orEjy6z1cks6383OtNzInXMOj2vgeqGqP+3a1Mt8Kr0E+PVyqkDHt0ZySDuU4oJey4bqkUEPrQtG
bPA/PKd1VdA4Nb9E4JxHLbMYlH0gnK4OJpQkinO3HqafbJIJZLJl7fKcZhArgdQDvEZj16C8Twcv
wG7lqC2Db0x5Pg0a0Qtq5girPCQlBAPOLBxJ4lu43OjdvmmYr59ZmiDVPi5rMdaB2TVVecvKkrDN
CMXD5EnvHVjftppbyDpsZREb0RAbHMpPbplq2beYJF1i0EFv3doIyiEt7RsNoEPnUNYAV+3dpmY1
ykW4NwRYep281TxiVGxjTKbJWTCkxO3pUDpWfDIMzgijEpGyXIDL3RdeJimcRCDuKGIjT0LDUTFy
6vBU+s5VwrS7hAntekJZkFHRAx+4TxGU9Q3U/o2XGHZhsFyFLkAIbrjqI6MXmnk7JUQNT7rJTQBR
eq3L7gbe2+cWMZPm1O6wK1HEJmgmex7TxEkTD/4YMNuQIux9B7CcwahL7TpryuylA8jVPtc03IgU
cnoOHUlWTkGdZfZ2gsKzTjXhOj+cqTLvG4hf6JjeiS5CR01wLI65ORQggLptS2toCbHAaNgECXC3
rVvoW3kQkrBKPgJqNKU6FHOn7tnTE1UGbU7KyxaQRY8mTu2NuwplFkX7lsUjtd2qLk8auFG1Gy2R
yX4yC1MPhZSKUF9JJaF/R7JOi3CcqssQ4rTeRQ8n4Ia2Fox5Qyu262RrWplh5RGcdAgk5cEWzfc9
OEstUAjwb7QfIENSPse9hXVddEWbhNCj7a0LMPFkd1IISNGeQow+68tNpk2Wc5KKOLm3i0y1YTGZ
dgKdfsOqArdh9i1I59kQkkm5vUeh9tjXjDYebtCBAcnsC2blsfxe+MAsBSgQGRnMAbX57WrekxBV
fYNvsP/D4JZ3CFFXdW/0O22oDFzXBFgkQTkm5XRohyLuLkC+hjxCAXbud4Gy0S9sbBa7Y5VSm1GH
htSzhOeyEdjtBJAXRP6LdmvzqbrU/Ny3g9oRmR2Zo9XxjUKxqQ+401jjhqCsCex2DhNMqnJgHncF
6iNJWMWWe18B3aEOg5yZxl5hW92+k/7sgAoWMh0mKatTkQPtFXEnHZ19pQ+YzyBrGw5FBbEW11Za
pXwLFFPvRLFWAY3ecpfop30PbTw9bCEMpf9QJcSgzjVQTCH3Z49ZYZyyOYUKHADDePrYM7ogxj2G
33fZwOt0C5K6Rdyw4MlUBp+fgxaFDJT8ZiskAFmQ7UIeaqlzj7J53PkKVrYZs9t+VzNZ3DYQmO4u
YjPGGvewjegUu40zbmopTU7LqvP+Q1GcuRfI7eHEgjwJhFmWPD/YHOiOljj6U2wWaUoR9L/r0s8r
kEvWJCh/OyThUbi1I/cNnibu0tb7QxJoC1nCJDeeEBWr762S7OAmqXiU8H3vt1x38zVvk8VdBS8H
+3rIN0GTeb7BLxMGOQSpchxpkx9+YSU2JS4fzvW+1E8lgRgZ4zATcGsO84RR6nzl8y5u13NFF3lF
pCleb4P2ElpX2QNqQoJkP6TkYxPkykkfSiSjQmcsirXbwjx0747UHiDCr9U4QITAtF4k81rBPBuV
qeyJJZJcZ2BDyTPsHXUd6mAyeKHNkMLdVnZv+xdlCep31Giy6SPBJhzKcjMDpwBssmYfA45/awEH
3CPBK/3+VzwkHjSeQdPv0m8DSTRtA4ZJqe1TX7Q/m8pxCsRNr6wPE+CN/Q5nvcpcQbn+NnFA1Ieg
CC5lWIy45i4yTn02Oi0EpOynyTRw8cNurrPL3EjEYSC9wKRtulpEn6/O3z4fnjlT12fO5Czvtrh/
ia7ylIFU79O8a3UUzIghPekIkia09lm3pn1rLy9FGBwkReaMP/ivmDqLd2QDREanJNWexgwmaBvO
9aq7HEk7TAcbV5ghsoU+gc+Dr2eHlVF4j8Bl9EaAsgx4UgrW22NBM3A5i5ukgdSdswWHdBLnBq86
fVco5vjXUzNKntJsNlauKDfNhL+kisc2juc9eAkjhLZhOnnHsZOxKIYIR3nue0VZBgZAi3lkdIb+
AEXHQaeO1TRATXLUz3C94Vl7UpfJlNxagtviklVG3VXgmY9dHQLfrbGAOIIQL4A4ZpztSwtwUlqn
sQGvY9A1SeQauZ31gXR63d1AA3ia4LpltS6UchAskBqPyt7uxzrsalmhfBZnvG+vrQlb2L0fs7L6
4SbCbv/DrBVi1UwRxMVOAyEGWatFyIL2cJYOYlAPqBSwKJ0qmBUlqXfuTuYPuDuSlQrXcktwwHvD
1RgsLqRQDRSz3kdIKZJRHxKpPZAad4WNo3K2USQ3LrXCLthW86Y+NLzCzGiemA2jrVPn1srEXy42
9AF6vAjRSH6g0LbUEB2YRljhV8YDc5gZwGs9v62GOqHI3Vs4coDERj9fab+lXF6fiIUNoAZATcgJ
vH/rnOud3WSt8eBaOFWkErT9IhHpZqjjmJLBmbZQ5tCDKpXfSEqyg95ZLPCaYk1L/4M3x8hj0UOs
Aimm1yv3m0t8aSclFnhhPsQyTfcaOFeR1Qt1BciVduhkN+xWXvy3NQ8UPbI72KBmLVPsFu9fXCi3
G+zBsR5U5rc/XVk45z7uPc4BRBpXo2mXeX4oZT4VWzh/EVxxBRFRZ/R8CuMByLQNUBbxSipjkTdF
mQSdgoIrGAzI1FpLSgGD+04Hkpv1AABQEhhQVoq8uuk0OvXV8FjWUCHYTMKMtfuV0VhmNOYHo3YJ
og12zd9FQ9tcAdmGyPiQJF78DegSUYaQsOS7JpGmHyV1oqYwj7PkIfdrcY+6aRaBcqvp/+Fu89oP
PB8wJeSkkQ18/1UsP60zexjth67tvctMGG4Q+4kjcQhsXBw6vTrvtq/v/n+ex//LXurLf+3U7T//
C39+rjl04rENL/74zwv+Ut1I8fIiz574f82/+tc/ff+L/zxLn0Xd1r/k8l+9+yW0/+fzwyf59O4P
UQW4hrrqXoS6fmm7Qr4+AD2d/+X/9C//9vLayq3iL//44xnhXM6tsbSu/vjzr/Y///EHAtqbaTC3
/+dfnj+V+L1dXbG/Heb/+1/X/y/637/95stTK9GIbv0dhI9ZJg80dED3sZCGl3/9jfl3lDBRi0J6
GXDM+WNVtZDJP/4wjL9jSSGegjUKyD+Uxv/4W1t3f/4VFDSApobOA/AR+L0//nsE3n2rf3+7v+H+
Ae+5Srb/+OP9SYEYmK74H2jX7+eJBtFs2Ln12gHH9yAHCbUqAoOEb4bjz4f9TxpfxMRetWXVGIN2
GJyaOl37jYPC3vvGSrCf+/jvc+O/+z5HpjehrnelcmF5ph18iB022NS0lH7e8fdH73+3vDjHeMjz
GZDu1A64p0eQXkamuaXZVG/VeGbYJEj7l88fdOwVFnUPVOsbI57wIOGd6eIU3PSVNzjyXZeFo7oz
JiOFduqhMwgdDSS+iB/U3rSy1x/pt7fY41MTBdsB8fTQ4CrA71z+9Pl4vHLMPvimyxMrydIYuXGu
H3Rr2lgmO/GRVepL6Ky69c7O+4suR+ZjHKHcwHZAOV26ooGpnE99m5+Ovn3BdJjfFd7Ba+RZllTU
0E4cHDAo+GwrO9/7PeavyeHNO/CbaVdz2+vdWkMlxUY6KNYglpyEU/7Lt8oT3e7/FVXfBdW3a+fY
CM8f9s1T9KLXZQypuINePZoig6bqyqo5NjPmB75pmAFMBZQGVryrfVMz5HDclN4KdOvIulkegthY
j3DUQadLCKFxM3KnOsj0ZxfISmHs4nrlFV6Jch/NksXKZxJkVkBfNdwqXpyxPTRFGkD4K1JIegNv
Um4L4p2YtRvqdXFSa/YGCi53ZV5FKvcDBmoWivAhI0Mo4njbVXxD3OmicZJQpDkYo2xTMgK5vuos
i2GtCDwAjQcBd3eYMBpF1HOywQGWThbZCjhPmEj3JOLbqO55JzfJaB9ifgYKOiVGHth9cq606qIj
NZIh06Y2iiDvxvNhzNETm5r2SV0jAdjAKo7JyM3FFoEnhGfZHkVlZACHc9I99n6PvNtPSDLRPlUo
BDugRf+EsmDoxrD3dUvqWdfZZFJpiqvPl+KxebKIgRX4HYk3ZdpBVTeNeLSyU70mK9FpUSD89xpa
xL0s6wWyWFhD8CWj5VRSSxZQ8hzAnG2z3aj2SrYRsy5TKwk6I9lwHOBM5YVDmhz4mFPbVNQryK0p
2M5DHjL3qxOFvSwkLAsUpD0+H4P3V5q/urmUzq5a1nRcYD73PY8G43tOEirUoz6XdcT3aYKLr7UK
aJgH9oNJ7S5iKpblOOmoWh5MiN2rTN+03qUDj+FYM1FTJHtVvADngKVlX6D6WFKp6SFz3IOZSogg
MdpLFhSddg8VJAb/ZShZYMIL3T4gc0k9U9C84Ds3xj3Yt4I+RfragEdJBt2JhrrWA7AVcAMmp0AD
Bjb/BZM1pNqHAHgk2Bkik5x3QVXWW2NEwdrxIH13M+jf6vosNkHojm+9/KWGH2AJidrPx/5IAFyi
hmPidUNXYuyNDq5SIGmka+4txrGmlxFcL6axJDo+K7ODJCmCrjKoNkaJwHvq0UhIoAvs+1Wg6Y+e
2rmwT1W6FRqdCiA5BXbp/QiFXqXb2F700yy9qhwWdLoTVYZcY+kc6+S8Lt/EaQe6ZY3r+OqAU/CO
WdjNyPPnI3tkA1uih/0Uyvsc5oAHPTlFkTsiQIOaP8tmBwnRlfPBkeCxxFfwgWWpP2CTkQQ79rd+
eDLJy+e9PzYui9if8xLSbQrzwgd+td8pe2XDPTYqi3jHCw5JVB3tOggjMcqBejvSBsBjmewscfN5
54+NyyLuOVAvA7ALDxniy9o5z5pnWGl83vSRcVkqztYOcgw1U9ohEWFl7qQdrrR7JC79hrEEst3V
+lE7cD0Jykxsq1hGjirCSvOpnXl7N30QLaeGuIPKA+Sdgqy2bgcpQxd1v5S0oW4VAYFo9CCgH9Sn
G7+1T1KrDG1DbFgM+b+p2ZJyCBrIpSTC2afdZZuOV717btgogZRPrVVFRO2lHXDJ9ymLfG3D2b3F
1lw7jw3ePCneLDYCgOEsYI5DkSAbs9kIn6ycFo+1vIg1DofNRJqW8yXlOlOnJph2n3+XI/N1KSrE
k7goYag4HcoW/k1DvtH6JEqcqxEEPrdYk2481v35528GppHTRAzU0A59siXGXlgrC+FY78337aJQ
lmHF4QCQpwad2OmU3U/ql2JIUpf6yggd6/siUliQQobuSDwdCvbc6YcYXsCfD/2xhpehIhN8MErs
1CKBDxJt+EqHj0SHpXDRMCbw1o6N6YBKwcbRB4CCkguyJht7pNdL2QDTtkVrphiOUqah7DdmvYZs
O9LvpW47y7W41nJ/OtTxTdsSCkANqrv1yqgcmSpL/iYyfMwSSuCw7xeovN6O2mVipUGGPdsYfn7+
RY+9wWKVpsqE98s4P0PspHXngisBiMfKCxwb+Pmhb9YQ4PCiUx1Wal2FDdbo2h3/WLvzz9+0m0yw
PPBKtNs9FVlgrR2PjjW7WJpceiRtfHs6DNouAVdrCj8f42PtLpYjAKVsFAW6K60EOJKb1lnZ+Y59
vMVyJAbndjc3zNhFr11BkzoxV6gsx/q82K+LDpqR/YCxqPie9GFSX39pLJZKiIbfZkCQoMs+7jXT
blVC60h/lyVUVk4+itNzf5Ote73qgHOs2cX2CFuuVjQNms3Ts9QM+jU3tGPtLpZd3uCQKFq0W7Kr
0XxshpevDe9ixckc0Ew4iSHyu09jfpZka8LCxzo8//zNktPGoYFgH2KoN4YWC5N8+7UOL9ZcwZIp
LnprOljOjTHdwIb183aPxM4l5j9JB1W5EgOR8SsQk666tkQmjIXQiNmP1Zpj2rFRWSxABvOwNKvx
lERLqJrlGtb4W8daXqw/lEebfmq5dpiSSKr9uEakPNLuEupaJmmO/0xM6GJX20Hmr4z3sXYXd/iO
8KwD2BcAX1waukCyr50il5wjE8anxMwRL4bypLI28RcvDeZiAQ6y1LsJZpaHcgjtagdF3M/n3ZHE
yVJu1UsqyMzVGIfJfwKP2uqKreoguxoDxituLdZsUnn5+aOODfn88zdLMgflK+6FO+GejFRSd6tX
Pz5veA4WH+Rjll5PJTCoruRYkxrgBsBYbA2FbcDefN76sW4vdsO8jEFRZjjrjYYT6IUVJCscnGMN
LxZjhgo1r1wMfQ96o7uLuy92eLEUZQV8aAxI8gGKIhTGwukXO7z02lGgces4yCD28Uuz3Hdr8nJH
BmKpUC7MrszcBN+vSg5FNwuprKnGHJkZS6ajsIBm9ufo4VuCurjYdsZlxdai6StQ4oOJt2QjAy8/
MPA6poOePbYquYQMXZB0oIRVFGySyLfvar2hcBgJGKiGyk0p068LfQsmsUl4oCttl6ZrqhALoulf
OdBlJTmFrTwxBXrT9qghlzm1eAeQ+UknLepjZcAGL+jc6xGIzi+tjNes3ZsF3dcpnlAWgMcUySWA
6hfia0mp12T0m4bHXkDMtMCbuN0WnGhaxxcJgMef9/rYnFisZwlCZtrNs02aetAU+cbTblKYaH7e
+qsV/EdzYrGqC2ibg/xljAdDIJfSQ5GjYZvK6YKkfoR4UEj8ijKDnBiqOwCsSUs4t3MzDQfAXcBH
poAIbGrYPdfQoSkyh+audiLVmqD5saW2iA3gtLdOOWAJJ1qDlNB+VGuXvyMtL6X1gNNogJSbo44K
wIap1lTtjnyuJUjJmuq47XK0m+onYw0ouANpwmTNOOA1EnzwuZayIsCAK7i/o/mhLWiaFZtcBdpo
BzmcreCquh0z85ef3Wu9H2X9j8q9tQx4cuIzVeDbNT9hrg1iw0bxeyhERS0QYU6Zb7nhhNlkB35h
7nn7zSbXn0+uebP/qLOLQ4DQstZvh1IduMZonl614GqXUA2ydHNlcRz7ivNXeLPyUO7pmtbU1AHm
3DQrfim5Anc51vD88zcNF7YNFodWqYOG2h4uJl+8WuuL8zi01XOQc5G1G1AnIWAWKUd87aj/agP4
pstpwUd9zDDaqj7YeVCtaVkcG4pFhAAKaBKi0xGAXAeVxSHwii8m0l63hjddbgC+1a2mVgcHRU9B
u/vP592RHmvz4fFNs2ARkBYO0uowtaFxydbAr8eaXZzBCWq+Cux9APGr0D7/crPzFettb7Nc9nkT
j4f+dkr7H7xYsw44EoqWAq3c5kwKiUJrL3YZeQBmEvo4xdcuDksxsC7jqZ0MozqQIkDNUHztkLn0
+YXxtivrCs2OKUUCt/libxfLboSfJz4fmjVP7evsPxNQ/usEs6RqAnSYcmFhQlTJJbzFHgsCYsXn
U/hVSf+D2KktVp1wzD9XXdzWgd4/+NiabRk0dbxxpj2YLhQs8SstE5QIm9o16PYSMEDvZearyZpH
eXxDCN/U9cH3rjBxA4UCh3Gbi3unwWVagoaTKXD0K5pOzX7MxqjKngdB9raudl68s7trOZw43o77
+ziDQjsyjVGhc/BArEA18JB04HMBmtGk0VIT1E/0gCR3Qvv++QgcW22LrV/abim8flAHyw1aJ4hF
+Hm7r6H295H9TU/Y9dO0UUwbDwy4Gse9YeBN5bq2gYBBTK609GdRvJDyphngIPPIcPz5/Lkfv89v
nnrJqMm4anDT9khUVTtLrTgjHmt3ET6gDaVVlk+QcXjq65362m4CA+T3Ucn1x5zFUGE65L/s+gQq
Qp+PwsdHAlw23jeLHU9XxfxV4+zewWGumK4d5zkevlbch7vb+/bNcmKgIaPbdfzNdGhqraSC59H8
aNIsAohj8coxxDSitF3RXoMGFsATVnZtVw99uXYYP/Ypjfed9wu4lfYjkoB6v2U9jXn4+aB/vBF4
S5GixtXaXljztyy3INPTrPIDi60Vl471erFQc+XBXiVHr2sAOOr9wPef9/o1H/LBmC+hhnEBDgeR
HQ538anOzCtDnbDBCmN1qyV3CcBYkzWEWm9vijq7THWdEv1c9wkYOAnN2mZnJ2JnW+qkQuHSZHnU
8C7UavdKJ3ZICG4pnNbVS8d3Ir3VdFDtoIwyoAA0MREW+ZqiEIgCH8+dJabR6vUenrG41cNdOpzY
EHXcCj3UnIfmZxbrQY38EmMmysNlkGheVNoNBVk5zMc9GKzU7tw99I9oK87hgQlIWhV6VrchTgGT
hV0mnAiqQQDzMKDUrNAEdIsb1alTnY423BRrBOy8iHz9brR+mmA+Zvl3l5MbS+83tlFe1PkPTX5z
OyNqx5omzJ4lYzZmJaKqT6mynnl6CiI8EC3ORtaXSXJfZBvPas70fgrHEfgwe19pWBPTVV+gkxDC
q/2MClunnndncqDUx6ei6EBZfigqI2g1iVK8hjulCAgsvEe3DTyPUFbeTfblTAGOc3dr5xlU1eNw
KKJJu4tnnztmRblmnzveN888zWufKuWHvvIjd9iS2AuSTLv0ICo0OiQShk7r8hdUu6IkezRlftma
XWA27UrMPfZFFzF3AiMwbeZrqQeJC3EyZjsyriAdP05wwrbgfQwAuBYiGyUCTQ/7BZb/bJgMKqnT
Ksk2Pea7cpqTwVuzIj0SjpfyxLGZ1zB3VSP8My7t9lbkZ5bTUtmvvMyx5hfRGF6QfOprrOA4Hakg
s0vvY+ungTNkK7vqkbi8BIa2Xa/l3RzvtepgVSW8SvdxewLwmZOvvMOR8LZU4TYqScARQHjDQdfs
NsUQfR7ejrW7OODpRVqYOUe7ub0Zk00pVzI6x9pdhGMQXzqI5CJf5OT7UQPxfOUIfeRb/gZZ5Fzo
lWDqgHRU6IoK4FPwyK3LDlmIlY95ZO4vgYqCdL3lzcWqoflWNI8WORf5QE2tRZacUU3NcM21sHxk
mJYowNrJO1JluOCPsgqMztsCpnP1pS+7FB/pFFwwIJMAQ18VsPQA673P2z0y15eUaD0vTJXMNZVU
tmf6oPZ1nQZNp2N0ihMNkrqfP8acjxsf7LtLGJ9Tp7IvDEQ31zytCFD+5qnvNsGkXU61DFRRb7n/
Q6pLkP6ol+5Ma6Rae2H3Ax2aiWZeRaXaxEKnkEIIB5JuRQqhDj7d8uYOarTbKc2oV73k5RnxIMqS
ik0jAqjHbD7v/5EcGThk70Po6IyV6QmsrAqcf9XSZoRyRIcbStlHVfIjK3NsEgatkaJt+BWPLwrn
yvV+CC6CpmqCrARmc8pDI28OE7ISxPfDPttIltM2udLzb3B0K921CHxkK1latowj8YQPEaIDNMUG
GfZbM/tSCguCUO+HYbLA2m8gY3jwzQAwjn7Nz3jBTPzvay8weu8bBvIJ1i8DEkKc39Zw2v1Zn4p5
JgTptOH6juX7uF45Ax4ZnSX2MLVZAtg7pmJcnPRdjA+wdZpV+MyRBbUEIPY66Wrfw4tA5oQ64gmy
B6n6VZinvLid3fMglGLCjpVBEeYZtms1H06K9obkm9IeaJO4Qe9Aya9pqG+dIbO384rmRuu6XaIj
P+4mgcc5jb1rwepvidgURRE4rbMpDT0wQPshflTyfIu9ClI3QxcZmHuGP4SWcZJk31L3qmJb6W4J
XwPHHwl5Sw1jabljrIiGCQHlohi6F/3XAt5SjjUuRCoGgnEs/SBVl6K//XwlH+vwPCveZMYgf5KR
bj5mMfEDfqZhJtYsq4+1PP/8TcuxBC8ugUDIwfWeq/qSDA+f9xjacmjhg+C5lOGdpJZ0k48LrkCx
xBA1ZeI6BzNUv4C3bkkVe2SoCBT88cqmorND1zop+DedPZoNnIyMLGiQ7HAnbWsZacDUr0Ehumbf
i6EJwBoATO1Bh8VaUURts81YRWFZQQdI4xjSjnoX0uZMpyMDsWRULzE5LcQhyU618lrnZ3Z54NWZ
Np0V9kGqFyl23Nro5MHJb9LpkrRtuinkbasBfa4Rdebp7NoVHmK10O9zK8f97kQ4D2q4YHkW2t6j
FKdQ8WP9fVU0cCJI/GjibVROv1x5bUlBZXI2QZw/sXBBsYB4h/Wr6Yam5dPEbM9A5AYU7tZVtym/
NIbbZriGa23YsUutupmq0ybea+Q8r3asPOXNhWpuMuvgmCdT6oXJxEI3OUC1gfrDBUwWkD2+y60D
N3/Cn4A6+kmq4EGZ9aHX/izkEIHMe+E17b0C6Slx7pOhD2D+ha5b3c/Pv/yx7764u/fMHJpawxoA
sSST5yn5WhR3FlHcKh0frGK0Oxggo5xNa4eJ12r1RxN1EcUbkEEgRziiYS3eoCxKoUMVJvEVKwlN
7LtCD838e3b/EG/s6ZS4D8R+huYBnby979076Ys9ltdcFFc22dl9vkvcGz0TGxu305qBYPc1YBSs
PRYrVZvl8HSgMGJIcdjuQWMrS9X7eKEusaXNlJpZBmbMYSps1NrDpNn24505nvRaOOKE8qVpscSY
po2Zd6KVCI0N6uchQv/X2p1P6W8CmOdUleXyGSmQn2ZQ4OnDz9s9knf2lgqPeeFU/wLYQKeMiqyK
fPcp6TcGDkUVycNOvx7Zs+k+N+qEp6jatF041CdlpTZC7NwRfNkWfncmipM9BMCnH0KdI6VReCOV
jQZWU2hV56Q9Nx0wiCL5/zn7suZIcTTaP3SJYAe9suae6b3KL4TLVWYREiAhBPz6e7LvS0/ecjvC
D90zPV2DsZA+fctZIMJrFm1a2x82aTac/THCfqs4P/WiiFprB1e5uAjXrKynaO2fpDi3RTqqYwDV
PefkeRmEA775pa4H+18rSnxjsViBdGkY7ql1gAbJNx98k44202xRt8QOtuzUf1f1F2nuJwHHuwk4
kEtxDHZN70xDQMTrR4HO1X/vgc+efBNylrDtDWUUGJa8G6V1mgPxBej1k2zu1jWYq7k0NVTI9jLs
Io4kpPIfp3n6Yp3/mYH/JaLdYl8rXjmQX3HRzIASmaiCvatBpmpNG12pMSudPyEGmAWfJUS9HMiw
tki4TRbVQ3OC7hKuZuM14PUfYpjfi923oNkV0HUGksOyhwLqb+elctzf3/pCt3YmpS6o61lX8RsC
UdPE/qoY+eTLuzdRpQztuncEnqtQkFVJ9ed7r3uTx9UGxlUNBT7G9l+EufsmKBlC7f97ZDuH+YMB
VUOsbzSHGdz1vnjf6x34t510c2ShMqL6SuGFxwKwimCNiP8UMifq+YFCbLCcPviC0nhMmsGI3eoO
jcy4ccEcne95+F41Hmi9C/i+9rlrwEJpITY4PWjQKCF/mOCWKRgYfVY+h1Zkjt1GAvQ2/Vjt09pd
yiFv242y8nVCv2k8awnPGvOLcuqz73sTMxq7NR24HyJJeXX63aC/F4puDZLkMjeQ18RyGfRcTrkp
vzg/n9Rn7k2KUk1OA2cBB3N896y9hUa0Q4evgveBG1ZIL793mm4xuyV0UBXIeAhLNk+mYMxk8PjF
Rvr7Prp1bOjk6pl9cD1P80bJJPjmlOsWtWt0BfzAQzzXMg/qh/6K7/DJet+CdmfHUeUaTEC3i0cf
3F7eYUb6pMq0kw/fW5CbSOB0du+bpUJ3e2RHJVHdqi/SuU/uFucmFnjDAuMPG+/uOz8Hvka2cxAh
+eJq+eTc3CJ2HQi8hvL68NVL1ZLJr0SePnvpm/No9245DjVyUK/56ZOPFuMUEVTp99b65hqviw5e
yzY2yQA2dhG7X730Z4txcyoh1tg0QQfUw5i5EA7tvwq6fz8rt2jdGRrApq/wukHxVloHt/xiVvPJ
696idVdDCDLYCjEPSrZmqoZvvu/1EP0rX4S4KHqZJkXQsxJbRl77BZj0s/e9uYOXAMROJ2gwM8mL
y/T0rb3w/2NtPWGuPh46HUT6leDHZ296/d//tQKauARa6v/vTdG4/O83DT976s3dW0iOGsCa5732
+rihIRAmzP+lLQXBa3j4MBnzYj/6Vta0DvwVDRjhYPrJoXkWXnqIIV1l3/IOFUZzZwCsxvlx4M8M
5uZuudEwp669NalL/Q6wXDpAJCJoIb1QqBimaGvcOvZOQvLAq5/C+tKAcSK2HoTebbRQzp095ar3
4kC8tBP8RBwMWJqfQIjE3FydLa08wF/91opNUGMgyxxERtlvC8pgLyV3VQV1iXnpj3I8aZvvwjEf
i/t5RkNlX5Ub2dq5LRWU5WcbUFcPBoeGkfQF1L91t4eNwOLrjY0bJZIwMHfZuiWd3hLCc7e0cphP
ZTAceSS170VQhfY3ndN+rxz4R1HnX5/ZUnJmjcZndrLyafn135/5s698E5w6mKg4FYGo7ZyVx+WL
Acn1iPwlbbuVqIMaGhnUBMHrYCWJi97bCs1lqA8Do/TF7rwe7r/8hFvUsDcWzqAHQMidws845Frg
7ZC0yEpq+dguP761NrcQ4hrwN3dusODtdjh+cxpwCxymVuG79IpVAyH9acBf5feudOsmXhkSguEu
+oX7xh1T5tz3AIH/9zp8cjveau0NCkbEJpiS+1Fs1exiWAP4cPMVlPqTHXjrFgsckj3DsR3gPQnw
wIMJtsz3XvsmgNkB5MTLuQQ1LngdjPUubFUEcR72xap89t43OQMrBql5jd0xrGe5nPqvxjrXhtrf
tvbNiYQ1xEyNAlPLIiximEhcm9cxZEcTVtDYMM1E2HUqvuKpfobCu4X+lgr+HBMMI/dOla89hBy7
1xkdAc+cc5i55bDXiCF5l/YwJGhDdI/VhRbJf3+gT1bwFh7s+J3WskbsofdoLX8RGf5Jkv+yfua1
z/ivMCkagGFIj+DDw3JfqXSkXaRC78zR+SvaOhkWseGuB4VxGS2sS03TQEdt27vAd3CeL2EIbPxP
PCGGgQQNn5l5XrsdLcGrnJ6bUG1LoOcLIJ0Ka/qlpzcqH6jcmOtWDVM2BxCPJb+N4CsJvH+Owd9+
nWsE/Nev0zBn4Y4n1r1joSbduUC2wook1ZBqMhXfA+/i0u1Cz0BZMwlteeuutu//+/t8EmRvcctN
5YGa2SArZtVRlXVUrFtpv7Rkr6F9+t8/4rMtcA05//rtFhiijdgHAF88r/f0e2XwLXZZiAbC9k44
71uKbxmk0/LNM2/ehJSuXOuggNfIPqRJ0UW9+8UyfBJhbwHMAwRumzlAQ64eD9L+4QcU4k/fxAXe
IpghA1333EGC3Hu/lf2wsMf//nafvfRN/SF7ajZju4LguGRTaKWu+iGQ1/33w/++MaCB+b8bQzLI
GXs2gvcKKYEmqd0vUpO/vzRkyP/3uYItop8srHQ15WiGRYxl10bGf7/0P3ft/39YA3JzWEXdihEa
hij1ZgO60lYycoJi51lUyIH4FAs1R/DESxizExV+GP6PHtQTKovcnaY71/1Kauyz1bvJBZqwtMbG
R61lhj+M7pl9r20AGeT/Xb3arC1SAnC4t/tnGZ4d9cXXhnq0jUf8bemuv8q/IoGrgRprO46j5U3R
qGK7++XrQ2n+COW7BrqQOZtyOtOexDx4m6oSsJEdUFDQBIVDN4Vp4rSpykMIkw2/eNHBS+jvtPUD
N0FkMiMPLXiewIxqhNwaMS9wxAqcrYP/i7pwWNgoL1aOyNdO5QawE52/gb7rRkIMbax2BH+1/v0M
X5Oe9HtLvAdkiuqexlCBh3chtFbcP50nt3bwaIjw1I1AUbontNjT0Avz2exzu4YKRFcnU7fcr7MN
n5zdWFy0xdF69JOCF4lpFLEwNkWA0srvwf8OI+XwY0cG2HrIFCPnGFT5RDT3DI0JtvbxDPWyqdT3
VW9mnvHM+z99YGGgjX8iuSYBbA7b1C4eeLkrWntf6Dqbncu6HgBsjvmQQK4VLkawCdxNrhVX2onH
6WMxDnYFD3Jr4zZlJlyG1YSUfNelQ/HH1G96DiP4s0cwW/3osUT+pOJS6dQwT4TBqaNJxQAvJbi9
RYuYo96EtudibudV5osJSUPjj2bzZUE2M/CPwdzRUW6c8FVfkbd1hxZu5mGW1tgvrN8T/ac2t7J+
trsmNlmPRiNctIzTHE65bLxnWdxTYPiFYPceA/kXFyPBKLvUGfQQEk39xFMfuusTPvbgLNq56V1I
o6LaOQ3tGhm47iO9ZFZJsrY0Ey8QsYNb3ihEPJIR7/1Om6PbWzk8G+Ie7Adr7pOwXhM3eEDXDB2j
SM5hXixjrOo2JpjT2fZeCNiW0T/BUJ/cFfJZYHNq57RCATGUcB2B0YtD3to5B/440cLPV3jLBIql
SFCBZ5JmMpDUTRv3wbMvkjyW8+PUHKb2AmOpGf84Xv+7Z1zlJOGGBGXJp56e8HeOv0+PJFfpOmSY
nAqSxvDZadA3Z3pE7zyXtohs1NnTdJqApKowv/NPTOwH+8e4DMCFIcHhH6H9U9J3R76GYT4VP5fi
p6U+Wvy7wMoppO/qgMVtaxzbJm3aY7G+FvYGHjkeZXE5Xeb23Lcnu92iTI0NLKhFCnCXAXSBEviR
saOoU23ek9qMfDBZBuNUAEvRwMfFXM7o42SlMWyGsEwk+zE1HHkbmFLI2sUra7ZciWPRLhAqnDPT
5tkIafkZpJfKIJuQzxvmnoG1ikfj5E1H7Y/xOKaagVLN3kLvkS9dEsg2WYR6nCFdZqMnAZW8I+qP
dLTOsEeHwOhOrEbM6Mvabb1xzqZyrzo78UvI+3s7wafIxSY14Ks8I+oYVhGR62B2yGwEogBcvyaA
8w4FJBtLrhsaKUnQGgHAZJ3j0JbJEOZOQaMaZ6pq1ZHUF889B+aFhcBlJwCkYyZmqQraCW+BuLPs
+VC69v3cAoXiuLBNe27QV12B1eOY7SJJCPkDHesNEUYC+YgUAqncwHwYAKdW3bP+t5jpBZbmu6bt
osJpcse5L0IWtVREnQGREAxIZukAaa4jG+5njKmE6EdClqiXbhoMP31BwWwF/rwvk7Gcn1o0U+Bi
kTTWA3R5I8/VkSBPSgLFh7MXlm5Cqhly/CeKFSDsrfYAvBmCuOnZBjP+2IDShwKZ2fEOPpD+nXhy
LSBLZb2Z260H3nkwJeAbACpIE+E8E/+hsJ9VDYMISE+W4DsSwDpsp88ArU97+VpO6Ltw+UOY8y8L
mNSAGMdZ4hLga3vVzoTND4sKoTaN2calM27F1f2JgoNg9j87QODbeYhMgCQU/Cr68KrdRDNXPi4D
j4gqsnlRiVjrJOAeHN22sh33fZtVZTYaaBHDvWJ+WCfQUpuUq30rf2j3rIZn3waB/87gL2ihGv3O
QyGBPzETBn/EV17daeygoSBoi1wlY1nUAFJPnTOMYiNbPZQdZvI2/PimvBJQtT83Go2q5wZmbzgs
FR8xqt8VNtljOBZz0iQ+fZ27fodgTcA5g/0VOnQmoG1W2pv3k2XnDW6+yXlygvtVAi7cJq0G82x4
6QpwPQnFT9rq8tjxLnUHF221CkYX82PtvHIBlz60ayv4SRvoxoFeBpQWFGgN/Sr73569dSSKqX7b
eXd9+W6tEifiABGdTTNsxvaXNe4avFJX7gCW2vrTiEprP3l2VDSPesmNSSVL8QwEkdVZCXHhfdZn
Jozuhvp9BsmO6DtPJqV8gN2PCDM2n41pp+x6O473yDRxhbaLfoeLYjSJJrUNI29X7KKfPn+T6FHA
oAtNumA3IcQ2PQQVmq3dgFV95NyCqkKHokZsym6JWJe1y6lTcOziiF5VIq2LRbucQw12kGtWBE1k
lXDW8C4gA27b8rSig93KjTb++NAwBGgHxiMQQkbjU8RoE6Lj4EGhrwTBj/Ml7hmJrvFm7WRcyPFR
4ZKXd4xmS3l2nWSmhwo0y6DOTSfHZQzsWEzrPqrbxLTeTHMz23vPfVrV2XKfrfbitArjsbvBAIAL
BGblRoV9nsIwszCDgg5Gg+tQVy9jmQi+wSgJog739fQEp7BIhFBSH3voH68CzVv8DFA/CC/PZQk2
QGPsxfhWwoqrE26kJ7G1VZE0AJZ1ZjoRJGTTJujUMWzh7Tay2A2RF6zD2RZFiw19ahnmEMhaGKUJ
5IXjctwiPJ+Cfq8Qnbq+j+uyjCsic0N7sR1opFqQVeVwdAM1XvUPBG51dDo2WuaEG1DIgz9lnYFH
dqmQOVcS7VmMfevqw1yO1IYx3R9IRRrWpa12o3oomIq84ee4FnDuvdQDYvB87OvntYYk7iqS0ElH
tK3d+qdkL42dUZi2BSpT4NeEFBGsxPWumiyAVguMLBDAP0SzAVEphmkXNlGQSPQGVkSA+YWQxzbY
rONp8GAdU3t5q/YdYScL1k20BE4LwkCzUR8GaIqNYIwYNe4Xfw7QcfgD5nI+d/K+H4a4L4qkhnFG
NfXv4zxsZpUG+KULIuKuGA5Mayjj3iE5RCgIM6Bt/PbNZh2MpOtkGY0E/nKZZT8C/RPxksZreJi8
X7a1ZcV1XZ2LLGxYX0v4/dH9iCXwUbnXRg43N+hJ59zsM07fV9xvcG5Hfz9InRC9PWxiBxn24FSZ
pl5iL78MXHA+1ICVOC3lGwybpAmFiqDarFhlDtP7ylvPyjNT7rrXA0AqtSklOY4gOjne70DIjAZh
CtuOrC74dlzMyBEkHrBvmr7btNbrzPvEb0ckArF1tEYnghlcKsY6s2o/neRGiCGZW5AJjasWxo6q
I/XVQ+N/+O6l8O8puyABHaXMRafTle5JCXiJNcDCbwORmNhXsD1YFeI7gL7s2Fpe4jZVxHzv6HY0
kQNyw87esH6J5MryrsXFNrS5HEAH8ywcjX8c7KLRxaopG7QqN5+835pA62/B4GEK+hcnODnzU7/8
QM6wmUz9CjMI/HhnDzfLGJBfBDcN/Nb70udm6aUN6sDVP8H6PLJspPMKmxFpeT9Ml5q1sbTvuJZJ
6PU4GGNsIKFS/gyagUZBMOdW8FIxJ1sVP0zcixY4dnl8uBNQq6yEdXE9XDka7sYD3dsORy0QpGWz
r4ekQI+PtCSGa0g8MIiE+S7K0S4iK7IbEcayDuLA3A4C2SJ8yyXDogiZeDRbgxmq0v1lUeehh2kz
lcc64DELqw2IELEB9YsQDw2Az2h6CEX7K4Z84cbp6WGC4LeDZV6N9UA48GOu97NFQIXPamQhKVrt
jxFEP78IItKxrdRbb27jAeDsmSDDhxCN7bWpw+Z7uuqc43CG3QQRFhVNyORnWl1Caz6uI8Q3HM+M
R/7bD7qzXe9F9yadIoWbDi4vDbtGuQkkeCbVSXaAj4f7nhoRRKhTKOmhZwSeW5dD2jgqPqaiTorx
WflkYw48g3z53iE7/B6t9VJ5VV7BzXhOHWdOC8gOTU6+sPBPM0Eqh/CUBnNSlUl/ZUwflB6zbsnG
4Awz5SgEq49rUC2UOg19kPr63raXfERvtTNDONv52Vzbd6Jnh2EEIFIAwhqicOzhmQkXxPFpRIlY
+s9l1cWwfi6QOTZlkYZlB+OnAHRVvZ3C4SOANnikR4S2QMlj3z9AvSXy7TvV1b+YW10WRBqwIPmQ
12sdA77AGHSR5wO3JiR3kAO3ELVrOfMtg7DM6HSw2NrD3SmGwA5M9zjg8B3QyeGm6O+lOOrSR3T8
UZNfEObrox5CnrSucKWhAqpHkFAQxaEJ7CjrpEP0T+HAGlvDnFlml1DhHDU0BuBVnuBs5f36xMGW
LHHxevoBMoppH0KqvOge4QT/aEK/W7U0RscJxMZcWnnr4geuRkTn5UAMnU46yOAVAaBArHSRDpWK
/ObRKtsElu/xsqCeQCGpmzXWOIJzwVO1PgcSKQFzY+b7G9LAbNUkRs4BgmQIlXSE9r6YL8TB7WpZ
YzJ4xfMqaAwzptPqksQ2tyalFzJ8hIMbuSBwSmdOVtCTV2DN59mNRxQLSyhP7vK4Omeui/062qnd
4zx6e1LcrSjKq2rMC4IquBwSe3Rj+MzkvApgPzEd+s79cKFKD5X+obuMThbwU2ntoAkNB+efdv08
VXcTqSIyHhC3gGYX9XFo0NYYFJDQ8OgKE99cHo2qiYvCjmnXXtBjQ/7QRxjz5v5C7uB7uCkWsh0p
3GWZzrzS/k2RofpTddDB8zINaJUhYyAMLZg1qoWTEVbHHNRYThE8fCN3SLUzAcWS04KCHA0G6LZB
HNqOHAcKPPDC7FFLYMib+YWxh+exg0pDBhgm60cVrPCnQdkP07K8dI6TDwLuVcu+m6PWF6lNusgL
+5gi2sEP6gxn7aPGyFibiQsyo4FMh5VXe9fEsGE0sPivc/hB2mo/SBpZ9a+R10+Ydp7RFYF4g7Xj
MNGF32lwCl3xKMciB9wO1cIl7LpzX9018/21MI0ZkuF6dOJGH1uOAXNgH329xKE7Ij1bURftS1+c
+gLXwPoGWcQ44E5kcyNdw9cGvXqNU4S+EfC4bYUR+bTCFzDj/LVrQVu/dnKq+1G8NWjX+K6LzKxN
hvID7hfoa5WxxFmTEKpfnLcZwEgbLWefvBdB9RBO2MFL7qlw48PCjgzOoaJO0vswtLlSgERaMS9n
JBV4s0B/dIEfGTLYeP0JnfzYwqeHlHhehpuKB5HfTjEx4OSG1ps7uSjwcSZgCzCG4GjP18CzdUq5
gVqRN77Anh1B9mNF4BzBpmmK8sSMaQMfNkztUU9YFAjkBl587Qc8gGNA02E+cHdti1i4x7Q7PjT2
JhxOGGaDRgRpM/6nHt6ILPa1OebWgHvHWi5DxdKg/TBWWFN7mV1s29DJ54rE1SpyE7u2cZB/zt7G
Q/aA2thy1hTOW4h5prMdghB1bZc0rNywdrpw8sotderQjfI8J1ITcvXSPK14tRHMIQkrhjr4wdad
GbxMgOiUxp9uuaCtsYQPXkJTXf8Wdngg6ArR4LRIklHkVFxTsLxfbe+NwfEYEyyx0SPPpZtJ0LwM
eqTI5Cb5o+HbDk0MV6WeeSxqWEIDFqurXxxCyk3lRz0Ok6jdbF0/ZiQsK6rLGWLcjjxQS6cDBi8N
RJU8EPbQXwNsW5+ZNl4EhC0V5acGcXpoYZ7A2m0F6+CWrJHVAI7W3/FpTmjtRB3q0nVOGCptYL8P
5RQegsrZMKRwzIef7PzKRrU3i3MPa9WOn7syTIxBJSN5c6UL1az62GAkaOJ9S9PH6k/b0aVnwxuQ
GX+wEIaIxZROA7K/TiZ0mpKprOHrU6Bd+VSsxYaEeYjZsQ9Xnzpo90w897yIyYrcqvP2KgSlxkQn
d7zWkd5xqJYdkTF4AbEIgE33WWy0gJZIFi/AqRMKP+IZQZyIyK9k2nUzWk0WyA+wB0ZWMA8uOnYA
osJwZZiwAQcLvBeQwJA5iQ5GY/w5KK/S9M25XILU9BA1fJJ4Q5GwXuOPqqRqhriy9UGH2CiMHsrl
NNstnKLni5g5mPYIYo2RuVadT12BPgC4/VzDQh5IfVis+zQagH9xsV1sE2mIUeNpiBv+ywhmoWVY
d4NLnj2ouqA78QSeeQyt9+OwkifK9daV1nF0p+NSzLkElNZEZ9s2tqyF7D4akNc/3rgGsnGeBnMD
Q25ji+vQXgTMD0OkY+V0HJdf8304OvtxHH/aGlAUG1WoKnRW2gVaurCEL6nxUCm02ATwaBaaI15l
X0wBp/lVwBnbhyZDMNUbvYh3k/Q5s9cEXqwxrsgds4x07Dwj1+x1Ldy9h1nH4sG6BNabNYX39Qjy
v1kmS/dzlgBFD8vJLqyET4cOIh3zTyeYI1o8euWPUpCd6uke2nY/qxWRm+hcrEvsNTgg/ks4we7G
+himlwH+HG4VpKsBE52xSCvap8zWZynaOQr86h5FCUYTycRRqJMf1RjudMXfZg3ort8dl8HbWlRA
UcI04LYejBj1Yr6LQkgjENEGOHiN/bWk2jXiYDgYlj44Amu8PJTLITTOc4NPtpEVq2KzfGqCtPOR
5pMRNgUhtCrszk9cGIrCVNyMB3HnQcNNGQ1c+AIvXovT/VCvH72b96KHlYqB7ptEnUHEmGnU/RV5
MsV90HR3xjCkhNo7Lhf0r4dMQtandICGmh8I0lU5kJ3obdRm2GHhRCAY1Ed+/arlA0PjoiD2zhwD
dDaHLhqFh5xp7RLDPTV0W4YuxIlcbADRbWz7zl1PFbD4odZJB5OG1GmHFnDqe68EjWXib+GVm0tV
VhEbw2WVXf8ZZjGZgxnwgP8cMSS4/vOV7Vx0a7oiGdRWGPWgqY01v9Y9UEvCgxlsXQtcY27vXvHY
WxNyLc5wGJEwyLW6C2CtCudj9FK9j7nooC4EKRrJwtgfwWnxLyDkJhRjHbrXDE0YgVR6dsSD7IJ8
1iLSQHMUs5mVCv0nci5rJzExcVPmEI+LeoCVy1tPwD8QPFbstQCUYf7wxGNQvK8K16QRZKPX54OL
djC0Pqb+d9A/DsGOkQl3rkyFPs4Vz6SqU0ed/dDIAvzxfv2D6jidvH6npMolcROIvYJDQSIkAPtR
wUfqOIgmL5dXvmwrb89sBlfsA/GfB1OmvbaicjUTA12DxkxDE2xjC46iMPjm1ZvE3u/R4rUwu4bN
dWR1aBgv4FJYGDlbVV4b4kc92c+99mCoy3SO1tc9C3dGv6FBmepxu3jrm4m0U8wjhKZAgCy3hd4U
w7BRBoQ9uZnBzjrWSmWF5WUmDsKCxVbV75nyt1oynLA2MXyNq/Z3uMwxTF6fawcykySgD2FjxRYF
mN7A8Htt7CMEYbKSWsitd5Pe49rYYoPnozC3wkIcoNOHjyjVwSBztR5LWJf4eP8Bq7/UCi3GIkiW
0H0bR1iLO/UdKf3ImXBHexxqWjAb364r3/AJPtiB6SbzegejICsmaPfN85Jypz5AteUOnjEHLekh
9NdNVdvbwjA3Jg9R1bmHquZ3FqbI4yjzAjXBxNxsoNPGneA8grGF1R5L54kuL13zTpr3Rr+VuAIs
aJvQw+i8dRqt9vFceift302o2Ti0gkt0ItEwMYw2pet7I1/I8kLVxwy6FV9OV39ppNx6Y8L6VOyc
ykt9CprC8QoLgSk0KJgXDBQtwfGES2nfhejKEHNrjLtZ31FxLPuT2x6t6lhbR3N5n+2rnvcDtmEy
9TRThnEHUVCO0LSaTdwWoNZTvfyoQOyUwWnyzu31BnwcKnoPO2+UACxthynGYvzuunfhZb0DeKPE
jTunc0HSuY4RiUIouFQPPvJdD014XkHjs0wGp49XQL4gELgLXBRg4Mo6O6c9XcvLhVyocRYK3SN+
NArnfnXEwcOVVroYBW4gS47RWy490IaR/a8XT28L9gGRUsCYDsp8t4xyA/vvvNfHpkml8TzXT2KO
bWuHVgGHahTVV50aube9vHdIwrplh/K/Da/fe68C52TUJzmePRescEx7MUwr0b3ca7qDBb3zE67P
OdhF+7Z7tWdycNS9K2doMXMTajTkTXXq7MFpMCHTm2c+j5WVodLKSlLD8RB2VyM8SH8h5t+tJdm4
hnO8yuO06i6sXpgCsF09GfUzw7xofAj7pOnDnVvtQqTmGzf4begH7ydvtoaQqVzcXJoni50hRoGx
RizzcALctEzLAoI90nlcmBW3iMe6GLBvT0473dX0FMgqhUB63trFT7+6qxARTA8CP8gRMTBA4RfW
EQ9ysUU5w3w3VuGDMtqt4aD+MfGDejgzPQKmkZoKXUnjoS9/s5K9k6FL14kcTKfc+/Z6sHuMnqV0
4iEAthcCrC3ycFKHqYfwXQ+Zj+EjnFBqdAEeKEpSlzeZHmGhAwvkVFTAA1ZOYk9P8AWETrDEzHlv
ju+20BnwiDBkXsBmxuXDzGS0jIe5/w361SDRy+jxb3jzpHT3EKoHyzTS/4ZhfIZ+uEHpuFUphdJA
KbQyMTjm919oj3323Ct04f3tvuYl/Fat/9PMrMP9h+eGMhvIsQ++hYwPbmXBzBq25d6C5zYYZKqN
+V20xg1Ah8PCzO5DICsXATFpfKIvgJWfEPyCW0Gwkg3OPDIDl5Ljb5v6dTKm1PIt3LGYyNpuPtMh
Lls7Y+RPWMwPbSWjHv3XkoikBOWd//Ip/eJdPvkmt5peYPl7bXP9HQcPo6mEfu9ThzdAnolqP6Qd
PonJTgtGWRiAf2tv3spKhatPppoxMIasRDVp/RWQ7u+Q6yC8ReY4IqSFDX4zLhvusdwJTyjbo6Jd
vwDVfSJQHfzDE/jX7q/NcjSm2tBQMUW7bojVOuZljxwbw/HJ2gaNGc0GPAgdZ4uKcV97XuraL8XS
Ig09c4LZyoQ4jM6IVXQnU0znkX3B1Pj01W4OfDvR1axKwJ0Yut6wiwVXfQPtgbLvD1T9xgx6O6gN
H5+A9nH9Yw8JdR8qFsYQQMaBRi1qCFRCcAU8FOzR9r5H3w3Cm3CBz9GhmUAgU8sS9JzhlPq9LXQD
EB5CpqQ0gSAfMZpd7D/qe7rsQXgTL3QnukCseLCbG2MED59vve+tYFWgqeUaxIdkox2bDsrQ5HvP
vYHyBcKlg64FXnex/y9p59Uct5Zl6b/SUe+oBnBgJ7rqIR3S0DuJfEFQFAXvPX79fGBXd5EQmTlX
o4cbV6KEAxyzzzZrrb3yQPXqpEH+7NGz419AVErHBiZiWh/keBP0f2bp54pUPu0EUq8dhoPyMn7L
fh5/WfE5Ttc0Z2dfCVTJ1AcTc6yBzgLm0eqTGi3pk34MKFzHl0EicAHda1uaatYIg5TUF7v4LNce
KUFI0pkW7gO8iTykLZaq7ahEbCI65Rbjz7RFVrbrL6bqfCDbTqt8l93ntrixVdkxpDvfawFE7ZXR
QH6Yw5QoN8c/a1rGTwCBc/UrUw19RSXjf4i72wGtkq5s6cVQdY8iL56DnE/03f4Pt+jMgAyRnhhx
wVYyw8ux3JjWw/Fv+OJ2MmcmQKRakypagLX3zrJwihWOP/cLaz+XlDK0Jkdrk7lppQxDTBdGySWx
ZNEB/JRA7JsA22fzP7MGbSgLudA5A6HqL8f0Os3OZO0ua5/q2CbL6FJA3rXirMrOzPgprS651rP0
WyFJAN2iBVlMUtfxMitekvbJlm5d81ugPtJe3RhI2NJRg07o1VS1lJDZ8UjtZPEmK14FdVI6YRtq
znV+H0QPerCCI7CwKNmEtqM07IHCX9bmudo4Znclk0eUfwThta682OMj2edl618q/dVoTL3YrpLS
vpDKQx9eBBmwg6ygyPiUk98xivLKSwW4SBA83g1KUVY50mM3u+01eZUnD627L+A92HuvOcH6/oJr
QW/Xjw6kASmsDhs0iSZtDoJBgE+UatDWHHoS/QbgR3upewodN7JVTiSskXy3Pf+PBBTNucpW1duZ
1IEyP/TFueduu1MUhS82+VzOSs08zZfADxyaX9ZdfuJO/8qozbWshkDKrLaABpO233TaiwIFJT22
RDdO82D+VqTjmnLTe8pKGYyFLI90mKYi4ZmrvNr50Y5ov6sdPR5IGjLZVDVMXT33svG7HFSXtpaC
NjCurdRfoY3pKCSX+8DYeeM28cTST4KzgXxyJM4SerME4hSz+6u5mpnqWou7dIwUfII9CgTdn6nQ
mMY03DvfrK2oZpc+jw0uqMYFpxRTprf6xATMNbSmZgNRkrBjXJ2y3E8ISVuj/MO70JjZxqDqmrJA
PfEQjGgwrJPwhKP61UvP3CNFSmBc5zzX95Kl3ZLpAEzS/VnvRHPewVOmXUciN4iWKy9UR/8s2phr
K1WSmlZxDwfL/O7eGT+O3xFfbLW5rlJkeJXUAtOZtEmqcFX9YcSlz3wjo6syt5tmYPw+XpxS+vji
QtOnP3+3gZMGeXjNTfDl7MIpbfDoYJBMGZiEVa/+bD5mR08LMShdLPpD9tSs0tc/e+js4IWoMcuB
xWYrvxfmmizOnz125o8kZWDacoafCIqRMpf9ePyxX83y7MipuldKnaoSwolmawIATrx8aVbCEfEp
bcOvhpidvkhFHdYCiYuuPEWJ19a4DmlUb0cnlIu+cHXnykWNHPpCUmrs59Cd9V67sOPuYJHOHNQr
SHJ/5qbPBYzCWOuMPkL7WU2AmW/t2tscX4AvzuRciEgttLYZKgVO/YN3J/3Zxp6LEBlaRsFWpkSg
K+6OpD6c9uNv+4UlnasQGa6HeOwUrQTRNgLkhH+V+en6+MO/morZcVRtWgonsIinbG3X7gbxh7Mx
jffOkuRDqJMZZ4qrajNMePHF8ff9YudpsyOJhEGhoh820BIOUHCNcH0EZu66GMK1q40nBvni9Gjz
A2pElleHDEJadMJ1UF/QQH2J6s8uGm12OoVOvxCvQtPBKKpgYWjKKgNueHyCvlrQWbzg6ZYSNRYL
qruowaH8cMJr/uK5c1UgC6nWZBh4Z1VfdS9S6Bx/3beY+xPnZq4JpNWdbkd21x9kOGEDmoAhmLTe
OwvRF5b6n6PXgniEV1TB1RiKldTLULh2BphLWV0YlLPiDDTXpaFaAICheRS+E+aComfidOO9lg5T
pf/gW+oSsOSkDipy/95OtLU1GE42kpUVjmK0KxJmSw0JDTf9MbEjpEgGqvA0EmTRzeHMQLCvH+OD
JtdANW8roN2BQf0cPeTEfKZEv1aIsjxSfQYlFz9OnTHud2pdrmv0/ax0JY3GWewNOzvkx82rTjG1
vh8Vb+PDTGqTqwo9f1e7sVSQCYkKz/seATvQBT+OT7P+FpN+Ns8zfwEKvqLgm3Zoz9dw2B/c/l4H
byQBoMys22xgftynLpQc1Ra7wa43dVTuh8qghrE364G6fLdNzPPURXsffKqG9n5vUyrPF631c8pK
RNm+NCETqZkzSZD0Yh0BA/DkPVBBx9Mg7PDTYbwsop+h+gz1AYbDXUrhMNW2I7Xnvtn0GjiW0UPe
cNUVySoA5x10Lxm8LySMllpVLWLAwmbfwwPaakq4iahujICSYgr1+k+6RhvdQTSPbWw7idU5uk+S
BIT28CNTf4R0Kum7XQguQ7ms441kg7uhZlsoyzLf9eov0vTLzmjuoyq9zKX6MEQUlVoqlZD/K5Et
SyBlLhiTSKAB2z0MFUjp9moAMu8lzER4YVKTg6AGRgoVtABFY6m5qfwCDJi2jX1t2Q/STVaD+XxW
lGHREGzmfraJxuihp/93HDxkY7/OyoMwNplMrR49x0YpVyY/7JKHkVbInd5dSygzFBr/WA1aELKS
vBIAxptBXXAMcuMCHaxFn2+NvF6U1TUNNJZp0KyF9hIXZ/qgr0IjXYpO+ZZWBTRFMOm8VRuIHwaN
CGg1tQ1s+gZ0bbORRzpbw0lJ/OqmL/IJ/SX06mZo65UFk6JRpRW4DacPrsBNm0m6jpHYNyVl2QXt
rgWF75nxkraSY07bCX/cSRCstAsa7K1i4Oi2HtEow1oqvILO0AVIltYDijUVGNeq5q40t9wpbrVp
OwOlU3uvQPW03R5OVbL2zXrbUGurA38dA1aIyt4pjF91626CwN6maGuqvnhJPaDTELQ8CrRWIq+N
QF2l8e1QikkiZmlISPuW8UWs/gzMqwEqA0nSJekQoKk2/fOSpWU2u9rXl8PEOxxdwETfYzu/tkY0
maig6AsJPoIkndthfZ5T+C36daJ9H2i/OwZnJvJ3zZZA6Ip82aU1dmeKfaP4r70HW1MBkpCDbNez
Za/dyV23tyOHjBJ1UdfRwVsw9KL3NlTpTNtY2mDQgQXZFerY550iAxdLAWEW6y4e7xoLQlABbFTW
FikrpqXfyv6bzE4EGtVTJHBbd5m4GVCpZFF50rIcIEDT9mW0zYXovqF7XAX+MuqhmCQgU8dk04m9
DMzBqH3gbFQtc9C+MSSA5ywS0Ap3RSgWvinok4jMXwKzsTwLhn6DChTSg+swuo0SC+DAayusBR1q
lGovpYg+kCfqWxa8NZYCvSAh3+ioGUDcQQBfRT6r0p+qLNn4VDOs8C4ZbioZgLlnL1kMMFYHFcaw
nYK3t9nHJCPr6JuUlCgTCbgY6jburGtPt29b8wB8KwH2nAf7Dk3+vN8YpXHeYKDN6rsUwwmM4IoG
1UrOEWsOca1Q3KJsAno29qN1XH/vdc5nA0wHMfdWvKLYuFRlCFiDtsr15wJ0a90/1H3qyIFJ7fU6
spDNtLaAg5Q6WjY+vSMn8mMb7bPxUuEKU4JvVQMqPny2DW2b5wZww3JrmzLZuXaRQeWM9XYhyRw6
CD+XRnKdRWzjXl9Y4PplezvY565Ju7bKRDE6W7b1vaWA3gRjv8oi/1UO473n3ybU1zlL04XY6QCg
zG9al2Ii0/VYe99cql01sODETs4N78nygMKz4Wrwcx39YRYDoKGcIypbDyFIj5QWOlk0XhmFfJ+A
iR8S6MV9il0O7adEwiL6fVQ6cW+sjLpfljq5Z73MHsvW2LXyGaBUH6o62ilQh1EgNdKNCA51+0Mp
z4P4XJUfra7fhBm3ck9Rspokc7uDqnHt/xzqYlflwonCG7CG68FNz4kAlhrrhtB+Gd3qOZrM0ABr
G3xtTfHITbaKaZ+X6nlb/iioyHvdsqb9glGjY+jl68Ha6WW/KMz72noit7QKg3ZVGA968ksYt234
SN+wlQaVxMPpaNIfJjyGkc47amVel+FVXqFE792G5UMSbDhRTufyND0Ozr1ouOroCRZI+6gzwdJh
gcHgoq26pOICEU8vFlFYwQm29lUqL7sE8EBShesmvHGz+tCm8DTA4hjAvAuwmwaeCcGUYduP7nAj
Ryk4XAAsnn/njbe8xkoGdCRb7Q/RumelfC1p913g1OSEoVL1QbeLpb3pkhO2zyNKSDkg9kmGKBnM
lybjxmlfM7h5wRBvkqY/q02objbnt/ju2squ96myViA7JTZrLMvwZdyFTpFuamkrBT2ucIejdqM3
JxX09K+cy8kRfxctZLXfRLnfkhNtQfbF8MORTyqufbXZVlKxCjBbcHK3nXCKfDyzlMfS+gladKHG
xsrM2oU/wlKEspSDh+hDHe7yJd1kFiMEgm6EaimtC605AMAL+uswj9c54uxGdNWk0DtD9VBNqLsc
V46iWK3BHzfzZZzeRcp1jUTAWHcrKxNr2R1WRHU/E+iadjRuAg/xCNLrwzWtxTcZlMdg18GoCuor
HbyPGGiEIN+3iBia0C5C9zz2XwCd6nm774ybEIsedunaI+qyGvM8jMBukfd28UGgepGRzyIaCnaQ
jKs9WlXKIikCyNebEnJ6Rx23BD7DwRnLp7E4oDqFzwCx18y+yRIi0STdJsHWRjrTC++m5ogPYOb7
amMX57Z+UZarOrhWs3Erh7sha5YVvCfXA38rZVuhektgXNygezd33HindtXSMPzVyMHXTZCP0BIs
DRizkq816zLFfMlFs1DrDHsHOBLKjXjWmpsuufFhapGvzKakbnCdAylDW8Iu7U0Q4apZjmTA6BLy
WRBfjNITxhXsYrcS+Bh5ezOEVBS9jeyej1wzZXFrjdbKUx2pX3Q3ZnVe9OPCnaoS8sEbr9X0zlSu
9Khc0xZ4oVFODprzxvxewWCMdz0GwMCx1BV78YYgh3kfse5j8GQhyxBBkK9u3e5Blq9970dbHoLw
mwsLOWAvJOw/oV/k3g+7hHXEg8O7rAym3tDcypgmC5I7xR86EbiedeXDV+lNEL60DFs3UPbKRL7r
4+uMCrSJRj+Q1LWVqDtbVTaW4d7Qvnod2QeanlhRuclzgOqqelZn/i4lTnABU2exAcaI5bEHEuvF
Q1Y9Je5tFdwrib2HToN0nrhz++a7JOeHWEeVw3wZjf66pUsmPQpoiLZKaRFWkalpsjutprGHDOTf
z/YuOEkRMAHwigPJuwUKtawgVLYy5nK4zhKXfin9onUvBvpc5mDCimdXuWnVbFFCWbBNmP7avY6U
axLAK5WjMy2/b2On6b+H0bDKmj2CeVNLTRw88EoaJkQR5ylHUeTX9OddcMhgi8P4pckBh/1ZCW8a
LmKZ1bfvYULRY6bunkv3IKifqlckFnCM1yqQ23o817WzoO0dy7JXaGXU8mHA0ibaUwgnoLcfNOtV
ofmdEWRrr81uTM27T6E1BwhyoBZSI5i+alxA5D62OiJS81DBdvhDJUb+YPCdRHlx62Ft9VyY4KeX
pbbVfGfoCjjfB4VyX2wQJVbfojCDOhyBMGugfyNY0Fb3llQd5IwGQYVfE10a7nbEEc2a6ruPlLRh
N7CVfEezofxTTzFg67U1iMikXnvg8yutuDMae4f6/EUH/90cwH/Gq8RAwE+BoqbYy452SuEUtHY4
DfDkG+NKhybvuxcT3wSZEdfa1L1NFatelh68Xij4yehvoP4UeMvd5PbQgM6W+o0PMDb1+pUFvcCs
9oF8pmYPPakmEQ9QKsZl5OK7wnpQDOsmH+moMa2nPThpu63aXYArrcbFr0CLt6ErlpCzl1YJdUC7
HQi2E/IyEuSlMfZWUCMQd9gFDYBhY9v3+yq0Lk0tgYIanAuBnGwM/K6o177nhMiTWFVy4yqaU8MZ
8crmwtXEHuU+Z/ABGXV0nCn77ahZO7ORD1XMfsQiWUgWd/qjZEw3MAaquvGAwpflU1u6GzMBCXxH
f6Z8cM+G1LyNo26rWGD0kIw5Hmt/dZnNUmpwfJgM2MWHAQoeDGK/fD3+4DdZxc9i+GnEd9dkp7RG
p6lFf7Ca+h5jduEiaNMbeGwCCQX6gQ14ylYCPNJ6RdiA29pYQsM6jJJyGfXWTq7GB9/6Fdrehe3+
Ov5S01d99k6zhFw52gVIcwPhulhbRLgLE5i3y7PV8ce/qRt+9vxZLk6LrLYtYopfuSxW9Sjfd94+
VWlL1f0KpFuvUShh75QOTG6977gTmyG8iM2L4mSj2jedyc/eYJatQ8o7M9iDfCEZhxEuujokMCeK
NZirvdvZ8BPox5hd9nQcCOAEV9xVicotk57V+QFQaI/+gKXKf5YVF7MEnw9lKogoIR98yVG6+zE4
kYnjdv18KeeSw6aRwnTgvjpAU18UdKMlbwWDbwuI4JYwExpFesABoulFvEypj6fBSxEj6a6s5LG6
zbhRRl9bFdC5uAvWGqTiHoR/nBIoXrf5o/C0jW40G23U9n7ern3pUQNLnQnr0s6+d3m7HLxgnSQP
xWguuwjeWL6rqjN3eEjrYoUOkA13VKkvyzBcJshvlKRkC/dKWHsLa4pNW+bGGRy5ovgWyQ2JKFRg
aLvTQ73CulcZ1JloXJr5I6IasQvva1+3aFfLK/ASTWLiPEIol+pvPoayh5vTZ8kUcy9dqVpMfPyi
yfEqniMfZzEC0orURFzDofSt89rod5IG9n3StFhb8Zktr6F7aiPEvuLCz3bV4C51kmkqEXsvkm2I
ZFWEA53V0M6VnZZHCyQFYXNmw31YZ6uy8XeopqFJ9WiKdREEu6jY5ySjaEoUeM9j/yvNvEMOJabw
QRrD90PLRBWO3p3ZCDtndACgmHQ2jsFFGQTcxnCfuFU7JeSsJCuvhyvdQfzzHHfj6Qq6TCZLDUm0
fww19TzNfoms2MbWsIqbiQe/z/27oBwfow7nx4BhZyhrgrNlHnDjQGir0rs2OlejcyCVyCC54cYe
fohEWQ9yeGPWr7b/oqn+Ku+QL0xMUgQhUUm0KFV52adbKb+pzXw1ivxXV6XbWhqJbh5N7QDkGmJo
fZYIsUb5g5BXW6I/tGiN5GqEdt3BzCnbftNlLqmW+Axq2Fsvbs+PHy1K8H6c0V32e0QqtZmIiEh5
mmNIwsU8JMqFP57XeI/l4N3r0rchLA92+mr68E/1ZNWLYj2AwG86+0Lzxb72xI9AEKsDcbDlV6kV
sHRpQFXpqMvltCT/FsJwQoeryTc2ShRpol2FpnyiYvAVtnIu2y0btOh28560PmwewyeFZ2RnXXwb
+Y9d/t3raxSNvMcR+RsNgr0doZ9hSsgH1QupA0GRQ6OqAP5bmUz69jmVXmhhfsJwfHHfvfUdfHcr
VW6ooORkEbeD8WEbDsTix42/+KIQo87iQj+Exo5SQnewh4u6UlaTp1GVSIYVv7QudFIMUQ0DIihT
ugOjcwaxvBbK2jOkZecjihL8GtXkJnLJerq3ZZKsEnxjkaurjLxNSNgjWbu6aWHjoIQW4Cf50rZs
MujCmG/31o45Nmm2MWrYNjBGj3/VlHH/5D6Zi48XUdhy/N0OD7IlV3rbe/5KsgDO+HACx1O4ji/u
5beGbO9XJbdTFemk7lBH9wnNlfXqzIbMe/wTvlry2aVvjykBJ17xIZO3oUejy344MTlfPXl23Zue
Emjks7tDX5037S23+YkHf7WVZre4YYusS03qAw2iGK07ooeGdB4tnlP5lKsyPeqzhZ3dzLqZxlU0
6iws/JU8qun9aZAk3IcItQThvS87Q2pxZwRLW7OWx1fii2WeK3CnoyKbw/RZpf8szMnLh8mI8MHx
p38xaXPpbSvy/WRsWGdPl+m/fujVGtot0nvdz+MDvJ3kT+bsjdvwbpuGbg1+WBd4M8Yw3bq7oAwu
olz7oXiUJuj1GHBL1sqL2fakKuKLxP1ulYSXU/8/aIZoS62aHLk0b9hGOdkJOfthG8muhmVKyXJT
tso6DONDSmR0/I31aY9/9sYzm1QQ3SuNxpzUaXiV6INTJN7arrudagxOBi1NUvJFlcUrhOtR+UGN
I80ebAhCCkltL91aYbcMjSclBEmZiT3VpoXrg0kNl5n5wwu5j6LbYhIqIa2pKDhPdLWVYQh3aEF5
FXJaMpJubrStrHot/MfIfY70fA0/bpsP0UM29NsIuHEcXAmK+SmNghv7yXW1ZWU7aYD0w9j/0Hrt
hoac5D7EH26UaXu+W8Yhsn2vQJL/oMQZqZ142SPETbM3Krn/wq//50v/f7zX7Oq/p7j653/x+5cs
H8rA8+vZb/95HryUWZX9qv9r+mf/+9c+/qN/Xjy3EN+z+d/58E948r9GXj3Xzx9+A68sqIfr5rUc
buCjx/Xb43nH6W/+v/7wP17fnnI35K//+NtL1qT19DRENNO//etHu5//+NsEtPrP94//188unhP+
2bL58Tz/26/PVf2Pv0mm9ndFKIZh0SCAEEIo2Mvu9e1HlvZ3W1dUVVct2TQUczINaVbW/j/+poq/
q0Sh5I8VlT83pyu7yprpR4r9d0s1NIq8hkm+H3zF/7zWh5X590r9R9okV1mQ1pCvPhpxXZd5kqUL
TVFIZdnmHKOWFXUd0WsMndDKoiGeQOcl8CltvZuMf436fpSPpu+/R7GFqgn+IyuWPrPsuZSZeYd2
Blo4MNX7Ar9cVXzEiiVhn7jvTg3FbL/f5mFod7KpJC2FOvtFr6G6A8bUll4ZySfAPhMG+d/W5e2j
dKFbuizLpm5bYjaSBUZOi1XA1dmkEKnA8z9L2o6SLeqfuYNyKGIAcDI3tlCqx84uBTvof3fYJ5P6
ydLpwlSnWUXwR8yXDs64a8dS1zhGo4LrlWwaf7niVFT/yXzqGrvWME0+Vv5NXjr3K8WNisZRckk6
jGER7L1ElVC1G061H/jsgzTVZB/qumrKc8gaUY8ljXIKUbxvLceE8bymResp+/fJKIYh2IyGMOiv
NEf2pKLJPct0a0eVXURutNq8RUoqPXHZfzaKaZiqZtMdVlbt2eZozC4IYpTyndyqtQOdCtzrwa5O
sW4+Mj7etiDrYupk9JkvDvLHzZ7VaCVmnQq9TE3LXaGgtZMXsrWL69jce7ZlUlv0qdZDSfuD77NU
3TCwappqzDtdyKFkJnVa107TDPjomUZD6MAY/vJhBr2pYjqFzcuqcwwxTYWzoEjU3AHTkpFeLaQz
BfA5glhjeSJs+32fQyfFGGqsGSd63onFtfVBRg4VjQMlMfej2pi7JEOwqDD19AQ+67Oh6DllcB9o
ms5m/7hqddr6gKODnC0um6u0KpNlJqlIH46q9JeXCWn1d0PNPCFR0JilTmKGqiuxzfDjDr2XnPqg
3zf7x1GmMOqda9G2UpMTvmYOIoGIZCqach5kXrQ9bu8+nTZF1g3VtFXVnGNNAyCQCZpNfMuIK4kK
S7ewJUgvoUyd+PhQn37Qv4eaW6LW9WvklvkgdzDJXHv66IBLeT0+yInvmV+KRkNjw2y0MycPE8vx
3QbMAD3JV1WF+uvxoT4GB5OdYIEsW7dlheNK6PJxgWRZcQdXtjInrPTS8epE3yIhlWwCK3nBGsYn
VurT6bMFJ1cxkFt+88vf7Qffk8awtszMic1A2kg1uZBIMqO/vEiWLGvC0nGgtMkGffyoopXMFM4F
rUd81Af7NoKChG7L8Zn7bZGEouO8CUhAbFuu6o+DZHWoBm4tx05NknuJEjNtUX1K2G5ekoM8PtZv
0/Y2lm3h8VmWrJlTOPNu2rit3AxPMXby1uifwRS3C2HrwalI8S1g++C4MI4qa4qJ42kIew6DznTF
ShBHjh2Z6PFCAlV2lg5Vt0bBNDkbyxT1XAQOzyX6g58VcaReRralf2ualAAI6twk2UdezmzQ/DXd
PjxwA1S3qUDh7fh8/LZrp/dk0tGcFJahyLP5cNUmQBIxIJT0CJDK2tUvFCMrHMnTTBS5ASgdH++T
+bcN22IrCVlX9LmBoX09KA8QcY6qSA+D3IkVIt79X921QuEqM2VG0vg1RQPvFzkaU1ePZARTIzeG
P5kU7drV2+bE1L1dV7M1nq5MWbPILqg4MB+HiYtGyLREjpyKZXrOY18MK0MSKZrnGonyvArJbOVU
Y5bpmPTfBa3NnEI35Dssubrw1Sq/tRRPPeuGwiS3O6mZF1LbRYukrUYkDNRsQwVJQcyob/Prv7oO
qqpa4GI1Q8b1nHs1qhjGjEskcqJ4sEB80G+2lAbrxMn+zXcSqioIsDQDBP0UmX2cIcmzZfTUmshx
yxz5/hy5nqwbvM3QGsEBBm15RkfcV3P069vjnzerk2GNp5F1XGnWhqTW3DcUuZlKdPMJHdP3Q0DL
fShu9XHQn7O8HAL0hkwT0WFD9NcDanKoJucDPQzyapJLzi2bY+fWlf1EubB48kjK9DS9quT/ieI/
BPHvg7bfjx+xBf6dZjNLpjoXjGh0ZPB6L4ic0XjTew2fdB80WVonw3IY0ek7Pi2frYeO3cPZk4k2
tOl0vrN+se2hUyePoRM1FKiTVK/X+hR6IHAVuI5BwumpiSLDyQcjvT8+9O8HX502Aq4YvrqBlf84
tA/2bajQeHN618jWtU8tWtXYf8dHeTvaH88kG04zTTxZ0yLknrlJaZAZsPDj0AH8gqJRLAMxNlqk
equq1/YmMqH7YVD8+9H33WU2etquK1pXQ6utBqiuaPZfvaYF7zPFdABqsODzuy3IRkXJciNwqkSO
2PxStywDdFuPf/YnkysEvoBOroLret6MEZW6fqRnABUuX+rXnprkayVEQP7/b5TZEiqBOzQ514XT
DWayjrjPKeRF0gmb8dnR5eRa5ErUiWenTe7Cu03qZlphNcOEMGmTSyuVxa0feGWy0H0doJJvFs0k
ozhoaFVKRnAXZyj9aJma+aDLDBkYhpGl/K+t/lQ5VL9yhGesv3zBYFwQqZvyRjhfczGNOgskxXMt
OBbwp7fJaI1XkCZOdVD93S9ShaFYbGWNWJ3p+DgRUQExIkQQ2QmipNvrdlEsJLvx13ju7YmlnY7F
/NjYqqUosmxPxmE2lE9zPTWyarA+bferD83LKtBQc6zNe2CPm9BSfxzfSsrk030cUKikVHSSVYLs
2FxPAVZeO6Je6aPtUURO0gQUEQPXQ8yYEP5SUVDWkkqjhioP5GXUPRS+M+FfsZT6t+Ov8vssc3I4
OKpsCA0XdHaLK2omDzby0HiEYMgNJOVWvtXXCxEYyQlj8Lu1/zjUzDhlo0B9v2UoJDLSjWkn0VZX
mgFsuu2dGQ2ijsc/7dR403Xw7iQpWtXKIIp8Rx5S+mpkufgZ0K+Gps+QdgxbFSeO7m/ZOoyQOvl2
dHHRmc2ZgQjxdWqYoqjF+q6yLSKZGnxgktleukOrnEspItWdmacr162txzh0lV/HP/izbcUUaxbJ
W9syDH2+j0UkFZXCPvYKtbguuyZ7MMlMI/PiClgN0CQKM4mdeNAiJGELd91Yvh0t8vavph+YCSFb
QrHe8lNzbQVKTyYwjdJHF1Ihj8exWzYtFXvPoBHH8W/+bP+S/5pcHhKlJNw+LrLbt4j4ZZ7vlCU9
f8YhiBbRABQnVlH1PD7UZ/tJ6KTFAcsYKgnEj0PVWdhbTWx6TiH7PkqCfbdOSt1dh+gjIPofnyLN
/36tkXIliDJsBdPEjfBxvKgtJbsIhOdEo58dUqpYv2QzTU9kpX63fYyCz0CWWeXT5tW9og/zuipk
z5Ezt/2Wx/QsajyhbFSzhY5FXLbKSyQwjk/lp5/GDsU50AVViJkp8Mg14mqmnhMLOb+l1Vt37Sui
O2EAPnGHhDBQMUWEQcObfTsv7yyAJFl9HwO0hYenJddwrIYXD7OwH0LhXqgd6qK0pPHXWgp3KZNC
WkekZn9lCtoymbS/O7F/ZlIj0xbldXDrVM4nqdS5/+kXIwYEHWyHZGR2SQ8O8QDcR+IGrYqlHUbi
RrZSvVzogyheQVSBNgcLvY3cMDzPVc/biTTyT919ny2FISxCdcUgRvmN7S8rnRRIheeUuS1eZZnO
iInRQiE4vuLKRzzZvz7e0A3dxhkkOTA7qEMn4BHWIDob9gNUvNyGs1XSWS4Z9UPeGBl8w9Lf2V4l
rfMkz6/HfkCp/U/ewqJJnE04hvcyS7awF4BDmHQ+EUM4fqf3g7YMsxR5bT+u6OdRW6SA7QiIYRhe
0F80BcQGLO34S3wy46QcFDElRizigdlMtCYmK9cQsE1kM7qWLFlfW3ZUntj8n1grCniYVhPTYREO
fLQe07HzjbSTNt5YP0g1SIrATzZpocORk+0TAedng3G8DCzjdAXas/MsglyMUVtL8C4QKCYkNRHL
jPUrPU4tRPnj6OavTyFWX1NwnXTZFLOr1rdDS2/iho8TU3tBJeqWUmBGf0mc523LathG1miaQ9IE
H6ewSTscp6ZEabjJoIEZIb6gi0bp8W/5xAAzCuGvwS+dguvHUShyIKNfMEpb6uGVN1jJ2q6msy/T
NafJClAdWRWc+LTp1WcO6IdBZ+fAi2m9V9M2YBPWo3Ze5119KOoBRbEq036YonNBFtDa0c1dc3P8
cz/Z/Tp3J562bpFln1f7olQinxN40gYxJc2RW6z+2KL6c3yUT9wCNiOyZ3wlKyimn7+z/EFkKB00
L3ujICa27FGTWuqZTV+pQAmXx4f65IO4x8jgmgTdk23/OFSLLgM8Zsgsvt9a90gTjIcyBwlyfJQZ
3PttM+JW6vjqUyzE/34cBlqNXNIkwYbCKPr/S9qZNdlpQ2v7Dx2qEAgQt3tgd7dnx7GT3FC2EzPP
g4Bffx78XXze7F1Ntc9FUhV3OWoJaWlprXcIJrcCxyXCtAKAO5nfbaEhRKZm8q+bKgT6J2eMvlcS
ixdrMbMLMvjjaebOfd8NNiQPsXitONQEQuxBlvpNXDrqNA+D3oEnizuBQbk8FKHm/nzJbRbH5FET
emHiB06Wr0LKGnvdRdgt+nZIJ8IjTI0hxq/RM+ePeHhIREQQrPyegav9aGVO+D6GsQTJUpiQ7HM+
OSLrssJECcXeIXr//Brf2TRr6rxWoyj308u4XuIm8wfXEIMKjBEAr1/7eC1qZB+81TDj/zTUtu1o
asS1oSsqnHiS6R3XRPdoWZNeyUzhzjfYmdW2iYF0Vhh6Va8CNIu7T2XWmg8evZPXePHo35mVTTPV
dMArmD8ToF9O3VBlUerTHQ4Gs20HeJlpPKDb1fqr06V7fn4J75w7RdLKlyI8k1dttpZBxQcrK5zY
eqeH8xar5exr7Dt+ZxSPLHy9symsX++JnOHBBLMnqNwjDL76hNRxWezEkHvZEZP5/8Nstl4Gns6c
IIwE9tg0n5upoe0dAiYXtfkj7SPx1Q4d/JDbxDmacHhwUXK7l1m0/78Io8gBnTVw+v42L9FeLkJp
dmz/FvaI6diIks94A/7GgnrkCiA+JNtks6DL4mciAaUXKJGIC/+FIlGJN8zvjEK9FYazov6+ud/U
nM7hWJQqoEj+I56aKBAQFHdaIHdPFg/ttQPCQ01ubu6BIg7vTbY7GvrybRwb+WdtKOfS1eFeyW1v
qM18qrZQbeRyiJusL14JsuxLLzFJwoWk2MlH7g0FTmG9PHk6cbaud7yFxdQK+lHBaEbVw9ynHU5r
0PZ93Xu/cYTpTpAHgIzgmbZZwI6mG7VNjnBlmpCUkgqLVTVaO0f4ToKl6MF4juDlBp5tkyyGEFqy
ckz5THp0npo5SZ5y0GoP0hUIBliqhXod11+e34B3ByXDB9ZkepRB1ovxl1A4DsIox8z1gnTU9Xnt
gJ39UOpXVd+jwAwhm1YDhgnPD3rvtvVdD9QeAj8e414PWre+NyrgxWjnZ+5bDCvtwFKoNjh4a73B
Zih/eS7n0x4nlaO6b7s3UoeZs9QmegdBXwG+HxI4K04FwPX5Wd1ZSurggu4BJVPAOpsNKW1hzubI
KMLMxrOOTHUqeVOcRN2Uxzbrmz8bf9i7oO/VDujXUHl2qFP4rOb1WqZVUbcjKx2QMKQFrUmr+2BF
wHgDxKDU30NOjJS1Xb4HjusGdbJ21CDEyFdlFlmPKOp4O8tw51wCJjMdisb06XGrv/6FbHOQ82zZ
XuBXyNkU89AeTTNsAun7v/NdHUdIKni2jQ6FdT2UBKTZZpbywK+3yYdRO/FB4lS1k9LeucCp25Gb
0+4QpNDrd//liLgGxq4dASjovVVZxEwR+xnwInh+99wdBfzaWiSkJLltwqJE3mG8zii1R8U39Yav
S4tR9csHcU1X8qShq0/H63oqmTeaNWrLXpB06XK2Z1hHrYN/0W+MYgEcA4myvqE3C6b8BSO3HEdF
24dc61uVOmgV7yni3ttnoFFsRVHQX/vW13OxMZmGVNd56LrOCoVqnA1DA+cN2zfbl181RH7uGbF2
7zji10MtUZnbeo69oPVKtEMiNzkbvEKCMjblzhe6NytlUp+gPSQFG+F6qCwWo7dMkReAWIBklvfF
Q40eyyky9G4ytwakzeOaNhLZHF1PcDbbQrEQKThrYB6BaKEyZIjTWZVxpkj9l4cX8cGIvD9LH6/Q
pjSJGZ31Dw4e357fKnenC8qEjSLBT26T/lAnYZbRCyR6DWVQOfjCFZksz23j652PuKamN7MlO6Z0
QYj2tsqEzqT6DIsTN+hqy3gVYWGFXjIy1VUoxBsnsVbBLQiPYNLHD6rpXibf+DNrJQXjuUGPkOvh
Z2b9SxSJ/D4zOHpugJmkxN2w7I8jsXIn+N62VnzJFnXWi8CTprOlxVbYos3J2LiBUSFjqEuckw/Q
BTCXEQ2O4ItAEKgLMYvHbOvPQUt0YMqhey/xvdkjwt1ENH4VgiZQGdBLNO/Wn/8y46UR1pRNgxv0
yixeSTfJn9zR/PL8BvpJQLv6rFTXLKmoU/J857bZJDC6ngx7BNceSLcaEG5uBoERXFsAvzTHYQpU
KeZ/Qzsjm2pMQ8C783T8dvaXGicHO87hmcpETKdeV8V0GXvTH9HC76BqaC9zUK7yuFXbsB5fmUPe
ZAc9i2z8Y4IM+qfX0bY7j9jUo2TliBHtRVAqO7fPGix/nZ+kq7JWYFlHH9ziNs2NZl/XqhnHi4dF
25uO18KxLFUi2a2L+VCPpBVmahn/Pb+s23P5c1SKRD74E4B2W5hkjadbYQnIEG7bdChkoYbg9uNK
x+y68/NDrXF6M0GiEJcRVX2eQdumNoyL0FHcdWBBCj8YYd6+XxYUzKbIwsK9lmaQRVJ97ReV7dAW
tktLVZScySMFJdxyK64//2WD+rERO3g2jOAD5PyDuuy/i1kjmtVGzUPmquhhWrrp6/Oz3S7szzGp
PJMirgNvjS1iby5ba+Rzyry1TgvcZrwyK3UEXjfvXMPbLJsKnDQ9QI0EVwL8VgTTUakR2aXbXEKu
0SAXTG2okMmiLgDR1i39neXcBth1PEr5bFW5tlXNzXJa0MGLcRwQ2Svt7lJN1vI4RpCcD0OSTWcR
Q+Gmhe4+Ttzbr2ixIzL4/NpuA87PX4CHoEW0ISRsK5yNn+YqxJPhMverjp7DBYcg5FQkO0H2dt9w
e9CYUGQfawd7k3moQfDSsCC1YKYVlUh1WuP3yR1XygGUukclBvtUgCO9PD+9263DsNTdVzYU1/aW
ZSNDi9cjLZlLNub/5EqlSEE2nxbh7XGU7qwj5SIIV5TIqI5tP6SNqJHRiLm6TKTUj0XjVoc5MuaH
F0/HARBN2ZXrn6fL5uGyREi41WNbXaj16C/aDo1Hcu8SM0Yj23uT3M4IWplPV1ORx5mg265P+iKy
1g/ntLxgOtAdpNfhtIrwyen5Gd0eODB7FuV1smsq7NumHeLbZkIRobg00ZCefAH/n+baRUvs+zoj
bF+83Rlu7Wbxqdjz2+0+pW2dlbz0cKgY/SOgoSjIM7zqXjwpHq4OkcrmZBGlb5YuXYrYqS6Dm31x
iwVb6wwfhR4tP21Y484S3vlQfGSJvfcKLYPQdT0aHEfPITOrLu1kLh/sHmqp9s2XwmrXB5a9ol3J
BNkQW1sqGRrOKBpRIdCWI4SRi+mzXZnNzsrdnldGoSJgCi4Yhxh8PZd8Luc27yVUA0zdAxhQlOnF
iNNZYXc7EenestFkBIDGS8j2tqlWajpNlhlmdRnrdjiY4P/o0w97Nl73RmF3A2CxeBC721TEoJCN
XVIOTUPjQmHVmHllMX6oL99wiicd3VnAmICUrpfNnyqiAIIAF9xs1V/x3InzMPsuomNYcLdeE+4k
WPdm9ZOXxq1BfX6LRc0HUWSNtZSXIaVrpTwDA/fY+I3DykYA28Gepoy41VGYhlpbpUZquQJbdMa6
Ady+W3kv33I0hCBMQBTgMt66AtrSjFqR2NUl1mPxwCOjOC8sG4DT3t8Z6qYVwCHi4YicK/VHRTVh
E1NrpAEKI+WWoEIL0T7F+7Gzv9Cr/dbG+Q8s1F/FQ4lWs/+qTtqdtvCdb7ZeHSB2GXwlZF7vEd2G
uaa4UF18FICOqRhhmnvl3hTvHGD+96CTQXdCLNy6jViExS5EKf/iVx2A4J4Am3b5h0S1e2HvNnWi
+O+s7FISfGDX1vV8/KVxDcgQ1QUYehyEzYCMamcPyBl26Vt7iaxjBb7jAdhn9LHJZbdzFd9bTnr6
dDsgaULRXn/+SyIMpdermyGpLl7lIxxnWE5AM7Tf2TF3rkc6EFzBYHEFkJLNJEk0CtMZYSnFvdO9
TxcDkHeyYOk06cxG0y1DPff5UHKbqClakrCI3JX2xTPqel6ZKEpjJA5f8m5uXvE+5PUXVfJNK1LM
fRfYwgiRgWnYicZ3j4ZP8CLsOyvxZLM9nSnqSiOMCWET8lrhkBh/Rm2ZPanWkt+nahX4QXL3PVJk
7RN2EfNnlEP2GoJ35u6AkuM6IFmk/7h+jV++aSILLQbTLy6i942ndErzN4jt4J/lIHxZpdb4BkTA
SzEGxAQweuvtYFL2g718PSiE977VNRlQC3LsYc5i/4BlSP/y7eqQ46/kJI4K99H1KAnRWjn4Y1/M
Zo4+LHGNswKVhfPzm2e9Z359l65z4SOqda+u33E9s78sYOx55VDmuriEaMa9q5bawq5sLE9T18en
sIZzmTaxcajwpT49P/KduOPwbFuh1zbv4i1WtC8GK7XbprgUtdUcsC9Bq86eq2CxTL3zZrvB+v2c
JQ8nTj98E5Kh61nyp4CHdF2gbep+F3X52jF6hKZQrM7b9xYO265GPh1+0GODoUFmpGfcIB7auvry
/JzvhCDK0uTMFCLBNmzL30iNRWXPpQWLuiUCFsi691m27OycOysLB5jX/vqSAv68CUGZo8paREt+
MTS6YKEmkpZ6/GIYxbzzDe8EOxaUV8eKc6YIvlnXfs6NMisBMU+lSA6dN6gTKBYMzKegKF/cEucr
rkQ6NisJBnnMJkm3w0kMfe1ll6StzVPelO3fckRM+PlvdCekrI8oiCtcuj6F8Ou9UniRTmyRoTrq
Z9M/8WR153kZWxzsU/8Jt3DxhLcR6rPPj/rz9tkcxDVHV0AnOIokHNfDxoufljG8jQuQ1AqJYcTQ
LwWMnQcvd/tLiqTTGRco68MiCozdxELL2WjzQHeSXq2jcLqoF8TmwsbbyUJuem8sO7cZPd/15b22
Oq5/s9nIubRj8qvKRtc5NULvkMUIswLdea1k+jZE7zewzOidFxev01K/LRplHfBg/Pf5JbpzeMB8
UCckwSRx3mKu0raUo9PATzMQ/3oaOr8J5nkYdwLi3VEA3tLaYw9wnV7PllLjNDglZiqy0RiM226L
IK/z/fmp3DmhEBrXTw0aehWLuR6kK3NVy9lNL5hm16cJKwbcBOBIDf6wM9KdE0pLh41Ml5LDswVd
2xPw2yWd04s7LdkxSghxnRfx9Uj+ly9LhB/181O7qc2zXaBLCSAYK6KQWW7nprN8TGC9qSWJnhx7
KqtDERnJH7qPcKv30cw1pqQ9dbnyD9M8x6/auUqPi5sUOzv33qdENWflEztrT2v9+S9325osTSIs
0oswxxYbTRzpDcCVO5D9e9+SyrwC/UrjHazO9SjKi6M8rswU5m0VBUMxNmj91QD4ZGnuhKbbCf0s
4FI5wL2FEuQmAGIgJjUi1sUFDpbxKMPpW6el+fj8B/ypQ3AdiRgFy8f1Yqa5vZ1Q2YS2P5RxcalL
FD6Oeq6T5oMkl5vP8MzC7ljqqkepO56QWtdj3TUHrlTr3YqoByMb6uUb5V+MbDqQ48hjGjTETrGc
2g9ml3U49MRV/c2pvOjfLIZSDNa/CPtXi9sN88knXXVRbk3Fv1NvJ5900U6IoRfzeTSt9l2W6tZG
zcvuZEBTo8RQyJvxJrWTfKzQrFzsz2bf6erSOXN7ZGD/NIfC/qexAZygSGAX59ptzK9JqPP/jFma
88nr9WSjjeyb3+LGmMW5z4fwQRrO0pytuiqWw5h5oDctGVUIgrZeshNw7uTRrDdPL0LBCsXdFlpn
s0nT3rJhiKf18mVsfffvJnWMoxJG+6EuYvFGFFIFQBStJ680sbNV2UsbsmSy/A7UDYHukUxv3xA8
QXMLfzCuHBezn8kaV8Mapzv00tt7rtzbxOvGoqHFgNZW9WDQiKx2PqoHVuPG52oOV2eL33js+RTq
6ZsjbgAJzNo8ivzadsrGR5YuzkL7wSn0+DaHWrdz9u/NhXwSWu2qyEST/vrsyyhjSRcNiauuPpkj
fIowLIyd7PU2wCAc88sgm6nE1pzE2cwgWYLmHOrc2aVOENqld75Hcro7FA9JOkZUd2/4h2W0DBid
oxU/RmYHQawJgxDA6mGY5n5nVrcXE7MCrfOzpkuTYhM2F9A6s+nmfKC2Lp+6urfg01YF/hZDW8eH
vMRO6fnAdpvYMSJ3OgWd9Um1TR/TsE38NmVEp+nsNx5V/6ODVdSpVZV1XMVZAkRAX16rYlDqryvv
CbjLNq3LspRaph/nF3dM9NNY2Qn92AQVZQ/R9+fnd2czQjBhw/Oeo0O8LcyrSY9LWWJZNCeFfpMX
lvs1azyUkl8+DDpFcLgYB9LY5hLyugJ8YGszjGPpt1ZXdX8j01/s3EJ3PhYniiyCtwXUyS0cqSsK
8n+oJEjC5tExrhvx2CSmmNBpNMUbPSbuaWw9tQPZuzuqw2XOowlg/zb3hxU5uHMzZ5cIdlrQSLs5
ih6HbDfMzAA35/Szu+Dg9xsL6vLFqGiuZc1NBd11YXZTmMoufS3Gh8TvQ/xwkpcKlBHhBW0oiqbA
QrjUN1GEpZSiq/oMC74mej3VIe5NlTNWOxFxPbab5OFqmHWT/pJzzX3sygnxvYvTq/TRJc9FWrov
UCXPMkSYO/eSpz5Eh7mI1ZPdhy8zoVwpGb7NTYpODokfmJ+13vHL+F1pzWHchOllKSWWGYh8IS0d
NVhcDdZp7GT7aBRF9Pn5L3jniUQXkdopw6MmRkJ/PWrSzUVaNw1aFs6YIFKNfeLbpG69IA47+4dW
qv0+tqb3irRqPFhmOj3EhmFdXFiOb8wiC3d21J0wThMQcIyrJNn4FvlfEDutyajTC9R2fYRzmZ/L
WZi4vtvxzjm9E3TQJFyVTdi8QHQ30aBQ4WzlE48ysgrUdeMmO5fpsJcj3ZuQt9anJAkpD5n15798
VZmYrYkfDO8l5G8v9rLUQWmm6o3t6L1O4N0JrQ1b8l8eL9unmVeZoWgchoob/5/IVeWTmcR7hK87
ccYGGAGhmDsQrNbmMA5TDOlFWenFViGeHxMedXU5R69lPBvHOHLdRyCfey+zezOjSkzGRRmeTvQm
WUnDohp8lg1xgVAfhLL0x2msmj+fPwt37nXagVyyP4uk/vbRhbRZKK2CB6fnJPpdFkXt+zIN0TcZ
Sh/vtdB2diLOvWn5MFnppsGbBk14vTfSuan7MWopnIhKXRxDdoExm3vKhPeydF6SiJuxdKBxt9WH
3DCLUWZjevHzUT+ZsZ4edSGS13Y9ZO+jCMo2iUz+CKI8+dp1ixNE6DRXx+cX9845YGnRWEMhizLI
VmitSzvQzktEnFGL/OwbSBM3JsIVbTju0SnuLCuHzaFhw6QlW/V6WQc96EkVc3IpK7P86ieS3dn5
5en5Cd0bhWyM5hnnATWgzd2XWhoM95whFmOIf5oCYKbdoFTw/CD3Vg2ox0pL4mKgVHk9FSrL1DnK
GN/FDKNFynrjsRRoWxeWvWehfnco8j3XW1H4N3yaYtGl29ZefBFYaTTRFJ4Sbb03jDT8jZ0AwoN3
Oou2Vlqu58TtV4+zhzBN5bnRsZo7PHinJD6I8MW8EK5UqDs/S2/0w2/0WCSKKwgrWGjgyIb6XwuE
VRqROj//ke4kDohPUW716Luv8NXrCaWtMxYWkL8LfUBkI2BPhEng1Znbnfmm01nPLo5LIQCY5aBz
SB48xg1nh0N0E7x4+1D5WDs7Kyd2+zZdIaR91HG+ENGs3mHm2uHJkYQHMkXMOIoy3KnU32z/dTzA
9mtpdeVgbUKy34sWyasyvYyeVwS+qYeDkn20s//vjEI/gKHok1FC9zf7X7qo6vLgTi7C198bYxhP
pmjDnWfBT4bfVeZHmkrNj3cBdUbQR5vMy5xaSshJk1wMagk1PYAOTIiB3F0ed/ZHleB07+o0PFmy
NS5eKobkULRW8cazkBmMutWjyBd43C5dhKlwg+pra+vpPAEmDHLHME5tgutr3AyLcfTsZn5vzIm7
k8jdHN91Dv5ahiGLQwB5s1IFypKt1bNSEgH07tQ0pSRLVm6eHCYS2tPzW/6nQ8j1kkFV5kDREvdo
Gm9ZLTKRWRoZGmUWy0LjIZqb9Kww15ieTGon4VPnraDbvJ2gFoRT82+7zNhEVbpCuWaujIMKhXqC
tF3+G7u2ccExGmfDLnKqN0npjW/jTEbnATu1N9WiPVCt+KaPiAceS3uRj32fKtzCzPah0NJ+bELj
K6jqPT797d5jikg7QKeEekWUvz7WiTBLATICMacqd97OWYe9nKyTnXO08WAh7RcorZF3gAgHWwtn
8noYN7UjkadDfAktHGaHxQrM2voYNz3Ad/9zN1ivpIcvUe3h4VzIgFfxI6Y8I25kmIGV8/upHD/h
H+rhuKrNQ6vboMkHG98UDJjtaaf0cbsma0Vq5aaQYAI83JwU2N++IWk2BrIc5/FQVrJoDjAtjJ39
dRvNGGd9AAAggd25TVmiDMkMBAxUUISL/UfipeW3irI/Pm/wpT4uVHF3Brw3sZXWQXMTNBj/XH+F
rPOmduBqCEJ/NPBV591lT3H+0oQP3NyKdli5dWv3eLOlHD+BlUizA4pDqx/l0CenVWnvd+YCVoQE
fa0GbDnhrl31S10wl7Sf4zeR2egDJrzJzvPpNuCQZIEnXp+NZNxbYmKsrGrMNMyQvqmbk4sr2aiq
/zCGfHGnFm04sjkAeoicUa7cHJDejjCv7JQblBFuYrrJeYLbHm+P0dF/YhOxd+7v7L31RUzHkC8E
AnxzsyXS6YuGLCsoYPf8oweENt0CEage4c2zroSzE7nvbL2ViAcglXsbDvrmTC1Z2Qt0vdxAWT3W
mbGTnqkZTcHzEfvu5yIVAicKeQ3p8OsNDnnfR75snZUNeigGk/LQ2Rh3O7O7R6i/t4DcRQTOFekG
XOl6KHtWSA/aCxQXqr9Py9LY7/CtpXrz2mlxYXt+Xrert8oHIgNEZ50gukVm9YlTVXaY2EFrze4h
bls+lDbsnRTvdvXWNhwtVYqhXHZbw6wqdZaJYaxANf63xcXX3aFOG7RQTnbqePfmAwBCkh3zKAQl
f714fTPmRATLClrfyAHKO8OpiPLwxYGI+QB+pSfNZ+J6ux5ltiNTR5Ft0YZO00OSDeJPoxPDp+e/
zZ1VA48MQp3aIMYTW9iajwRlXIXaCuoZ+UO0aJIgrR3zj85ywp2h7iwbd+dKsgV/IMSW27tIxJAr
NVnk3Rh9j9J5hQnfnhDg3UH4OID8BTnBdq9NTWgiUcwgbl7OVPs99ZRoY6/LdFuSW7MOdjSpxwqr
2FZVyzFH47UoRLCosv3Uxn2O0IqJrOQHQ5LYv8ftq+twx6wzeGqYkmKqDbc6eqyWbkFoakH287y4
zrgXGG+nTxb0Ex4IoHPlH1xvGjPCQDqBWxHIyM3+ywFd0v83m51O8W30oGxuUsle6a+0/TdFEb+Y
iy53SpNFpr+m1IzMfJS/HuOmPjpF3u6c7LvDQeekM71qmW+VtKFmwXQpIjPgwCyPZS2tIHHRZorG
Ij5MZrGny3qziCsHhwSA3IZrDbz+9SKOYSJbWUonkCOW40D6y7O5yD01w5tZMQowUW5lnmawDTdR
pDYXBOgG5QTdnPwrx947tt0skQ/ovxuGU+y8Pe/NiSIFTwHXXssum4A/1UnaNS2m4VMt8yMq9PU5
8u18J9LfmxO4M5JOoNMUKNbf4pdKagNTMakNKQM/dqPL5NMFkOOiH7vaAzaKq2LwfPS6EZ//SbxV
RC9QKLyptl23ZKBtM6CXGqRNSCexXsY+xD+ky9vj0kjgAFLWdUxp2kLfvVtyyzk0baQ/Y8aB2TDS
c1V9tEfLGo4q1r0455UwbC6OpuoPg+4BZee6nveaXGvovnqZ0Trg4QKWHUIIzfnNKR1SMqlUNDJo
o3z6UgK6OM+l4Z7sGiobuknq9QRsYOcJfRuzfo6KyjAVkJVMurlQhkktphfxPomWOH9bzaOPy2KZ
vMI3c8S1FPuIQ+ZW+uREtVGyBq4KKARWb2WVht9G2x0env94d7YkhQ3waBCnVzHnzTGL0HkYZQpR
3y9jidv4yrrI5+6l1yizRo0RkROecat3yfWWpFzWYy/To47Ry/m11LVLFcuzXn68gFhwH4hViZsq
7mYU20oQ/8hkMGPCcXRGFLAHyQ57fsXu7RtUFAAprg9StJKvR7FKM/NsrewAY4cqPBYqn07Chyh1
aN25feBJJB+p6L249buWviGYQYrxoEltCeZT5s0it8nfDBqJB8AIEHZ7v91ZwjuTUxY9bCI80ZDA
ez05XcrBbAbTCuSq7O0LxjkjtiZOoeY+x6vecA4gE/rPz6/pGmY3ZxH1A3YIqCQy6q3wnzvnEr3N
mYRBTFjnzVP+KdWTdxb1rChphcO5UqH5IVTzj+cHXj/W7cBrswT2x6rKeT3fRnjolhN7yIqH7tyP
xfA2Q5v+cR5csXPSbqtnFIDQBlhfMMQc1Cuux8raIamHYRZBmZjwrNu4zo8osHXMeqqN7BRScvse
y9Q5gdhWZ5rUw9lNvVQe5VL1ZyTl2iewG8spnes2mAm5T3kUY/vi9Sj9GjTM/KFKXjUckEM8W8Vx
SETd7RSl78QLeq4AdIkZNO+3jDMfcS6TTyMC32ndB2PK0mNIz2TnjN0dBQURixFWHslmqbpCmhRQ
ehFgJ/+u7ULvfR+mYmfTrf+TzbfndlwjPyNwDWzu/qqjljmZgwgSYyHgJuM3vy4s1MbGx7njmf78
Trs7JdJBj4YghYAtLhzbzHgIu1oEPR4oB7O3vcdswZvq+VF+OsRtJ0V1ncuYMEgpfzOpElugNp9q
MzBLp3SOkKPbv/EUoyJIIUR9M7Ii/lzFVpocJxsZN0qJk+6CfKRGeYjSwYQVqUT3o7GnsD60KH7+
Z3vd8lWH7ZgdJpUl8gwbAp9Po5VOfmyBWCcXdPy4t3I5LDVa27771Slq3z9JvDDnA/+Cd1vZYkzI
v0Mb4+BUlv8UOlT/+jT1/hM8fz+NUuk/p95IJIgdW/6Na0M2YRPbO19k1MEegAHTi4MJYQ9gq6VA
r+UyMqdjgcrtR5WNpjriZkJnBGpn9Uee6OzvqG2m6GjLwhqPo1kt7VHUaipXvkzeH/jFZ+f8P6ry
vFh1pQjGME/dgxuBDz6YlSq/7Xyam+0GbJbYSr2JexZi9fXx91VeL+CezIBXmXe2prw+TEZS4w01
7Qk43ZIheERSJgWwvwoN47xxPZbpDG3WLc0SxLyDmiNPvuWRF3vJtVsUSfs4teloIBQYpwNW45H7
Gd+R+ptV6eLVkJThcJxzTYFUZmX1/cWrsOo70XtB5YiNutmf09TUaQVrCahmYx19+JAneofiYNXN
Xu39NrZzTa8eIMBriO9bsSxiX+S3TrwEbSj0GaFcGRim0sAFx70Fv702GWp9u3OJrVjkzVtsMHuj
V5Uzo7oZ8uQUTVh/EIucgZPKyHg/4hVrUfu3kbB6fjlvowpFCUTj6BMiOQFW6/pDO72Tx6Gc5mDW
/vKUVeEP39HmTlLArrndu9xXa7q6sjIgG18PUy8YrE7C74Kw0pn/0Pj9bJwLKZbsbIfz9I90GqDD
ZhXZ1cHtfffzmKjUZB20C/C26cLwFFdTLk6jU6QWPr3SkIekt5vkIIQW8Xnya8c6c+9P8hw7U/Np
8pcqPuowmVLgyUgyPOAaSLmqKfypCaK8g4ruIEF8LvNwth8WHdfY3nZUWg8EfMRQsAtIo2MSUvN6
WxcFHijzknvpsXCs6K9mHpVxrNUYq5Nf1uo1CLRIPrhRA5DUayv/UGfa+mQOQxMdRl0YJCBhGo3n
0W2L7BxGRfLBBUBc0GyJVH/8qel+CgczWifd6uy4Kq+uLU4R5idbzG59sEKr+CuZ+/APYPr5h1FF
7r9NOBh/AEgzM/TOavGH1wjxZbAHZRymVuUDTk4Vz+umqxwXTLCl38hcWICFncl/Vw5tFR78zEud
4zxX3hR0cZOjY+wZS/W6QCSIlupSwWMZE2OIaLgp3mJNrfzkLU+vwgyWUfTvKVt30D2W2PyzGRXe
61ltjxmKF0tR4FXsFOEhsVHZuDRujVd6ZltheqIVKD5K3Sb2WedWVz8UcTt8tp3Y/koftEebYwV8
J607vnUNI84PKuLU/BkmdfcqiRdrOTfS1/HKCavsS1/VZXlUZuaeUjUV6iCdSP7w29B10L5xZmBl
Mo5sDMJm8W7UhNhDlmjzMzYssg3IQSL/zFZpP+SVMVbI6Quck8Ri9ZRE3NjvD96cGg9dQ/PxgJ6j
ERLll/nvrMsaFk0ZnNN4MGaMtOqOp9jo15zhJKGT5If28F2FjvxmDG6PLkbhJU8Lf/vbiPMyX6ZV
5Gt6ybrXFEcWO6i70f40jn4+kIOZcc+pj7R/dK3JcvHYGuIfpV3J15ajsYo2LUQcjFwl73My0Y8q
anJSQt8rx1PfKAr2Zirq7+2isTAavFwzNaMLqyPBTqMqPtjjUxVnzrcMRAB9Lep+zKzwF3mO0mj+
UbeZ84elR9dDVd0SNKB6d9Yn7ZHkH/FLpeCI+01MkKrUsDwAsemKY9hH5vvRNaCou3TruTt0lJwr
2OyPhVIToJc0qX9YlRP+g9BP83epIBceOh5EHzpq3fbR8nlFguUX7ZvOfeeN0esmqcNPum6MH7yV
uuzYjENXHtFc9f7TcAb+TtPBEpfWz+UcWKNdFK9yV7LYOknb7xCTnBKPuljFgTXEGU7dakzfloBr
06MnZ/W1bprxv4TiygcWJ4QpwB6ajiayp/9Vfjx4R/jlBk7eGGd+RXZ++DTP2qwvFVrJ/Knnj/3J
LoRdHQdEnMPDUmfpJyqHSX40aW2JQwmn/lvnU+Y4z1hUOqdhDtkgWe6Ef/HXEiBdg3YPWaTT+Jg4
jXcG8+eSkjuG97E3ZgTjnDRTB1t0/fvcrtHmwlTTY1d28arbnvh8gq704vpgg0R95WsrbB5DlMjH
gBPlv3MjqTAIm2ba4lJUbXToXIt+YoLunXegKqY/kQot7YEvqFPyJ2G/UpU7f7SL1Dzq1IaTq81Z
PjWLL9izIlb6qbN0DamV109/RFM1KvB8bzQ+cZ7bvTIcN/kQuv1UnrIyd/BSGU35RxiHxQc3bjqX
T1gJbLzcXjw41PvfV74L6cejR0J6hWpNc+4kNgOG35dg34bk9YL+6adGWmIJXK92mqcSp7nm2CUj
Crtz5y/+MRmz+PXq3MLekNqdgorTNgbL1FflZRzSuqSOVaoSy/l2BDGSFMA9p6r7K6eA3x1jGooX
FUaSgFuXSLkXnXZeq6GFjZ1bjXhrAnByj7pIhzei6ZDzKvA8vOBiSRQtMdNLnrBDjno8RmItLo47
EjMbSCKf2izNv8eWoaOLk6gpCvoxLZNLjm4V7yDyWvvyv5yd2XLcSJamXyUtrxvV2BezrroAEBEk
JUqgRImpvIExKQr77o7tteYR5sXmA7NmWhEMY4zaqvJCRlGOxXH8LP+SWZNHjtqmhKY8ydo/WWCm
Y5mSnsA89bTPmF8UDKN7hUygJxOrAa0qSxEgxa4/rBVWoYdejo56hbernvoWb7HgxWTQa2avmi3f
kLHb+NAaxR+Vm6moFOQqvJjaMdc/cKfG4GythH7n6kV5bUhm/X42dc3sGwbk+13uJNlwFROM1VBP
pKMgptY4nxPEv23f48y67fnonBvHaRUVeXCzLH09r8vnMpM9Gl0IBH1j2N2/a5BujYFZaT0dzNYh
D1/Wdolib1VGnGDqihjex9bsO3kOazpXzJrXjBz1dTnHlt9QDRxk56jBmoj3MI6GaJwUi7OIXC73
dby+hr3VtiOPALEHLL+SzZ6SebCMzGxOch+gV/JtsJRKBlY/gn1nGpXfqNJqvzd01yjgLGnlfm6q
ZNjkwUoblnlNFhwvS6f5SWs3WbgsjvJeVih70k+x0m+GKezbdemm7ECgNOawVXTOs1TLFd/xcvwR
ZWV2xMsunyNL5sO3qonLJjAaJ1uIpVYBT2rS2jhcgWgUfjNN1hjywZTeLqlG8bgyeTigJr24N1Oa
FVddz9ER5g5J6mNhFfa6y4op0a7TWkn/dNTRbMN2GjUZMJPKrho7lzsxZ81+yFpoV6ZRdFpQL231
nmeZU4dlzdAE2aokbaAjU/dhLWGa/mUuM71VWQj7vu0t4zn1bMit9lBO6q4ULnLwNTcr/VzjuPZV
tyc8iMYePhZ93z2LjoPugI4gYC1jiBeKO8Lu8JxM0uVUUmnJ1rG6PGjGXD2Pq6aTHXT9Yt4XozI9
if57Wu61vFq/48HsfpvLtSaja2n8zrEAmKGDIHB9ZXTsLuS9WUw+8YS866QrnoQsx4cGOevS76Dr
fs1mZ/xOfUJ619paO/mLPpDemQgElp+39OQulYuSHsYyRf3Rw/hq9AHzQ8XoLSGnAP2LOQ3WeYVe
o3rZeN/3uvPQupb4o3CzQX6A3V8/Qfot7MAdNKf3q1jpPzjzkP2wRK3/oRtm2weJGcc/CGwczYNu
0nbBQLVKfP6d+pM0a+1LoVbO57FbVDAwlYIYO0P/sgtnwpwS8jWW3jVZlD3vikabr+2V7QSAdts9
BQwBhEZSyKJuIpw7jLOK0p/TNoU4iT7WndqURhJOiqi/tXFhPRdQ8Uii89H7olh6akDgt6rnIfaU
j3W/1Lf5pM27bNSKZVdrfbX5FmTysaqa7mnpBGysKo7b9X6CjMaWyOb0czN5JO1OUmgOXoVwBP0x
RkuQeygWuMB1U3zhgRXjzYgoyte0UbISLkOjtB/WrteUcFTpTYYO8b71aVlxIOVFZjmHVtNoWSKp
kFhhmQg9o1AZqvyjOtlL82XICBrB0BvmGhazCsqRSCDu0BDv26D2nEX4FVv1Q9336h1sdBtTCXUi
vJF51Yvf0gStfC3FHtV3Ze4tfuGh+eczf7OSK93D0Q2nt7nPfGa5rdwVwk2+4hXrfW8YLwGYc+Z0
9QWwt89FZ2OAI2xV+bPCfGQlky7TT5POKepnGZ2ouTfj1ddTADL+3CRN4ysxr5PPsU7qG0toc4pF
xGh8qNDG1Q+DLbMfs6gllbVexKGXz5UDu2veao/c0ESAQUQrgx45TeVmwnoqQ4/BTe9zpxxN4t+i
zF8x713GK89dxbKrqAJxQlTtjlk09qIcM56uWDQvbdnu7XjN6qsOKP97vRdiCQsjp1O8ll6xjzO9
GdCQM6wfm8EyqehUu9Z1I5v5OxhLp72pTCPp/UFxYlozelIFBQyDPwyj4UsqhMNB0vRyHj7q2PVW
V0kvSy/oJysrQm1e56+1IeRjDPowCQo5pkOgT6J9zLysTwLAic5Tna84nsq6Xm3fLXl/QYaDteWb
iugfhMpcDJRU5T6WjURpDxop/aaqspL3KK53yk4VtpbvjKFN8XTjZDb8GUR4EpZ2riahsiYjj2fN
Nmm+pFirw6hXkBV0Z8wzLElQ8TjYTokSxWRLGq5J3hjTByQj6ikaB8f+ojioxgTaJIjaqpo5V6Mw
5OCrsUvXCtlYtOqghixARemDBVYydupVN5SG/q3EJ0R+UIahdQMUiurbdEm65torlvRDRZ5g+7Ko
zdqnDhXfUNwRUa/hPu7Pa2PlgaeQjAZ82TDVVkuXcVBTZjQkLMyQfbdbcrL2vCw+I7ZUGr4caw8/
zEEOk2+jsVwzfvCG6SB43e4h8zC5CNwkHdN3em14yzsyI0wUnFZzr8uuVQGi1cipBmXu9J9LrZA/
6oKIGE7F0n2aGA7dVbIg588TysN3eTyUxA4IBbhztY1I3yut0s++u/TtiDVkVSCInc18cXM6Nb2P
8I75CAt8SMPCttponrEXuVJIAw5FwfBw14xq/OdS8KTDntSuCFzRqXet7EgajUlt8t0oR6XfHo0j
7+g/N14oCikG3129zvDz2uDBCUNPWvJJtZHkMDMbiR4PE3Bwb5b2rsgIPDfp2IuGDCRpHxxFFdl1
AWfnm6siMBCua9KvYeXVeHGX04LEIRmUOAhJ9xPN4BhfTbE483OFTMHNMFoUr+OKXZYPLQzdHbXt
qphw5VajD6s9uR2ga0Zu2tp3uuISsrUuqdTd4nax7o822TNt1LxwaJRkqcdasmgDL3U9OgLrpD65
Y4+ymt7O4nuXM3K6ghwW75t59eLQrof6SQ5Gr4b/YaRj0+IcNu2LrSBuCp3ksVNm1Qr+o7Up2buK
GTzteYeUXUzGvdPSeUos9NQCRGRx1kJJwUt9mtCJyXszys9cs3dJunLr3x33n8HFA3lAz4p2EVTn
404RfS6zGvR8QuOlpEU7cg7Z+dMcjzQDlG/wRkBpXoKGvm70OcA6Ns4L2H+6OydNsFLi2iZUSwC2
zItAq3IldEC1BKht/zLBBsQw2iTESSYHRNuTRp++DtYaW2LZm3hO+Bl51GFFaPeXu3rbKgC2gVkz
ljp1Winzqp6k2dFObJV1x+G++qvW/LI6z3Yv/LdZJCOEcYpGSCpncjRRL3RFZ9u3KLH3mcCpbR2U
SwquZ94Qas4AwhAA3tw7TvqHNgbjo6uXtCkTpvqcJ2QIduMOoAatS2Jnr1uiDJshn9PwhbP2agos
gR5NWt4u+6wZydik6X1Mp7T8/quNV7qgYCtc4Pa02E8HpVo2Lo2x1PO+H81bBFZtss6BOcKv7wSH
7wkBbBuZBhrnx59TvkhlbDV12quQjIGEw4Wr1eWS98LrSRgO1jhtQqpkgE5gPV6F3GJIE9wBsAiT
+W2Vp1XUV155o8WWse8a17ig2nEGBbFRQEBIb4oaqO6dfEZr1hmrZSXTfjKxfrQ4r6p+JIsz5q8K
iji+W3dm0KHs7VsrRWqV3+U21WL/q7aYFmwyYyN0GttME8zn8Y33YiRzTXRBtMqnq6nFyKtG+uKX
XyKrIKEEeJ071k7VNgodplViTMQnx4Zo3zsDaTCWQm/vyFffGBKqjDIhZ6gbrOUUzUz/t8yaZER8
Pp7G27zEV4hobB0oG8vg7aVefWJYnQMxZmK46bUyzTl+bGIWbbKOZbXvhDMEfVpn0TBn09+f2H8e
udUP//ov/vzUtEuPMa84+eO/brMnzPaaH+K/tl/7f3/t+Jf+9XF87oXsn3+7fWyH3/ay/v4osqY+
/Z2jf4KV/n0l4aN4PPrDDotesdzJ53759AwhSLwslzw329/8//3hb88v/8r90j7/8/cnqI9i+9cS
Luv3f//o+vs/f9/ItP/58z//7599eKz4teuhfBx++0zOW/3v//Xq954fB/HP3wmq/0DDivk1rHgL
m9zff5ueX35gWf8A8guzD5gg0d3iq68bqvV//q5Y/+C8BHDKb5igZbZ9PzTy5Uea/g9QGDDvkWAC
f4ef3+//9/qivw/6v98Rj+Pff/6tllXUZLUYuJotdPx3PrDphkEWQqBjG0ZuW/8EYNHXdH2wb8+i
Spo6GhBqtUf6eQnz3E5CqvLxRhtiGeZiiHels1rUZyiLFeTnfmVLiZGe7V0YZ53g1f6+JrR8NnED
AgD3erx9nSqZhekBEC2QGvsDYUzN9JmolPdGU8bP01IOUzjm1a1lzsrWiXOSOxj3qQpBaFrJoYVm
HFose+/zpax7IHUZU6JlZpQR1GU9Pf30ys88whdiy+kjRAkIOgQaJ+hMnICnaPWgWIxCSFSqwlPD
Bn+j+x5W7xBkpaNE7pK2rt8trXddZ9X4aV6shql3Yv9lFaP+QZ01/cvI3Pvemgm6KHuX/TNqRvFB
me34btG94ocej9mTZabrl2Uo2s+FPn9S01H5+vaNHEeNvx/7Rphkj0K7gz15/Ng1iFeqCXQgsvUp
v3aRWggc4GL7t1c5DoMvq7BpN8toCCL8f7uKn9CPQIzcrCPmRVUPpmY0Yce3c9e963Ook28vdXxs
/nspQiE6p+bGUtl+/tNSI34frWtzQ0omf5SjhW1irN8Oiib83rO+vL3YufvaTNxgWW3IztNdMHWW
yfjDzHAScIz3ainErq7hx2vVMP8StP7v+yJZMzdjRlQkTjWodJPW+rr2eYRcXcYRbUy7rTUavn1D
Z7YD0nsMLclwN4bcSdKxVBbFo63mEWdhvudv9DsaI5cAl69XQQ12C0Acii4j8pMTHhtRaHWrlkeY
FdHOl53cx26uX7iXF7D18TcKIhCdUGoCxvGA2I63gpjNLKsZTkXKaqthrVcphS+FKwAjGmoVD7DT
dcaQ7ryDIAEopmzmC0nVceW1vTXkBBBcwp4RODMsmeNLoBmWO/ZY5NGU6j9km/cHQx/FIU2TKTTX
TAbj2GehaJxLX9yZR0zyCNeN1BHJy1NGpVuW8Vjqbh71NQqikgmbXzRd+8sfGxZcgFoAz0GQoGw5
vj1XgK3RAXhGaucBDh6tR32pH5SyDuFgX4DWn3uUHJgbOBi4A2Inx2thXYdat9nmkehLbdePwtqt
tar4nQuM2Zi97v1q4pxaVvalhPTM2UQOB0KPaAJPgzd5snQq3Xqi8RK585/FMN6aCxP2LKHZqV7L
SrnPyzrQkziYa/qJjkrP63O65I89U/55Yd5RUP7L77/6pcLj2IopnUyBXOPk0dsjyG2rWdPIK5Vs
kyTwPuVW3B/eXuVEVXDbwNAlOJGpqrZXfcrhjw0BoFam+XaiFWFmeHT6JltcMT3LgiFNnStnVvJv
di+b3cZJu2LONOxbs5mDt6/k9evHS4WCmPyWWEtSffwOJs3s3XjM8yhNteKqbQ1BVqLOu7JSU+jp
tbm3sjX7pDv9Je+01ycKKyNiu4GkMck5Nc2q8AKrGJbk0Zx6C8JpmRlmdjPuPDq/H+ssVy888+1O
jsMWAmDkFhuPb5MZOHmzujZMtFi502wU2f1qTAxMBmRlaLlPhoXfnm7UeUB3sLpWymyf1nGyXnjY
5147uShWEzqHPXjqk1O0XRhjw8XPI9qU3jtDDN7OJmfxWxq1xKyivpZxLz7ns5P5TWrT4BwZuVlG
2l7IC1/4dsdPA1Q3JEqyrC1+njZEZKstYlwqEWUZEulIlQFb91GYbuROjpre73KlApMzeU3yTlH6
nQ2KqPOB+zBjg+C7YGhfKWNkxmUdgxeqCuZjMgfr2yS23l6BvrFHfxkM6MuFiN33PYOlb8xT0xCQ
iOf61VyLP5zRnD8xo8aubND75Vmd1+xHh1/9/SSHhd550vY/WglA+ZcDLDnx9g3yPz72U3gyolSJ
WaXFEIGhQdKxJNVEuCAOUmv1/IXhxOe3v7LXCQ1HP+wegMTIneinTDTDGZnbdvMQGX3XXoEcghWy
MO/LGwgyby/1+oRiKQIXHJXNPeU0gGmy7WgQakOUcRTfKIURM6VS7f/JKjCyiBqbMNXpOQhcG3BA
qnBDqsFemdsHBWT0hUXOPjXnhQFAzUEufRybYs4rYY8NQBJwI+EEJytQXMbkjlVOF77MM08N4jJa
WxAsUWk7zWkWpaN9kAsRmYle7rQx/qtIjUvH+rlFSFs0EnV4lq/EvFzUxMTQZjIqXwD48/g8YrR5
YWtvh+bJh22Q/FGKkj1TgJwUfIIj3hPOIqMcucjrBOHQKwW1jGtq0GS3rkYVALG6dIqcu7OtwoaZ
uDVmTglsttPRQFwMFlUZ6KAaJndwRfILt3ZmP5D4043mM4J5d7q1K0a7ljf3fVTQkQy8jt434J2t
VLUuCfmcqeUhhcC4hS4B9p89eLz3jGpwR2Od+yhv0LDK1NLZyRwqQCud+DbWBXNHM50DJbc6bB70
DuvYzvhc0sfb2aMzf2EkaPySzsKWM0A13qwtSE1MaM0nmZptjcVcgRKPanyuD07iPMeKe4nU/GKL
ebJ/KCIQQKNfTmV5SkcQrZmUKkCCqGjy5Kuy9AWT0sSsp6DowRM39UxasNbTzgT21vnWNC0A6ZLc
AvSL00Ue0gAXw35x64dMYkrhd15T1bu3g9yZncARDq/Q3V4Q+gzHbyerOhoDdSsj8LdziBxIGiS6
B2LMHS4pDZzbCUdrnewEQEJ6RQ9BRlqf0maEJv0RwlC/b9LUuFZnM903o2a9by3ACI4KJq+iRxGU
yLtd5VoyB86aXrK2PqHXvGwFGuUEeb6GbV+cRMYaDYd40awpakEkgMYcOt+AeCbDKR6nJ1sDmeen
az0QMDsFlQQPpd+INlCrBsPIANVfrKQawoVRHmqUTmrryLQtve5PnoQXKuyy8XYd4+N9aimYJlg1
E9SANkkb2SjKZReir2G8Dlo0SzDF2jQjtsPr+H26Ne6pSePJiGb5gBRzn+/HxQD1M9mu71QWktt2
/pw7dKDAnI9ImN9MCExKMHx5afeQGctkv0qazX3rCmgYOr2jstTvG/gQ36e6csO+gSKSAiYEtmj9
SIU0I9cck32T5fr7Op7r6ymfvIObuW44pcNwrcA82WEkuYSj10+/fLQRLtFBgEZKU/mVfkWrMoPH
iHaKVGVAIg9cx4Nt90yLVCO/e/tbeR2bYcjwTKEyUWeRFRw/Wyiyo2mvzhQp/WIc0qF87orxEuHr
7CJ4J8CI5T8YdceLKEYnaI2LOaLRNoWNkjoBDb5LZuv2q21Cu4suKKHJwkzklAS/iKIB1WnPEUpW
z5lwb3KHaRGDdX8UnXFhU76OMSy2mT5BONjGoCfPDZ8JqwD4Nkc6jmB+t47LvipUWqBKV14IZy9B
9TjoYnCHqg0yiayGvO7x4/OyJQcfUixRn1hMzBM3Qx620Pd6V4L7rJXuxkNr6FHLbF0EvD77nTtt
7B4LuVqP+qVCixAAsQEPaU0q/SCcYvqRA8P7NUesLfBQsVsOVDUymM3I6fhCp2Ej53MIR8YytYHK
kD2wewA0b2/ZM3USy1Agb9xWUpnTxmZX6YpTgebCVDTHFs0aChQpkHztATHbPZ5svYPQE9CNUfrm
MGiPiUSacT/HyfA5xl1KC9++oDMbj6YcynT0mzh8T7uEFrIYPTLHazStmfa4AsFhezt5VDs98625
vsSxOdNjA/7w04Ino4QMBnFXdSwo3Db+uKxeeehNPQvK0k4wYKJVP8k2/oP5qPpZlKWxH2cwyW/f
9JkPgCSLRpfJ+PL1wDBNQEfn1bxGwKy6w1ou2D0ByQtBplySuT27FBuKpiXjX0Lj8baSawz6t5rW
KLaxdQBe7AaGHKe9OQ2Xpswn89i/tzAgadjkjEW2ZsDxWmWGFI49WStdJ9c4jMyzQzMxk3dF0btX
SjqadCDA2qUZlFSAKX04GlAAUbBv72M8qC5s9dddCV70Zj1Jcxjfohc20k99daXt3RqY0BotRAd/
0EbrS1PJPMjcergpCobsegwajhz1qQcBfCGlPPfcN9UucCQQ8V4le5osLJGn6hrpa/mHSGwnnKvm
62Dkl8zYX3LzkwhH5vrfK5089SVvulqfFC2qIEDfxoz4tb2mD+2L5ab4uGKhhhJBXEp8oI1BiwC8
6bQi2so+rMKdUcWgC3efiNJ0/QUL7dH3wD2FdO+9Zq/Uev/kZqMqsZfpNPU9X6gO/0918/d11xhe
0LVp0l34Pl5HbazBefAUIyp1CbP1451kOSk+QZZiRL1bdMAOW+XgpUMVpWYCQtRFx8ELPZVhsG/M
enPnMRF8WIpGHf22c+Nib0prPTiZ5/yIi16BxopI0edCGS+Rf08PZ7AU7ibL+CIFiGDotgt+2mNZ
5trLmjdDFGuKhfGesR4mb/g10j7NcDpbzB5QW2I9PAZPQtZkV4UhRA903RbZVQ9gZG+7y/jt7aB0
GolZhQoTiAH0CY6H0xlr7bVjOw39FM2TWN7DQqr8di6ABSMReL0Uav757fVeRgk/b1yknTYeKxhW
hlEo3ZzcVltqwiBpUqO4M5wnUZDY+xCYEsXHG2VMNnwh/f+GNHsM+DcQ8EhKA0x+RvL/fTAK1Qz6
IUGfchzT7MHp5KCFZl57k99og1b6qyWzkpqhFlXgIDf+UasyKH1tZ2d/Dvw2WGZDETmQZDn81fca
IDzZOu/SCRVWeoSWKn17HVUOpDqmu5Zp/ZAFbdNbpp8PmWAIqkOPpTywRubSbT+H6QSTyAfy5WWB
sHCJDVPLaG8zxe0LP6eX8/T2I3RPY9xGnYcPvMn3IF9EZXm8/yTw5KKuBxl5mZbS2Mz09cqbAO6b
3ZOSGsoXq4Chtpq5fe3WWeercJabkJlF3gSViU0VfOb2e60xoYO7J5UqrHIwfX5fNMrDMjra4GN8
oN6k/TK07wEwrddZvM2wV2GKv9LUbbuD4wjvitfLm6kmL43U3u7v09JlxJCUrh3ItS9UP5eiNW7h
CcHpiEUlbiopIHEbNt4OYEGLDN6RpyTdDjqa+VXKBChoMuTKoSqsxPVbr4TwZCMDfJuicNYEKUq2
X9s119ag6WmSBPTgwYIOtQQUNrnSumMK2Ho7cEPpzWIJfBX1OF536yTq1c+8ZRWBKZx+fadMeanf
6KMpvugYCJfBKAfpBtC+8/Sda1fxrQJM5a5p3NXxy0T9kx0mK2zKpQbYuERvIVicDnwn1d7kQocu
Gnmw9Il6te2S5ho77OY+K4oOsvwE9z2ovBYD8CqpLc2fzfaAuduSXsmMQYDf13H/VTcpYXzZpACb
cRj+I0bPAoKMavXuhc79afza9g9gOjqAmwLWKzY5avSZLltdRiq8xJ1W03FsmUzu396mZ1ahYcZw
lvIF1Vxz+/lPUbItYcs2NeKZvenCATEKZVcW1qXC71Vmx82wDAocNJVIdV7Sk5+WiRucAmNFLlEJ
jPpKtcW6K+g+BrmxTgewuI8WbAl/WAwAumidBoNXXHIO3Yqx45DGt8jhx/iSwQstz+M7TfU2XpQp
lkxPNS0EBPbUj0Pq0yWugzKxqqsud/aOtzy//YBfzfu2W9/sZ0mwQN8RT4/XbcToGIrbMTUYZCKC
dFaGh4rHAPtR8bwftWjHH6C6+UByZ7U/QH6p9gW9rggmlwmZrfyq1ai2+JLccLdoS4+DLYTN0Re4
rVwYkGzX8uoZMZUiblEDArI4vtYBJdk1l+YYzePIWLvW1etcx3jAFLN6NbfwbK3BaS8kg+e2oEvP
/sWuhnLwpNWkWvXsytIeIzlpZTCpOVUdzdsLq5wJx3QRUZ+xN2UTEuHjW6u1RjidqkzR5CrZlTqu
Zhq42QoLoyKdwv0ELwu/Xrr0h8hkBpesi5dLHZ8zj5dvjKkjiCQkwk4n3Pkoy76E8gEhzl2vtBmk
P5I42Z1Vj9cw2uP7Sjj6/YX9t50zJ+8ULRrwWWCnTf2VChb2PHYM7WmJMtW7MpHFIH/7QOF4rzPG
Xzo14Ox7HEszLFwRtUR1+OcBHobhhes485q5DobtKt2SrZt7/AJE1wtibkK1M4v52k118x2mOuZN
1UNxBWlrBLOexshEaO2OsqAPamtxGBgpIpiAtO+qWtcCsDoXe79bLnPygKhx2XhbbKL8PNl/ZW9l
WlNwYTAQITU26Q9XodvS5UgSDDpRsbME9pFjUjwiH+Lu1ya2AlGTur79hM7sDr4CIB7biyKSnzwg
mIodhCuqX9h3uq/Otfw4j6kaqqglBOgubJTF5ZJo6AvS4eTut4ySVJnOP7aM22v7KTLbVpm3RrtQ
DAEJOsT2GO/tthjQKFXiazBita+ZyedOK+UOSQdklcGd7hbmBCHy2u4d9ZVzgPOjMb8vuvdoGy2+
kiVYwfW5su/l6lyPhS2eFi+bro0UxsSMBEGoj5p5M6rm12U10h0BmZqBN+9zHivvdBFPAXp20y6r
sQXHh87w+ZwYrohixzyxDLV6MW5RgKwv4KJO82xiNdOwbYzEE7Fe1TYD+tL5WGprNCz9sHNHJMO9
tq/CFE2KINeXSzKap5Xoth5SQahFaZwRLwDOnx9+J5jNFzJm64Egjgrb6cMS+fJdnmIY/vbuOvP5
kYjSbUZjio3+0vD/6T0rEBsVuRZqVIBBu5rW1DwgwHSpOjy3Cv1sZssoE4LPPy26QE7mGBKp0WCR
zOr1CM9K5Tt6+15edTO252YzdNsQscxaXzppP91MvRpk7EOqRTB0xQhUZsv3DPLpO/g4yALN8/hg
eWkqbjAyTD81yaxVQVdaTrdXClPtgrLpoSG9fVXn7v2lDcw4ENGpU+GsFtVyMKSeGqGtBYqk6Jcg
I9ZeWOVMPrHNHElh6Mvhx3OKaG8sNzfQBNejwlpzGFdesoSJWmWWX3pl8dVo8vSB5u0iwzhJuigf
DUl1how4ufc6ZH8yPDSzK0tW9V+2mw4fjLl0Bt+xJ81DR2ET/v7Vx8L1wkDZSmWgyqd5F+xV2mmL
RXNDXThWY8sNEXn+Ncd2Wlp4weENwmxhU7UjvzsOY5T4LqJPjR4BwJ8wgktT6ixDvF+HMr3Kp3W6
5PX7OlSwID3h7SQHSHL6PXHUITAyrHpkx24aulkMTV3LtN1EVRkAyPfCtx/jSxp0HKiPF9y23097
nu6AViMIokc1kluJk+UhytI3mem8p1kMBXJq3KtRwdMz96Z4Xw2ZeaBVU4QSmYlPdELqMKmn5aYZ
use5cDHHZlJxXdursp+tC7nW67DGpcIBArBHuwJFoeNLRdMVwQ/y4WhQZIbuGnBZvEUrtHpEcWGp
s6/hp6W27Oenp7KZGK0zA4LIMysRMiqgt1Samm9PS7pXNnWMt1/D64+cbw5CBGJyZMk0xo/XS6Df
UZdVemSgNXGdZCp3tTSXgBmvU4GXL3uzpATSYtsnuzlul2aeCp3NZXV20OIHHdU2QnwmOcl+pvjf
ASPzHt6+tdcFEuMYvh5cx8lSQakd3xrCcqNXuYURidVARUOUP9TWcu+ZcdvvB7WlJvfG9THOFOdC
hDj3DhGXRzR0wx6CaTxe2LD1hS8sN6LZwlSCqL2EjJ7XD2ZVon606PJ/sJ5LQOLb3drQp51B2VqW
1JPZiBRR0nhFZOrW8aCiV6m5hA294AtV1ZnPge1CzYGsMvDuUxwU3e5smWW1RhQ5JHH5goqJNJ7z
NikurHRmdwJoBKJsor9G9nzStouzcZ4yq1+j3OjUQ506twBgL6HoztwOKGBcX1G43HDIJ6+rNmbT
VVySJCnL7oqcLA1XndlMjG7Nhfs5szM2EhnjSAN4KtXz8c7wvEpDTkVZeVOu/lEgPH9bFHa1L+Wi
HegCXqI9nV0PXCjFLwmM8+rW0rhZ6OaqUZ6vGIxQsD1gIfKnYjjFh7WY0wuDiDNtEY8khi2IZiT7
/vTUWppBa63MViMbnerDMHn9nZFWaoDKsoqTkJXuE7fT/Bbp4L0leixWp0K5fvuzP/M6uQbYO8aW
t8AnOn7GtSbkUnGER7jYtftshHQ9YcVyMGiw/nrwJHPDPICiADG9U72+rE2EbQO5jcZMj98taL3Q
yuvVC3Hs1YSCXGAb31ELwq/ddOOP76iBz1iNW8axOG77ZCiSA9lQ9J1VxxCU1DJ9p4pkutGd1UQ7
EncYexLK3mht/dDYDTI2RvastIZ2hWt2va+LKf0fnOX0OzYS1oZNeJUmu33uYvZVqdHiyfwqcab0
vTXl+IYO2bcZHtcBIFh2U5bVg57U9XtnaTFdn2kB121uPaAoYOxEj8ZEOgIQ7yar2CmIZ4SiLugq
+b++P3hrSLUz9GFyeFIeQ9QsMIm11MgRbn9QWll9Gh1zK8/jS/yhMyfQNqOkTbfxX17xoPTVjO3S
SrQI7gvzb8YOt3Nf1h+EjYcXvCnUBfNK5YTQxfdfv0lOBNSXLci4r6yzp0wf0hyBG9gdOLem2frn
YE3WVZlr4+7tlV5N+bfdyTG7jQawD9JOHRzdWKwFb1+PVrf90DAEOGjYCfzF0VB/Lo3SxiqqHHyL
Ecyf2tzoXyw0Gq5webkQe86kGMQ5Sl0VNjDB9SRxmtMsQ79l1KNE7yefcPehnlw7lHRKwjV3gRwl
2ue3b/0lfJ6ksEzVOTJcoCwchds1/ZSsoSWlFEhEGVGroRUA2SIt35sz/CqfwWVZoDFX3FSZDdnN
bYpR992st5x9M5V1xuRmKaK6s34wWezTUGeesvMW1XuwPcX+SyHRVPapkzQFv9UChJJOUf/I82me
UNAYkI6Mx6Eq/F5xkH9wHcWFg9x5+h+arJYPizVPB1TNFPvWtIb0xtl0ElF+NLugQEPpXVxMm0XB
mneC+YTVDpgVxeYatMo0voOXNDKpWgd0Plo1Latw0ZK19eHbd0uAvpz90YiZmt1qzoL60kSh1ICB
VlymV5Yc5qBc4lm5EmyVg+XY9TtVqesnjbGy7Q+kWx8H3QakpqIcf1jpGTZBhxTpg6FMqh7W8equ
gUzb8aFds8pHCj//Hlt9014LmVhbt69HiKJKWqYxwmuw9ERB7xKy/NymBiykcVF0TuCUnoTclRmU
p+eDEYHM+eisrfZ+yJz1y1rP8v9wdibbcSNZmn6VOLFHFuahTmUvALg7Z9FJTYwNDiVRAAzzaAAe
rbf9Yv2BkdUpd+eht2qTGRGUaADM7Nq1e//hpzmr8grLIKQxaPc9lWqkTCDh6+5OW6r84v019kYG
xEUIhBnHN94nx7tLmhmevJE0KLGW8SUtRCiIjvt7Znyvt811C6MFu9Jo9WN/1NLpkMhUIgNVxxSj
LN3ONojUPv/mq+hUalahexTFQX8dXzUmW68mte/t+7SXzaZBkiNc0vTcmXxy/DMKChGg8hwc16AA
He7JQUvMCbdc534Sdr4Kquh36yUHlSHzXOg7Ce/0sdj5KzGZtJsM8nAoiXC/0aeZcl85AqWbvH7I
VLSf8qxUrvpc70M81qfQNatzyKo3Bl4xXFwwCL1wU48yVkssiGtIQ7m36UbvnbbGT7kphk26FD9c
NbFQsVp6TD6Hc6vx7zLAQchb5QCo1kAaXFX37aOQ1wA8XRQjzfZu53BJpaqTbLtqyW+HTkkRejcW
hd6w1o63tAHFhdVZNXqRC7jjAqYpoo8ULuxC8T6Yved9LyrhfE6XofmA9UFmBl7UVdVHCivpgp7t
XEZbLZZ2tyX9qTYNymURl0fkHDetoWeB03VTddWgRtKscj/FEBJenQ+IgfWD7yGA0wRK3jlF0GbJ
eNEudVz7sb5M98ikxGk4ZjmauIo37lGzMvVgrsbyXkOu966Ny/wZ0eecwN15HUK0BXj/TLGzLyKZ
kWSFlCFf7HYZFsSDO/1Fc6IJvy3ZFH4vveukMs3uligqtF2nNfOX3pKxEXjgHOJt16EjgRZSN/2Y
Bsv4UbSx+rOC+8utVHR67a9gUm/TZymE5wT5zssZzSorhGravWRFfqkQmQj/cQSVx+hZDBdKlsmb
WXjmY28tCi+Z5vZFIxcbUVl7dpAC9LJ44xTgE/wuseYkbHtj+DEmk9UGqRzjTTzqxrhVM6/sNtTM
0wtNyfUYaUAURpFDpmWPxGuE+KpebtVY+Wsw8uxLgadywdxUnvL6VuKK6p55T6FQfDHdpksCZfU8
C1Z1ra+92TXNxiPfuke6VWxNr44vGy/LnvJ2MMB+1oNxl1jQXnxskZrIn7Kyi88k7CdJwrp6qULQ
NWKOqQsc7VjshxxSg3SvIh/iT56qbDQsQcPBrPtNV89WWNvudCbhPK3u0gHB3X7NklY3hWOGpKo0
ZmkPbrbHGrkJLNnUn6ENzmghKfWFPkuxc5sy32UVPfhELPqFQTN3WTLt2uns9HevoJChubJQiKGD
Cw18jZ+/5CzCZnq9DFlUniPZ6GZkhGKSpt8hUQarK/J270f90zshubRFn5ImBGPCfTgccMhzzxRZ
V+01kQ2+gdTzTmSQzbOq6D4gsjNfo6Ks8vULbZcW+fygzZn+9P5DnJyi2MzC01txGZSZueofPoPq
IsbrlkLfO3FUXbtzPl7b+IGfmeg13h/GRhRvKGWTCa+3wmNgsz64LUYjiXm/GNlOMafKjxJdCzEH
SoNET+7cBZ04t/XGjZzTc5je03OPwTnuqOHCecHu8vAVCWi6A1bNvLfMNr51zEjz8zJWwghhgfc/
5unpg8jWSvUFRvU6qYcjWck0Lmqb8ZodPJGEbshcYq1eIsyxkWPlUIkdDOK07f0mX3xV9yDtoCK0
8sa5cRwOXM4J6NK0M+9b3WsDW3G653jCDsmT3nyV2VKG5RxVG2dZlHOLeF0gx1O7illQhCKA6M7R
run02XKLprDuo2L+PK/qpM5gC0ClVnKlZQl64M18ScxJQtusvLtJE5eene96Jfn2+x+f4gYXO8IX
4kdH38CubTv3Bsu6R4hk+GAt3Kf9emz1CzVXnvj4sFAhlRRkANny6f2h31relDVXTiLlHSA2h5+f
M1PURWpYQAOXJXCHtLhJnSm+LLBe+FC17rWocyjHgsiKRceZyP1GGKGcClOGXhxdd8CDh6MbSYmq
7UT2OKYVGiFlWl+MMbZPpXTcv5wqM/3E7Ezh81jNHsBOvpkqqz3jCnVST2MF/voQR8vAi5xhRBPW
pkkyqsHkmfE2llywrR7FCbj26eb9T/56NByuOweDaoiG0MxJxo6xJBNMAjmgjHLf4lcH5Axhxa+G
LYpni4PiwaqBrAa96uZx0Ne98ZV8QutCuhItmBN9TvqA1YDAZewoZb4dZFeUvg1e9SsJBXC5NJ/t
3m9AsNa+SLvsgvTVAkTBjQiuRJ8qXzvR6ggv09S9yPE96IIMdOv3qSXnef9N3zgkyaLpGsN2ZGiA
mofzi9IsqVjr2vfzRHu86hS8ervWuxMITW/BC8NqmtE6BbCAwn5mX8NEGpBSTdpth3XNua7k6UTz
NGT2a51WhVF/tNo6hHtHWTX2PUC5dl+W3gsbXF44SeFey9XQ+v23Pz2fGI6VTQWfo5n7y+HLp2AE
m9Sa7HtNS40bqyokNZsxuXx/FO00ckNbB1aN5gaMO5jrh8NYKz6b4OXcm41ifQMMz81+TvZaqnsf
dAwl8GTqla/GrHQfx3yebg203XvhKT+gi5FS60VsbWI9crNQ1Yvo3ou8OETkM0uDUhvnM9iFdS8d
L33UGNfuOzYAUMoOH9bJVcyn3Nm+l06MLmMc65sOsCL2Ecihvv9h3vguBJb1SvoKKjreZZldSwwI
Dec+k9Wyi9Fd20ln9q7jCUVhLcog76M0HLajq57Z4KcJKaJ8vBw5GRZpJwXzMjf6RThJvNfmZbqY
RyW+HPK4uxy6RAaxKooNje/y92MpRWTyP3rLBHNAMoeftrOjLHEmO9nLLtnramFtirFprrj21WHa
6IinL3JBGj3y9sYonvAU8M689+nkrk9gYZm95sTU6g+fQDWkqS9wb/dG3umXNJRQW14ACtqxbVy8
P7mnW5mhyL1BphBaaIYcDrXqW8dz7iZ7MTTdzpF5e4FklBZkuZJ8kqignfm6p1O6gm0gVtmczqgy
H42XgBvO55Z7ueoIVBYKBfUTcVlPHnqmeYwGSyLOsmHeGBNNQA4IKhKrZfJR8BxANtOa1tK9Hk3T
42xBE/CbpMjN2xiN8SGIyrz+CH8SaG+m9w4HwljlOCeACYQOFMcCAxN9lNI3UKzf94ttvBSJjNXQ
xq72gzAQRTsT8d442aghkMgAHiQo0UA5nBZXm+mFGbXYJwjbh2WacJRmhf4VGXhlp5ZKHNa9q13U
GnLMsRvVl5nRrF6nhvLIldrdRJkwLmw3cy9SbXA284DwiRbVw97pyvSqN+Z5A4P7Xo27zAPGb3RX
Tud2F7YW11d64WihKK0EZTRj+O0LFuk/fUQ8KkEn2cdB1vYiK63cTOwLCgV9SxFqTPEgGzwz9e1a
/+v91f3GRqJ3AgzYwHDW4sw6/IyrW5SFPrjYWzmyxsCuRKhbnRp41Jd3/5OhQP6iQrfenY8WGY5c
baEtbroHwOb6g6jETaUmRRBnXXfmG56eh3xDvh6CspznJ5q8Y9YocTt1Ym8sTbyD0aGEvWn+rhra
Wgf4dZQ14f3lKqygsr1YglESo3WCQc3BC3reg6s22hZqzRK+//3eCETcC4GLr3Ay2oVH30+d5Oi4
oyr2zmyZj81QL8GIq0PgJIp3NSD4eibwvRUUoNkimWuQx9CcO3y9pFVdMx9hIuug/7YQS/uwqu1k
J3XyQmuao3BOG/t/8JJroxlkPC9JieFwUGcu4gHyg9ivzJmLvFGSACENe5Mk6ffKEOeuBad3EsDo
TCMFHWRwWAiHwyU41iRmL7O90DDMcYzyup+Ux6Ixf+qjsUdK/8YsrLupKX9XBYS1Q7+HOz62xRhm
H3MdE8ollpYT5aOBYyuNHWNTF/M5V8k3MjZO51Xukps2acKxEGtfRl2UqBSs0DWB1AGrqv9SQqZR
fYlmtuEvuWJdqmRnIa1oyqAD1M7Yj0akhlL0UFGpk6b6MkzQ2ZZFVoETLZ21cSV2dv3oLYOPBgSu
hb+90CF6sGvhxK9KnkcxacoiJKcVasSOLNZmf9/sUjvDdHERdjDD2jwz3hsxcJVohlZCq9MAGn64
CKAM5rMbCepr7fiUUhi/FN34AjfmnPLTG2EJ2Dnc9BVQxJDrDv8lYDRT5BX16BT7GMOcAPl3M+h1
Zzqzhd7Yt6tA89qVWes41lECYRezZlaDWezR/qHfpuLwLOGvBZXtZZsSKaewRbp08/6cnYIMVgwM
wAmdvQuS//gjFlNL9jnE5V5qrRuAriy2XmE11xiFRLs2qeS+mEwA9xV6bSL3rOcak6mQUoAFpYoi
L3YhcouJT3nXDm5zZy5nK4lvTLNLlry2wijfwh08/PpycIs4tudyL/Ihu3bVhUK7KjEIn9z+zBS8
MdHMMpVCOlZULI+BHT1y+rkDNX+vo/cUtKWS4THdFWeuHSd0WoIIPEtgCBwIrznD4RupjtTQX8qq
PYQmXAQ1w7qKWqv4ujQ4fLGh6afQeL1Z8PHbkf5U2zrTm1s0Sal9WFazrZceio9Sv7SYK29BUJWb
Nsqn7bhk6aU95k+6sGB66/XyPYZmF+QKHLT3181bXwqgAi1SBOhIRI6uEopcdSFHtyK7VjUCME5b
CfY7Z3LqV0jZ4WWQ9N3DcG+FMkG4ONp5MRRAkH5evS97M2M5ijHd1UWN4JsyFEYeDkadfksyqMJh
o/fG52WOa/zlTDN6pj+h7cdJnz5F2DA84uZhf4vKueu2ntOKfWXp0XcodZhI2KTQLYSAXqv9zMVd
/fc/1VoKX2vQr2KJh7O9GkI0aZXVe8Os8kBDUC3xl67wnt4f5kTqZl1VtAdXFWVYklxGDseJPbue
pt5L90YUoa4gP1eSngo+RN7QUebvNuagbUTjEvytLhgmedlJ9bZanDP5xxtnM/VouqO0Wiiaqkf7
1UBqgAktxd6uaohfVT1dCssYA0N43c5b5M+5dLZD1LefjKnMz8BB3vgK5Kjc6l0AijZCxEeZgZY1
qoCSV+5bY3TgkGoT5lgL+hMwR3ZY2WB5VRsq3nNqldxKtEg3tT26O0irIrCT1tqUplGdUel84zgn
fK28QUhT4IK8o5MRvlyM3hAFSseY4ue2y2Y4vUC5nmZ7VApfafTK9dXZjdGvM9Nr0bTGhWnAplsd
ItUIcySl+JY7GpejKRVwTPpm+imnlcAqMLai26eq6rm2xmvOdrj5QKBTGqHLTYsB6ZbDBSWiYsph
l3Ix7Mz2wWgS+xM1CkqJMe0IxKOQm6xCrh5eFDjwqC+ZkXqHJnWqBDKtXRk0VjRk26YczG9VpGq3
PS+31cupZZ9NyghKxx4EZMBIqZSgIxaudb5BB7+PM9n9qJhQdHB56560tOBn8ARdiWLrGG0ycxIf
3Dmd3bA2GllvNHjRWdh7Yr7FjQ37Jqq1EwSf2IU/0HmYdo5RrdhbowGju5Ful8bB0Bp5HS5q41B2
A7J0qcRDol4pS9LtKJRgEkZ+Ue5trTUBDbdL+8OFM1zzdGiXcQEMeuHcoWq03NcSpMZiLfb3CpWY
xo9Mpf049PqQBbqayGe1dUzMTQDjCb/usvJ7FI3VU58vttyQTJcXvYsaS5B1kYWJHj3jPDCVMQJP
NE2KeoVFtI2FDGNjDE18R7I3cgCfNEVp7fvMwp84ptjxA6OtpAlmr6ONKpBRwuoxR4fSH7rO/Tmb
NZ3Z92OOd3IMrFttBblRubWpYx0tbEMxrRSizLK3mwwcEfEAycimqlXcZVI3h4G8OOR+w+KVO8XD
hOSTAO26HfVySUPgIlp2TWNwqjHabY0XfZqij9bYI7PO/SUO2gV3H19BEXHAczHX/6rHJeoDqHQS
9+dchfDKFDzg+4cc+xCbOrZFPc6v89LCFDeNFoe/WZuu9alfYOUmbcPQuW74M+i95xS7zM+VmrNx
mrGpjTDCueheQ2GL1lI/Z/kGBm8eBRWK8vUmm+rim4naqh5WutvrIZUsB1Mob5bwNHKXW50z1saT
2mfzpYmdN76bQ+OOO0/DwclvTZNqxZT3ehuAyYq3TjcD5qqM0bO27lCPmq/A0+ghrs9wbZykVDdl
NRchvFUvD4xGK/0mtpIfUR1XKajJOMmDItfs5AqCn0LuL4zkp7r08Rf0PcWjlgyTe920NgKC9UpX
MA1lVn26NBjQFgsgNZlnMxw3o1iuM0jT5YYD0nxC1TYiWA5x/Bw1MSR8qcOgbaWTwA5XwJgHitJE
t0lWZNVd3Ge6vBKRpY47dwZ8tl3aqnp8f42tWfxBFKL9t6JOiB4rxEc9yjSSNBI4O/bdXgo3D6y6
dq5Mvd13atz6o4VOKXqS37rJ8M7UodfodjQuNVqH5jXtl1Uu+jD6zYIcTCxzu6+z3AiqAUHlKtZR
YYzMZtePZylnb7znSl2nesQhzmXm6D07UWqTa0aMl0fXQ06RaogMF8QvTucttqK1UW063fjtCy1p
A+9IpklBDnzW0bC6HWtYGo7dPllp0atM/Ca3keV/fxJPcng6HM6KRwW0RAXkOI/rloLtqRbjXmuc
/TQkzznqXTfSbPUzq+WNgUh9VrmU1cqGtOtw1qIeVZxYH4Z9hSx2yKUFoibdjW3WtOfS+DeGAu2O
+DIB0KYgcBT7pAZ0gfxx2pfIDgfEhGUDv9K9hsiWnXmr0y4o9etfxzq66gqjArQ0TNMeAzT8NRt6
gjGu0YGR6ehecBDucLRwPlsWJzI+jK1PD6DavD+Hp7Eebw6EJVmkq5DY8YZwsgIQietMex3BvdDu
bO+qnJdzYl2nEExelXvsmiqzVCgoHM6g3YqssVpl2k+6Vu2Uwh6vMdukIWLK+RokhBs0eAc/uDk4
onyVJAaYNoRKY7m/W17gQV6VtSkxcfs4fpBpFqjjNr3kPm5i9SYbawPKowozLzn70m+tpRVOiEUT
zX39GCOJAgzInbyd9p1l7LI8/ku6bvrUNI3vRtHOGDCqM+LdPDWXQB2uAVV/7Fl9fu0Yyq3TzipM
YvtMGv/GIzEBAB1phVL2OL5OpIORusvgTXtEOnM8qCP5QUgQjq1OKen3w8MqYcV12AOoReX3cM69
Jh9nk6rHvrV6kGmZcB+FdNCNNJCNen8VnzYgKBXZdEFxw4CUBpjlcCwbDJSSxKa2lyB4ufapTqlu
TVKu0h89D54f1oy1EnhTQaZbrIKGn1RFU27SDnvnQPDJdH9xrOq+4bzE3nWIzOuYNFqsOqpQG/qo
MDYgAO1vCyTRD3nKmRu0k/yJWWD2ncNmmK8LqSyXcH85kR28B9PbJZLlb5fHeFGebr0UvqqNrhP8
S9UKHNJoxLM97y2jMqCK1IufUMh6oJ3QnLl1vbVW6Cz/DbOibnm0Z5URN8Q5wxLXm8c5LLMxD5Ki
gO0/J2cVXVeky+G5zGtBplpbp1TLnKP5QwGu0hebsaw+xf21b2oI/TZi5yVa5oaS3MKOUcIMVv0F
83Ejde+cS9Y6wtETYKNGhGIJIQRzfMbknmJN5NzzvsuB/KP4pZKaxcicKgv/iEz8U65W5erGXpw7
R0+TEhAhsMUtJP1W5e6jM4eO3WIlQ77s8X/HurYo0KeyZcOlyGTgSfv9fUm/GLYz5HRwv6/Fw1+W
EJbF7eg4s7r3YPY4qd58MjArvZwkNPT3t+UbYZ9u7cpzIuni1mkc5SFD0XVLnefWfgEM8inyQCUI
z2XrNA20Ln9Ev/eyUkBS+KWdI1CKD/ukh3GdAUlqOufz+49zetatiHiKvswv5cBjqmOJhm1baStE
ePKewNOZSOm6zZkIezqZMIQAllHhWgs2xyu51L20afTG2rdmkm3l2PLKuikutd5tNtnYa2fKEG+8
lEtJBPc8qOUUHo92KQV41Dfi1tyrSPn4sqT01VZev33/073xVpyWINU8TvG1+34Ydoa6a6mQd/a+
bK3yKoMHc4GnXLLj9rAiHVT1d7FZhIO1cA0efp2oY2HtqGvyZTZne08rRQvwQgX2rEoK03HuXfQN
3qPvv9/p7of3AziL7gySl/z/4fsVZYwchJY4e80DlxStPt3S7ZXLuKHMpi1tFyyl6+wWJfnx/sCv
83MYdziNX8GICM2axMDDke2kR0Gk5cvijiV/miapdKzk7cYalE984u6hpukfpp0L4F7N4ePUwg7p
65ob9BHmOy2x8sATxreO5NBHhLrcu6gYb6PewZ3bscozy/sVLHX8vMCekbggYtEZPzqAugx7r2kw
nH2TK+XGhikUOEMnnqIKsTZVIhnpRTINuWTNN1VX1tyJ43Sj9bUSdo5d+wkE/CCTwIze/5Cn+wBA
CACNtV5BS+cYGRKNfA4rnuIHPAraYI57PRCoVJ5JH1+tIQ9fH/Y5AQn9FcbA5+VwugCYSUvQvX5Q
qEfuvaZRuH9PmBT7Wt3L52qKzL3TUDQIFrop7lbEKAoFaappFYJ/rcx8ri/Vh5zTDhJWkrrfsKEa
9CsXo6SLUsTeLhECMJwbwcv2pzqNJfWurlnC2fL6/dxYOIrZJddrX7VEi023ZRWfERdfrm27xIo8
WxIPIgQYdADLqrlsnERkF9h3jsUTMKgFlYuhaTI/d+x8Q6mm+uIN0PjHNskeOJ2LH06cmv0FYlTl
p6Y1PbEp61R/iBbH2XKZKZ5xUE1a1DqiqQhtXuYFgIG6+ESh5Uk3Miy7un5GZsKQbXs11UMbbaTW
aJcgWMSPtNZwM8+qPIsDtzDbBuE6u77uhlb8bEhJ0TXX4+VLU+n2B9EMBb7KS4ahuY7c4M5x8L1B
CXwaY39AbI9mTlQn+S6X5RjkSW6zrhrKqwC/pn6j57V1o8SgtoGjmxI/E2Fn2pn1cFIWp5ZAfs9q
APVF2cw4XA79jDqqk/fpg+gRofdsqYdG4fRfO1NBzcUY+6vWUYxN1dDkWlCRO5OinYYthn+t1tHX
opN5lDmkC640eMKnD2VmfC2mBN5KktmBI1Ob0qsz3NMuWXw5Imr6/m5bf/HBNkBdlRwJ5DhXGOSX
j97bTvGpGUANPNDMaW+nyhnDNrG1K0ExbGtFIr4l51fObPHTdMIiM+f0ZuuBSeC2evi1FfzELfaT
/tAPRXUTWdRSZaFMYUHP/bIhb7u2qiza1tiQ0SRYyo2bZeUNfN3mzPH0mrgcvT+4CJRmAXqimnBc
+uhbXZM8i/mwJDboumlwLWUjdEt+mNxZu9NEQrU3qtTa8G0zHkAujdaT0WGGAHu0GZHRx3f0euR2
JLdjWZp3rSfRcyqLRZVhTaKE1GSNr0YwelG5lSLuQAYj2OMjtzfEG9ClpgjNyvQuM242pKULmvuh
ppXYQuvUxDFRb4HYA6BuECyMnZ4T7P0VcJIRMAmEQv4HpzCUc47zjl60siXPefCo0wJB84oA1uSy
rVtZbjACScP3xztZ6msF7bWORnsVvMb6PL9krTHi2/hECuOhs9vsFosjAx5y5OafGrX6mLWq/tRU
0nrCC7E7w1Q4OVnWkZEcXPvUnNDHzafWULpOV2bjQbaT6eeGkgeAbs6dX28sbrpblEjW1HStvB99
0MIrJqnXjfGQznF1lXo5lplWIS6KLHc4ypYYAUBd3GlM7l9YsH91ezO9RKr6nNLbybWP1wWnAMED
DI5Bg/bwQ+e1OYg0HowHCBTzR1WW1YVX0+RLeiX+/P6cvvVlfx3qKOsitytMk8j5ULgUJ6daKQIy
JLl5f5STGA2oCMgNXFV8HahUrk/xy8pJHU1FcmmwH5LZ0LaZmhaXQOANHDrn8mKoa+0q1g2cttRh
uZ0zTTsTKk/LfACaqHWDPwD8z/c8ShlSU3Ls25H5UJuTuxFusUsTkftm31yDzH0aS/WuW8bLymw/
jE56bvT1Gx5GKpA7pO5cqi2btvrRNx6lo6h9mVgPyzItt0OmGXtkdZPbMeuXsE0Bi8K7bV8yQy3+
avP8U1nh1zxyHp9LHNcj4ehByHNX1hjTQNH/6MjovMFZnLZQHtSWi4SvOZJONiot/YeWn93bBSax
flNOtRG4aN39lPFw0RNk4ZXKbg6Wvk61sFk88e395XGy8cy1MgnVi2NFB3d2PD9dFoMmBxq214c5
3k2qdePGs3HhmJVRYaBTzFdo+Xb3VgZ2phGFQj0iK5+72EjPbYfjrQcfCnIdRQCqc2SZxwAxzWnT
xKbavC9rvUnCblbqbKMnJPFe1mRlAGuGXoWFIMpy49UKqPK6aFByi02v/+ryd6NwQp99Br02aEa4
GG6+NsCkmW7aBYkmXzU7m7AJ3hl90XIpbyInl47fVply0eam9b2BVXBDZ0G2MEPT7snlLB18CDG1
9BEtH7+Zw2J+8dQ6vWkqld6CwcXJC6oS/l9QtGvtTMTZ9Nk15h6gsiiu8Q+0UNkSpe6TvdV62HKV
UdAyqZcp6Je8FNRZaPf62lSk5+ypToBQ64WKlAHOJhDXUzkgNe5LTdZN9hibWatfTguYG79PYqQe
09HtdJ94n72MmZ5/jBS9o3K3ZP2j3g/GBfl3/i3VhAnMmmIxZUPhxUmAIi9VDA37nZ9n1uEaB37d
IDwrTiMgCWC8g1c6vlrki1V1heBZoemibJm5eR+MY6PtCkMddqaeVJeJVhU7XbTZ47wqWAK+GENN
ZllA/fOctIp2vGExc6HrAvRkpZhw/h1lW0jtpnPbKPqjgpsIqukXFKc3mv1X4lLS6OztKupS2c+F
Ju6shS9XjRfmlP1mgs1DwKnAcRW5HMgjr6odvwRv9FaswYp09TGvBjuw8eEM1GW2dyOZ91XRqY1f
14n8SyISjZTnmZzjBKlEgkv901uJcpzKRNDDo6Mfeity7MJ5XPT7NL/ttA8VXVnXGEIEK8PVWM1E
o1eIB7v3cHL7OsNcM8w6iK3bgoy0dTdmqfme/kWUYqcW7ZmT7eRoeX0+wJL/er5jS7TJlZOSabnz
CDR2V2zcy3Hj+tMm8ffvr83jI3QdB7kKGhmsTup5R9/BlPWEgRDfIfP1AG2UYPRlyBY6871PQvHx
OEdJXmpE9Sht3kcNNL8LkhBZyHAjfLAhf6+r//g+/ee/reH/tor/XtXIrsQY+b06yf+/f/1ft+l3
suzqZ/9f61/793//r4N/+1C/lI99+/LS3z7Xx3/y4C/y+/81fvjcPx/8y6bs037eDy/t/PDScaj9
t6n9+if/f3/4x8vrb/k41y///PN7BZtl/W1xWpV//utHlz/++edakfmPX3/9v35291zw1x5e6v/z
v7/l6ffnP8KqSEv+oXw+/usvz13/zz8V2/0Hd0sEYCmIURaD3/PnH/Ll9UeO/g8qqfB96N9T2+UP
/PlHWbV98s8/Ne8fGFqwXEC7giGkYfvnH6hCvf7I+ce6VE00RtnQSE9of/73g97/HQn/nqJ/z+Af
5VDcA8Xou3/+CWjpIGJagFPWwIQWE/QnMovjql2NrIGYjVxurB5Ay7UYWnXeVr09Ldssy8VHPXME
WByzk/FuiToxbjtuQgCrKS9ed5pacVtXMrJtBGFn/qAH5GHQ1o5QOiTp84IQH6doXhk/6iKqC/oP
w0J/jgz5Uylgi3DRjgS6wH28Gj80aVtemtNc2WHutO6nFFnvPFAhWMzB2Bv97KelayIk5Iim4CyH
medndudmt2VeoEvRjli9getD5hfnKJNcpENRQwmKmQoITB/rs2aLvg40sLOprxUTcPx26Zx6E3H/
foFI7PiAKMvpY6umTnGR0QVE0c+0zfEO/hCKAKgM1choeIn6LfG86AcG68hsI5Wsm+Goy/6xi3Ez
ui1pgoNbUqvhVnqjN1xx+9Bnf647jNyKlh7adigX3dl2UooE+R7sAAItBgWz7TU3Le5Ysr0Myeri
x0JIxbrQ1HzYac40olNUDu09BQlswSV0uWdtKjOgMfaKoWnNEngXgLtKCwybAzmQalpiXjb1Q/IX
lVL1gxLZak0m4VbkGyZSandyHky561LZfukKa+wm30Pod9woqdt4F01dZx91b0KPZEy94sZIkxEj
iXQqbiNnVJ8hHIsPTmY537BwMDs/4moFGbgawCJrsTA1eoGz+JCTYX2uUbjABal2VW7qEyW4MIkU
49sCb3r2u0ksn2LPgnclERBRfc1uh3TbNEml+UJBSQVNkk4fg7YGwruNjcZy9sLxKhi54zJa1Jar
xriitJgAQ8pwDQQjztnjU/HrHhSRIw8M2zS6rcFS6aFZt84L7fIlvyOVpCIyIh5+I8xRty/qAUGV
cDEXt6HjGWVF6AL6i7d55DjFdQXEUl6WStsSxhG3lKHC3ujDrp9wHsz7eE59oUEYDrSx8cyt2syJ
Eg6FlWdhnRk5QiaNa96adoEWftx3C/OmUCHbTZwguAOgOLrgstENDx0FdRBukSO/a4WcRt8m5Jh+
rCbJeFP2XvMk9H5uQlBN0RR4fVLXvqO3rhUo2bhcDtiI6cFgS9UJW9sYtbDXSqoZA+ZeXogzSvWI
gDK42waCmRcUcQXUd87pDz8NlhK55CozpRFrypQvfdditNFZk/K5TeHGhWnhWJ9dKdUv3iiLiKqs
XjrMeIFJi1ZELVIijuMb7tR89/BJin1TqPi6lCKdG/bA+M2hIYq13jSlPu1RI/G1rih+tgWaxwGa
FyL1YzL9R9kXL3PUtsNuspd5CpY0Q8xhpAm2Q5DXDAmibYGH2GSRxCVx970fVRdR+Xxxb+rYmz0c
oBu2jZOk08cEc6g704hmOtSl1+Ba41jFFikYQwRLPDvNpqsAUGDggAiZhgUDjuw94p5QhahWY9Gi
1OheW61nbBWtzxAVJVDHvmK2nul7Zk6vyhuWDutvZJeBpo9aHSiOBQzcmzx7DMoxnSZ/sXHnvtZj
Sw2bQlW/U5cZnssW9sDGkglkc5hKpunP9jJouyl1xCdTiLILdHxLHi0WYX1nyyQtN2psDV9Ue6GS
E/eAVYNWnyc1yLmpQV0dWbqAvqFg8gsluLCUKdBCjN/ib1R1zVtAeZb01UE3FGLn/6XuzJbjxrV0
/Sr9AA0H5+HyZCaZmZpsWR5k3zA8FSdwnkA+/fmyurq2xCptdTHiRJyOXVEXtW0IArGAhbX+IacA
FSuHhNCrRBWH1ugbFSA8M89eeVL/9da5CF/RCIPRATV0nQw5Ztwv8PSmIEJKLIiMyN/pbfEawWyV
210ut8srEGtdWJXcbWvqodFiFNOpdgoUGiVACFtEhfZaTzAMSO7cJhlOgo6RRV+nPLGvdfpTZKX9
UodP0oM/bt2nt+wltfvXq+QyDQjbgK7ozXPXU+x8ngInHUjcxjHx0KkK/coD2vvFrrPuY5OW1o9/
/6OeZ5mXH3Xh0qE4elGk8qmZPP9RtPp9vZNpHZDrp8V+tJSN86g+8ZX9vvb0G6Cevo/ePY/j3aDx
P2r6VfoHjfv/RWo4/mr7of31H2SG3X9w6f381pON/S9IEvmkT77NJQl9liU+DOnyLCv8/c//V1qo
a29obVN+h4oIfopu+n9nhfYbH/ofT1gQ+oAZ0JT5Mym03Dc8HZA0NoAUk+VfMMV/JIWW/QbyOMYn
IIR+zySNf5IUYonwbMNSlKf7h42Az8wQ4tfWG9ZMu7hBBMHYGdaSPOaWn+81I6MtpFtZUqFUqHV7
P+fWGsnbdmPiNjyhhfuuaGR0xiNKC+oESp6lx92d3/X1Q2Kqr3U3VGcgzPrbQlX+dS5kfOPP5Xgb
e32FYwT78LZMUetKF8e6xZ02ILLhwsPfWHbliD+uImc5e3lMfiNqLcNMQp+ubfRfj0Pk5FcQOvtQ
R3ztC/62+kGNttedK7+ar+PRJLwz9QBbLL1FWKM+mm5r+gw7mVhdxe1jH9kKOwo8no26vpd4b+98
VbYHV46jtxdFAu0WZapAdqZ5SWJxN2tnX99BbLePjWEixIDDmbrPas0iFXP8fexXxg7vK+toWll9
5fb9dJRxaYaF4Y4/JjqeYWtavzA2MwKNENxXsPn2Ru5nV45Ei2kSsg+EiXKc3sXjlS6bvN6Vuu6e
p9Fwi2BKvLHe6RyleyW75FErZ/HdQN/0oNd+vhsLOextPZ2vVFdY/c7VlfiytLrxHSNG99T3Jvdr
5TT+l5h77IpSTf3QIa1ymK1RnsYul78pYL2nvBxxIDV7/D+G+TTiJXVOqihycVgyj32rlSevqOuP
U9shU9na8W1sLu41qmoNIPC8G09VAoJlZ6TSvq5cstKhbpezzH1xZ6YaqHinqI5+pWWHucrEsEtN
kAQ7cj1n18gq2VXkzAcEfn6r4sa5Htth2i1Rtdwvo2WDuDQuJPLCO1eDic1xI9qj70O/Hhf8Eri4
nCsH0FUoEV89wb70UOIp24+GFBPsBz0PeWAZx6bsUBCO4UrZXmQfGlPoH+hSY1JrNRKVjxR5Ohic
EOvcI0oGWKGYS3k3FfWx63P3++S6/Kmqslk6qR1c5X72jaIJp97BNd7FOEDLGsDZ8WTdljAZ9khO
JjSP0+LgRnLc5YXtngtvKejvNv2p9sHoO5g2IymqfeIe9T5YTtSHExBB4HdalABEll5A83AMEjiX
j5UcklNLbwHuCbXE68gvwRBo3TzsC5zTqLB0mf6YyGQ5ztk4/ohHawaUZ1LH8ybDOHS10s9eZ/fN
Dh2h5BhjVcS/7D6YSjcNjMWs5AUIEe39uZY7MmMzGAB+S94z7TKSphh60KvJGcCcq69Gu2DI3Sfq
e0nh9cO4TF9zgd+P1KV5p7fjNaoPBdKotAlMYetvfYv+NiK44ojb4hhUNdiLsmCJ+tHRb5sGxT1s
YuqTo3D82LHRsLHr7CThqUYF61Mz+Uu+o76FBoI9PAq8xz4aY1vzVLMmtBiLUFOqOpUCi0JDtNqe
jv1j5XVaMGEH85lQHW4yIPT3RaI+uZHvnkh9zYC8gN24FK35VlnZe+CK+W7uVRpC5M3fRcMQHawc
QBKtcjXcoTRrDQHyq2O+K6sm/+TA2TiZ3jS87eFb/WqQib2evcECiON0Jl4zPA7MJsLiXVdaf1NY
mhLBFAvj1hj6YuRFOHXNQTl+eYfvTnadJIUdIfTTHiuw8LtoWL6LqZ1vk7pafjZuRefTwoT0WF/I
LMpyVNh5YgJ3I/1feiTFwWe8o8jn/oqn8nRt5D2NOH0Oa5l/zKGrkC5OWevubAiEE0kKyePbtJrN
BbP1If/cEOp3lavBEMtEudxXorz1wEyRfcfGmavsYu2kmgiDr65ih7pW+UFVjlWfNS0uj0mUdzWc
DXWpECS7tBDIc/N+VXPa73qb4042Y72QsiJU5aXikxx653oBWv3BGJywwFjxJp7QFHZbKg69wdbN
qyTjRRAdogqD5MMo/PhsWslwE4/YGsa1ZR2NurcOfj7+MJueG2vIirM5zH4I1nbYqZkdhOJjvscf
xd/bEqJb2mbLberAvRrT4khBPg0xmf/h5O0X6K5n1x8fXclzUUseHJH66S6JsyF0SsdJd5RqBsBV
qj7xLPg2RuZ8K+YqvkEDgcmaZnvSUnhbg9mD7ABlg5bHwkmZLd0dKuHmo4h0dCelVVwlHpV+U0X1
B1xd5q9pU9Dzmh2FR/Yg980w4i1nLdUXQzaP/jjf5ZP/FpR9RArf/qQ4Qw0BpH/FwRhwWkxhlrvq
bhGWtY/5rGdpd9e9ayT72fLQm9Hj0BDTd0yQI954sDnMvEzxElkWrm2/3HcTViSp5w8cZslgnSO4
gdBjPP89LYD4rUSm/TCMuXcvgaDuuiG/gWkg0XXkAq52bMLiZKW+9gBRPP9WLBWe19KLXTxU0uiM
im9D4cFWnHaD/DxHubpq8R44eg7cAa1Loz3Q+upxqKvSOmQ6xlm1Wzln3ajN75Fe16HuIH0GVMF0
r+25s39WUA/e+rLQ7ts6cbOdYKpvrTifJaXvK8PL5isElKJP1ajs7DqtGvlORdEPfZrkVRtxiTkQ
+2JXNx8E7h3HCXRyGHe9vWvc2j37YAUOHv6iX5o5taF01ab4kou4PiOXrniPlfbZbbhdOJc9/mXb
RzamdoALpq5tQzlv81lDRzqWen0fq8X9Vhry3YhMJGqjjbbou6Toyls+cUSTxZ1LvLnn4ROtg89d
RUQpDw1QKF/QIhdFD2GIZVi1dRzoxWB+NCAMnuJmtJN9Serp7i5eSIemJYnY1b6QB1vWzmOdetyD
tdleRxqUJQeUzx24zvF9G3fqrHc55QTRLHvoqjOCPWbG7e0r8YM5Sl72Gm5++2L03Lu4ifTrOPFE
CLWj33WwAXkZG4EZF9ENqA7zmEhh6rvJkGgq8LpM9hDil9AfkqPo6vJUjcXt5FH+y13px1ej5VZ7
gSUa1Z55AYQ0WHmAeyyAr7HNwUBFg/W1B1tJCd2D5ldmer73oO/8xClZnbzSn+8q4EzHJfaWK9Xq
7Yds9AauEH02QMp6aj/pWvNubETdn0BvISJLsNunJON1hvpbpH+lhJtjp+QBETNE4R2rFAd2N/Kw
ME6ANSIL7ohdPzn1JwzQmi8teGjtBvpl9EuazaA/JFGpUC2t3SVEQMyMqFa4X6mXLBD/VGoZYRlD
A+3cpjzaTuZ9tKruN+ARv1FyNR8mP/IoNNFfhPvuFTu7r4tvvln3mMTJrDnia+3ftZbLo80svE/A
40SGLJAmrugZH3Xk1slIkurBsrr2eNHtC5sxRxYvY6s0mCEy8XGfDT2dSZpfHrlWTNO+MArQkKoP
ez74W1s4ny1yyVDZGjZDsZsEkC2zX16xuAfYYOZ5mLlJ6fkhj4cuecCXaE5IYC4fS7X0wVh8bcA8
7dyoRJFY49u4aX5T+mRixZKRqtpHHRhdmSOhm6Y3lr08xC2qe3Uvxm9Zb99led++60C3nclTgAA3
oXTqu7ZNfhmVH3hz+b7R/F+lXN6nyvoB0ecoKs09oVRm3NgkS5M3naV0sQ6jtKBmnY5lgf9VWVM2
bgQnZ+Kc29jh7lGxCjgIIaDa5PSTdpBWcjRmuXxXWZRwbE7wDF0fjfEwSpzuPTQT3T9FKGrU52xA
yeq+cntKkCJPf7hksPeGMPsPgFPMAc1eJwPpPsf3Iu4aFkJOe9Qo5WGBuPYAFQJ4la+Ww9D03lXe
yTiYQDK89e0Z7oPjU8jeLWnkXON6JRxuvTimbCOm+0kb4jn0pSYOCZSg9/HAH4l43bf6fKtNtTh1
fpaeoF3yWkgkt2sBfRgGrxTvXGij3p4+A9Y7ckx/aRdl1DKtqNUjKH+XRDFkdDdF0NJo28CtkZsv
lb5oHMamcxzIclSqjhIJadZTii5IhqZIduPQJoFpSU7hok5O1F3LQOKzR4WXD2ynnD/cvWZznfXG
tNe9WN0WvbWfp/TRqSwWoiuVgL+DGZCBMXobDWpvDoWLmP+c6e/qmcs1M7z3cunLQzk8lrAHuEyG
hyJdtMCln3By4MOEngfWILbdq7Lop6vENPvj1MrxPmmMG2k175xmWILOiZvPmmjN99he0MZA1B6V
VCO5dZolCaypKeFsy+LYZm58tg0RwfDxFwwrneitm4IgTnRlhE3hWEf7Yus+Q/C+zwq292JMEzp1
NJEVUoGjjRC5Peo3Vj+J80SR+TaakcPWtBI8KLKDRR726Vi8X3r1E+0ozEhAZx9mXRgVNFxYrLt0
EOWNTdhNu6iDWgR2Lf0IroCQjWP/vT5P+edBydwIegxArYBKbPeh9XwgACAgrMsAhXsDFJV/0X6/
TyOjVHvlQNqdW385JDonAtQMZx8nRbtPrPIxpmh3pwuL3TbGYryxy9TrIBOIx7bCUqwAf0oxWmpX
nl4tV8u48GCVJm2SunzXjK3LMzKL3y1T5AeccBdKzdKHCC8t+8ap3X1ROup7O+roePSCbTdrdfOz
rovqM90ngKu94hzaxZQYrCqtkv1kR+Yn1Xj6scqc/GFsIHRNYJjDfmnlWQE0uKXL84HNQPIz9LN2
tYiugRJXW8W+UqLBIyFKA1ebsYK2M75v0nQD2omjdfldkp1AHu5tMffeQxvX5IQGIPHHgo1x3YFd
p95R17cAtbW92c7zB2+xa5DaSnyPgGbjd92lv+m94z3CusnOudapD/9Z2UWz9Ch37FJbh3OT0mRJ
6sg82f6kIyOjfdO9bLr+zwHd7YxCB+Kdpj+etOYihxf76g5s+l2WDkgHOH5MtpDe8+wEs6ZweP29
HvWPinQfqoJ/1tW2Z83b/1mL9/irunRHu/VQ/x92d5E4MyirvdzgPXfy23/8vJQkn3WF//h7f3R2
rTfUloFUUFl2dcPSLtXAPzq71hvPpFLnX0DuNCisJ51d23pj6XgWcfnC5oGOCyLkjyIe/xeAQWy0
KQACiscp4J8U8VaFYIuXGIw7eBHId3DdrsVG2mqCDUZTdVe4WXTqo2+IS8idb2verq9SG+FvVNZ5
UPPcrl8l2F2qzE8K3pcffqErQsmCs+QAVHtehdYM4RfGZNISqhHpQv/MHU8lGtl7Wr7xuWvQSN21
k4MRfRKP94I0j25xqh+lNnVXnQcCHp3IvCv2toX6Q+fk8hpNM2ArtvY4oqh2SJKk0a5ZXeOATCnv
LjeP3qX0c39Mk8BIN9LgfQFtiYIY5uRnoK0wAbys6E/FnBo/U32c1L7qzDHBEAsovCVSowo8OQOu
Qq7/JopgABQ4tH/t8ZHmWhF5nSA0MalPqKaGjpD2N0GtRCIn0Q8pdsqX08RvkHpoDbf6be51+9az
J3pC/zxm/2cB+b8Nc3EBsrwckv+njS/Ijec4i8tf+SMabfMNVHOcx2DjoT5HYf3PaHTNN2AsCLaL
RBY5/QUU9gfOQhj6G2DJKBrr2sW1GjzGn+EobPsNSB1OWRSYL+gMw/4n8fi848UP4qxwwWFdSu1P
wFdWM1TUJxLJy374vPjz92j49GQh/qa79NLI/FpPR8ZHS+utgZF5AKFWTVMRFcptQ7POT4dOcUpC
qcPMg9l33yE2+Y5+otg49qpDVQ8uNPk8ygNtMpdb1KbUPprla7CzFxZlDf+MKI/T/vLyQOc9XQGq
T18DjL008grKV2VapmZPz3kNlePVUmoDVs6z/7BpxdeaCUbULtRaKxnUE9KbtGmXgyOsz9sG5/J7
+jldCl0TFcE8gAzknOKy/zZp+WuCeS+ty+qsX1AMgnCnycDs0PeJl5u0jU/b5n35kU9ixy4pd/Ra
LwPpH/3um3wVLMzf/9c19WdMXm7up+Py2eoaHGkedHFn3HV2OfygGaKp/bZprwIz8pA1JYNDJmc2
z+DPPgCN2Tj0KjBd+shg+0oJBH5Q11U26LeUJv4RHfZfy7KKTLt3raGdWZbE+NGAY3Hi1xKDF/bI
mmAbOU5EDktlVwImwf4N5L4oXlNQfmnwVWCmtKo6q3LzIK2bt5Exxie7Vq8xOl4anJ7r060CQK+q
O72WyI7P8geCv6QvmeGfN+2U36HXTzY4GI8cMYJOBvbjAtvvn0nY/Pkh9VVIRnSJ5zRj2Iki267V
G4yFFz3YNudVUFJXdBq3ZJfEKju28WTsihGdqm2DryJzzCG5ggGUSFWjEyUV5d/JG5qNy70KzKSU
EZg5LgfPlxwoHsagLgom26a+Cs2lKJYp7hYZQP681NMc3nP0fDdOfRWbDvV8SueMXmc33fChql9h
Qb6wv7XLM+LpDjSsMlvELIPUGG+LiOd9W9avMP1eGnsVmI65JJROLNwYLfNc5UXxLals8+um5V5b
TTaOh9nZhNUjINL8a+toXb7zu7YMtw2/ujKXQkub1HKyIKIFhFCwdaIyo/4RCurP+Fw/j2SFOHus
sTCGlNUhssv8NDr9xjti/fLLeI/2sEaiQ4ucoGZRxx5/bluUVXRCkWqyJO2zoBuAedqD9dOMxm3h
o61iswTHKmTipYFXawfMI78mevYaHeOljbgKTT2y3WYxmyygLgCjv+1OhVvUh22LsorMfnT7uW2Z
eD7FV4VJ716ivLxlbDDfz6MTPn5ZGDYTzxhWM8uP4CPfbRt6FZxgb6lSlAzdur17pnt2pbXqNeP3
v19waiTP553LObHajsELcAi2fWitjbNehaXqaGwU3GcBFktYiHF4O0B9Nm1Ba21UAf4IwSgnYZs0
wgLuggSx488ft633ZameHLQyEnWZDwWl30xa8hjp/mx/canS1Juyt7/4/bpu1dcYBWZBsvR7T3xO
WnPTWQhq8/nUsaMAXGwyciXmqx6jWSory4dty7IKzRrbpoHqbRJkxfQdk18Y6XWzKVmG/PR83jSF
EIZLzCQYTeW8zzT10QIe84oa4gtbfM3djsomTU1UsYL4UuUVPe+eS/Fq06p4q+D0jV6gcV8kvAZ/
tfEZHdRt467isjMTUBYx40aTttd8AdUx37b91lLwZS95UuL8BmQomKDmQojdFpbeKps1kCTL5kYm
gZZ66mCW5RcetMnGwVdhGdU506adH6R9jtaB6ACLF6+5pL20R1b3ZSmoU6U6g9fpF59OaZJom9JB
UMXPt7bQalQ4Abuw+5S3a2vdp1ygVxv39iootUyz68lj9Ciubwige6MHyrhtC66Csm/BOA2CoETv
mUsZ4NaQb/yY7uq6lF6qTwOF2ADoHtXcuP/Uxb63LXbWVM4JQJBhxAxOy3eX2Uej2pb6YDbw/GMO
Nq6xy8w2mWCDoBM67QaIxtsOwbVWNfhGq09G1rvwGhQxiwpJZF9M2/bhGsefZUpkszDwTZ1HeptT
nO0R4h435ckUUJ8vjD2Ow6g8Rq+06U7m069moRe+aR+uHeayqEWxOOEohHhzIW5YQb500cZFX4Wn
FXvTiCp4EjiNkR1Qv+n3etEk28LTXYWn0cZDrM1M3RNIJNXvnPpx25qsYrMFg9rHF8CHmULGyyCu
3Y/obW4bfU20FZNRZ3kCNjBC5D2h2R9729LktXJlXE2YtiCphIg/KOL2JJdl2y5Zu3u3OL5Njc/I
hQCKnJjf1UAFa9Nqr9VY0MaZpbjca/nU6odktktoWcU/El757ycmonbPQ6duPHwoqo7QQal0Bznu
AF9q4xnurOIy6aRTgBBj8P4mnUHubUt71ioxrgE0ZVyGJOir+QbNw9vlNYf6F27itS6A1nqL8mDH
BQCZ9XjXbapwWGvybIkkVpdAFAvITM6O3l+bUXLYtjtWseg3fYme2UgsLs5VMd2ac/qPnEr+3Bpr
kRw5m9oEziIJGmTS3idm97Ecynzb2WR7z/edwrwdsCmfsJLWQ+vd1k207fiwV7eksky3by0uMmv+
EA9BmWzbdPbqSalLLAnajjCExP1jRuprWcyNqevauaj3nbjvC7adqqPhiG9mg6SbH287QOxVGBax
zDtNXTZ1JdpgMaro4A2vCYa9EDFrqRkU2MwZ0iaDx2X9zfVq/SaxQddsnLvxfJ9I32nHDJpCMDSL
B4NIHcEqmNuuX3t1QdYxDsBNRf5q523zGbYICHKU3EDgborNNcku1rRcZHFN7iCz+1xXF6Hx06ah
1+LS1egmcuyIn6LQT4mcy31aAOTbNvgqOLHvHd12ugRncXSt+e2s6m3XjbUKzjkzbbCtBKdZejCG
luao4ZW7rf5grSIURwWkUkxO2Rk27hzifjuDP8wGtXEzWqvLstVwGLMTfkArLEwf5PAzawzr/bZF
X0Uproa1aUwa55b+wQY4qattvW60iJ/H0BBJY+K/knwn/j4xo27v+IW2ca+sAtRtqhRmNoPLqTol
CHGL12S1XjhZrFV0Ss/oKWVybOVe9056Qg9BQ7qHbau9ujZddPeNqMRRZPT78WYAbXnT0EsKNo2+
lvN2tBpLVtxgL+aRuM6NVnmeL/L320ZfhWde6hlXUe+E8VgXR7/tl3OElMC2x9Ra59J1617pfcpJ
GAECN7HFCRInUxvnvo5R4S3z5LdOmPvdcGrjRQ8Vz/xtB/pamFZDmd5vy8aBi14Xd74dLwc5Z/3G
ua8iFOJGOkdR7IRJjqWLbXbyKMDGvrLulxX4K9gAP8bnUVpy0ZW2yOAwYRD7w0VB7l0GfxCtkwY3
yjp1th3B5ipgHegJfY3sEGSFVr/m9taQ6IijbXG1ViGv5sRQE7IsMLGc8r6xGvOcS1im23b+Kmo1
csZGLbUT9oMa7m3RqBNS5urdptHXmCCoSwgQWKUTToPn7LOxB+JrDcO2db8AOp8W9lEtSBS0LLS8
kJY8iTwx4Zf0/ban7RoXhC6F3xs9uwdxjWpXajmEGcMW2xKZCyr26dxFKcwGm4fL3hwAz9dg4JGE
sMXGydvPh9c67L5mwfDIk1dhIzz9UHjxNpCatRZ3cPUZXdmUTTM1yX0jVHFTj9607WX3F4iQSeUw
i/mqeVqkVyaU01OkwcvZtiNXsYptdeGX0JlD21LNB7sqjd+SKnU3jr66YNMxTrHZYmGQ/CmAwrrV
aSDr27hnVrHqa53pQrhkz3hzH6qpcnatszivnJYvJAdrpFBhzjlG65EdxgMkMeVJKxg9Ld9WrlyL
H1vg9dD75obts9wIu9Hsg86CFL7pq66tx9Ppwj5NBHO3G3XotQmDKsfeBlqz1lghJ2+aLnML9ow9
GifSMW+PolQebpv7KlTV0jidN2gEU9oNbxMUYpC+1P+ZU9KfJYffBfGfND8LYO8AnSYnRNj4fSNs
62oordd8eV7aMqsLdkCfujam0QnREvwJy9g/m31WbXuP6atIjQtPJtri2SHGY84hNvPhmAixDQtr
XfDMT89fc2jSJXeUE86llkCbk+Yxg3a1rSX3uzrOk1XPrQwfx8J0QnwzxLGILPcKCeZhY7dlDR0q
cWmvM8RQQ5TZkRNArhRNA1VsC9ULMPvp0kQOuvB6iQegkRUaxKHZ2XtLFm07ZtboITxi6sw0CFUr
L8QDlE2FaIbnF9tOggv/4+nkPXew1GiyJVta29dZmaq9VqhxWza8hg8Z0u8LlRNNTXqxMChyNAm8
xHplx18i/m/y1TV8yMuMtCqQMgoHdDt2qmu66xwq9zmvGm9bMrk2qVduUixoAToh+obzY61r7b1f
+Gim/fuz7KXfYBWzKQLkdOb5DVq/wn07kuWeIhabHwa3euVnvHDo/MV8sXY8No1jh2atnLOfiPiR
a3z68e9/g5dGX92xaISVOv/YoYMOw6lGRw1er76ttGyuUUUQglJDoJ4SLouHgkJr4Ww+OtGmmwTh
6+d734iZONce5p1x6vIIjNwjuAC5qb4Mxer56NLOBx6YbJ0Eb6vA6ow0AMxtbIos01/FrZ1ooumt
xQ5nJ5mCsoSob+aNv3H01R0L9QoS8cILXHRxcarSNtpBKFw2JdvmWqI9ufBY3FS64WxzVoJW9E6u
521rhJm++Xzd9R5DmhgFKC7Zov6JS4FzPcXl/GHLfkeL9PnovZ1H6OSR9fWmYQSoUfjI2aTupowV
Yejno49aw8EnyLazHsnjg8jc9hdmscY2BCBUoefjK9dpJ3tm/G6eDWvnYfNyRHsGgYJNq7OGGikU
zEtUT+0QOEb/2UMU4wZB1fGV8/4SOX8973GxfD57ULRj6lx2ZWfm40W8csSu2K/8t4WZonyeo900
0Kp8zbDt7482zL2e/7iRDkVmuLkbmrSDD53V1nfVpGebnvpA0Z+PzqNt8cqIAh0CJM3OyCzkdXR6
+9s+xCqAHRSOlFaTJM8AEj5yq7c7kBvWw7bRLyv2JF2z2TCzpcinOm0ar+kq9uHS9tvggYh/PB8d
tmmbq9h2QgeEzH95pzR7ziAz2tRHQ+r4+Q/QabrLmKMHbryxfBq8yPqt9b1tNRzTW8VwXprTOGKl
ghucUg9jaelvLZR2X4mBlzblKoKxRkLmWHgsvaH377Bs1PduIattN+IaloSon0hE2bmYZ09VdI7g
zj/0bFSxbVuukUkCdleNbKwf2u3g7yIIcKGYyXc2bcs1OilrrMGz6soPuy7DRQphnRu/y93HbaOv
AtbKbazWEs8P0ePCrHZw/Y9xW0+banN/kRntNCiROsJwoWs12bmesUCPazVuO2zW8KQSFbrBE44f
RuhUYSVmFj8SLLx+bVuZVcDOcA78cTBYd9QFPgEI64tdBnjz/bbhV+HquEnupy5aWAI7h/5gY36U
7/3InzcV0OBgPz8ObK3sVOJVUTjTkrmt8t5H+qI1N275VcDa5jD1BmKnobR1dWy0KTpUdtYfNq3N
GqkEPd6vLHjDoZn3YjcUmjjVvfS3rfwarZR2ZiphK0eXcrS8nvrEvAKc0m8L1zViqZBQ1uK8jcKk
Jjd2UBy468sBheJtS7OK1/RilOslYxRiXaKhTimybwVyK9+3jb66YFuzm+PBKEWYTsAJnTEzQnuk
/7ht9NUF6yq/iihYiDDxC/2jg6jhoZ6S7ue20VfxuqDrrZEcizAqZhUMnh4dp17oGz/rKlwLtMaz
zpcRUmRS7kU75+9cMzd/bJv7KlhnVeXq0mQLpSkvCjei+cATXe63jb4K1kVLit4ZZhGOzageDRXn
V5GrLZsKRTi4Pj9oLDerjXyooxDBOiOc6uwujVAU3TT1NZwJRxi96aopCl1b1IE+I6etliTZdoqt
IU3RiBQPMu0CoW27DsD8Z8cJ5aVtoboGNhmROcT2Youwx21nwduvbh7MyKk3nsFrcFNc9HRKY1OE
upubAD6mqdb3xpBq2wJqDW/KXLLAxmL+hdZj12p60WfTStNtAbXGN+X2gE9CwlEzYNBzncwI+Fix
eu1RdTlS/uZRtfZt55423NmzOYXnQZ4N+HKfcmcqXnsRXk7bvxt+Fa/4MYzxXE0i9JLBjnEjVdoR
ltsQ5k2CrpqD68GyLXjXWCcgbJ4sLCXCuUOHqkI0FoIRmkab4msNd0orR5NpvHAkm8q80qzYQsNy
ltvSP2v1tE3BUvmiiONjh/65daXhXvaxojDSbkvs16inBGnpXnlac+wHPQoxOJ1OGfKr206HNeyp
F4ZVFW7VHSvkNA/DPOLxsVTp8tu2pV/dtdaAc64Ouf3o+qo99IndHYokzzZOfnXXZsksnNQoxNEa
yC6TSk74vtnbmF2YLD4/8xHnEbiG2NHRRj884Z0vnF8WNuHbCkbW6rLVIB0kXd6jfW0g8nOoS9ri
SMCqrbt+Fb5j11RV5CGT4daWthuNcbjp6zzeuCvX1y1F0xS5qvbUDb0lDrWM0dV1kmIbNdpcg6Dy
oTSLfMD0fcpxia49vmqJXsm2jXPR8XlaBWls7BOiPLZPdYbqB/iB+j43+2lb+XgNgqryYWJfKnFK
m/rzPNnlL+lO3ZdNEXUxbXo69dYbs6lIi/o8Iob41daz+mfdl6+BN/G7/PtTf42CygfNmC1jqM/J
jFMyareWivSj2+PoW94gYTgIH4JPl2nXtVe51m2OFpZ3NHRzjn5NhqldGnRlhj8i0uBVPWS7BEud
/lZYbjmW+MXMphu6jkiy702J8iU+MpqazZ2YC8e4Sqohr/GwWyJfC7N0NPPvQpk1vDDsDicdQU/+
iiKBTJvlvaPmVl7hRZEWty4ivOWVHXt1/GUohwah/LrClONBa5pB1nsUqXsr2/FLRPF3YUx6HO1y
zaiyn2IS/bTslT+o+GM0J1Mz7ixLJGy6am6jtxVuBOqm6NXitPtOHz2U760ij97XI5XB24q+7SLQ
nK7n7L2LhrWO45qKNeUe5nq220+ybWVyhHNQ1mffw34YC5WxGKvDqElZ8Psnw9KcFwy8IQ1oImke
jVqa5Z1X6T6yZlNrOf1N5Y8GVlTTpDzvZ2HVenPnon2vPRa9HA3tMOpF+n/ZO5fmynFrS/+XO2cF
QICviO47IHne0tFbSuUEIaUyQRJ8gSAJkL++16nytSt1bWfbET24ET1whdMupc7hA9jYa+314fTV
IcomQv6ZX0iJLzvGapkOM/5OrXMDFhB9X2sSFDq1Mbi/fbYg/pk0KTzLiBMD/Q6lIkK/IzH3Gyms
6M7V0o7B3SADg78B5GQPkat1AHTEspEX1vZNZVpVnRN/RZp/grNJjy8keLdsR0Nx7lzjuKzvKtf0
4G1jg+/WXREsgbkGA6BG6n2JfKz5YU0Cf6yzEbz4S7i8W2W/Rzxv4L02gHGZFoTlEXJeOrumdQBD
BO4Cbxrj3poph5+RDTbDSN7C2GmpajCbwZ5YxjVFVHIUAN8DEDCwzHo1HsLNgV8RIZBJ0DaQn81A
xnqaSj8unrQIEC6JZADk3ZQZAuccwhI8JllxCKcuCL+Wxq+rHyOJvLXawki++m06hx5+LAuLuXL7
yuFb0d0CCGntATbYCAq6VBvh927aBDY5vBO2m+IfxMgCiaRlpQVmE3U8td4XIBWmoMqGYmXrN6Be
Fu+Dk6huckxRjDorqj5pNqy32rWndlGXFyzSY6E3mCfvEpcXLYBG7sTLjtFhW5EoHNsNCGIjI1kA
rK5o8wjIL/sd6Pdxuo8b4KNMPnajAI19kq+hG7poU5lL2DwZALLJBx2V4zdqcI0+dGX8HsAEJOYv
x5a0iPzEELvx72MNvROACgTB3DUIKD9aqsgt6CI1/+js3KkMEV/rN381Vc74EiH2h8r1kYMWIz9k
GDK+k1FSRBcuvSsQFO3qblRXdlQLBwrecZEo+WUq8FCpa3BCEr88Is3GgX1rVTIULwarA+82QwXC
epH7IrTdsa7kMmvEYVey0jmvl9C+hB4x63fnDXP/FJrEQ2j3CEANeJgTA43nrqAC23FeY2egbQbY
qkIiNVYP5A6DOAyZsd/O0PEHfx+RGQlXO4w6hkakDVKH9A8Mh/WAPUkksowIPh0RzIIIRL7E/pxG
U4UMZ1A/4F7YOhRzdZIhQUjNHTJpgV5LwKHgGjwksiDi6gtYfUtyP/itDV/Z4o3ST5O5GTg+m50t
/1GPA+vuysLE+ovrmo42KXe8n86CIPn+zcoZCDJEWwP9uqtFgEzrjdE9kqJAYCqakm6tDAF4w5I4
INb4Ss0U+Ki05q1mYMPHgsFHUPvgGHxxk10QfctVyH9MHg5h9cF0AI7U20ih0b8FRswMZz1XU9sB
vYp05m0AISR6KJDMQN5xWycr0tjFATJ+sTXY5BaoRNADNzMYfCt+Jmqdfa9YN0g8zZUjdEg92Tp/
2indj55GolAfypuwYKBiAay3kgMp+Yj9Igpn0E09bcXHouq5uEO4NzAIndCBv8O1kfxbHXMgTzE2
EcTyCRv9VClkwqtGzmlhmtYeYiQpagc/e2yJTKEPQQPPRj63CBCOpnqST+DrdOOeDL6xXwzwvK2X
6aAslN3Uo9MjsL7Wkflu0lhnrk1V1JdgHlLSjEbwk+WyXhMEbJuuo3dRwUdgyWokQ1Zpz62rXzwx
hWt3h9q+qpd8CJKw6k9L1K/RxoLs505Q+ryApL7fmmkHuzblSyrQG6tj5C13S/MOEAYHgqRNCovm
ZKEH3lfpVCARCJHlnixuqgi0lLQWwvE3hI/VbZOvczVSm2L2ZuhDhEfj73gxcZSYm0apqgNFgVSF
inctnYeYbKikXnnyuxakjxsbg8DbZolZfLles3XFvUo1HesBBgIk4wqSdwg0r5q8DXFz20z3l8N1
Oq7M6+/6MQZSMcVk5uLrzWrR5GvTETSXNr6ptZWvCJYPUBK4YfTdd4rvjsDdiPnV/MGtTWBKc4a2
Nq0914577seWZdIjwuoUWYI2vicThXVVJgZYCUBCFhzpf5RinRcNAMW6Jk9YARHSmc5ABXhb4ofT
hCToEOhkpGi3hb+8L3rtkVjvIz//CJzKah8RAW7ma45w35Fko1ZlwFBbrFgEVAoGKpakJ2cNHpDM
N2MEAAkLGNhT2eL8xj1jVa+8r1O0RD5y9P0GPgVZJaz4XiV1OyBHeWKd3AFgXcQ00zVAOVcB0bEM
M6AV1GyykvZduV9aV5IkT2ba9nOK5P9I3QOFNGNJ5mD/tLcsBBflIBI3hncrUQRpoyEythGF7o+j
BNMNAKA5Tj0qGVweKEkne6HYdRgrQu4sqx+StsNWnnZBEYxfPWdn+b2vBDeAAZHGTks6Q42vXhPV
Iykm9WxdsRc6JxV4enrocIBJRTyBjJi6AhlSdGNWRKHjfVtQEAYpIv2X6hSE8xDeQ5xlyUO5Broe
cSd8qtGEDUEpQ/sLWbZFGq5S9ceYi6B6rtcpaL9FPnjUS8pb5qhOa6SQh9/KQGIbQJZyWJcvcpEC
TDwZe6h9UtcHQh8aU1QCvBIGV/mzqXVJFFDSpPBwAcPxArIQSxnJXVCijvWzErGdFdbBOfAo5jqQ
ATOhggJwW4IjUvcgThWTwRVUi6NXqDl4/MzAH1HbfqWXGLF2RUTcl6VjSm2d9u2gUm4aJl6bNenM
HT5KgEVOTCCIniwBYBIgdR57aQJnHk2jpgX5wkvUSOusQvaeuO8Ed8OBurr2tyvH/UHBPXfJ0xgV
bsDIo5HLqwCoXU0puI+sGVNaIJD22lvxTtyRpYL5LAUJc1VdWsowALsFmeNjgq8PYEgFbpKb26ZF
ScJLEBBYYmT03Siko/VpD2wX/v2mgsC6DxrsUi/rAijl0VVxF3yRFOvJtxVh3fRODWMw3xRdw+Yz
srDH4ggrVIRxOxyfbXwcWzOMP2i/tvMGWcJRMCHJnRbdXsysmr6oHrEbDwymxOJ+th4DT6TDoPLy
rEqj9B56bGFpChpd1D0Dc+gtH2sT05ZuAJtwoU19iIT2USXaR0E/S9sHh0VXtoz2jaxqDJ6WhTc1
KRX9FHynk6oC7K9KNs8WiwiuDzpyJUAjwOII3AW8z1qfkORfr28E5r27BUet4CqavAHjzeNEbsEb
xdAJK4cyeSrLsgJiCCekIbj2VKLUq490qeoGJJ3A3w4V3sM3xPLjncxUIJIAU1k0YZihpPz7LDov
uVuQEOBweLIeCfYtQVDPASJ0PD52tT8W70syxPj6WOrVchNZIHXwttXL2F5LZIEjSFwWtv3CAMTB
ne7DiByqXvb6CkRCx3bzBIbQYxD0RQNQl1r8Zl/3vNNYBQx7nuDG6m8mMc9qZxCU7ul0Jm3sPRa9
lv53VY922mHn0yBgwEAHFGbrR3gqaeWbnIxzRa4GPonkue1bADscaKB9Tssp7p9cy9GPxFVe8RKY
NRoxVDCFKMnuPGNHtJ4nBeL8Zg60p/I5nsfoHvgC5x8HBMxH+2q1NXgjyiX1mdWrWmXarFh9Hl2y
gNLUtcPUYbeRQF6tYWWmEyG2CO+R49fMCiz7CGjUTUyBQbpHGy4w28qBT1FlliPJbcvXKCC73jRx
tCG9mQH1wYgytxsENRTtFYrPaD5GsaThpjETsBwVwxt6bNY2FJuArxUOu1FJ9ZWYkcWOMNKpK9Wp
bLit4QUB4308kGWc4tzHebc+zzBfmcNUrNBYw6LuGplO+IThPgKiIzy7AOzfqwZR1cCmhF7V48Ni
/AtAU8BFyEkMoeq+ybCJzZcpopregG7FQRSwGFEKb2Rv1LAZzDjMV6H1w/7AhR6x5tNpJoeSD9Rd
YYIUCRQpgMQ8+aq6sndbMDrm9lHhLUasQ7VSvRsYDjU34Wx4j9IqrqJiRsfIT5rrWrX+ep5DXOi2
zibPAdF3CBbJvTWHnQ/c6kx4S5QgddMPPfbvqQrsU2MP6fbUA9tGHhx2RKS3NJ2GCwa68dd/r4ny
qbWnfYH3ah6KQ+2IPkFeJ2fVdv/eAAD7PCTlN+MUoU5aDwGodKk1VD8ucS/u/r3P/qmvFwXroFvW
2YMOS3r0i7p6uVTMvxC6kDv9d7v+7FNjrwqY6qRXqENXiCCUG9BikddIQU87BPAiYXQNYY4yH0Pf
w2O/NPAxEmRqfy8ThbNW1cngXOJBGtEwRem1uoz3ybBc0LULw0YUY/ww51MT418wPZdi5+su6dNK
9X6UChYQeYazuZyPci5pgcfaQBOrpnL5VRDOpVH2d2SNz4NaMEsvo6ycPSQRjg/beUhGtzeC2h8d
GanKFUJUfqUF/wOF5vPYltOKebNZzGFG7p13rMsu8YKclZR0edKtaMOkgVh5kKOb4AF4VCBxbUlh
kaNegJbYSpYUO4Y1GxqM3rB1tTDDPmkAg78KZ+GprG8xMTdt+Kg8IMkjPdStOZd+HaIgG8d+uvBo
pTH9cAPDoJ3OiAgocHgwRayPF39Z54EOqHCq3pQA0algUzugzHN/KIChzIAyNP5OhdJ3u1kO1D42
nYG2kdbhDI5dKmpQOhROszi/LzvNAvCMrF4l4HAEHBIgjC1ShzaN9BzAmhwkgPncxKFEHpiyxgIA
9vsr8S+xJv4vc+v/5wJhLx3ffxxh/zjNb/WExHq8c+Ny+Pjf/+FffuAvAfaAQvwG9jh2OBybUFpf
fJh/4CRoFP4GBOuF7xogoT66eN/+K78+QOo9FvsEbGGCf5KL6/cvOAkPkNkoAck1AQaBEB+W3f/8
XwB7yO/d7R8vm/n05z8jjD8tOsjBJ4CfI0MvxocD1OHz1LaJeD8GfTA+TXiysmaZwpNjwj0EzcT3
JervAww/zS6UQ3frz6w/8l70W/R31lvD3HzCmE6d1UW7k7IoshiIxKskGfUjBbz+KmoJ4MjUyT1i
I9dTCeYQvBmBEVcaPCF0F8TwC8Hx5zU0jrmfhEBDRwBkhCSOP48gEBSGoeCMP8BQLnPZtCDsxfE3
YivvF8v1RbD422L2l98UE+rHF6pv8nmScGrAY7KocR/8pg4QAefiwwrL7a4N+uakkyK87qce9LSk
RvbIn56vv9zEP9+0v/Ml8RtDUKEBP/DRLMFH+5OjtIj7zsUNEQ9BmcybdjXyVAvOr2ADXTb/4q/C
QxbD+ozvCAI1tISff1WF52ZGL0w/esB6QPUO35qwIJnnaPCLO/f7Hv3TBWU+mCoUjyG42oA2fJJZ
oo6EEqRL/agiAj6ZOYCKvEVy1VUL7rB2zTZIQLFkh1Yq8K9fNPHuKFLPquokxVsTfec8zgbP7As7
HpfmloDzPs/80GAMoqkfggldgwBCRxOhJjenqilPKH5vxwLdicmnt//8uv281eHpYIBPwBjk4wiA
Xxx/2tNjt1RhATzeI1WQ8yMIM5kToD+CSQQqF/d+Jdr9t6eRgTwTJwHALFHk48n4+T6hKYbu6TLw
R8Awwt0q3LpPPAcbWiPaQ+9scqdAq8/84ZdPyM8b7eWbRjG2GY43j4SMfjYgR8iKA9Co5I9TFNqN
7FuRG1/8alzs92zzn58OINZxURPGOE3IZ1Mm7Skowp7zHydBu32FcmnPlbfuVBNhKCIGZzpQBjsv
znzAzpUbA7JbOnAg2qpmKM891M2Nt+z8Sb/98zv93648D/Hg+aCARhQ9u88T9L3T9dRVQj6VQnaZ
qMfpJgJpKxP9PIDi7PzNTIt7L/KiX1Sjvw9C/3RJOCAmcPoF+E8c8s91I0VgBSnCYHga+WYdWpOD
nYumrsUcv1leBjY/osm5ZJFMSLrU7H0kMrcM6OuGI6Stn24LywzO4/QNEbM7NfnfJWVjCpnmvQvX
nMfrzvV6g3br9p9fst8nFH/65AHgVxdWUuhzcGE/z4V4fRJziSbhE1rH17D172zd512cnE1iMVbH
s2CEBAVOBv1Lkf3/ol7pv7cP4/D9+wiC/f8A+pV/mej7x1XK/fTWfuDR/lOVcvmBP6oURn6Lk4Qg
0DnAwACllzCLP4oUP/4tDn1Mj4SUYB+IOX7mv4oUCq4V/ockwUMPGRf/7W9Fig9UFv42ZM+FAN7T
C5znU1Xyz6oU/ruX/m9PDDY60K4CdBAwQu8TCujyz+tbNxdigVr5MCoYWtIyQT+eSJEcNLgqz76P
N8AkYX0uwri7a9clvrY0cO84JgXZXAmWYzQR4sDEzHkYZ/fqO2EfFp/4GNJn/XayZjlcQMHP60If
0bJdnyCWgbdcGHkn6mk98ZFgk188N6cMHq1tqPHnFkhLgId5lEXzWF+xsoiPDZh9JB1rIDi3iH2Z
SN77gUAm2zh/UbFeeFoVoIjmJYTSr0FD3ZRLvvphVofM3PjA8Z0qHQwhVAfTHMPJQqQe0D2N0GPt
13jbhCyqM4KMjiHlOKnli/TKPeEEGExsDt2SBiPv7xrWhsVhJNP0bEIKMUjzhd81VkU7fBQDJAAP
Mt0Jesv7JYIEQ4G2XYL+EDooxKlqRwhDmjiwHi9Hz54ezQShAlLVmaMAOFUcmQ+kd7c2+pKw6XYE
nHCpMBoVav1Ds69BAaaltPY4m/h9UMsVa81GNCcYnY52Hp8iDP+iRBs22LguBvIHUogPTyTzUQ/2
S99hA5n62b8ZsKnzCEmy8BDjkFSF7zAvxFdm1EdcqhuMxz64RPcbPk/bQttls4hCvldVUOdFH38L
/AoAxCByb6QZP8LQ4PzWJPTVBea11MnB+t7xEm0H3rOo7y1dql2gXffRkvAByvwP4DWeYsofRED2
y0w3ahi2RsQqg2932GrfAJFcMg7/ApqnGRLJoAP3cb+HIO1vkDp1H/bN4yXZ/Kry7VvAlgW9bbHX
84JrOk05etbrbsYcvX9iF7HMdeWjqSx0TRw4JTiFlvgIdR4I5E7cL99LOYLRVeaBWeunIVwLqVbd
LvAaELang8aE/LPlYjlieA1qw4Dm+pe5rsPpwysnsBAj8J9fdQDdOxvRekpNsxRpt+DMudF9EWcO
TYMiFwWO7GkQDCIGNpxRrMVimY5t4gGl6Jhu5itktRuQ0qL2Fv28cBPDk3oIIDSD7dnTRYH42JZQ
29scqmnzDII9OnVznwawDKdaTmdAlvGnKLmNKp2kdjF7y80LGGCbgTX3zC55I/0H9CUv3VeeIyDs
Dkjk8qJHoR+SKHOa4CzMal6+ou++DX10ueMOXTcSJkdT4/tM/XTVmqLY91N5xSZMcgClvWRQAK4U
KH2pQed5y1uyLUxgzo0aAJlkKs6UL7scHaYAcGKPpIBR4h9oYaZc9dGu8c2Npsr4KVrAVy1xCJRv
6ivkhAPI2g5NZjyg7iOvTfKigYaD7sxDU5Q4RUGdevSaQN6h1hZZr3ApwRgG8jWyF8TcOH3AMfnS
lMPBq3+Mi6KPdbzqTaND77kNuTlQnezRKX7pW9CGa5ThmWN0j/onn8J42lmkemWkssHGVL3LZgwv
5sJgUNR4RZOt46VziiiIMFsZ38NhFG8h7NEdMzx6p0JGmAtHftTQr/7r4sAAV+1eXESmoK/2Reve
ZaPuusLyNCRhXlR5VXTjg5mXBDxpNacLBPs0aES1w1BCFpvqG9BAa26ayOSYAP1WzAo6ART1onhG
E/UbXyb1rlqzR3CHTgfrZ05PmWh4mXOnMlz/m5JPZwxL33tgSmfEm8Ek5dMexswvcEvsF5J0+xJS
DMwImSmtyxU6/Gk71HsMkAA3HNX9Lb7OkMEDU54bzJZsKgpmoscnu+lidpTjIjehsPtI0mjPi/KZ
oOzpAKF/TUrf4o5HhXgc21UeTUOLbVP6SerCsoMwgXoP5+WXSvPdSAqWs/AVU7lNamnM2z1GNBiw
1iriL+gvJbeM9eyptxNW9Vi+09LHu4sRxqVZwrTWlU67NZp3vJRB1tQz/4aU4RxLT4yO3hh4hz6p
ZQqvhndiZCbTW63G5sTpNL53UGRc6nAg+Nb6HkjqsAJZBlEATqE0VoCEN6uOdiUt5zOGAlV87UMZ
f5qQywSjBwrqXUOCc51U07mZ2wFK4CDYrRvomEE1oDlW7mQL5WM42AFU9YiKKU41KLZpl5j6PLS2
2No2bOAyszVeTAMiuifL1M0X7SUoy/2qggV5Lzx66SVam01z5mLcD5Pc9ZiVdjAxUb9q92ytZ+hU
WAJDI+fD3Nk9q8MfXtLpE3OE5NKhA5YaMMq3pebePh5tte2IgoUf38Uk83oa0MO+NZ7LJCDQtMR3
gGD1PDpr8YHK/n41UPaFeZvXqtzCcRU9edMiti5q4Moh45h30sDpy43YCDhNniVR3ZsHPeRRxlG5
cQJUc6ZV9eyVtjgsqoULlpXyaKuuOCo/8c5ePSx3SHDpX8slBKOzQCmC3XOJxUHxxseGPYb34wD8
b1OS9nmkXfte0HB9KNFzyUnowCzmgmzjJha3YCLWedgScTB0Wb/9Xvz9/zr4Py7RQv+4DE670aAS
/qkQvvzEH3Wwn/zGIhS7aOgwkqAJ8dc6mKKLhwoZhpDor1TYv9bB0W8RzjKonkGEJQSS+Z/q4PA3
HFYhswIlC4AxekX/Sh1M2e+ZlX8uhFFTA0176dWhS4KP+akQBr1YkgGz+mkwoN2UD2wwcGwWKoL4
XaNcgI1OQWCLRMDiG28hXZigLsTCf4sRmrLMoQAuNO8otFrE3pCEXJcN2tBpIq0U25nRBHVu49fT
FdLIVXIko0GtHTvoC0+Rw3H0wNZBvpQTdWYforEvrhMr6zdiV9gl4dqmSdp4c/zGWNPAippMtwKv
/1sE38JGCQj2ZdQhAMOGEFZVoV5h/gnaPBDNe5LYMltdGedxVFdnTyblFwErLPwSI8mDOmEvXhvU
cAXW7QYAzvp2qEtgvSkdN5w4SK4c9tSUDVVxGy+zKLMFt7RMl9DzMtw1BWxStGDwb/L4o4+j7c3Q
eKLJa93JO3hR41OTlMFuDVd3juDty8xajSDBTiba0GJmZ2pHM2exduEH0eY18eXF+Nii4Q8B/RYU
WVg6I5g4tx1fW1SiVQfg9aTdbh1VM8PKIuiRBMjCTvsQxauJRPlOW0JhAK0fg74tDm3h5GMieyB9
PXhS9jCZxJtlKeMn+CjwcwNswJsgFj8GrDHNoFS2TKiRcGuno6Ehz+xyOaEUSXDwQlrvGtkrTMTZ
rWc7uPVxYEjZKum28+oLZ74Ntp2Y9GkEEn6HG+YhHMqYJzVC9iwEvS479VSyAOXcEg9J7rtS4oQ0
iFMjR+6nHVbEj2Euytwb6nVPWYPzgofM5evQeg5ieTh0oK5HdYpFDuRuQqF/GzO7o4lwtxwMQhwo
4aQ4TGKAL4P73kMSzgXcTpTncAGrTd+G3S4pinWri0ln00ICuB38ER6zecEcp78B8D7B7zPnUDpE
GrACi72qYHHs6cEwBJDGM7tuBziGQ5UsV4kOzwHUvBMOHHOKBomXFWbwd2Pty2vh2/6xRRrXWXRj
9bHyNRzTBbkkhxpM951DWPdGgDX+HLY1uV9b3Wc6iYtvxjSw+66s2rVtF+RjS6qzxrErA0PhNOCy
3ZYsNgfT+FEGc7Y+wk5aboemucKEcb9vJTw2PJ4qksJPUcC1pGSmld/jJjSRTnHINkBTLNMmHJYW
71RhHi+nZURuWX8HYojegYP85JeIoOZYOCA9d8UCY2V7nJqAnlav6PPWp1+RZFYdxobJe1EldoF5
soa634cqRwPG3SD6Bkm/8MnmqLaCrE7Ibl1JczN6QYshv4pdC+olN0a267n1tMwkC8xpLclapDhW
wX4qOQP83ViwoF150mURYYrMfKEDlRtIAzHQeUt7XVE5ZhHDDuvHoTsBel/LzCbVGG8dbv1REg+O
r0Qv/QGy92MrNFwNCQ4lWzFJ92VcO5iKy2XTLEiXTItS1F9j59eZqPBj49AOeHbcmHWrxLvlIDAK
EuCo6Jq0VIXN28HHbBUsWvAWDUN1gOSv81DI+gWOLnbUlvKTcpD6qFHs2FGxIdHwAfvoO6xh0a1e
JtSCXlBmBnZzhM7Dx/Xsmgp6XAR6NUY50d5QJMWt3Xu2lRK6oPLs9G6A0Zkvr1kwdjmsvx1OV2Vb
8NzIgO4TeEHeFEcgRw3fQKYrHl7DKlKjosLsLyAFpab3kUkieIVw7eAxVXNEr9ZAYtXxUcabFHKH
K+6ckWDHUHmpGS3t8naut6ybrt1c7E1H+r0/9Ie6VjfeCocqPGTV3pcL3dGG5apcnnuJQzj1sxC/
44qU8yYR0Tvn/RGpG9s+4ttqJH6GfsKe1MVZwmGXzV39MLIRlahYs67WOYHTHP/vzlC08uGTJLrb
16FL42j5xssHIrC+xcGrXmkG5/6WDvOum/3r2B+24BZmGE3bsKZMuyo+9ZVJG16f5oadhOt2HQCj
Yh12a6EPcFzBeQrn/uCn0QBGyZxA+mRbRIXcLGzZtPAzJ0mBZWP2M4/D7j8axGGik5IRY46wwuuU
sr5MlSfuWeWwKPh7hQ1oasWVBcPP48stZODUjYQ/YmFLKKw8s0ixe6GRY/2yyKJWwSITTeFyxxrL
4E7BJKbfFHfati1CDtsbzdgV7F8PCLzeDvWwG7xqyHVD/H1Aan6u66D4wFDYuh5LZekdHbDJFp5C
LQjf/BN8VkOyUVQ9IQeo2NeDxeIXXQ7la7igxMUiuh1seZFHam8zql5lOOcHm2BMfvitbtBeSEi2
tvSq5fJbjx4I5gjtimx2wbN5WadDAkewcNV4LQpiMjcNyIDVhbgJXdfmOmIYb2DdEZyFFg2xcdpA
wAm2ScWPWA5xYrDax7iAsTkZYEfqir3sk5suGpZsGqciV17c5Tgy9JtORHpj48sbPM4fYu2uaekO
Uaym97VleCMSZNOs/l4gcBgvUfcQXCQurzEZipY3hKXClTTM0O9/jzQIWYa1cwvy1Rbi3pk6sl7X
UbTAy2fvYJA+JkHLMtdiEamdfKmAg8/dHB2nxRxhZLojkl1p62NxxBkEBknYphEY/mKbrsxRPdg9
nKfttW6X6M2CKXesE43+1wg7QJokrtwy9P1TiwnB1wJjLn2IxRsJACAYRE2CEmju4x8AzPpXYQM9
PtCl+lJMxHu10XqNHQRWvylukerRJfx7iY+EQt8/jHrCBAErbdYGwFmgJ/pVzH68kbDZbgJLaiCE
orrd2SJ+haoaZF4kHmyd+Bh9wKoXMsJVuswzmumDgb8ag4a3QIxigGMa4arChlT26wvszDZLhvpG
gafSw335dVwN1j7gEXDvr2a7VsfaDAe4A19pWW7hloZPIjbbAlpHhpDju2Bt/HNTwUY1lTxtfOrt
vApQj8T3fpje8mu52nuYYu+nAEYTzA/j+e1PI2JXvanLXZGoHxUSDDJYMMJcsFGlslx31YwTvZrn
KC9QnsKCj9MxGxAwMWqyPJlSw75eowDrFw+zKJS9xrT5EQiECWjYJvfICzuFUZ/AQ6FfQpgMMzl3
PeYkojmdRDNsQ4zyl/nMicZ3Kob+uheuPq61o/nFduz7KJ3gEH1DkItLS23Wg5qJy6NZZ95M72Fx
v0FjkWVaaLpcDUVkbk0UDVs1FnSDSrjOtfDCnYpV9yH9dagzSorlCZSgxGY4WMu3wGDaZ45rtv4f
9s5jyW5ky7L/UuNCGRzKgUFPAFwVWjCCETGBUUILh0N/fa/LKmtLBlmk5byf2bMnMpm4ABzuR+y9
DvrQWtthY6xXWIiG+5YnFga5o869VfPZShbk1D6pfLGhalqNif89IvQwjqIM6hbNvlMeE+0a8TC2
stvlvFOTWsKEihpN8xqpus5SZKrKa8Oiae37RtvVm2OkXNDa/NukKPvrwXW6UM1LcpN68KsHJNv2
scYWicy+8pprROfqzVxm2krEuicasyOnEdBAlSHtXa3EDYkI/CuD3mLYWxtrWxqljVGjU3sCbtSr
sngp6mHKEept4qAnR1xqkTovelUEOpQmw3xw1R4lod75WX63ZaLFkLR8RmRDdatYluaOYRtmR3cL
J94zc9GM4tANiWTTNrz5YmPKx3Iwp6K96ddxvRwFSh4qp8uKJDvSLWagQ0EJSHxd3E0fjSDPlmsx
CKpYdes/JE5ez8cgr1aG+45L/5T5Jh8MDSjxaQpU9lzZyNkjo1rcq05S1aYsNA3zoZZp2n+1jdLz
wrk0ePmrQBm2a1anwPE81gDA27ZtGpDdojcObOO5ERt5Uw5hn7fkFavvYMHaJkoPOUYUMxkQxjuF
ubekVlQfc4R46MyUrx+qjDHyESLkxXhYdNF3R3qkDv3OpbHykY8dNfduSbUhL7YR4fZLuXTCOQIz
zI2odxPpxmPW6Ldl6XxGLNRUGamWFWl2khw71t3kMCAKySfOr5EkirwsVAg9x93mCb/jg03p+Sel
6352wEl8oA7dTyfPY6d5VBOl7hsSTI5pqbxyvmrWUaVhINdSTRyz/fQJoXVjnJXYTn6f1UHdXdjg
dFsseLbfH6e8ErgJpny5QArdjZczKnHUxjX3ZQsn3PoVvbqdDpD5GwaV2EWbf8MfnMKDFeVntCfU
Wjdruk+MwT35a+PdZbVvRuiGAWiWnhEVUvsRVAb0U0YbBLG/GNndYk3Vhzz140pm6AnECbPdFpfZ
5oWFQR0LcNRTUxm3dj3trVJ4p4QOxFGVMrYL3d5ybHRhQJMlrLP+paj8bueNCm9Yzeopg3EvESE+
jHlOv99pA9RXU/3Stv6nRGv/6HjTM6NaVVQbso9HpxV3VqKyx4S+A5LjhSp6/cTEpHZXJ0NUJuoi
qNMgKsaZTosTz12HJLoyLgVEGH6u/UFbIiocvIBCV8+z13X7NV/K3RYoESFRv0cl/9rXwQXZQRL5
gWWGRtcerHL4NrTebmnXZ+weN/NafEzG1XFCNS5IV7AD8KpfB5XdMeKZNM9QnypkSEN5cpvhS2G2
RxQbV9tWu8ep0K9ewQtYgohZCrGTSYrQaKmRR58KUH00voxnqzEflKboPonbEVdBONTNBcO4vpkB
1pgOq9MNRqhHp9qasDLru9SZH8pNXQtlLZGejJ7BaNP1kujLRFp3w2JgwTSH74FFQUSVF2Wy0Gqy
M6LQiSC+XXa5YREYq+l+a6uXNfDfyMqpLZbJyVM2zXGPzIjPkBEQh/Mh2OTHWn0vkrNBImGKBUeZ
bWM9GvdsvlM0m95bNWyX2VgtoQqmONm0szeoem+kGWnlfx5Wnoe7nnzLfl2DLGymOX9dM71EkBZP
65a8Vn7xxQENfinM5o26xwlQRZiyScb1mm47q62fl9Qyd6MzHUZTfjKSDLghtJUQXQPqSZMaPMLO
Y88pyEicG8zmE/V+a/s00JoL86bgd6OSn8EDncYFd4YyMbd4mx231Elji3+SpZtXYaIOXUlYQ9+v
vva5sW+HzAxtNnTkzMXlUplXvsRoi2EgNLYO51AtcLmY9sMsi6emdO91MR0UfaL7fLLI9H2esu+d
ZJCfaK0e/W0EZd1GZefACh2qxw51zpBr8hfkYoX1aBK6m0t6U5TL84Kv7Kka612VJ7FEAG0H5RPl
7hgL00U2mae2Mw751h/l5h37XlVxj11kkdUunXVzMK35kqr8saf35Y8DOX35VFlmBOWCAVDpqQma
R8vvUIjM1YXo81jgSLoKTHFBb/OAw+1ka+OJiUJNRL/o2+JoBgeqzT6YznCRrM0utYIHDNfIi1Y+
cM55hY/Y2dELckM+/Kha+ztsyf7t5Klb6icnSjUvhc6/JgSGG0d07A9lckOzcLwy50mEnOKvaD7t
y6CzmqNpybjP2DGKqRH0VtY5LnojuJtxOVIWb1IMItrbkUc9L4uwIzqGTLyelzK2k6G+rzI8i77V
XVLjtw/9UK1haVa3QN0ePa12foE51tPXfp58cEsAsXMQPIxpRr0CTk24dmaEzYf6RsDQNxvFyOBc
bJ1zgc0mcqdy58DLOlLYMUNcEjvLcR+HjXXrdBFnWxorQ11uynf25UodiXLHPYwaWEDs6wuVyTPU
nMzQQPA6HV0MMAeGE+wtpEnh0LqfNyd70UZwIUtYOavPh5JLETllc2MXdtSbNPlTtqtSDyE2ygtZ
bTu/xhGPu7vwA1zRFe0s07g2+pu+VVf1rEoaiuR0A0YiR/hxGQSQDJKvTa5Cs/NDu1t8ookhLpJ1
eu7TLg5U+lG3NitWHzRHdkvOyGiJO/brsFF9PLtFLIezrlbaxjVKowc8gfuq8fCdPlSdPPXKfzIt
9Plb/WDxwJ2gP40W2VpDjC4ISa1y78lxDM3NpEbY2kE4Ja5Dbr7Ne1LwlhhCffKzbYev6kM/k4rn
FdMhBENVacGWXaRNdZxa61tTG8dNbN/9Po+qEShM0XuIn2ArcIF2pPE6fcjldJ0KfrpWRNCV95B1
ax/6hb/TjUst0BxUmEv1dVLNxVzOb2WRXVfAkAaxxF61fey76lUEZeQmHcFK51GQaVqcCPOdn9q7
xh0u10Zdz8QcEqdP1zrPy5YMYSnyj0Vd3k5Y8pxRXzbKuUHjLK/ds+vQTShi9KXXYFen7caUbORq
t6AmbhiwsYTCQt1XmdUQ9YNAaF8+d62/N892ubF9pY6GMaE+JGNehWWS2qckma/MQJuR8ijxWgaU
u2W0ntKkjYc6pdnLPyb0yuW62EYZ+k3+6Jv1q186QZwv5l6j+AhFbtZRabsXg9uIvbBSMO2q/lQJ
LCPupEOGloz+SWQFJVXhvDoLAaXq0nlfOZS2m5xUcJ26/qKjgc/guoaOXpl/HnkFcR7M8jB7+kg8
+Fpqw4xE1u+8SqGOa5sumnRwXxfVU5OMwfzCvGmHUDZ31mCDDlpVOFv4p+Zt4sWLloqXecQ+blTm
I0JyOJ87w++WlaFwEtKnHY1T1pT7za9h31pd2W/72RDJg8781d5jtsvbS0geZYY7uXCeNlzjZBeJ
58qdM3viQ91VtIhzpzKYeJi48jv+uomjkx1Wk3Jh+G1lMk/7shzc77iq5UO7TfODMn38hpjOFr5z
oidJf7ljj0gr3AZXW2dseoduuHud7VQgvOhXA8MdFRFOOpQomBY6egpwFp6InAMnsnIfGbu1ZuvL
IruVxDFNDJzP9ZiR1WfsE/xGP39CvOPhckq03YWDPaN0SJdmS46lUrzGYCkaVkTnuL06NNkm9akI
Wk+EvHYbgFupRwr52K4Oy9rWb7Bkh/vZ77dbsZRIfhpBzPvf0tb/32z7jzPk8H9vtp366r3o7PwH
/kcZ79JRc+RZ3u67nucH51bXf4vOzhJ3EgsM24Iu1w/d2f9Tnbnuf8GgReXqO0LyR8+jiTUsj+z/
/Icr/suxTJv/FwyI5M+7/6bX9rOC10VH4zmoqzHPoz3z5HuRtUil1nrtqfCjB6AXt+0DuAe7YgN+
5Dayjv/xZH6j6f4xReQfjb0f1+OXI8DzMWV68h2cqLT8bWmoSkSYglN89slWR52VWvspsJr94E3D
IUD6ijvb7eMM3edL4SqKkIPTnjrdrBfDvDwsblde5NUoQK5a5a6odFP8K/H5j+eCCI9X5kLcFr8o
jUFI40EvALzksn9T7ZxdZDYo9XxV6i8It1/fwLnZ6XE1Sc/Tfj/FSIxUjzfd9dEUZOqsb/EOVoGH
cMIR+0Yv0v3Lnf3M3znfmWTLY+EIVpdwf8GKWVUObKLtI6tEjrIWmxNlJW47OyvX63GmdJPbxt9m
JfzmJj2P58iQEIHb4z11qSpwJ6NiOtdYpUGZgc4uFsMy7scVM25rfP/zMrPOy+jnZcbasrmQJyS2
j/djIAbdp3aVl2fOQ0OrTOfl9JSJEiFZC9r1pbAEOQQLyHi06aAFJDi996gq3/0qzbZCqmV3HIfp
2otm53VI63bYfbvirMTalrgQufGkYVJ/wSZrvimcviQp1JsemVAu/mby+t2zY4HYwGUQqTrvB2b0
dESonXdIWSbTv2r6vjzUetmu6rRsdw2TIv5ihgh+QNPfPT2a+f55fZhSuu/dZZvrDdR9KbFTatEX
SQq8IfSVNd7ludlR6xY6Bzxkjk2oaSifPLuyXyavDS5bRG9raDq1Xdw4qz8xan5jfghdP/ACEeFL
fsHoUcT5ufR4LSpo1m92rdwXNTpGfUqdNLtGSYfrfSktRx+6rCfb1Wlh7/pVNM9jbw1zmLl0uQ6Z
T0IXAUZxr5uyb/VOggC56Ow+xRMfTBzT0qNv7viZX6GeQvwV+mtbPCzj1t12ejI/KR8UTNiJiq4s
juiccuiqg4dhcxtrZw/Nek5Th7aKqI8ipVucQT0HBAb9roV3NoeizSfUkYF7FhR1wRAy4UW5R2fs
jC9JvrjP7GnnggAkgpeq2/RdOWq3jaDfyKNUpnO/FTh2dtOcmkeNSsO9ype6em3RqZPm5Kb6nFS9
/+T0ARIz6pwBunZ7McJaJoMTL9CVkFbOiflltpX16tSzUd0pK7OpLK+4mcK5Len7zpAicWTQiGhp
neX0MjKvNxEM++c8uhd462haFkLtRJdRfG6gyl7LRlpPfd1JDJb5RA+1xeCTR/QaSsSn66zraK1c
/9qwimUNt6nMJElT6ufHceoMdL9umfc7p0iKNQy0HJ8Yn872iZ7T6MKR4s6rns9SuqkzVx2tmvr8
btVT/1abIgNOkbaaDX4Jil02Ma9rv0mHfD63BKETLbHupmt8zZOwmsKJpJqpCtOudRzGAAzDTO9O
A+pCm59WO6uz3Sw2hJfXkeJ7fp7zmSaJX8BRir0uGEHtzK3Nf3fM5mOA/HiO+6A3XivoBBnRcTqT
TDUIEKIAVOjVUI9kOL5ZLGQQ9EwiFP0KleNqzq/ztLGK+qBYPsnOpYc5N4O6y1y9epTRhg6d4uhv
abYHrrHdrJkZkOwOGdttMS7VIRs9NVB4H1FlTEMLhMqDP3H04Jow0KaYtY46V8khQodLKa3CkEJ7
dChosCQZKr8xy+frfK7K79OG2Z60dao+Vp4733kbtVo2kM32o2It0xurakZkFazreU82AS8MGFR1
29WW/YTr3Rh3IIa6U1ZDywtTbY70euZg2kOVmIt4HqT3OTPd7QNVD5eNsh+ZtrO6Tf5VTiNOsFTo
4bX0x0THGc7PYW/3dj5FXu7mHiJHRS9HozA5jemGMNbHft+QN/soq9MiM7/zyDuIOUPnbjGTOcX3
tcxyM+rtyRh2w1itQUwVvm8ZkWx7ND9dYVxmA/yGGFlwCtqqMbctQpHqBghyGXTOnpE7V55bTtC+
4Lhpep7eAhqsrhz0FrTiz3UprCO0pIw53TVG5c6hHroVipBLv7M3VE6P1Kf7O4ya5mSua3MOEeJ7
L4yjQaZelFXfxE1rzTvJ+AYnyicVfB3FyI9Nstz40ICeQpveSfMwdR5B+Iw2sDPN5OH8PTsHj3TT
i9iZplcDb/NHvfER0eHOWxGOa4NqSLKvNdQx6uBbgM954/g050u1CPrzJEHUSrJM5ay62SKs0mna
PubDOE1hPjJkmyVq6Sv4C+5K3GTSk1i93rvXzcxu4C1NeYa5ZO2TNZyB8AUSsK8ugt+3gWihPcyT
dodTwicdi9TMUFbbUFrCQa4IcouyHR+8JiflS4dmoYxIMccCiiTJJeczyuiUaZXclhBBNB99EYjI
lRloKs89b88im4tDJumRxQtQ3o9QTvwP3ZqYA4xMa3wLNqkqCuEUPXYwLZyXNWstL8zK2u13NOYo
o6YIZ66HtZdo+TddfstkFlzzJXZv2bS2XzzoEnPs6hZBcicQI8eVVU+XC92/9ZKYKbtl6HZV7kz0
8FbIlux+BT5Msz03OuttLPsspdoWdLfFoGwknE26NpEgxL8WcNABPxHglPvJczWFJdCG/ndeJ+Pi
4I25Ik4czxnisnbWlUWVWl9xUlVb2LNu4sWt5ZM2jOpty+BKx5lBihYtQKfMi5b8YEApQSuREnIx
v/jQ0RNOkM293RCy0lrrZH1mnuS+GebmOlWA3mzE4yrol6uu9Oc6Oo+m+TL5QVHtqAQ1TlgqL7Fi
GiiTH83+QuxST3UqT37dwnTaCoOK0mKuxklN7bqEM/ITDxhTa7dR1hlUWpNia64Kb9ZnihNTe/hB
GZTAiXFhCLFVg+AWdFp5q8olWWPV51DrAobUPq1EpvTeG9UWIZi/6iOH1sDOOwOQ7ggSs6joku2z
h2I627FC18d6NBVPo6avGK4CLtF+81qbqnQLbjce4dqjfK69FuJPXSqa5UONzIX5EfkJWp630QYq
5WcfL7rNGTBjH0E6zLZOnYK2MO/WumqxMEJgrM63QNTYPytHtRmVKUneDzJ+aaPAWPko02mAvabb
7cX2yPtDOJkmjLRV2t/rKaGBb2VdaRBhbmyno1E1r6ZnGUVUVq3/RQQ4h6+2WXZvkxgVuKx0dR6c
jVsIh9wuroit+iWykkl8keDavnkGagFpEkCFpp6S7+kETigcfGscd1XdJh970+JdOLbdufEMOPIq
90f7q73Nw65qtvYNYb57m2QYRxDp2P1dVRrWtdEuyDI8p3qFlbnc0TnLmsjNk3OtbDGHHRtMyTzV
noPFtLN9KdP2lLcFqDjZFnOk7GaiQNka47e2y7dX182cDwaKu0tLqpy6EeC2bNfIUb9Seqoxc+AP
iGvwC961YzcOQvjNnT/OG0y0iAdnXreLtNZIFP74cSJI+rQwIUucMrWVHxLaB+yrVu+DqzSrFVFa
Nagr5dJtddyk7SLECnpvqXLiGTYlagN64RSFxzTnwzIZhX7Rd7JLaZIRnVOa5u+JOHTX78lYI1Su
UcXQUJpUvYVDMYnHrV1xUal63T6q1jPaWC/uelO0KsBlWSI5ikaWEFXZYQn6h8WZaSsgx5cf1Nyx
M1vMv3GhIWXwOUB6pjrYF00yLDFZQ/JptOz+KxW58oMXCLMLKzHSzzGLVj/VWRAUNLp794VFK0Hl
zN0F51wqKaDLxYjpB9dNTDiogtgxc09iGGlzFUuUsiI0mYGR7ZOi6xLE/8yxQUZW5dmFWfntiT7U
kiNcOIvNrMqyXqCqcCB6tdHR5Dc2mDBrZ2VXVmYijZBuaX22LdGNQEP7PDi33CGq+ot2Yx/SBjGU
5wrS4lrll85qLtWurxguYY7KC46Otto0tExXPw7oL4qzLGl+EptbHEdzWotQO0X9urau9YCbOPja
1eb6QchhpaYMRQ4ikIk4KOal4WGhnJi8JhXu5pCDAAgOrUArPVJzbO513po5PU2krJxUmX2rMu0I
xjie+xDmnLK/+1CbnvIGxCbl+ZU4bSjOHVuLQIDRQW5g3PUF8kmsXFaDEj9lS7INo/zqlCYB3zas
3f0qEtghlbCmi67vVjOU4+SXIRFBHhzo+Z/DNHRfaldC7QriJuiYjm0kqHNzLbuvpicyUg9GusOy
yfW20sia6MBCpzx6baUPS+lbO4eTBKu3WL1ji86GNzOO092yZkTnyaQ7UtZFA2mEibjeIgWYpghI
XmDcO65AYZFs2Vxzkmzim0OI+E1nRi/DzrfQdDqpoq6w1Ak0rtyZ0Vq5M+aWY1vOy047Q75Qq60o
xshRja99L1e8NZPJM03YTL8hzZUISUZkm11Rbg2C5To36P0K5m15EzhAfFYJVRy3bNY+GqyyYS31
SfsJh0OVhH3CYLQosNmZowbIRx9VyEmuC4XgcE/pdWEfICIMe2kuKw2Enj5PslV2EaHoNu8d7Fhu
KBHE2NEGyrQA+jbgkpqVGq6ZEE7fLUXfs4WlnsLS5rwnKj/LZ5LeBQ8JYnv65iHVLEh7XNCbtqh5
hUtPd41prj3WOcZH5ZTAJTTVyZuWD4Vfz1c+aDY7XIj1T8h5MHlNJMon1UwsuATO1cM4LfMFIAHx
cRIm8o6RT9MmulfLW2JZACkbpET7TREPUl7pmNTrqqEngeOo3nWGs9wn2KTpCqEc+bB6Hty4pfVF
C1Zi3JKdoNiEFqxmz4kM4oIWu9O0PDgriEf0oI64S9vN/TaIgbBeJVmBabCuvwf2oL9A3vOXm0Jv
3avbFCPxoET+cOA2hz5qVdvV9yPsuJexX3MZ+U7mGCFW2aGJ8h4YR4gyji8nbc2xRB7fJ1nc2AX2
mkR320c99M5yafW0bfe6WBCK0/fBpIlSoYsqmDfHrV/J5haWvRdqGHbJThPz0v3O63pP9dliRs+y
FegTICw/G6tFn5aXL24ryGw0YqZ+iqtRF1tMG9C9oCCK1htKY8aNg6JkchNgQQTe3kxU6bMhY0Rq
AU65GGLjeljKL6oSwTWl8QEkeTtDpFNMd47aglbPLPvl/lxr/1acIcXhCrS3vLCncpZoqejshi2R
6/WWnveUOSlmsSNOOicqpY+mkqQTQJeSCOJlU+mjuTb5iRkSy9cgQIR58Nd+9GLtGzmzhzu0MGFg
u+lnZ7RNXhgKmcgjOkKqp3y6PxMmhnInk40HqoRBh6JQZkE7cGhUxG9C3cmJGJi0vBhSsx9gqxwz
R+H88lyn/LTxFbvxCoHuqoLGyYvLpvzGcibne9GvzjedW/2ln0s5HQneziL0OcifUS65T1aTsl94
SZ1gz8ua4nYlWMDdtmInjBqFOr+HMnkWVwNnVaUuxtiRw5K+ro3rLLFvYQGJJ42PkNqE64c9mi4U
daImdESRvp5atZQOKaNnuvsJRcTCnDZdVAdO1qqKh/mMp802P/d3peyNSzijA3dFl5a9J5/Ikw2f
45IQrvsyWBnoJ7dN55vSLre3ZRiGK52vxhugDOOtMqlqR8CfEUVna9DgdVPKJirg5BwiY+56dVEW
45ruyRi7Tz2gXPzFPZDQqBvaFOpYV6f+jYM54bHJC7miY50RplMfNb8yGsGpwyE4p8ktlOOHSsOo
jSpRyTEse1E8ucOMwIuPeDnVg3K+rfm8PSjHR3YNpDgDuaxTr2PxCXeAf5kwoj5VZCBhRVkG1UZJ
FtmWrf9km24dHHLHQcZstyNbSsZXgEdMcLFodpidcJrtyb8KGlS77PVZdrJ7iwaOg8aSkLQZ7c/S
gwARWq2jm5ME1DPFsuuLC102Y8fu2wK1a9pKUuhPFlOiBgkEg8VmSm6hLorhMFYBBrex8Bi63tem
uqF+nBkUPOvVPSikk8+MZutvVW4rHZlllyVUgLzG2deKCk3U1Fb/NV8JNMONYK8I68Uc72uQkVns
pWX5QouazDSfh8A+9XzMnDGtZVL+GLtSXWSFJpQMnZ78En+dcBXRYZ3PMX/VH27xnrnI0ntksd2w
Avczm7H4aGVDE9CqcHoZe3WCbDRNab6xJI22PAgKfd+R+viMm8zIOvms688cccuVFthK43NJEuGK
Obu0w1SRuDG2SRcRKojl2Blamu9sS4mMcs9J7gBgEdkg5zjzrcq0uCShWHWI0NMaI6WBmV0Z+QY3
dp2oKYQlVNMhCrogJ7zHJijKx4V7a5iaBTRDTFKH/WB7JEc2OEEcBuAo6RZb0+ez9XHALmtl1wst
YPdUw81qTkVboeK2pddiXErPi7LwqvS2aovl5T8BaaKyGQxeLlXEu24CYo8Cebj5zyYp181DLBA5
VWNVMaRmeewraiT7P1fcf9NVYKO2XZeygIssQ/xMLljLhFxPUXDv4NtcbBvYWiOtikshmSiQbUOw
G2Uv/7vj+BPm6Z+EoJ+hJD9aGXgAHBNUGa0wjDM/XxQhetYJPgHqemdVL5NAEUkryLtu8xkX0hpr
yQGVQHD+S4n8x+D09xVyEDTSsy12PNgoP1/ZNJJzMaU479XWWfxFKxuJXN8NJ6tdP4rOtK+guFAc
gLyMtqAfL1vK0bTxN4SGm5F2f3kS4nePwodQ4XKq4NJ7X7J3dU2huudRmAhMHkq9oJaYqCbMy/Zt
nObpqjZsfbZ6lUDBB6ynDg7iwEGwVWbn0HUCQw7i04plK9WdqbbkwUvwq7QQFv79UmHvsOlDuZBR
rPfPzlO9Tra5BT1fGg51pbFBWWuPsS5keaPwqj0mqHj+0vUS5wX47o35tu+AZPGgikGp//mNTV6e
6nTMkTBNM4owdxVg6IqzT4HhijvTqJKTsJBMV3QNwFYsFspDqP5pi37lz5/KeW28/yXQFEzTxPcY
2B7uy39yrQzXR4STuh0mwNG6yNUI2T/3l0fPHLabP1/qbJP85VJnXpKQ9A/wbv58qc31J9CwHIkb
0y4uoDVtKOR891+NF/vxGZKs0Ue25bmH+X4siXYzRKCSpBABxIaKsDUeYV72f+mT/nov5CwBO4vj
8/Y4wX6+F8rMFOx7wuFRbe2+sROLJjL9Ketfvx7f5b0IaUtmMfjvh181WZXYc4aedeFvOqrzjWD4
opo8rP+DFfxf969fVwL4NnhgfA7n9/Njl/kH4cwlcJZmhuHEJW+5NHCOnJgEYe56BdDp364EX5qQ
7zwwSvz7vaE2ENXi65pAnRPRBn5EuYFaYvOXq/z6lSFmEMSkDmvNQabwbsG5rm9YVc9lAFQsu6Kj
Qsyp6n9esNzugMT25IrJEjeZu+1cBjIcxq6l9sJ0hb+s/F/OI5/ql/CIKlgvkNHfHQ0pU62N0a07
lDgwjKHLczI1jXtZLdh3NEb02E4DcfrzQ/5lE+aiNkBDm39J+n7vcGhyJkDJz0u0OSexNnFkmCjD
ipwB9oq2vPQwmQNS7Jzmxp+v/LsHb7lnSxI0Eds3f5lfvNa2a+TcbwbJLDRFgoy6AJ6SGLV11Rup
iObAsm4Kr7cux6klkC8kDdHEWv7y+fzuwbPGTDQTfKuQ7n7+TMWIPr0k4cK2lOvIyNurujj3HDWd
OyyQxsVmoob/893/+twhg4EHY1tgUw3ew9kYiWHaDdxy1IxVd8AFp84kEPcCqA8MUcm8N7+1tyib
0uYvb/w3z911oN8FpDqmJYhEfr7dITHoPmZeG7UQa6KAEOCSIg4pNxTm52Xoy5gpElgjjRLRmdf3
u3R06pg+dvqXTfiXvYRdCz4jwiA0RciM3v2QpfCZIVL7Le8ZYD3IioV8mlC9mOF1/Plx/7ITcylb
AJ4MHIIN1zy/jn9sW9WsJmtwCfrLxi+PqqrgV9vm35iMv16FVcTnhMdDnqO7dze0iizDqTIz6sE0
e5y/df4ABt77y3L99bF57FjsVcC2EGG91z8xsGLx002jh+7IJSf4WYfMKdEwQCXf/fmx/fpleGiG
A9uRTJAIkG79/NiSQk0ZaC5mVfWZOe7mzmG4Ze6DAy88ymQbyPSIeULlX8YH/vpxcC4TAjjCgl8I
4uzny+YKWmRjTW2kMS3tV9ew0bwnzdUk5hXCFB6JGuFZ6KFH/fP9/uYFcmHCAWmhZLPeTwoW1Wwm
Pr6tSFrL8qEKlixebbP8y7f/u6vAVSEogDphcpM/356bLLoDP4X9pLb866aVL0vBSJB/fyu+FOe7
QKxlyXch24TBT5hjRYnOLp3jLFR1NzGl4C8L5B39kUDKR9OHXon/PGM23uczsJ76qW6Shlc1Ojf2
PNFRJCa6oohkhJpedyiC3tx72snuGadWRJseS5BTbmHBKoIvU7tWfunrxXhqXeAUf34I4nePOmBk
liUliErr/aR2i+FIjGUtWuBi7nczT9Xr2KkHb97aSzug1lDptY02d6TOL2c5XvtAgnZCjjPQghWW
DnM4GUlQzB///Lt+t8CDgAMAhRThh/nu1O0DrDw0k9uo7kS9T5EBx3oSaRzUXnmxqelbynSavViD
r3++7m+2Due8JM46TRp5/vmv/2MbpMQGq1SwKEqP4srESMRbBZg8nM36b7vUO5Tkj5XBtc5yTxfQ
KrKQn69F+3L6v+yd2ZLcOJZt/+U+X7YRJMHhlT5HKEJSSKEhX2iakvNMgsPX92JktbWcHuVuqucu
q7JMs6wUnCAIHJyzz9oAFXB/qdMcxRD6422eTeYuxy6FdoJU36gw9h6xWnEepTfneJlgS3r9eY1l
lZ/dJliWBBkL55lA/4Xk/PsDZ95ELqmj7q0sI9igvARLIbDVgfvakLfFgxaLYe+OosX4rdI64y/T
G/9uOlsQgFAToZ8uepu6bbGL8PZ6h+50Hn0D8he2ThRpwqrRQDH11Ujb/ZRIkvSx7lKe0W+JUF9Z
MNCoDbCNLshpc/3iqBZOeiXogamF1f+SYUx/JMkhesll8TQ7gfZZoCB4GE2yd9encHlNqxmUjlju
MIggJZSZ89cYWXpX6ZQLNjgu9d8HN9Bp6QmNJ8IIGsYm79an8coXCxMOsLYr0Q4Smp6PVyAnog/K
yDfZglUgyu7fTgUdydef6pUPAUSrARxTwgcS632BEyZOhIe+qODFftALs2bHCuO3LiYsb68PJV5Z
g5wncNE4R23E1KtDdKSXlx0GAl3TiQizvTwjyzb190JpCDTg7/vdoAtK1jrfSmxUB7pMPok4eENG
Krg3VH1j87mcYcA7aCW5ayx3RWv5vb9tAlVWh2mv8nxjaSI5WC1hJhYgt8xQL9cNMQNyTK69bAOE
K+ejgOCBbMs3tAkxI/lcNCQrsRcYjgVS3ceyoCxwfZov3yjjSUI8ZKeIz43VlmppqU60yXiWUcT7
1qLKTp0ZP+iSVpT/YCgHOi4jOizV1aNh5ZBl9VhlG/qGmpNc4qM5dUc8IdzkxlCvvKslREZSv1zS
CNZXs5ii18D4ED0nfgl7mdvWgQZN7cYor74rz+aQBF5OCmH1QC5mSek48EAB8hlek2zuC6odm26E
WkBLxy2T7lff1W/jrY4hZ6z12KVTcKOafv5Q2y78OKEnYAzyW0mE14YyOes4aE0J2H+1nTReG9Bx
w6OxV7sYhNHA1mLRdq/1oXUjeHxtKA46XGoI/yk9LrP823cVGkM1CoVcI6k666RoKgQNmItH2mC1
7fUVKC7fGDp4sseudCiaWPoSuP82Vi4LdFG0+tEVY4jvoAS4p1uJ+64CGQx9j77zTZ9b/TPOK4i4
2mbaL2nddzaukptEVrRtF3XgbjtE5lT+uwpIEsLxG5/k5eJdfiSLSiycNbmwi3//kXpH3Fj1bLL2
mNKrLgIIPBRQ99fn4nLaXYNA2saUgaDaXl+6KEmTOlKgdw1Uhge4TNmprhdKdgq94PpQl9ch2Mkw
lwmoiXlJBJ8/UBn3dkYLQob6aC5wR8kC59PoIq6ZBFhVuDqOCDfKnf48isU+gSKOIfkrN77VuLFb
4zqbS0rRVYZpIOSiluq16I5KBPdMfPnEy2/vWOrzo6EsdT+lTnmo7CDYUpfVKbyURfkTSA71oOsz
cjn5pGBsYiydVCp11NUvC/GLqaAkIOEz3P6DpoflAywVRHehditRdzn5OCpwaNFvwsbL7fp88us8
pZVyjNNNpnneX4YBs0ohxxq3g47pduA0FI7pULvxpV2uYY/MIutYsDvqZMDPR00qBAh1RZ6krK32
Ge7H9ERLGvbH1+dx+fHnURZRnQmrX3dYYRjung+DSZ8s3XQkA0cl8W4ec9TZPQU9ZNPuuMiwEcio
wR1OGgVInCtQf13/Aa88Jxd9wmRgiDq33+Wf/7ahpO0sPAOL0A0xtLfzyj7ZpSDvPlwf5ZXlQhjp
kHkilHRfWsR+H4UNskFuhysXLm3qqcMFjbRs/kVmnDPXR3rteWgSdwWNO5zQ9mqDnGrg24OmUDLq
XrAPqlx9d3Sv+nh9lFeuv6StyJ6SPCThYzir5TGXFR05uKluRojiu8ToEAaknQubBsjgNk69cGe3
GJpaRoeOIgMUN9rDjw4qx6FCvEuHcYASPgEXBeH6VpD72qJiWS23L9dabg7n7xSdZkDE1aJNiqP2
LfZoVI1TCvZzi3M0lWyLe7gd4DWZ1BMgMPvGtnXxCpgWFg07Mn1NvIjV3sDG2AS9BN+UJCp9jjB0
fHDaIL/x5Vxe8QmrXxx5qCVSZllnbwG4ZS2HMTZLaPQmkkJRdEhgPQoMZqlZ22nqHr0E86dQIL7e
5dH8zQIaeUjRme+Ab3fgwDPnOUJdsH1ZHf/XXfr/xPI9/fv20odv2bc2Zrn8r6fBy7/xT38pucv/
Yifn62dN6EsR6X/aSz0PdyXMDkhOYJ9ELMqK/hfL1fkv0zYE3YauyU0K1inBBGKqpbsUiwRu94vb
AVGAR7qQf/YHlgbne9RLT+lCV3VIrlJz5Y88/2pSa8b6HS3EwaLr6uhKJMJziEs6xsHJjUTga0Mx
A9Li57NRrfOcYRBG5Til7WEIG3074oW287qo3zb0m974TM73gn+eyjApJVPjQHuwtiSJEHSPHvxZ
sBmzt221DvkXBXSA6E67L4UynoAO1m8y1VRfst5Kn397/+/+Ocl+lz2sig7/Gt8xXCqGiILkuso2
5600qkFvDw4u4rjc9+1eUc/GPdsMnoEtwmkJ6uRHYUzpPSVuSPw6ztaGMZf/fJT/toC5kh38zy/x
lnWHc5JY56VqBX9eM3i/tA6jWOrmqnvv2jSyV5Gdn7Q2x4yb3qfoHs5q84hyN38ogih6Cga97+Hy
RQv5JOg+AkwoSGF21VbvhvLTJOFpqKH0buTCzyP9l59L7pJkOCkEQSCyigwk7u6wtmZ6jJGpbkyy
4qAk3K7b2Mno0G2RTjfOtFcWJTKHxcyHkIdb52r9x/Cyxy5kwH7m5CwMN9yFNIPcUyT71wb5b9/F
S1Txv2HPPw9HCoLAnTs71ZnVWAjg8C7qG1aFTlLcz7siOZW6rrptZ5b5F9Qs9LImLhg/Wp6JeVDC
uR8yPKX5/85m8ZbebDUjk8rRiqahHX6G/IptugiIYWSE0zIQSYgpNnYge900Z3OnTyMkv2SMg2gT
oRCmccZ0IFpdX+6Xc+gYZEBJrnAtWXQG53tIkcVYkcRBe0jbmFsgst4NTHck1XMb3Ah0zsPiZQoZ
arneUg8iO73OLrUaPdh9Slnai5X22Fuj1H1RxAqeuuu8jWhWwmQVZuz1B1we4PzFsURI/hO06rbN
Rn7+gNHUxXRBocEb+GGnkKvexhJ9vP/DUbylPLrswtwgFzOb81GKJp5Z6ao5TKM+3NHY4MGPLc0b
L+viWRjF5mjRWe90tMtVqFgVLUW7woVJQX/RRy9AtxoMPOGNF7UKVHhTXIX5frnHISUCZL4aBzV5
niCZrQ9ui+YfOSTKfY9qFuYKut19NEQMTGiMRmOiaVbnimGmVNlAFMHVA+lnuelDQtYCyWEm+3BX
t2Nd3fqNFwt3OUMXkLrLunWRxZ3PuDctjSWlKA69hneLdJHxVUNrfU8QFR3nWTn+HI321rS1cJsr
Wm2ZVudIT8CwpQdA3OViBFBU4A2AWtW9v74c1luhq+tL2RrWu0WjPND28x8n8gGZJO3r9DEg0lBW
QD9T2dAGE9ps48atrNjFmbWM5xKOcC8zqAeua/Re3yER1iVUzzLeIRaiAdnsny2Vf8J9Ye96fein
hJK09Db7Zhb3YyPfX3/i9et4+QXoBSlYIxG4uJXRmUNLdW0XB1pr813rTflh4eCRt2nF4fpQr0wu
JwxfGTdsQnZvdVlYTOErabj5IbZprbQkHgnGwpJQDXLv+s9kkBhuQBQH5o/qj3iEN7na+MtGFU5i
TNlBOEne+pZG7zciBIhwpZvX7zp3co9gtSC8JQZt+Ncf9byY8s/gHiImoP/kbzHHO19HrjuqvgOI
czCtFNj60LOluIBv7ozcxDFHoDocaZmnoRTq9K1Vtd6veXKu15TVl8VFaWq1C4RTYCmdauwBLpdE
bBlRMHU19RbCXs63DuY5pn3sxjq6GJQrKvVecle2a6LfWn3WhVBuWJszSPJBqKNiVdPsUdtv3KH4
FaQw0v2QrrHdH04zg1LefMnVWGgYV58rhntoiCPdOIwdiuaGlrhjI3vjONEMhw+TKw5JVqQ/hkLL
31wf+eKzYeRlHS81P4K89a18qBNvrlrXOEzY/Tx0ZbyvPBPJWlm7N5bS+uxgm+SCbTIEZXYqVub5
UprjNqykikzC2iracYqIHU0d9Y1vc1VCYsUyDNVi6E+cIciFVlOJWVBCi0piHrQ2gKrsJvSBFqLa
0upIx44lW/2OfoHxONGCcHJ6DZQrRhEbHUkRPjJd9ug4AUjx67N8sWPgaWnAxSHQQRrHZ3z+7L2U
ZemFtnGYexH47WCE20wL7A0+Bjs4JvGN5XQx1UsIzL5PHIBS66KUj0wfiVobGQdF+cov4RMcM4Xj
/R8+FD0exL54+C6JTfAv5w8V59z+oOMbB7Mucr/1YgcGYRwemt6wjp0CKnx9vIungvaC3IQWC/5D
hWo1HrFPHWO2kB0qR6RHG1HqdqrmW7nTix1vYcowa2ggkIhySz5/KtCFIXoQOztA6B9/gty139RI
K3XMGuCbYOzT3FmQLekWEzLdXn/C9c3TZWx2Ha5+C72U0OJ8bKJrNQyACw6SluAakoZj4FElQiLU
0hxOaR5iYxGZ+LDi1R12QOiq/N31n3CxUpef8LIDsnlTn1mm57fkZme1M7sPrhvYubvv3a4xNxVw
xk3jYjo+9INxQ/d7sd0y3mIFs4h+Efmto6i4sl0NXRsuH4BI9oEBHKqmweyDm4psnyWpdxybqPvD
ZMIyz+x3NlcpVg05v/OHtBy6hExwxwdM4+RWNyslt3Xc4yMBrKi+MaMrdQc70mq0VWiOfJWfUbbZ
oQ5wgtqMcyt+9qJJN7R0VJ9QFubiDrCu+9WKTWfc4N9QJacUYNONp758tRRHccdmD+JvSDWePzXq
NwPz2Xw4VNbk56nrbeRkm76CurLTgA1dX0iXX+vyGbHpuexF5MrXoyEZnIauGg5B3Dv7wsG0sc8B
WV4f5XK7pwjLB7uQFVEtQmQ9f6jCSFItsTR16KACq01ERm1vVZP6jsmWVvtJ5aRkImRSHbOeQu1W
dGX6ufIWjoYVD2HlIx11Rj/X05uFissZ4D7L2UqJHSkDnXvnP63p6diI4B0dDGwxfbfF+FIlg3bj
aLn4gLg1IqMk/F00m9QKzkexarfPdEQJh87FW6Av6XADt04afcJSrGvsT0Lr/6xayYpGFUFeigKb
hQeb81Jy/W2TGOsO+EUV9wdgjc0XaIvFY+vot26BF/O3jGItJVFBIYTP9PzJ0lbnDmNM/SGoeu8k
HWqidKTZNwKgy/lbTI+50RLiIq5dA9PYBSKdInt/sLWMriYzq7nQTcZjI9nuCS+6t/T63srEv/Jo
Bh0i7Hls8ov24/zRAs6WSitJHHWCBE6eFdPWK8W8vf5xvDIKt+dFuQOWjSaE1YGZ2bGm8d/uQNfW
jOWE7lT7QCTO0/Vhlj/m9wQHqwF1x1I64sCEa7jaTcEtdVFTqoI4wMXKNbFomfMkXIgyvFVVvnwi
Si0GT4THLzXltZ7XHeEoGYFTH6ZWtvsskvbOLrUf15/n1UGQJZBPEzpnxOp5VDNn9E7Y0PqU6e7c
KQreeGGgbkRPr43C9kDcT1mMgGK1Pw6ywBBKG+pD7iV4Yrrke2FlmDduM5fvZinBL/e3pXOPr+h8
oUWJVPXQkgfIMD28J7Ge0gTqqMdeNfWNZXD5QIvpHOEtAe7SqrY65oRmTvSnFyVGjc10n9G//XGC
+H26/nIuDrGlesHdbJGnM33rYyUKZE0uDaPJLBxzbBdd7Ufa58FdIMLhKXaL6cb2cBEOLjVe9laT
WzCtZetw0AkDpzdwFeUbUvmhCRrnSZaB1eA/IzDfGV3vLqc5dzNAQrkRGl2+u7OhL65mBsStCSMY
3IG4ME1Z0ODCaIkdHPZs+6ezKkGULnJXQeb8YjFCziokaF52ClpQ3xhtLv4Ks378JaCuHQcvxA36
+oCXuy5q9UXQzQWFfXd9y9aG0pjqrOtIocz2nU3DteujNnd2Zhh398BCaH2X+a170ctWdLZVkazB
VAxXRAzgcTFdRbd1AFp9yvLmaMY1RJd2yLMvWVqo+yZVoIaSMI2+zDGND75us68dx85Mxz3FmPFj
Tw8KbrVeOD9JTYKEK2YddnYAmTg84jqX5+8mbAndvZXhW4OMRMlvRTTRhHx95i5yo6x6VuRS3cO4
nOzI6oJSQklL5JjURxzNmg/WVIX4nWUpLeF5mRt36AmQSaZeRA0AT48WqRhm4Z9kogLc45Q24CnW
8+fedXMCRQ/Xmbq/sZpWGFgEXfoCsiTsI/Aj4LzohcCVzDLKwASBDdnSb6YIhx0Dn7qPQROWv0gV
hT/NMCFiAFFgCB8ZS5Vu5z4Vk49acEo2HULy2udioIkdrWABgnhn+lwmU2ttGj2rphuz+o8s+Gxp
IE80qYnCWgDkixP8+U4ZB9goG4VRoGGn8czHmtzNdxbmEj9rJP3dYjUBMjMOSkvuErp/vwBEGn9Z
lRl/zwtoab7TwWbY0XFuFX5QJAUA9ToJ9U3CJpYAxFXTIz61mMjkU+t08K+ihbVlW5q3CQeZAciw
++C+MoloN3pnxWLTFKKmIRIrnlM6SrzSelwAMKnTnE9Jnyx2NvKzHrTYReFjq/Y5eIp93IQh4HBs
NDGbiQcdN+SU9lfIT5b5MXWrOfMlVsL5JgwMYI1YKVH9nxKb1HrZO0UAgWIerDeT1OXSHkn8vIEf
FL+zWr1/6i1zoOtLn4sfbVEPJ0+Rn9rMXtPitKBkn7+vw0Ifd4UNFc4viIzflVzpMXcpZfjOEjky
bNh0vXkPym0+xGmahjuwX/kXzLNdkDJqwpxsVqoZ9yX2f4/wPpCM8dhmvg8wVTgo4DJ1jBUjhIgN
0DwcIAvdytqt7cxG8mbJlTbbxBQT2Pp2iqqHhtw3zmael8aEJrX7ra9wyAKymSFt9BUpqWhntbUB
RqbpXLwnrTD72ltFd1+7Awk5C0DrfAxnp3k705nV7vtBmuHeM2broxMZrfRNd0w/mUmvfdPqzPxl
TsCcDoJL+2kKui48gLwZ+11DxXTwnbConjNFS5Bv1bIAXxl3boIiy8nwt7Mj+4uG+Uf+t6MK0wqA
ic+9fnAWS2XZlUP9Ta+8WQcU0GsuzDtB/RmPHHPfo3utDzAtcLvA0MZ1TuzmXreZSGF0m7xRXr91
UJZgFDHHHqwRiIHNz2CaF48ls6NPG/i4BSZ/wI0dl+Kuw1W0FcDS89R4IJ00gZVLTFoKaQVuwiNe
iXnwRnVDprZlXOkp16oe8AssQwWwQmBPBgZfj2GG2JP5QU9k3Pu4twgMy2zRsRXkgDTpppy+UMTG
TCD0ovHR6gP9wyQyDARio11Mf4pcfQg5QiCw5gAIMN9Z8J82KDD4xlW8TC5wXpxvsHWzfKfAzCgM
PO2vSi+1n1EG5RR05jNXR7+A2Qeyg6zkzrYUdhHtEM3vcS9jedUSFrNv4TILfncu9rblQKky6Jsy
jwFchmfRDCAIzR5hIQzZ2H7q0XLCwPFEcKA3ZZxxIxjwS0sil5s14cjk+CaF1A9NKlDStmKq3uCr
6aU7+EzJtCOaDApsjwI32w5x384boWfjKSW0pTqjhxPwNLgmGjV9ONVgRaLsvk3M5CMrLXmXhtrS
8kiEDetQLaCskvvlt7RJgmJrtqyqzegK8RcUJMeDliFw/2OjFnBY9cTeQEeM2ZpCGd2XweI/GsYY
byABZVvFZ9KN6J6fEeguBM+k2ntRKp8jA03Wlq4K7UtLY/aPFkeUfuPojXWywryvN4Ms6XsENAoA
F8fdiNRUYwUHxw0cQMyAC/FvsY3pbTcaCbQy7pTjFjgx7YV1kRYfMnsecBM0YotlorrQ2xle7NkH
BcGy2Ykci/EdPrRx8cEe8tz1U8cM561T9LXmD3Mjnks4Ur2vwXU28QPNPRB50gBnqlLwhzM6mXbb
OqQPmd1x1rmL9zNoxnBUDyxfXEtSUx8qenizQOKlZk7D/Uih/LNRat0PkyPO8dtIOt8dVGo4nI2Y
XcMGRBnsJar5bM0WNNEM7hVUtXEE4atsM/+lB/wGPokwafYebxPailwUxpWZ0IwSyeZHzFPQzTuD
z/Z72gqweJsmme1Sr8a4s46TtvZHU80fpzjGTNdg6RVbFYFv2LYm7aD4CfR4ijV8J5hyWLP+JevA
HzzGiwvAVpvAv2wjR9nOjsPfEDCFW35oIKIKW4jCzN5VkcqNjaIV57GbtQqfBrdKOmhRdalRwDPt
+8EtiM8KrGKSjeFC33gYY4ETFqyUzthHc2TzAG5cm8cmjILgbTmmebEzhsIBZoiVqdiY1UAK3skB
R/pmZxp3XqWLJ1tMzo8ZN2Q82pECpgiCU5nuhzbqJrC6woGaZ+fm9NHMbTXtXNzaO86B1v07N73w
Ezu7qW90RHMojuJRPbUkYYjfujaIqPaimNwmiKBN3E8j8cZq3QbbIxjL2EqObC20KrscuGmICH3v
gGcI0Xh3tE3TNZ6e2pRTbVfpVYYRA71CINM9peXgZ9ocQ52RyvXGs6PyJxCstN+1QDPFvdUFHJUj
DjEs9TmyvlcyKZQvUra6d3qn65+pixTO3ssyDb/QtMQJtEQxkxxpTCz6fcUxr7a9aoEmAo3B1tfF
NsV6ExVmPh9pmNGNGzcpwzi/t79EaaQmzQWYQQF7rWPtJweP32C2ThPr54HtLXco6zUR0OzaEsEm
rcnJ+lS8FvdCnR4EQo+yPxnFMHykFg+I2horgg0gpcRtMfILsXM6132YqhiadWyWMPtSM3O+N5pr
F3AnvfEtVpZVDvXL4xi7Hhiv7p//PM5S9KHBEt33ukUay4y4BD1qnToZ9AdpN+Od1g3m/vooq0vZ
yygUYwnAUd/RULBKt8kCHrhVV/ZJz4gRrGGgARY+9sn1hlvlz1eG4lZGQ+bSVmwjNTiPSJU2Dg5m
1Zi2DRQ+fAGoDsQiBbA7aRHW//FzkSUC6UCeEs3FWl6kaiXqKs3tE3doY4NHmzhoU8NuIZNbVY5X
n4unQoazdFWt60aYBFowezsbe7GxIeAa9W0GLMNnf7kl5VtlC5a3JQ3kxqT4TJLeayldVZsYOtYO
FmKBkz7PQSuOIjY0TKPhqu21xSX6+jSu0gX/DGiiHlw6EHi61TvjHMRyj6zLCQHzF6InvGzbZ42a
Lkruv4eRm5k3xbfcLF4fFDQEYQeXiXXmZWg8N0OfJ0+B7kb39dyqXdSZsLOiwd71IRR34MH6cOwD
6w/FTS/PyyIlLyJJlYkXBeFvmWBvFi3kuEqehpR1YuPMcMikc0txf7lilhymvehVLZIxa/yFUhqs
JmymTkWwhDvQ9b8uOZlNxAFy4zu43EVMdkLIcss3QN/v8lN+e6DQqop0iLURdSO3JiuxGnrj1Ofr
q+SV57HlCxZmaceh6+d8kGmOs8qA0HnC6bh4jCrPIJeJ4XCLMcMNTeS6QMIborOQEi2KBsps1E/P
xwpw08WGyO1PKuki3B5KcVdktfVXU3ba3dhCCXam0NkYjip3rhd6x8zy+o9envanbrS7I8U/+ccf
CXOL/pwMASgre50wxlZ2BogaNCdauLVNbmriS2Fr/UMlM6jioN/vervL7rPUveWOcjnx1KTI9ts0
lEMNWZeQQ1GEJuhXAFkcD/481f0dUVK5dWesE6+/48uFhHiXQV7qi+hRl63pt4VUFaVMBfS3kz5i
YjOgVNgSZ9/aS1dd20uqxSJDLdlKqcNTClpltFqvC9Kq5tv3sDd5CEPYMzBHO4zSunFPsss4kbbH
OLRyjB92owKM0LvGB0xd3ukenLkB77sDN3fhJ7g3bCM5xM/jQJ+rPU3RXpptcJgrUfmFDVxLs6W2
E7qG+O76ZC2LcJV8WQRG7JeUZCUJnfPJEmZtCDmq+mDA/95INxQf6rYjqKb2fLCsOQMqmQ3DDYrQ
6hWRrUYsslDtEIO6VPpXiX5dDYpbHlL1vHXiLV7tXKsyvbix2l8Z5UW/z5ZCJdS9yCDLaMTuxIEp
WgwCQTJXnSOSDaO4MYercV5WAsw1GgVIkCOBWa0EsJ5e2JmRdYr0rv5FBzyLgD62X9ff1Dr9+DIM
okIPeQloFQrK569qqLMWSaE0TxFi/fgg6wC/9bkxDSwmDRV9U3Gv/TWBZMfh3iyztybXG1CW88Q7
LBxF/89EcpIEKwfz31SI6P25/gtfmQcS9Uu9kGQ299rVWhpDvD9msgYngMn1tsK9ZoN/XXH881Fo
nWYGln4hJE3n01CB60eUxsGXRm24JTlvbmUO6+1PR5E0JOl85gvihRrl+SgJVscNYmGYmgrTVxzg
uKgUJiKQPx+Ghmk66ngSqsmrpTNDB1b2jCFhmbT6R6MD0uclwa296vLFLAZRxHvCJkqnTnT+MBb2
06Q8uccgC1AnmYhpP5NZuPH6L7d4uXTn8SUA4CZUWK3PplJurAD+nnKRy8dEBOM7Cf2WO3nd31B2
LNPy267Fp4Ce64V1uFQyGO78gbrYyIcJPzOEOZjZbxsI/ntrNMcj4NbuMa0C7P/MvqprbAXwC7z+
zl55TtpTWOao5wm91gE78hz4uSXXnbjz6jeFyuotdJHpzkZstvnzoRY9NvdEUh0XUbSethZtLrhL
pzNJNFNg16wiiyRnWord9aFeWSPEsS6jLf+jZnk+pU6NN8hchcYJFXpyFKoJN5UW/gdrBNiKQQMn
bS0IVFYbfxbUlhmMlnkCtZrtebhgcd/CVTguhz//tBjK4+dSVgAMslr0hta7Tk+MdpqMgqSl48ZU
DoNxf33aXlkMHF+oZclNUtgyV9Nm5bTse0XGoqfD4ZEcFNS9oeqf2MZvlQpXR/Wy6BmKb5hrKdvr
+kpVRN4Yt2lnnHp7SN7jeC9Sf9LlYC7epiHQ0WZ8jkul3SJJvDruogdZZHnACZaV81s8pWfY1rhl
Y5yKKvrakBP3aVk9eKP33bIwhtWV+/E/mFOQUIQjaBwvSA+jtHrPCRKDc8RrDyQkqU0hZt9VQ/rn
I7EalwvUsu4BGp4/mhr6DIR2bJ6MqBfva4mlR1s6wFxgKP7p98WuyGHCp8URiXHSMsu/zaIzBHSf
soBOxhCOiIrn9qGFJXRjY7x4V8soiHz5thgH4dX5KC52St2UseijwhjxmJ7q6l3naNpOWoVp+xkl
DskVPMq+Xn9l6zYEgjk+AlLuy42fe7C+mklh4BlRqKg8dUo52AagGf/oykI9Y7lE03FKMzFJViWS
Y6fL0N7meml29y7oQNKVYLTzP51usg50zNAsw12DdNHquyzZ5HTQbzhQ1Bmg+rqIPw6jqd8QCizT
eXYOMQp6FTpBEYhQuVy9VG0MJAiuoTxlphfstDzujtOIrZoIk+cswSj4+ixf7NEvx4CzHONL3+la
coedl5rh9OSnDueibVuZ/R5L4H/5zf7bhreLNYQykxgOMYLF3R/k5tkauv6LxT8yrtUc0VDEkvAW
2RXn5tkf9/9dm4b9oA+iY91J8xO91dRGIl3vwSfjhUEKfYYo5Nk0NFIfaTs/tzzVbnLKAO/acNC+
DEQ2zwO9oH/L0RY5rg1jit8l7uV4OniJ0x4iU5NbKKRw5aPCEunWk4rqTxWJHi/vWTcfAKhNxTaN
i/bJU5SnNjVcaYA4gY4PhV4X1Z1Z2jMmw5VFQj+NMALxMXpp+NdHIwKxRvNa4eM0lOuH0C7LYNfM
tRHgdTBO30anJZketxqE2bLog3rTDBnUfqp2xbeqw27rHkOCwNx5wlK9b2FK0+B8FIifMnEwhGj7
qPoUQuuJQYtS3Qd5hu9j2Q0HFcc4axSN2bn7OMNRajsMk3yq0F3iDdWOXY41gC6RIggt29Y5FuND
Ys7T04jAAwmm60YWlY0MSqrRh5QtlGOpD7TUutFej51a+ogNc9jqqA1Ps0Wa4jBFTfRU9KgVtgR6
0eNox2W2y4aWWMqgdPEjT+WCYXf5xz39MGHaRoikIZ9/njuy0UCGpvrDLDqz96O4SostxXqHwnRf
mw+1o2WVL5D11fjzNNWHFkdxjVZIPP/mqOzey0iznJ2WJKC1mnDCZa6y7Ornwgl+HwXl6Pp8Yz3t
C85ItQQceRlvSbOgrKDkSEJ8nmb8UTqVTkctEgP2Yd1iUCPxJIgjbXwwkxkbiQQXZzj1RPdwZKmI
ffVCR1GSps1nvEu9XDVUblEQbAktsjdaOuXRHgsg58PoaMazWbnkZdK26z97g5ySndsNxtfUSrJf
QYe+AQquDP8KrREjOFsmQ8scYZa9rZSjLd0OJb8Wo3eKG9jHqMSPhs450cgmNKY1Sj+FWM78NIA8
thv0aa61Q+Wh3nJJ6ViTNksak4WE6JOW4PJnie1UtE30OOElcMk7aoD5f0hz7u8jw1YAbcx+tn1y
9oiOF5vsYaf0AejPgEtSfrAbNxv9tMJOjEowNFuf8gCUu9Gqp2zjJo3xXRbaGO8aas0t/xJehnj1
CiUo3FX1XRfM9ow/YZXfj2ZTGptSmO43d27r951H+aWECDWQwRhTHEthjtIeNqE6x/2kiD7roTe/
EUZBwSPSwu79BPjnMyoCBIxDFiPRCPseb/CkGK3KD2cx/XKS2Yvup6psLSrmYXqiFKYGn8uPTTFN
maO30fMh/IqnofzBpdyl1Gjow9+ijPJ823aU5KgdR9iZ5bbWIsjjxPoCqGX+buAw+rNo4+Z9jC/K
c845jtullhRf8ZPoHsaapmffi+ux3oTx6Hz26Ai3t5FCawTqpcmbDb6ByS8H72XrUFp6btxjuDZ/
DrNIiykoWUhLStwT+WA6z/2Rz4OW7zA7c0826K/kOI/6/CPG6BDfl3osU980Y+sdFgPjzwGrGAxZ
Uq3+0acdqbtoAERiibiGUCbndGeZjf52Mmw92lEKnT/IuNY1bvnUkHZiaASEwHAufra0NESQfLW0
OsiBpn4fX9ck21Q2uUY0YbSS6c0QSV9rkSadnMylWbEM7cbEtSF3+OXB1CnfVl4FDM5qKwqIfYwb
IWwAhyIfDZ8jfz+5bw1WdMP+KVvs31y3mxGkWBOEPFEezdnrQGpNUSa3I22y7ynpApyLkSTI/azx
PPc437k/jFLnLKAmRyZhstzc9G09Y6UYssbtR4U4ve1mWKEnb5jKeZtqaS2OpW3xFPNcRz9Dk/Zq
3wpozN0IScxB/6pbVxsXtIbhG2ZhfMI5lT886KT7XnolfoBx34QNXkcB33cUFfMexQtbtazH6Fvd
xvjBQt4z/NmLwwcPP4uE1i1teTfaMC0SNqvF42wOPZxZWlwZKb3iUrarEG8an8Iqbdm9rNn+XA/I
Eo7UYmrd93Rlf9ZcPg3fI0lF1Xl2i7+bNgvGneRIi9AGNTLeT7NAj0D9uvjqmmN9X+dYkG77UhIM
WLiDtFursOceK74qK45N2ZQ/MsOJWXrgPb+WQ4HlgN23qAkhCnby4OSZkD6ajhl09eR8m1RTxgc1
CmuH61gfb5XE/4qOl7yx/SLR2m8NQhOALK2Uz1Uqtb8SWgdjfwwlnlthGEebaUiSX52u8RFSIgjx
+tDT2jmixwl/jRgEfBnbuZB+hIiOyl1qgEtHaUT9M00xCt5MeqG+oiPgITpUauGWTJsQm7jGBfRe
OaPk4Iiw7fqY1ZFtHEmymtrWqrRcQQXjB+KCPGSA9fBxdg7aiH3EFiXIjObOteq3pMwyQQ++3Xp+
OExKPzXNiK5pUyorNU7cfjpvYzu1a27KSfT6R3sQsTq26YyZdmqF7s9RIOT1Y1CMga+HpuIm3mna
5yRPWvOgZwrYQTItRh0aBrr87r4MnmKJaGEaO+eXpYrx139zdl7LbWNtur6XOcdfyKFqzxwAIBgk
UdmWdIKSJRk5Z1z9PFD/tbdJasTxrupy2+22Fwms8K33e4OvBQFEnkob00/bF9kx6QT79gxVp3JA
Vgih6SAV/gTUkG/l0hif+BDTk9qo012iVslvaATWR4+XjOKSx8hzESo+iFCYxaojQJYdMw2fBWgS
v6XBnAfQj6WRPEQR0cHCGPsfg98kj0mhaLcQF83bmRReqpsY97cdEVzDxuhqyBUgkCANVo2zhVsI
CTrmKCSbDaBWgGLXCjX+oaAjykuVd1N0FeHddr8EWhmrotc72Egl3dlVFY1tgmVsN7+3QGnNGqo0
GUVSTkyNnTU5HBxfTSp/3emxCqWC0JHOk8iu1tfqlMh7lrA/uDQV4nhFp3d6J0NRD9eDhOrEwX1q
eBTxpcQcw5x70gZVo7yptDR6IQOUT5lKig89jxDD2i7ptnTohYeIbFYO/x+CBfnPJXyPF90lBAWM
AaEnTltD3PHYXNK7uCGyDEvP7q1uoQDyNaYlviqreZ41GbWjgwnruGQaYTbKOV8S+Uk6rOL4Q97E
1IHLaqF7R6mYg0OX9hQ1eQMu3AS3VaVhaCe3qX5jMvdDYo/wDnBgIlJqij3MMpeSkAxsuVNI8poM
8ufsqVm4PAvn5r4dBiyLex03LhvuUPS748ogbildhwuzCqtxY/bNmzgGb1GsBiSx4dqk250YT+uG
gvOhIaandX0Nqo49mlpBCBRprDbTzLiqNBWh+hTLkeGCvYmkVJmtXjmEuiq+M0tjtMcpQgFA7Lo5
4PMYZeeocuUPP0LZCF/EOhWvZsIXf/WC0O8FytZ3yUoVadOPGEu4aQExyClSaaxpyM5+4egs29iJ
JYG3Sp5ZWrtKLFT6pkllPrthleq77s/yQwBNvPYqtex3cTzp+55zbloZc2XuR7+TYC+SkhXYUFyJ
Xavg5/heF4VdBvEjtp5mKc2iXZ0UvC3F5AR1+07oK4L2Omm4sOZZlN1abthkByEU3qeAKDSL0EY4
m1mq7Couvr1bxYR4Pwp6MN8rXUACUUleQ4T0aVZNe+CFvFEsGMgkg6aUOLxk3uGoB811JCr9my+G
RWmbpdXQ1Jnb8kptRYgyal8ZutNWGhTNboAQ54xVTa3XxnEJAzMmwWzJcJ1NeB1WuMGhML6EsChD
94sgLDsZWaZviSYLz6RELom51HXMytcil+673DKcdJIvhLR9rpRhU8UYRqvQgrEFHl1SnZjuIS7L
mlHfEArtaaq50mHaT63gYebbPPqVMskQhCfy8BQSZloCModX9ChkAA/dc9JhvR/CqKUI5GdpY91r
VALXsRjLzxBTCUicA5q9pGwX5q0ALckmy97cYxWgreq+IasMq6+kvVUGjkDopxoEqT6WVqAV8NTi
alcOxn2kprqrjWTdWWRMErto+g4kcC5RgnYJ22c3kqtKUBP0Xz/bK0YD99bH41KDiqvCCnekIcLB
zFCv5aaC+pno/QsRlPPKGPPgIRNCgyubMezyqBZvyDawbqTOaCXblKPdZBW72GgbXLhU46YTus5V
EoJuojqzfpoqLKjSf1AAAtwIl+pLy/KTuynMC1esXgUSb9pxuB1kfR9D/armaNOzPy56cxqfeKCI
rwNbohZ018OcvPoyVNChx0+gE5xKFxyjqlfQD20z1LdCKG+6bLg2CK3XiYUWgyuYo24cB78CbolJ
shWljpTGanjAjtXt57SEBdXLzmw81JSJgjw71H5Oh0/CAD6+BC2HimJDzwBSdmM9eprnC6PHOag3
ErsQ0sATIDPYXD/ccCSAJrzsRHyZWiXKV/REZ9e3kKaWvAKwUcIWoa/emMYIKkl6sTcRBKvgQHkh
KFmzaqXy3Zi4Wgj0jS4N3G9+cuKzEqBhy5VHbC33ZgIOp7WWju6s61g/+e0mJ4xb5UzrrYJDAHv4
OCl/1UqyMv0ucqy+VW+iSrvMwuk9wm+Q6D6jJ3szn9bkRt5lZhA9iGUkX/RdI/7qqomk7VgxXSID
WycZyGcapWIVGWbraIN2q6NycjMBYUmc3oW6IlzUcUnAZaY8kziqkdIsR3aJcanNJeBKyvLmWqxq
680wilcFMM+V9FRbzdzJHa1Or6qsX5ucs04qkVHa1dEL/YT6IiBkz8kI69DF4h4n1DvyuEMoioM9
VvoWI6Ffkxw9KNWPTKrezW72WkXalSbZ03rrWpO0xm7xrkLSnorBo2jOPuQ9JBC9zi2GXcHC4cMt
BYveKr9VQgYo7XYyX5JQeSav4SVMlZ8KqCcxvTi82HoY9M7YcX+Eivk4jSjxIhUWc/koq8Gb0ZTB
RxB7KVuvrCecX4nvpsP0PM5pfktPEcJ78RQI5bSHpD3eq3loXEiJltt6Izms33WiG0DTCcW61mxr
qaSMy5qJBNayulMKyMiykbW70sg3bNDQDtJEnB0tIEAzHs0PrnTsL5rsmkoWuEXcehqFj62Wode2
pVeE7UscWeSzwZTTuDn6l1TKxbsa6dY7zvHxPSu/svGzof0r9U8EhHbeaClXqRLcJzK2R7iBjnuf
9DeS3OZExIJXIFAkhvJPmX8xCsZ+lFVHgT84GsULQcuR14ZZhTmkOd9wrHlKRtJhNGxqSvoOph5m
C6Ot5bm8NcKxci1zlH6P1hzZ1mAhdqm8cBiumSu/puKxzsFBKuGhDEjhJcfusTWV60DwDQhT5Sjy
4coLddyOsepzWoo0GIi913eSUig7S31hns8uZHlcI9AZ9pzUwDhoJm6rNCabsgZocTWrlXZy1eiW
W0YxqS2mAiOqKgLXz4Kpx8xf6dYWGXwKPZi4Gj25yTfkQeUGJ41kUQGLLXiLCOZA1F0HOhb0lFAe
R226NfDF052qEkRxa/rswRhdhfGdJY5pdiU2sSzcq9ikSTgGdY0uPrOtNYYj1YYibMn9S5vrMK3a
nwUEXB7oWDb6HrgwFrwhy+XmYcpDwoPDuay2HQgGicjgTrCQyEro1rTnAhi4/IcCAakRDm81zRPE
BI3IxEwtDWZ1XmKrvy791MwfB95E/UsxS7J4Rx6Qq3ZD9EuVy0nw+ONs5MBlvsf9KxNWcQIbY0V4
ImxxM+8HiJlEpoTrJlTK3EuSuvhAGSuMNuQoeQOBRwJFgVn/kQ86R17b4t6w7vOy/YEPf/SLCM3o
p0JwrGHHVU+G7gA6/TQHg3HHMYBKYujV4hVcRVYcIJVRtxPg/YeWKIrMGfIq6C95UCXnRaqkqqOq
Wn4zhArvDC6VOm1TGWWVK3ZFHFwDhvope1tS34eh2eJrEoYrbv5DupUbq+N+WxXYj43ApQQe62Uy
eDJ7zxsplBV/9TwKSDqkUZNYZE15Lw9ZtO90fQlwRPvTZfG4r4AzPEssq2cZDVO5UQckDl7YCJDC
4fKD6wstdabdz6xAR9Gm+aIOIUEB7c79cFN0YfQG/xodyRSJCbdMvL0bTvyoodjtuvxZaAKq9lld
1sA0m+UT71FP3LbtLMQGStRDi52V6pdR+6LikCNrJLwagrdtq0oXg/pGgAxLswHYifnPKZlIXfmD
IyH9gHQMUbiWK7juEkbJV7OBxZ8btvh2fKhjrQOcaRjqhDLCFURy3fiWtkko2clERqkd6Fl5E84+
sRhxnZcd51ducYJbtf+Q1unwLE05jsZyr8vvmQpM4cS+MpG6WaRD5qY5qTmbSGzNAWVOmtw1s3EV
ALm+xl0+dNdKOlc7S9N9onw1c2LnaowEnDoCSmX3iyIAaV8RPlprSJ+VZFIupVAZhZU4itRnJPeW
0qoufVL+oLXOd1E2Cfd9TdS40w1qCcIu4RVil0Yk/dS72bi3fJJpPVlK+9vUh/BsZ7HUPMuhXj6W
9Zzda74etTY4PcWZ0gZkZlMiL1RKApsvUeFRxxRVNKRn2iqnfQ5ThR29aOxk+irHrduZhdxUid9u
1VHwXfxiuutZ1Zszo5z2rLgVQc7DIgFl3xK+ctiZSKNp6gOxFreTUEp4rbaGfmvFxRPppOMKXZy0
mkbd38j48txD8Et3A0icp+Saf6avszSjDlokEIChJyn00KCr0Uc7/CBxbhZUxim83DpMdLuPR0DD
XCiHy1kLjTNf+7RnRZgZvWQonSitzeM28himUpLgvbctgfPWLde4x4EjZDXpGiu/1PQzPdZjFw5a
g7xNXiZEucXW85gkK3XML66z3RYTcr95kxpVf8UzD85bXhJqaHMDswo3i9QJYLiPtWFtsXJIiMQs
cf19O+pkYtHPwqZvIbzhrUnD9fBBd9XQG0sk7Vbu1ZJhxmZdyLn+t8wDmDZ4yZtwoKFpoVE8HEWq
I62YNGnmCTf9mnDhlIRh2lLff5eTNt0yymJcDC2XvNTj7zKYaaXExDxs/UqX9gbXvk2lK/2jDpOI
61bQeYqvncvD+2Kmoj+EpYtTIHY5x54XcLo05JrGvG0ii0YZJxrNI3w+oI7MZxbFF+9qoWApuLEi
Cj1RtSeRUNdKZ87bUc7mD6ktlX1gqs2ZGfHVU8TqFYc3lt5CKTt8Vzhbj3o9i/NWVxPlGiUlQdlp
34de19aFlylcJfGLPycw+OSgHq14bTEPgcpHsh7N48NhtbCayO7R5y0dq1B1B3+iwtTbRH4HjR24
QeF/0S3trPFRU4bp5wRqqi/XIisBOmuUkZbEsJTRYqJeynUgAOZWIj3KRlrEVn890yDQQMbAFJLr
wjFLYjSNWrTGARL4AOKlVjjKFm3q1gTeumI0whAllejMmCe7FE3uxRUNciqvXzxWe0Qp+r+CrvA2
pMPWyFHiZkpMXy6Mn3Lav3//BdmkFudmdijdPKKTVWY1RFRc4jZXJgzuiqAPA7sSonY1GKF4l6O3
e5inSHr9ftgvFhPMfQws0T7jAHBM6AxVa0RDbIDctWly4WuwJ/KM2wEZY+e0618MBdEFxzn8ehZW
47IM/mCf6FMKX7OSx61q5fWqsnrU0EpgdNssz5MzXJCvxmLNGiYbPlSUYyaZGU6Kibx33lqtWj7L
2kQjVQFMstN0ss4Qib+YJtj/YvEDqx9/pePQCWr4UG20jk2w0PXPFHncc80s2QW8TpMiDhjv+5f2
xbaEcBpjRg60xVj26AhpOKZHcdkBE7+ovJzoG6CWTLn7fpSvNghcsqBSyux88EuOiKG9UMAtl/hi
CUaLbzOz9xppFK32Nizkn4Lei1dZhDgYMmx+a3GYXtDc1V/HDBaiLSvReOn70bjqIlLDHCDDYE3f
eTrzpr96FtjdUf1rn/SXow/ZRHlR1qowb1WIaW4zN4Xbdm13Ziv4apTFW5eHsDBkj11hhmCyRlKZ
pq0/m/I6i+iSVFJwjlb81ay18DuCMahjR2RahyskzKTW7/163k7GLGzkTB28iY4M137IJZ8v968s
96/Lj/y+rT8+2qvX8v8sf/StKKc6Qk35aQv//351Fb3VRVP8bo//r4M/1PzX528HH4X72r4e/GKV
t1E73XYf9XT30XTpPwP8+//83/7mv13yH6by4z//463osBblbwsQ9h0a6PNYv7Xcf4/61+bkj/zj
uW8o/+LRQ9lf+MPLkc9qHz6a9j//w5D/tSQ0YLgPgw5i4JKQ9H899wHJFdhK3BNYk/oSQN7847kv
iP9i1kCU/JTWYaAMa+pvTPePWMcUPUv+CQqWxQPExFnscIpE04gOuGlFN+rvLP2O+jR3YPynXMuh
uht1HV1I1hkXnKPJr0L+pbSj1JKQEi2GrIdjUp6AJdNsdlv02q5Eb9aZcrld/fEabv4pPP50vv+8
YfxRj/wzjKohLIDgySI4qkck7AxpgIWii0cHiJyyUvwNDJWxWXUTdm3PWLcl6aZUnSbdVTMHiBOR
RZ24Ahf0YFs90vEUjJ2e7ktSbgqHZijwOf+IgWOqNrrGuXSr0WmgdpAnWYCI8s8qE2zzUtqPhmMU
q6G/AGCAh6NjS0KmMR3B1+RdebWKtQZyzSVXZovx4syd3qa3iubm4MaBp7In6rIbAV1bl3lwPwug
TcNKLd0yoW24SYCpzxwBJ/OAd8KuhzUuvubs0cuh9MdhOmBMIeIeJqKbp8cqJvMqxKnnggSRO8hR
sYOKf8QBQr/9/iV9NRW4SC16MrZc5DqHw6Z5qU1wz0WXPtLoiTPmcjm9pDMn6meKz/FUQB7GF+Pi
zdQ7OuD6Rp7GSvVnBOzbHm8AxMY5RkhXAzBH0b+pul0ia9Tr1yz/0aR7SbvG/cYuY89k+sP/ImbG
xp5AesBBxRxvautnYgxOLl4b8k4yLqL6OurhTMz+dhyeJ+VRx9jX6J8D2NPJrz4/s36+/Dpk2OqL
GQ7J5cf7Oq0uY8yMWHQD05H06wLHWSPFmie4HCbRIdTUSXCI13SC8vrRHQtw5OEm1vglM1ncFCZR
6teZ6IXVRTq/atFvIYRTqrophpF186gHl2ndQE3eJtWKVAwj3luqi3cfTV1Sn5JbvfMiS7Aptb6f
DUcXl88VS5qPyF7IJJSOc3MCwP1xSIgQS3utoDU3e9FIpE+yYPp+17NagPO+H/IYMPkcE94+lrps
0tznj85IBbYJvGJtdgNVvrKi1zRK/H2oqZcDDDCbpq3vREm3Kej3Ol2phDS5jH/Ozv+RnLpM8qPZ
qWJpuZQcaFngSx8ugkJBT1dDKHOxzFGdWb5UmnqVjfnbMGEj/P33/Wosiiosz+AR6xwjh2OpgtHR
omIDMSN/wsMBvwXD8Ey/CHnfYu99P9rytx1/My7zFCBMVPzvluX/x64ylUoxyxoD4fhxWcRgtEW8
2IXCeLKntP6RGIYTJ83KjM0zS/6LjYXzE3s3mNscstrRuYZoAd5Kq/EV4zC3B7WF2NTrwZkz5otR
ONghFRsEe+L5eHSSqR0uDCrfEagVllUHqr3yVeVcFNox2rTMUczbiFMmk4Gi8RhLSzA/yBX6lK7V
p1gIJvjhdNh0gTGxy7SmncbXuZBojjAS545NwZlN+ouzAXBtkcCZHNbsN4dvcQaYbVW9n11MmnlV
4iudqdHFh2Vcmc007QJoNMzgM6N+sRl86kKAm+BkcFE/HNVKoW5oKc4sRT4StC5Ls9NY8UqMXnUf
bowe++dCGL4ckV0V7wyU1Nj0HY6YSFUSDGM5uzGeZrAR8QwzQt+w/TmTEA4lkT3HVvD3ix/LXrw7
AQTgvy/5Tn8ukdLPigZLtcnNpGuthjEe6BOJrVbxezKVM9P1i8XPlRxLC9Y9i/EYg/bVIRSShLH8
svQGmgYrHJ0KG0oZXB5BOrMEvxqNkQigpMZltzl6nD7phEHKBHGT7rGf8ABScdl3ZPBpe5bUM4/x
q5XIM6TSQyCxbKSHj1Gh5SlPcLXp+A2DI4/CAPcIpvj3+9npV5JBtlBEsV9zXbaOduoumIdAtBiF
jG11paUvfZ/8mpY+K9fTMyfTyd5Jni6oJMaU6AKxGTyaGFFlKd3QGKJrqRx/kGiwXOiC0BkS8ccE
5U+kF4q7TOA0engGTv/EWQ/27SXLFxdgGgiUSydK0XCayk4Z5KXAiN7mOn9sYqJwR3VI3aYYiPar
3GySV7gmZFDLSPSu5+axitRzi+NkRfI5aIwgdUHGR2V69Fb9MdDzZiCia5jbd5nVsSpFdT35yTqB
BGdHRGedeepffnXKUQoB7Ps0AM3DiRTTA8/GvhNhxHS+jXeOO1TWrV6hH68sMmCMSL6FCIlxE96h
Ns2733lvrdpqSs59kmWko5ewiHS5/SH40/G3PPwkogBX1DAirmbJ3K2irCVJTxZ2EBCEH5WpXU8B
nMsUsJm+ZfowjoMAD97caVa4F9Q+PFN0nhwCXDi5JC6xIZgEYH9y9GniqYtmKYaOYpWBA6tv2Y2d
Cq/haoBPO8nhLivD39+vt09X5sNngAvBIkBf7NWXUKLDUeVAH+U0MklJxMq9y373XBCC4KkoP1gz
0A9QpBAyma8gODS6Z80/Mn2vJnuxeUn7Hx32QsJLaO0j8nrg299G19ouHTYBJJkscQzCdmCIaB+y
6sKBV0344fd+6E7SqpS3RfAjnp778Hdm3g7J1dicSyf/3P+Ov9uykSxZ6xTPx32HWdDRiJQ80bje
qOJO4PZpaO+TeQPd36ub5yo3nF6/9qeHIr3wTW6tD2ZyMZReFnKF0fb18AObWgzdbtWuIkv4Se/W
rfFklpuca22xpmk/WV5VrbUtLmc1HKjUETIOMocMI/0mGFZ1uy0aT8MpP0btdcnMzrtbIUCpcdXL
F0oJ3+4KzOh5TDaKuDJ0t9NvFZy/Qld5Gp9TGHDtzz68T9O93G607hJSra7ZxS8tfBqjpx7bB+F3
EN5jCkU2MqRC2itI9QZ/Nd1NkhPMNjYyOb6dk3bTknYDtat6LKwNtm9V/jC8xbGTRXfQzYmBgPmG
tl9+NGgiijSr95TjKe5cutfM9DXdheNa25pyUQa3poZBppfjKyENj4Z/X3WOaVzi8kv5IpjbpRSt
8So1LsyFGb/pn5tqtfATQhrrLv4d/Zt0qflwy69F2cuSLZBkqdmZsIutfTy96dJN6Cde1G7n/lcW
/hrpM+IJWF6J8waDFyPDBn6IbQRvtqm8ivpVtSUyVza5jK388aJqN5IGS3g7Rk5unjnhTzdMbk90
sei8LtK0Y+sLk9MpQzVEQVoopi1JOGnWQbwKhOxnDz3KMdnXz5yJJycvXUdEyVS/QDrw149uFIkv
FTW8c05efuJkfa/CqBLPeZzTmznZDql8RQozGV8S7hJHWwHMa62CCkdGV3+N4gokXJdvCTnFq3F+
a3Te5EtZP0zd3ai+K+pHU5FU1WxMhB2yuA0bV8rtHOvHEkdQtzNXQrlpo5Vmwb1eG3KIt5urm09x
J3t5t+r7p/BWIYL9TrggJan07WIV3nJpUWUbm9v5or0MdsYVbMBQ98KL9qrVXGznoMLOkN7X2lW9
r+5lw65TR5/Q9bnwu4pbIIXCcippHez79LLsNpni0ZrZKrieQe5+69sHM7rPLcWefs9eIK7yypXR
PxQui77kFj/BY8el1BG1n+X81hYbzb9oNAcuozntowaXIc8Knup6X4YbmUhLxR37exABEz0q5lEj
yYJuP6AYcwk6aXI7rDzV3DXNs+ZM7a0//yzSx0wdbZVV1ksvZqbaLelMrTQv9pq2Lryq5kYtr5fM
kBb3wLq66bNd0W0M5RYu+/d7/0mtxZ1R5KgBoiRjgn8fbv0t7TijqlTet46kRYv6N8hwXG809WL2
J9/9+9EQeipoxoDkwQMOR5PJAugbdZjcfFDg3YPiDZWc2uTmSm6Oqer3o53e6IB8waI+g1lYsdZR
bVwnDYTzYJrc2TQDZ8r63A0UMm7QZlypHTNPT4zRM6vEwWXs3qpV7czxszy9o8OHMplaVqOrhe/E
0QeIjbIgvZDvO84Wx3kaxS6RkM2ZGuarUeChgC9TLFMyH41Si8RUJGY1utD636NhIhrD6s9dwr+Y
KPzlaOuXQFfe3FHFJqdWr6hNwA3K0Lx0rg2n6yEhtpIf2IY5n7N7OC2ElrEAi1RYAwAbR2VZXBVW
1vUEN9eFXm1iYYf54EXKbcdutdzFppNj3AzLMxv78ZdchPQg5ouAGbSUnx3OTxPlHRobiMxKPjyX
xVA7onklz7/QcAlnJufxxYOhGEam7kYnap1kXsU9BHJ9KIC1Jau74ngtExOpWmU9KiFAur/ro9qF
sTZ53y+K47Nr6QqYfDV6A4u93jH5QxJmRR5Lv3Ehs8ASyyDiZhLUISPXBscYXHEWjDNDnqxDgBX8
zDRuO5TZXP2PJqgSwi83ewNgXSv1XSfUV2IfucYw4ZkrQPBF3kKzUl53XbVFznhOln76VsnWYmBw
HapbLnqHbxXDaXgYCUwhC8MVI540Ilcom+oJrKGdrbvvH/DxzOXLshY5pAGrqKWPiwPgJd1PhZjc
3PG6GQofmTFUUAKS7LI1YIeY5kub//5+zJOXinshC+WfHPIl5eXwG5Z6384UsrkrQlV1KiiK5Exp
hVsJbejUZfc7ydA7fz/mJzT05+aGTw+lD6ADlwDan9rRYkGkKUhF52duYd7MkWcl1kr0L8360aiU
666G0VlSMQ6BXeeeaRFAXG6JCOAXvXAzDy9JgmpzE8LWFF/C/hFnbE8ovEgMbK287Iorfpyg7g8W
V16c2mtU4VCZy5tOgv3sGTm6BU/D4pXaOk2WP4qdvy35l3Px+P0XPZk+iwMfznMUXiBztAIPH67Z
F6o2mejRp7K+9wcUh1VJXko5Fr2t6eXfxdrDKATDYeYsbRScIdVjwsU4lJM+hlnkUhBAas0CCggL
9XopI7BMf88KBNJGjG76XL35/ouebEnLyFjsUPWh0wMuO/yisxTpRC1Vi+l68hGO0rAyBoyJqj4U
1pZIFYXrtSmu5Nk6M/DpE2ZgAEEQc4oDPMAOB+4g6TRKFZP0lIrrSQw6cHODy9aEtLLMzp1kJ80I
nvDyXCV1wV7AXI9WC5zltNTaecSEu6FR1eDGrOuIHsatNujTvmhGL0cxuKdRFrh6CjfBRFX6/bP+
hMYPVw+WOPRDQZv5LDRjDr+zUhrIkuoR/2JI7lm6XZTXQf8ooSyTZcHuVHRJw2O2EaXgoRfontJh
jbZq2KzzdMuEn4vOg8N10QqrKXnNikvBkpED9bYQBriwe/l9SGfKJBhav7GqLRd77qFZ4hFm6JRF
5bax51evNF8IJWUx8SOLUOoLpwbgKIPtnP4YUCxYPTVxaiukEImXPn912FKL/nV/iFeiLW//k0aB
M/LR00C3ZQaZTx5GkS9W2IFtall7kXIRsdtSgsku4qRRaG4daLdF2+AooYXhmVdysnEvzXJoBACp
CrXacYwebPqorWauAgikBXuOxNVoCnbZ/zBGI8Bge1rNgeB9Pw1OZz4nMSlWi+3d0po9WnIpVMy4
rUnzmNvZ7TqUn3McBU6gAouo5wJcaGIwqQ4mHTxhjoeFIsGwnFKHk27Iuxr/gAHy3a3yVtyxt4g/
NIXb0yoJbn3D9acVvxTe8syh66HVbtFd9oA+DW4hjpzYuCeIj/NFsMVQRMrczL+utHd+7MafnXWd
Tg6yHVPyBHkxkx/tVnkdu73BFBIcWQNi3ZJ0FqHUqVe5fFegBVI3WKZgIAFEzsRzMtHhYsSPiCB1
3dFxIsH2pHIaVGaha1UAMqAPK012DKzTctfoiHtxGwtPiY0QrRugjNBLhU2lrX30AxXGK06CKzYW
fDfK9XzTDnSZ7fTB+EmiAQyEMHEmYSPlGxVbKnWtBu+56Y3lGux53qOQNHtcOBdQS77XERHpaHWc
1NqXmleTiUzkSW3H4rZsvFZa5+Jmmvfl7OCGXlnrJljzH9XJs/I1ybTox5Lc09DS4w7x0sTXSrCT
nsvIRsAVXsr78Wn4nV3oL/JauMw/KnCWBOGEdh0gD50ucTxC3IirwKM/vdUVOvq3KLtFBgEMIN2U
RNhLWIO6qAZ1tI3v4dV8Zoc+ORqWiSPTnsI6aOlqHO3QQipNauZjhS82+N40FqJlqG6bXsGlTxqV
cDdnyEsig5BUkW7u9vtVclpAfg4Pv2RpckCmWeb1Hx1OWNGjKXdS62pivipq8sIBKxHjExgbm7wt
jV5OnyBl9MkwIZfxnCfUyTJlfOKr4CRiZGYC1h+OL/GFY70OmGpCs8tCNNB61d0juQAVycczl5CT
fYi6HKBH42wSl+3oaE8wo9BoF2MgFyPjYNNM/hUIvVfCC7eVKX3FMLS1MQzo7e8f8idz+GhzYFzI
QtiZ0Y8+DmrLkqiq6wGlYBZr/hr958LfkGUMB2J1DbUku4g0ZeFA4IU/JOM1KnRtJfSE3tAjnV3k
Sv2qSMOLeQAHyjv5I5tzc0fdhiXPDDHVayMBfDFqfaRK+fC3uzckbABzblLQR/HGX2bwH1MEFbbc
C9ZQuTgbXKDn29CCc6KBmrFrSI0Zh+LnEJ+53p+U3cuYuJVT0nNw4BZ4OCaCHrMh4h6fka6a17M2
rnW92/WVfEEjR2Bbzc7RrU4nIhwKsGyMoREi0K44HLH3W1JTeihRAB8YLwi/UqRL5tAJ+2GqHr6f
EKfzcOkFfXbF8WUjwOpwrKgoejx268IVOIvWlQgaZ4x0RixUbuQD5aidd5TFuff9sKcPlbmHsenC
INKBOo8wIgtvTH3Ii5wyqMdUT2pW0G1EwvDkaZVK4hPSgezM1D+tCD9j8MA8JZyt8d4+AjdyrZG0
KkwKVxp7pEwtKOPQg2lijOJvc1mIAOLSYZeUGTTaDtVxbg5E2EjJX2+zFkcztT93VaI6j+9xXZko
elIpmSsmsj0SAQOSk87Q6DLHrwYDhXZ8PeqhO2rz7fdP/XRiHY589NTjYUa3jlTWRQBujKa/6klz
cfRGM1aotr4f6/QwORzraNmU4M8G2xm+StViO8x9P+wUaJABSrH93F6qcoyuW6MN+P24KhP2cINj
XLZVtgJQMhifhxM6i3LNKrsQEDCQULNPTefE+GKfQeO+epKU9VwxOChgRR4t0WDWYpTAco63sJQ7
kai7k0IyTx1EjqmF58gGX0xdTIYX5iW3VLjsx0cT6WqaNRdp7sZj+hbpye8CR5upl/yrgZOj8KtV
QU0dpgYBU6YY0BU5dzp/er8fPVc+gsYGqBDFBrPx8LkGNc1KDsfcLfqXMlzg9NwI6dvH+aVfEhIh
1n10UWCyY+Pm8qpifUSgDYYeiCHtpJWGS2S9prMo3Fddh3iljqk5zTArcffKic8I878+YXlmhrxQ
ULh68dgOP3CnaIjmoMW6YSxcl33lSIFaenqduKk+ecBVOINFtXTmhDqZGJiJqUBCkHGB3FHEHI5q
Cn4GC4XIhVbH3aMo4xdhGB1LNX4qJDv//wyG6SM6AG7yYDSHgxETpbZ9E+JoSLocp3dCTyORnruy
XDf0bb9fWKffDH4kbtfQf5mAJ1RjeEviUC/BHGNQ/6ordOClaa27zHBJw9PPvLyvBlsYZ9Si2ADT
pjr8Zj6mh62QmiE2NNUGk6o1urKeoCU8HMdI//39Nzs5jEiuRfOy1GOct0hgDgfDpRFSm0RrCUcG
QKdYz6jtzVfc3zAjMPrFUu2cBlA6N+bRYSRkNGv6CDTE9OE+9HqyLkrCDJO8E5+6RlqBXNDGriQP
q9TRkcJ6EyA5xn5QlJ3/pu7MliNHri37K/0DkAGO+bGBQMwTgzNfYGQyiXl0zF/fK0q63aq61pLp
rftJZqnMCjLgcPdzzt5rl/nrslCcWZNiwI50wEXp/84G+t/uBXwniAXo0zAwwnX8lyJymglmoR2Z
rKgClFWPsfwiuq+mCjfARQhFzuKrk4/17l8/iftj/dMmg7gHQ6Rx9/bea9i/fGqB2U6PBO77ihdp
lyvLl+b+2/7/H2PU//MpRHFrGI9Q6tOvvi/kv6qpHLRHEdGVySrDeArpknwpZPTSAw74IPmjr7Kz
Htws0rYzvMRV72rfRIi9zcZyiOMZsfm41Du4n59svPWODNLKI+zvUbZ6+m9egz8fon//SR3ea9IQ
cOSit/7zyuwrox0JrkrpSlon3S3OXQNyoJdRuqupcV0dlmF0TKzZ+HeypT8/CT6ZACB6k9xRYAT8
93Z6XEZGzziIdwJobQqlCFDZvCVrKl/PwJ43KqpoaaIoBt+QYISGijEfChxqZtt+ROPy8q8Xxl+K
wz9+HvjI+h/HOtpJ8y8H7pQqo622WbpKsCGudBiNhrNSIrsNXAnWNKqqzdK5byhvVK/I6C//68//
8+v6j4+naQQIE084UbV/fhBJ2KvDkPLxg0TVMM/TkzJJzATqtYEY6Ukyof7NJ/75BfyvT7znXzC0
1f9boVZPvTUzVOBVKFMUauZiXxPdXyqnWJlY6LbNYO/00Db/vuL+I/PR/9VS9Ccb0r+0KP0/aD5i
RvxPz/xug/qHaen8WWBagsj0P54+Gfn/s/voj3/zd/eRbvyNw8j5w9ZBLUiF9l/uI13/G/nTFFEc
VeJu/OP8+If7SIi/4Uu7rxiyCCl07lKvf7iPhPY3yre7vdehDOL0sf8T79Ffb4iMhu6Se4aM3Abu
Hva/XM9YRplwlln3GOFK7Svk74CWXTK3/QmR2jeSEEy3pcUJ9QLY0h2hM0EbXIYU07AvlSGL8M60
pnn740v8j9bT/28r5R6t8n93qf3PXnZt8vnPy+T+D/6+SjSbtaDaNFjwJqMK5nn/3aLm/o0RMAJe
JmiQxe+y4f+9SAz3b5SkjCiAAiDL+yPa6h+LxLD+RqGKZlvXGMPdRyf/ySK5Oz/+fMCqjIO5wHG2
mnwe/3P///+pgZIS4h07y5T6qjuEe9kXvpvPAXl2b2EU22vdhi/Syo2qb/Ra3SaT0QXG9GEnae8P
IrdwZZXxk2uSguoZSpw9j2kVKA38EqhGY/yEdDHz4pjGrF75sINYbolp+W5GDzQX0zpJnuSsGyuN
iK1BG4LWYBpe4abWmPk70bDrXeRd2Vsnzeqou19tSw4U0KoSlZgHfSVbQVhaVaQ1JfY+iy+id3eT
daclCnECquQDY7xJMfml8apo0uuYSDJf2DUFvqNcXS4GGbU+XIRXEQrSUafcn20lYFY9KkSygugq
snSv5jSttZEGXJttGkaWjUJEbVmAQAzfBnrJIutib0pRkpoh04qPistDPO61+qMDNFUnzpsFd7fO
vF5/78vvmkZ3Ob0OSi9WkCv1re0WHCT3VjvUkrZXn5u82KDOfe4z49cC0YiY8Oy5WvZiBuvHzHXt
ZN0xl7AJ07LyFX06uJkCWKj0kTisyQCJ9iOaXojQMbidG7y5/RiX0wtDWl86T7Z7ARXH72k6PolS
/lRNlzaNyd/Rin6ToeVaUjt+aFJr3cbqVtHtTSOKozoxs03dB8Ke1ZeqdponTUn6kxpWL10nPKXt
PiJ+Uamqb/AXvFyF+GPU+y7DCdY+pjGYdpmwx0QUhQW2jpUVGYQPtdU2r0Rgu1+Lo5wyiQQsn5BU
TnUgl3HPNuesYNfshjD2BqdJXtpeQmQvyE1P1Rb/dnVt5/BlhHz4tTT9+NupX0PaRSaw9fsNIQqd
a5/m11aMft48EPDgKQCylDxcufoUrYqixmSIyyIFwbscBcnbsjWeKEfky9SXz3OeMQopymKbVHO6
BggCskklhLevtM1EcipeUzJuB98sn7liBqN2Spb8QVj1wQqVwS8g1t8Tq2M0jqGmwvGOVrJPtnRc
H2o3fKkqvlLgPVm2N8CsySwH9GttxqrYhQXtqOhEimVIrqteqEwOjO2EbC1SKJlF8eywuE37O8X/
WFWHzC4usoDVrNcrxzyYol/Pw3AQVuW5rnyC6P2Y5L+W6BDN6bOoD/zVk4UaOwBwsoJyuBRfrnyw
jHSvY06bqk2P/jOGVhVlB7qTcLkqfn5tPgDY/9Lwb6gTNk0jfggFf47YDh9SiM+N+X6ERJamRNkk
z82sXtslfZ0hOaqLsV5Qf2mWDzxB84CeoaHbg9yCekJ4ZuPWT40VPdTcZiaQYeEgVgUJ54WsLD+a
AAjSJ2I0A3XVq0nwIf3vZ0rs5GA66VXL2pPe9D8QbD+KFh/PMqdvFeyoTRyrQTPoZ1fAleoppFZl
as6/tKWJ3pa6RoecVyXtRtJ/VPYN6FLaU2wMw36ZHHkpFrdftw1ySIPB7X5sp5gmkjNgqGyvQpqP
rV7dMmc8cbyS1ZGWP9kymy+5PY6a10eGB/z/yUR6VmLt44HVibxlUbI2ZbyPVLll1n7qM5VgosVr
bfmxDE7sA66rPVN8aXm7RQN1aIEzhYSQ+3b6bkCfTaOyY1g5ROsyp6mlOIirox5SlKEYsY9dKmo+
Q1xoUYXYuRrEpdR/xqZYjak1vfXGgcRqP6/74dUB1RRg4Iq/x/skhV6lArWa/s68nYhRUUNHMveB
XuUVqDbGPrOPWhtDYYdDFBDB0AV2pjL7KlmmjWPDeZGmQpvvkqU4VOBcc/sOO+CsevNWCOcp1lp1
k7oKjMxmUX8NDRRlt2KSJIk5D6jSgqZ5FXbzltq5CaLzrS32CtGZtyb5rmXO+5zbZN4yD+IlS7cD
L0dNiL21UmzIqfs7+L53Nx2zztbvIl6Nmh2yOZBrtoMc92GlBW0EJ9zmkb7PgN9kLMO6Ysnqn0nM
xh2Bq0xmRGBkqePKCO++z8k45SP86hCIra3FG3V+k+xnwlbeiYVe2Q1TVUKHM7zHlR3kdmUzrRpv
GtrydGyPXMWOJJHdYtN61DWVrqAKz+5QAwO06+RD4jAAxDodHX69oSUDq31MxFGaqMJDWmF7gUFt
cR7gh74DNFhFY8lIxVn18mgYjw37ayNUP1ajDyOVK0FqutJlm4jxKmnnF9eC9VXtZHuU0VvYNR+K
5KVu9oNueyYkwb74I8wgcIscE2+7ypTo3Azdxq6UE+zp98SedlbzDGoXAfxMgHA1H9Aq594Y6XNQ
qjZS7xDyXm3l69jt7LMFlNo3WkSwQ9t4C80+T47DUcHeKvjsnUEWgV9E0bKtpwUg7bmMxo0dYxKP
4nMOG5ccAGCz7jd5QeuogebotI6Xmh1ChDzHWQBpMb1D/u5YWi4a3IV9sxqGnVvKyEvydF7VRvZe
KdUTeOUvI6+RasMoHYuQMZfwC1awsljrqqsGmLfaOs6cbzFl1kpExndnua+d5tb8et3e4M2HESgW
bwFtDuJBUw6hYiCNNlkqbun4KiGqSv4+WQob3rToQSFTDzfPmxbNsBgbybsonMlzFAr0gl9GHZ6a
Kd1VrovrXUnWNJMZrbRvpl48wTl90JpFWzfQKkGHu94AtdivlzzZGGxVcbeswSyuM8TOIO0OtUV2
JNpjPfWrvvZTq3/prGFnF6jP4hqK5ZIsk6cKbiYYfDJHO9AXvvTpjqZXikVAqJvG5ttpZs8qs/09
ESLPcOUZ4yEpAXDzX9WTHYeY8DMZrtPc3iyFS6MpuVD0w4hWfg86wGwX+vOcPGhF81jrxcOs9Bdh
TTclroJJD4t3nQiCvLce8Y2+q+pPUeibvvrRZn0/yoMWfUZmD1y2pHfS+/jLtqBb4asRB8Bro4JP
LU9xfbon64m9OmDNqP0QOy8E5LHem/Nr6ZZBo87bLN26C7ssLfg5HlaK+6LjHXLGT1k4gdlCq8zO
Cf9wmCIiOyyeHfYU1XxKgbWW1bQdtZjjovjABsSYXy3Fa0vugIC4eJf8O6Pj0eGYt2J0Io/L9kFb
7jZwxvlK/5iOjhUk0LnJqfxRgZWjAT5ExnhMwK17djuc03iHHupA4PCqtAqV9K9mlfTGrxbqnzup
Bv7PaqtBUlb1iF233tY5qHFR03MxS+jC1YOVCa5v01dZN1tmNyXOE8XXyJkWibXDEehV6jKtTat6
dlIYuk5z0+RJMIwlvu+hT35sEAyLlrHbqnsZiz283auriWS1FA6Qwy5jn+9fmojsCqsLwiRk+Nze
ieTjuk7cF2NodwlXp7OSJ3Xho98GpsjGaZioKuYpzIJooGXnWQAM702wiWcBoNpZdyruFLnXzVNf
TCqbjv4Do/u5GvkVNN3wo7i3b24KRMKaR4qKVFyrhvSWoXgw6/aL8FZIthPPxJqqQ5Iqt7x0P6a5
CxZNuYhWu3RzthurbxOJU2hSOhSxUe1zOvqC01aa6SPUuhJInNvyhVZyp2fuKl4ENOPKOam53Gtt
+9IZyzZx51czHnFPi1OeaHiDQn8U3Gsq9dDo+MVEfBJVtRWKmEim6Q+TbIRfG8SKDGhfFMsu1qUw
1nGcCjZiUQd1Gh8aSw1QD+JusO7ZZBpIi/4plcvWVYB0dMnTzFeuAHyUOCLcdCmPQykcEkjy3EPl
+ewU5MSlPYkdY7psUgPwhRpB7U27T5lQBYy9+oura/tulez/2aSp56jAxDUkQ7lJpC79odeMkv6Y
sFaWlmkt+A0xewpTczusk20k5k1Dz3KLItLc5WTZMLB/zImavOaTUvqDbOvndmnZceOqGO2LMk/Z
ZVpIs7C0Wl2TV1AQo4RHY1EN7tKbUAOzATprZZXu2u5zrv4NX0ZcKq+TU4VXRVDsDfo9RZj42znU
d0ur1+QJmE+TopwdB/UjK4cVWaMCWbfKqPkIJ2j5lwuQBQq/augDx46V19ihHEhLO/xQLPeaqkqL
Towbuyayy5zay1qMmUQ8h5m7Jp0FwIgdAGWmdR7e7FZHY1bV5zipar8syyvJu5k/lN9JagZ524mV
ZdQ62QTkH5Om8alZaXpN0kh+a+aCBQYtl8+A2R8Trm6NThwvcFNl4zCPO3a2UTJMzbkZJInfJL17
tDoOMvBrnjOpyt4cjCeh5Fi+LDDuOZUWIGAGseJzEFJfEw7VbBNDKKuxGV1vkcwhCB7Sd9x/NrXW
svnVhLSqYDaJhnN4SOu6bNFQLZeuyXYJtnGpuhdMS34MuljLhm/w995IpjA8jmhlL+K3XmbHcrEu
dt9w1+RlESD6gNBGELgVqr8qsfxlLOML93gFkM2sbLqOxxYupeXXZiHXM4myvmbOBTWRxCYk3sZW
u+m12M7SPlZNE3R6eZlY2Ycs+WkM571V++3o2j8lxoiszH63gwkGOfxEIQBI6ZfjvkSj9qJr8rHN
jScEk6Rhz/EvxbY+zVZ+VIV8h8t8S3R+e8UQFzx7sH4X67OOeBVUus8u45F86nZS1Cu9QlOafBcU
8YfYQhDt3AHDw0DEgSnNPwIevCpL+Xq5SKT98toSOLeuoFp7hBqtUqc+K4qyeHJ5EPUUb/X8o9Z6
eJP3cIrE7C6knFvMPfN8ZfXypJiKeRYyvyO7qzU4Hlq06k1yfBh5tkeEvyeR6iueyhEB5lKzyQCn
aHKXTY+uxdTtqyh6zcv4sSrzc2jKcy2ylUnSj1cv30T2ejoHrx/DHPWaLF41Hcc1UxIK5DGYHWAv
ebqhKr9Bc193mYHUzZ4/R2XY9otUjrYT/SRccwicO+TNcC3V4dslr2FVGSlFP8P4fCnfwHAgII1r
Eg10Lu1lULbOW5sWfEGq03lljRlR0Dq0xSpKtY8k7a5JHG5NkqPAW8ccjU2QO2keMC6nWI1WuVj2
pJVvWmmy8sk11/SDOgLIyPtnU2AIigt7E072enBIitLG1Z1ca9PeRmnNps1OlVkMGzoAyhEdol4X
r0uKPzMxaG9okjK79tqx28W9xVXK/jSSals4ct8nnIRdvevJj+LuruQeSdrgMdz8GHFFnYdQu7Zt
fDYTwjx05QV81eBXSn2XHKYOSkGurdtI1v3RrgjZhsS+G/JZUrWmXffKjQhfZiN+GZx1nbKs6LDe
2fsIEtUhMs/DPKJp1etJ28X6nJxH+345UXB6jN5SO9MDMvk8Wo2mNT6kkuEi3YxHvUGBkqr6/NbV
Yj/WBH9P0AC9biCArk/lV4P+yp2+08lYZUX3FCfTeUj03xVwf3bMsSEHpVbo5xrt/ByF1pjRkCpo
NDWcvAZGV3XuOYDbiLlmU21TRao3ZkgHfmwSaVT5WM48wYWXJOhGhhiTPl2GqguGUvpVx2iRv3zJ
efIKlOCxak6xmqyzwqo2aoc2E+21tTJgre/6JV854z3/SgZxHr/gTAgcg7ZMj7z8aNLMOZPHpPoa
JbKezm917uzaejZg5Ek8afVo7C1Z3do+S449s6bATsr1yABvU3TTHj9L4WUkxcFOT7Onpq1bbPMD
yOuR8beCrYa3qmeFFNMv5u+BqdXdNe3ntX3vUpS2QSWyHTvEr8Ow1go1WqthBJInmVj23RBZZzb5
7NURNPZSagH26/d+JkAvGrm/dFaxIWYp9qCnzefelNPzDF7vUwGx/5OVtDv7c1Mo26SJfpG3nWyi
Gjdln+G+ddCmYaFKyM9pvUyx9kP+Yt5DBarQj+oBZH5vPvZ2DCls2mZItTaDvpOT8aMn9D6yWQkK
M3mYqnJNON16CDG6QbFeTnFfvyq6uiuU9jbyEuMqjG9SJe4nCs2fLm439zuKbo0Bku44PSiairQV
grcpN1qbPzn6L70b/DzJA9DWN7ccMH01+snux28xggsSTYVsPjskZEFtxRLeUqM5kQa/USdaU/PA
nw4dSz+/fy9xntzaAuag7YKeihCsKg1M8zx8l+l0FN3NLW6NVWIXN9dFvWgXGlOWGdHnJA0lnUzP
thvtY5Gz9GVqlpjv01Xd5GdDTqck/Kr1x2Sx8Q8t9ORa/W2ug9Z8E/Tl6OlNS4GENz0nE7E/HEu4
YZSVgtXZaOTAXWR5o+mxh6O51QjJ8gFL7+2K4y8HnDFpzeMQKhRwifmuqODry4wYA4sbOo16z8mc
W1KTTddZH/NkdhzcLvknIvG1Dt3DmDaH1HySkb0y2cw6ztieZkIZJYe80vYOMInoDneSJLhF6oxj
XCKTHGkjCGMXUfbMrvDFOCB/n53XKUxxXYdIgZV7UiWnTU0CDSls71K5SLrSM4J5/CEWJ8+MCpEL
uGdJQPX2wn60hOBUIHeMb3GEZvij6kRA1BA9kujn/oJZA0C2stkQzvTW5ezFkrTcWcznMXqcbJyr
trmzYjIFYAKnw2YAy8X6mUL1oS+qj8wgIW0YwkDUOdxOtuSxe6zYLnDUp1a4qhYg9Xz36dSdhuGu
I7xv0O6mnH4RjPXBiHS1hG8WjQkEzuPs/E6pcuCn7LMegfkSo6JUN5bd77OpW8cFcZBBJh7j6bco
PnPnbSa3Joy/O6c4uC2pdb3wrexdJs90NdQi2dR0oVVjQa04nmVurqWkbNC0s+Eq62zA4WyW8lBE
P3XFyaIVpxaAehWpG6cn9mUmpDhuDBxcuY8Jxye73EPR5KyV+NW2sjWFLt+cEe1F/BELfVfmxU4Z
rrlGFzmz+m1bGNtEybzGtK5m+YhPPe91pCpxMFTiVuQU9UAwN70YOs9os4tMgLlSt5FcqAckgpDB
2K5K2E4gZfsHaxm/wFt/Vxon4STrKzl7NG+Mq1mox4Vdj6jaXe4sDCeAbe1bVbzWuM6s5rUZzoSN
eyQtaXqyrqOfiXkCrtdWvJbjZexg3Rcv1XzP2pS+YS3FdVF6dT8a5U6ZbtnAOGKS1saauoDsr72R
DEcVXehEFsSgvyVLtyO36ykXH+R7eOlg3wZpbNKZKA8gBlp4iMx3I3G2ZU1oZefaz70J2WMe8yOB
V5ukyQ9VdwndvnrSkpieE/r91Pa0CicA0n7QAkkaHoRu+eWkbHQxr1MzCpZs9DPUyYnh+F15bUji
WUC+Z8VtNJ7KfiGCRxQnKwmi7qMX+5mGb7dTetAi7T3AJfUHlXQLX2uP1FKGdihqwqf46mhQxvvM
AVO97JRoX3JDjtMg47KYBGX5ki+X3CrWpvqhcIynx7raT5G9TblDxNOTMaQn4h9ydeYQCVk7e7fW
vSSLVk7TIC7LwCdg/FaqbbJ8h/q0ctPpIcex3kyvxDH4ETacIZcneszVeG89L1DyKCNHfa2W0RVZ
DhJYfZPq29hIzm1zMjOmWBVK59TgqkR3LXFI8zCJEGnMCy5AN3zlCCDAqAzwz5rlwcxPlvoilW3V
0S5a64mGn/73VL7oksFXkAjOwNq+NQV/VatOYUJLROTbfLDWygK7oVBeWi0NuoRhx1DAdzBE4Cyb
uda31UhIYt4z4Dm3gnUbbRp3fNfTB8K75hI7oE3TPK2PZblxEvxzFowINpaEbUqsDZe4nkn70hbn
MbaBSrTFFcGFYFjBCMQhb9a1D4pQyN0q4GwIozgNpHN5sWu/zvOoB9WC5JsSjCtUkFXLDsUkGAxt
JbV7EAgXzPhMWGnOu0HYXIzj7GmIHUGR0NvU61yE4l0YkvTXAAHeGbOkQIMeoNG0zfujXMAAgNW/
dHH4OVrVh47seun6V1Kvmtd0yMs9BFGuhVpWn2a3fc+mN9Dg6Iak/FXlybEtFlTyGd2enoC/GnXj
qlOddaFcCCvw7k1yd543ra2wC4NJnC+hyq88fyhlQyVsEL1UJc8AY2hxbA2jV7bw50ExJYTDcS2h
5fuUUV80izSDIk2Comeshn+y4cJfBoX7MmsvTXrWCR7miu4tCqpQ1ues5+tQHAt9uGry10i2SlK1
O+F8ul1yQxTgi+Qaqh1TmZa4tJm7TLNu6SRn1S7Od3MfxOGbGA+l+UiX+9zCPD9Y3YLVhxBkU6UJ
JZvucckJDyUO6t01x1XuvjtDfawtHfUYU7YmJKitcdhKih3J5id11r/L6Mugebzq6VO6Ymo86GDJ
urHLM/0CnV5UPfmZMRwHlR8SJ6Rfjua2MGV2KcM2e7eW0Fpns7jybnVBypwkWOAJ0pFwlXfqbF4n
mymQ7N8z+Axxtqz1XH+IihjahZX8DiWi8xxI4RAt+wTqSJdF20bqBC9P3FIcpSY4i5XcaHSnaYeu
lNneEtDrMljOmPC2yleluOdyYY6rqMY5z1zn4CTd8DQsxqel8oaX7nTT6A6RUPTTd81uTkOF/NOo
Y+xFx9+lPem399ywaXpwXUhwnalYW7n0zt6iRLGJpmzMz5lRu4dkcaJVRIslGqxiZ7vzSfZ6E2g2
SellGKEPdOLmQTHD29JTffRm/OyKiKxKhy5HHNbApwoZkduj6Q+Ftg5dPeZ6fRljSBSzMo5ekQBS
jZeENmo0U3JOxqVhP/Kcbh63FeE67FpqEr5SGLosIXc5pFrUbZzRVfZF02tmYM1RtrZpva+Mot2S
TfkaTTyNZjSmwGhfx9HZKrH5iXZ7nSGg9RAevkTqQgkm1jIfvUwsF2todkyI15HDCpTxrhbqsXNV
wgsGuHwK3A8xTft0UT3SdeIjOd/qKkeDtXFZSVfbmg8abHYYfmUU7UpYq2u1tokyA9eSv4q+NtKA
3MJ2I6Uh4hXpORgcmkIXCvtJ9ASashZQKmKal1nM567SOd2MVh7IWu/2im5aAVMc/dAb/E6SqQM9
2i4LQ0KTCKcNQzhBhAvdTF2Ut0pjQOrOoX2pI9FsCPfpgsxKxLMt61M2FnpAqVn5iz22nlZT2wy1
SrZYRatiidXusaHrEtDR165jrmLInGZSePUlZ1ZNrPaCakIk80MzNMzIDQTq61pQG6sGfYdC1x6z
sP7VO72WnctQ6DQbokp/Hwu7+RnuTd5IaKNfj3Sa8qxpf3BBZpjolv437+DAQaITqFK1dqBnhDbN
RcowuFaaU8G/Q8kwD5RVi8J/gmkMqlwGFFPAKPN7INDCy+NcXFvLfhlcWmRGHW7TO+In7kv9nZE7
g+mq7i+9WJQAyAW7B7m2K7VW87W5JO5bhFWQrkQ3fhCL+xuduUHKmzWax0aO+meLzu8QoXf4XZfp
WEBx4WavamhORmXrhh2cJndp6LRZcX80ePW3Ixq6o6XQdKrCLc+iY2+czH3ZtL+7QasJzo6pHBlH
ct4CGq45muj1KIPBvW4EdqNwL1Pl2J+1fDbfhtIFW6tJ6f6QbEDMn6Eqw0bk7Zq2x2iSDFbNq5iK
ZlPHCn3fEOGV7UXMs6iD8zn/3Rp29th3YX0j8VUyQFmqVTIuH3ilirVaLPlvEmZgQkiaRYxih1rn
NE7K9EH2ke3BaIPWzgCJh0x0rD44hMdVhfDdZhTvGnasS6OG4r2jrtnVmVmcxLg0G9Ga4lxQP3DD
IdCJCFvSsYjRJD+3y3C30QAnC1XNSQrhvdaqY5q6tAfH2NnUDenehlO2PDfQROswqy1MkKfMmRUm
iZPhfNfmQOJyrKjtykLdciFmwv0islfbpItiYzNuzRM6RXWtcj/Y06HmEsVZerlrJl+B6s6+aIV1
ldos11Y+lDQra9M6kO7hnp1MJ6qw7lDC6JQUOomOOTF4GMDY/4evfIzMdpMoWHfSMFf9Vm9Ldd9K
xzjOItJuWkfoO5cz8NGhyziXAmxeVQmBuKguOgZ9eidPSEIMYKrVHF17GsBBb2jDNUNbDffEUZhK
a/a4dvsuPpHZwtrQAUrwKlPKZaLbZHqE31Op1VcnDBcCSIn52hpF7nwMWUd0npoVxKxxiik3QXb8
yraVbxKkCcpI5/C7aKEgFSVDJ4IntCBBTgX3ZAjdsxvRNWnhea+61HZ4LIm506R5ncKm4NQstSQI
67vl1bZwfdeVrb0aeahfafC4LbqiOtfOVpb15OQRekl9gME6Q0QSKIqTaryzojrS26D/nWLIBlOw
ckSlrHTy4R/sOpo3UzimBxWXRlCNSIYiHCFbp2q7W5hPyUNNfdEQzXeG6GAj+hjDn6Ru59ELie88
1VVyndx63sSkUxHoS+CMrTPIJad1O9dCkOddR29jZhv7dDRfx6psLkZXTlchSAMfUqFDSNME33UY
bmkidQfinrS3+1a4Jkoru4i6nJ9h7PIQWBO3KBPmZm5r/u2UsIoMQpsMo5qfrN6i6zIVWuDoiGgS
+hMPaiv6BzpVoMiHdk5GaFeDS1j7mLbkrymGWa/yrniOmSSEJMFi2y/GQ5jN3d4ZZcMbESmrCfjK
byNJmdKYuO+rmqkv7xBDlcZgeWhc878JLJ5PNOS+qp6JuXQIFFoGJsmkhdGMnZbybFcu5VMqud53
WWHs4jZTt1D6WMKjvpldlDPSBaVn34NbHLvxK7XZN9TZD3Vp9CeGlgaByNN80mc5B0qX846ROkao
oGvdprC0TgLX4GUezGlbVE32Qo4UHaca3X+PTAHXts6UpPHCRA257wzZdeqmZB3fu7GdiG9z0eqX
mWdLOqKp6AHjJHubx9NLkjr5AwBmfOOGHb5WyqzSccveNLoLfqFIbbVMU0XOOOm6A9Q7bWjrVcit
8ZnYmjfsHk5Qj/fmaDXn/Ysz6rF9z321Jo8MS9pJi93VaM0n0zenTJzSFJdYFFXqmusPc6ScqYRj
MKhcGJBeCDdGllXQBWKSfJiyUT/Lxmr9Nls+aPTQn6nG6SsMdWzn+YT2YrR6WuhAvaa6XbD6MUmn
YphDEdRTQcNTUUOmxQVAhKG0E/AY+K64MHQcGlxEykzW67nHFUI3D7MTKU80Xz5ElBGOTlw7oiGX
GgT4nZt9algcvVAgLNAL2K5eltz1Fw34D2ReaE66pgh/l5HmHGfafg3amtWiKyh50nylupXtq+qo
7lmg2dYVo/1VZC7iTIaSF0QcOh/0v5g7ryS7kSxNrwhpUA7xevWNG1qQjHiBUUTAoZU7AMduZgmz
ht7YfEj2TCc53ZlTNi9tVmYlssirAMc5v6TMvFwkFvrJca1b25V87qY4JUr3IDDpHJztaYQEmr2U
1dmo5I6rjb08o+gWrVOSPSqEjYyYBKDsc/pLT4r5Y8PLRp9LkstPHco6s4mykZ8lRXdMnfrgymAD
LDjfuYVWQEao2G5DuwRbn+r5nLtJjuST4rCtHw7555YdAc1Xl7m71knnjwkP8Z1fLsG2CUZWskLO
A6hFPF+hf4XRkfx91GEKWruvo6jt7gvfJN+GOeSrawJt35nS6n4Y1SwfRVk2V/FiG6L8UwumwBtX
BnZO31BgiDuLk/zgAkBduRTaNIhjhHywTF2T8eCoy6SBySepnNMyj8OrwhWyS2PBNO2V7WOsu+wG
DKvZV5PLFC1JaWR/4E5sLABDhcjjWSfz8lEWeXUTJwlur3Ihg45gj4xlL7S32kb5tzRzvzcGyIJA
UNSxJQ4SMl4Jm9pVU9TfzWl8mvOCMEkeSecgqunjxByPFGmub7qhrXdZbszd3CDn6bPwMYGfpHXE
y19lVHTBVrC2XugdxsE7B/vekstbl8zt84DD9tzlDZRrOKtP9sBFhXfK7gHoVHgJIlilfHrwgvQL
CDxiBNv0twRVeEdVu/puthP46awI45c+0O2pwRp7HKmc3VuNHh48a30wzGRoE7hecZKqZUHLFtXI
lxYT3S41oivuGetaeo7/rU/5MqXnojhP0w6avQbGi6CGNgk5wA9LnlNJOAb2gsAnyOvtTDvbvhC5
85nD5JuGVTxDC8cbH2hhP02WOdTZnN8kJuceSdKce2ESy/Q1iE38EKU3ZQL1IS+xuE8qWV0Fadr/
qOgvTLrkuiuWI3j2JgwUI0CfLIfQWZ/mi3XpUnBKX9cQLhcxojrs1QYTM5La6uLXmdqpPhask8ky
c9NHXtrDAyXhiQFFfIeT8F95ciTHtSE+gywJxfe4s5JPuqrliRbzGPYcin4mGsO2GOyp7ApbAmx2
ZVljoPS7futG8lg5mL2K7JMN/Efc5uKk95F3Ffr9qafv49D2dGSUDVU0ZQh4n6X9rrX9S7EM2Vav
qX7Fcp1E+pPV8E88yau5IPnCvP/rwv7npuJfvxfP/OIS+X/zkhzfm9WFMfz+V/03tJHgyf87dwDL
4Nd/+5+/uAP+/BM/7QH+HzS1YA6I0FWE5D+t2Sw//QGWE/1BlAtol0+uOCKc1eHx7y4S3/uD9knW
OEyKLFPOGq327wYBN/wDf95aNYLV1EaqGfwrBgEsAL/ajkhI9pC0wtOubRg4D9zffImtscGny/FD
E3Y4PsjQhzcY4olakVnFAyR2taxwszHL3rE8rrRMLOAArv+exG6ZviZ1or1jAEykgR8WU3xOQwRu
u8FdT4TCLAUZm56nvxL3jNSu75wAiNozqH0Fkux5O5ZCBwcnW9z+qbUAz3O/9Jp7eAww0bnKgnHP
2gGLtYxJmaA56mxUIkFHNzNwTLAaGixcUZg4R+a9Jeq2mcNDxHJlvBZ+WYZts8v7kZZ1oCOE74n2
d13SWi8SHVNNsUyW9EcVifrDqyn0VazaeUdeUda9Rm4ROBc1m/iYyH4eyHmpOfFDhbhzOyY5wTea
aGfUd0Polru2sWzw3UFeJz2VGPuynszjZLdVsvHm1rxabmOnu3kYtfWEMLmhNlkwil6ZeZqIQSjy
7DlzgnafBmU2HbHkYe9BC8P32FuI9tELocZ+40/zwNHtPE7PMm4C6yHu5hb9ciKAzSiDsR/zqnPE
zZilFcZnBfNDJ1lMEU43JN2rsh0XOfE4cHZLM/Y/ugos7knWNcwpbRDtcopwv4E+T/P0KuoMC6BE
fJxuedDK5V57hP2Tr2kVGKpp3gLByOiR3WKplVdiGjlkNWDcbWrj2ntEkUIqYJJnfAqVu+0rVJyM
z8WUuA8TiZTNtqED64oTdUn3CLIlaqHY9D4C53HubhUNyy3TwkCYaZTGXbX3xGh35zIIGlTwbNBX
odtlxDvY8EYaoCfeQUgl5c4TWn6WyIbCTYk1g8h5tKLkvKYMhKwcddW9TlmVfzStRMEDvZ46PxpA
uvtQScwjeoTuypAj+V+djvn6CgffRF72oCqoichkhgAlTboqjAzomt2IVL60opi+uU2uXaArW3En
lQDGPFUTBLEiSdjXl57GsasUu0lCrHMzACr1pk4HJEhWz2DW8cH4dsclSC4N6lJ72/mw4mSXxfM9
aITtUMEzjdZT6eM5OEeWw82mnIjBtqkq/lJtqFfdOf0837NZFAbZ9Z+3olL9OtMx9vNXtBBk89vc
JMI/ScvwPN400oP6QSbRyOoH5ZclXUYq1jNyK+obmlX/K2Qcf5plE6BNQNbCCy/x3L5GDDLuXVlU
Y3L4ebkubpeIL9rR/OiVVXA0/Lzo+klWeFva0R537rDU9bVkfOfuCJBvbfMh+hr66Sh2fmZ1XPSI
LL64fdQE59qfctZDE3qIkvLhge/EyzaZNP6rpZLiWpShuguciR0eYNr/xmaAXKJOmh85bosTLr78
ItOk3+PCEWc9NNzK1HGjQo5cFCBV/ZHquSfa1w3SQ2BVxW1YuiEV54WdyUPe9PifiGnxcNjZYtrX
eWJ/nkdnVVoU7j5fiDuf2yi8bUK7fomBafoNmGTzxgYbX0qTIXUxVi2nrS7gMnVNvmJP4fMnVKDx
uRMTwYgawmNTpW1+702KOYDF3DulkJPof0woX8pZPEVyRv/VsLClJCuMSj1ELlMtyrypCRj/Q8TP
rRhCw0toInwCAZTtNiVU8ZC42bIt4jRzyQyHt2qd0Dyi7rSY29gY7wOHuDknavkNPEs/6zkmoSsZ
xJUJsY8h0CbGrFWT2AHBZI+mlfBTQR2ZuwUZG9BCU+wjQeFTXKqXIlT5LWTzh51P/efIaRqxXwS8
+5Y8z9o6j1WTfJ6LVbbZp2fV6f6aT480PtL6dY6xD7F/JOcintAHlro5tgWX7qhab9jhTauvFp8b
OhslzQIWu/m2aUF9SDeLuHNzZ+wmmERZcpqV8kM3pnrixEbB3yZxwALestbbcQqawiwr76a4i4v9
1HU9UV5DFXNeBGRRS54JLtlnVX69xD5UIBIa/T1C+oCYLMyAE+JuTL42S+ydHArq31jRGtBZK+y+
ZZmFJDRJbPMEeBWwwqWdtSkFJeK70CgVkRCRu/smDYLbpSyLsz1U0ZGTRF9XwCTbelj5Z2ioU0m3
5NtoarVNtaurQyehWRCn5c03Ho0oCJBcZ6e8yRUrP3RxukhAVqQ6vnuV0TfLAl/lVrMZNb8Y6TOI
BC3g/vdAjh+w0v1NWkL4KkaRF+PHyWtkF+GbFc0TDN7QflP1hC8kNxmuH4wi6GPC0dllXBe8VAF7
l+dtHl/scuweffa2HUDJnO36eGrfja2GD4TK3T0nfNdtIu69Wxy46rvjqPBJy1Hv+skB4WuSJbzW
Nb6BXU95/dZL3OihdU34tepN9wAVkD1yYFZ77GXL58KZxEVF0uG0aZObqCwIMSdg9rNe4CTcYVAP
BLkQMmkw59W2oUwamdn4qpKs5vwI4364rVy5PC9Vi7AeLREHg0IBO54Kombi14aJDAE4ea9ynxdO
XWycrI/6jZ2P5kY2SfBaFAs3u7vQPL94op72rJ4uZBKLwEekJt+niLMdPkV9wLOf4wAKM8uWhedJ
Qk2NzBRR6bIa9dZVPg9jgnpiD4cLsQ6HCbx6PvA0oGIvUDC0qljGiy/qMWTuj8vjoAbcQ104spk0
XaPsB9NEw0mpSrxXedpcLWQboJvyvHn1bwblcpRENCJUhFqsSDb3tA8gwm8QvYwUsgybqNaVTYIe
6AmxfSBcX9xuhZqRzucCd9Yc+KfE9dNyZyFjI7qp5jImP3V9zjioBXdNUlvvbqiljYIrzQBDqHbF
L2e5QKExEo9pZu/bynbMEEdAKwOZWWE8bmzt4nnDUq+vW9FoEhqSnlJANNeB9TjRSz+gA47DFDa6
x95ZBU7pvDWZ77xpLzTzvY4x71TGp71bZIxCPANsRGL1hDoKyejY6nuW2Tm7psId1qBNjKvoXNJs
Zi7HeUHtQjx8oTi1feCJHI2oICYCYBOmjhzXR8aTC5ix/YE0TJRHu6FB/VjMvm4O4ezx+CiJMDh5
MBPpMR+BRqA4w3Y7LhEA1jSJAC2QB86+oYYmcB7KzoeLzmjbvRdTWCH3kk6LuaOIESrghN27DHgD
YO9E6iAtS+y/VhZcTNIKmya1OT957L6PLoyQ3PmtLz4Yjm6DKnfIfB7cLrxyvAGVUBgs9QhYFA8k
0aSZVR2sZM4vMLzepQKY9I+2TjRUQjoU+MSqmevfsiOgwtiizXAjmTNeAYXRJvkLisOCZyhyoLl5
8BNZ5Ttb27FE+GgzdBCtRVhjgjQN2Z3lG28bFYabvWTv2VcpCrXNwhjwta9T9VTmC4/lZeiLm97R
wXvqhAiMLWm2iWDa2s95YN0WZdW+xU4KrJ3Lkj+fdJoOyNhvIYCgXPMCmRyaFoCZ1qxKZeIwUHIK
LtK6bqglmdBL4uSopro4VPZCiwdiVrwAehHWtV3nEWyCFpZzxeKjUDl7OvsUjzltACmGny9Tha4r
E3iTcDhn0SdsAbLiTXP2EBgWt2eCjLwrtwWrwvIccvv2ATrbjfQa91PUko8U1zPfv/GUoClF5+F1
MIJi71Nb+y8ebtlXaNMR/0ucv/mZxzDvlM38w1VO9xB1TUGNdycpudBWgPrI9YbpbJd2XWyF1vZb
MqTlgCNgXQJk6czutSmKT3nqEe/VQ4YhGlymJjqpaEKlsnoFCZRMEupeJif58MSUXezMns88/6Oz
40Xw00PdUEdjlbrdVdJbPBJQLBsPbAz7tLools9Y+pZP2jHaR8Gklydk6iGyTxzfl1IU2Q/XSxq1
6eY5up8irjDiBX0HlSyHhXBWAXnjj8Opd9P+ifEb+xq3/yYyU3Zqk3UhlA15ZHzxxU3srlY2afX7
NgzlWbbyhwgwG9tLNp+56fAJlBjHqVO0UYwIBYeO+J2o6KiVD6j6cii3yv/Qo7AeK5j3NyTa8VNq
knQf8nzduaFFwqaolwh/VF+H9wG37zu+SIsob1aWLwpJX7tt5CK9XZ1NZXfsehO+On3jjbtgsFdX
BV99NDkB/72JOnM3ohLZupSgH6KCGsJNDFqzweJs4bepvfE0un59ZVQ2H3lYopFip4yI7lLbxEuR
nAT2fI8mfcAz2X/OwjB9waAZXNze57AgwfpEq9KJ6c3c+VbnfhHtBPFRdZOE/h4wpDGc9MfAuPW9
a3k97oiQ0eY4+7M+z6YcDtI448tcOuExJN3vU0foc1OJ8W5QLsqpZPDi66UMfzQzMfKEbUJHb5Z4
qS4RAv6TGhfukSTVRb6NMze6Ij3HPfP0eZdTmv4IrG48Gel4e7R1RBTFjRVc29jdkIKEARisEnkM
7Vgq+cgpWd5UkV5dXRmEY9lydfKsjxEGeV4cIxTMgy9NRrzrmniz81qH0dYmRaxi8dt2+djf446s
99KbxpsJ7lQo/tRolHXuA6+8+LnlnsYk2GY80Px951jVe5Rj78hC3Kq04gULE17Ti0PeV6NY2Sp1
6zfD8FAn9GKBzVlXvZWmKADihMkSmS49JGOKaqdXHfq8Ml48kmgr5uuE4KAt5id0mhRFP7hD/XVJ
2/mK8UKdChP016UO7Q3p4/6dWw3lp7GSI105UZ+tmmYvJLhyhjATycB44dKQi9Qim5CtZFxLXJ+Y
XvvMO831FH8Di2we68FW/PheMqJHkaW6OFOJxGTKOpsSLTcfP8q+Y3FxmGo4J0ls2vRtVhwnKzDf
wskv74a2bTVcuRjvh9DiJpLuwnGPcbH/Yc+4LDZ2oRaGWeV97hU7od9rpz7SNAmfUtSRs8mZOrh7
TdpYiMZYULiMEYKFvQ+QP82ZfvKjyjozjKMUljZNQF6b0no2sjbtW1T6/n7Q/njoIK39DmC4hv3e
VrWjDoIYxABa3XqzZzs8umMIlZjn80UmFtHE7B/EylntnhmFZ2ufqxG5rpOcOyPZDRxVYyBA6/sy
q5CaF84FUewDxXueA8f53IJUY8ecY9D+MS7u07np3kRaI8ckprx5Rlz73A+puivnIOzP5MFz44SF
r/Pnvh5pXgpjjWZKB/l0n/mjldwZMWLJ6cf4U20TfUyQzHQ0Q4ryaE4nP2BbsQ0dx3n5yDyIq3Py
XDoRHdF/K0Tdf9VF2oOYdeP3eVJFv9PesjdEqYK5l/6RydPCkBgjkp/HjpyEarRueQB237RjFfdS
pN22T0YMwOhHXRxrhNAdLdMn56ksp3PDkvRQoXwPQ6SjuzA15bclU63Z8uiNz46sLoUXmY3TJ/Lk
+BUHhV7kKWzAUCaGdb1F0ha995ONQJtswIiKntBoZoCAEIjjbAfLQ7iM+ksnjDk12h3UvekLc2ik
euNxXD3lEQm6UVGV95WRZ82nPcJZcKNHQaHf/QmFx9WSq8W+SsNomPa4F6y3pRfdl6hSt23uVvsG
8HM7e2H2JUtr+7Hv84oq5cIFQLOz1xha7mSlGrwwtJ6ahITpHKjMnJiZUS/h9mDaZk9u8N0F1fWo
l+LMOlkfMTwGb1aVYURJPXmT8ythEw7ynaIbc0ZVKOozWI/aTYNrzlr61uNAWMaZmUdwK3iIvLS+
AvTDrMxjCuua5d8kviLPOQvpUnMXRYNKPHgYkpfIwZ8aCp3d2n3svCaayW4aGqhMXVjNJW7GGWyu
rd9C6THDlebDqebpQH1O9sktPc1gRWyZikV+NWN6uinSJbh1w/JlsZj+a3xsYRPZz2IYuIOwYGHd
QCfiT/OA27GW2bUV1erT4Avrqqsj9RrVNto84RWNe58zR8xvtYjQk42htsudSnSud+xDAXDXlKV0
F7WVz2cE6qu7+2ypAFOh5Sa5k3Y3PIdVwATo9awveG5AghI/s7uj9EaAy86DPdvFqrEtLNuW/WI6
H/nVKCFfUzn6F6u2+T+w2Af3BsLlmSduPx6COmOWaqYmpQ2tTIEHRpaRaue0fddelGpomaN+Bykx
dBiqXDE7c3vNZBLnmKV6jpnZD1m6+E2RY0IGYZb/C75//zM37q/l6P8ZYk5UGvHAJBPTj/5b8lLX
+MmECuE9CkJzFVXaFiez+GvoOG3cW5/yjAZLcW9uw8Jqv/z9a/+aD7ei9WvvEUl2hPrYYQT6/0uc
TxSMQ+c0y9eoGeqbLPb0MTUOlVSArgiFO7qWvVI/WknhU5euLfvw9y//W5Ierx+EYAbr6uHTbRwS
T/TL60+R7lNEhDW410iqQI2pYTmFVh2sBc9VcGQBB7GMJ+P0WBmtmYwRym81UIFZd2ydENqcw93r
1XTNSOyXrAh7XWVRT7YO7ANapT5pd41NFdwupoI++plP9V8WRv/fHyEKeeiuUYfrszf4PZxfhkJC
nAKGL7Yj5b6yMQudZJxl5ntS+WJ8biPfWcMWYq6i2bLtbzl6hOHQhwC0+6nXQEysLR0ZfSKbi3Oi
LVNedJMm7lFIF27UL4Zuvm8WJwo2jsk96x/qJNe0qb+kJvIrMDr5Icms1O/wb/5vv4Il6TkwDtE6
rpMUwVH2EijfItbExrMBwIi61XFKpr2C34gUD77ctCRmBLXLPH3yh6KqjktvkcHj/PkrWB3Khn8I
Pf7P3iQhEeSUouUm4j38LUHP83hehEmHwRlJ8EhAlBU0l2pMeV/MHg9KTtl7XCjoprxY+JL/vCri
JuY6cbvUDfaS8CoQq7CXBgRULPE/3Mfe+g7+IxZSBHjJ+O4Et5MrbN+1f8ufb3OxlLGkC9X1S64B
rzCouMq0a8e9ZbjDv1Yd39pusqRf3BAgiYebc1Pmt6khw+oiQqRg0LwthmKM0xmq65rlDL/f4C8b
0UtOz3ylhYAEJHYZZdxPQiQIlOK+DLCckRrrEzXVjQhBK3YOhuouOlpRU9HXwYX0weqUPxIHC+ia
dZAn23mJrK+tnKLpYRpk8BzPnqDGAzte80/X2K8BiOuXQ9ony5bgW/KDOPotOAziQrZJt3YpaRLm
Hn8eqoOLvevotGCQtzwXBNKrDD5mFza9Cc7pPCzlbVzLmXLVzmAw3gwzNPWu7GrupWH2uI2SbiZe
qMo6b0o3alJBdPP3Z5S7noG//qw+YjHi4uOQmF3iZH49oxa4FYSvqweYd0KfaxaxnWmVLbTRM/Y1
xB00vncz9IqdsM8y11yWOEiLK2oI+M8+e+cdBMaQHeMaipbMLOHjXA/CAn1cYCL/UAW2wOLNNTXs
ukLDPkVIZc3FRcqeMeTVdjztol7n0dc2qIrlDHCUf4GjsM3z33/YX58HJMQFlH1Fgb9exjbH0m+/
kpwcY/yCjuMqwhLAEkAzRkasUmVX7VWQ9UAadkONovIROhosncM/3ETur2fRmlFHcj1h+bZH1B1t
u+vT8i8Bc4uchSGUAEhcZkNzCFLHZw5eImCRn6wUX3Pon+PEl18QYmLxLWW/nqxO6n4XUrQ1IUUi
83cu+HKydQmcA7XxJv1W5zzHWaCTBPvVlHT7tVnpKHSB5rxjX6fNVCwW2e2Vm1h7/LCYNv/+23V/
/3ph2D0qY8gJDojlCzz31w8nZJDayNh+sFx1N4BFNWEAuuTdA3LENyzC1BxnTuhdJWEhv7Z2DSIa
hn2R7OkySLz9FNfKIbQjiO8M4O5uNHn+hKZd4b20HPEUa5NfAl1z21BUU+dbCKi636HGcm6yOUIO
tjgg/5HxCJhu65oIGMNdh/ej7R/9hH1u+/efeBUd/OXmIRKZddrmQFxrjKgljX47E0urIZOpKX8o
b6UGPYgb1qBmWOE/VAn1NgI9o7Ikm5ubckzn7CgaoGPWCjYz1aE++RlP+l8+rn/TJ6xvKHJjAnzX
2N41Df23iYfY5Iw5CIm4mnicn9HuWU/IlWtU1pQedZjpAvMydiMuKaHKJNtPwkTJdRzXZDIIrQa9
meDa6ZRNRfxRywhhPm6h4Db0Cs85EM5fffRkFiYX0XbVzVp/WD7ZUzSzIq4cLQdN++q2g3gWGsph
Q2sBAOSf/6s1iha+wR6tkDxEhD6EtkVFeRgSi0ukUTi1UKyygYqhKbyNaCvmXVM5Q7udYOLTbbJ4
WXasGnQ/DMY1gGPJXiH5KydsYxWniPoS1w1/WfkniepWvpeearIcTlSQO4cI5QK7sEh0sm8ilnKY
2qSZ915eds2uDiu6eWqTc6doyy2uTdk6L0NsALVFw/pGPV8fInqs4pvSbgNnW7tOGe89VTGBE3hA
qFzLt4uLxdEwZn9eaf9STuj/j5zov6NSaJ0l/+sc0Zfl23tBXNq//Y/6r1miXNj/O0w09P5wSQhi
xhY8QfxgLav6qRYS4o8YPxxjirOetBz7/yEWEn+QM8pM6CAKsh0aRP6PWMgL/6AVkjkxCDzPs1kY
/hWxEG/rL0cDIwCjf0zNVEDgLO8w/m3qVAwckfRKeaoSHnK5pbojmvnpmIbIMevBdZ/JC9P/MEb+
egKvL0qAM7c+Lxg5KKV+O4+wrMdh7ofZKdAsm9wlsQN6r4LFbBqnSHwgOae8KVAaBvA1cgB3keXs
7P7yQ93/08r3810wJjqI8n1+r/D3d4EQpmtKXN2drHDToSt0cSekC4GTRAW8Ve7yHMfu979/Uedn
CeF/jDLr64YceSRNsXERwv97bzPtZJaxOD2OllATBtvhmookzzyOwu8WfgdvfgjWperCVCl+EHEz
IG0yTbMNnRUlK0AYv/dqnvw3BNnu5zQP2+mEit0LXghAJwEHexagP2G1dX+SAk/ok8Di7F7TmFIe
6U2rAWGr+naMe50dSy9ejxgd3JMUf9sNWCHIirRnd9e4eH8vSYaIwzLa+1z7NgkVrSEYixMFcKsK
uvxcV7FXbvOZ8XVDJLvf7uAdCA5rbJWiVSjd4iWIZf1ecCYjtwQbTofgvIA+nWs9pe+E7OKAr7zy
RNKc2OVtGiPsLO7bWN/Hk/yMZN8HnlDWgyGUrKUsUz0hg8GK57jtnb1wBgcwNR8AuMPGjFi3KUZ6
Sn2qxZLWVWvOj96NCS+SI6Q4LEsNJkxGzGGY8ap1C2O4tPSr0/XfOlILrdIT+6kK3CNwp70a74He
DeR9pKyPcioUOEdkURU9ulW4GVD6XgmvDL4pE10hOot3Hcpn8Dunfm+jQHzHQomZTs2j/Tim/ucq
zMk6t7zLLFqdH0BxY/LHuhk7Yp0F2UmXXs3zStfNnR8CB1KE3B2dzjLvS9eq4TwRuw+cpemz2VHl
kZb3aHmGAoMKYp0cfuSj4Umf8b13DLb8n/GMw1itHiaz9nGbwP8ySxN5AC3ALVcxSRHhnRRVH+Ne
KAiebBsIv9ceYhX7ALLx7hGSYuqfKAK051NZjOk3iKRhvOm6cDCA3rF7FSDuRipG/ITaK260aDvX
ppq3yzy1mngkN7yx5oYxVmR61li/YvWcxI1+lKiuiQ22FjFsrUQTtUZ9Worn14YnnF3kZbzP3K3J
GcwasWkpTsWAIwPCdxvqlc7zSIHLoUB/+D2eQ/1ChIaxD2llxfibmx4NSTuN0KzOqHEZ7Zu8c+qb
BLXiHfIrk/sYGLOYBJYKgHDn+4UZv3EdT2ELiIpBGJ0B8UwJQcFs2RNdlHsjm/axUH5LwBwS5ze0
oAxKc96W1j6x2tw5+uiXHgmAhL4gnNRpn1fImNBIvH+EypYF9pRGqxo79pi60TbsI48xbLCQdOWR
DOrDrPImJR2BHJUrlw/7jD2zjtnYLCKEqopDZYeUJXXPfr66yBsvLrqnLM1TVIFtDwuUB7jbpCr9
aVNiYdJXKk0r+2wrr+Jzlal1F2KwxBY7AkCTkLhyjJGdu8TFuBHZXT2riXnNtQyGa+yN8cscIBx7
ohc7BlfPUcx3NfkEqgm8p1iQJXub13pGmxd0Bd+xzASC/LrPilduaJXvV19P+nn0urE/ZPDC1MT0
MopPVeHVN3ldRvM2zV3DzCLzIXhiFuyC74VrY0exKzPDf3OerqgSSpkLqf4D4GE4+4hWasTt2ixs
40EVO+Nz0rvmezYNrcR45tNgxq5fL6D8q5ua3bWfNo6MFxIRp+niDbV8FHNFmIkVRO2awBoTF0R0
Xf19KQt6BYFV8RJLlZEBp3qjX0wu+gjXtqufhrogVEkkbWmfazQHC2RyldcXblovuZ6ynlw9kc/L
oz+rqdxaHXvoBnNU3Ny6c2W6Dc+N6YqqYXJIfdf077Fdob7peuncJZ0Q9OX5paBVlgPouz36ujiO
WdA+I6J0qh+tK4JbUYwdQsJS9URkB94U7pn/x6/unPd0ueU1XEoQpQRppbju1pDhnKzFqaqJPMIw
Cgpvwuo7jq74oQH6GmAscVFu27rDvRGE81ecI63aGCixPVpB1W1GinrIeImsZzx07j1QL5El0pfy
UkRMwduGcBs8wcJQCNtlJFY18zScuIWI4qkgKYnNGQqsfn2az/oBcyH7hoOVcSHKI1kTCUkgzU5D
R0LF1g2G7C40U10erQ4kYlsbKyu2A8RusTEq9/3bom81P0Fem3tcwu2dpRrUF03beuVZACTwYLAD
5KwuG12FM2zgq7Ya1yMfOdPTDImJB3HPkze5k4Q4XWMu7dN7hSpq2TdsKMeeN/LGuZneuVhUoNQQ
zV6R4CF9mMPhi090QTevIX+kT3ol5LWqv7RRMZNUEqvuEox01W4FnpVniHzS/4Ygtw/4LtzXOoy7
r50uV3i+dDpnv4TD0h9ZfqJHpVvyUGeO9tKzr2nz6XF9ImP6HOfuTBBi31r080WNfilAau/b2Sao
hE6n4F5PSYEpUMrIPk4+LpddB7UN7wQFS66hZQwiLKOJJ8wwpN/yPF0Hn5G9EeLIDpND1xnL30+p
XcdHv5ip2x2pWYdNNuUPUfKkwOOwVESMcsJYmOhRBZ1727H7ix0hkL6aW2H4hyQSTRGUTmGXVnTb
OWZ+jDud9Rcwy0IeEBN76oDWr1yop1XNsTF+B+1aOn1/05RrwnGPRT250G5J6+8wgypTsOg3P/Rs
j9dRTozhSfdTPO4WpxM3PLGneN8NOvzaEune7sywDBYXubPYt6PKkncaze3qQq7YTDwjImoQLvLa
u0ORx+SRMYRP77kZ0/yaJKgyPY1jZIFlawbYDSy4yHjwIKiDOC1BYoLpvR47vN6DHr+rUNxJGObL
/6LuzHbjRrqs+0LNBsmI4HCbc6YGS7JsWbohPHKeZz59L7o+4FemspW/6q4vCihAtkMkg8ETJ/Ze
O2/px5qicF7cGhzQaDw1kkN8pTUH7OvVIqTFsMLU2WxiXJ1Lx2gOSN84p2tm6kVZxrhK7GTQl7Ww
+CTqWsaRLCk2yBQTFLTQEulPcDTwBwW8d4jhwu+LPpe7DojMIWsKEkZK/Gia1hi34AGb35adVqsR
a/kXzU3iZx9hg7/g+wd+lnNae2ljR7uWaE1+NUFaYoy3OOZ2S77UofA3phuFLzYKpS+RKh76ilBg
AlkGbZPOcOre6B4mt+ZUus02ZZFce0K8kHITrZN0fuO0otpjnEX01LrmLmIPC/QEUhkpNP42MccD
TCd91/ogl0aMEYuka8YdCoXwym4glmhodZe2q0Xr0NGS28RJP1EG5StAVdVG6s4DzFMqgLo3tvjv
lrQabkrXJsTGod03H20HPua+scQNm2S7NgX6INWVbDmVa2X/zRHSu81DkgGy3CtQuLO8S/i/azFU
7k3ajy1WR5i6LA9/WjeHDm1XL7Xvrho/8na0zr7qJXpSa4zWAynMYEHIrjGG4MCf8Q4jksOfvhmD
pGV1zsMMbdkYXKE63VVBvand9J4COV9mmn7vVR1Vk6bQKnP6ubAkn6nAiA7TiKnCbAiJ8tHILsA0
rht+iaXbhtbBy9sKiG50h9aH8qiB98wT9JalZUQPwSTiDMiICliueu9G0ydvl4m+WvIqDUsNn9IG
2uQmhEJ5R+E+4IHreiKEzaal9tPUd/T+/ZVZZtajMHvrO1hTkG8xx+oTcmKBQuG6dXQPFqedHDSp
3aFuBWuhvEdDIbbxOjrh7O6W+mh/swP9pqqcdMcuqPmORyrbK46TApjUi1zl6iA0O8A470w/Ouxc
Jdre0g2eTYRhULm8lUVCkUZodp54xbcmQwQT0h2+aYup2BZVLCBwNTfEYHD0PYRPBH09OJqIgDAM
ey/Wi62QLtIj/ZdjYuWjG4i4IdghP3ksKtK4Cv4teLrIeWyZ3loWCkPaOk9ULjRHkp7Zl4HF/dZU
9teod/CZAvhXhVdsrcwf1uha588QeeAt03xsrkRuYYnneHchklQ8SM7ur0xH3o+T/SAC1W7TybRu
sZo4P1RvUiFZo72BmIpoKGsfCbS75mDuusg85POhthz76CYTEmVnXFTLWE+RB8dq3NdNbO1VUIq1
6PyHROs2bQP0rZr6DZkhKd/juARJkfj9QYK1l1I+aGBiYxz7u1q2/hX+DfvnOKbBN6fv/EdfAMgW
hZt8GzPbvA3sIcGbB1rgNghaeuuIUuJZoXmPHydeozg0UMkATCX0rGIVq7OtRl4NgKQw/JqG1FJg
0h1Uv5230lw93nhT/5VTxWmNlhvq85Qccj1ihgqvvS+q1ibhYnrUXc3Z6XlpPw+GAEVV0QIo4NSs
kcfCPkrHgyxjRIGJFh6yOXqjmIJZ+VUny7z38KrAeUy/T4X+GZ+zfGwFnzskqxYAe2SrEWcqlW34
D13Ue6xiYMgmTttXHrC+ZSZCkqBi72tkVlelHoYbSBk2p9SQanBISdoC49hYz5xdeTcYuasr4aRs
voqMI5rQDW/Stgo3Gm6pnkez1HtQWJgudKzv7So3xnIVoyfgo5zrmIIz45MhZwNh3gDjzDVvSy4I
JHIi5OulZ4iWo8UpOxigdQ2IAlr33Xb95h4YvvhkhS1+DtmgOxWafyVHkjcbBKBsOMOVGgft0Zsi
VM2izdQPxD33czzrd4nzJ2Bz2fpOdNsHxH8sQwrfbtWW7Z7j6EPOy0NBnjT7wdX1pV6V6snmMd8A
yoFPbjfZTaAVRMxkSDpmB3K6MSCFb0s0H8tS+c1jFiXXPXDQ5RAn2bIyYsnRNdXANHkxJEgrO1gp
AOO8dJ6qgrYFqvXU+iRwiu7AWbjLUbElSDVwlkEQPjXl0PypW8oHfMn6muBJJB9YAq5FDsE2LsP6
BvvYz9ZirexyfW83KER1sZ2KaDMkbAqJga9cSBFTcSCM2jwkoLmW9ZBj2NUzFCk0EwQgJqKnY/dz
oDr6tIuhcMRwJwGlCsxEnhcgwR90UVsPSFN9N1yDvA8kwi6L1aFeGX5laWu9qk3IFLVpx9gAwlLR
lW48V5X+sk9HBLw4ykPK53WfmPSYnX4syh+O67Ud/FotURLX2NAE1lqCtS+cDcZAS+djjtM9EJuo
4ZCHrIsezeydrMsvDUanDupXqHAwRRN/yrnpdbTWzlpXXdXeu4VBLZokbh2M7JPCvLO/+QOim+p7
3EaZynZDYddWs3eTtiIOEPl7FqabwlJSDNtpUkaH69UCBgvErhVjN+Mjaz9MDoM11lB2Yfx1+oSh
1mkGoW0Cz62cmwjOJFB+xK4vfl14qFylOedyYixxksrZTHmEuamHxo77oV4W2PLc1PzJR7fBVRJV
nyskgOEid4WxxiEElEZi5RrclCgYN8fI1RWbNOGe1nb5BV36esJetgDs9alqtUNU6kQcax4udRgz
626KJGrFfKY6Yy3yeIbPOEmqdTkwNcuQoBZdIaioRJLAOTQ6o1u2op93Y/q3VNVEVrSS9IIgtu9D
kWroEXFLGm0SgUzTLeIPLAcRiq77NOgBnEHhvaomSbgeBkbep3HmFyR8SRqruQ/bWnA59VA84WDJ
p6UHW1JwYiot/NYleye0mdEnNxvjZ0PzYNd7UOdKaefluuLwHu3QgDByxUE889WvA3ACGh1L+Bi+
pCMxlgH730nZEBxpOFJLkH9g7vvADdDNmz5hPFirnoLQ8IjTwaF/MHm0q6jBGScdNPs+UIQveo7q
JgyqYWbzWJCYxtuhlvEe9sDvMrVwiZioxdDwIMAlZiVx1sEwlntclf3a8eCF4X2Y7lGUe7uc5NwZ
7NV80QJ9qcGBJuRkCm5jg13HgnL1j4HIkLyk3qyvK8A914huH7BRia1GZilMgirZ9Elw0yM33FSG
WFWGnh1gESVbt6O0hVeX2ND3Fa0sLe/tB131gH1KTXAiWuPKwRzxXdN8YMFWAoC1s8DY9b6xzSyt
PdSh+VQIpN5G28cL2rBfrHS6GRUCUlTkZkUaYnkvesjsqp3ENTr4P03WZsum8fM9WPByHddODZJk
3EWZMdznve8QW56On4KwtPZhjI2gsPCnYK7HTbcjvJKAmBpR/qqnkXHn9ZgQl2jcxRMtGm8tDL3c
aSQULQMicInutp2lgMTxSK0Y7S0LDu3S1PK7sjMfLIxh8ATj9D4nkpqCxxsO6EQNbSPyEO6MhbBG
86EdhgJBu60hIADl3DCftc736XAG9g1s6DnAq5s8dO7S2cJ2xqBKkKe9BQ4SXqPygVOLU+RzYSZT
u9TriOvrKijWWd43K4Rcz7qyi69TzF9BAZzPqSq07taqj29y/Lp3KQbLT5XblZ9JtEJpz+E0+uIg
3tDWQDzEemCsUr2IthKxIy01w9ikZrkuLFBhbtP8aHU5LnqatbuozdkcaOkElNXrlwZbxF8RW4yr
CCX3CnlWsG10tiAcn+sLUEzJRnMnFv94bJ/YsavYAU/tqxlyS1sXS0uG0nYXk8NafQMXDNqTZvLa
s4saSxtkSSTO9iO9jWGt2OG/NBZNSeL1hq8qw163AJHBHqlM/I0/DHwLgwCEQhMMO4NOdNcb1YGT
3sFbIjnQvo56NnF34RXVQC6W9jTJbT2U5cHwEIE0UrZfGqQYBxhExi/Eun/8miKZbnGmMN2k3efC
Vw+j7hOEM8UjOZV2e+Plk9j3JI8sIotSIus92nqjv8ENlqyRMn3jwCEHrVviGMQ5szFoC1DH8QXm
PNHelnkHPLBGB+wNjkPqM4z8ZsryfZXowyZFzAjCAri6cBJjS6PO/Tr6YXhrV+p3C4PmToQSiY9l
UIZQa/8suqbbJEKrbrtkGFaRXk9rOyPPRzXkVuNNHO97r/lGJ2qL4QrnAVUdksSDxHKMPajrV7Aj
aD1UgNbqJENKinNjDZyf0rDqyY9h2zNLGgtebxSO5UOjDTo2c9iYQ1gGO8ROpOxOzXNqVsPeBV9+
TY/UWSVFIPajios7vDDxcioBkID2tHESzHiU0cZ6qOBkEbBsE+yG8E38QEekbdPK8AkByUUeL3w3
r3/Ripp+xrFCM+nSVHFSPgvGCEKEAKF27Vm4kqJc6/Yah7gc83uAQZ2+CR5pA2QbTKbmEqmN2lcV
3j8jTa/oM4IbnyGzTebchkF/U1mGS8oJAl28utgl6+Eu8sJgl+FqeHKoN6J1lTvo0SEtF1hyiK68
H70S/sWYsJzmYxduMRbtU9bRcjA/07YmXyiqvrR+aW+CjLvTm8Pt2OrQNttyW2XobdkI3w96z4wO
1ESsHC2o+iYwvOJHaWZom2LLQNUkMrOON5btRhv+uv5CB6HuXsbenpItRQi6GVsnjk/3NCIpXMK/
R6p14wpRijhYeZT5e4XR3/yG1XM12bjBNXT2vygsxu+tAp816fMpkwtEfu011jppidVDB8wxyTVN
EOjRJo7dRQaANEcKhQNV4hKrFYXwKHCkjEOS6J+CnDJ4YwMlLhWu121sliSbaHBDJ1P/YfqAxz1y
jX6PIq35FhMPTFMzuy1133z04BYc7BbaSxsJnJ99qal7r3bw0mZgVks6bXigOuzRE7XAMknJUIkd
XkxVBHikIJ9/zgqzYNpMxn2ugFcivecDDA9cbNNOJPySsokeJD5W7Mhhz661wcwZ4+LB9NRzpDUY
dEnxU+V3g5bkTwbftwVcZh2SbllRpLfkz6d1N0c6SJTbjQjghmrtJqGGW/aa8K7CkS3YnBv35Oks
7xwouYcxMc2HMdPVw9wxuqe/ow5mVJeHUSVWA1MR1DGIfnebOK68ByEjH3OuGzxdFQEcCkf0mQXH
Hwk+hgcYti81CUPPYGYAefZ1B0keoAS3BQcnpG/LkPSKw4zPCr8Rm5VGjS9NV01PBnLjhdEVWP1I
OEl/jlATN1PngMXM2Z46U8uxTVSLHXts2FU+7r9Di2/m2iiS8hAZMENjkmWevCFpl+ybiEhAPcrG
KYq7x6a1862LPGnp0cLcMRddgA89AZQxUgnawwBQR/Q0lhj97zgIb/LcWWoI6aEmh6XLPiO26DHB
SdBcLj0Xsmjod+bttA21Nu6f9EbHHZ3SDcQgy1b5TwtSi8hJqml6bw5xCleD7uB4SEWBsaucTM24
SiGMEvdS6ldQZV0OHzhPs7IrJmKarVujKj6PLeExwOA8OkFKbvxK2NHGopFyO/Zl9iIKExQV319W
pkGUUABj/QdHb9CaLCcXxFJUEJrMlvJft2dhuR1X4rkswfT3WsXBAGcvBBFqkVGtEt3uDj41TeOB
r1g3xdD8djI30B9iOo4r+pfTYxXDfoVVR2/dtNxVL0Fw5uVnKHdMFIzO9RjcRt28n3IfipZjSy+a
83eyx7CyX9zqO+7W4qbpSXYPvJbIN2b4qhnkFWvjks52fIDAu1BDx5HCRAeYc17QrlpDZy869LZn
LfzEux7xti4sX7HnbeHDUXslplpZhBNWZgk+GqPvBjcEJg3c/Y41n+bkeLGi7E4hUF6CNqcNE9z6
Rb5pB9QvQzuIXdeaD8PA+VdZWQG7a0yqdUXCUR09p2iIVjERN0moUO+AAjToVewcev4o2680zKWb
3k34Of+5sD+WHCXvTdBEEhZiCJqDqV6yOQ+9HrJmYH+22QWuo2D4pGuIfxzCn1zekVUXQ3fui9tQ
b287j7gxXsg/Llk1EzuJpUk1f4/HYFl17d5UEbor5azGkDTT2QZcDPGuGnX7zu+dKyNpu5VnFs+G
nvwQjvNJjSYdSuvWS9ISfob9R0QIF1rpyIc4TP37dNRvCiIUENoDCGUlpUkCqZg80LRopzXgCxdE
dhYcEj5N64ku2cLL2PE2hhVe4ZE0luzc54DCwF5xJBzc+AhqoboJjjCynnAWBMCblLYfsNFrutVz
Docvfk4w98aYLFBAl6mg+1JVVLAe59GgrrHn+b6ekuME0ixN6yfuz27scLtV4km4OAKXUpb2VcUS
MlMLPb4pnD7hmg5vnL7qn3gR3IVrAC5Z1B0zdJIY08rGIvvQLZVcDoEx8CpiI+RVHsUn9q9GRdsZ
DAZrbeeai8JE27uyY0O/lRQ29HwNIMBpHqGmyDCxGK33XStScz33JxYccb+0shV/5vVrhoDFPz1O
YKpDXGi4EvyJOuwuiIKqufE4GBtoLPZWv69kz8auL01LfrKTEZDoWIXBZ5ATLtBKr7VSKMqQgusD
/kxS3zkjCtOlD/7kT8t6uvgvdFpDCDEh3AUFhdSzaWbdxlNEy11wHZxIatGhzEJzmgp0Pv9GGc/S
oFcizygu3SoHS7sTjRvcJzJpHnqjZPOks50YVgO2EhvEZMcdD9uWHnSJAoAIwAagQNbmwEFEJrUl
AS0kGwHzUf1Dxsl4vUSAgduQ7Eg9WVeiG6J1R/oUijnkey1KhKG8FlbGPzJK+kqt6FCHgPEw1gVP
3/xHy/ohSdr/H77qU/E7+9xUv383N9+L/wMMq1m4+r8L0xYVKWJHMejzn/8HYKWZzn8TmGURZo7Y
eBalodD6D8EKuZrrCJ0Uchdtpu3OP/oPwUr9N98Bwskdx0YzZojZJPMfgpVGfLqtDIPdlk2vRJru
h4LQT0X8Bkwtl/HRqyLVBaR1PDUp7LIIWzHvM/JPQSkN52aLKoZ8OH9SUXPBAfN2OLTWjsFQppCG
YZ68CYVmY5xvENYYcT2qXwOn/yCaMy/UJEoit5ouiMCO5dWKwl7O+jeHK1SOxPpxfHl6mMXVmMxL
Ko7sh8YW1mMZWtH21fM+o287HsXiSyBdZ/YyWWjNKILmn796v7tpcjGnE2rtmABjxqbolragSfb+
KMfC/P+MIlCMS4hopmmeSMWpHgvPocSePyG0XVsNW202JC8+TC9cmK52+/54b69KcaKsz9o5PmjM
xOOr4lDXVi6G20VbgVYNnX7YBEln/LNq/K8K5XOjgFFhw48QHx38yVUZrRNGSNeR/cjAfNLDMt1T
Q02r96/l7b2bdZ8KTwkwObSQs07y1ROqSlC4DeSSxRBLQjECd8jxw1ZKsb1zx5w0PFx5j++PeTzX
5+elkBwqkyqVF9bUWRRej+lmoizSbuQErszMg44wZYUqI7rRW8e6cHlnhmKJ4YVy0Zaa1unUMItU
z9M2Zqikg9/uZhOBlKjd6yhNDu9f1Zk7aUlXSnOWlNosQcdXpQqgRVqGMaoL62jfhpG1s1gnrjm/
cT/1VW7v3h/vzPx4Pd6pdnTmlsI9ZbwqM6Zil7KDpg/doeB7f5xzt1CZ0ALJS8eS4Z7MQy8Fvofy
DetpArZ2Gc1QqhWCpOlF+F15YbBzN3H2/bocc+h4hOafv5qOLtUy9iW0Sf5IfF3bsd0ILMsjlcwZ
SY8lDP1fXJyD+t/kPVPImY/HQ9TkOU2IgZoKF3451dUahg4egJCy/ONDoSSY/R6zbc08+aAYmlIx
LSQaw9WsuTET67aOJiJLUr+68ILNi/cree/8glmvhzp5wbrJLqra4KoIlf4UBLa/ndkpX21DyOte
xuXXymm/vX9152bj6yHf3MgQC2BscCMDSmyYymqDZN2/8DqfHcWQFo1ITsIQoB8/LlRcQTVpAcHB
IdrcOJ+DHJ1MfPoX18Jk52W2pAJeeTyKpzzEQC69kbymVIZeZ23CLrcufBvPTXULoQfVD2k0mBmP
R6lcO6xo2pcLIspJK3KQyBwIC/L+pEDAH13Wq+bCy3XuTebWsRy6/IvkvxyPGGlBUoXzmU5DYbZN
uvZZSfnDBL++/vgNtHXJqRBzHV3O/Iu8eotR3gd+r1gyQCzYnETWzgpAUXPhhTrxFM3fEYuFXTo4
xKz5Q3Ky4kIyCNsEhTnbQjbHNRoTfPz0LKFR+Nus59ycg8UtBI54K9C5a8hNCQWYdFLuP3q9tJ0l
aSymMv6WI8fX64YYWzDIcsaeNYl1D2QtqPeBaNP6whM05tfo+M1mJPxiEGVwbeAAOx5pqH28QiCc
aXkF8UFPCGAqy0I85h3ANUsbDlVd5OsqzslGZHwEljFxOjaWucbdt0QtXCiF3q40ZMYYvJF4cSWe
3JPfp8e16GjwNBeF7vSwk32XfavZYNjgwMk3C864Ouuhbpt0uPD03y4FjGyiA2YPKd6WR/hohxRw
0Ewkp7VW5RG9dnQHF57s2et7NcrJFBu7wp38kkW7DwwEC35iLvvSo1lPJvQI0C0iQeKjc4nr4gFz
46yZ7Huydjt2nwkqynIhRmdubQ+kjhNpcOHuvV18GMXCuoP5EImFOvnOZrnpxbWNoDb2XesBj1dJ
J4l4NZ1z5h9NWE2b96/q3H1kylpUzSgI3qwIHhlbIZRCTrmjHn9GVzralenp/tJx0vrG7EYSnAaf
KvDCdV4a9+Q6rdbn0CuXtLnTjIO7Ps/3RdBONzAMqquWrj62hci4sPydu7lztaljoVYz1+DkJS0c
RN8VsA4O19S3RsNwsDYBgW3h29ElI8u6eXr/9s7/4vGygJXRMIRgC8Rn8bQWpG3dZwowOyzROltZ
ECdXIo0A6mTDx8tOSmkqGNxaum4pdfJGxHIiS8+SxWLs22Stx1OLXUB9vJh2afJRkFAImnN34PgW
ZmOd59IkcknDWbQVYCcwHdn3ehmrGXp+YXaeWUuORptn0avvVY+yqh4sVis9TMimF6Edg6YyK5Jz
3n9Oc31y8pxse+54MTsk/YuT+oX3OEyCAP0KAo36EDhaus2zFAVUqkiysK3uceg1IiDTsQ/6j78K
qKdoi1BfsyEXJxdpx4MzxQ1f/0lr3M9JqcxPho6bujAVUPzKmgDxBp66cMVnZiYxHGyUqbAt5s3J
B4I9idUIo6cUNUj/QPuQLAqDyGhgLNrH12r3716ZbiLbFDX/Kq+eolOQ+ir9goIqyDvcz6jLUoxH
0EpRAGMWR8GSING+cFvPPFJaHPQdKERQRfz1sb8atQpKc2oaRhXowSB5haGz6sO8PqhctLeD5KQq
c9wa5Q8So/dn05tpO390LQkJXpp8Mk6BBDN3uihLVhSfsPGFqWdiQy+mu8A9ePMEGYXuA1kvukO5
dbq2EHEqqn5izgJ6IiEINvW0Youb7ERhZxfoEOeuiNWF8tOx6eUYJxVqLENIe0VDnC+oQ0LfWg1G
rWYm9oWpcvaapBA8MjoDUG+Op0o4RYXT6y0uCQN1Q12MEtJsm+KlaOsLa8u5obDPSh2bJx9a+2So
pveyHIoWQ5U+R8jdqK2KaXxGjDleKA7P3TxqIV4BvLwulMXjiyqRIISDWRDXIsmyrzRq3YBkvvWH
J938meHTyM3TbftkG1v7duDirGEJU0TP6lZNoGQOuvz9Uc7cNQrquZ/HGKjnT0YBCl9wZuxxjKE6
iksWKkJCnOieVKjp+V8MxXIh+eLQi1YnK5RtpshX/bhYyLL1gOI29TIWXbSkJXL1/khnHhB67/83
0vzzV0tFlqMDmsaIaEmr++rYpPZmpldcmG/zl/HoEwO4kPbkvP6x7tJLPh7EgPRK+h9gZgORznUZ
DeVnqBf5nhww6DEkGA3b96/KMM+NaJimKyQuclDTxyNOZYKZrWREiflg02AoWw0ZVFHP7cwEkQco
uGxARTCGiiBnvTT/YD4+1CorNgAX44f3f51zN5kHaWGppj9L7/74t/FJVW5JUMs54uqmlVYgoqdF
8Pvjg9jKwrKt2H3SizgexCr7KawBC6OOnEO8UcpbzarW3cK68B6ce5qAUGgbmS7rhzu/J6+mjCdj
hMUjkzOLMoITAvRReq9tDNXtskYbL4x27t45FmcDWPJBgp2WCO1QW0Pa5TicG+VdxR0iy4JVdPXx
m+fQ8JDUQNSRp41tO7ErVBGsiFGdVtd5S0z3oER4oR175lq4bWyiWBF5UKd3Ls5yLUb3N9epdnCb
9K5cEn0XfLRVxEGTTgeCZYO9jSPm5/fq+ZCOgDtknvsxWt0brKJkU3mZc2HNfdvpmIfhIErh97LY
uc0X+2oYCAW50lM7R9zhwd7DPL0xSnwMvcIEpHe3Tq8eCuLG1gRbe1f0uw/whIsL35e5QDxZWXi/
IffSE1MGTIjjX2KWF7uNTwj6ZHWEnjVDUGd3clAY4lTb94jvUS3gxuOg+1Kb9sxrwG6AQz9gCcBj
Tks7LQ+U3qYIH3BGCKi+4JJWsF6vhfRJOwZ5cmnAc7NnPorjkQqOyE6/2i3u3nTSWUWwlqIsItB3
Q2DNpTfh7VcOGJZNh4wZxAn46XaAnrM/VKTyLci19sEP2/l+zCZ7Lz03uDCF3t5BhnIEZSL7D1M/
3VCxVlp6hZp9kccq1FZjnpQO7OPA+AJRUv1Cxt17F97zed0/ni+0qkw5dxpZviTHsUeTFheQGrAi
A3vJZngdEomvZdtPP8oW5wt8d/MHbZDhCr1kvksrs355f5l5O12NORrJnAlLMEyskw9BionY73o8
AFBUfdLU7V8JoiGV0aBCgEWMqrxUVb6dNPOIbFo5TaPLKk7e0hrCfmgaZQ6v3GTTWrbtjlclu/Ak
32w4yG2S9G95EWDFcfBxfFvNqBFK5k2+qCKtmpbAlMNv5TSmclUVnrwrEfiRK+oE9IzsJKkvfSPO
zFmlo/Wea0C6R6cH1dVU2HFmd/A6iHmFegwcY+l6RvCI9J7Qg/ef4ZmFj6MStsroeumjsCc4vlhh
arEkM4oX36rvWBfjR8MjI6DDB2uQIxGoz7FI2Soj16mbjel5pPJoNVaVoJLkS7z/25y585zHIgYA
Uwm87nTXYCZ1U00lItq4JEmZ/nnzAwudhkl/INsDofNN7XxFvhJ8+FPGTeAYnc4ZwgDwoMc3QU/d
RJUFM1mNMkG97eN+w41A2NyF233u2bLxQuwg2E4acv75689MRv7MDP7A6dF6X4CKCXs9Gq531YSy
tS/UjecGc2lb0YGc2T/uSdnYSNMMNKD1yKjwgBVG3t72mU0CoJX3j+8/uDOLHz57huFA0eawTxxf
l+FJgAAw/Bd2ZHu/osYYvziNDSk/S5IdB5rB0/vjnbk0evTIWxQdAQepwPF4CekKaQsuB5Od7azA
aqLhrHxO1Pk7H39kDkfOfBK5NLrFJ3MjtNLCr8F1oCyXFaaaoQUdp6ZM7A0zoxf4/oWdWVMdaqqZ
m2SAhPp7PPFqgkQDXGu/1bIFenKkr3kAn08jhZRinxCWX81Ydfq25FtzYed0blzajQxJphxikpO5
0ja9keAvYlwcaGSMtKG8NUcOGrGPBV8woefXDsnRF4q7M48RgQIlgE3xxf+cvA4YsGXaaIhDmaYj
dgHe8iIGbGLb4KDev7FnZihEqplFRc+Y8L6TGTrBJbQxQedQ82EPJHiBtsBaHBgDGKd6IAsXGi3n
Lo1t9Xx8Qr+YzeLxDC17ICEDQlGOOKW1N7XJXGFVyR8mB8b5+5c2z8CTMsChipoxYei2+EAeDyWt
0sQm4mULbLnJLQ79CZKCCjb/YhS+u8qEAkQpdTIKWMo4hcyeI5xPynXp6c4VjqP+w70wqI0WHQmH
Jq4y7Xkr/Gr+1wFHb9ZYMEqiCHlH2ZaMOxlxrga01wFR/f5FnZsVdKjmfQxFhXROL0qfgESErFta
03wmGfWe8OV+YVFPLewyKi88qHOj0eObJVS0idnXHV9ckdWRJQpebqKR/EMWAvKpY9/e68NQXE39
1F64ujMTgxWZTrSLOp6j05NVMrbNAtomTJoeQBXnsoFuQjrMsQpeuLAzk50h5sYYPVoJYvr4woZC
GhB0eI/xU9jpCkRWiwY3d2aOu1d9/vAz4yZyNMlJO3SQ08GwLQ9Z4ztYyN1Akfesu+XPrJIKW6pG
I5fOvww+vjryxaZbSk1CyX362Z5yhxj4wSSAjHCzZaz5KygO8AZwNK2lV+EjGYz+wpfg3D2lqIYQ
aMq5zzRPpldvQtBE6JQ1SY1Zk4rMaSLcDQw1sTQvNdgvjTR/G16NZBXIwlAFYQKAtdvtWaqbZI1h
FcBzGINou3BhZz41rj0fjM61Cd+UkwtLmwrDU21AShqmZjuNSrsjMhGomqrx2w3ueLDL0Ht6f9Kc
HdSalxVeB3ZLJ4NWqdsboYNDre65iSFSkC/YtwkSzaqNbpViA5VZXhjzzPaMhZ+q2tTZ1b/hleM0
yutI4Kxkp2RAzs8ObjEkTyPO8595KtIXTIjVSml6tTd7DIfvX/HbWno+FWIJpaJG4Hv68mM6sgci
SbJFaw/GfWtm48zv9b9rhDLdQKP21kSK1jdaUV/48r1ddebpyptCHU1D4fRzhDwcKAH9SVCLCIc4
0sA5gVH7/v3Le7uWsuu06UMiK6OPdvp97WxiEklXp2EDUu6F7LyOlNK8zrON9Ib8pSFf+fv7I769
ofM+l5YaYEuTY9mTRS5oIIvohM0v0iZMsZ2EmbpzCafwFxXHKhslMrJGMh8Cq1d4xIt+fPS/VTzM
anuus49f0k7L9dCQlKF6QezpytZ4Mend5yRTkrqIny3MwHCsIEUV8Y5msfH7/fHfLhKCbwiCcI4l
hEmn9Hh8ixMJymQWCXOIxZ7/vscFvGgzcJzNh0eiRUpniKOcvw3245HYO5julPCVzDzXzlbkPfXj
wo05099YnRqDCzf27VsqmEcIZme5GwvDyY2tIw3YZgPs0TKT8hcfkFXcw2wGUUoHrsnyrQ/J7bmA
F7jFmSi/vn+xb18WRqeV7lB82wYNsZOLbS1SVWpGRzkWXRmFhTkqyswPv5LzKA4H/Zz2IDE9KQR4
QxxU2j0VYq+5h2iUt50zaPt/cSkOUDoE22wgTnU1NVo/DVUaN7KfijtE6d7IITRJYhcWtjNvPs1t
k1YlaQoU1+L4lnF+qgiIazOiNKUiyRNNvWuk/h6933BwnEb7cEmKDk6fDztsLAtvFGE1fPi8nB+R
pkVineCPvFX0vXDRD/Lu/Vt4bi6ivNT/aViiSz++tDQKCTYLR775dl/vQRXIJc2EdGWOfbIv6ko/
lJy336sqKp4DGwra+8OfWeEo47ildJ0QxJ9qg0nE7ZB+UHx7g6+Zi5KO4p0k74w+5mBXj6apwStT
MiwfZeiP1YWLf/uJpsLCK8FhzxzvcaqYyrWpMBXtl4Ux5fozDyO0FpnJy7hsAwJvkDrG8YOvDepf
LDgMjL6Ah8yyc9r7b8KwJrKaTcBolCBK+Q33ENeCb4bdxhdq15PXnTcP1j6qQjYArOFUdscP2OsC
ULpwVFd6X6uV4ST11si76MIKetrU+88wDusZUHgW7ZN5lPGB0iFuhJB2i10DCmbV+ROMLT3SQIjV
+i3nidkhFtqdN3hElnLaeY+184PT+c2vcbK4yULvG4rbcBVWVboYoJttKQz7bW6nYhW7EBgtQtt5
m2m8IWZcvz+bT75Yf0dH4IdiBQY1GtmThb3KwzyMbJJJHd8nO620xrXut90mD7tLxwznHuvroeb3
+nUFPRFpqlLS0lsXjlAjsJWaA5kK71/QycL394Kg+fJIqebY+Mw/fzWK1gUxyLcoWHmYc/uDjgrW
W9ZjEVd7MUau/tkuGu+D1dw8KEp63kbMTDrl7PzWvhpUwOSoVE4Mde8F/o1C3rSaO1cfW9P/jkI/
z8QGgR8HhOnxKC1mEU+jwbRyh9GB4mgkIt41gozOHb6wGg+QXbDiv38/Txacfwal1OD8grHZjBwP
mnu2FxAgG67SQY+8GUXQErRtTzAHCWce7AFcshN0cNLbktP29wd/M2U4z2fuo1ZAbM9ae/JJrmZb
PjgsucT16e/0yhuXFsLXC6OcrOj/w9l5LMmNYwv0ixBBb7YkM7OsyqhURhtGSSrRgAZ0IMivfydn
NZI6WjFvMRG9GClFB1xcc44XkEW3GOGngsqxByXDr5e4NBUDLL1jp0WF5yDd3Ka/qwcTg180guFv
dmv8Nd3RdfbiL8v5H58fP43m6twP51BO8X5b6uK6t3LIz7i9rb607x1f6eG5mmdHeAk9LtP8l2rU
P/0e3wV7PrEc7eq/fYPlDjsYOrOTbtKDqrnuUcZ8YYNJYh+zf392//BT5O5jUvg0OPEd/nZpABxK
5uqRY+acOg7gOnZkFrPPkjaMf3mAv0UE5wdIFwQldv4XAtH/7R2tZTDYZlm5qsnqESp26gQIixFr
oOWPs6bGn68L5vTWuDer669/eYh/LDnnn6c0QlBH5w5v6q/vjyNiiD1d6aS8pAiO9tlJvGAkMW0J
PHFebz38+53986tA20INmo2YmiZ9Er/+nioMSpycZc1ppHcBak4fhqqc/3JT/7yqX37F+e2rkLEb
i0G6eUpFP0yLKIClaOi8gxv9oLXr/2Wd+aefIzt7bs5mkILr+/WifGx5qooC1MQhopn6qLxxQxVa
+g3KNxTeHgLYwzY3lXf83+8mo9+kAQj9SXz/djdLUo308DsidaM+eCslZcx++h/bgXhIjNXSFE1G
hwrQH2K7pt8a9BKWl25czlts9V1GFUP9JQP354vBAIQVkIHjJEMs/ts9rLXOi7VmJt9xqPr4UdUf
RFXZl//rDeNXzjkiSqIkpn5PTU29e6YnijpTnkNkxsjrsbKmv70Pfy4fcL9poKIVjrFQ9tZf3wdS
9fnmDhGgar3B8iwttrfVri/gXJi/3LY/trhzRxMxlcvhhWGh37e4sT9P2VaVzAZGxb7vcmmffAyk
x6H2AbpGvbgC+/D/uT46IVzqt7QFMPr66/WNwPuCYuAu1lU5UDKmlX1y0P4YYa9/+ZL/6VbyRbG/
cF4hL/Lba4HHHi89rJFs3d35TpV9m2KPtN88Ggz/54/pPL1HDxIZ9XNa7/yV/1cgZO0D4Jwlggq6
7pBppubnCODg8O8v4J/Pi/eBcgR9/+dt8/f1dnJtRtSZbOUFDLcvC5jsDJtGecPc63RrIeC87XYB
5eTff/XPj+vXX/1tnciDrWdkC12pa+v9QqtqPvWTdi7+/Vf+jEUoapJBY9tkBJ365q830DdbJaH4
VZmIluq+lQvqUWBNaesp59ou6xxH/Jq7F1455+///tP/dIFsYpxsQamTA/ntAs0+KSGgjGR1EICI
WlAqydn6WybpH3+FpDbVfbK9jJH9doH1Qrtt7ldZ6CDwdVUv6SGz/5bX/fOV50zDQuieEQ3U4n47
VPWhdZYul3VmLXu+nPpVTVCX6lG2F0OLjfovS+Kfmxc/x0AKpAZOUZwmf70oXXTeMOxeneX74J0K
OewPnV81WT2ec1XxouO/vCb/8AmQ9aMF55w3Jzz+7VmVoPOEDtc6i0KijXm2qVmFoocdHMMJ1vSV
3+hwgsb976/IP9xW1mOabvjVgD3zt4c3i3PwNWigL2w+R4xuaLwrKLtJz2H+b0Pz/3BTCf4DSnJ8
eJyqfrupcWdtMH8RkU5n7iTjZ4R+Kd0HEQL0ALTrhfT6qv3LV/4PV8gxjjQWGxw8irOi6r8XMC9c
12lasCR0FENTckv5U7DO7sXu9vr7v9/Mf/gSKFzxmZMoppz7ewfVvIRUAcqz+9cnwALA6qfNHv/4
//wImWjyHIyC/X4ctmxV0M83Y31gTuNQdtaZmBjvf9lB/7hrpE/Yxqj7kbM5N7r+etcMhzeKi3Wf
MVs+AMhWcWZN43oqNzt4+fcL+mOB5H33zwUxokTGeX7vbusQIpybq4es7n33KaczK7+s9o0hV6BC
oxVn7NxncpS3qkF+rVeIi395RSih/vHoOD/RKkmAfO4EYZj+1+vlOCcZ+pTDYfMtyRy42N3Gae51
s2NIT4PWm9o9AWeEgDVhfnKqUc9HWPlkalO6w/UYV5bd2p9Rzmzle4VzApXd2kRKPJdhR4biJd9k
3dW4h/UkfnQtYF/AbRWcwTqppO5kfbCwU+RuWm44GKxs1pR769Mc16P7pI2KRZ8GZQm8HaTtPkBH
C8t2/mnPloIg5eyB+2lsw7H9MUgPH7qzbJUNPhi/Zw0NeK7bq0XV1ZUV1kFNcazWG7Yk7ArLGaA9
1uHR8apuSTdb6jVOqLBF463VnGkJNWj86Jn0jgMAjVlK60c8Mfv0RXIghEnfMxZldyl3pg0z3Yh6
6fjH9ya/wqPbIph2lm79DFg7YFwSOHieZy1FcpnW2xyPX4yHj/tu7H3hApCLcxKEXEvvvyEXxzGf
uagzQ/9iHPZidw+zrg2cNRhsqFTP1gGxnuaWVqtkIuY35cHeqohh2jYe4ha8ucot7Ns5CjIQeHb3
o1Fd4FSnGSTNy4BbnlW2GXslPtEv2+ef5ireaXZe7KnioKIn/qkBnSWv9lJYDLW6e9ftn1Wg6GmN
C9ARB9TuAwC30G/qh+nMoWkz4YolfvHzLZy+wpZrSuyFltctn6e+JumK5bVuxpKjbB7bF6XrzOYx
qMwsOUUU+zJQr6wt4dVJ46BufglM2BRfKj/Sg4CVla+6uQSatpQPYbkorRPGZiLvYV3DvlkT+McI
UdJzVZYYu9oC07+MIRP7nLs6Fc/P++auuUkq7e/iIZrcovnusWM7RdoKERVTBosMDRIVf8tfPsP9
t/wPB8graGPAmQPs47LQIWjkKtKjPaXbMvTjnMEVXdGNzHzI8VOdby0964sKov20FX7XvUW+PFso
6ZcoN/aWZgnXr6yV2gEnvXhyvx+WiDbIk8D2OAGwrbvRx0dSzO6CGSHanfxjGjtgctQ9g4mxBYQv
tvUagUCbmFn3zA6hsqjFsL0pLEj21eoob//ideNSfHbjfO6emG5F5OTHuVhTxiL2MImsOe8y3Vcw
5dqoANvKZ6/250bQPTJn/RLw4+M6hDfbVgfe81xHy36MkFTEbkrb3VRaGaNEdiEukK5ReU26wdu2
t85r+VCPAODBNCShtHZaRLpadKN17eJJVnF6LoHHVlbOogR8bpURaUDYnpJawPUimOSM8Xq1y/4D
9zdVrCwvJ7qAErvfrN470iLURUzMwfHd7KS29m59o8NSoGxgqhzLAupnQZcqnB/akpOtjwr57g+j
UVUaFtZuPcJLBp7A1M4G+C3ZZ1pkFnDSyl++o1KqAYEKp8Chh5pI6mm6Cu1m8OZPsrf8ZrwcZ+wt
y2k0jAZPqeZQEAaZcoPcv+ncOmgX2EVV2ZWXM6t1TY+0Hc8qwf6G3tfxhFASBugaAfTeXZDJ6xdA
etuyPHbSHWR8mLo4XO0vY95z9iG6i3y3PtckRXhr5t2Y64imock5KJR8a7LG22IfpmkDC5TFYq3H
+7YetuFigOcB/9Ru517WZyLrGv+IQDIX+jjXW/BzVtUaXtsWAvivYeVM/RMWZmug649mJRoPGSTt
fzgua3LiaKKFdDWV1tdWoOBYbxyQl2drhtp9apoicK6nCB5VyvJlfQvnFsBRtWzqcszhyiI8RS09
rENhw4Nci9sgd8q7mMmDo9PE8o66mqLe04bx5D9Fld/KA+mm0cD142xX3gVKrwzvKnfwxKvjkvv+
zjVV7usc1BNpgUWI+MQ/i5KDXcoFe7LpGvdEu7XVXE9bh2MoWAnTU6RAzvDqwtUXViLadlA3wpdx
g3iuaoYbmx04vx+8ymw3rHfqdffsrXwuunjIv4c7pMOHWooofJgHa49f6QUa+uPUiyrMSlvp7USs
us2JNh1No4cBqexHH0/2eE/bKjR+U1Qm/sYr2/PO5TbtLg9j4HTdD1zLdcBg4ch9OPS7Ht2PytNk
pyGhjyiiE94Ryzz4bkt5SnQ4Kz532z7sV6WokcPTnJo38jkvotnqLrx1CqbwaPkjPtwLw0Ehx9a3
RvX4U0fban1o6Q3dincB+KxIp1l4zjdnNGZBHNh1BmknExoa/wYkpKIAwRijfWNWoy/PXalj6Q5m
SoOtG7qPcGktq0n6aJiYli0LByvF4EGsfA4rr62IGHpedAi0bCuBk8p+c306U+ylnTsW0siMpyjS
4PoldY/hthL+CgI5L0EGRb1hPaf1YFreWvpCx4QZqgp1Tm1LO5X0gdBjafeA433TV7QVWbLyomdT
UDh9zlfR/ig6VUdkKxsNGHpR9rMtyJilLu+im4ZDAbp2WvbokQYvduwY95d5CLrVXBR8X/mNLN2y
S1l9htfIpvDLBqvl20RTzyPsx/pHUPlze6F64z6odQ0eGDwt5v9sC28FWgLDnOMUXHXrUC6fiRQi
UtIlgOTTgDVhPQE0yecDYi7PpG4fj/7FPlm0tdDu2z7jbONhbbuAMb1ZdkZutATGqyAepDTigSPw
h6apj3Xg5zecbrYW1mWzv1eC/ftSzc7gHVQ5rbRgz3OLcMCG+BxttodhqStOHD6ghqhNKoumtnwo
M5ShvZVqmsazkerFclrZ3t5cejGbdMjZY1KEdDyUCiNxnWq6Wme81usiL6dKh1vi6YjeMWhxwKdV
ZVadIQOczFUB9mJL6roLL2Q7omRhGgZMvCXYhhL7/FOwXx2sRh2AToCpdh+IzDWOsWmyK8pHljvn
ZXL7TifOFk9fvDosvkBuz3+WVHYe7BH8CXdECOuIRJI6khWOFt9DX8drEkcTwSrgGBXcqLw18gF5
RDedHG+q1aXpmdE5Lu7smC+SSfMhA1EqQLD700oZqOfVDBA6eYd8iywcV/yZu/NzIBO+yV4jdMgd
JyVGgWXv7cQi9CVugMj5J2JeDLrFeY9Xv70u3H7HSxJyoxKmcmYXDvE+MFW+V/XXnkdT4RloYP0z
+Q0QHZDBkfSh6mj7a6WTcthpj7XX8J+kYYnBCxl1YKpru3geZY20yivyFXUfkQotGHUU9ylqNXUn
myAqj6EDAziJpyWYsQlMFiX9eEdI2uMY2dJS09mbCN/GekeF2vIP+9KiBAun1v/cyqK20zUQ9Zy0
JlRTIiHFmlvw34pR6wK3bNoVsD+znuepPg275Vz0Rd36lz3yKWw8RnhEl+Fi74nLZJBO5vBsVZp2
gPPHrtXizqG1qv9m94CWRcSamQyBWVAaFAN/rSvDWB50rIn4grDyCzrFu/AasUjonYhxI7EgE+7k
h9xds34EgFde20axn9Ql4omsm+J4PM57YXEt2IxSoiUP9ONKu8dVbkb/2fG3KbrqcuYA0vLsXNrD
orNQZQ3m2uic4FKvK0Ge3lXsYLnxCpMCnorBLkLKv98GB4i2F5c3VdO3XjJbboHHIsKvlnaAYxtE
5rb3ZUR3+VX0Mo8Tob3KfnSWGWSBT4tD+yrHQZMbk9O8dJ/4LLcd2KJh5wvyyhL3JXHtE0Bt0C5W
71TXve0vcdqDmCTgl70ssqIoI/eCR+XrIyrydeJV7eJHzbhJfchNhVOooEZdXlSwjYMj/jQEGZox
pvCYzznp4F3gqkvK3tiv3nq237KwlfWRJOR0iF1NN2huyvy0O9qCQ+TjG0VfSU7ypazdNVFRKKt0
KhbWLioboWyTlRHJ9mJk3vWe3BsCT+pH2r4cQhjEUDE5s/B9BZXQJ0iapr7ANTiqa2IVTm2ICf0a
vF/M32PViz9lKFUYh2eApXyhrN9+OPZe/ChVv/4A/1K+r4Vsbjqf3ryjyyn9fq8X+dTBrTUZVF7v
dYEvPp1g0ncwsYXFmtnau3sMTdAQFFh5LDKfgMI9BTZa3Ev8XtMTdXa/2HFkjJze9rlzH0dm7LYD
E0gqK/M6YC8Q7FopbbzwsfLGixBKmo4Dqm7c4J6q/JkuzzBTfKRH3xqPIhxD86VGY4B8xZOEwzNc
4cPeaPahZKo6d0aiBW05CYQo3+qCyfmEpjWrfaqXbQXq3Q7Q51mK+1uaKFAl1+6OEyJc4iDx9hpW
AI0U8U9rdMxPaxbxzwk51JLoOh82AMfL2RIcTexnNNg1KPFsUMi5z/GcvpczMNLY7fC+riuTLkXp
tnhc4t39TrGEM9AcY8vdZzF+ifKw/9Zi63SvXKbTT7YVRLiBg2gcYHGQBT4yuSJVWvs5vSd4NOxn
3eeaz6Xfi69Bp9ZPwe7l7/G8iYfFdZaHWMSrPCkiHtonZ5+p4rCl6HSoagxYK+a+6hDbJkKdt1Tb
7TpgUTwivzXfQpCkMvHFNn+vXTgJkF46N8hy44Snxhq1ReKm2N9RZGpG5VXUmQstJ/fbunpLyEzP
1r8rFg/UFktU3zq1Y/10lnb9pKGE8yoNU/Cui6Z+Kn0oGYw0NtPVEhSESD7FFJ1s9Pjoi4Ym3C0b
1qr9aQZLfOsmlEysb9v2ueoRLCdTvzflXV0NHmXTFhYypr5xS9ctlvKAj7Np6NxslmvRGjVyQNiG
n0Xg5V83VxUPC1v4fdCU81s5+xFSSu7a93CYR4QTg02s3/HMExgseNsaiSkaP1R5Htv1ENhyxNsa
oLeY3j7FI8dwcNty5lS1YRDNmFup7m2nNd1RWZVPRt6GaHTU06YXRJKVH56oXNpvwYwlAz7JJO68
0edzdxi7DElUcYbPwLHzJXuhCTmV0kkQUW0SW3xYXcMIhzSmv9qp+XrH1eFgf3CGmbLn7M3zCYXG
0ibx3M5B2i/OUiTLFPKS5drzMORG5TOdF83T6izkgTj4LVPiqniwEhwrrCFtEJlH2RT+Bwbj5nad
qqm4MqVwvUMcEcQcR9NGcyoBbZMuz+3i0h6wjB+NieMn9vS+yrRfddc1E97z5dg3wdde4/MxNbLq
ox2V5UtBwLpc4eeNH3FybobZR8mMATkWH3p5OQyHyDahvBgQH9Zg5JX3I8JQRBNQh9zd28f92VsX
Naejj2UB5NEm1mTjyZxaSpHrUetyf80Ls5kbVgu/PcaOdA6tF80r4jUFmd9SBYe7nIvn7mzx9sqh
233ykWt8liODvkk1DwC1C0EMgE5tw5Je1e01437nJZzsVXAcdaXClCma+T6cNw28F7YDN2Bfg3Rn
LOsOrptr0lLtAc7zSATDoSBs91PReNalr1cuM2YIAhYkjO8Q2YrtfafCl3+xlDe9eLTTf6VMsF0X
zVLj3C2b+AXxYP+DTGBzPy6q/Vb7qG16LnNMqZJz/DVUiaBl0PNPH9wa52fZFN6pgsMib5TI5/WQ
W652EtvLB+4sawZ5EMefHhvgHhz2HboiWD3D4V5zSl0TQL61fa024X/V2+TfhkE9vjeV9F7ckBJa
MsE+/yYnyFOJach/YtXog5Zlr0YYNi74V6kwEyQvZVzc7P5gkG9xE2+hRqPttAqz3KilIEix7MXO
tjxsesa6UHihKumrN0Fr1ltUBR7/bkcxEkLjRn/yVH12VegRaVvAWCmH/73qh1PeivU2j84E6oBS
7JwMpROiPyv7aDkQNW1d6qEyfqVNP793lmDVScv5aEdOdo7aBk/3Fx2WDVi4Kgj7tHAZ2L+KEES8
O3rznoI99li7xd499N0cvfiFa2+XsSzkk5rr/vtMi/Ut+Ih+O2KkR1bYQ8F4tQyJ1MRhB2b4vxrs
x0Z3bAF5CTqTJTYIHwy4+JfFVRzl6CL2nkut2TrWHst0FozSNFezVbvXzcQhmdjX7ZcMH6J4raIe
NB1nhpwDaeQBc5qIWm7avZunRHnNoBM+8eCbEGuDGn5YgR+hhGebKqS861zOE+SBqCmfmiGvb8Yd
UMIpF7F9GU0y/Char7uif50optGEGPYcmScyy+GQ0YaMWspEIiqzyFc00DckxMBlMjd/W1Fs+r4i
FAyO89w7Rz/QRPTdXO8VDuZxerOGNb4PaO6j174DSZJIH7FpGsN/vKaUia6ewlv1uWjlrFI1d04D
lFUTe0WAo9xkxqT4eYlFuKbtqlAUzp5tbryo2GK2wrl6jCDxIt1VcxUe3WixjzxjtRO5MercOpN4
o7mIcXeG3p0p8xt/ummYjlsvJFWip1CsY3kFOZLNsSSsLhPWInGBAMTok1WoMMxGP2JK3cdz9OqR
LLvK7Wa/m+ZmiA+7KeX11m2jzwHM39wkFtt0V60Bu1oXFpQxMQh2F1VIoeiw03n4igh9fx9iYw0Z
z1DeIExx7Cxep7ORUObtyyyk+ha3jVekARHKd4oM220dokzKODN3n2aziebeAsUwF4+xIgmcmd6d
QcCjJhvfbHfDiswK4C2fvNwpgizqomH7JndhTQm+Y74CEc08BYtQnZPh5EoXY3ocMuJcjfH3wMd2
eBjGaV/fsJ3ZnyMKhwgorJIPZ9fLa9+u8fd26ZvyGCELewae7r0svajHdHVF+2ZV7LqJxYn7yy7q
GPBSEPdHewx4S+NgWZuDmJY4OpglV9XFSK57SpzOs/ebokFvkewciz8H3kR60TYOZACXBHaTVUpG
JgFX2ptDFNXop2hBaj9LAzgBfPreicSMpXmbvZow1AntLjwgpqmKrNcDP409J5wya9/MLcHzwFkW
O9SQIvaYqwPT+WgUB2pC72LTyOC/N/s5pbBZw/CARzuKDg64HoKNddjWdK/8jsxUuMzY+zaz92wq
alRpT037p7OFFuhfnkPlXPjxqr4O+QLpNA8XPFLkmDnWoBtcyPSIoFdXk+eIBkyn65IdAq5HlnhU
Jeo0RJP3S73KG22JtcvMvHIUKnba9tLSjIDkUWqo9eg4xBh0wBS0AbeqHSUFGtM91uPiWPzfdf/J
dmvitg3nfHvcyfp6adBVwUPb0DWQmG1RZNxkG34CS+eGyayC5QcD8eirSYZYKgt4zCprR4F9dFRx
ca83wDgJiRJpnTRdu2vmGwid5KFj3N4DmYjbJs+nR4oqLWf7re/s8/LdvFfGQ0Q/wHDjj1dE04nI
bf3kYFa5w8Mym7NZsL6fOpxYmQ8j4mGOATjC9J6hvnfB6lCussuFSMCaHJx+C+IZ89yWdUGPR11o
O+37rtpvpSc5qvlsg9jG5sU3B7UL4J2i2dfmuhoj+2JUatYJmpf8qeStmumsaXAcSaa00ZL2WA+T
il4ZBPO0e3EQDfzitBRutGfAiRWlzLyeiyQCPJ6nwZKbd69rZutUckq9JKfq3vXhGvws3RgpVbsW
85ZOvEAh2p5mt45yL+Sejbmjn/BjtgJ9CAZU2BheE1KEqcI2Va2i4XuDjWUimi7cfSXNSz+s/LTC
UPNT6rTrQLS/RrcUicYvOS1yFgV/UiHwbNedrJ89Uwio1mFHk5xP9I/aFXtTY3vNN1FWO0lJlDY4
vjpfHdpQxBveaxPdx6YmcmK6aCwTy5p28sxbIy9z12GudzaUZRIfMkOXhUSuY7pQ42t5kugtD6Hx
/DH1a+V9jkcsn4nN0OUjJR+bFMZgLwRCyyKTWUbUpLZwVvdLRcibweSWl60siTF0IfSQ6bXU35x8
sxrivVXd1LJt7EtnzsXTuHvuA72/O+JTNLJkWK1uHA8t1b7bvfdJgJWFP3/5T5EhiXWsPpxlNHei
y+dnkfdDc4hRqX74LiI0nE1m/4Z+ccSD05UfQw/Cg8OBm9+prQtYgvLeedaNB7NXk326CJ3e+Z4v
LHlcKu8YddF9yRbTjV/DDs1ksu8a4tYSlQ0jyaBc4LXV/oF9zrujgjY9clTdVeoW/vZKk7T42lGZ
YCOLSzMlzWKL+hZiKfWkYh70Z7VF5Ua//476ACvP+DFaMFuI1oMPAcgRC/HiR58cZ63J9I5m+iJM
S2Rdzot129TnlcaUZf7QsX3O6Trb+priCNO3NDKHIsmryQ5ujb97AaWZtnkw9ka8y092d44RAWhD
zX4XhZrFagwD63GIunq4nvIQ7dvutNrPirAhTQlGO3IulsEDleVDWPGz2e62n9yh82JFqClTRTr1
2V5LkqVy4bSV+B5pjwI0iX/BJmiT125zCuHO3vYP8kwaOMads92w7Lkdxw/C+ySIRP8zF63npZ0p
B47C2u0faxNPiC9bSCPH2OuAvjimsh9GQhArDejyuZ8I/0eWg6ik+MT4yMJkvLGwRpaFgQCft2gD
JWsd40m6CrdLj4nAj8jHFpm09uK1KS/J9qqXWjwVdj1WlILH8b2TOdlajbVEJovR6j4AT/p9ZOe5
I9Ns38Ps7Z37gV74nJRdK9FvnCvEBifq+JKT+bNONb7X+9ayp/Y6D+YdGy+fV3BkGPFs/RRn6PGZ
N3xop4lY3sVFW9HNM4kqpcW2/NZJcrMMUaKOh88uJWUiJct7h2nY5TDilzsUOZqzxNDKx/3dHIIK
PJbBg7SlHLjVBbFCTzfoN0tSmD50E0txutWGNzZCI/dzdq3t0dsWPV2rKGDL2Zi5sdNQ++adPHjo
pRNNyKcA9G15WXm0x5+3OZiYSvUu4V9fkLcDQ+PkKWnd/bU22n7bZBPZiXakuGbovf8IwpXEM6Bn
gKs1JeCXpQl1iPKvpYbvF+Fw2U6Cv7kd9UBI64WNnw4y8n9S9/CpdtBFcC4Wt8xcdd7EMQtwvPWd
3Alp8Y5FTaeS8qFzs42t9aUR3uAcBHKcKl2rJjrnkXOK8WFJ/jeDJdc/ytXdvhk6ud64ICwtHDaa
7hAyHRIgT9bTfFrhp1+R8LFWFOaF+Uy01GEvdHNhpX20C/e02bP7Zvld9UyXavl1ITf7Bs7TRsbq
6fZ5qCv/Y9x7jOIEPRY5f2pz31Q/eLcmjoZ1PPg6tr/TOK72xMlrIADYKJANW7JZX7q9GLEVlhiE
s5luEF5kBjt/8j2agezhQJ240s1GiEfnzXAIpCjVYRor73qCNkG5yXTeR+62ZALsPsqzckTIdQyr
nW5CnMEWVrqiF1NxW/h1yzVTGRCp4X3djv2yuE3a8uyuOru3qCUzkPkh1To/IK8jqBX5hMF6I13t
HtC0YgdUVuNa13vejHkCmMh/E46hItQVkTMfaw6wj6EUtkpjH/PgZTWWzhPtsJABLLskNgh7GC79
bJOdKc5xQFLkubrDVa4aFve1+yxGymPs0hg/EgSg4YM1Bbo4rmJuv4aK6CitOpLVSSMKRPWW06in
eTD+D2YuyM90cunDBK8ZwxevHiRD+9bdNme/kSOS7cSVOdkmXfghHnZPySxiH94ptUcDi5LwF8br
NHSIY4HApTnlzRDW1w7LB5nncpgxdcdj9VTLYiPd46+iOvT0JXmk8xzSymoO9tTZFrqHbbnLZ+a6
ghaBpywK/vi4Z0Hn7HPCFkmNY2Gn+ZiA6HoZFR/7KljbXMKwjIOrQEbCkNBfzeeSW/ms9p0hY1PH
FUZRydqX6tIpQQ53/aCOpISK+6k88zmaNbCfhVUuL8x78Pl1S04DytYqM2WlF01eWghFK4aXR87l
VPP9vdMnwALphR2FLsdlsZWEWXycnYOvzkZxyVR3DXkFbuLEIbYKBuR0GOTcUzPDfWM3CPODh+U1
Tjy5xcdOz6K+8bezeS8yKN2SQkMmSpuOhOpFtAX+h/KH8qVjSSm5CeFy2duERFlED5T3uMtmudk8
q69uiM6Cm1VZYXfydaerFEExTTVEDmRrbBTmY9ZqR5CA2QtentL3+ze9LVzIgAv6oeXQ9WI4EzDi
I3oAB3uk8i8yKtTGNOUehimJf8oAlHrHa6UIU44tOXWkp2obF8Zn3fGTvaz9d0y3fnVtnMC/YPp6
+R7oxj9YTrkMn0jdU/OaGYrcWJSG4Ges2+rHRm31oyH7+uypgNaJXEH0SV1ZEL3NA6F5Vmnl3c20
e9AhRg0WjpLeDCUH7cl0c8CQA91cx/ew7lkEl5JsOTvJHKL1k9XEo1hDXv05Up2XdOXkPce0Hr2X
jW2erSGMlqR1OvPeAYm2s7rU4oF4YqdDZeAfH0btF0TM47M0vRUnrNU2qmiXvhM6x7yRoGUr0Jra
61k5uVPdnJMKAAypBgjypLlUOEaJvRjv3bdn74trhcuDJzigJlOkp++OVXTEIxyCVJZT1rxsuUBC
unxxrytC0iBtKj319KzArQb26QKm1YomCz79Vp3YC8tvobf6M3jpbXfhPA1VkHnCD6ss5wbaKW25
+H4ZiZFtWjluRdsyzDDq54qGreS8JjO0wgP2khGt1E0Xke6kIifVM4Cp5oc0euzpwt+bOxztnnvY
dKEoa1HebbO41p45mvr/ODuv5raxbAv/IlQhh1cEJomikm1JLyi57UbOGb/+flA/XBNSkeWZnpl2
kHR40j47rLU2Ze1q1LPKmYxEZWY+LFFv9nlgqI2b41uZiMk7AQE87igT5mdZmkRYK0I1PKvBFD/K
Uy+RNJIGqnA8H0XpgNegMp2abXHqW7+6y1RZ+VbnRPoPpJ0U1alAXr1NMOteg2LKnho9wcUGAR6D
CYt85XuoTQUM/ClS7gTK3OGuyIPqPeyLBYFIDJLYAzJu7bYT80Sw+87ivRCmLqacRDHxWdcBtcQh
Mpf0aMzb3z2EizedEDTA31C4nwpOAt4ENS7LK/Qhap2qmYNvUisBJiqp6CxdNULKFVoxsM5Rhvy0
3XWy9DAqw/iQ0ZysJHWpxu8g6ghCprb/NYIszuywWU5x06hRsZvLJH8pKAhzoK10jByBxIBoUzsI
LZukE6moWU/CY9iWueHUqlzzDg9806YK1S6kvUdIcjwVhSndqZkPcKgJxvYhaHwgFvECtLdVdQgn
8Gid8EJsnp4UjVQ3Kx8Lp7Jug3voNIjn+lKu7mWpJQdcLxAlLpymIRBJM1zTNUiqfSepWL6KwSBr
niGm5GX7OpLuwEzSfRVeCYkr4jWdqnRME2YHOwt4A9crf5g6WsS4QqWw4WFLKdnlCsDyCEDsvQih
Uo6uEk7ibhAov2PDg/HdLDX/WcOLYZ10ofspKTNVfhQ8I9rMSNpEoC4M4XfJjzT/gCTrcMorFGM2
XAUMG9A83spCo+keFdi+CvDclZp8U1bqPBVTUd8KKrbFNtqgTdw2VavZFvTJP8G36B972Wx/9mqr
1jsJzZCbPKUUj+dW+JQlVe2dPN6A+TPqYFcoMOzJxUbFVhwqkD2jKpQ3TLUB2mDIYehMUK5+R5wf
RkDDfdOImf5vSTtm3RPqPn9fzANRGjUPtLzxJPaGP2bIGlIvfa3MQYLvECpBzgslmKRnyFHcpTXk
AuAxun83Gykd/WYScWARwrnoXcsvghKXSI0Os5aTwS7pRx+TwAD9samEKblLrILHM6uyQeb41Moh
0ag5oXkjFikxlJ48iu0Y/zMUs/EWggcHkBkq4o9mrgiKtBTVHXUMQdsEsgjHMOhEH7dc75UfnML4
Fij+P6PfpBW9w0u8PSPCPzdmU0YRMk/FXSyX4JnGmSInBjuuQi82cdntXiAStWPKdYCNrEHeA8oJ
TQ+lO3oz6bmgvOeA4bBWCs9wnPfiLmwqrgSJf+u+kUvlviQDnbv+oAyvlcyryeFTh59yTrshO05i
/aZvwH7ZuVVE34eJchk5qUE7wsEeOOGAK0OvA9hXow1VqkTzRkIVQ68l8cDG1WA16Lr9nFhjAJBt
ASAWGh2Htn3VRxhcP3+tIZG+DEpT3OViRO/hOC3FTS6MrbrFuFaJY7RFG6qgJkgJ0g6IfELaH+iR
C95tqSSCqTNtA0ZpvxstLaPekEU6PVQFmWQvjVIgOqCVT3m7VxLuE5vg1+CYWk2n8NGbx2SgzSo5
VNLjR0hlZA/yMdENesvU4HNJS5Ct4N0IW68vjVTZ0CmIlHbcKfVLEcvD7yHnDUKRi4qzG7dT9WRY
kpDeAvSNbmKsReYYwxJVUWPmQwCXiQLbwPd6QYdUuIG1SBnbmIf4XQ3V4Tc1PkatkyaxXPJWqXmq
1YyEMB0OZ+IB9G+puuamVv+AB1dqN6FWRN8AHbQtDhe9l4HMRLRRpnOKmCVOXYLA2gWk1Jpb6LTN
sQdo3jkm6a55R4fEMgpP1FpH+RmExfwTx6sHDz8aqt98b4MEKohXI8Fl7AVK+e+ofA8vY6CM3Zaa
vFm4FlExGItOQB2S+JrkdmDMwquFJBqyXaZu3YVdYoWgwUIT57oonhrK+ACrxEj8KQCPyN05SjTf
AxxiAY0iNM1ctQEjRKV7uQBqNyFWKOdmXzkmb4qOh22ANKPSZz23RWU+zJ0yiBQrZ6YJQ7nagrQd
jnPfzKTfZiyDS2GkewwATXfUh6SkIqdpJt8j5BEUtyuKGtUfUIA4mUk2kStuNExOLSUE/SbAEAnI
WNu24FIE+ti3HATdoX6LjGNSzoa/q8gtR4gU4eA6hShTMqQEl+sbZMdKtJmQUjM3ZO7pyx0oMqU5
FRg5mnH1TLic171M0YpmrU84j0PvhSioHhCTkciwiLkgEBw3HN9hFFFVqOJs8u1kwrxTRyThs0cV
nGAawIkBtmuOpXctkRP4wzkymqit9snoZkqv/qLlODZQiOhGYwtKRo7WisEA2x3G+rFOq/QbwESl
9Ijqx+99EGbhXsDxprYRlcqDEcgobI1SyYls9byVqBpK0nHAuXmv4t58Qi7YAnxEtyLfS60ZSues
yO1dbUbyW1jIhubG8SjuZy0oylNtFfXDMOWaCHbDBMFeLK595itJ7ahiByoMj1yAeZ3rzY88TIlz
Y2RBMfKAOH2XzLj6gDmghgTHDEiukqeCAPhN6O4xU3PvKLRlPkZljKLRUH28A2pr9XYhFu0R00id
GByR/wITI91NKKuOLoAHyoPAfKrXCX5c41YA3qoDfVPEf4MxN5WtKJDjc0gTSDwlok4HSYyLYHrS
oBB+on7e/soCuRlwqJPgOxq7/cMU1j0vTKkH71U7Tf8GBjC7TVJbyU+LR7r2dC4WlYgqNiskaGID
XOiEy+lw4il2q6HAvYHFgONH6J38Q44+fy9KIxpsCWn471RxydEMTTsdi2Kw3tF+Ac1DxVirqALM
MZBlRTB/pXE2/4yIrZiVlIJp6zKjV504irV2KedpvSNGRvoWoe1K4x5phm6vkqmj6hktnI6mtwCL
5sWcAT4RRTY/oGx3aIZJbm3RkAeNe6AKISijOKg9s7SAXfO20FLJDNQ5cCjIVnd0HhMn1xB18VYL
cpoNRNKQFlv8x+RHVWCVceKAHnVyiekH8Jj9A9w0vofX2oIzjORM8ECE+/ct9il0cPMlwrSo6J5k
sOLfSmo3z5pOHUHldbzNilR5jFNFzR+qeOiQ2rGiftrJZj8+NWHTIIM61woyQGXa+tupUOLHrlQa
Mk/DBGllEmeyjfguiKbOspmYHlGSoHuRWhAujk2l167ccmu8oI1G7KM11Pk+V0e5g447qKZFblXD
PmhKy1+H0Hn+KaO5FBy01goUDWJpin+aBcCJLRIZvX/siXEAdBl+/ziCm/utEhqw1dIi5pIH5Np9
NQRONoGAAd7Q0sN+qEf/2cfT/4Uo1JJmncZBxRDgA3pQcZRX+CAgPTLoQa9VNPKQ161kbat0SKiy
whDKdiP4zkdilZLGxrHcAJ/XIAcN0lxJTpPCRLQTWU5TECYkSVzfhyaDH2kY9+Sm8TY1WAE3cQ38
zo1oMWlSPOh4ngDXKN/lqYp+jibIXofG5ni5sP/qyqlE07/PYxWcEZ4/Ti5l1zDZFEqmPwmZDJCn
QzTkvhGkdnYq0+8GG/obaKbSEIvnxIimN7PTpSedgpboSf4sCm5oWRQn6A0VRE5SZ7imqaDkD5LZ
mo90byxeRaHRACwVRSA72EPSh3SHy2+hpAk5vOZaeUdPHsAncNxsX0O86j0J3ffW4fOIzz6c58M8
DwUYERKov5okCl5lsmkgaqsxi6jEcsRsWcmECaRgv+AuAbgBDgAC/8PPp1B1QSTNlOENs9yCsOc7
FbB1Be8e1TecYyD5dqegk+YFdWvctbEmjJjqVNLI/cXxS10m0bPlJ9Y9ZUMyLoPvz8KS4BoL29QF
qC1jpOLuT1i2d5wGQg0ZlKXdFpAdbIhV/k89JFWxaawqVt0JLIQFzqudDuqsZ2hdiMsLE4tVGnlq
H5KWTUF0KJ6UmcZpiTs1jEo375uiCWrH73pye+g3ybdNP6vfggQrZiNwGdGBiLBkY9Yl7gzizfW/
A4S/26jKWtnta5F6eWTCKmClOZCO1lZBavfzJLxAQGSPxwlJdDOapWdlNJBqqcBdyqTGcNHsISlk
iDdJbj20iT9rNsF6iNPgSxIXQpSFb0OkzN/8qO8kAOFLnhkxuO5djRulcuaBPIwz04HCX3QFJwpu
5Izus6kMBOCzhNX2pBjSEbpYfWdaAYBjQ8rw7APVaGkWZZXDiKWnPC83E6XeeUwGfwNQVA12qdRY
D0IeoqJhWVTsb5R+oJpBObxxfcx+A8WCt34vx6ol2E1LL+U2rwVi0Zayu0ewmsfQEOOieJAnCVgA
mLEGEo0vUu+CI9d51RhOpVuLo6Q65gwF2hnFrnvvlUEYvKGrpXhjhVbCnQotHU8LAOoMfC4IYlci
JRj9GgMSM143C1LvZAUEeByzKQFyYVVydEB/zMqOQx+Z91qUpJWr9HMKTasAY3eC8kNRu4OnwGJU
SvZLSnKp2Uzh7I/uNJKy2gQhjrErsYq1O2PE8S1iqlQsbFoKElkh2X+MKgNfoqL1hQDQs8cJmbir
v9N8pKF6BO/jsWgnFF6WNgBHGiK0L2BmVYqQRaMfK426s6PMUwm02CxjtBhVXwJ5i+WyBQopd5Iv
AXkZyaSCxBuAZbsp/KFfhV9O34pUik8qqHRxAQySOyYbaxCIFuW/pt8T/JHXJVdI9hCPK9Yo2LRG
Kr7h8Q2tQ4iS44L2tXmSSqWStr5qzm+BMIhHKKa9eAOZTPk1aJKyJGdS4Jn0Egr2JIbDmfqomJ8g
FygSGH6lCymz0+DAAQTEjTLGWHwIaXqQOIUqsmG9KGrPXVNTVq46nfJuIjbWfhKCdtgO7PfTzAs+
7lSyGfuY7MlDq/TkkNA4624BRPBKFqBP7vAOeC5SsSl6e25IYmzNqKpJYMmwCZ7ISaa4IEUvg5fK
E/NBzwrAsDw3walKQRLbPav8A4R6f1oCPaA4YgofTBCK5h6epP9PUpJBdnplJMJQRzMFJkJLlVcr
nLjMQRlOBvislHRFFiOs66GGp/6TkmxDGVYuw+dQzVsiX9GqXtEZ0lOSbHn6TyBVNSgIPyGlBJs7
LcGk5+WzVIAAwMiCv1A1NI/tqKEpucstnt6sSZ97/HgFLMhAqlYDhYPbCE5aTR/VCC6DQxVK/6mZ
tfHAG9Qom8IPqHNzdGtPbIMaF78uldJZrPO0kWOSO148tqSxNXMGGBma2WnBoE5uOFbjEc8lb/Rd
QEV78kJVMiuk5Srh2PS8mrukKJS9SU5Etk0E5gnhi7GUTg1kwF+1L84nHbZoaw8AK7pdO5N/u4d7
5qNtKhgFaxOqWuHRxas1budWT8vvxAXCd8EiMUoZqBTB5+sxXm47lNJrms+qiA9IePSPFcS9YBN+
gVH0JUhT27ICNf7DoGuoRcnFyjWMhEJqDJxtQBIeAFA0fQNd2tNvw4K6tFFKuDx20U30or3MuF60
BP5QTqfHGq49vUskEZEzspArcncqTZpVAfyhIKzKb0JX+HaXVN3WSIbxXhBSxF4FP2Dr2s5Nk07a
Xh5+TfhehqdXK3R8ExlbqmDnXGs4rHULbCWzoV4RDqVAmbudCEpQgd1ZnqhRWPasqcFNPabAgi8P
vu4q9jF56uwiVUdFX/RTzkenT5iuUbrL7cTnyfVqyeciZbQF9BKiighYE1m0AGY29fOIiAqOqJfk
oE1wYkh4V3r7cuUTrbnnH+vxxydaSawAeParOmM7gkLFDlPCdOPAkh1cpe8VrjCGh1p4DRvNS9tB
Q9/LnLZ5TgZAHgKg4RMpB/Ak1pWVWksAfHwsmhguqreS8klZrBqx0J1KSJxnAelWuHMBwI6UbGTS
FHrhXl6FtTbEMtqi8GEs6qZgYlYyKeWg5rR5BwkCHNj8qUaGAjwOuhRu4aiNP2n0K18R0fnqGCK5
J+nacgYlbSV9AUCyKZKGOjx0QPleB2aCmyuBxW3FcQ96ztqWOdztQtH/rv0DJ1DVQRrrywlkfGl1
As0CBiL4F8p9COFBuSL9G5XfMpW3YE8miNL25aX9PNHz8Vbna9IFiCllCfEwFwci2mE6Tox7Ax5D
AStetW5lVtWjpaXB5vLIn082IyM+oyFqbNCPavlkf4gHNZNWSJHKyaZDkngIwLby8JbFX2q1fKwn
TQI5NjAySOKcj8LQkWJV3GhlkNqDtkDfzEw6UJQfngzw1lfOzed7gfo25oPqMQVBdvN8OFO1fCsT
OKl1y2vWkhp2yDj+gFwj7S4v3+c7oaKzYdCNnHIP+r7L8v6xfFC56nqMeBv8Sq72eDBwsaAPRw4A
T1jJNencK23XvxxRQYgJBjzUhLV6oUSEXWUdd74MheEffyLRZbXxkkmsw+QetUbzis7IVyeE1gkm
RAgT+ae1uvhARwiVyi3VAHQuBiceptZ0SqPp8//hKNKCCE14SVXZtdVaRoDJ8ShYy7kyKrDOrQXm
aKyujPLV+iFXLgGeogsKmPjzHRsMcLpJyCgtCAEdaqE17+JQrr2RHCsVfHJhl4/IV4fREi3QA7hl
WLPVDdOLWgsmczkiUm89DDnCIM4YBIbgdSlOzRVLshYpWm6apRgiq6iiGrFuU1JYXYoPDPO4loLs
PaKgBz40Aboyl7dmky8tiYW2/355il+YLx4GRMgkbCWN3+TzNZ19c1Y0QKI2mgIwOiXD3zYT+VYl
izdV6ptkIRR1qyoAHq9M94vdRASWajOaTBgXdeWo9HJUhGbFTW/8znyVIV7HvMVSv6NZWbcJ4Ed7
l6f6xW1YHDJasygST9LatDSD1YKxS6llAQ91NZQtN52gXOtK/sUuGjKKbrqEShHSz6tpIVcTxPly
53w5kUZQ70kTb5WmkcSNlIugkaNYnE4S+N/wikH7cmQeAihsNAtEL/18K31w/2Ob0SMhNjviaMgw
vus33A2SJI30E9sO2HWAyulfGfiLa8J4It4FYtfg25YP9oclraG8GzBMWdikHA9NLvYeSrDCg0UG
5YpF+2KOyP8pNDDhqiztws+HqlJRngctg50P988VaqBlo1ZDvI0oID2UwJRfEsm6plf8xQStRRue
/kEaGRRxtacQptFg7rkkkYSAjlgDR4La4m8DEZbCXx9SC8yHRZcN2t4ggnk+wRjSOfkkJugjCORa
LTimodKu6b19vgpLxwWRJqsaim/6WhJQ7E26eFT0gREQEDglQwKeL4z7K67YF6Ms2nj8g/VEQn9l
Pjv4KlmuWTw/BhjRUso10Dqh/tfXGi+aKyejoSiLqJ+dr9gohv2I+w7IAtBIdqoR1yncohbaa/fr
i+lgmCXU7EUeOU7C+UBUlNQgJ39qzwPKpFEm1w6AxSuKw5+t4kdLUfSyaBGP+7OajYzDMow5SU6m
mxwwntHkRQ34j3KE9e/BsC6n1789cojx0qwRiLq2tFZZ2Y0IWDf5AzxmRSkJ2UKz3JTTOLqXR/li
YoaJXVRFHjedOO989Qb0W4M6qQjFrYqSYRoatzSTaTam0YVOOQbXmvN8PR4hAI1M8e/Wqvi9LHaG
QV4HCILQUP+jnSjVVT+AaROLcfHQjbXyz+UpfnFAmCJtzHhl0Pz/FHqjjw9rhYWcwjyCuVtQXSja
+e/PO5o8JMY0ZbG61kpo2Gp0OO6QDuwuFf17c4Tw1MTJdKV75We/gFSUxlNi8FZCiV/dXV8PkZta
5DMVWtuB1EaVBdbM8ARk39pagwkHNwlGSnhNm20vL+MXO4e7hV6gRq9CiVzK+UnpIzGqKhqW2IWu
Bi9QgLSXubPUZpMWyHbYegKkaHN5yM/PCo0pWMqlksPruX60w0HOrYEu2rav5PNWA5X1lgpUJG8F
mfD83ofBK9lFFZLPvTzwF0fGRNbT5AKa3L+11ix9L3Fg0Ru0e9Sq7mJNzeymLIe/9mOZnoXupQzh
Csnv1ftVlCNcfhPgl5Wa+RZeo4/Im5AbXIU0zbQrB/Sro8PTTDZwWVFAc+f71ym0xAKnSlxqjtEW
bS+wdWkkoErvG/ERPcLpqJG02yo4189/v5wGy0i3EZPjoy1H6w9PxIjIXQe6BvofMNO9hOaTV6Cp
eCVG/eqAGjIxMT6kRqi68pnRfCoVFOdBJuuJYTcAFt6UEVVP8LfVDp5Is/sfZkUojdAtYQ+m+nxW
M3IqBRRBTqdalJELy73UgXkhknXlNH45MaL8xfng/81VrI8yFbBQFBpQcPHhENAZmIJJU1hjuksy
TWweZ5g/1zJhXwy6NEkh7mExecJXD8MsA1MuZ3g2Ex3bqFFB4ZrAwRfo2gRZ5l5eys+eHIeDCFUj
TuVVUFa2JRsSWLbI6kCJaiEXOdE8VukL3C+jGmGIT4N8Lar76Ityng9eWqYQWZmsK97DavfGzAoD
ndKEbXHtMi/qW/E4jCiIWVGb73yT0pEUVc02BBlJD0CB8pQdTAYFwQyNvCtH9wt7YyF8gklXdGz7
2r0MB5CZdIcqwNbUgUcjXSB8AUrxl1f56zn/McyyDX/cw1hv01706X7jz/Oo23W3iGvRKlLVnEyx
2pOWhcJeHKivmSmKtWVKKRrhcpOuPLF4pU/VV+eLHf+vsQKWYXVbC8TkfENlygHYcUcFrfpbqasE
SJgYHPqGGO3y5L9aYpLfvCW8nEtTt/O5q/pMbwpkGW1DUyp012AQGVM2XJnVVwfZoJG4hDi+wl4u
s/5jhUEGq+nYEScgoVe9+nFAHbGSg3cab19zBb6cEDHXolAOtldcLSDqyAAEJByOmibirl+DCKRQ
E15xOL4cBVIJhofcB/b7fELwmvxSpm0qbYKDyNwgU6R2LpEWDOjL+/PVytG+h6eVxDvJh5UbX+Pc
m5BaGUhoxY0AMt01it54KGEMP/0vQyH8bC2ONT3Az+eUNWPTWgKbVI5teTL9NqTCaQLjBU00xN/+
h8HodkUKDhdbWkfhyNmEqEPj8PYUYDZd19L4EoS427dptrk81Fd7hYvGA4gcMy/8al5gmFS9yUjd
KIqWPSBlYd7pZm9esVXLT1kbTkSSjSU9xAux1mLO016foplzlzfgJu0OrOge4zh8D8lQbcoOts/l
aX11Mkj2AVEErUQNa/X8KS2k8UyndIaeVu7EM/S4OqZJGH59eGWzPs+NbInKoeDhI5OxntugSlba
gKle2NT1NvSrh8KsD0Dl9J1YR/2ViX0xmonuMu0T6PmywM3Oz+HQKQLdximva4OgH4LMEp5p7QR1
R+rmeyT6/Cv+5ufzQWZdonEOfoQM03V1lyNRB7AvFJDaqbG/ltI8kXOTh8fL2/XlKHQ55BqTyqDm
eT4rQej1cUadCUQbCqxqH9R3QDiv9VT6Yu0WX4hCC8EBSefl7/8wtKTrYUeZ4OrzfurvJclfIBOw
fg9qNug/5MpP//3raXEESTLJqNVT4VlNS9HTOgpCQgIUxnDWM/lXlBt/2aOaxALxgIpZwqDzeKxd
SllAbCKfe8K7QkFFt0E7huyymjtAMSCoiezZldv8ebew6xrtN4kpcTHXBcGqL2Hg9BZ4vrTqbo05
9o9iNyjDX1t3KBWiQedyA+sumyvrbmbgfQCAJChjtIWXJdnveYGa1Xp8rQ3WpwnpikQEboiEyDLd
y1eXCqXfWuhEiIhSNUWvWSGUXtKGf52fZxRCU9yJpVkCEzo/fgBBQXsbyA3X0HArO8lNpHCGaUiU
Y9+VwPbixgJEB0+ey4/SZXW1TvbVPBezQUSOBaHieP4JUiKdhfALeqlOwcpEtRLeqpGW/e37z3Oy
9NjiYeZlxjSeDyMiD9+pSxoPWpjpWsrwOwdkvLt8txZf++xJIeO5tAtZauHW8t/zQeoob+q20d86
OMJlITzo0S4TjU0hyTYdb3BwIH3Rr+HKmfyUXVhGhWxEWlddBINWewiWELXeUX8bu4MVmrdZ78mF
76R67M7zy+UJrocidyxSfaBJDhlXGNAr4xGhKzEDDYUVrI/BHWonvtMNWX8joLfumZkPmIzX1L08
6PqEfAxKjZ+apoyLsU7txagOaUMxhjb6HckD/IDUm83JvDLK+nX+bxQTn1dRlsZ6q/tGETpADpip
hdCcBkAlwpKKRUXJgVd+DTDxxWBLsxB4aFS8aZGxsvp1UdCmTFvQiKHPWENpPvKg8WKOrf+XB595
nQ21Ovia7vvGXDEU3MQBEkPmbxFX+VuXbRmFzA+9McirYUlWdrHrpBDkPeqMGBltO1A1ptg2G5u/
PQlUZ2FBYKfINpEfOb9fMA7mWNMhJ/pRWRLFNiEKi+nfWl4qP2ejrG4xAQmaACPBI4Kgvo1u1quY
SK+XZ/L5AJCOQJqV5hxLtclY7cqYCq0czEip0bRI/yWN6DmkEHQXXQnjWqukj6P7p1nCwWAwUgRU
S6gvrTvUDWgkqFNPFYsqOioy+IwCZG2jua2FrLoDfFtsWr3rdoi/ys4YxfIeldz0im38dIuJkel5
IoGVMhcO52rGWYXCehYaL1YEA6BCZtEZ9eSaN/XlICA8WFMqNrq4HgTZF2SEg9dkqjLLUypFO+T0
qrO2f7V7CyJGJRCihMJA9D9Z2YouTUcr1MfBphleCHK5NL+hmwKFVI3DKzHeakb/DYWXS6tWati0
Mzw/8opvREmOc2vrGeTvhgm6XSpI14yEeD4OBV2KWyybqrBBvJLr4gJ/JAlSKD3c7E+b087dbGx7
c3PcbFx3c3T4/dHl/13XsXf8yj3ebPb2nq85HvntwXX5u5174O+8A7/kqzf7/cnd8bdHvnnPlzrO
np+22dr8SH788iWbgu/fP29O+z0/zebH2d7y15v9xnnjS/gItrP8Cb/mN55tOztnx7h8LT/xfnvi
x9+4Lj/qjT/Ze7bn8RNf3KO93z/be8/hezzPczzHcZYv8/h+ft7yw5xbfnFkJnyix2X47c45fPcO
y5d6h73tOXeOy6+Z9W5bMHmHT7fxdreOs9kfN8sH5bNt+c5H552fuuNLD3dPu93Tskws1PLd7vGY
2cuwTw5/fPkMfiQu//9Wf9qxdaEmi+tGBbb0cNyc3vabZyblOe/O7uA8XRnpI9lzaaSVcW+bOpVb
zsbGfXj5eQrsk+293jmifWUcZbk2l8ZZeRdN1ZTwlxmHLXrZPz6yzw7rzZbsbo7ujeNcqfav8oif
l3AVkftSW8UoqT8c3bdnTgv7dHmPQLhcmdJy7f4I78Bnwz9CHen4cLO5WQ705vjxD/8+vW24GyfO
6vHtuHk7niqbi3N8e2Mv7dstB2v/uN1vt1tvu7217zhhB+dmx3F+vb39OI63tnO3Y7+5eVwL13m4
cWzup3d4cG5uOH2H3RUTfvUgrHx1VaSlZcx6uS/uM/eGFbt2qj/c/UtnYGXvkNqBxMgQN5u3U+Bx
Lbnup+XCs2yP/Gdvb/nVcqsDmxke/t2h5Wn/6+52u38H++Hp2hH5qIhf+kDrJ6U1lThbDuVp/3za
OP/u9pG92W6WRT9usHHu03Exk2wMG+HZ2EBn+a172jy7z/vHo/tSYNu29svNzw0/gKmctvb2+b5n
+VysyON+y7nzDpzz0vbu3mP78MRWu65suw8ciDfL/ubdYUk2rr1zvQfs0OG4GJjLR/UjQL40z5Vv
lRTCqEicVAz20X7B5vY2n/t1u7Ef/7PMTA8jeuO4Nxs+hIfdvfwJlA8/5NJHWDleM9KG07As9Qvm
/cgqHBe7dnxyT65zs99jrXdv3BaMNRafV2LreRXmdbNhzXl6dssr4L6wOZs3d386YbA5N6fHwLZ/
cIo27AmvhHfgFr5gtQ/2hy3bb/en/ePvfWD/flx+6M/n01tkP8/2z8DeY+ywQ6dHfvv7N6cRm79z
7p6wsfz7YffkPe3+dTD5uyf7mVdktO3A3nJVf9ze3f24O+y8b/vD7tfTAy+F88Bz4Hjek2u/3/IQ
7R5u3CeuqO0dDrfY7MOOpXdZ1Y9lZub/stw8rozI27I78i4fb5ydd8dV//jC70/88WIUntybh5cX
DqLz68qOXLZeeG7n1ou2SoVg8MTwSt7wP87u9ujy5HH1bcc9/PfIOVfOAa3qLhpNmtmdD5v0htEX
DMuYLMfxxP3nqi2jLq93ZXOL7J/LW4+55F7sbb4Q67B5XF5lNpqN51ePfMPevsMh2PCr5Xv3++0d
/949sWjuwXn4cGxY1s3yanKj7ri5+w93YXc4cCGXo75ZzuBps5jT0N5xhFh+rPXGxR7fLNvo7l6O
eDru7uTyPZc3YHkd/v9C6B/OH4icDx+TzuRrgOhcFKh75iEE6FBGGBehmltFnK/hqNasiv+GAfSx
9ESmiqCtthk5wx5YkwC7sdfqXTxW0y3ivt2d1gXaNqSOAeF+1NDHgFY/JPS2Q7+mC/YacnoOnva1
+GsVG318HB2ExhIZkaf8VCY2cxllYxS8imlM7UZN0psRlalNhOTA8fICf8D11ysMe0HGnwdTScry
/KipakZHjgn3Oozr5w7ONYqmynb2kx2dJHZaUb910fDWSXQ1VP2nXOteRoCBE8m4qk32tAu6Vj5a
zOzqA5FfMcmzWDLshjWIG+YrYikmnYtEqbaU3xmy/MkhbwCf3SNpniebJJoz+RGp3uifOaJJyBUQ
+ReLr+u6IoIgB8eKJvL5gvj1LHeosvc2iH1aK+hF4ULrKt0qjNMrF/2L03021MqbqKRJDqfl2IWt
LuwTDsQtOcLuig/29SgWoRMEgyVFcT6hGrURP0+5Q90chBvZGoVNKSMBevkgfTkK2W4JZBbYEH11
jiyaX6Uo4nKOijh+Q6ymuRN6QX+8PMpXhwMELleCshWQupVzBA42KPsMsZskkuJtn+EuQ9SVAi9Q
g/ZWLBHbkruyPCh93H/7+6FNmQMBjlv+fFFQvMmlIUPxQaFmehwlbXinXZWwR4FHu88Q+0XRVtfv
CcmvUTY+Ly18RtLgoMjJcWISzjdQGEDcCHWMrJqpVsc4yYtdaDXXQDCfl9YEmMXWiaZI3n0NowjF
qtfFMpts1BIeRV1771Xz2Z/1Q4+wHlL67c5Q6yvO5eI6nt91CsUyIk5Uv2WYUyvXElr4QDUknxAE
QUPqxSrp17IrJSXSHZT/yxAp7SYAG4Nyevz98naev+zLy2JKpBOAmYKKAem8GhpMMxz/hKFNHZ6c
MvqxV5Rh5dGCEg5qW18rCH01VRWcCoQpwLSkM843cZJmXw1kZAqbARUqecziH2kQ+BvobzGaE0a5
o0XEtbbMn23ZgtICOQ7bh5OzBjGEtIBGrwbZa3QmBScRC8FN1MbalMieupfX88uhKKWgzYHENC/2
+fzQz51po432H4LOg8wDIiai51tRnm2keJb03eXhPt0JWiGDcdVVjuwCoVy92MKIpI2pQYzVRiTV
hBrZ0TKhn+3lUT4dkoVAyBALMkOjU/1yZ/4IXi2fCHpGGtThEZoHL24RinJTPdR+Qdk3kagtY3Vz
echP67gacr2OKboMJo2mHBQ4SldSk9+xIbVuVqX9lcl9WsIPdiTIU7wr4IT66l0I5ykUUaqMnGCq
uj0ScpkDZTu/ci4+j0K5CXAk+DOeVFrqnC8hYu99bFSIx1hJo3lV2M8Iaerz9vKqrW8Xvgu3invF
KZdNBOLPR4EwL9GKEwBy5/vi42j19LIMuv2kGL1NX8jxsS+mKxnDT0OyYuSTFzbdQqZbp+JTyVBG
pYHfGjW15I60ldEcq2iFewnBy5NltouM8NR6lye6bP+fFpNaJelJSDYfd5qc5PlE03HoejGhP2e7
iezOGbxiqxxlN7wyzCoxpGM0zsdZvTl4i51epYxTum/fc5cbYP863L9fnsxHmvjSbJTz2Yx6EyLI
wCjyFpynTYs1T7pDfc/9P/bOZDluJUvTr5J291BhHsoqc4EhIjiTIjVuYBRFYh4d8zv1U/SL9QdJ
WSmCbEapzHrRZmX3LkRRpAcc7sf9TP8Hls4zAiqi3LPWPYVq5M6f3h57mxN48YTrwv19b7dZrrcr
6VQ66N7o0ZvoPlgX1umfnqvbmVw3/G/jTHmJTFfJOPpNuG9QO/pIn9lpeOSFbU/v7Sib4wWVpDSX
1qdZdiDbPPScvdKrj+zlF37SdpR1T/z2LFrSKnq6vq+LJviWeXePxv7+4+0xoLmyvva3lsXG7NJf
ls9KwjBNQDeQhyyU+xEN9KvFsz4gq35yZCWsa/mt4TYm1wEkjvlguNH7hha/+1C6p0/e7ccjw7xi
MH7futucSSFKYaHQvj4VwqQeOTwPlKNn+6Z/v/8i/A9IOB57YUfMxbYvndBd7cTrmIOPY8cGS4JP
i/vw4TJ2r4V/j0/gxm565GA59v62PY8a2mlqvr6/2fu27OQ9oNJA7OLL5CR0833vHpnY51HzF7ZK
3ViRTEfaAtWH9SFjr+A/3UWInfD8sfW/btU3Fsq2klqXIETGFJS5a6OhO4R0qFZtfzpk1rFnOrZW
NkbDtlJhl+tGs43PfXhIQFjUKgzaMkMh7lgd4Cbs+HICN8YjtSXVQAf25wTmV+CzfGsHmtf7kPiJ
T1R5xhDL7tOxp9yE018OvLEnY1SAeGoYWLtVT8XH6rI51b6F12SBoaHU9/NdeZpcadfG3ZEVc2x6
NwYm6qbErNYVo7FmEMRifQ6HxEN117W8OiiDyLc92zOPGOkXwZaN/VQ3lmZWyywX68agLmyXHBT/
rvAIrIZuzfRWO9U9eo6/ZgCo06K3chUxoL3uucUWmV2U8rpkmwAEJvtD8x1uDrrnnBUeZOUbcQ1o
ZN/u9XPn5Mgsv2ZXfx97M8vI/M05dSvcVfwxMD/mu3g37mY/24kT9XAsZvbaK6XMg1oSeh2oVdw4
BCn8kHRua+G2QHlkBVEUVEP1+bEvWz9dbt5+tK0hWBNn9DGpFEbSe0kt6fNZNbtEDeNcXzxJ67Qd
spXALpQ2AX07L0dMuL6xOQxFww31l7SG2xZypc+Hym3VnNQBoGmIeNBZ5ZQlbVpafsSGbmdvHUWn
sAhvYBUx2cZVdGWGxyRQoewQS7lCC9w6bYdcePKsFldpXRQf6DBXrv94Fong4FZxaac2zVzXz2+3
iQr9qlbUILThgNcBcvnYVL0rbqAI5cfW4mrCfjfdPCA+HIEb+iMNuuI3+wBIYrs4ljR7VjmUjock
mfiAJi/Slq1RadldrgwdOvyFVY8uBQdCcpGsLq7zdA4/Gl3ZVeg6DcNw0hSmekORbwP6sU1q261l
cJZvz8uLyzelcJQsUYNAlbmjUVL0fGJ02GZlZ1mwxZVhAAUn5dGMNQQlEPuTMEMaWExjmNId4Pnh
vqUg7CESTmT7CkVbyy6tNfOY8ND2frl+JI31QdURCvzgJZ9/JAntzERW6smDfJXBf9BUF0ZY8YV6
DAMh2XqwT+da5dhNhumI1Xy52TReGl0DxIOJ0P/IMP+2TBDYl8aZpl2v7eyvDTW1Hzo0Ia8QQj/W
vPPKSGuDs0l1JFEFSqyfP2QkVhKxoy6oHKcmFa60oPvVnCLiTvnQ49sv+eW+JoRJzMsiwIAywLZS
MrLkqahQGPUsFAqDrp3gbjbRER/1hZPDa0PsQqNThro+joD1iX+bu4jkhJYu/eCFUhy6E6B3Ny0i
zWVBFadJv1SBlYd5oMqpfkGRZf5oFLNyxIK93Hp8Bsqh1yZyqv+3kbZ5GcaoathdNogNM4iqULrV
M5lWDadDovAEqgQKe388u6sdo++aCmyFSP3z5y6MuNCqPET/SFQIE856tisKSzv8+Sj0nK3JAkpB
ETB5Pko0DuSm5nRAfQ/MOgKVwB+q+Vj158v502WNB1GIrK3lSZutl81aZnXU63rJWJcXuS4UP5EQ
BRwRdfeLfgp3f/pUayktjS5kQFg5+mbNqLMs8kXtwPYsSXSaVtJyEoLKO+IkvDQotmogpcFDkXJ7
0QuCGAspvdkWniUlpS/LyBLmsHMOsm1IFNIaI4L9kxhOQkn8qpT/t4fp36PH6vqn2Rf/+A++fqjQ
4Fyr+Tdf/uMieWh590/df6w/9p//7PkP/eNqeGy7vn3828V9Lf6268vv911SldufefYrGOnXJ/Hv
u/tnXwRll3TzTf/Yzu8fRZ93P4bjM6//8r/6zb89/vgtd3P9+Pe/Hqq+7NbfFvGx/vr1rZPvf/+L
e9dvb339/b++eXlf8HPn//t/fbsvqxc/8Xgvur//pZnvfijLjY8/vjLeKbJGOSQ9zjTfO6s7V1Zt
F/MP9XeowXPZohhwba5ey3jZUD++pb1biwTNNUoLxxZBgr/++bTP3tC/3tjfyr64rhLgsXz8TXUG
9y3bXrXVKE1lt61m5PleQ8HdriC2Kt5kJl0bpEMWfc/R5sfjs+zsQpYm1O/TLvtSWNW8l6y5Tf1+
zqSvFiqydoD8VPW9TxMwFySq8g9JN4bfModbkd9atnJNjXAG5K2EAuAXZVF+jTIZQEreohQhZ1J2
TnAeyEdEpx4yLIK+HneWFnDDaTvY3KCB5OZeZCLnCrk+HJ+AtRofytxJ79KhhDYC6BVCK5SFW8rv
ER2qBr0+L4p+vCvmLiFV1s+dnw5JdI70amfu8jYPYx/t89BXpGn1No25/dxpShh6ndMCVjBJTl/G
YrFqzzKF+aEfVCR0W6kspz0CP3V9pgxTGDj6NAMo7HMAprbR09jc0tzwJUrq7/nYZqnfzFXAO0Tl
iXMWmd6hkG0yII0DtwVhYPmrvswaYOap+qTFymUOZCsOJD1VVsZNNu9srbeCsum7aKfGFchLIp+o
RqJzTQqX7k0FmU0Qp56YZPmUhopS22lqEX81ctgl6GEPK1a3585HGxqyjq4W27nm0Q6Zov/aSc09
KnMNsuH0DplerOTj7QD94FIIENiQWlOJh5vJUOWVkyIR3mEQfBTP5XBvidF4n4gSfWewmc6eC70+
wblaMNYNREBwrfBCkN42p6u0b03YOcgzpa7GvVD3DT3vP+mhGZW+Oo7al3AakYRGFLKSvMoqmkOv
9OpDjhzeXl6csNnNjpI9FUSnvydxTv/S0oocLEgpwU7UESaDBSvNBCcI8DPSXJxo+Cy0Ljp98a2d
RS3tTBn5fFhVNBi4NSKKxQ6GWpz6qelksRelWXuTQMfEoQoTkIcRwtd3srY0T5VW0VqkDxbctMzI
xJ1eL8VtbuWkrKVULQBqanVz2i6G/XmaR0PfR6KX25/H4f8Lu1o/lrdd+/jYYVj/f7Cmazrr3/5p
v15Y04v7tu0fHyrxzJ6uP/PTnkrKOzTpEPmgX4SibBosCNv/NK6SYmFdVc53mzJqbiprvcM/ravx
jvZMWiUxo0gJWRzEv4yrKr9DC0o2uBWj1IZbY/yJcSVrhvH8l3e0+kZrUyt5Li4ZJES3uV8bpLJU
ztF92+vIrxdzphaXNej5zCvKvmlOogR9dbrmOwC+fjdp6AxwOsOwllR3sVNS4Ps8UUtTRkswKvv5
epw6VInP0SQ1G8eTESpuXF0u2qdimhcMQw+Nr7tLQQk4MRcnlm94QrplqiMaGUur112zQVj8U4QQ
P4r7fqgYIIh9ulMB/3rcSeRJ2L5aDFFv30H3qnSKKGBod+UFBk/thl2/GHl/28Zpn1/PUd8bn3FB
czWA36tV0MGBcLp4ALJznwBiS091I4aSlJf9ZAZOMVXor1hRBhm8oCvmNALrvd6fO7kJuE22T2Es
0Vfa6+rQ3hpa69TvnX6Uu6vaLPIv2CvJOrFGVbQHUmzIJZU2vIa0GNHwDUcVGFxhling3QgCnWss
YZvx963q6xg8mOGibHa2lK/0XkSehl2J+EF1RU0YYq8ZZw2oUp2z7dC1hZbfVKlWth4okx6MSdsZ
9T4xGuMguBY7Xqc3+C9x1JsgR3PIjP5kG9lnYWfzhRZCOQQx1E5PtRmK/kGP+qy8rMNJVs6gm0Z3
ktDMystsLXzgjrAKrU1JPX6oAa0Au6xBoIksSGR7Se4LOdb0U61oc/uxqeeYdP6kL+0VzaOOOJMH
flPQo3WBIvFgDdppMTf6zTDmtb3T7Xb6VqhFEQVdGWb4KIg8vpcqA5aTrgw6vmbeqWGQLKi9eXUU
TxluuxlPHrx7KI8LMlxfYV+Wt0shIs1HvWe469hq3PoBiaRuhjbRtaWGk+7id4s5mG3ART7fIoQb
0Yv0tDKmOjLkw3CbaBUC3osFSgRmntxetTTMZRG4jHLs0sAidFA3O5OSmtoLM41IZYwscrkvk9ne
KXKSO6ed2sxwzeREFYEQTb5cdKUttcEis5ndeZIUI0Bn0cku0x7+yQ4ez/yh7uX6IraA0p4WRo3w
WZrYSXRlCfT5fXgvCXa/NhHOsfvGdBdZWZ7koV4pIkJnw8iNpJm4B9SQ+CvM4X1Rj4p9Mo6SYewH
kFmRJ0eo8+5NoF2UkkHq8JO4yt/n1mihFB5KjoqMcytVO25zoGEnwIncclDGz10ZgDxwBtG17b4y
FhsNSqO2pH1fz5V9oNdV+ZK08qqczjFMXEw1wkY7QXfcKnxDpZ6Ru4QTAnns+z4NA3kcJLhOaY4G
Iy+lSU7Gyojbnd4u44dGV+Niz7GV3cRxVUtgAaYGzANzQkSvNwvqJSwTKY+CIxlwWpFL57mqRZRy
0LUEjyxLrNRTyijOEQOYhe1NUw0hqanQ/MDcRrd62VtcBOy+BbMewta4y/IKKgZAlDG/TCS5j/0I
OCB8QYj0qscBKotdSo9f/HkYpkHhATjFWY+whvwFBPI9szyO1xOKSjdphwSvO46qJN06zTAceHAE
LcvSvlfGpqpP9LHQTSa8aDKfkp7M8pK2rAk6JypAMi5IQKLGvkwAq9dgOtEUFOCeD8lENcwusTol
36kdbBkk36hYVf2loC7xq1pU5RlRFF27VutRVDvCeQWx7QnUqNtMUnK/tIZxUwwWllydzN7aV7Tu
wqNLo+bJErp6QJZerz9xKVXiwEYzxd6jYWco51lXgp/XRkUBSd6rzmfYfBUgQcFspaNUT+foJSxL
YFrDsFIr6aFFmdeAKkuLv0W0DYAF0CXH7Of4EoaTrl6QrbSgIonaVD/2tWXd27rI+k9CsoxupzE1
iFVPcZbdGuFa4NFKspYcRkp1jBN9MqdhZ0SGBNkLRuRtZmkN2L8yNdPTWO9keZcQD/82xAgguU42
WlWgACvWruQiHnl3Ug3fsdWyIvb12ZJUzNKyqL4MvAKGQ5NN+mMDYQMdcdiTywChTkGKiyIltM3q
2ZXjrJmv41TvU8sLC0FyZnWVw579uczWpLpqElY9vLC4l4ZTGwhQfKZnSwKycMlMxNih3ErtN5vy
H+g/Tti2CN7PeTtqnmQUUf1d7SabPm5ZVPoDWjLyB2G3M+TB2RjScPJQvAgxLIOlNtZVG/WzfqjG
vJh3VtZ0sj+m8DYO6VwCX+HkW5UWhrTorwc0NOY9oArOR19voUtH0FXUsPS5maTD7KkAyt8Xpg3u
vlbHJQumaVIUP5Igdl+mIlamEx0PaoajrvfRvuo5zzw6xdUb3U4sYjhZoTXRiRxJi7I3oDggSzWn
wjgnqhf3+yWK7OwzmIBFBVASpcmgerlTaTZpjz62BURe+gy6xySS5upMZGtCI4C2QAZ9Fxq4Ffc2
uo2TDXiz60pfGRJ9BQA0ZFU+pnmKHKdfLLYZ667Gy61RHFY0OQ/qENTrFDhdF88X5QQKJjDimJZd
XfTCPhVoEpl7XS0SXtwSo15CSK6Y+inQOeVECLAltPUAPRo1FNCelLrP/MSRe6D0NBJOBuGlvlSG
PeHZaUZdHNW45YSlG2Gb1Bn80EWOHqr5temMWVwMilz3V2MJAblxwVqG7ada1WoDTh8R9gtwd5J5
Fks4stc2reml7zSjZQH/aqtluK4B7813TdjKw5euymSEv4gELVBlkJZKTmYQnqhrREnRtu8RAzNJ
h5RWpD1VrZ6GZ7kYpTLQDVzLL6FjVE0A0c+6U+iXvGDirMVfLL38VltAeXVvaaZ0+DoaIqftPQ6j
+QwEk6mDEbOJl88xtIj7bOiKb9CWwvqAI5QP55PJNj4J5XRMAkDB+nidwTo3PCQDLPMA+riMz+ZI
04tTiH1jebCycuk+F6x0VqGcRO0nCuOM27boyy80jirqBxPKSO6hd9bq+3qhwhNYAv6kh4gjDaoE
HXPZV4ex7U8Ue0ykOxSXqvH96FQGigtjAav8AIyUhMlAAxcfqmvG97GM0Q9+3Pj/x/n5i/TVW87P
edL192VC6c/PwNSP6NP6Iz99H9V8ZxO2JHZD5Oanq/LL9cGJcZCrWH2PteXyR3D6l+djmO8I9/+Q
TNYRHMXB+U/Xx9DerSkqGtRRofhTz+dH/cO/HB9it86q00pLvbkqClMy+DyqpIdGnke1UfsW6kiO
X5eKTryn1NV7mKWgSEEPzp8oRB3u2mn6CgAl9OQlsbLdAkJSCQCrAUDLjK44G0Ra1MEiyCC5WiXZ
UkDWriuDPmkG57pcb8pnmFNp9lviDR9/m/Ff4bLfw2NIOD3z4FbBVB6BrnCUP4jEvdCqt4WtWbBy
Bt8cl9g5LBG6s3t4SvpyCt1dIzaW5cn3RG2dM6uQm8eEFm84lc0oIi+pkyhfeRGa7tbG0sT+oNbR
B4Ryk2sz1AvNW6qeFgTSMyneX9S9pxo4AXGtO2ZyMhlcpndQfFQYmjackoNEsKg5CBVmpTvKMljB
dKRm2oV1n38GvyWfopiAYK0tYP1hrNNRvXaisfioz8lkuY4A+eTFS0OMO6q6/KG2MdfBGFlT7sfg
YkJYeZWJGkLSYQLSSYU/v0RmSsHYaBdIFUMoJCwIIqdxB+Q/gJJmEiYjaaP6GtmSMfcwZWXrCmtA
i1VE4YhbxUs+n6wOeo29kjQjSwOcmCqJQ8SwEiJ3u8JUxMHEVR53vT2257jGs31qGGVY7xWhLqpr
Wnn9nbOwOW0Wx4BjZpNkh8vYnuTG0H5JrRRoTpJGGpNEXgvCVazATCW2uAB87KMvxjJ210hVav0u
p8Fh8AvbHi7txeoVlyNnjH1VWoDGKbkFILDmBoyuG4d85JohRKIiGTTbHZxy+R5yVe9cLjzaUwMd
UPAQ+Xin5P0gebkWq4+R2kA9jbM2CbpZSi+VuANwUE2let6M5qhDWqrYASOfuNCiVkbXPpVROJLH
5S7TIm18b5lRt1D+WMzabmoMwf0qcTpYSYsVu5U2qJqvNYmBtjpCpF4cVpA97aIvop3S6sbHslLt
h2QMZ9MzpThOvFSUxHerkvXpKS0RUw8IHb4ypOmp4e1BAwqcsp2uFjqCCDSWctr4Cw6efi5JyLvs
p5w+nrOmTZensZ5YzU5IEbgnQ9gVO1YiLkwuqFOGvTTG92NNN36w9qF8mU3wOC4JfYBn5ZBVYRAp
9RhxlTL0W6IJe/LKJnnYbFZV35pg8LpamJv4B3KMdoA8hw1Sh8mcn7D+ZgrJ2szYg4eRgbUnyFp4
OWzuTzik7Ri0hd1fO40CQ10auu4T3D60LzTqi+80VaSfqa9DACGxp/Gr3gz55MYSN2y3Lls8EWTv
zBh+0yRTLVnV9ZOEovtDL4Gj9pa4nA9FXdn2Plrs/Kk05u4Cam51Z0I5y0RPT8uADSH7xyY+k8N2
/FYgnXhqFHq67CMbkE5p2186YlXisMRzeDd3DS8b3X/FHau6e4AZVDsnDvHWhf0tDeJUrVNT9oVc
Q560rFL5BtF7UPaSaOzPTt8P3SGOJydxnboGMojIN2BRiNhW0IG1kyHmxERaFKA6EUjd0NKCbFC0
+YRKDk1xG9FMGClFsp7IpijpycB8+3ZsVgnK8jhCgSA+YiMY3lazK2G7Sy/mngZ0u2qE5RLWEmGA
ern4phIV/WSUUakhWSCHp9FQNtke70SCm6Khi+MPlOOTjeKsuuukjM08m2Pf+6hTLSzEMZYmVx2t
+VsWwtAOwikPYPHp0U2lKcRAFMbLPFLiCiLm05hWwaC3Oi0bEovGX+y2+5RhWh0vUxO9c+Own0pu
+ziyQZcMo3YmW0URiGRyTiO+hotjhtmnZB6leWdO+aC54B5w5+o+j97HUC0GT+mTCeo9hWLlmSPP
NTBvoyN8TegeINmUhKEB/kVbHRFzEuj6mnS3Xkehoke7GA5dSYcVZY87M6vTxS/7QafoK4NQt3OM
LrqEZ9h0B6kFuun2hAjQ1XGIXCMHko/3qtrGd7Ym9MIr88z8rvaE3QKZK+BwbmLQi+9mEi9ezB4H
gLuEHaxkGAk4HC00+VMJEGEMzNAsdL9Wy/ksGlW78Edbnu6B6CoXydSBHMYw6w+IiFDvwKru3Dl0
MFlVYgrU6pxOvXUSszsDszp/iGdthUoKUd6Q9rOvrDhTbwj4iKfWrtRv41BO7Q4f0NDwzPus80Ih
uFYLJ1PBFhI5wb6HndkGOYabeuMxjq5SOOa5V41GSTiS1eVmDbCvc7vuxD3CeRlpj95Bd9TWgN6D
RK672Us6q/uQ6FYKrVMsFNeLwTLmQyhJi8yvSnoCe/PQfW1iOQWj2KZQJ9Q4S6YgHKGxxnSrTD70
6B5WQyXC1LebXL9Lwpl/nRckwU67ftbIz7A/rk2tWMOHkUSxQjPOK4tX7XoNYpoxoFDEEvOtEZSr
l/fkDUgh6Qb9UW3lXMOw6u4mQnadX5IJu57bBjpEpsW5ioR8SVzkf27H3bxedVehn/97ZiDgDtI+
Prsbrz/w82qsa+8oSFqvwLZuIie19sz9Srly/0VhzaSTgSsdiXjupb+uxor9jlurCW4G9we18zXL
8CsroKjvNPKsBgJYKFQa3MH/mbH4L2RcNxfK9aqONrhNq4GCuBadG89vxokBSC2WbJ2mV0ndjZFi
BvDWu/1vs/HKxfV5bQO/FgeN/xkH3S6dRPLzUWKBWDBQMB1Idt587px8OlhlNZxCMyRfanXjn+kT
/xiQ9iT8EdIqXJi3UKJpsZrCWjKAu2htuM5k1SddMnZg31ELe/vZXswgGsAQ6ng85MdprFu//1vt
zTx3KbX/leH2QFi+koasvUiCVvj2KJua/B9PRHqWGiKa9ji8tyXeijlHRGZ64KVAWq9LK6yIO4xS
e0v8EWRzXlWPyCJjD/Re5Z6mWFwtFVF+Jh5v7XRlyb++/YHW8pDfXKr1la5lmGuWnjjxC1gJBWEj
xR18npSw0uCqVki+VGAyo149Vmn+6ljUxFCcgLo73uTzKY7KrCjKdDRcQYPfVd2M/R0SusS1LRSC
jpQUbYqVf040sm9rwg3ZdbBrzwcbk3aeq5EEeixS7VRpnfDONCI7aCupujCGobrOFqM5JQk1eSNg
vthtZKXzklLFDUEV2ivkARhxRaztjE6yeafXYXekofKVNUeajMUGHgHNpK389syLBkVfmG5TEOoJ
tYhmGrU61uv32igms4DbiU+vb9OFcpn0Vmxnpms1qOC51kIA3TKhW7+9kp6XCP2YcFYQ1oySD5za
bY9f4hTtWGSR6Zrq0u3MhY77lIjAAyV57YlWzJLtxvigASLR6u3bQ7+2q2i6pZ8Z+gFra0u5U3VE
LamFJa3SkoNw0860Dk4kF9ZusELlCii5srjRoBpeb9rwBSOnFYeSomHhwuqqHgeDGPPbn+mVWWfV
gQ/Bw0fqfNvmQAaoMassw1YWRogKYDb5NQDAu7dHecUiUzMHi4ubBgXO2/Z7KdbGEpoZdl+RisOI
MDVXt6TVLVKWxrJD0S18eHvE156LxmrCjDwciLP1+7/ZyRDmUFMlkeFGbZt6zGPkDQid+n8+Coqs
dKaT9URIjFP491FGNVGsJXLwCTNTDpBQbN2ZMM3uvzEKIS0qotaDbSsithSDqkxFY+AV14jZVsCv
7WZpjnB/XjF7uLOrYjixK6pxN1ErSV2UvC44WbhY6HslHg0P2F3lj5L0Z4KDP/ags7ZWshO4oL8w
enh0tSl1OB6FNYe+PWWhX4Z4yW9PG3eW7ZmBADVXFxbcKgy9eSB5aouikztGESjyF/JISkzJAi00
AQ2pt/GcJAQtbCIjzhGD+cpUojlMhQXPhrrm1pTZBMMbqSaYpa+xqNoQBZUDVCupbSkdqXhcD6PN
wYhJhltmU7exYhGfr0CroIxz4ih3h7TaQaIbEGFd/dWod6VSPW1EPx+Z1ld2FkW7tPUj2YuYyNaA
Gk5FUjvvSIjM8EhnUQhfaBSpvv3yXptCorTIpxCCBIa42b+qWTQLnrFOBm7QDlWoI45O7PAS71k7
solfWyeIXpPERDJybfR4PoURktCDOUq6O8lmdELFu3pSIHK8hxiknKdaIXmqlOV37RINO7nWj1Xi
vvakxFYR60WUneDm5kkrKOel2anYkMLk2JP0/MJ02u4iV6L6yKS+tliMtTebwhx6FozNZaMc5YXY
9bDmssYrSKvvZ1JFftYuT2aYntuk9Y4M+HKtoFtOkwkqwT8oUpupJbao0nde6e4YFtouJcpxliTN
MXTNa6Oslczr/YRqUkt7/gIn1Afo0MafTpS68C3RqTvKtK0/YjesRgu2yopupYeZzoGtfo4hYqI2
UQ2fvGrM21SOnYe+GrvvObSMIw7MD4fh+a5GKoPyZZJk1MBSL/r8idQsbnlUPBjuhpaMLqtd976W
aIvmJ8pgXDnj0E8ekrpIOxfGoInA4I+5rzSUC/mSPiRfF1R9Cc84iOK7iZzNJ1GEV+bjhrcfaypc
4mAaG0t4qdIXKkiAoviSEZ9IXNnMqXSqnDa5mC00uX1ClST0k1Rqvjs0tWpeElMi4lK3S+FjV6nG
XTh3VJ9ChIbXUSaI/+y6JDG+habSPWmcjFeEs9NPlT2a5AJqPjofWjXHM7i0+l2M/A8qSLlTil3E
p/4SS0tfBGpJkJfmmojnNOlhCC07znzWNgGWkRqxxc0i3SDApxngEtAZ0O0jfQ6vLCsFkAGXNWQ9
uCquG/e3K0Q+AXmNI5luPmGoF0Vff7VnFIv+1M5xPUH4hW2Jw/qiSI4EQSWQqtJcao/ns1RTy4NN
dy2o91wcW1V83s2iotWFgABqL+t+3CyqtEnktjIS3aW2JN+ja0GyOJwNSl4GWuqOnBKv3HXpM9JA
quOG4zVoGyecZt2Y+gG8qNKqrYexN5SEUrHauW6negSKhPQEgVGnCInKywjgpLY6f9dikeyjKUtv
GsPpjkz1plHyxw5mJlHbMTgn0YZZzeNvL7Sv15As91y37tT8dGrzhO1kNN15DezqQS5z+6IxWGzU
6qaW7ZHFmi4bAqEmqk34DV6UGFT4TFqJL5ZbcXjTTLY8HzGZL200r5uuJKSYkVUiXPP8Q1a2Woly
4tYSNoX6TTTK5Ge1ZDzh+KuPtCyZlxHlh49/vgpxAPBIKAilHXDzsqw4T+S4mpmZytDOi7TXffAZ
ymHpMumIEtZrz0faEBSoRe8cMj3Pnw9ebIqPBXfLiHFmKfIzXceabtqkepyN9NJC5OnIjL48YJFy
oZAbHTackBcNNdT9GAWF+oRM+pEMYm2oH3P+0lv6aUqOLPvXxiLkRJqTC8VLufOy7CsuYoKrOiUd
Jwo9fZ4xavW51CzH+pxfHYqVTB6PAB1b7flE2px4y1BxbVk6ZTyQf2V15HhvHQmCP18d61pc8Zkc
g/rmfB2XYk7nAV9Kn2VtV3G2ko9TKMeqcFCPAYZfs7qOw0PRZ0UX1NZVjFd8Uhlij0arzi5mqj13
OM3mt7cf6ZVRaC3Fp6I1lTv61tkB1awMCpX8VFlCH13xYodFBo5zZOZeHYbnQBSHkrQXoEAHXpCQ
RpbDRGjjpIxV7dxMJvnw5w/DzYSLySoR/6LeoDYFUTCabVz67YebyVFnP2oc9cjGfenD47DRxIVM
DG4occHn680gPW50uWS4ePOciXrxFCr9tZJABJUIp7z9SK8s7pUetB68NoeHtTFIdBfO4aQxGOeL
9lmpLHvnyPG4b2P1z6NbhFNx4GkboVre3rZdT7pkm+loGi7Jb/tcLJO9s2MxHPHhX5k9agKAnKxM
uXUnbWZPKFGVUgkFOk22DpTt9idTMem3TUc2n7y3eiRgumnS/HHYEUUz6ZFEPOslAWdyBN1KMW6F
XJdoTVllpn6Cr9edSgSlbxZQMd+TbFFuadKuqBuN+uFAil3fv/0eX3tsbd1frEuUNrfu6aKZUxhy
w3ObpKYaIVXrwEol9SN1c6k3h914ZCu8Nh6WA4wb2wGpxc26KdgjIX2GOmEfuTxp6XPfOUijfegW
qo4x2NLN28/3yjolKyJrVPoQn0FZ8vlrbYeJgPiPWLEk+p3dOwolhJFJ0ar5+b8xEhE0KpdMCyVL
9flISaoDxMsnbspyrHojzAgqG4fyjNqL8Y/DF7TtA7qilB/ZtRfqWpFTSQrSh8R7Zf1a0DnxUYqa
5cKEWntkeazRic2VlIPLcdCvAwX1QpbTiFXYCCEjteqQXXMq3Nq00/toKJGoIY1d+IPcmgcSrdYR
A/OKZSbMRZxr7X6lDX1zDWm7acxIsBigQib7A3MQ0pcXH5N0eGU56muii0/OxYM/PX9phDUcmzQw
ZowyI9eWls9Ww+U3UuJHEY5/bqCJYWAsCSKgZrSNYzQaqMZBxWaaEfqpRufInkHFqDen8hjURFSO
LJPXppBsy5pNJO2F8/j84fJlodoSLT0aIZrpfR5Z+X7s42M7+rVRLA4vUEqU+71QROOylZPMZ93n
S/whC80+GNOjrsGrg1AuaJNQszGWmxtOQeW5aELcUAjX84VZ98ZlSx1D8OdbmMg/EVaehjLDzZor
K61RpMYGOYszu9cT6l4ntG79SqHf8O2hXn0gjCDlkRZZ3a0KRqx3JnczLvRLTfEGhebOedpLxpGQ
8fqBt9uXWzzxHTJyxFk31rZt7Yx7LStgSipKaFsjCmxhVbtBW5YTuhIM35Lq8xY9Tm+ujsrzvWZ7
ub1xPeDcwn5sLGJE0XjUywNbuMjkj3ktovukd9Sr0tGO6cC8HMrm2kPV1mrqEQTcvDmqKqJkFgbX
xYF6CCElw21M9eJ+0oboj00iQ5GCB8cDg49ne76rxkaNl8RYiFpLA+TTUTNKj2454z6RJqtzh//D
3pkt141kWfZf+h1hmIdXAHfiLImDyBcYKSkwA+6Yga+vBUZ0lXjJ5i3VU7dZp2VapFlECBeTw885
e6+9NsxRqK9jw+3nz8z7xdilbmFDzALCQ/oKEPmtPEbyvdiK2xq+61rRDlVL9i2vLfeOGtRN/KQ2
0g27vTRcZp1JzufHfn+BKQjZgDGqYZLOnOjtWXsVTJSS6sIHgpMGa2G27/IsPsw1LqLPD/X+1SAY
iM3IyiIgxfGVM/bbaSK8B85i0tFylN65ybFfrbCIP/++UFwwdmJaSlYkXMC3J0SjVWRTwQlhjvIC
a7aUgN9ySnjwwbmALWZcyqaAd/21CfPbubh1MrMwsx3XST7a2xJzkdGV6ubzK/bBzeHRZxVZ8/LW
z9jbc7GgWhkanjA/Khd1Y3SDR8phEwdtay6Hzw+1fhDfrihEXgFwYGSzQkyO929zoo/lSK8cD4lV
PRf4lS7nBKm4GaXz9ZiLYjskuvbHHzIOymCSjxnDGhbnt+cX4QIv4maix4l35gkvaYpeU4lfPj+1
D+7VGnhJO5HmDinOR8uVNpPIB/iVJ4IyetsuM25wVK7h/+QoLMmUT9R8x0cRtZ3j8+AoTYUljtuG
jKEsTvGjPnoiaFtSmq3TVeYzb69Yy+VJ8g7RJ6OTZUPXcgnAhS2B5kIU+fyEPujasRpSCJIMSe/u
XfofCOBhnmmU+dKpkRemtVptFCfHGEUbQTtMfAEe09G0N62mNCEOufInpaq32tPMZlcoSbGxG2v8
ihBYD0drNv+4Tbyu1vgNXnn34KDeXovGrmdzYr+Mla0v92btqPyS9NSq9X4nyVF4H2j4MDLlYr49
StxEUephkkFCHtsPBqrYs7xdmjooYN4EfCDTP3+QcEvQKF0Pymfh6BbPbufFQnKLBTnol2NhLNvE
yuYTQ5UPXoo12HxtKKy8luOhiq50Xb+ktuHnTmnc8TMAE/an3rwPetHrQgyRmPk2PSztaBuOna+a
rW4dYtTCvCwz1z7YSyW+tU1X5ZC54uqhzHMRNGVVX+ZqXPxc8gRH1gil/BK/cHlilfvg9aHTsKrF
6D3R4j16ZOYGszQ+FW4mxeVXs3RSwgNl983sFv3ER/2DQ/HxoXe3LgfkZh/dRhOfoNro6Duyskuu
y6wtLuy5QLiOPfzEi/DRoWhDIUdBKUhJdXQoo3aqf8Zwsnbli2tX7W7OIhkOA7bgEx/xD14Ha92n
0wxcIV4rIuZNKx8FM1xwBouqFjV7uUzZVaI4XpgOtrJtCY//87dhpdhRMbJHoiw8umOeSQXiaiUM
UBlZmwwv995W5+bEWnd8BblmFgU3FGaaF/RZj85q7BhGOA1HmXvmQLJL7BBsSnqLr/VPdYSw4PAg
rIock1tFgODbC2jPTP1aYMX4DHM8Azm50sSen4rdeA0R/f17vh6GVvCaMqAxdXaONs5geZYhHzjM
6nW3SmuXo0E20gJ/sxH0jbNZPLIR0Yr7VqbBH4juFiwoxFWFpV7/8dXlt/CJJ4TU4r067qCAyUfp
7zDAtYCgBgbjUD7znburPaP7w8dl1clxfemioMywWT7fXt3RrjrQdqgy3FJkZ56dtOetXpwa5x8v
nutRmDUwZ32dsptHOwq06bJMefWxNNjTk4YT9EGa1ffPv78fHIRH0oa5xIaM9Pijg0BxT0Tfqvh1
PKcKEcC3gWmlf7ptWVNRWJc9EhLpknKwtxfMFmNXTeOqhjeA7tvsa88tSAanbot5vG6sx8GUh/0X
xQUlznq2v22Y9XYoR2bahg9XxfpRo2p8GkqneFps6Dv+ojvi7054010uIu8Zb7p8NtI6Yy42Zn0K
DAQXtB9pJTYvWTvzDQueJffqWDhnxUCazm1ezgLjdiWcZgcMRDnESy3ivZOK7qbXBuiLacs86MAe
uLqoKqzJPr5z48cMRGPZpPGs7KsB80eoLLPRBxWvCvBRYFntZiobpw8bfZQXiTWSYC3tpHs0moh9
XllMfbwXuOCbgG+Iuy+aVnlue6/I/WEoMzOYdJJ3tpVa5HjmCnee470bKaqN8cHR4+vJ6/Mr0CDz
/WBqdR90Vm1dJ7y47bbIq0zfFmWzEJqtzktzUM1Cwi2py/Kh7vrkmzunYg487OqXZSONW9XttGcx
6mbrO4UkzxNkUVnuJrYu0ca1pu6SDUH+NMJ0mrZwN0xt23gTfmGZRax7SarX2SHLV9tAw84u3kVu
Zoqt4U6e4uemDkZC0URVYhu0KzcUmZVgpkJyFd8lEkhM0NiidFBPDsV5OTHHx46QYryPZI8xQihK
IwLbluOzUIV2b8yjxMmURJ70l6rybk0LhPwhaevlR2LYyO5ab1pdUrbWfLGSIr8xhwYDWRtN5Xe2
LRAVxqwhGnpuSIv1u1w4MrDSZlT92C3kpa4Y5j3uHjwdk2Xn9yr/n+e8G+x9q+SkAXmTK/vtgvum
CQcvYvnPUDYXYVcuORuDBSm2X9VYLtBxCKn4qdTtlyir9PshSpt6H8O9IfLYqaEJSMeSP6u4SaJL
1FULqB1DMW5jYjOmjV5m0YMj5yHaO5pIvjpD794IYCMHgju8Q5qYzZk6QyYwkM75I3rsp1mJ7Hta
+K3tI0OFa6pgdGyCaDEyRkCpHGVgEHGFu9XRymkH7sH7qU5OnoYYs8iiTV03VVgEG+WFbxs+fTXy
RJD1sugBN3oV2AEvGb821rBmIQl2nNgnpSzP6J6B3rC1tT1G9Zur/hwPzv3QgkP0F/79HyAzipJE
EHe6qDy3gUXcedm+UEUR+Tx6gA2irNFwmYPv+NlNhfMydqh7NtmER21riCx5mGg2VGE02qB7ENu4
YaHWjeHP2uRGlU94uqn4cyb6ZMO4Yrlo3LSE6SVT+zlpUqsIR6+yJO4mu+s2dYcRCpcUTJ6LTHez
8dpqG8O4tQoNp5ftzjEvgyy6OKjMrDTI+/DGxsdj41RfkEm0j8k6otphn0h15DjWED1mRquWl+mS
jEMA2ST/3sBtIp8ZVyQwUZniIW5X96tf5XW2QkyhtGoeQI+Lyi7zcS9QH2IvZJb12CRLUvNwwIMI
wBwAM84tkRB8Ow3N916dhq+xZtWT73EtDpWRuYDx29ZNz4TV60vYabFj+6UozNFXTbbPyHWKic0X
ho8xdJs4dX29ajrHV8kuHy4sMkC0fQbb5oKotRLOXJdx85bCfCpLW/3G+t8+ia5kWuIaQIXQ+IlV
wiTEoxhmomRAG0iChhPgc5RVTd4EsTd219mcWVYwqW0VY5ylrvAtzB33SZrHN8MMwg+wjL70GHzh
j9L3ducOoGxj/Q0RYhubTvGspWZ8k0fS0v20VGH6YbnjmsRqBs9kpjwoAhEl5hTKBTJgUHqTjDZd
nBrXXSmxaXbFMtaBBx0CrkM6e2PYIfiN93COC4ykq8FMP9AXLeIsWKDB3c5NNHyJtT7HeJI0rnkv
zWF2/czqtCdMc9pTg29sOOs1azKebbuiFD4MkcGoU7hedDnz/o4BZAf9UQHbW7H+pzo0lBxDwqad
rfyGfhrPpjQI5NrmlmJzsTUi42HRFe2X1EkyYpbcvHd3ekt148uCgKLNqGXzVeMt5KZYA9vRoNZU
OW3kVJlX4CPEbbo4au4jhnOsMzvph18ouBYZqKkxfsvnCbXGA6wKmRxk15h3ZRkK0dhnvWqUf89x
A88kSqzlLM+HcfErL8KysQ6a9A2vRtsHPfU8jDpNoZ71ItVNg8HQ8jMjsbwpkJXuHqxOUbWwUqX6
NC6sAmGmzO6LkqDe5/ym4pcwI73zY2vSp21Ls3thlTFR96b1MD8rXp3cFVbdlf4If9bcxLxQ9MKL
Im2CZcFdyuNTpPYG+bHzdUmZmuOFNuIQWX50ZigqCdpSdfntJhZ7bwPcV7ykY1/jfkeLAybRlNQe
S9mnh7Rzx2RryLKlOWsmpPhxXUF3TwrAL3+conwnxzz90mnpuGz4hDW937mztR886X1z1Rw+VTvb
k+KrzJ+sUItZMjZ46tQvYkq1GjN1T34emwKFd99zliEgD0o5zycxKL5YZF/srSzxvizRMK22ZCmv
+mJqrvrOMZPATBbISGjhvQDrn33Dg75MICn5wP/QjCSJApMu/nA1T4j8LknFq6PrJQKMvPhdHzl/
m4WlKNueLG71WkMam21abCbm01TYHakLQJi6a7U3U9YOjaf0UreTDB7aYif219RsWftSG0LPNkkj
0/7ewm+cN2av9HKnN+C3kLQvVnapFPqsffW80dJ3Sh4l+oGSp+4PyYL3fasl6Whto6yNx0DxMIo2
ohv7a9yLxlexRFE0+1OZmO6+LlaMEjAWHlUqYqt67PGu//35hvhdkQYF1aElgmaPv7yzRhl53rKc
z3gZ5hHsmF5aQW7G+bVjj/HN54daq6M31dN6KBLRKVoQ/zN5eLtbhTWAbsRYTN9Bacp3ybZDG+wC
j2XnTdvGjvqzNG71QyvmBSRYX20+P/6Hp4pogQbfqoNUj8sYeMp5UraUMenibWVnGXcyMqbQLU4m
mb0rMzhVpvGU9DZfWja0b081IX8OcC/SZEDOc4gvdt5J0U1/2KJg++/SbVIxADFeQez29iiKrVYR
TCHT19s632QOu6++NztEUzDwPr92H9w75JxrvwAZE9OGo27IorrF0i1IeIvcVH29NNDGWrj5oTPY
xhULWbrNFpFcwnsSZ6MVuT8+P/5HF/R1mIPkQacBdHR8mSlOxRYOWbkbyd08R2IzWoxRPz/KR08I
1he6FtiHkCAd1feiLxcqKbgOSlOvkFGl3ZgOGwvoSN7u80O9PyGa8wwzmEAgpXpXIjad2edN5SLt
SL1sszAVuLRby/31PzkK3ga+bHSXXv16vxWIGsixIaLjBG4LbbU+uFM4Tll34rK974vAvkXhTTyq
iRGXJvrbBzFNXdQHMYdR2mK8pv52NplVDgECaNh0TSvcq6mdenYaw3QFrUjZ1HOeK76F2OTgtvDf
zDpOGa961YlhyPoKvF1zmOTbNJ/YYq9y0KNXBIBia9ZsoH1zsdXneLCULQx5c9tHbNFdfGqdb/fJ
KSHIRzcXajetNUTQSDKO6v/Im/uaT+q60oEAbkuoEeOUGCfWsw+Pgu+OkRyzfvt4kDXl/dixcpqQ
Qkt325bjg6pOpwYW71sM+FNpzOCjxnnE6Rzd2nZJ3djm+4CGHwpAp/XfCepSfYAOzpe61P5NMvj/
jKj/xQzwt5f3HSD3op9+lS99E78ljq//0j9WePsvfDUYXVD2IUBb+bH/2wpv/YUvC5U1/1nFhUiP
/tMKb6l/0b/2YEshs0LT5fHH/WuFNz0AUqtzcx3s0uBz3T/xwiP7ePuqrZYji7kEPTWcl4wEj5bo
WVhJbPRMjvS263yjZ2vUlXEFg6VofkghvGCVyu+TrNS+zF4kAgsa5yZTszJMtDILhnyB7hEBPUpR
uu1szXPvPb14sdql2y3aOIaGiNlhxx04WvtZONE9zLZH5P9BIg1n61rp33Sib9W5Gn07KSpfSwR8
8sYQQVdddGzHz5w5/uoo7k/TTHu/NYU8TIt0fJEkToggDE8bo+fzinmwL5PoRU7e+NhpzRxMS5J+
A6U5g1bNelq6qnPZaRGdN3uuwgrXK7oNvYedVuecJ7552ILL1o01NUzq0rxWI9XbR/Y4XXjNSJAe
Bumw7aqdY8x3bhU9xeWAw37leUZGEdOBUNwAc5PcZdacn/WKBzYvdTBI99oTHvcvepJNOwAtP5xk
Ks48UjcxBtabSYvOXTDAPthEd1vV5YuVjsYu7aAbVU0st5kOlHZsbTLHFqMjjbGQvhSYF5Y6JgqC
MpRTcp/pLuj+MKYA1+nLnU1TGZ+3ZIuIlkn55DT6S61mUxlGjWPtIQM250m2ABhXawCpo3NHaw6W
u1LOl8UMcFuQnhEwWM0Dppq4SovlQKzVxZi22rYAYnU11mRqdG4GaWuex9DTq6/UrTSrFq8FOWaX
fMH0y8JqKUTrRoNrlSDom1qGhaKh6aU79MOoRCPZ9X7qyTuDYCXqHWiVam/d2319i7OcwCprWsIi
Ge4hkXTbXJsvrbHVAlBI/ZUepdJvutkNuNLCRzul+aky79Mojn0zKmOs1MNDN9ZuaOryW6vRNpzb
4ZJPeefXVVVv1Kbk6RXzVkBwZ7xY4AMpniMRAU7RLhiH0AwDHhNImVzxYS7CNtJf1BmFZS+pbAtR
b4WpPva2gR9IV3ytTMqQleC86HKs1DENgMrTXhoY+DR0lmslru6gEm7RvCY+pPTOb60HOofRtovs
aTtbdJ+7gR53LaYmICVe35RG39yOQt27BrnQTWT+jEcLgks1PtitacKNVhW6hdNEWzVrN9R3j+zR
b0UyRd8sRRIBFmcGvYxkhyTFDmdTP9Nbd89OleZMJOxDLR194pen2jatgbt5yB/9VkztQa1oYLlp
8whVBg8dMcvAXZxon/VzHDS0DVS8VPuhMw5q5rp7bzZ2AqfVbuD5elC75qWz1TzUKrz69XoT4sQY
t7Yi5206uE9qH/+A73w3QFmDyxvP7OtVPr78Jpr9C2j7vgaO7/A7i6G4oi2eBIvJhcaxdJ73mneA
6LZcTETKnjFbh/aD9yjMLFLAjQn9Zq2lEGkiOEcu9zWZdDXU7PyhcRsA2GauhU47fkNl9Jim46Zb
BBmu+mDsFKMpwigRdK412FesjfrObAE6oUVaAq8k7TVk6IJKW+murGYBu6ybdL3d2HcrYeyttE+3
kuw+RuXob6Asm19np7VuHWC5IQTNIuzB7A10+z091LT5vDS6Q5vpDa+anW7gBy++nrdQ9ob0C475
c70aWVWUVAuqZ3Ncpq8yLg6RIfRAKZwmRBUDEZbREn3H7sqL55cmGvOd0i22G1hR9BNXHeoFwf9S
587zMhhEcuTxi9lLEZdz11fOC+Dei2KAfiBr5LB1Jo1tFMmHYmQIAqFtX+VevCml+rLE3OXCsWXQ
FllEVczb2XSTXys9/jFHsZBAINDpIn6PBpJrH6XOr7zpVfoLuQQrNFzSM/lZg/uCBV3QXmvrgxGn
zsaJRveffe4f7U1u65L/HvP43+Sj/PdyU3a/6jVnpD3+o9Zf859ZK/+XBKV8DvC5SleD1m9ky//C
9yjsvcHw014gLQrN8LrJ+E+qP3+LjQfbEtKpGaauAtJ/AT4KBB+IFLQ819hzypa1gP5326Jo3l+a
ha1rxacQ2U0l/yf7liO8JWQhxmdofh26XojEX1lBv8/QQOA7ceEp4k5VBI4Z8tYbzKSGcVaA8BZ+
BA3nqksjOqSlPuM+7QebcNpG13asfwt9jHTKIO/x1lyMjRdDc2Eo93POodH4SSbuEhW4ZNC4or0U
rZq8LEuZX75uFP/oufzvPXTX/4+FSqzCoP8zOWrX/PrxFqq6/vP/MlW9vxBrs0dkNroyOlbL/T/g
KJ4fJPIE7mCqUJHPeP+1Wza1v5CxoP9eHZ6oWVbl9L+PHTE+pGRhAEVzQ0MHrO6fPHXHfhZ228xg
LPJ6dHbg7KWPOg1jMaSEnliKH9VzfRZN9nLtqTLZK5PXbfSl6a9MZxy+sOFVdl3fp3vqd2v/28W6
+acK/p2Iynn+Xhu//gZePEbDGtpR6xiWQkjQSBSBRM3cm9q+XlR55bA9Oxczw6PPD3VUqr4eiuvK
2aJtXptIb6vIqVRaOvPMOxvssyHof4dYG9nmp4Q0r1K93+p9THAqTBo0fNwsaE/HNXHeRS6EPM6p
nlC2EN42gTZ2JdkbTCivRofhsQ93n3mfrFK3C9S5tJWDdPr5h2XN2SXBPxjA40rOoWE3QgY4Or3b
nCGatvo2LC2QY8emIa6JMOezNDBLtJ0hz0GmS8+mU2QQjCBzWzxOqW5tauFU6WYqNEztsezGnw6T
x007jRRGQ5YDuAQvndJRm2HEbhZ3BVBqsS3Om6rDK9goTDmDfkxIeWjURZhnTqq0yQkpybu746Fo
8XjeUWmvJBOe+t+XQKjg8AUUwg+SePpBbGO8jQYlP9GsPFY+kgOPkRSxtQYHfBXJrb/it16UlD34
BAUHhxO32l6JzfEcV5wZzDw9d0Avm42mgOPEV1JncIQ07RpSLfVAw34u17o+RLarBZ0rAG0OPEwn
mlhH5Ss/j5IVfwHtWkelS3z0RqIqYwoo+HlLqzOFb22mtEJRh62UjbohrUi5/fyd0NeC+PdnlSOa
bO1oma30ChS7by8IhjkrNYDS+Ho9pHdambsZqJOl3DPwkz/inIAivzKH8sHRE1H7hjv0L2C32NRp
WWoNgTNayZneMWPfDvCsrKBoTIUyqxDzsxsterITej7nvtq2ZEioQsh/N0TsQD6OHPvgmtFBUB1k
fxgK6Ha9PYN+IYAqXyoeHLW8W5iA7BhIpmHfmZeC2fnn1+t4ueJy0ceg38UCjBNfPXp+FAIgisVw
FN/MjegyMhdzV1bFfE0emXFKx7k2LI9uDS3gVWGJsAq/E9uP35/VhIQVxQa2iqQqVWsEKcJLtwMv
+MbK4VPvpcu0wo88rc1IHDDjX4vVeDdTPLtMMyuhWWxPY1VuJ1vJ3IOWJPkdsgvnxs6cxAqsXBoQ
o7oBDBvqEyMhD20urmJSxVatSuoxFEOJASItHYabmgoXIA5FSLEZdJ1qeo5ajPoAopFP1HGl33Sm
HXnX/E37y7jM1gvqvqJmrKKIs7pqwLeWcctC1dn1kuH7T9Srlock2Q+JZDT7+W062lBhJ+E+EY+L
W9NAN/nuPuWuJ3WiZLlPjB+hFOuCKaerT0niu9NA4hv9oO9xiSDSX5h17pYB+cZG6o53PUkkQj5k
vPh72hvNCxjO6DuDXvvGlpl949iDWSGtG3MUPMM4/5yWeAICKt38+fOTeNXQHj8Aq7p93QzwxTp2
QnZFg87PKviOVHVWbq25Gs4NJarD2GvTQK0SuB0WQ4TdKnIMW1OjXrZIr2lsGQULISGFL+PBPiPM
pr8zbGEAnuKzE5bQY5MTK9f64L/7rRiX0LSxfllr9+/3hxUHCOvMurBmuTGG2pqyZ7VOtvn8kqzr
39ujINV+neCxS8b/d9TjFyk1dUQ5F2gicoKiqxC6LE18ENPoXMAkGFcelBoKsNcOWQR2c/P58d9t
mdYPCBt/9l7obtioHy02bTMPQ1KIOOjKZH6RtpGGViLmK5O+4x3NqwJnEZ8IPsEFKGzFUACpEPfa
n/gd79c8fgH6GVZtdIRY4d9ebQfFrNKbbGWUZOm3tPHkBTERAmdMRXVAj8M+8XX+6IAIFlG2Yuhb
2SNvDzgt1TAYKsQ3He9IWGE923c2XPR6ajV/6pxTdLv3jxOuEVY+UoTpsdI1eHu8jkcnIWmR0KtC
DqHQBpoobOn++KFdvSnrJhieCvXd0d0sJm+FJHNWSeOZ+3ZUm9BTNefEFvfDc6HshAPH5gC15Ntz
Gd3KcWePc/E8OQeWkstQUTnU54/mR0fByYwWH6QS78bRuZQRy/RgpnGQS2UJTYlGATp0ceIF/PAo
a7w5m2gUv8fuKCsuAYuNLEkOgOsBR6xR7MeuP5WsTcV09J6jcqYmAZNq85099sGq+pRaNhFhwZiP
47Y2iFsS/KO7PMvtA6/1fI9stA+0vDo1zzo2NvCCM9EmA4OPO8/GO0cpK4khm2j1+PId2KjdUt92
UoHFmszVpl6IlqzzbgmWrq+2vfmD1JVbNkJRgJnkD9XV609hgo/Iey0dsR8drakIcVoUhD2kAdGL
5xh5rD8bptiTKTedGFG+PupvV1YKFqpRrjVkFzaDbx9Sm0iXSTUROdXoEu552z0iabKemCiqB1qy
dpWOzjYFzn9mNbSmgS5k0QXhzYwftLhP7tGPONF1yZ/ydTJ7dDqqRWm5hQ+c0x1s+oVFcUm7khCF
Fg2dOSCLRHOaE9bT9lMb+zCLhi7ozZrrWGSevWvVxtibLqnUJ1779bodnSsPFSNFTItsDY5RYFMj
knGO4InHA1vrKja0QIm7fg9a4ZSb8P26yRZiHUdh81upv0frJhUDoj6ti3ylFNBk6rm7ULo4p/r0
/sZ6dWrm+/7McOQwbMZiBEcMctfbu+hZZWksI4ebZ9ITMvIIKr/r0HcqLfa5E5fx1b369jpyUmvr
DJckGpDXj+VvxRQJZZGZt1nkF3qz+ELFQNURD3W2IBjdRkulbvE4Ofdl4epf+9ZD5WzkaphrVn74
fO17v1ys0TSUj+CxuNTHtaMxuOlgSh5eZ5jFA2G47S6d4Mn7THWM3u+NaDkUhWphti2tE9v095d8
XddX4AGF6/u6NZ9NhNg9l7wTBBNnC7V9mzYAnfEWn7jgx4uvyZjdxBvIowsRm6DRt3e3j8okbxV6
3dCkfsB5U8IIofnu82v5+in//a5SbDBCZXGnEAV5cUzUzXKrJqJOFQHRtNCosQBFuzkyaBMN84Ty
3DZyywDtQ9jYwckTJnm9QdpVOA2TRtZt5nowQEvpFgjnWk8LRFPJC9kBvfaTcRqcLywGFnkNVkFu
Y1cp6cOAbBmHCpmC9U0MhFtsi7oUf8iR0jkvylzsOeg9cR29exVJ2dJkP8gggyt+FZNHsp2nRLkY
DKs+cQ3f3yjS320Ijauhivfj6IufmaaIy0URgdKW3X5SFC+siY488Ti8rv9v75TBTF0lf4m5O3XC
0ds+J/RxeiYVpI0M8nEqkiwjLHFUMko+a7wekL+4ASC4/lvXopdYHbgsBUmRtN8NMgpG5PUuMz5C
B7YzRsQNPMYlJK6NXPSyo+AEhdUESpJ2RSDNsbRIcimrMRR9hKR7NIC2+U4Vd0nQL1l0asf5bqvN
q0w7glYCYEhUM/rRHtdj7rvILENdXWS3GirV53bs4cbNqXNmtiYf48nSv06iTG+jZJAXti6MEzCG
9/eRV44PL+IWahrKyaMXriycoWAqFYzRwIAtQvCFDTUOP3/jPjgKG8NXDNjq1T+WB8UoubOxrrpA
kwneUF23kCsPpxznr0ixt0/LChsD5ohXx16zjd+eTNLhsENg3AWlM0UNRoqxnf3OyZtvlJniGd6k
dtm4U/tVOOl0VWX5dCcm2wAQJUhh8tmqIWF3FbZG4IxV8GjOkoldTh4742bbM4qzvMBptm2yoXyK
mmGEMlnoqPM8gk2ZuVOu39HRHrpwFpG4UmMVffjQyOgyTbTuoS4qSJmkDBUIExj9Xi454vyAvDwb
W/w4FI8ZqSvdwZpUxBZRJYeXUhgLwd6QMnytN5k+NyQq3RVxTuhgTLz8ifft3ffONEzIq9g+MdKv
Pt6jxyFH243OnyE2G7PxQTql93cPwX6fysi97VO4ng0iSCIMUy95gc6aoLbWHcLv+qU/aQNcN2Rv
bycdLxrZ6MkAInBX395OMTtDGSsFHTgi9PqLxbQWgpLJwuVqNQkZN2MyxFXQkBQ4g6rpiU2w+9LR
b5hR67efP8H/bCyOfs0aA2es1wdp7bEpsUcR0sVxWQRkRrYMD6LFom/lFYu2nSBWphs2ru4Xo8JA
gorBHR+zDj+fn+eO8lims3rX9bX+ALU3+1bmc7OZwFfcFRglitBT+vFBU9vplhZJdBtZZpmHpPlq
l9CFDDwp8L2J0TEN5daMWiW+qduc4fhYKiQiSxPnxZk1TtYlTFjjKU815e+ScbgMBt3qiw1Szuge
wwFJxbqonEOrdUBoiwlXSDmYk7FJ3MUkyrIkoSdwvcRBhMZnmoY7YdSkFYFIjejLQ23Wa40NCA2Y
X6kux2+E15vRxlRjEopGacGmN3h8v4/eGC/bykmqJ2nxWNMShQvu9yB5GJHbjTNsNTlbPyQABd4U
zD59mNHJsrfERKk0oWu0DCHMzUkNWotF/GIa1CIlz2q2nqxkHNeWUFLdmzTPeSEwmg9nXryOqQd9
JOkyGwiB3OlD4mb7THpqRVh23nhBqVOmhhGjyru2qmZll2aZ+NobdXOHe1zmZDSp1PurHqVAUIy1
LZ/S7t5gpRLh4Lb5L6GP3ROI/eyijtpkxADSu0lol0v1Q8VUhlcKHMnBjBt0Ix4yiDZsMtmcw9Ze
HQp1rfyShGpP+NOq5V7J0K/7oGAUpNiWTuM9r4oBoFRbuOm2G+pF8fkmOS+EHE9fVmnsF8vpx3ED
T5YQrTnq++dO4/lBMpEtcWB0TfFcWhU2iixblksCKdplN/Rqd0Ufo/qejHb2IEWdIySYG60JkOEq
7XaFQ1Fm2kqNX8ygo3leJzILOgfY5WXd4GUJJ2yAPb3TaIjxGJflFXKK1t0slcEnSi3qHttATwhC
WOQQMQJM1lkVWhDGScRzpcRZF7WcqmovnrbRa/KGwtrwWMLKtnd+1Yul0IitYXjQBcwb0pDt3raD
yKTve41uC2Oca1Slsxvcyrb9aVZYji3ZkJw005gOZZ5pzIgGK9V8R+1MbHJFbgxbnUTZQ4l1Yr14
1YLZSiOSNrPUBcfRnI55aFZte66QEi23CuaYaTuVUXcrUgWPBL635HuNZ8AJxmUZnsqoaNzAdiYJ
U9x2ossxYqN+ES1ZcjfoXdLc94M6K4Fl4PrceLnZt+B4cyRNRuJW/aZwRMYwzqLsw5yhUWQPE8Tu
c9qs4g7uMdwtbdAN3slFF19WUGy7bgTmX9PgIpwROIF3TjUOmEWrpg0UwQ6Tn1NWj92gJTibJqe9
iLF68R0asJBqqeU8FnHSf8eFYcBO5kOPH87KOl5srbNKsjK8/LZXYcGc57ONq0J0bnUxjICEd0XO
hidIM3MiGco0Z/rlLXbSkHSX6bG2knn2HUxXN+lkqgIVXdObZ0KQ7H2mA1XuztU4thj34bXY1pNr
AJMa8uprqrtRfRiFMmFJSCAunXuV59QBldfAvq6h7Atl23k7Us+GxceFKcYtLmV8f0gPMTrSwa4v
4ZXSnCfYzCNore1LLUyzSAW8HmvOFinAOAeuOyc/J/Bz8ab6D8rOazluJEvDT4QIeHMLU8Wi95R0
gxBFEd4kEv7p94N2L8QiVxV9MT0T091CAUhknvOf37ix3CEMc87t2lMudQOcKkCh2L5S0jtclZH2
bZmMRG4ybKAWK9xK/0XchukEBqpPNyTtDjBAYzCAoYXtRksxIkNnm8gRm7VpPTNkwzZlN7hOikY3
hYOGVmes2jOVFMKnHpf2NLTqiumCE6MiJu9LmQqkTQRn+6M342W7VBnMoyVlmB6afVGLnelhEcLG
L/BPmpFSv5HzmzTwJicDmldl9+rZLApVRAKrp3tnFcvvsnaycuf0vfHN7JdUBENicHhMEuZ7IGfd
qyLsm2VYNt1KmmO1NCo7I/YLZEVnYxEOsjDX29rt0tfBKd3p0vI49M56V5VjgBEG44XMo2PCFCIf
4jAf1CYkpd4lQm7I1ve1sacHjA3pn/SEfGrIYQxHtGUltdndj8g3H1Y1t3Z4p14BgGx+ZuOF0yFw
FZV6Xc0Z/izJq9I6r5Wl7OuEYQUJ0yHZKiQL23PUoqusiuGxzpxbgsQf3ZE1w2gM+e1NJtrvpVkc
aFaiqSh+q1m+QxZwsEY1gLB+01j2dUw44ECsU4gjAz4BMnStZkBH7e2dFGd2Ub1geROYrbzArzt/
aPLselrGC8suX3NH862uuVq1783wWCRV5Bq/NNi3leYcTP4EvCN2ZZ9GGX71nKzOzoGqH2Zmp/FU
bdRjRocLWM9t+EkdGz8SFDJ+3QKYtrF6MyglvNZUS4f7uHYo8uiM5zMg7gsAPP5ZQ7CvWRpcRKSd
pOY5c6gKsc8c+TiM1U7F9wA79uYqhqSG7whvyXHuzLk89Iq5cofVQ9+RZuzVj0iHgbX6dPqh1k53
pi4Ery/rDzu1IiG9q0S3Lnj/94ZePRFpDiluXNAc6/dum9zltnOwiic3uTKsqgsHKEk+sazJBaus
j9rpvcBv3aFMjCuMuaukf9La5MpMdSJr5mndYzR4kLPhMhibHiqp7aeRYKTWdA6dajzFMv9J0GYg
et0Ky7HdEwKwi5ktYK5X73D5+TYr+q2WAvmkDAXURn3QYc16XlwHrYtDRK6EDrdp+8qq7/smfTDS
AWKQa4TKmEDaTddIKGXCz7i1K+vbqE0viviGWJ8krPwX6rQ3vBUrkvLqKz2fL5O8iPAApR6qbmJ0
8gEpTgeSdowfbsaLn5c6QGM5n2tpHSbxcgHBj5zYPJx0FZacFkeixCrV+DExHsY+6GZKYIzyPRHJ
gxearaK/tsT9BJFrBEexm4RvfYpUt3lDj3iGru6avnNvCYTkRpLTkfbdd10hyKfJilsEiWeNxarI
E5UQ4OGVD/+mgS95aBbosYPDFiea+X7oJszajf5XgeQOvq6SF3gwVx1FEtxi1IH11dS3Kl57sbPj
YHZfUpaOeVAn64oJ/pm7yDMVR13M5bvLYmS+SfSisMgl7ps+80tDubZzGLOxbTDBy+azmDpmT5La
G70VtM+q+53r1ePkat+dLp0DKX+Oo40iUbatox4mPNtjAHY8SoO6aeLLorLmZ9Ssyg8dYsJbpZcJ
UfCaswy+Sg2SQL2Gq4jLV+LdeW5LdrtFT0INSYHlhT265vvZS4V3kH2KEYiqLosTpFLXZEBoucSK
QeLeTu5lv37L10pDfU+eSx2OBC7LAPfQ4tpxhU2YsgCzKY3tbJF6gkq/dkz7tzfFthsaeYO02usa
dd/niQlO3ipaaOLedEOSeWYGFV8FzndQPZxgcDf2i8du8Ip1KCRktRFoAA25mpGLgz74cJN3lJst
4km47KmmBJNuCEjdFFnni+rGS6SuXa/BkKtJMlfcojF87lr7WalmfYfx33xv2ngO7fBoAG/u67yb
Aq0s4thX5Tq5oehc9y0d8vRHb46QR2ejEXfOyMcVirJARouUc2L76hULgrYBu3sEfDjHWkNIVs9a
l2G75JSNRdp3uZ85a9xQHxfNRiYt6bPNDvE9fix2ce+ioF85B9NAVTwZYUUwaSjNUaGGg7BHWCfT
QBKlZs6UIdasdb9aiQ+Wj7LGvvcsUVc+Q3a79zuOE5Jml6Yg235sNbSgUzvhJ4KJ6fsSmwYRnXqH
PDchEoB8CMXD5sKYIAZzjExUt5OOqwZ7Ljm8F4I+flPoj8a9gWd9cy3YYItApUZzCLQwkgsv7zIt
NNRJIjBQBus9rwWvrxFD8mKOiI98EiTSV83DQiKyi757VnptvGwWmfQMxgf471Y84LyorlKFHk56
7pXjInPz7bxXOrw0HUStTY6xBy68UyKIMMZ3D7V3K29XZmciymZtfSpzuDghI//42RGyfrWUTdiP
eFj7qcepx/8c1PbGBI29KhZDqw6ErBGloxklvJQMOTGDPpJA8x3F5picN6LyIGgPiTewQonv8MEN
1UssU3v3bM2ptoPE9rL7YtKqC0WUzYtTtOM1YjpuflF6njLjL2UDMSdovrJBnwjHQNn4WSsTEaup
qc4HElp+sHnrXhBrKye7O4yUb7a68v+4venVvohbEtOqMfuWzLUxhkqeOWPgVjYsrlk3hlfVTJpb
tcsNPmyzbH1bz6vnqSix3sjLbagIzcNi+B/zNfplUrvfcg+OiL8ublUHuC5MB2loOPQw3a4ust7O
1MAAMdFCK4+zOyWRgxcCvTAuzOwhv0Ei4pGZnC823O+1G687o4ILPnX19EqfkUGlMFakCy0RzFea
I1Lhk+mTvrb8C9/swnAqzmBXF6FgwjsERGC51BASUwuHp93fanFZ/1y9khnTOCj6z8aOmysYMIMW
eKMCcKNQeP9SKJzvMq2C31o7lebukc3mJf2Su+kIhoz8ljjXU57oRCu269dBQ0yAua2xU5qm6yGQ
j5pEOD1a1lnSwpy7ZXrWkSE/rcMv6MLkuriV4T3YyVTf8seO30utoZUvYMI8pB5lbtjTSBYEoIv+
nbjV+F40ufzed7aWRIvc9qYc0IAmqDWRgui0oeNVPvXpWdfVablLkFW05A6aVLTEBIOme14G7LEs
cmnDKTM3wriOTUmEh0/2oiVp+RJ7MC9905n5exjfdIxP7OqmU8py4usvKSiVFhc52L8ODptttXaL
b/TVdJl1GAhGOCGQdTf2tOz4MaGYwf/Eiw9uQlNDK9HiV8BsWH0jAydzwtFSuxcM3JoeGImocjxc
hvR8LUj+CWZl6t3QyVkAfqLMsxYWemXvK4e8dFmBn3QjIb8TFNILlS4VWN1yr0p1yAY+XG34lc1j
Xfs1bAoSu2sqR6kqVu6XKNUTlnzOB94ZjcJm3uXzL7de2PvdeoqpbIt5eKaiRfmqmTFVVrJaM6dK
aqW3y1InmK/Y8qmRbcoBllSTGYFYsCZEjtVX4M3gHWGvLE6/SzF6MoJJm70Da66YfbuasW/spmKR
fmNZqba3Glc913pIieFMbMwUoDVyZTiRSX2bOksjAz1fFIYffbF4vhwtehHpNaPrr6bSXzBtN8yo
rGhGQpLpnSvMPJQk0jThfBe1Xcc+JFz158J+pu/wEtqENd36W1/G9jVOYlMe1lkg45rs1EE4kMR3
S5p5+r5cuv5BoZIQQSkzlliMA08Z5qaTiD1N9IZwGWr+m6B4jcWQ4l0SThL0ycd7cHjFCwWDOPas
JQvNWXhZSKCBJIO4H/q9UY7ExE9yHWTk2sO6RCCDLXItxSY/pInr/A44wFTPF46ujk85WeVeOMUa
FtJMbrAuqZrIVWOKmzQZDYS04MpEWQjOr7AZkuTW6loWgy1hE/uFl5Elni8rAdeDsiW3p51Wfqv6
wXrTVA4ZzqdBp2Y2Wk5wBbx01tds3ZsYSP3IC68yImceq2AplVWcDdVS/NqUhlfGXPTX+C+wpgpq
YhugsZt+ulMhrsbEA2SCyfZnDG2Sj/hvvPMTYr+xypiXOzY8oI0r8BF75YirFY0Mz8BUPPFb1qX3
mrZEiP7nqyA8cHEzxJAZIuAR3KwaHU5nmSyxl4mzS1CqPoTqeypF4RNVjvMSMhPYLTwDBAjqNlz9
a4pLFeU1TkYiu1voOIggTd/By+verErXgXNT76qeaydYu5QVghnqFfZT1MiVXhFQBedMIfd8TMJi
1pr9ovak/Kyxsl6AYKTnZenIvZxd68G0lwnPkNI+MTw5Hr/++fU4pjMO3fwH/vBb//r1WYPwC0+T
OrDMxYTpnKq+ETcp2Kg8RTT9Y2P8AeS2eVAqWDvTQ1x7j+fdZLPji+HodcBGX09BbMGfZ1YxYYxq
J9nwLh1LzntGpWUbZmqmX7D8NfiXWHW6wWyo2TNsfBNDZhb8iSn059kEvw3jDFhMjKlIpziallXE
lGlCwXcwmYGldhoxdNGcu8O71RZNecjwrtH9psDFdbcuS8WhCTYxRKYWKxfttCHo/3nxMrpzcPdm
6Mo86GgEquer1sR5VgSerPOLGeuqK/CjE6yVL75DpuAIkuHsYAJ8HBKtjR7z/RoAB3Qmi7qSvaSo
mvQEu+ATadzkkECcjIMBlD+GkUcfIm5jaQcaiplpnrRXeIY4FEvSfKlnwFo9LbWLNveMGwOXHYZr
Ol66ZfWoD7imLTSQ5wICX4j3E2iISd/x7+f8ef1vv83GExKFEkZ/R4zxuW7cuqJjDJYN4dXrLt1Z
TXxfu/n/ieL/X571H3/tj8sfwiNcUYRKqFpwT/m4UcBdyfUuJkHRm6e+RHXaOe9eY1LcVw15sMbY
hNbWAzW5TQowJkpBPxTJ9xUvSx9LFRdXeadXL2ViLNEwF/W526tAwijmdoSHxk//fjCbcuvjgIy3
BvIDz9+A9M/e9vHnzrAUSq0cceI00+osywXTaseTu7nD3mXI0m6XlkoW5pzJ5zY/PqLexvxFjV+8
KvHCggr/HhQ3ofc31CtXJrqBPZGZssm4rl/Omjix3x9zhbZlRqdMkpcKMQk3zY8/uJ1KbeqRDkK8
aJwdSbsJFl0Nb1a3fzWDmkUnHtD2CR69T7z34Xr8YXTi3fLxeoOqgHxocxPYVjxe51QyEXYRImLS
3x2gz1g7Mazq/eTobQCu2ISGM3Z7psbV7b9/yRc3DoUB5Qc2AJDqj3ktqrZUswOwH1ja0P9Wchkj
QpnqnQ0gyYyitk/QM774ZuB7soWDjDE8PWYRz7Fqpd1Cs+kNXX1jm7L+VtmjczmZRX5ih/rqUuwb
2wayvdpjJoirpIAwEyg+mD/2Vpmu9kERMzQg1NHzdv9+jp+3Q7p/HiNGHKaNAcrRAjKtAckgWxRy
FURNLq63YVqxIfz7Kl99WCjQWKFsBh7UtqPtsCmm3M2NDHbL3MdWUHtW/OJCBYsjfaxXBE+FoQ0B
1PxZ3mrrgI+VhkuO7qMJhwroFLNCwdyO4lpfGSz4HbKRG4yK7MdR5lKhUarWwWdUkzyvGKmd8hL5
4o0gz8LKnY8Nvcsxk5kM4QykJ20hJGANps+zcp3VWn0Za4P9/O8n9Xld88e7cNI4O+Dw69v7+qs2
EWPcaYu7VkE7FeNZ2hXrQdGq9iAMhrcFfoknaqGvrkc9BAuN+hQP26MXk8dN3A40zMFABuV+GpLB
Z37SRapXuTfZirjnxOHzeYvd7DyoOzh+oeqYRzvI2GuTo0nq4BL+NC2THj/kuiuunE5z9oUswCCH
pH9YNHcFZK6L8lTV85msZkOdgXuHEQmLESHhx0dM4MvQQ1itAruvq7c017yLvMG8Ejm4YplhshQT
Zpl4t+m+rAv1DXGsKS+r1k1m3+AzTAMrSTAJqZTWfbG1vJ4ZQ3UShLhymB+5Kt5ZNNmLxggiN5mn
xF2Z/iLElApKZrXZRo1rSvvAbHizTlxE8d3gWHF8M8PT76rIYjB9qA0meHTWdnOA2Y/LNbxcdcKB
FMoMvvbcX6W9I8xoLCbnQRtWKFUw1fCbMJZaVy945Vs3D4eIqCpdBVClIEieB5JZ3tcpZvqQp+aL
zESGk+6Qy3dZr/K14iLDGbSQeQ7rAv1hUHWV/RuFpZb7hCvNIjRBDLyXsesbmIt6bzmBRyKdHs6Y
8Ap4BFP2vddr8R2oqL9N6KDVkC6if06HHgR7afIWOi/4KOHAErrW5WosnP96YqIv4ujV0jCurd4L
ytIsv3VZAVW06SwnBwgEnzibgOJxn2W0owTZOuIY0Lrem+l0zX2yQMqKWq1ev885nHwf6X+t7dRl
Aj3WHZKF0C+OGdMFWm9/ceEJ4OPQihdVM6cn3WxGhal5zoBWjLYmQgfex+hPMGUSv5sJy/RLbKJ4
HXWmXZtlTbW84OKXhNC6S2xghrR+wAoGhlQKonvJ3eXvaprDnsLhbCSeG3++d2WoxAHyO2YifTKn
j3lirJpfTG5ykY2YDBdtx+wZewumU70nsKDAlqB81aSzBllvjY//ebuhFORL5Dx3Ma47+hrbGHdV
Fk8VVFltXRtTnoS1LrrzxFAZwxg8kX9f7/Nxg3QCNAmdBrZs7nHQAFOmSu3Gug1m+TI3zA+8/0rU
5jiD/Ienv85/E8py9HXT2nfoUtssMAGy/Dke3YOnZ+2uw5rixEH9+Wb+9xLkfnKmfdLstvFgKJ3o
M2j/evIi4ZBSB3n/lZ+93RD/odYl+AWHoqNXpIuKGd/SZRydWfkoktq6X0zMpgXOzCf25s/8Sa6F
Rx4vB9455fZRX7/a02wulsgCGHTD+QzbIuhG4HABhaFkdKEmP8pKmcIcAvsO6+N0CDO9tf/XFuD/
7Ro+H7eUWnjLsUwoST5ljTH+AXPmRQLYaj3moMN0MPP62etS9URV99UbBE5mldBxbo5SH48CtC55
Y2dsLtiKTAe4lCuysNU4seg/ifJ4fRprEuiHKBSI70eHLEQRLFUcWQRsD+Owd1bC7n2cVognMWad
kO1h6Z6bvkg0AJVK/Z61qvtQVW36MCfu+mImwnuLK81GZltuvAaLsUzvt/Hk7ZJG9P8dRELtjuoI
0zQVDPNY8CzxtVmgsWwtsgSW3FRpTtOKE89+66U+thJchRYLGzgsC4DEPj77QfWktjCVYMo7Vpex
XTt3qTHKCH18/tSxPEkj6Wd5Ym198cYRVfE2qOeo5Y6FVa7Aq680aP+tdLAOnnDacHHi6sS9ffUh
bfCYh/4NtIFsvo83l2kl8x0jKYIcn2kdgKXI5yAxRU6VWtnSo0FrUz2KjaRCC9OssC7dvBwvvHZR
5Ymv+ovPScfAFKoL+YebMujjb1GyQmp/2J20DznmPgAsMByXvat3afhft3ci6OjHNMpJvFmP1Udi
1gnozlJ0nNYsI2h1emRPhn7ihv58L0dLhy6Cd6g7XAgLwY93hKN8BZMSPhWxGhQ25ZK+Lhy3nV9B
6jkAhWcYGZVtNCsxJrsiw9AdrQek+rYJGNE5F7kr56seZDBoITFlviYT9RLlM7TEzmvDvur6cyOJ
FSCYWRLMzqji3w/qi3cCwoBSjJIEZOQPNPdXmU+YZzprqZYFunScXd3B7IOBdMFUbTnxsL5aioB8
fMrAzwjkjq00UWCOFqUie7qx0uetIwQolLDtjQJccJePZnLQ17S7K7rVPqDcYZ6n1N6JUMw/fcvR
K9swafon9nQTJPTjK2ttzKoTl9J1xqgdY1Koq1cWkU0wj2PZhoqbvneb02SSFOpe0afsjj3IfJvd
udjYHRp/EV4omwplZ1Oah25F2qdB8RD7GOesxId7MY8oTxjh5hhMR6O68egqkT/Pi1afeKhf7F0G
wRUoJgkV4cEe3U2sCSSfRPZSLxrLM/ME9wGUFndtMLRIUyfvCY17euIZfrFmEJ1qLqxnCoFPAsey
weHNnTic8VaAHzFo+aUcBIQ1N1VPNEn0Y7yPo/cFErs5NmIvQfWx/Zi/FigjXiyHUwIxZwGPxbe0
UZn8NKUUHvMSWpc6NkyupalCIoNcXTySYuxFamKIuzqVHoN4I1y8QbnsCI/LKS8rNQ5rbc0fV3tj
/5FhDXty2NizkcinUu5RdWoYZ8eNYZ0nKPV/6kVDfoW9Gq8NkosqUvpFvx5hkys0G5aNkjRmsodW
SFZYN2iNCiMMv7+nJauwqjPbxrB95KLKbZ9qUx5og1deI1e0vylF7Vw0RWvBUI7V+Zr0TEDw0RXa
NTTspA9N8lvTwOlF+3vAgY/ECGJwIDLjX0bqgqkQO9EOuf049Jb2MiZz+82Ali022WO73CtYtcU7
sg/0IXQqoZz3U8voD9iRDBovXWj0GKzel2piY+/qKcRkdunUjT7QGdmgTYFPRJSYvY6pk5VA6ECG
gZHiCt1RJIu4SoEjRAjjpY3DZXElX5M7TR66bpVfvfXsLtoGQ3F2VUzaVORVMJQCyhMocrZXg/ta
epJjRAa7Osb1wclu3MSyEl8uUql8T07L9WAvhbFblBESeFnYAnMDvPSfO8wEl5Dhb/eTNEKMEbDY
K/LIId4t8+2y5k8lTWLVQ1TH3SXEJFcJy7VTU7+K674NBqXXs51SmjBJWF0tOk6zHeeASOPNK7NL
IPBBIl+bUGOQdT55Vbzgae+OT1hsQGpSANtFiBNweyit2Kkuq3nEhahi/uoXgHJvtJfrGgipkm1U
9HZ6NQ6Z3USw5oerUhAYsJdQoKCazSrkY6if7u+UJp13y61dOq1KMrZZDh5rdS4IjC8luS3YxQu1
9OdJaaAMmO1sRotauG+ADHNx3ulLRyxJCd3FGtpFCeFsz1bkKtP6vZ2TYQ56FUPKMANbZkhfU1r7
aZ1BVdUxvYSNobs0wJPlJTdqvxCFnJoxtvysiAVSi84oJGpUu/zFjgI4I5qiVvx12h51Y2tjv1ey
pK8irdDndkdIxSyioZVCnMXog1wYzxLrSaa5Yt1V9mS29JMNmScrMhs6fam1Bis/hSTOQqxA6AkY
vVhHBTduoRbLj67T4vHc0tt+CJTCLp2IICLGlnVctq2/knqATlXUJvhEV3pWINKkWPfYJZMXPUKN
aK/doYab6MFfzs+KKp6gkbSKo4dFlzn1YW1HaLQJn+8S5Z07PSROk5hnnFKmg59qNl02cNdfRg6s
nymzqi4qOCQhPFWeUEOIl60WkXs/GDdE52CXlM16gkghS96yXq0fp6agXXEksRqXppzYKDt1YLHk
NghBhNH5AFmaUL9Xc1n6Z+kUugs1ZHJ+Cwo0pEujLKaohgN6OWlEHn4fXeY3vqYyH4C5H3vfIQzG
MGfG/NaCyPKkUM/fp9VU7ip1KkiPTfq6DhRMyCE0WL12ng9VZ0SFaidvC1rpJ/gHzfO/a4svSlxa
GmaOyDGBXI9DnCwTx9hqpQOGDe8GJXXmdUWWwtu/r/L5NOKPRrgDkETTSD/28YDIlgS22MxVFOJw
dXGZ4KYj8t2/L/L5VlBbA0/am9sYO9TRKaT1Rg/wzfnRMq+NHDGyxA3v1CD0i1uhzaFEJviKeMc/
aVV/n3USglSKEUlQKGVH5oWl7mw8Ym9l2zQnCuTP6KfDebqN/0k69TjIPz61wqphVGMgAWWygVSS
dIB07Wg3r1O82ufVOCMjQI0tH4XSJROJEsmpSOpPZgXA/CDZWCdvemDa/O2Z/3W3MMwA/eVUBuPY
5eo9Q+eqDeSgaQ1MIytG7KEk6e3E/PS7QvDSuTKi+d17NKFRi0qHrjBZsxOlzbERO8D+NupwMDvf
MgsZl3/8UU3qDt2MjxVMGmk+LYxOIdjwDC/sphacTJVp/pqGEvPOcsBDi9m5VnpY605QeLa4k59k
3SzfTDszlmBZ0vrnv9fhF5gxhnsbbkXzuOEFR8AI8sfF0Ubo1Fph5cTpuCasPCk1dEMlAjQZFo47
vsVu7GDAvMj+zZpjt4xqYkr6oM+N8SeKre52HOW6kX51vJdnDkRUqNq67ku9MKoAjTVqJUcIRewV
Ly0Othu7wk9bgZZADKKVJxbjF7gETjAWUw1CFanLj8386nUluVvOkBNI03Bptwvjqo7l+NYt3XRL
ndfGAe7Q3kDDuLS/apIJM9zMWvNBSWe7h9pjzJExea5ysLRiuE9tYETfJQevCGqY8Wb079fwRS/j
8CsZjuAigvnm5oD499oF8hLD7DGtKLdZMBZi64NrVEMgnLp4kONArANePL/WYs1+pDS5O6QlenVi
U/qCN/EnzN2jrTKYvlpHEOPQYveR4FdBcz95ygWpIEiySoRhKQxuqoEgHdcOkv4ivDt3qXrSctt1
nqIKEOWnXOvi9cRj2Vbfx2KdMp2OgL4KdSe9wcfHMpZYiRXMMAKr67ECbHsiE7BmvEh0cz7PjdY5
aK5Qo6LOlts+T+cnWEooM7RCuXHqOA4nIIyIidRyRoVf7DwttvfM6cwrkrlORXhu58Lxb8UKDeIB
2y1C7aMvXcWDaAE25bcOWbIbRFzh9KEYO3TGSRAvnTzxcL44QggFRiqN08NmwnT0ssZhyp2KeKnA
Bpq4hrDZkui5zGcnXsEnaa0Nx3fDzDA/gJx3PLdbRVJ5eZKVQZaVgA7xLNE/EyKkwFucFZyJTb6K
2nfsHh1RqY71ssWQ9N+TVbVPbKafn7BLiLuLGQ09KL4eR2cMWT3zQsgLksPBG76RXeRGsuyXZ9Ls
jXNIetnTv+/9CzYY2zaMCbyyYXiwoXxcft5QMx0xgGPqzpXxjpaLgUtfKOp7TnhTGlWdZ/+yjRYr
2hG2x60FZf3dLqoORY89MPhyjMa8QlWO3yyCLlwHVpiC7K/NJr6BiyB+JmWX3Jnr4rx2k02I3oDK
8yT6vX0mH5cm94H7wubrhF3G8Xct4q4xuhqY1hk95XcpEWxzWGt3Iqd3FWlpXlENkb5lmmPY51Z+
iF0Hc/8SfaOvLEp1u2rlcoY3DJDFGjsnkMsvNj8OIJAcXisL+VPC9ZJ3np6kgGuyaKAnGnGqjFdL
k8w9Dg6O8Z4tiryXw5Q8d+CJEKA7Rb8iEYBAuX+/8C+ekw56uhEZMU6hlPn4vqWuynxedEiGs2ed
9ahtEOH05gXI+Smq0hdHFGRGKGFYsGLp9YlwohvZgvgAZzi55vZOnd3+vF7t8sHCQuBBw8ti8Pn8
E8SK1eAXriZvSsPC8l+z2zOn7sYDZLP6uvB6jxgC0RwUJV/PNPqB4gSi93kPBpgBVGZ8olIqHGOS
fcrAtcd5L1iMSf1ukOKLjkztL5oc/x5HKimiyrE9QMc6lXz+5TPCj3qDhnSL6c1RcTKosdGtRgNn
wOnGhY0c+41dAZkJDdRcNkQ6utl806tJdoFPec9I0RHe65iP05OnjlKNRsiFLmqmWl7WWVrX4Sor
XKDLcWGebCedZpyoPD5vyjB2HOBABjkWzotHW5Qjx5VcCnZLo3DLS7rrJLQ10ir+vU6/eiUuaUhb
ggii+uPJmSdoHYcRXYqbNONDUTloLzmY3maKl9teknoKKCWJJqAoP+EC8gXv0+UktumLWAtsEhu+
9leVbUN4LhVM74PYwyXKwm3kQtr5GPTocN5hS5Hz7DXxvEOOutyUHvweP48N8QSF3d5nlYzvRLF2
p3DLr34WIfS4j5Odwhd83H8kutcxXWuIV9T63Awr5B8PzUrf7xSeAS9Rz1/NzkL0UelsYl2tPQ6F
WswRrjDOIRYVEXhYcp7iRn+xoYBL40KHnRisu+PqX5mhixVMyoM1H9aHClwgAr+yDoXLnOzfa+KL
S9FKgrpjyYGv8/HUyV40Ax5uTLKEhwlBh2Q/1LOsuGom+xTG/yc96uN5srGGbBxptg0BVvbHNZDG
g4xFavbkqpTmcoNMrIo8RoH5IdWS9ho18ID1Xtoi3FGanrkDUXIICKVnvBR5B27QVGv6KOBEkeeh
DumtQRgmjBGHvxmajrKpv/JVnDtOvrysuoHXrketY6HLqFTn2iWRwt71UrF/QNHTXnDZkC8l8rxn
TdF+6V6rPiO5Un90tjxnRFfu1lEUI1HgY4Z5Rb2qGNYJk8OlL0Wyb3JHqrs464076UnVgqGiQo/o
Bbfu90aG9AT9CTYbSgnBPVDakdHaqFTp6M+tF//WJgRy+6IkYXhHCAUxNvh7Q2xu6spDrqcm4wzK
XBdrMJZ6DwwJpe85iztdIGxJ5tfJ5vH5+TQTslBn4/piLTMyeK1Co8O/ninUC70toC9Nxvxe6uwn
e5JX0Tsi/C4fjcS2TzXzn6cAjG/wUtnsE7cNZivE/vrGkTujzzFB6Xie8YEW2gzNzpt2bWHpZxhX
JGjaZnliU/szrzlaVfTvTB42t6htuPjxqsU0D6vsqEO8BTmVBaXl0kImfbvmKmkU7ezYoUTJB7FI
Gc8mhi4h08hhXxIvctep3rqDCGMeEkQ6tHWq8C5rbBtPlKDG5xqUoxr+GoNAdkFqw6Mf2U6qnqUb
f8jKGy0EhCI01WWt/x6mFtmIEKbVR+msGvcLRO/HxW0yPXK1WmMgBLfmZyEabEkQRmc2XKwMgwqv
bfJH8iuX1R/wR6cOQ6l1ZWhjToRO2ylKqFk4GSA1pelj2GVMVmiKIfPOkEUTQIT8b8kCN/OMt2yd
kNOtRZHfdIsd/yLPaBh2iWcvN5h3iHMOwZQ4qNhQfvc9PO1TjuJbz3H0CjfYbPMW2yqGY4anYRFJ
PoB+Bw5K9chRCRfhMC6ZjW3MP3iPLuQy5gQGFftNQ2l5WY72vNfSGGXcv/fDL9Ywcx44tJsEAHrj
UXsEKytxY1uQJr8qQygao38D/tHCrkpi4nG1kflKeop0+PkY2oi0Hk0rJzPOUltKxt9fDrFZHmJJ
awbzuEexTGyMPyYBFqEnp5/bn/TxUdOOgevxyWD3x9n38UpT0qgpYA3UzVC5X8+sbyCz+/hsfS/P
J3KKTx0vXxBdud4GFP0fwenozpq8Hgd9gOAU/jjc/74/HPZ+FJxNfng3+SfoR1/sBB+vdXRvSwJV
UN2udbF73HGh/X7//nBxd+IyX0zbt8sw5oSmQYNnHhVrzaQmEopbG4hIPs2XIlhux//h7Lya49bO
Nf1XXPt64IMcqo590UAHkiLFrHCDUqCQc8avP8/i9syo0V2N0dhVe1uWxAUsrPCFNxyMm3Q3ugjM
uI037tGfuUL6I/Dme2nnfLm8RN8rksff8LjUvLhHTRs3rJnSk4t2+BYbbK9001vtCk1hT/PyXXXr
3Cl76TE5jIdwh8r4ztkXu3SrbIsd7sxevclvp4O9hZW2csydYXkcP9niC9SlhS+ewpMlG2uTem/4
K2zfYCdunpJd5CHRtLk8FedKT0dVdxHe/HblFKCih0gMmG2+P26uvrjbh4fLQ5wESBZAKKBK7Bpg
4foyFvObCNoDqjBunUrZlW/FzTWsSXKL0lrLI08TF8ayVWT6ZEBA1B8Xm4V4l+Ybl75r56h6bf1R
qn7S3lKeIz+Mv0p6R3ZnBCjE04nH8HqQMJygqWHchuqs/KxV5ZdZ46iUTdr8bFTW9BaaTftAG2n+
dHlSTuvTwJSAFWKwCqKETGtZtVKs1mrKqnQ1CT+B/Ry01YC9BaYbO12ppuhWiWHEeaVS5uhL1LM/
ID8xDjTD7S6kfYGe4+wW9IGmTYche/Ex60ttpUDwzk452ic8JBgPUB44fMHuWeSBOXcVX0+Dgj7p
yTecr8Nfk5EBAHYy1f9kGTPKvNZoTj+CMo7xgZeRn4JYT+qRA8/X3UCBROmmVoo/XKEMWXAl9yUU
i6FDK/EKMUryakcUdHSn7T8CWUY8itTJQnxPL8EmI/qT9B7SVHa5VfWUXqMtASbdO1ox697KFzm5
Qy08cmiiCCE7aNdLEpNutbk1JEDTmj7Tr/pYoUWnYZBqh1ZPCTS1PcQA+y1+4pobdjQVHJjN8L3A
Jfz/PAnKk1CyOA2UJWmoJa7VUqjIDJN9sembb1Sj2YeqdB1EgbJX+3EH/uvKwt4RP/uMDmy6FlG8
x1OLTw+N3wSxZ+g6/16UZHzCGuzgxDOozXA3BBzZSCSr5hcz0G1/0wSZ4oI0Iq63ZG7AANWeQVbw
SwEgcy+QSF4T5vPVgC/zoQlC+dbRaVn7lLQ/1IPR7aLcr9A5Gsd9WmlYn/gU3em9yigrJOnWLPR6
xxYX1mg1OgdNW+3sHImKQm4RLi9s9cau6/b18sSfnlQqdxJqUtShIBLIi3spjhGmbByDXKNx/GfE
ZfttW3TWLp3k6vHPh2JiBY8NnC9gquNjF3GhpG4j2FudPoBNSPEoLFuo+QDli8Plod4RiMefkpoI
4QP7GFsEvubxWK0lTUFVYc0l5zMKudUwkUZBlMlqpd/CFLe8onByGmEoYG16Sg8enPoRqx425qAI
DTdpFNKCpJUgdmPDlcu0u5qLFFr/UFSfVA1KQYQbtYfJp36PU6P0kb6Uco+rPVYscVQe9KoPdmOS
dSnyGLl8pZlTdZVjLvKhmopyDWt0upOpHAOWZG5xC6AlefzCylROFqL+mZtYk/kmh3maeyhiSfeJ
D/ZoRxDdS/t0bDpY4BS2owNFK0LFIS3pNzOP0LbRaqx0spmsP4x2XD30gV3uldwwSm8cdPlQKjaM
hmqwwgxlmNR4VdtS+3H5w51E0nR28QjiOmMTUqpcRNKkavUczgmKS3Ef3SmdP34sO2u4cmY1AcTs
UL2co7XD5+ygNDXYBoLLshQoxpujjXTMlgBsD+29rPn6NTKwX1tW17c5GednvbXLlYDwtIPMm5J+
giWFzkX4vrhnogI9SurvOfiZpDjghqAcyppUewPCybn2E71wZ/5B4i+hDzmp6AwNcojwSKfU8CRi
aa0jJ7bEYstwGZBRcfhC0lveBZqOMOiQQrI2IsaqgIbsBRh7ZWeeCVdU9N/Fa3PdnMp2G0FU5o6O
OsqIzv8TvO4s3sh+bJteTDf6egoHIC7Z2Ez9LizmECHaPhxAe3XV+EJogZUlOkRduJW6EkDVHNiT
jy28gu4qVSIQOGFYUgi9vCrPfSzB7jAdgLImz79YltQAkwRcAZH6VNsfmigLXia1Sl14o+EV7rqG
5yeZflcgeHc/6aCR0fcZP5h13+yQAJtWYvkzZzblWNpxNA/eHZGO93o3R8OAwF7mKlEXfzHjDJ3w
wPS/yoFDcLXy6ic9OSrLXIl8KdrbdOcWecOExANbg4MlcPxxG0bmNTS+HV2kAS2RBtvXKfrCskRy
y0bZI0v3K+OLg2uxLFUTCorO0Sas+RZTr6UJuGvyXLea4uwpNioiJ9SBoFRwNZZzPHyagJ58xBCm
2ypNqe/nKKd5LGXqczMY00p4eGaTkOGDs+AfbJNl5VOq+0rJtTB3EwUUV2BKxsFAW39tk5z7wqKu
iqs2jWh5qX9t6XOohr0DkoNKFB5IdvOoTmr9uYVmiqVXVOhPaqm26bbIsnwPNAHjJM3mscZBbsJN
oyUpf0HnbktyOYhp+WRptb38Zc5MBdc4bjw2WA7i+sWHCTtbBoHNhwkMyv8t8rg3ZlIZV5dHOTMT
jMFMw38HgL+kKMOemiw9wt1nstHmmvsIn7w0hu8AJ39ll597IeBeZGs6hgLgyo+3lV04QDnwnnYx
UHBudFQNceGF0fd0+Y3ODYMpO8AhFBq0k146xhTo6rWUqIoZhLXd6M4N2kFrRlxn5o32BK0slo8A
WS9yrSIsVLuNaELESpCj0Sc3W03Sswpw96ysbIrTDB4kKoU4bg0GApC1CJxrA0mmEKALOLmBbEGk
NARa+cc8Q2g2LRS0G2cNS+S8sG5VDaPFpMgl1w905yM9f8nr8H7eRbXTPoxABtcKhWemAhIJDyhj
rCD87o+/q1JOTkhVK0ettfZxbweu/KbOgfldIKns28knhLyK4UvflbGmF9s2zftHfhIIBIsF5yOx
JWfNxrZGgiRN5e7a1EDX1zBlZ9YF7GjBZQAjJcp6x49ZBBFVffBNLjXG+qpTEQCYtbVL/rRoSAuY
LgonuU5TjR91PAomLw7g4q52c7lG4b8fkS4u585TsQ8Ejx1FnoXY2l1cNOFdgZpx6lFlDL8gZvxp
ViTNAxdXrp12YmMtjnicJzHipW9FSPFeDvytHpP3RQ0OWkfZqrCGh1JvhUhglfxCZXve6cPUHQD7
baU4e2tJt7f66JT7QaEPdHljnpYCofeQDItVAur4JPUfEYJoANtUcIBNGQR+mm7pO8f3NW2bxzyY
W+SSEY2N+2mCRDH8TGz1QR0QT7LrXv9VyxXKFmDXtmZVzFdKolUrMeNpnAq7HGwfrTf+y6Y+/nbI
DztGmfPZJAnIdNsU9i0at85Nqo1YIsHX3EvpYK80Yc8Miuo+exuKDXYr+mJZzmXeN0aHGlbjzxzz
SJPdIv/S7quxmNzKl3KvoGu/FnWctD7w6GVJ4MTEhoUKtYiO+9BMVL1rKness+ZLyLJ5KoCvfrbL
Qb9DgROpOlT5nG+mGSL6S81FxdDcQIxMOJGnr2bYht8bJEXuqGmrAg1qTV86NTc/rSyZM7MjEGMA
4oDSESCJ3/9t6VZAk6rYKCtX78HJc7Tj8pcq+vzZVusg45ZSs++lHk/3ihSMnybEAQXDXc9szy9b
YxtB61APBbd4vK2JXK9rP07eUMnMENSJR8S2Lz/vmWllfQO2I2ykyrV83CLtGqmVedzCytpd7Uv+
BynMtJfRtLpP6BclKyv29OilL2EqUBThmSHdtZieFDKmoBeL5p48EDQG4V3QUtzowF2v3N7nhkKH
SrSkSX+hvR5/CXTWqQlqFG96OPRbJC2dTWnH/WZCaXhlFsWFcXxegaWW0W8hLhWYLTHLv310tTGn
Ec5SBTZMT4Fuz+pjymb8PmtqcC058oQuM7rkBClxKn0uVcNZOanOvCubQpBKCVSooy6mFZG1FAlK
GXUYpa62QdM7Xq7nycbR+2Al/joF7VqgM4GHiSCSpv8y9bHzGMydLsbyk9x2S7D7b3kNK1UYoKI5
nIwambMK49fZjZZvDFuLk2k+lKmJx4EkIU26IYLDgxbumYTicAZuwMzsMHDRKazVqwCPQwTQg67a
OoFa+Z6Eou3X0ozzetNDwnDwrSDuXjlhzmxcwBuiqyVM11g3x9+wrBxwTZlfuslohK9EoN2NoHR/
MHAlfATvJXvZHMcPl7ff6RVPeAQGn3SfbAYM+/GgdkBhD6sWdGKqwt+WFCM3WjzIfx6OMQxdAaD+
0AXRNToeZlS6Abaqgz5ANKmQXSbzwRxnenfQmuZNBGziCrlTiLt6WV2XslGxaGN8hUUNGI1PdJAI
pQQCWdrNjQqS8PIsnB5COiBHylR0twXLdbFT7VSnlVzKkMBwnPhqpiHUFfSPvMlEaXfTpma4vzzg
mfgUYrosBMtMWrQkLMcTIuGJMuE7UbtqaMs9Wt2m4+GyYTjoAimz48bhABUlxGpW3uiBZu06pauE
QVOVpmi++lawyZvU+hrKWfIx8psOCdEufV15SvFZjo8VlpkgaED+FV3Wxbxw6Ad9K+GxmhWVtkXU
zNypMmgnDhHrK9FxGMNWr238n/Xq2kjHYVc3eDEi+x88gkA3bwCLrMFST7XH6GfzpfhKRHYkvouj
JpNyBUVoFXUgfH1KmLa29SMpw/hLaJTzW5GA0Ng5FGf8bVJCV9r2Rdc9UbLKip3v23hapLRT4BSj
JPpJqlvtJ1SURvfsZlZkd5wB+Sv0H36sTOVpREkcScWAdYZxG+Ch4w8+VMBO5VqWUGXp8X/pm5RG
02SMVyq4hi04fB0CbDjulNoc7irHag2vl0vtJyLV5u7ys5ye1eLcBOH5Hh/QpDt+lBKRZGJu5EGb
oPwGb165cTrtBwyzduWuPT1cGEgIkFA1pb9mi9//7VaSQivK8A9loHrwXUVJYsAYtC0uv865UcAc
skqR/xGglONRGtWPw6ol+UmakEXR5/Z2LFDkvjzK6aSh9UCvAIYqa48b/XgUtS/oyZtK4kZhUbsC
wrxDmzS4blTj5+WRTt+H9gCqTVxy9ByJiY5HqsiThRkAHrFJnt84ukFFf2hWJd/OvJAD5RgAANEQ
Qe3i5G9xotKUyoe5PSTObVSOw1sAdMurG7ShBpbmpyBt4w3sbeyTuxlCjNL1Hnq4lRvkNV1PJHxu
0iBCqT/prJU7/vThgFkqxLEgPNABWPaA6Coovp+m0JT16qefpCp6i432GNtJ+/XybJ+23jnfqBVx
pojDHy7B8XRrSAxxhCTSBn3Vlu03K8kmVtTmGjh2vB3iEat6iTvNBZ+uer4ZNs9dUwevBM7qH+uW
0OhDzwEUmIIYH0jO42eJcxLBgT4R1x34KF2exytTDZK17Pa0gEqU6JB2w7kRxsqLVw6kbvKTCjXZ
XK2TF4cgYBPZdGcQwwZVpssxFQlMDJK2735qpJUeoJj+++V5P/3CcBUgxdEIo7eNpO3xq0J4hxnL
lQURyYx24USqSDGjwzWhWpvVMxUG3pF8SHxpnGaXLRyM+zhzM6wL7bDAoMkoUlGnj9JWuekLI0c+
OTSMX2kxW9FGBDG308T17PqyDpxRx6IWuVS5pxEyN3ZsuZcn4tzTMQ0ian7nziw/ej5p/qA0WUaV
pSP86pF93KuwxJ9bUFbPCO3X17Hcy5EbaLAKAc0Fe5TTH+3chts1kVBcBRo6ICuPdXoKgcqH9UJr
gZCInXH8fbACSUOpTTIMcboUtKmeXZkIpP/pVQTrAaIB3BL+KRbE8SjKGLcyKWDu0pGSvpdpVNzQ
SZ/p9hvyStHt5IUYSrBnxSFOsXz5Qohs6WUOEtF1Btz4+lgL9uTsf1yxpS0BMt0UyizISi6Ft3Jf
wqVwQF4fzlB5AAKJmnptW97lNSM2x1FcRrwutJJYNOzgk0J3lFrz6CO16qZ2Pr5USaS9aAifvVpa
I1/BTDA3gSnXhxHBfNfAaeDPv5qumQBjOTves87jr2b4AQZIEGNcc+Bw6CQn35d2B9V8bIyVr3aS
FIEFIaPls+EpKCxvj4eiXpCFUoO0jaoWwPqyTa4qmIZdh0TKWrsq62yapzNL8gWwkP8QIi0BQfbA
IW9XuLSQo+PkMXQo+7mU0WQQKLk6OK6RjLh6jJkWfDS7DFvBCYjnt7SmPraxC03/GQWgdPehEQzf
5labbmged/tKRa/aRepJhc2S5VwxQWlMyETQ/Z6B6Tgz1Hs1BWY9B0r3CPLBbOF0VbLxhMlHp2+g
AwHWog6KH1qoTPVz6Kut4erBgDyJ3w7I6Vn1MGXXuqUCnM458Fx4+2j0yIGEI3M7YOSzzVs9ibzQ
LNS7RnL8GNWYvrnpUCDDlCAP7bcsnPqDWY6phP1UPGNPANIbWn1v1ndCKS1GOnFA79qpOy106eNL
32IrGm6cEDAukgmRRrE9CPDO7gZL+logxfgpsHwVl8J6+txZjfYziAvpaylHRr5BFSEsNp2aWA7n
bifdYZUrYbSuDyWyhEQk1YdeCEh5Zd8iI4okE7p/iTyjjAXUJZauZjmM9qOOptU+C8xw3lT0oJA7
LUpkIXD1kz2pUZ2vGQ4QvCAkzs8l7rf6Ru5k7MWkCV7lxzbUORQUxBgBy2YjRlVdOpnmtjMq3L/S
eEY2GHlcPtOIZXq8o49afumzIlORoW9mYJJtPD6DpVd1z0J+4gVnjCz3OqfFQgY8fG1tCtghlQcN
jRaDoUzIgTUQ/MvNMJXd64zh5DP69PSV47Jq813KKgkA6pZjsXVwtSyu51IwUcs5z6j/d4jY4hpB
Md3rEXruN6wy0/AQh6cbVdcmvmNjXiLzR/Kojp4pCKTQmOf0Zzw3I5sIpwF1E4y28kVTQJxsAsfA
9wkEVffaOdksI2DYE9VR+E1srOWG4ie4iG58cuSuek10QwfXBwqKFULW94GCvKy4rdLAc4gIWEIA
UVp/L7foOrp5aNVCVsFGsiWbwlJ4nyfIjbCfwk3gD9YLWjBx4WqhY9+VuIt80JhNfpwVCJs/rdfn
7Qz5GCvcah4gd6TCNoKFaAm8XYLFXFFgdkJVliPv8hF7Cg0UUmKCcEk1RhHpxfHJ06Be5pQ9JbMM
7REInk7usW+yq8ocbBAQs+mpSdzvUfTVXM3GRw1SP8UTG2SUAjZkQxwdbTki+sfLD3bmHqMUqcEI
hlpDu31xMYMjmumP66hsy6X9scjT8alpZGft9cWPWVwxJKqieSaoVoAjj1+fQoiaoXKZudJAz2GY
d77u4EUsPxuBsbNy4xUkz4fYnt1sQvN+0gFEVIH8sc76ldrRSaAI2QBJBYDeUDEUgtbjB1HU0m4H
FV6fr03+dwebDC8v5uamMnF8+tOpZSlS3UdEngCZuszxUINeDSnxnxCqL619qaX+r7Kx/lipnnaa
aOZQw4Syxeo6HkV3JsNqaOXgJdomu0EP9OcoaoKV3PvMtAFqEaqEFiUmuneLUcyRHLOkPlL7fYJ7
ST3vMHwT0qbWSgZ1uiBBR4lOGRiaM0iUWqMjbeGH7Ro2myKJrGnnl8BiL3+bU8ALX0TTILcRJpOK
L0PFDkfyJo4wUndQi8E/Kqdu4s5yMkOq0DCqxxO1D1/Yyqj+SPE0fKo0whNYF0MszCqq7qrTurRf
2SdnXp5NAhqPggqV/mX7ogmrVK/7AS2YOje3sHTtbaIg0bTy8qdhCYc+QQnFSWqUJ2sG0J8VqYVw
wxoiBOzHMHlCAKh1UW6odvRNjTtqdc6DMmoYYOcGnFFVakNk7krj3lLS+GXsKuzkKJc7z1rqmBvq
3MOfT4VJOqkAiUE5hmj7eMX58xjXcUInxwnwfpHlliDYgT52eSpOQ1+mWlFEdUS0VpbLQAeWNXcp
RQilgjrsgqwJd2xXLqIo0h/m0ZheQBAiNYYv7yaj4n11efwzH5y3e6/cEpaSIx2/ZaJWDW6pFG6t
VMHjz+mGOzlNlZXVfmb3gi3C5or/iNrr4owwusTsh1gphQNRjYwSIDsoU9Uh9fV8bW2dVCaFdoZY
XOAkADieeA34RcF1XpFMWL18H2Ll8xrPzvTSRUZ4UGc/ve86JXkI/CDCMEE1P+l9YjxXPcny5al9
z3SP7xyehKIXMADhFbJcQSF9KdmPAOKZiNBF15M/y5/DpGu/k4pEwL0QsWg2QzXk9g3ycdqrMlRx
eN2b0ZS6Gf5pTz6NmhclKXBkzJNO3qRq0V1NrTWG2xT52x/wYcCTqtR4b1JnKpvdPA/yz6Qd8Kkl
bKWoHpdZ9sv2h1r1iqCgnhjps/ly+T1PPy59FlCNNBoUoauwWEJtbI6lAsrQhekTe0QWOmKWsfpZ
gdC1MtRp+oRQBOLC5E6AlRAGOl6tBhVkyGYtQ2lapF7XsjrbmzIu9Dtbo292sPgXyPDBqNYcLM6M
DNmE/ipFHsoHS/SvWVcT7B7cnkZ1aF/zGIFtDIKanWZV2lc1TMad7lfJ6+WZPT0mqZ7hGsF35LyU
3zuHvxWctVlpWEEoDNtzA2LUHwzjE9Jvxm3jRzORTLKmDnCqpyi0m1HUpX5B05PPejzBCSmPnOqQ
KZJEqZ4ye8a1WoF4re2qwO60qynQghrjPE16DFUHDq+dlOmT5eQdHnFtGt5Hg0+yU5QS8m8KANKn
BOlwT8PdtQFpgDTzFY2f6kfR5PVjOA8FXUAjjL5goeUgpIs92n2DHgHGmzl9JPzJpG6jdVKcbsug
SJIPo5+Y0gZ/zgo2ZVfWUDRtKVM8Uwc745GF6b8ka2ryQ4xBt77hUEWUuapxjo3mZPpcS7UVCkyj
3x3GgChlk5Orr5EVTzYEgAq2vaibCLuuZaxZG7jE4iiJWdzcNB+o83eQFXC01uEpeJdXiEBpHB0x
VCxsAVPlo0F8c8Tx/tsKCWBC2nLUd5S0rfQ2UaFrCjG3+oD/SXUg4Q4gUFjqnV8kyEheHvvk6mBs
TnOCF8p9tK0XawU6phTAcEbWCMLmNUAE/NpVR/v7gvqvI5nt5t//za9/FJhvRUHYLn7579voBzat
xa/2v8Vf+z9/7Pgv/ftj+ZY/tfXbW3v7rVz+yaO/yM//z/jet/bb0S+oGUTt9NC91dPjW9Ol7fsg
wVsh/uT/62/+4+39pzxP5du//sLAJm/FTwtwGvvrP7919fNffwkBt//6/cf/5/fuvmX8NTeM0rfl
H3/71rT/+gt03z9pP3G9iS7mX/8Y3t7/X4Ae/yRgsXWKWZjfsCr++kdOKSDkbyjWP/kdjfYLLSyT
85qTsym6998zzH8ShmE0LwpSIknU/vrfT3X/91r7+3swCf/59T/yLrsvorxt/vXX8ZklKHKixAWI
m1YrZcPl4tesVIslZZxvlNBgk1O8MNOHtrZT/0WlZ6m8hFRMvv82M2fGXPRQha4fGZ3wBQC0QRtg
KfXiq6Eix0VqXyc+lsnF3kJlJZ/DnakCjVDpg2No6tgHBwuKAv/XDAXe0cCPHW0YnP40/TrJHFRe
u5XdeXwQwPigH06IL6BkQjJiuTvLgCAyo/e5Lyx92EqJH3pIv2lklpJ1f3kKju+nv4cilaDrA7tO
qH0dHwSlBI8Pv1R0Ng2/eA4MG/2ZMT4MUpCgTzqAK0sqeeUAWHxqnWgTxJHNlNPnEXaTx2Mm6PvP
iWlkh6pRiD3kAWvfvqsxWVfz60y1ov3ld9SW8ykGVFTRUQIvI4T3jwf0pbhSa1VlwKzDK6PWza0O
UsYtjATLkXKovCSpfOyZQ2cbtpV1Yxh1eWiUwXYTJ6h2AaHRtxJgREmFhwqcTwXdS6MIt3G8fGZP
Gv34UQI6s2mMzLm1/ADJoCwqDkFd2vty7Ntt1PSYnSHjc4OpdrXFTIzbjRttZ9B1cydLDrEJ1hT+
V8ad1WfG7vIcHB+6bCoMl3Sgq4LTIgBxYh38duAXbWZlWecEOw0/wJ2TpjiM4Uv9p6MY5KWa6KrT
tyWxXoADJ8nQfAqT1Q5lHdUdMNHa1VJXr4xy8jkBPYB8RGGAoj9iVosMa66lRDWmTN+1rVO/llDx
rtPKGJ46CtkrPcIzQ4H5Ja4WbftTFKEq8H5h4uu7KbAoHzLyC4p33dae9e7x8hc6NxRFJtHwpM2E
otviC2VCJAKk025GVw0x0GH2lChCTQS/SffyUCeLQaRSHHzcrzS9T6S2YzVHXDkKzR1NfgNjsXLw
WjSOV7b58mjRyNtEf4ZokJXHVj9+IcA4dJIHpztYvqL+yksFR+s6xSQm9R2OtbmxyicHhFy6cnoe
xzYsc24imkG4p9FNhLi6WB6yGspVi3P5Png3GDP7tP6cGsmQUCGIok+tYdVfIm5DpJ8VyuIroy8P
N043LksBqxTmk6g4Hr91lqlh2etNelASuQrcOYDUfhgb8NN0wBL5Ue2xqv/DmQYBCMwfF1vwcqAP
l90hPF1rZBhRVuqrIjpw6gafS3OgZ1lbqB3bc7ElxmhXtsZyEVHhpnkuGkQcLOTNi89rZP6caYZd
HLJ8CjahbBS3VRFGf1T25GOKUahwULsjE+Ylj6eTwl4wsQGLQ9U22Y2S0XQyURreJc24Jmh05oVA
z7F42BDcwEvgYdDTkxhtXsisndnDxkvaWAAAtpf33nKb80KqiHuJl2yTTHaxOuOiwtgvzMvDkKsF
0UUD1wQ4EFAXr6o4h1ZA4qfDcafT6jUUDaQdLnjH89fZqHAlajseBllHh8jQwhu4qIjsd0O6Ihdx
On80W+iVsw651SFRHg81o35ehIY5HWTfr+8MP633cumMK53Qc6MIZCghJ+1yCqDHo0i2IwcWLlQH
JZukXYstxgGB7u+XP9KZQeB2cV3QuwavpopN/ttt2bQsNkeKh0NZKDNl/2LKwcWE3a/Lw5ycFcwW
TR+QGIQnRN+LGStg7Va6kg4HgDXqRwus3gdVrqvbEos8t5nG6cfl8USZ4/9mfWIzIXoheBRokCGO
toSfKkZaBh19toOZ68GDmbTSVtGSehNnmTCmHxKvLVt0imLfvELzqlj5dGfWIqUBUMvcC0T4S+xY
wnlphWo/HBojkrY+upIRkBN5xAbR7F8uv+qZLwh4iIubuhHckaWqSzXJGWQhZTgEeZSg+546KgVZ
mRba5XHOvRM1LLAHVJdOlaD8stFi6A7TYYTU940ZtRqKbk2k7BHt0oq/k9qjnPb3JGmB0uILisoA
Hw62JUxdLCMWCzPC28/SUunQB4NmY9dqVva9LAXFax5I0t1Mb7T5EmeO/Tz4tv2YI/lpb6tQHoJN
gS5DvHI6L4g54nnwc6TvCQCDwhqsyOPnCUYz1sFJy4eAeejp8469s5csPN12uK7otVe1k9FsI5Wg
1+N4l2lchyZNeewj6C0l/ig6vYZFfTyT5jj1wriVXpUAJV8VJPSaMtPJBuBx6QqSdYhy4Mn0QaZA
oF6bp0NMXeQnKBV5QFKia92wVo2bAd+IHcaQzS3EdmurYq23chovQyIxXRZFOVYMX4+K5vF0WW1X
GlD9psOkIUKiQreGqNxHey3L6s9+r0cfUAiLVhbNyRJlUHJrujMwu+GXLdbM3M3tqObSdED6pv+a
OMDA3CBpCn/TK3mz1qA6O5ogPxD+QRhbNgbw9Rzr3jQQiu2jHtUkq4mwOq4sEN7qGp7+3HRS5eTo
RIaQG2HxZmx7f+haNl8KOhvZNCHPHU8YPzhFNGwLS0U3wrJoR1/e8wvU+t+rnpOFxrMwnaKJefwZ
Q0ULZ6sZp8MMpGFTzSECdGqr+fdaZA/4Rsr5IYUlj6ZQ8kkOhvKjPprbINdwrAxrKOjYNN4qpC1Q
VNKgVVcCs5Nbhe9NGAikVWjoET8dP50UWZDN5Fg+TBixuGHeTM9pF+BvI7VtDZciXctczn0GOtOY
BRHciLrF8YCIKEW2PGTywUjR3QbX49xW4CVfSr0Ktl2t6XshP7nS2D07qGgNUUWk4WouBpVT3BsN
hJIOVTqkCPXgcrI1erV6UqM6fAw1WeB1MMmxVj7+mfVN8YIOrIjxKaMt8ML4BZFUtZF8iAYHudAk
dBppm+LD+NPk4366vNLOvCQ8ZAIdBFOIF5cgB2l0/DSxLITLE1liFWEhgK622d0NIXILPEdHS7dr
/jSQE/cYESNwB0NoLYlT9Lfox+y1ItVA0BxkvTTLTa3otEVkhMaD7eXXO7mk3wfiNBYTKYSfjwey
w1DDkHycD1ksdx4JVXJIR3lNVezcKHSNBcpL5cpc+l/IlW+NSlsoh3aui94z/CGXPRRAQNFdfp0F
hPX9XIDKQjkNvRIaicudl5upg1K9pBwA9qDiPddTV3kl3hKzqwVi+pBtzp6bFtEirIFbetRlrTaB
K4W0F1w0PmRrI+PbFB0iOzLqlcc7Nw9E6FBGWb2CInA8276DGypmGMohRsHK8Yo4MRrkZ0JoNpfn
4dwW+X2gxWclV039SWMgIx9z0MJ5JcmbcqzSR0hx2rzyWifpPkecznWNpBtpG+Wt49eqqrYrBsQU
DoYkWTRHNemTGbfqVYNZ1lNmNNbHqFZrz8lo/a0MfSacoFWM5oTQPxDKLMdDT/6QTCl2rKihOvkz
uI9WduvKGR+5F3T49a0jfwgkf7qGBI9pfZ/S4ro81We+Kekd746IKXnKMlGxaOxWjtnIBzOLUyAP
ctMM11HXlM6KjNGZgVjZ5J8CbQDwSnzz386EfErR/kla6yAHEETTtBy9ZmrXlJLPXF1kKERI3K2A
dpaw4UbrhtYZEenyDcmsEXYbRsfDXSr7wUEUJqik+/rnyzN4ZrGidgOQjJ2BkemyNowLGw4kYWod
CmmwvDqwkGOYJvmaFNBfyX/OvB1cBpY/kTI5+fKeJDKyFcD2OmXotv2K+2x+rzm+1HsOytNIFxRW
3a3Efhi98mGOcj46NGSWLA8BIGadHH84at9GJiMuf+jbDl/QZCQI2LVKWz1IcqCbd4pca/neNso2
3kedQ2c0AeD5ow1wKdmpmIzFLNy8N7ZmZCevcRBWBWJq4DGvIEhP2DyndWhvwZHT3c6jusMhwldx
oe51BK/R+PKfClVJPylSlN3J4dhUnzWU67SDkyjjx8y0htK1G3glXk89ydyHQemXWKjF6NpNqqQP
N2FStbY767UO3rafcLM17Ax5xLpvfxH3VcWHUDWkxk0HNXmtIE1LrJvWsrYR1N9Ho+tx2oobSZ43
ZdNY/bZQW/1H79jD5EJDR4q5yhWmZJgk5zPAT2t0DejWtZcYvWTvRhbk4Ep9jBNPlmj+R9oyffEY
I+Tge5bWO/NGovRl7DTYuOlGJ/dSNlllAzGbsQ37quAf0H5EE7G+7QcEaTZmaNRf45K4GKCJIn1r
/EK2r6YsQgitdozpte3L7rnEVwuEJ1y8Zy2KpTc82PQfdtPq1b7pteHBdNJS5WPGWAbNvupMyByR
UBH9job2AHS2Rg5tUv2HOpIl5NLm1kESvlSUjZIH/o8wb0cLq0O/vGtlv7cOvFP/AkHQ8IFz43W1
QesKS6q0qLO7LlfQ8s0oI41uDS+n3g5os31FYE/T9lpjpy/jgD/O1q+G7qcu91NwQPkb0nOmNKHi
Gr5s/ECLbeB9qhIqV5hhXYaAx1gBfi0SOhGm3qmRYATG/q7JArtCkI9k8EGm0d9tsrxSVAhtSKRB
+9Bk/0rK4gmteVUe1A2mugkKjVmoHpK6LOT9qKI87wJRbTQvqAY52Yx9ov0oAGxikqAog4USGwzj
axujw29j1o2Yd+CMPFkJuO5cUetiY6hVre1qe/S/Bxjef9e1NlN2Rd2lMhYespRvi8mWPkuBbOKN
1KT1Q8ntzeXdyTwG6yzY2nI7yBtD0oaGFYKuhzekY6ZvA+6mX/+rT8ZhbOJK49ZqxI+eKDpugikq
05XL+Mz1iPeXASyDBFCYax7v/1grnUryG/2gD9BjNrWcVsk2Gcfwcx2MQ7cJjDo/4FCD+Z7ft/5a
xr2w9XiPifDi4oaETUBfaNl4Moq6nBQFz7tMnStr9z+cncly3Mayhp8IEZiHLXpCkxQlWZZleYOw
j2UU5nl8+vuVNpeNRjSCimNrYZ5QETVlVuY/tPOi4yBf5+mnRhP1M1Z/1W8R1n//mZ0xYsewxNrn
ckCJ5/j4nt+6By0CpEm9DYjXur2SGwrC+Gql45Fg2a8NHQvsAbI9XMVGws6rV040z0PaOKvZnua+
M0qkyAO9VYZy9skPiPyu2ueLrxJBs0NvZM4/AqxJ+d/jD9yKLoRn+mJQuGUUvV1orP4imSogzZ4l
NQSR2JovraEuv1kVkq5Ta39/PN79p0oPZFXWfXht3iFrwypEyhZNuGDBhjP1YT7AzfLqseqflXSx
bF9p0Y88i0Uh/X089P2elrARKchDWeO+n0vTSYtrZUqu1Rwl3qnsHOOfKE7V5FCrI55ieekU/akH
3Tz6uhCYWD0ef6MMJ/XpCeI8WnibrR8u3Sxsc0be7WrHtoiCwXaxPSriAitZAzW24tTxpNP8Rolb
I6APUCnnwWwMBP5btftqqkWxh8C6T2No5UmIGw9iiGTrY5YqcW1MCMlfawD3Li6njfc8t5r1NDSx
+/fjz7/faYzFpQJvFqXAO5e/KkINoFSz9Fq4Rn8SRpwiba/3H4SJY7vlDmJnue93Gm8WIANMOZVr
cE+3O3sYYtONs8UNoBekl8mKXN+2lvwDLt/aJW5TeCCqsecetzGhskDoAI9CjuLu6W2oGLHxfPUC
Qkj2SkaBbdNsL4BQVXXn++6vJgdFOdJP2ibIX68bJ00kbKezWi8orUo/owuNhFAy73XNN1bNoTnj
wc5h47P9bmdRCxceC1UPmkVNFGJZqHxpBaJg8YgAjFg0sVNFWAmry5ufTJ5+Gr1BjgrV+NsBE/yS
xolXG7VhacliCJfrj3oG6ktQmozPZV2M9nXs0jY/jPCcw0siNPGxHRvnU6wg44JV6URrMQkb5fdw
dtroqLWYuH5IdBMZ6tCIYZSB7EYSW0Wl+NUpZvM7hpre1yUiJzs/3vQb+wEgAK89WncuMj3y528e
QOh1kONaXRhMqj5Jpg/eJycDvyMHKpGFjfcvDCchDhDipDz9ajildb1qAfkTgNh38f0rilw5UTVu
fjezvHyfwtnPpQJwxEX001CNe/X24+pZaxRHaGHQSS0O1C7s772dNztYo419ziiQSoAa0ZdZ92S8
hhGybA6D0lYEWVFqJP1XdQIGvTPQRnxASQ1tQlQDKEHfNZocc6hts8IHwYmd5UjejoNx6LaHpu1z
y29CezxJuZyXeF7yvaLA1kaR5QCer2x7wJW3c5lRL1YG1BgCVeni30nNOv3PNDGKr7rSmNXv798m
lAZ54/GGBTC2Kn5ErRuN3jQoAQoeij/UiQeItq5V5My9eOcEbFwgbHzquwAryDLuYDeoAaWmNitB
lHn5MRu67qhG+ngGxPjPzPHYuRU3bn2aFSDzqKTR8F3fipbadRPe3kpAa1x81CGfHm2s0V7aNIPY
WQ3KtdFye2fn3Fd0wKlQ0ie8U85Bn/F28bpBdBOxWwn0KkdyJoL7FR7SGjz1qbfbCRxePtpQbuNi
/FvRQ/eit+1s7qQXW19On49OEf+C3FqdxrSY7NzCOTCgcJlrgShDgGFDZI3j2cC0TD0u2E23Bxc7
yS+Pt9PWCYXphgChrCaBnbn9fI6iGPo2V4KsXuznPFmUQ8S7euf7tkaBVSgR/aSrcOtuR2mVarEa
t2Rl01k4PqrsyBcWvdc6OwNt7ViJcoZgJmEX68TBHjwzxZuMz3GoJiUeFu1ePPxrRtRcEYHbAzZv
nXyOBUql4DbBPK1mr/PiBAtf1wMRg5COidMj7SfYqHMy/MLhoIcue6/A0tgqqy3iWjS49T4Lgz7t
gIf1btJ/VkVugmTM+1wHnl7xeUnt7SkVbEwp9ykMCnJfCIJ3l0DJ1u8WvrEPuy6gLJv5SFfZX3Hw
oTDTYm32eEduzClzSbx16BGgg7LaKxb2w5l81QYZ3iB4FmnJcRauQfGx3ZO22diWNFm4RvEzk0XO
1dmnlV8YWlZ7QZVY8St62+Kpt4fk8v4PIgUjOwK6yN5ffVAENGAsyeSDKM2mZ7dNulNUa9EPL7KK
4+OhVlzBn2Gd2PCTisYf7JTbg6ZnVaONWeIFideWV5NCzxljy0RWAezooIZmdsy6sMCZqAel1w6D
XyGs960xlugSZoq7U//cCMuYXJIBSAEKLja51m9SqIwKS95MMv7jHkujEH76peyb4SmioHeIlSg7
xY1NxkdAq3fmYmsfoYnMoZTn5a5VHAMfc/qcsem1NMnLCC80I6syQeXayjTt8SE3h+ONyrXDBX73
GI+NuOoRciNbVLzqKuzJcI9sifHTWM34Vj5e560ziZqwbHGh7ML2vZ1XvNW90R1Y5sUBSq1NExpQ
CPn7IeALv832SdEyq7itKUt6CtuXxeR/61zYVnDzKqzOC9pswdsq73RUyHtdQFNHs7dRznYZRskz
Zf42RZGgHcqTKIy4pjA7zbs65PLE3P024JqxJkWZ+67ClIxmCx3SDIM2GXPz4FGEqZ/QrS3Fx6Zs
qPuKLHHDU7gow4R9X5o+D3ky/bBnu/9TVG7Z+TXyoChKTzGcewyP8vyidr3zNFPVwuQoHNFQe/+K
yeziZ2VMdiZvV6wI42hSFxEGXtI0PyrPiL+raVp+By+XzcciGSx9Z//fnz2eYnTKyYrRVLjDQzmc
c0touQsoYBnxD2gH7XtohbV6JA3IulNbxfgVA8oxv0A+8vSdLXp/HpBqoUVG6FDlO3cVr2Atp94S
pi55ldF4B4GqYHGm2yQ+1YuB3Orj6b2/yeVoSFlx6UHpXCOAkUEzpfGbE9RR5F4UkRXXvjP3KLib
30So+OkWAUpwdbu2WdTYKbY0Ab7t2VlbBgxHm0KcASdOO0Fj84N4B8FRkb5A68xCzGUvACs7EF9B
0niQBIJKh731eNo2P4hcguohpR1Ss9tdCdJWXdrZdgJo8sWx9SBmNYNqXB2leX+qxArxnqYiKf0m
1g9OREWteKpGGg/cF/hjqTOim2I6oALyPg6xDIJyKOAwhHRi4DoIFli7EpFUJ1jE9E0DMQQae2wv
EBDHnfh2fw9LmJUjxePBgJB13s4fUi5xutiTA7qr7K6xVrhnNU/Hw+QVOkwhY2+bb4wHkhhEJ1hA
MGXrAksoDL0AYuQGRWmrT6Uapn6dLe2pMNoBVYVxTwxjazxSTg4V5EEXDOnt9xVpIcgeOu4QJ1E/
9fS7P/N4q9uXMB+s/6lhmeg7z7GNHQkRAgQnqD3JilodsWjsmrRXKjcQaLX5cTmWPm18TFequdq5
ILeGYuHIEMg3pTDF7cc5XdkBIjPcYCkWF12lrsUfioCBfO+wM9TGaaZ0yEGWeZDMA2+HSj0kGToi
T2AMlGq7pk2PU6OMO6d5a7XejPKzMfMm2zK0pKs6HDgCjgYITE+f6UDOw++zG3cociHt8/j22BwP
jL7N9UG1do0QGMnhcGxtWKtyKXyzKL3PKDzPSOyUxdk0E/X9hRbpqgfJQ0r4UVNaBVHFHRwKfaUb
OEMYnZzW6882qDx6btMepUSuyG2KQSUYiiLcCkR7qe7crlhvJS1ZQcFcNqp+6CraZKnJjkzzBfGN
0cCCyaUXXkNXOFpJo//7eGo3EnnGB6NAKQSEHU2X2/G7ckmFYTO3o5OYVYBQcPrDq5feRGfEdWD9
63ZbfprrtBkvLhpciE9MRvslt9FvrKiT0fseEbHZ2ccbOQV3ATBPyC4Aq9Zvs6KZk76ZDIfikzVX
Pj077UPShM7ffQ9/+kAT3MOcwRj6/7TaoiH9eFK2ThGtLtgu1NmgE8oD/WZ/5xIfXXtkvXajoD6V
2fEBtqdyfTzK1rXA5kJiGzIPIJHVnS4ix5xihd6Dk9bza9MXySkZZvfoTtX/Ho/080CuNhnkE2n3
J/EodxoqHf9pocrjBgAwho9jQcP0oNHssA9TkdnfzaJNSj9GVeSqqry4PW2k94z1wM69sTGv8CTR
/6Gxx6viLlUzYgOWzewFhSfS1z6tBn+Yi3fj86UyP8GElhU6KTwLb1evsc1UHxvNC8IiwchDlkiA
YmMlk+1knvLevptVxGIoblNHv8vSRB5JlEcUBjANyvCYtYpRH5usSf/IstCOn8Ykq7FZ7tS9Cv7G
fajzxOfrIHPetz/mBhxAUWbsT4ySXjpm+2lyRPTBjBpE7mbXvvzC/pGgQ/B9zCrN59spdUqdHDHV
KJWYxvA9dcPqg90Kl0YJDQQx4hGFTJp5hPPqXdo0yc+j1u1tnq2PpofA/oHFjZbBalkns0O7IKaV
1TdW+n3CrMS72E6eIPlfkLCf+A9LuhN4No4oKTisdrruxNV14EE6ZjRyj0Dndk5/wKUOx6XSq85J
M5e/MBRjUb+R1zBZ8u0UG9bcF70liHHAKr5msWdCsS8XC4VyC/XYxwu6cb0CWP3/weRBfXPBqeo4
FdbMK8buhWpiLdKk3/sla68TGLLCF0gkfgJ64iKsB0x4Ch6PvnUN8NyQ3X0Iazib3I6u04BEoktx
A0Ufy9fYTMcX6AJ7FkBba0d1T140uqzMyJ+//caUfKLqZ65XRAhPphHjPTDb5knUiOS9/4Mol9JH
Bi16T50xRbQsakbWFfZJfU3DJcb2yCh/YRRwmPKJLbu5d8iALoFoV6R2gOuSuCxpXh6XuK529uEG
78bVZW+QtFiVyPvVRqSKjTeQndtBWaOvqoZa+9tsKKjmDyaFPTO1D1U4i0ulT/GxrULVV+C7vQBl
o3Np9iieKKPmO07dvOZJVPqInrxPsfTns0u6w9H85eWFRMTqNwwHmSoKuK9eovcHFf85Xzue1EKo
p0mzdhVL70tSTMib4VaHBUJlHqsobgbVMGh/h51p/MtRHfJzX6Icf8gbMw0SfJ9/hy1gVk8gaAbz
5IVLvYcN2drRUIy4zGSnmKzodkeXpj7blT3YgTIm3Z/4W8UH0GTRx9QqxM4u2Dqi+GDB56MURwq8
mmJWXtiFOztwOxXjALRkOUYCBObjc7N1pVPtx5uBpXTu0myw1COq2DKvF7NzFa2rHw2gY5Q5yuJT
bQ5ip2mzEbANNoCDYAO6y3dVYphvVVd5oU1av/TP4YAmQ7PkyiszMCFjZxVgyNpfuNjpf6PciqQZ
9Mj1Y0lPvTByFQY1uixEH67Sj+OIhaDeW/EOknpjPiEigJ6RDRQO73qnimVAU0OwanHlHbBriY9D
VUYXJOXTA0y+7vh4/TY25M148udvrthM7ZdkSBIniOw4PqBnqb86ZTvxQqiTnZixORQtDUSfYciQ
Qt4OVU1O1oP+tYO8SnIf6ef241gr49fSDnc+amsSCfaSogtUnOz8diTPMNoadFd0HUukX8N4rE9N
63bPy+gmhwQM9k5yJX/zVRaJYYukXuIkJTmlt+MhBKtglNdFV6NxnOzahUPxNSk0rTykpTH+5dqT
h0809cgIMSpDf+7SIbk+XseN005pA4gGDSroluvqXCcmlfjrRte+arWTVfH4Iwbt6ZVtJB1cXVCS
UQmRgJDVbrH0LM5qhJ9JMrrqBbGQ4YONWcgHp7HtlyjETPLIDHWR73Re9NvjL1zL8chSneyYwCYl
I6AkJ1f9zVbteM/nylSIq3BKD4exGRQ4LaHcNV/6dgTwrNUl9cGp4jWJZEwrQtxWBtqdg5JX5VEP
e/PSTGh6naXoAzLIyNT3l1Fx3fRouVWDHIMmcdPOaNZ7PIKtibMg1jB38t91/agH025Ulgc6gjKu
QD0I9cuwF+JTFi/dk6eCWHLTVsUqOXdPj+dt69gRBGg3SXTXXUsxdMowc7tJCdRcHY8YWuiXMLem
Y1pO484m3DoHYHikHANZ1P0bg0On5sUSX4tepN6lBvaxHMBdZ91fdmjof7mDoX2fFBMYSixM9yXV
eAHtkGi3PhexKFTS+PO+3YVuZ9fgSCCurjbFJ89tUHN1ov+1s1h2bpmNUAR0gKeMLjvd9xbsaNCp
5hyDrvEqhOpEjHfZIe4REj+IHISkP9heN55igO/J+6Mu9R4eUFQ3aNmsLxx9pC6KO44SGNSv+w/5
gO+33wwlb/6Sn/3WmqKvdyLTxsSaXKoS1yq5IutaxyRivfKSVAkASn/N0OD+qmb517xzh50V3JpX
ZpMEEEARegDy52/OeeZYvaLpZRhkGb4q+IrkvGYgdD7VozPgLQa+oAA6UaID/+6TAq9RkmNZTjoP
q7Axq1rXd9lIBzrrhHtMkRtUfQh9ieE7U7Ps9AM2rgQAg6yeQdjgWljVjpxeyQgl9JybqdKji9c5
cFLdeXC7oEyspkTey7V/CCeLvhRK1M47W2hzeApJGErQG7grnqfKIDiubghKQ1e+ah4q/cfIaefM
b0kzppceOm8ZmG5SNldkxQflj8eTvXFXSBkcqvf04jhDq89H66hEoT8R1yQfnOFf2B2deCrZf8Nx
0UdoGJUrTYpTJ0WUq4eHUPkaEra/UNiXmH/QqKgd3uPxQMOhkFyBaVIm1KUzt0cYP+shLjlRvnOA
NojhrunSFZaEC3b2+jlbFm6WLoqjBE1tK9EHrzIi9YyGiSiooRnmtcSpCxZir7QIJAhbzdtvXh4l
00HVo8w510PeJBcH0uSTNSlK/zwqyvw69fR3drbm1lFnZbjaCLj3rxQrHyvVayIFSPXYW0jYpdFf
yjA05iFMG5wBHu+EjWxNqgjSf+YyZTFWxy5PQ4S0UlCKorB5GFl1afmmKxYDy5Yq+jvm/Mznx0Nu
ZEtERBDjSOlSM1+XL8hxED1A7+Nqzlp+biunPC+jrZ8ej7LyYPz5yiVRwYDEA/Uly+C3N1nqLvFU
uhYZC3qK+b91lGrxc2tpc+w3+pJOfozzpPc0d1j7XnrVWZRr2Y8WXBsQXMk10o0s+VabJg5yc2M0
43NYDP2rGGO7O3TGUFmHeUlQ+S8gfc9PeuJUzW8xr3X7h0IW1vkj9ghkNfAg9sRaNjgO0Dw5NEB1
6QbfHd8RmdoUlGt8VbzM8K6avTgTZQTwLj6atl70ocfnEuO+EFmVQ7+0zHBuma1+Ngwle628FCLe
49neWlNqRZxlFCx5pslN/SZs2JrSqqNhx1dcKqprXNvVQWRg+h6PsnE0yGsAKQNcp5e1LlzUte4O
je3G19yxkieVdPhT2i3VxYkL7fvjoTY/CBEj/sEJ7y6bWvKkiTHaiq96FE2XCfTFQYMMuTNtG9FW
/t0cczgzZIirPZph2KxStYyvXQ+4W3GaGqenBjBBWcFeq0y9+xBporr8yrcxiYhp8f5cvwWzZTCK
uuMA6pEW5b43m0pyLGs325nDjSgHwFMSDJCegNcgf/5mU4Sj25Z2lCXXFF1s88g3UqSMHd1A0DYt
wunihW5cvVL1H74ivZK8HxXNe4cPxCXHQXtqfdFE9VJNZopoizk3PMs83cRGuK5ei0YNg6LrRPB4
XjfuUj4VwSGYIhRH1o0ThB+iikqquOZWl5wXsMGBuVTGMZ7F/E2dkj31hI3xqGeiDAvIgMbu+oYD
2uXARKija5621SkTieWPSVxckG+aArUufiEyIf8KudgFZHrf1nOMMcpoXUTXeWjAg3RZdZ65ys+Q
WfcYKhsnnaGIgEjLSwG7VVji6k5GUafRtbVjD7ScrT/XaqVdMRdoro9XbXMoyrVsVQlEWTdwkVTV
slLndTiMcF+XpM2eQ5Sxn5Qc4fzHQ20cd4Q3qQlK8UGasqvkeim1fBz6VFyX2ZqL56ENjQZ70twy
jrjHwHeeRZKEf0oLd/Ht8dA/q9urMglFbzry8i0qVfRvDyOeIbVu0Z2+lguCTxdAJNBKJ9cr/21F
pz+nE4nnuV/q0DjSNEeuvgMAZ58dO8YHxE76fj4oRmV+G1rJCK/73nnpbf7DybaS+DXCGkX88fhX
3loYcPYaLK+fQKHVHkghKIFqGbxgrK0Ia7nIC6gCZU+8fPb0BbcavBQ4EMuSLfx7CpFiAoegqetJ
LLP+Gje1SSJcjqdBj8pDXgtxGvN2OmFGGR/rRqiHuov3pIU3rkskUOiak/oREdbXVdu6Y5Oojey7
VsN/ZTkNTwhlmEccYc3DbMbjb66V/wiTetjZGxuxjtce9QmAozz51m3lRVglgrk0fNMh7AL0QexP
zoSR2OPl3EJKkLF4nDNUqe95UxNWUsaE6wAYLDMtoPwrZnic464XZz03mu/AYJJvXa4M36xu4P9g
JqLgrSnKssQYRqT2xekWT+xkoxuXKEU7CPH4D7DN1hi0TMtaQecewGzTpB9iJ1r+s71oQRdpFn41
h9Wfj6dhY5WBoTHRrDCiznd4wdGJ0H+h1zU29F08+z9Hiz+Kxv5QR/a3RjP+LgvgKo/H3Lh3JPvU
IQ4DDL577bYjzIAmnUAhR0b5vQ3z+aC6qAlGk0OZdqn+VVPb3LnrNk4vR5eHBaV7yctb3Te2kYuO
1BfGhZd8p9KEEwzqU6jqLM3x8dfJv2l1s5EKSkQ3zW1aBaskym4sG7Vok8Z2bA7xQel0tJdaO6km
v645bT4eb9ZwLIVW/xM1SxsevLxR3g+HIw9ndllS2mfrd1TZZMoQ1xQUtErRc99JVfu1dawQdpDd
4Vzy+JO3Jhd9K9lkpOZ8lwhb7QSk1aRYIi21QaKU0R+NJfCaMYb6Vz7szVDy8niTxA2xMkRTPoRB
jMvope6V70aVjOdZS8dfOIkUdGDMoYAE0XEVHXOUKnRcHCDO5JNyrXShviwNl4M7l93BnVrz8guT
SM7N3pQw13VErAyDYlpWh4Ghpijhlfms9ie97fIfhrboewjNrTPI20hKLdDjvuudxYVaq21nQ/iw
LUwquinOk1cPrEh61Oe5osCS6JrwkcKI91rSW7uFNBxwMpe8bEfeLqFnTPYo0FAJFqxYT1Lu/7Uo
c/VglGZ9ev+cUsGjrewA8rrDZGHTaM+ugPxUl9Fy7umzHlozUgOtd/cqwFtfBT6YCgm4UNBKq2Pf
CczHJ1rnQVqO2adc1SLO3uwchqWq92gcW1cMiRNtQdluvcu0R9xQUpwcnaAye+cTJhnLtQ9N9TP4
fJQDtG5sP/DMaq+wS8fvI62Zvff1VtQAS4mtFERSkrhVLhSZqbKMucXDUIShetXrsOilNZD9Q82i
8L8aYev2GI2Z8Y1sIdvD821NtfdTvILCPr/BegPRw6Pt4DmBk8/5xy63p3PltlgDgCH/9v4NRPkR
GA9ERxC48ld5c904ZS1i3FvdoOyH8NwkxnKshzh9UnEx39mrW5Gf1jkkLIs/70pfhj7ztlIYqvXc
5aWyDXRrALkdsBWd/CFt9jbsxiZi8iSYBhzYfXMkspKijxfXDST6twX7ZS1fa1CMDZWoMvo+WynR
qylQeOIRUT7Nehv/eDy5G4keoARCMrespD+tjsyMi8xilACHMBxyDk3bZccBEf2deZVLtIrH9Arp
U4KwgPO0brcZLlqIugCu3U+ucx5rU8Ai0KdL0qR7Fpg/U9O7sagm0m/iSr3PpnK3L63e84IBv9Qh
sMY4NQq/o7fxD8pho/dNq7IQQ4i+z5ofkdJZL8tkxq9aFRrVH4uJNNDJHCpnfB1RT5rOY1fP2R/K
ODjNNe1mR0NeqozyD7km8i9lRd/FhxW0vNpD2yuHeWzS5WWoNPULDeCuOSnoh/eXZQ7nf72kQmwj
DlvdOOvjXB97MKHFYZw7EV/LDB8BWXbWEJaCZyye5jH0Gy/z/tSccZ4+o87ntQfdiE0tKPBN/aIt
LcYVLczx4ai3Xvlfa+IB64NjrLpDgo0qQnd23P2tlLUeIpXWs5XcuhW/2ak7T35lp2ZxzbqhHugz
mFUM5s/DMkPtkw4Akkqb7KTllbX4buWar4k3J+k3hPIMdWdvbJw5CH48tjkFbMD18Z6bYUl6eeao
aimHcUyqq2IkyHIV1nId9MJ+f6LEeBLohMTSvVQIvkBRaI1wVC08kz6XmHw8dRXAq0H1ds7W1q7n
DoRHRekZiQP58zcXVzcg84LcbHQVlpmWZ6cvouigpZHbnvU4KfYQiBvpBJFPejjA3aLZuj7KNWAH
3s5K0AMMOhMeo9+teWr9BA3nY4Kl/ZHK8Z5/4uY38rdKRVmwTeuTXWOZ1oJHpAs5jO2VxQtfUfSy
P8J27k6Pr6qtyxISOiq5CEPRqFsFvNaZzHlsG/oSAFYGOkJ6RNHCamIchJUmcY9GNpfmIc5U8wm6
FdJwiXCMOnj8W2x9MLgj2XKFd3wX9+Gn5xAlqBZWYoy+gpYtDubSuH/kit7u7NSfQXR9lbFLqZ2D
mAWbvPriPG4co0NiO2hIBOcvvVeUf9EPdSof03lTnLNsGedzr4dF9rzESvISdTTQ/AQjxj9TRPlf
86zyuquRWUpxRMLNpntrgWiCgqSYyec4wh/4EE8WpoiK6JuvdVak7mFsOxUttC7FK72gN/I32I3k
D1LVQjnDyNaeMDvKhD+icvLcRCEu3O+eYak470m/CmCZ6308UZNTMMpTkL7Jv6ap4V2q2UaHWZ2M
nbXcCH5SiINx0NsmBMsTdXNAE9ztHKAY8PIzJO5z7t6yineWcauSRKmZViONGW6DdY+irCrTa3KT
ZYzN6QUzN7QxLCno7WlMcVKY5j8VhPzTZKd/joOIUS3Sfjye041Lll+BKhKgXV1Kcd1+qdZTyCw8
hWOKJECgmGk2+mVcLSeAQtpZS4toBzSwcUy49ijwE+xNib6+HbBd7HTMWuRHUuDtfhEO2cH0lPjS
K8Tex9+2uYrkwFx7P+tkq1NSL5ORWL2hBBauPwESX3Mweo21A3TcGoWHtQR0SWnVdVEoLmqsYsZQ
weTPnPFqARivd2B4H3/L5l6RIDnUVCmp370JS1eJ3WmmgK+GjXP1oMQGxWSYHwebyrflTct/9KxV
2zcHz34xcmsRRxBg9ufHv8ZGKEFVxUURjxudGsZqu0zemGMxFFPWTycRzLBMD0PfJCdSU+Sfvam/
0DbcEx/cGlRilYAfgC2HjXG7ZWo6U7kZjXS5RYQAu6qET4bWFh8yNEVxUCjq3/S+7nYqDBtBBekY
NigXgXT2WF0BTVvH9jShbhKJuPpDQyr1FHU1IEVcQI+T0uTPE2z1g5iInFrxKwwMiTfBGYsHzn3V
RkWoSgq0cS5pcn4ouqo4al71I3SpNErS7buPCnUNwB3g0GHi3bW/Eq3TKl1vw0Asjv67Y8xC0l3n
nbN/9zKVLAip4iKBzvwjj9Kba3XW667u6GoEXtW6n5uhqT72nt4e+6x3XuvccCDhVYASwS+9+6HB
0JBKpKAj5WRy+tuh8UwLE0wd8P0cRK/6iy3qv9pwWWYf9/dwjyd/f1qlfjiPb1pStGtpS9wOF82u
uUCyHYNk6qPRz60MLUcmvuxehTuYylGrKIQelqJKZ/iGVabj7jsW5NSWlSQ7eJaNaeeB7NGz5PRI
tZ7bXyZJOluNkmLg2wuEblOA+/kpYja+JXXv/umqdW+eo9ZwRppKFo+Jx3fGxvBUlGWAIT0imq6u
4X4RxjDS4Q9IW4xD2VFY8rvFbv0ijYeXtgDVWWWZ86T3+bf3jwzRWb4sieV3zQoP2ySKLM1IAAgb
hEqq7FktzHryzbwYL9oSuc9NU/dHoNXh9fHQPy1TblI0RJ/ANpJw0yIiXVntAGTKMALxLHbA4gxP
adOZ6XEuQv2oD2K5TFqrvFRJb3z35n6gaxS350TF47u220X2MBsfSTzxvz4s9qR/7m5TqUZFwOcP
kEO2ITOCN4ewNCBGi0Qfgn5U7D/cAh2solqcCxyE5ffGE8bX3szGr4+n4y7NoPhmUcyAcc7Dh4B8
O2gFuCayWr0PqqxS1RMal1nQOiL+OHql0pwhK5p7vnV3cVnW+0xUzujYSD7/etcj6q4nUTUEXsG7
19Lj+aRSBj89/rDNUcAOoYhBsLiDinVtYxZh2A5B0/TWP4j+Vx8pLxi/MApvNKIQeAHZI7mdvtrM
3KKJKVo0o2shHT2V+PJ4e52CrW+hYe+ooGSRj1jD3trZMqt5GIfA7JT5UDWzwD5N7Aq9yKt2dTLo
Z+NfBaBLI5dfZYBVTaXCRmsgMEfHvfR6GTXHIrS1T0lUW/GxAhzv+RRArNclLstPmH2W7hEJLLwV
5ipz90Lf3daEvQGOBE11Eho6CvL6enseHDj8jlYvUpwg1X2joOqCHLpaCt/2Sl2h8T3N/75z18gx
Ka9hHwfN867J1lWlGFoAYIFCevqpN7v2Na/CcWfXbH4ZZFmYMMR1AtLtl+FDaVmIri6kMGj3liYe
jkkf17/RvtUvWiy8PSr/3U1PP5yjRl+NJI2saXXKowlFcFZ9DpbMTE4ecLYXp2iSL5MhKn/SIuei
a2UdRF0cvbeDKEeml8D/iDHUkm8/1Y5pBoECUQNFqauzmRvxZ3Oml2B7Srd3sci/62b/yrGIZ6ye
BMWuH4euAVezq5QlANpsnprQm1+6xhZfxsbM99iO94kEgyF9B8+I5JcMZnVbT3QI0Z7DH2fMlPqb
MerimXzUjc/52AyeP5gIkflda3X/GyPPfHUHb/qYJFQEd3KIu7uBNo2U/OJugM5Fy+Z2gt2oqwa8
T5ZAr/XiE2SN7gwSDMHo9x4MDW0jXvi6zp8wV26HGfKutBKHLcsGCxM/qlG+OHhaNO29vbe+5+1A
q+iQanqu1JmxBFqumM9JM9SnPM3ejbpi1t6M8hN3+uZuwWSU/DCZlwCyceuLYlg+V2byv1BfhiNq
+NNOpnUX2uVwmGhJzo9klcqPfjNcs6D3KJCJCBDFWk4lrinX2DSny5gstV9IDaAxpyj8C0v2ZtDV
TBbFrFmLOSyBa03aBeWh/CmqR31n/90fOkzLKXjxL/cZTfPbT0vx1zHthXOA0fX8SehzfeqcBGtm
qA47Q91vDRJ2JDqgYiIjc6eIrigJFvXmYASFkoqjKUDwmH27R327/yA5ijzSVJzhGK9uLFmxBHOI
cwB21fVBn7PxMBpT9SXuqb4/XqH7OABghY0BgwDo6N1TNjH1LExj1QhmqNO+i7XzaV5a99TleXwc
QeN+ezze/TaUPpgk3pIzAaNJv12rjt2dQXbHK8DLhguOYvVfZZkg4BtVUXxKMry4faCs6k4hZmtG
ZZ8AWUBWj/rS7bAlFGEHnQgzAMgpjiD1hkOm0SwvFUPd2fNbM0otRsIpmFYgWLdDFdGc1CpeZUGd
pfVVdH36Nart5WXBS+WHN1Oy3bkX5SG6jTlgzUiaiAZEnjvNZQsF3bgSsD9HfNH+RiDeqZ8ge0NI
MKq8RBYZowLrkjU5Bn1U+q+FqZf/e7yqG9Mr+7lkSaQTZLqrSBTqY5tVcYEAV4ilbu85uD+moXZy
3eTdOmn0RDgdbFqyw/vG7jwLulQRtPilNMQFUpx9XJib0+MP2lhEqDEcCgCq1NLXuFEooFY+cI2S
rdQOrTkLKY3K6o8QR6sLLh/Ymj4ecHWx0IklsKFdQo4J8ocCyO2ucUABFHSYsiuVFffFCtGs7kyx
977bGAUKNJEFBAkA4/VrP2t6fEzbLIOvkxav+FA2x6V090ieqzMuv0XHP48yjg7P864555h1mlZA
P6+mVvR+1qfaCVGLf5xBWyrfnNGe8SOQEDszuDoGP0cFEMOjjhoyfdxVRtt3nQbLosmuoxUXv+OS
0z4NIc6tiA8npeeXaS1pxH0MahzJHeNT6tJP+5XfAVY0e1NyGNbQS8Uw54mgml2RcHZ/swwSLqyu
HL+OwuRgx0vz4f84O6/eqLX9778iS+7l1p6SCYEQIBC4sSgbl1Xc66v/f8xzQybzZMSRjvaRNlus
8aq/8i2GETWxv5TqSbpt/fj6Jro08eQ6tPNIpsk3tz//642vJa3fsWqrE21mZC6XyfmaBn4TE5/1
iW3Y+i3kMG69fx7VgVKPfAB9elR4zrbuOrVzFy1NdVohmz1kvWkfG3/uPnfmHL4ta/FfAQbj6fUx
L2xk9hcEkYAm18vqjVVp2a/tqE9R1Tj3TWU0cW6Y8ub1US5sKeAHPMA2tRoQ92d1GpSaAMg1hj5Z
OC1/C5uyFPupmUR9Q2SD2pWyM13hsZSVfiyqCHmTukvb4uH1X7HN31/3+7axwbFR2ifSp4113tqa
+jAa8HWuTlsx4Sl1x5+LXrzYKAb70+sjXZrVP6BDIkQu8vNXMrfqFctCVZ2aNO0Pkcy8w+rM4vj6
KBe/hzvuz1NBaXmb9b92ad4Veeu2qz51JaknLcg2rpw0IFMx/hHu9GfqsPegpADRZ7PEfj5U53lV
qXEiOgXBbH+eHAkjdDA4u29RBN4iYLsa/VNW5mW9oxDpqX8/GpRmqGSAKAko15/dSejEgKQt+vq0
DsLYdcO4nDBmHPZT5aodIt5EPHPvXIl1LqwiIKTAMamib2L+Z/M7lVWGs9hYnabMdA5OOlRxNE/X
PBkvrCKsGHogWx8f/NzZpzmo85Prp/qUW9KNRVHXx9qxUaEzjHH/+oY556lty8hYFERckuptOZ8v
o5DU7k2D0941eTsfnTZtuhg3HPVeThjiHWqA53eZ347LbkQPR9zZMPaMfbsEzYRVb6SviQVemmK0
eXCOhx5nv5B3nFWeDau18PHjrH829tRDhsc09ErOdnEY3k8QVhTeXuiaDnMnGuKd6iSarn3IJhGc
cKE1dq9P71ll5s/s8teDSNz6IC+0pZtC2u0cNfrkjZFwYk0x0985aiitQ5/l06275MhNl6NRHisb
Ccgrq3vhIyOXdIB6OBQkNuzzxY1wm8uMbm1Pc+M7nwyvmm6taLCvTOWlPYQIMwH5Jj5BmfRsGDoN
E3mJak+Z4ZqPkdGm93VrBkejtbqkFq6R1Pj4JeO49gccHKPEFnPzyTOUuJJCXjg49GghTNOztEhH
zu6kYh5au8+z9gQKRL8bfU9/oUzUoKKYjVdu2ktTC+aEbBUkAf/bfspfN21ZF+tslX5zGuhp7UcN
eY499I8t2A2sRDC+CTNBOiHyO7sJoDunBpmyOJmBRr1VstP4mikaOaM8n+YmAt29z+x0+kdz4T8j
E+ls2ARIwC/A8lITCpUNxEDqldkHp4f3DT11uEKkfjGLfB/gIR4QirHElWcLlkZtr0NLlHDIgiHW
0B5jvTTXzvrLDboNQ7cA9qtDgnq+QZXMCiLUtDhlY8MZXxQkhNhrVVS/G4Wa0kc771fzdprszjmM
5lgAZleeNvZ0AFYR0kEsS/v0+tVwLtfyZ4a3tuhGyCVBOY/t0lp3dpB35UnXizPzbpmEj4ubKXqj
Mxtub6p0OdVttQZxHpbRT4foN43hh5nlmzQvtkZWL0RstriDxrPvdF+tBXLSAUe5/FPX1kIjiCSK
a0yVF4eMyUQFAgw6hFFCjLM1c4dR55g5iRMqMPOb0tfFaa4kXplSRVee24tDEVyApkZC5MX9ZUQ0
iVW0ihNsJHGzdrkdz5UIbopVPr6+GpdG2vzoSX4Bqr7g22aqAsKW9SUHTflx77T9Saazg7CCNPav
D3Xu7PVn4aG7ksZthShuzedXx4hicYaLmDgRa9q/Kpc+GdQ1J3o0YHQt+B5L9a1hDb6VpSnKWx/W
bRhb2WB+heTWyqRpB9eJG8Ke4a1Xj95DL3vP2AeyCKpktkP9w0xT14rHbnY+VyHOsLEtFWjTKXOW
a19zceL+VOZBF728++0GJD8N9/IUTLiUgSEu48Zsm2SksXIl4rt0WZDCI9YN4ZuzfBaq4LeZa3DL
5cktcAFeh6W4A7qVHV5fnkuj8GSDc9uMyigZPV8dALl9JIOgPPllFO7KHNmjqlj83b+PwsnnbQbo
8tLCACfdlWL+UJw8tXg7POecA7zDf/Rk2XYaNzjYjw3surF2nn9LAV8lrzC0PE3Czt7PIarcnj+o
f7/EGYU4EkA5KP3zJvNi+JN2hoxRzKXdw0MSB3TinStRxoWNRh+ECtgm2k7EenbttEZUUf0T3AW6
WYJ9kIkO5cU5DHXs1zj4XNkGLyI3pm5jk2zEVmKo8/ddqBwJxn4tT8BDlpthDDUkEgkrL8K0+Mts
5YiCm6Xz3ZTltcxq22HPktJtaBJv78+190ItrcsDfyuolKcqap1d62SNAfPJWp2bGTfdt1Y+T581
ULffqBcHvxrT+/X63rw0/ibZ7JGYw/A+PwF+6gmt20icRq2q5UDUF7awh+UQnvxIiAwHwaZ96IDf
DXtuLMwOnDUU1ZUAa1vP81lAfBbQAoKCL0NniUSogwWLOOXmqI7O3HERu0C3PvRWqT/moizs28bt
rpWYL2wzh1It6QeRJLvsbJshiD6hfuvhTTp5zpKkoW68uKD6DfYWGsO/P3AkkVw0W0mJvP08vnMC
0Bie1qeqmUw7tvDp/tCETfZrdhb/Wkh3YUafDWY/vw2Emzae16Zk7INQb4ywzHbo9JtxVz4apflU
pV515RCdlXq3+wd5AFotKOFypZ4foqHopyaqXXHyUIweYyHL6VOnURvGD7sww01JSc1vX9+95xzm
P4PS3Pe2Rj/FgXOka9Uh5zlid39SYbM+oPOeIT02Lzdo3WFp7evpMGLivJtL38JbsxoT8A/tnvix
/dEt+hr95dKk8zCCS8dKDUjUWZ2L3VPMnR0SWHglH2yOw+0chfXdkOXlLiVvAi4usDp+fRIuPGLb
RUlYTckWlduzRwwdJ6F9oxInHNrXh74CANaYRvjj9VEuLS+dGCiEm0CKfx69I9GDv3tPILPmoXHQ
+GQfUCRoPragDz4ITNuvPJqXziZnhGPJeeGonz1nfk943kUGc+lQbx7Xudp72YBFja+uifNfHoq4
nDooj855k8Kc/RnjDCVOfmt7sdfMP2rXWpMl8q4ZrFxcKmgvgATpsL64AsquMAwJaP+UD6W+MwNj
uk2prV0pt154zjZFUaLojVX2Qlg5MttuCCYSLbdU63iv0y6b4zkq1mZfoMrfYsWcOfYuSucmuNV5
lf9+fauca3ttpxLdDm4CBJGIrc6zhtXtgqBbCeWFDhFzBDlu3mQGWgMnY23F9ORYRSC/6KbC2zmk
qD7FhbGgPh/3UVA9LkXpu7uyLtsuWb3S1XuNnaZ/iOrIumY+dmFB+KUR5ADegJf8J3DG2slbzk7X
kdUIWag3FDeuHJ1Lg7CPaQvTy2SYs608pi7VX9DVp4L2/ZHERsTeutRX6iEXDuiWW7KJwa9TKz17
zFAQ0uMmC3rypjb4YKVLcd95c/F9qUP52BCrX7MLuDTgppVEveBPx/LsPQtANBq5GrOTUVXNri/Q
0uznbHkbGutXh+b3/vVd9Se0PAsSiNTpjYJ03TL8s8pTnWLXMVVjfupVUz04/pq7MVS+3NvR89Yf
rSkdq7dhavpwBel43kzDOlLed6fl1l9W2zs4gwjLnd5abt/LUjkKXECZLzu/V6MTm4vI0qQv9ewm
w2xbMs4sJ8/2flQ4gqp26FCHgeNjxFqVlpFUbSYQ0N0keA7SVNUhCkqjvW3S0Onjdpals1Nl0NK1
Bn8ZHFprrop/vyMpiBNQ8P6RX57PSGVrN4TGiobM4i77KcRACbKNs0v7brky1KXFpqtKLM6x3gpU
z+MJyR9NlFfhB8zRckq1rT/1fSW/wV00k0IY9v+yu6hlIgSCZhQP+9l2TuFVuCrD2XWyhmCXVc67
zHLJN7Fju11X45r04aUzSsOTWj+X1+ZK9fz7ViXMAfAORrKm2e0Kx8t2NeY8V27mCy8NOGmkqLYO
9cvutIkOedZEvnFj2b0Jtaux3nSq7T4gCCI+vn5cLn3Q30NtC/pXzRKCGOrMITJKHZ51iWsIdQwq
xKj+h1FgGlAUADKBiNLzUXx/nfNxY8xksm1jQV38SBfvmhHohQeNpiGgQ6TfNibz2QUqi3yW+Dhk
pzRwMAQRlrGHDl4coNXat8pv82MWSnOXSe6817/v0raP/qDyXDgbaIM+/77B7G14R5ywYV6KpOPI
H6tRWnEk+NxpVF7y+ngXIkhKlzhGbloiBNNnuz6CFkYeGiBZ5i7Gg9tZ4UFQ/jssGQ5zaKhIiLPL
NUDgxUE3swe6QvzfeY2qp9kqSy/MT5Nlp3sxrWMytLl3QpIm2I2V199E1FSvRK0XjgLyTjhiogcH
RzXa9u9f+zPo/CY1jA69m1Bb72rh9yS7wfDZGCPn8PqkXhwKHhXoXJ55jvjzoXBt9MdQ8v7qoggP
g5/KWBkqexc246//YSRyPCDkPMDeOaGp1JHyVI0iW+g1zZBYBQYKNNgq9VXhjXkNe3wOXN3iLAg+
BHicPd7gF/oBc5bXvcjzU9cPw50bGuIQ4HnvxGGY+R+7CTW/vafWVSVu2rnf3Mpp7ppVqWvt2f/P
D9maXxwWWotn2zarm6CpJGrkhdU4u9xqxBHjr+Ew2TV+pmNkkAM2I1NhVWGCaha3Ujq0+9cn/8JZ
3W4H3ijYcyRh9vNlhtWjJ29Gj70TA1JqZfBLOXaHpJPwKKz4wf+wgR2aflR2AfJT2Xs+nKwm106r
zU9+q+/tqnkooCf2+Y8efPQ1YcoLtzm7iT4XVWQK1udNjblacXmpauOmUNOUwMxrbxdhmqfXZ/DS
QdnAi5s6K7jg80dwUY0/eBLy71wX3bjzwGvdLAJaVzz2hfP19cEuLhd5EPo7m9jZebsrn0y/qmwY
h/k4Nl6i+4qVSy26IGVl7aaVvODKil0aEQoCglsUutwXRlq1G8y8LXDYYSKgkx+6agDGUGbpO2n4
S7/zpArMKxf6pYWjMEILfwOFvoCgNrVBoiaH7FQWJcdQuREkAf/aKJducMIy4goqDy/r2CncIlp7
hOKtNgaAGD4OwscWwtoBlfn+TU8XAvNxJ/eOr6/hhQ2ztZrR14TxB9npLCqMJopLuTbZll5p3eZ5
VeyFMwVxCmzgyuKd+/hsl52/ARe2VhSsZn9b3b8eDFS/1yUqx+I05pkyj7ZK+2antEzXZJjs1vic
Tl7jHxxlq+JG+57RJKnuQMbYawo0xizN8KMZ5vRRM+FUN2JQ46NUXekfSi/1zCuBw6WZ+fvXnt2I
rbGUsu8U2iIAR3buMiJeN/V2jKXmPxrc/7+JAS9mo9aOW9N54ie7kv4dPWrqP+v4yZzXKqk0rWPH
6Jr7aqjdXdf3w5WV31b2LBnbSFJEkGCryfbPkj+kl9umaokZAh2VD/1kLbFvWHkyYKedhL40dmhg
uF9ZHnM3DpF6eH3jXTjKoHI2YQZqjdsz+HwzjFXu91OZ5Sff1o7eZa2kcRp6vbKP2YwxR7yYwXAt
B7oQhpIeAIIi0CUrOc/jFYJkADFxU4gMu3hjDVV38KZJxKshLTYRJVYLC0Cggvk/Um/+LDHBGVES
PReK5GefO2d1KWwwmCejTv37KjBrGn65ldhlG1xZ2EszC+kGzcMNjEdb5PnMBosPVk9tvZAy3UL6
xrGOyhf20a+pXGZms145KZdmFS4FWdEmjfBCc7kcVOmAECxPeTZmX6ZO1ACumnLfetYS3BbdEFUx
V2Z0IHs31JXB/xTdz/YxbqUE2uR8gF3PS1XeYKV0tRtmdsjLAeKo4TY7CY8jv3UQPWn3WVmN9DvH
LN85PSkvXZDctOPWCfW9kXfTY9YawGJFZnf6Hspp6yV1ZqW3gTP04iFNi/4hasP2LZq8+KHWdViv
hzb0Kn3lRFx4aKCbQmPihsRG8Xxzzm3euEiR5qemLud7TEatLB6woDq8fvAuDRPRMyE/oWH0osoE
7UmgQCjzkx6N5S4cEFXSbnBNBPTC7Yl0LJIZbEG0lM/jSb/z1sGffHWqPVgvOwcGCrrYRg1CzqUs
/O31b7IvbMEQDS4APjRPQVCdPWMjJk+12JolqdOF2SHt6nmMQWjZHwvlTkPi57XOYrZpbx8Xe6nL
GH3OCIZ1Ny/ym7K9cj3wHYXcLeUy/HLQfFsTd7ZbeRNUAX/BrAwU6IcoTLtjtWbzwwQ1Y7p3zTyb
Pva+n4nE1fh5JEOTZsYtirYNL9Y4yDduNugHmE1rc2UhL0wxTD5EdIDeUWQ53y8IoaghGBxFtKzV
mqTNOB2dzM3r01Dyzyth0DlVe7vB8EgF/APjBz7q+XCr1P2Iux9TXIxWmKBzJa1kUGarYu3JbEhy
u1ffeswT6zsT6rh5rDOjnGI/CygwgSvtwtgYW2ugPu+gyzitqm52r++DS1MCIw5cPzE9Qhhnt6w2
LbXOI3h7XYasv1kPB2NeutiT8h+1Lv9MB6RRYJ/wyEB8nw3Vu1We4+giTwilWgfE0PqfqUp1Mtir
/v3vX4V6NFyPrbtKf+j5hZ5t3e0aCZiT2VfhYRGOv+vROUl8oT+9PtKlY8T7BECO8iySumfFkikV
g1g7JU9UY75JVYT7CPXJ2EQ05cGNpjHBykXsJqsur6QSFy6lP+4/m4MsILjzYCTtvcxUHrNZVX29
d5YleLsA/vr3/u2mCkNVBqEvVEPObgnZuVJ3bcf2wK7tZhVGvc9n/L6Mwbqm7L5Fh2evEkNRj+Rl
AqJ0HtIVvZkqyyz5oDDLb3M16aT1yciKYbF4gIw8geJfPb6+fBe2fwQCgh0CHOEl3jntNwOUEepM
sbQdYKgufVNaGLZVQXEFRHJho2w8QwyUiDFe6uz0hR213MbiNM3GuJ4iG7ne25zLtE4aZ4bdsZbV
PL8bgZr6H7MstNNr19GFKGfrxnAp88C8hD30S6vMrDIh8Jhu8TM1qNnjJZ2XnyxfyibuAl99QqyL
Si3Sf6X/wVhqiDYtEa8fD55b3Ns9Ht7HEUWGN2C8MJatpyxzY5lCr92/vi4XNgNJD41JXkSYwedF
pSJwx6EUdNNqQrKjsmc/rkyx3lSesyZSEd+nxTxeIXtfXCJAmmST1JfoMjy/NcK6msw0GMVpCKTz
1Yoq+bhUeiIvd/Nj2fXiTjG/PG+md3r9cy8Vk4gwOMU8x2TM50NTPVo0ZpDiZAdLjo23goodw1RZ
y0Qixd7seGmkRFCkqnUyjsJysLkLHSjaY2N8eP3HXDoTUAA26DjBIY3K59PQa4fcOfAk6pN+E8bk
9/ZTkbnNZt1i9vOVlb5wj8GSgSRDLXYLf7Zf81eKS5at8qrmAQL6F0Bz6BBiRF9u9+/fRLxLNWKj
r73QIcqIVygcDowireABEK0T5+ai9xnv4pUPunTMCEYpaEPD3kqizz8I90HRGL0Pg81LxbFTKigS
Z86DL7OYcod+waAf//XjYOGCIwJPRTBHZPN8RESBIe1HpTrZEvH2OHRxN0R6se69uFqxgn99tAtF
CSJhup8Uln2us3NiinYpAxop90g4hqiKD1WJlrRWnviMqTiZjKu6sEl6CIL1Q1RNeRanaQR8fGk9
Yzn6PMQL9eFsTPd68st87zfupPeNtvsUQSOncf95QVAsRpppizogt51nd3aHrolG5vMEnbzdF9Hs
3SKngi1yaIv7PurXK+N5TPfzhwyWMN1JMDpQh16YeYCnq6m7VOUpRTo4IexokzLE1kE7Y3BzZS22
9/d8LKIPCqQUo6B5nL3PKIfhl2b18sSlsnS7fBgRZPc3WeoYFQnzU0Xa/jWVXVMd16AthmSBrjHH
cFTLDK50U4u46VXuvwGVPt/KOYt+AWJqB4RgZxMeQzZN2Q6qqz/txnLiNb7y++2Xv5+GyB99TWCi
NFOfb91gRQM3aABQFYHVvk8pt/2YUuI6qJ726idt6rn/kThGsKBUxA0kArf8qIRQy52vJRrJOXya
4krQ8/IEI1PD/gYYQ+HthVY58zngNLc91VZVf7IKw4+dKYr2oxqtx3qYv7w+CReG2yr3XLjEWC81
5wvDnCY5FhLmHPlIjmr5u6FcATRFPkUddy2vsWZePq4cXaJiAAHhBaxM6XLFG8ID+1P0xYcpB5M9
m+YCed8NsQZdhhvkzssr8c/Lex5MM4Ls2BIRsNJTf77SsAEqOGxiPNXCbPZr2MlNZzq48pBuR+zl
lqJlSlJLlAN/7rzz5asiNUcho1OXtU5+8GGxZO/0Enj7yFqMPFYT5ubJlM/BV6ufqm6fe3MX7JBN
GJdYhcb4CxMWbW+0NP+pn73svk5lrt55TYeXWmupsbmDVdJ3yaTnpaLN3OYZkB47647pkiJ21mT9
PL7vJi39uFjxGU9mkUrchwdTtSjeB9H31pTGk9t46r3ilc0o49npU5hl+Rr7krBqB+zQ+L2ibLbs
9DpW7yyV9d+XZZbqLlrn+adnjWMJNcIbdeIIeB0Jn5LLGMU9NAMBjHWftyOcxzNlUe/Q9F6+JGsU
LOI9SmXyk6mVeApKu3qy5rVsj7ktu895SF17bxXrusaynSbcgIZUiP+QiMmr00BtyIjDSOZTXHt4
un6cUt1jIAI3UrjHafJpnUTGsNTfs8KhRrgsjffBMKvwRzFFjbcviMOno40zm0BGQfTtnTBold4p
6FLZbvBmKd4MyljMN4DGHefHKKPCiBFXmtaf3GgCta1G2sDVrVWnSREt8q2yfYMXr21r673UafNR
eUaajbBF5sj8tc5NpG8Mu5mct6VT0ZvFCng2ba7mwNCyPeGpDTD1lx3mg5+Aw9Iz8a7j/aKzoP03
JPDLUSxr0yXD5pVzM1NxGm9kOMpfeWoPTzSMiVQUcIbHwUSC+2aW/AcxKMtJ78p+secYhcUA4yAw
9zVeePnUJACIst+hrh03ge9YrvGglfxWLdkEuVtlE02LJgw/IGxsSRBhKv/SeGndQDFr5dceRVeZ
2GFHTL7w2EVg3ADu7TEfUU0MmsdaY7VKoDqy1RGYKxjzv9IM+bXEsgB7AMfPlmwHTi2SO8q98+d0
ya13hDH9V0BEvd7ndSfa/SizqY1bvO6G2EfuXyZhhNRv0npr95sz7u0QGxQPSxfpIi6W3r8z9BAC
tQtoPKrKElZCJiKSMq39IRmjvHgwuhbZXw895SGG5j+8EWUoK8w2q/Zz1gj5pvQcfTS0qn8sjq+i
oy0Wq951+GbIJEKE+KHoK7+MDW2Pc8L2FyU2iSi6xO3qBf9Zo5M+rTjl3VblXMx7WDV4g2lTOnLX
m7wzd3nT2JBLRO3e5tSrq9isp+7NUJQLyN0gSx+s1SyeIp5Qiax6kX2sRFp+Mr1m/ZYbZbcmXpFb
S1LaafYTJ6TciAt7lEUiYFlmsYEN2bJLRaDDm9rq58+O3Tjvo1o6Q1xUmfg8i9V7jDJ3mJK1Wfx3
gwJZusuLcPpZucZix8NYUb9sw7DKYXANDtT/ri4R8A5UYe7yalyGOKrW0eDfD9G+DIc2xWmiKu8R
aM0svqwImnI3dJXX7JylK5af0PY4yl1UePmuov8nb4y+ce8ULbP7Nc2jnYKhjpIJppNLDOzQXZN+
hP67q2juqVih3Zco2U0fDMdvu93ST/a9mzmSf3i63al6DVUyr5OXJyoa9FMhWvkb21wH2rCuLVZ3
yYKeXaj1+2bB1T7xlmL4kmeyy5JmztQa43/CARnbuUcZ2tPND+FhehWnXGZq1+FQmx763Pc/+2Y5
/e78UH529CDmfe+PvZdEnZ+/92rDz47gySECLboZsl0uW28AokUhcEfAH1lEOVnaxVNm2Ee3Eyo7
OBVNpHjMuvbtLGxTcNOp6TG1bYpf2iVujqugdH4WZpHl+6VFMOogxBJS2qH78tVZdZnvQkpl2LUi
AvfYGXk6JKrwvS/U99p+XxpZW8XwMtffBn3ejcY2h2u8WsbyBeNt3SZRZqib1iWpTqZGWIhNoMsq
dj57Jooto9bv4biVTwAswICNXT/OcRSZ/bcsSxvMk3Rlfscvov8iwVogYdDZ4pv0Fr/ZZ8j6+XE0
9eg+BgVjJWVRbBwL2GZeXKZF/XsqgBDtWs8v1X4c5yBImtCU9zZ0gAcLVsKc9HOe95iu5c5nmNzU
IM1iCOvHtDf9HkTaqL+vG8CE42gZ7X7NNNaJdoDToGup3tzh9Na3SRjk8+calg6hKZa1Hm5PGotq
gbYmeii4GFjx2toIZ1K0RePX1+sa7ENjCsDgBAbwBXCqiKi66AeeKjP10mNX1RvjL3ALJsWeqfgn
nhC2kejattS+nAz7M+WBqkHsdQKgN1SV86tTUfQW9hF0w2CB4xI3qho03pZyeXDmsb7zRN4FsZu1
gJt4IsX9YrfLo1uJ9bGSDXsVoTD/d5gSx+2rlXCau0PYt3Mp0HyVbRY2B3fGti6O6qFfgFUiBxob
pXLlndOM7qnIhvx7VnEt4I6Y5yJZyrF57FwnF4dyhOQyUuavbpHiWRvaP253muvO+o75YIk9Rs3f
MKD2XnDND2a2120w/a7H1UFSG2IP1WTVcQ2aXRW9heSQZrtlWIKjZeuuSZzU83WC5mf/n6dT6cVr
beb5oVz6QHHKsug3JO4WC1luEyNeK17LRAEDzDFzLbACpQetfg+FP67EFnlFLbqS7hJbwAr6xMra
TMbWpKP7PMsRTTEXb04WiblV7DpN+TTKIf+vqu1p3KWBCheq2ob/kDlmxfn3DFfTcZIeAQaqpgCU
eFhFwzrH7qC7+zW0hy5ZCJk/pAZ0uEPH3X8a/DmNdrNKCY5rXiKbWuEyhMCpC5Rvoerx6vp+2n6x
3cpeAeFk4lO7rJHc6woAbIybVHhfozcw7oI5ZU9Wdj93NwK22n+ONvR7YWgMdTzlqinJwrAWyVRG
47xbxHZr0cVYHuasKvyb0i6Lt0hVYV/RYdcHnsNrx/cCB4nluFSQ/A/cEub7EEf4maDAWvbVoOro
HSl8+YC9Bblv6zaB2mlvAeq2GBtcgvdm4UZeM1nvzcKUfVxnJs8Ojm15gCCONIs7w8jqKu7bStbJ
BNmC93Gca44ot/1/eu3L98ilkf1bbo5nLK4kq32z9nr+FVlDdux87UWcl37+VPlL9SZfnP6TaSqe
QST36T/opmvSuLK5YRP8JBQ6w67J428IgUxKGIA78NvJ/yrDkhNmrq1zm5Yq7PkCSp9x2nIpJ5ac
avzzjHys4syu/LfkcsUcBwjY1ju3dAZzv4rKtpM5b7gXW2f2vB0gHWBEEnUGmyMShfeAgHDmCNI8
FbExLalm++XGXYcohYrrphv5w2KM7itJ3453JsBVOJ2iaTqOPT1D+meSwKvENeC/2vaGAmY+QSxw
SoVRqexs9kq6DOIX/rdzilRybn1Uqs4eDW+InoLO5JHPJHf6UGLzdJzyPG0PLS6ZSBP5ttVSoa6N
Cheb2TfY8NqgheLr6mmMzLGmcieGG3xfc30j58L5pNpBOuQfVuHEdWuDaYyG1tIHszFcAN0eGI0d
XQ3ED81Jp/duuFkq5y6dYrBIHlKXZFgSs87FzqdDTqumR4PMQDt8hl42xIbviR+Drdf2Rru58UEp
E5GiDqD6o7UBRBKvRUAtLn3g4zHoCPtGK2Omf4cCLNZj8zR8jIq6MRPRh+O3zrSyuxwvmSURrSOb
G/Jkq0ygVPCSGCQ7gvBQue9aN9X0BsPcup0Ww5qOCthdF8twGj4hk+Lxq01PYvS1+OY3UZfl7eSn
k0h0gFhp0jf1/KUBtNfHudX5E0bAzjwn+dCOfYwMTFrjOD6JfG8NBOJJpMlsdmxVSye0ktqfuXBH
1IqiIihjXhnDfGsZAEHekBwEMraRTSOVGm31oSmKqouR/rF/Qjv3CEEijVh10NRqP5WaTeZi1DLF
CH407zMgjVWM8kD6wxms/vNaq3bezQQfmnnaMoFWzardjYvoKZyHs2jjlKYl6JumKT525RrdQ1jg
/V/9pZ0OHWGSG5dNlP3sGyf9TtvTUokXNuaY+KlbMywywu8q+ki/Wtcjws5N/4NCMLCNtdGKd1lt
0oBdtDd/x1AIZfjIggeduFXdTbuFyOuH61ntl01hzDhMxCNPxmoNv1HtUwIO6RBul7Ra+lgQvXxX
cuTz7G4ZqS7DA3iX0o+ZDrYhi5+kaPNvWcu8oyEg2aKuqltBNjE2U1zmLpdwOnv84GmyEG2R5Biq
o8SUOv1bEA2emwhdy5+YR7U/3Szi1ZAuAm9xk3drsetLw31yB3KzxJ2D6YmElouMCwucZMj1fCcy
5RbJYhVjviPMq7f5UUiK9Ktcvnmz39Qx9j3klp69Ot8gihL5GMXYzzvhRbKFvzRWT0VaTL+8QQHl
KBWpUww4xbgnYvdIX4dGpsexUdYUD0M/s8zSa4o9RvMd5AVwlj2v4rx8VQUidHEftKaR8MCXtylm
KNw2rVh+GFNWvKnsuSsftAUUqDKU/zmHKC4O9fR/HJ3JcpxKFoafiAjmYQtUlWbJsmTZ2hC+tgXJ
lAmZkMDT91e96UV3x72lKsg85x/3DDOCVFlwTwC6UGWqh/qSVrPpSuZOhYDF21d1GVbiGfJt3oOa
ObuSI7ITf2FzHkKf13rY+sKt4itgPNRc4zSzzP8ozU273O6HYAcE++tP10v783DCzeQx0qCu5Iyu
nrYpEF9xbMK2jLTTv66+K8by+lDfS7pUGNyn2J0KfAU+lQ5tAtCmDeo5y/T4Pd3jZS60tZtbIAlx
uP6cbvnbVQeetMw5ZJSz5G43Y5tNXs5oNb/X6Z5uRdKSQJE78+z87rk0/qu2WH52QX2QutxnC2d/
JCM24pipyws3L+X4U05WtL3SH3ufRIJanW1Oztz7+/fWleI3MpnpG/lLw+ccH15y2VZvMkVGGHyd
63hX3BjDuMiiOYaE439ADpwPbDgsx10T/l6W2TwFgn9vLmgE+bupbujZug9bkSPQBlw13NVR4U6b
fen531574WTOJR68/Vc1DNlrtZo2KysH4RVvwjRzM4cA+Pn/LUJ5g6zhdm2roymcfgmQg6VH5JfW
juK9Y/a9ZEOafdojDjnHs7GNOO+Iqc+VqrJ/ZP5MXc4wOM+nbK7C/kwuQtoWQdpwoO6VHT6YGr0H
S376kocq8mhjTzytz9Kd0t9b1e6fofXNXeRdM+qobt3/clzzrKQm4l+YDcvIKYlisM49IIC/Zo/S
5yU5pqMgPFb8x3yUhfmeOuMdpgyTgFIsKA7AA6bqtlEHOJKe3MNe2sy2QPZuy+0RH3OSsdAGw6Vl
M99uZjrGHEzxkeOdGt3rR3Qr+14IkwrJxTQBQY1Oza/fTsvc59ofe66zYLfpvaOs+7408/KM5Zth
6AiH5oGhmXVtb/p6RCWhVwqpVx/AThxOwFyI0q/PG0X+/mmI/PqbS2/Izej78tUeWtN/kFE7k1de
usnSVk2i8iNd7UhARJqKoml23o4FSwVw2ervpzRs+v+O1cs+XcfMLb17mQchOx3Zkq/p7te5SgHJ
i2VRwVvgrvKzNdlGyemcWgv4rJV7y964WCZWO4uCdjvXKxqA5TqPUmJX61Cxb8Tr1Dy5TtZPBRNd
45wxJsJ24IOMXtsm9say9xeydAMArj0PvZjAkzbZ5N+4X6npq9fk4K7PUv2ja7fq1W5BVZWQDP4/
zV/z1GU+fsLE69NvmzAbn3For25kP/mskGQNedeylOW6AtTOwzmrfxviHOtikJPihqmbdDoptvZ/
fmDTpiRGXHKtmDU48kgF2EIlwuKnKhi4UycAGn32rg67O3NM67PTt0ODHtBkLyqeFw5oxz0ANpI5
MKUD2jqejkg6PAww3l7uDod/JxcZh3zgKv5JlgtutrRfh29O6DWP1INsMYjeJj+SfdFh4cZie7Ot
X/N91Xt858zSSe6QH6cexNJSb4Tc1kl8R4/59qXIZqP2Af3clwp3YJk6dImzHpCjMK+YfvmrIrvM
+W46/4HJbF8uw9Xql2cCjKfYRrU9z4yxn2MWL+TUQMa/Z9TFNSzkupXkQS7pJ711/dtKtwJXxUZM
KjrIlF2sO+T6kmWybdi0pe+dwuEYYixVifsdQtCZb0fDbp1nlR8/9VEV3BE0nPl5utbL51ZHw39M
cP5XMOxwAQ09wpTTqYAgH1UlXcPEdnjzpRqFe4+HVM0Iqyu5lamt1W8RLHsKhZbVmhCHLNYnc9Tz
jxWszWd4rzt1YhYAWkyWQxAYPTTTV+9OroYDqoY/61xzfPZgtmlpU+nw5h3b8KI7r/lCocOO7U/L
+nZ4envew8b+4vkIXmNK6P5rQDm7fNOoQ4nGrKbPgbyIx7qWtX85urX+vTMxpsXc7vCAWcIylh+d
Lz9qu46/js5zf66jp77PZAX9dAY9xxeLfvAZv37yW4i6UsQi7l1bTiBwY3k43nZBl4aqkCHT/3eg
Av+lCTH62Y/bsBVEHbG4Mqn6f4cdnL8kSSrmmVt4SZY06AjOc73uLQ4r4vM6v0JUEnL/u3lGNHOW
70OfzUXkbtt2yWYQFsYWaX5AXPvf2iST35eokffeJJLuxgyu25Qd2SBhYblMttw0gUsLik9PYr7b
sH6rnGmv4eH89sNmjcOxuVkqHKSco3+jk+zAqVA+Pw+xkLjZ9EKFQNudq05wPvZOxXZLUD0k5odX
+83EoVYHyWUkQjrNeS6RPPPXETWwL+4DBxHHm6hkBfOqvPULKSGnirs39EdCLknnzPd1Zft4zN92
lWzsC4Yt5zZQm43yXcIj5irrtjRn9Fg/J1wDY47tJQWLa5ll8x5WYMwnJUKKTQwnTD4gwBZQJgsP
VlD7/T8NwACe7bmIMWcdjOcQbaFXhIbS9XJvZuy42EQ4GienZyU+FKkqeQRQuJcS9LRGStL3L0s3
UVnd2CGW3Lkyy4q6neY76xPvxkds17YcKDB/pPomiwvKmtwf1TbHXxr64vtYr8wYpuP5XFD6zuCE
kQw5nrST0dfXjx++Iaw830Qi3tclWIN3ilzC1wkpmRrPqYL0/oCz1v+WyXc443W60Ix60dx10YU+
APXY+dnCPjMN84Mn0HPcEMC3Dqd9ldXnwtlxy2S4DedWoaEo+tjIv6GoWnLTqz6dyW+NgZ6pustY
neW6vE/aNqCsnNnNZU3M8pgZgxecFvj1q5nsdWNjQfwW7Z162YWXjCQdzIFl+G+HR6s8/6VbN1ec
JgxaIk+l3r/aIQ7uZZPsb5Hyuo+BpzQi6XiyL/sWzL9lO8U/Roh2EDQRs26OQbu898it5UNCb87M
RtRb1srJZ3heB68FElrXiF2Cg1RMTwp0dfZuepkGawcIE+1RALTv7tK4qJkSf4gBC2Zdn2AFxoQp
p92Z3F2Ewd2pmb2KncsLxJ2i/4//eqRGLXfSzXPLmfP1vXW64CUFOWXcQIrzzxIC9LF02vk581m8
fCTDf4cX0h72RLb1v4kJQugVVuSgQHHQ3hkwLVU2Wl1xQE6ZJ4Jle4kLy7fTqa34OLAaW3yHNWIM
z26DQehv7+FWzkPIb0PqXLUyyWQMlCRysdFzOCBDM2S4VbGonqItdLdi3Yfs+2inbbrxierdL+tA
yusVXHDVjW9Z4k6RP2zrqQ/G+mN00MkCX8xAOtQoNnHhEvvals3eHObejeu2Om3BkWTlOMapyYVW
iS0lUoyUscSMrzg29hZifp+QYieWL6LLZvsdIELqos16N/3buH0EK5g2s3unF++I8oTbsym0ChjP
TFr1HS8TY/oFYogyBL2wOEyxmoZyGoZpBz/FunEKvNFlARS1SxpXtiPwOFMXu3kvtOGsSDe54z78
vUoB/8fomuqowmBwT/HQbj/WZDFZaYPE4GCOobLyEPHF8czPN/mFiWHcSrOm6p5Le/i5zja4ydp+
+tNxgzU3K8rc7pzafWjP8TRlz8Oqh67kZQFCaP1kalgz4i47SQ+3aC6WiAFRALCr8/V69G5rK2Ty
2LIo/Kn6kPK6aQ1+SdPssmx7bxzzjXQWWWQ9XhVS5w7vKxpDJpscOMzEFy9RvnnZI7EcPwE9Nv14
AIHHp5Axpsmr3tb/cPHV+8WDuhvuByqPWAmWJhl+SDJI/bM3EYVRAgqG0y3S4rY+r8ncyKdwV9WW
1/ZIxlsLnD6ziYY0hfNeMASDRov9bghC7f3k2GKjyRQuBJELOy9x3gvu4KfN7UX04mQEnwS5k+2b
OWEe7d+Yqqr41t0GOT9L/yoQ69Jo98vBlcdfKYACfy9X8+bF8KAZXnkX4q4RrncKOPLak6jx+xWr
oTKdU3ccvPOU1gu7Kc8PVKpnCXETRAcb/p+yCu9Io4rNfXYdut/pDUm3P23vLJo3mMMn71gf+b60
0NsT2asLR5t025ms3j4IHpNti8Ud2+7QFdgjWoB0axuSQytu/PiPjCOVXYDyh7roUw0/0kR1tp7g
JrIfzZ45aAGnw/8T7KHeXvsq1stJ2q7LYFVHox9tuJJbMHhS+Ber9sk+EjDreBenFZB6Dm0q8sw5
N31tgTO79EJXxDYYuNBzf3j2r6pbcJCu2jfL8JJ5Xyv/8PUBCG7qzgEgpnlPGs6gy36MLI98P96z
dHGfFQqHAhMuMTxB4REvYh58ZxQ3i1op2COuZ3nwaFWc/3KxpLaAeRq9F6ea0qBoUpU5LyEDnCKs
4VjWp6yyKRQl77/95sllto9g1Un40yMQJDnpTYcwLXL37V27p9Y88g54pmDLVOR0Gl6IMpS45PN1
1ZH7x4PnnstUAM3fBrbv1S2wLukC6O+5RAx+BM25xWVxM0dGNWUUC6sv/oKcKMe5svtvPfCQzofO
uoA7LlB6Me1yGx/HRHMX9OyxurTziEB9I7tmyHuSoPscoYR773prC+gkgnkvfBVmhtWIgNS7DODt
76F2OGa06dqcWFyr4FxPFUmANefF+jBmE88RFPexlYbRR35vr+YJ7ipBLM62bItTSiqlOz7mUrXZ
CU1AvBWVNOun3x1rWGQYo4+cB87EN3WftOasuyNmi8joqz/54zqaYg7pri01DYX7qSJhzi8bE077
R5cOvgtZGS7xW6SVl9xlcKssieQaFoEz8sFpvjPv87RVOFyoqZbFisl0KzTdzkcp+nWl/Nbsxmx3
11zvvdyOULQnXDU+f1Z84KdpnNnKp8yO0Sv/cC5IyR/3QxurvfIwS0a8Bbz+XzYp/UQIUr3fQPI1
H2F1vY5oFk/dB7fZXHtWmWWyiCzzJoydw5jXxPWg7tracC92jXPEJQqQA/bbJIHaC2DUKbijwyj8
HrLeor5rDQF3OWBlN7I2VMvxQ+4u3YIUL6YV9MII8yuzparO7uqG6h0iQvPDrO1Q3wNkoALQwhgw
Zvit+NRvDUJEdGcaKrvuvfUHMHxTn4+tIm0Up0Q8lYruH3TeUWq2p3FJnMcIeUV6C5wQq9xRrvDu
I7CP92WtIsDSBkEYHKp2OMHmbASaC7uQhqQE5WHR7wHR+NofFAidN1TN2SR1POStYJu8U0dEJjCt
gN4ryCwrhr9nmF107OCR5KdoP5vQk0cp7SGqYogPpanKk6Eo2xH9zi81DEy+AfRUmydBP/Y3sxTa
fc46PJTnYR1S99El744TfAUygNOEJ2HqwRoQRCdGCEJ9+srG5sLDeFDDPmusPU3bA/J6KH+dp6BC
fv4tuiZyfHSmaRrI4BW29qTair03RHkdfVexcNdyWQkY/tuaKp0gCzhHe+Zz8BvAWZcHfXJZwi7h
DGT5dPheK0oH4WtwMpHNzM1Yh3o5Z+gDm+/LvM2ME7jixvPmkCSu+nWXN5Y25reBPOr7mYrrufSF
OWAV0XmUQeNF40MStFLdcssNKA03AUQijIYonEWw0l4fiOEneFcVF2JKq4ZamGj5Gg4TCwIC+iW8
VfVMKNOKFeSvUp5+tpBfP/G2b//HTVyIAGP24AxU7PjUDAEPvFHclu5Ut4XJVPqqdSqyhBiJN0KQ
Ib1QFwTncSQ68I3sGiTrCV2E/9pFb8fdyCFoT44VKSoQjjxy8BW0jeV181/RX0jpFkMH/P1P9rZv
LzhOu6GY4bGT0h+TeD1PITQ9trLNWSaZJ0fbUf/tuuuqHmtixVfiioFoHtC8ivUct3L6NDPaKDCq
RYAsZu5IfAbRnhUnYk0du/YPDPr9eswfbBPD+jxHWfOAq3iuL828r8FZAhKDEqwdvK3ODm9EZjMG
FQV2XUfzuDUp6p54BhTUkxsmeYQrbcg3J7CPAs4+uwjLYVJ4GsqwiIbN3ynXmtnmFkeL5Tx2k7oY
xFZ1EVBU1Tz4kGZDWS04hm9SArJQ4e5jt5dULS+qkP7uHaWpI7kUcAzc2FzzIoDXDhen2KOkftyo
GyJIfbQpyF7WNU8GCSdKomaJ+MOEd5xi4Zngsmfj/Ksd5/ppxbWMFkbwuT0CgYfzwR71o2mm+Gnn
c49FVqUL23ct5Ifdev83IQjdaxj16rOuvAHlxXqEx8tVeZM+esEK6Ip2SRNiA+itqPNL5ZFbEmQ/
RRepJg9M2msgEIdqulrH2XE5Nmf85wle7HO/VWY804MYRRdeRpOe/CZZ+zPJEYikjNx3dfGduNsu
MYoCXWhRJ9EZQ5Cu3taFZbmcw/B6IYzG/eAf5s0PhoHV+03nbBZdpHQ8v5SNPZqzSmOdnfeWMpPX
pVrFe9iGvLpCztWvLs00CMYWBp/QPei4WmLDvpsdwPC01Tb6nGssJPnEggdXzNDCK8/B9EODuTVF
1czTl6X2dygF3NATiGCHrCY2yQvRADPihjRa2zPs+sab5DeVm7uBFOiN5OKOhAXWMcj44I7vjdyy
93aP1Req4bB/DHdXIF4ecD74q+yHIpENGFvkCoWnbeKTfTfRJJsbpFt0G24ryPXbklxJCybt5Vts
p/0/Dy3OQNhkys6aOnL6C0HXigdKEbnwqzjW4X2wG61/WvSSybmilyu8zA3ny53vAPFe6kMHSznp
YEUz49sBC2rFYtMCKW23i0jMd6J5eUQdJ1afA162/yzK629ORpJzMdaEzPBG0iZNcS5xAWUzrbSM
qKNyw6s6K6C1FE3seKnUur4eZh3Yp2dFKIyBoc9KP93hjmqnN8B1jaArQCnWW8Qcdtc3CJkWWzrr
5L5gMQItk800kyvKvtucB9bBf3JNN8ipPYGMnmsevT/duM11Hvjb4YNirtt0i+iPL4FBQuWaipDh
HDTGa8p4M+Ev9gskA4Bo+/BjkcZygy8rdxJFtLDaOd4QST6y8nVzWgBh28dOtuJHY7u+KyeZee6p
S5ZZ/kymaoz50QJYlICWXHPjeia0JAsN7n+msgh3EONHB5Iqu/6njXOQpjCJxdygFKIyIYki2tRT
SxtPmfhd9OwyD9u//bSAsSwB9FxhXY2DuB+dRqLwmmNxbsKWbNmMzD3S+QKlflifpOvzbGcadDmT
uuDEf/bwJqxwI9eyx/Osp8FY/Kji+Ok1bTVeSPgl+wzZXmhOFQ8qsC9K+/e2r93kcYqrGq1Cbbz6
tDUGDN3NnPhudxYFWNQkUw+HM18nVEIxo4IqOAQjNcZzwNXarVAkQcCMt2NPJUy5jmm9lWjfmgaZ
iQLGWlVtaM9VKeigJxPnxz4ObFJ8Xb9cJ6VYd1HYyGD2oX/LbW2gidBauoggOKEp+qz5lctj6ZP5
RkCu/z60AD5LwI5X5ri6Y9AQzfS2riJbb7dm8/7Fuomr0wz+/a09NCIjrsoGZ4VK4is9OSwnbNkx
lpKtCUv4xOhtQk4Tn7A0VP/IIkSbcw3ReTlif2gvWTW4yR3H59qVjNuBzxWhJjbi6HDRELHPN+ea
sTG9RPzwXy7f18R8axJx6REq97/1TFJ+zsgBJ52LZPRvoAXqO5zxznKLqTTrrjqYQxXxsLHf+0CQ
06uMQdNzf0wB+XSbets952ZriyhT6Sm9esdyA6Pg3UQEtw4XFqMGt1/dNf0dyuVuQ5QZaYzpCUjb
mSd87B49BKYDbyAoxwnDfnU3zvv82Bh+/vMRL+53yLP1NUuD7NMffVjvRnM7uuDTLg8PQkX3S8yZ
0+UGYrMpIYK84NxlG+QGKHyPImwDCF8mMb8mNnRtSWvOhqVzGVWaG4RzFuGytv4J1L2D9POEj34c
jF7cd3SazNjlPFND5INr/UzGQDoPImAQKLMJGrgI3Y64Or/xneMbmg2QNzNVWVza3o0eezRgzesu
yTZq6bEe9FKgShGPvdm88Tk47AzJp/cmuwSOENckfe29uvgwCedzhL99mzJZYx52lfm3SdPa+w0M
WD4zkuzXTIO0Yh4eXeleoF4ZR8LYTP4LyJQ0J4dNWnG6pu2H1LYL86Dyo/ntAP9lnOpqsGGG8M35
8KbJWR/23oOdOzCXRE/AX/16pk0gCt8d2R9BiaxrAzqORZBetxSLdwPRUlNqBluRd7Y1Dl+Tyl5a
FjTga4hR9wZBc/YrQP3dns0S8txkWb8hZQyC/c+yZjt3YDdBPdcoaXioKlN/OWrO1lek4xCvIbTq
/BI26Y6KFLDIvhzBsn4iqO1mJK0o9/JpPeLhEhrEUKfaZI4m1XnXupBbsr4cS+uvDLKV/GUYhGr8
J9L5tSuHYbGPfFxNWTCs9i3FB2L+xIDCSMlDazDHyENt3w+KQ9wXA2CEZMJfwnC6EXblgqpRxH3z
kz0MwUGi7GP0evf3lM3JjwCl/nLd86ZfQ9232Xe/ahGP+8fQZg/WVXX/sh3BFbFKRTpdfGS3aHwD
bqtC+ZC93w4BsvQwz9OUPXgqgV8Izdp9j/CZxk+OWfz2wgRU+Se/g0ihqShbHXAup5rZbONabA9t
BB51sku8/sm4atdCN0pxVGvpjhTBTqz6ledpsH/y355bNIlDHgu1IL8Y2YRfdgAkWZL1NVY5k8ZA
d6s6+jVHFjuTjkklHdj9dk0zYO9amVrUQe/xzDB2bag7KlMk8y6BwqS/BEXN90501TJZyXQRp6pw
OXCvIyy+wVLucN8A+2go7ypewazYBRhm0U1DKplf1DQWxCDzCdNMufPXsbWB31z10ct+mjM/8gsP
WPyX6GxvczyggX9akiYJH/Us+R1DTXjzI7kWSKhV5iv91oPRHuedjpLr05gByuHMaPviiPXYn0Ok
KjtSTLabliQPNFHc11yCaxz99BRAU8Gk6w2XztFqvrdrJ968WQ26WHW7O+WyodKFkQ3QLIfg188H
DRzOmbLzITiNqq7VnfWmtrkPU7UyqQYrGk2+GubPUdj9aSQ0gYivqZekq26tbFk69agZvbP9Dj9I
2//E8ZzckBi6vE5Bg3xom5T6baOk/4KLTN9opwESX/wK+T0FqI++G3XPPc7nFztKM582mAoUnsvu
v/YMwnDe0N2v4colBKdJBBKzkZ1NUfU+8md30evZjjrIHoApvaRc0kZ/8jZMXKVAAFDjnqXVQTKF
/hrSdcUssc/I4fY6Sr/qLfPrUyt0txUI47S6yZop+Boc5K2nuEdUwSJJ5x7RuVOrYvjobvtvwQLw
sWnuiCunHetzeEyd++ztnPMFNIY/3wZiqY5Lh2T9FyopTBD+PqRvHs3H87NCpGeArBLPgrOklXxe
0p1DWqcrMXbrlka/G9G1yQWoA7ZM1lrcBcmeYWogwb6/4VI3SE+T2j0lUTIPJzStiOc0Hsz7g8ly
R2lHwODd4GXeN2m0vKlGiaDJnyr+qF3YikFGuuFdmgycssEs9a91cHz3nDQt5zt7O4csH5IlqRN9
PP32uFDetybWc9EQjxOc3KgJ0ptBMOCfcEOFiilnjMiGqmqZ4HtRKMva2A5/tj5dPvbdmZY7J3Ht
bWfqNXxNzZHuIcSyOP66ymLrCUcfKsCSJfZrRp0f3R8cXCUC83bElaum7HwsEfsX2O3WDGfP2TyB
hcEuL43jjH9J/GAf3l13/pSib+UZqRZ65XZdgfblqGTEfD66H1Sn6eYNH459Z0PBU7ele1buB/cm
qonAxV0zcw/vjOr/UXVot9KRCwcZBdnIs9wgRf48sGI+tWgu3wkVgG4Lp2b6k6BVM3naZeo+CSQt
2mm1AObooxP3QB88PyTebrpIGz/6pDi8/bGLVCS5hjBp8nlH5oH3WhxrHvaNQId1JQ8fUrpntpNX
aebKxHgoxTFdI+WwgeODoOid9C9DksZbeAw1vAU6iT/Jgtv5NlntgY/aPeL5nPgIxYvK3YLpEjCm
VVdePxPFCpFxmpyG6YsEe/lH8CI2d2bEtgaY6Pt96diAA3ZxZAhcxR/UPgwDlAZK/gltCYpCBPSj
z0Jw6nXq6JPK6u2J5CQb/3fwTZKzwsTo3qskHHBJtYu/nhuRLcEptsHe3fTJFk58XxFnRH/0BsfP
2myiZK0hvz7fGCQ1nSdwIYD0Sn6SvYXpi58iECXc6FVwpNzsP1ehvMpRjvfi6XB1P52cOEXbxUQS
hny54cjZPE5rtZxnzDL6JnUA3aFyD1Szs/HAmDXaV13SKCIzFDc7El/B+I1xr6ZG7ESit4+0pTFP
XWLVY5IYXZdJY+rkIQ52779gI7sYZnW14QVgadsvWmRW/e50ov1CrGjk765qMVVSiwEGAsSXrmXs
1Li8GC3S9EZ7tm0fj8mTf1iO91fOs05ccNKIR0fHi7rYrRbRPSLx7I14KvFnNMtOyBkq5xBZ8DhT
/yVH0bBSEuGdD8nK1YyqahRsJchOC8wG2JGgb2tAJsmaeCYxjTq/SQRczQjxooNS7dWELxirPHGu
fNM+EMN8mJNm1O2eNBvGeVwCcrcyZ5o5LalA/KLEJ2zvEB6uP7OwEk8hm8ZWIkc0/+rYTX6qANvV
U5rZWd4cs2u+Jf0WdL9cEIjj/ahXO9ykZq8NzyguknJMpjVjROgSfdvWCXcLh5/3vnmk3hZ92HPK
Mexz7HIDLuSKsjVp0mi9Mbw4dgmdEq/C+AqALb6kszp/FDI+9roFNhHp4DL8doaRCTHx6C64gTOK
xSlq+o7xqd2aE82qV8orDQQCJabZhxlEYSwnF5ku3vagC0+dlzgRqP2R/DduDeSdt+IUYnqZuqPc
Rlympz4R6AlXYtiCm9hBQXJpl8P/lSwoqkoPYXZ/ceOk+i+2fNR5qRYSj+DjnnGNILVaNmQx1zQc
tDxmGHdzG4F9n7t43yYUDzxLA4a4cf5o2tXxoXmuCYRzENntMoF9ThwKQ/obD3HwDXmF/x+n+hpf
tVRdfQZsnJrvXuMuCm0/d7T51nRWwuCgMq1O7bDtlusnEt2N59c+c3a8s1wicx9l6QCP/5RTEy6X
YGfVgtOq5fDY+JSo4O2r5PLiNpHS5Trt60O3diN6U8SRrE4BTOAjxgvpIosVB+T/ECiaJUMjlu3G
8YC3cxBW78ZXfeyi89pw92Da0G1JINB4H7XjFD7TOdHM59i5wjB6zcQLH2j8RGfM95Mf8GTMa7vX
ACnQtKy+B9UG6bEcq0HmS6Q9rhgrd33XJjIbTpmLQq3Db4cWn7Dy9MIZ5643ToOAFXFEpjkdAcvf
EKjvzM/R5NeP9byM5slmx7Hgg0wO1AsudgioC4PnRS9Y7S/DXFXJKx9qBL/FulMVtnKD90pC7BbK
E6y7SdNkFWK8kcM4a5AM7u6C7XxFPvBQ+U6UnEdMD/ddx0P/LXFJTrphT0egz46FiC6ePKf62Xfb
Ah46SvsVIUQ4blm75u3iQPMGd8jlGTTjsQvOSN17HqRWdI+L9CzqVDTyb7inUH/xnMr+leEz+4Pk
scM3nNTLVGDp8tlYCQht3uKpqX+jM0r2syLKM2KToJsPx1aY+Odp+P/aSVJewHsH5v7Ht2q2OXra
9hGMaBZ3ND0Ma7ENnf7a/AaUGzAI3f9EaCAP0DTyawsG9+PsRos67iSvcl32oRAvoh5aHBoJr/IP
bucRLwDKgPqxQS2d3iEsF0G5dNhREUtC45bVbqb7oQ/aqgDBSz8mQqe6C95BJpll6Fp1m8xe19x5
vpC0a1IMgUEHion0TKrPwWYreO9i7kOtPqzseMt8vyXUkrg0ahCi0TXmBNqd9s8IdUnbj7cdd8ru
q/qZ6jjJrbv2/yPtPHbk1sE2fUO/AAWKlLaV1dntdjtsBIdj5Zx19fPIA8y41YUqeAZn4YVxzJJE
8ktvGPcMAYS/z+KBFnepWc4nfNULECnVNPj3HDIgFksx91EPhNGd0tkhc/GVwxUhbYhKErKvs2uM
htDvWmUh77pRQTtQtAG4fI1B3Q+JnL9EtQ1erqEp724zy2fq5iY6NY0Z99NTxjq8FZgKEQe4pBJJ
TJVHWx34gL23cN4Y9pkFL3CfG4IORRHQ19t0NUirrQxMkRyB4yTOwYycTBxHjWEpmlx5fdSdCHht
1UxWdBLSj8Shj0JrwY/Z8WPbDn4Bxi2R5eOc1VH+gfNbSM83tGH0IFLQLk5F9xgqmLTbogx7AKO8
RHJx5KtMvTS6exSCRufGLev8IZggtHvuhOoI8JdkpoaIJgf0ix//nmG61h7jTconWlJupD9lmu2U
GyTWEsFui+d0l7WhXexqxqg/moxR/l41WlFvK0UPiRRrDj408ALG71VrMSOLyNiSvQ84RB7LnmnX
qexrReaIPcJvixAJx0Phz7TTpRnnx74T/fDUGkUiIfel06sa0PFnCZk5EBas+tYpxkA/6i241003
B4wnkHzgYs8D+Ir0oSoiT5YAhdmMiTT4oX7M3IPmXApcWdfkLzdUQb0NzDGMtk49VcY+Q9LaG12u
zy1oS2RO7dmUNfFrrJtPTR/MkjkV7koFSROpdR1006cm8Z0PASMeg9QBSP9OFy2e3gbAJPDORQjt
OUe+GVZHajfDxvZV9Z1RCGN7N3ctalgRAjXk5UT0LMgLkxNgciPZm5aaadXITkRMwSAV75HPCdTB
qGn+exNQGppWOfBTUrBEb2gGAq/bVWqItG2cNMQ2H+VH4Y0zgPKTPWbOL2YOkLFoB8XB3hqr0drP
RTZ94hQzToSMOW0cYyqMo5WjRYugQi9eKvCHxV3hDlN7E1R2/8oBXxz6+i7YZ25R/LJaa/oNXDeC
QVZpE5gwh+RZdiA+CRoO/Kcypt+uu0XLxBtSnXvUxmaut2Pg+/O+tizqJ7b7UwFG6jdDdHcHBnDh
ItGZrr/MUz/H/DhJLjxQbkAt6YPqkSFVRXo4gnnxyNwHh7y8rp1N4c/cepaLxMMW6k1e7DHxsMG/
VNxGuzFEFn5DUjt97l27/WhVRvN1zNR0SpEpim4q+tS3CqW0hcQ6QL5JMVIBx6vQ/6en5cd3FRi4
L2ZYOzmpZWGUwLC5uNnyqhr3aFr5dDSxW1EnZ9CcZDdZIdQgd0B5I3QAOxxLgH5IOmiVAyLBCfIn
jMKqr8jdhs/RlGhfjS5nsJMposkd2liptadR2dtbgO/OnYpHiCQ47giAUDqmflaiAEhkvjmcliEo
oz1A9/TVQdjdN2Isf+jYHw/7bhQIESCoAGdcOUUgjyP+HS4dQSBHz+0kXQo8Ys+GYsl9bcDiRfBm
/E4iM+TbLzZo5pgRjTm+qGyuPkuRYDtlGUX4veXWG/cp/ecflQbiawPIOBiPqNLr39kSKIdSpujU
RWoYHxGYEIti3mwLfETqJNk3btc0T/i81ICqrdn4Kas5pxphDpfvCoWa9i6YVfkxQv3H2ldlFzxF
SEj9IpgrudO6dDIppA0LZG2epj9yJnUjEPRKUdfMgwBlZyWMtOq+AE40WyTzcwlnFWysk9gnZVKc
bUNw9zSPTDSYN7JGn2JrGiETDTEGLhoVEXJGLQOa7pgERe8T5gf5BSf2AX6LldmPgQqohYzYtb70
vjLNY1eo8UMcpUF6KwGu/Jaqj740WslZzjhbf1qkc7dD8S5TW6SRwldVFHF/qqIZvoYKlHvSXMsc
HuCH4fPVu2MHntKMrOnGkaBOSR57uiFFgofpJmlH+XUaRmACY+e2/jFhLH1rQNqLDiXuKTqpUbO0
jSFEiuOszdNdV7VD55lQ8NydTChaYRwOrrplStpkHMKKX6F1BY1oeJpxwgwUTYmdbbRx+ZAHPhIX
7F79U8JtkR+BbOH1pFnJ1DwnsoufkmaafxqwHbzRgFW5zMkxpG/7ogpwjZ/sGXKSQ8Pa9aVrbkVJ
FuDlshI6UBQNzTkRhUlwtNFmYChviyLYjYL88khHPjS+jc04vBSi15oDpEZ5P7dBVh8lkhBfo47K
gvZqmT0D6MyHzWDz4tgGKBVsiZiobQy+nJ+LtLOnDY2ECfRuraHDFhgSNEunTZQ8VPtTcAroUe5N
fWTCH0eZIUhc+upXazoUCS3QgnbTDnIUVDuz/yHrMks7WBAIfuppaklPDKb1XzeXdkZrRepP/pxk
QO4Lp/uyWEgDFoH4T6ogcte+mQFaYvWOashjjnYVUGaGSd3NVPb2fIBsnj85NMCJGiiQfh8g0NM0
d+zmuyuzUPM62msfK/gJ8QZKdPTQgiKOmQGV4smgFc4umyxmAeZURP49/MMInmdSu4+NkabjEV4m
JrzmMpEBQVN91IyWxpSem264t9u04vhodds9ukMwBvtpSLESa1B+L05cT2RcbmZg6Mt2TLEOGp0k
ZT8ptESiHOxIGDAd4yZqHetYmsIGv/OnQ5QtzFB6G4Sp7QS/+9Yuxp4dl4FiInEKmcSg4dIBDTSY
Wf1I6tB9jAlvqMMQSL5J6F31TRT6gbnXRkX/gYbEYO0VGiPRDuqtejb92QDybpVhhl1FrZ7asOKW
bzqSPC2rYMciiQNuj8YFA7kN84TA2s2JX9JfM0t10JlLgXHKQ8vedsxe6D/qevFMkkYiNxS6AdWt
4Zo6zrY1PaYGd+imnxijDXYcLSl0Tb957mVMZ6yIwm00ggPe9D5mSrdWqafNQkchlfxBTaMUiiC2
+ch7JpbYto5jGHz66YNAj+uzX1QN4guhBQ5/jrhBDqh2tfWNTgXzHAwqgYZvlxEQIQhV/aaIgaPf
03agERYUjXj1ncR/aoPZv9eZ1Pi3opCz2qK5oQ171x2MbDNPhpxuy0Cgnza2evYb98HyqxZ2/usE
eHT2EhS5fjP8iDA0y4FAbOgq9qiCVyG9McN3szvkobl0LdGHP9AzCtURUTnMEqcpnSTlD7IInqbK
6tEPK4MOvKTw2ts1oz4+Q5jDY7Klb52UBogePr6cQTPWVc0MonCMncizaptgNmifGIsxqgAdE/s7
MSsH8BpIZ7w3krTLn+E8dE9T3PUfrKxouKYBtDeg8cPxcy2W+gT+SH+DFgOwMSfJ1HDLHefrH9mN
ECnkZOU9kDXbNvaBT7MEIij4tQ2F6SK8r7fDre+MYCVtzUYtk+FdtpVOYOjBJsFi6b+KCfsCWYNp
vKFp33/tDAcEOHVK/Ry2JZB91HBuC1BS9t6fGMGh2xTAR/OtIPoVVJ0x7oCMI/2yaGaYmxnIh3+w
6bu0CAZY7mfbN8NXpNqLj8kYcXAikbenSRa6zhgmFLcQdAJzE7NpkP4n34n3dmKhKjFFunss3Ni6
Yyrb5rhx0+Z+zLsUTA6NavuldZ2+2ZSdVXMQgP/4tBMCIqYgfWweZj+q3E2AWJW9bYx8YXEH5DV7
LTDiL7KJq/lQMWjpnvip43NNcEKYX6tcOqjSttr9DN0APCWxS/K6bCacmZibVySfmP6kqVP+bNxe
1RsjkA6hIu1gbgDiADMi6hYkYLCYI2xjy8+iY62PIH0QxcG6g26Q1TyYsxu90OqX9gMbMUUz1JSd
vzcqm5hG85/RedCBtqZpaVfBXk8GFGH4X/tqj/wxugWxmpHCg8+IyD/vFs4V7SMar0g7qHhX90Mb
HxokbUMKrLB/MM1eX0QEnPB+ni3N+Rj4YnrJlsNIeyKmyi0LV77oIECQN7DL5DaondRCYcdtvvQM
PcdjBsf+ISMgYKeWYwsbMHYqCA3d8K1FGvo/FBPEndAygbSRcnxnGwhA1Dcw2XQUnMti9FAnsm/q
GsvFDcQWUBEzmRX7lTrf/mbQEP1sgNAkbQJzREMT+qb6KM3UKvd93UuUbgjI2waSkYcQRV8d+bsw
2TTDCPkmNWWp7yyYRdnBEd30LVUDne25D91gZ1IBZ99oyjp7KL5LS8eqyZsp7zTrBKCwu+mtnj6S
5lQ2eYmy3e9Mz8wUEr4RLvEBdWj4EulgvaDEpn8cGzP9qbFPvjbZWNyHIpgW2ojPDWr7U/4Tor6+
MJQN2mUuInb/hZmGmR3zFzluJuLXrctOn25TkaVPWhIn9nYGFxxvbAXU4AvKGAFsN3yIYachz0zf
fqZSJM4wbN61Yzk8j3E8t88F4zp4U27dvmb0JIGGIkT/BYTF4ByBj1kVKKCcmxJTSGVvqorC8zTo
hdZ8YzCu51tziKryjr5GcVOQX83HGliMuQ/1QIPSAIQLkZ5sDD+Qh5jfjMAn+8xnYCNgtlswcLMe
Vy1yOjg/bCrmSgVtZauMj/PsTjDK8pTkuZS6y54Lc0GazAU4HjJKOG6BojHKRzcXyQNkmjq+G8rU
BgqkZ4CuksDKQQvHItjb9JJLUsh+mYNWqDB+QAUN6rptRE7ugZKR1hZclv8dBa4gfio7u44PWGGY
+b423QFQpmNWDxg4V9XGiHR+NUQb07wxHeDfoLSd9JgaWRre0CAtyNuwJ+pBZTWT/qV1Su0X1XjO
2x0K9WGSmQB6OcW13CAb2UUfK6BfBysYp26fmiMV/2z2DQBYyy8OoOriJwOlI6SiiqKcH6KqsrCd
hWqDARzo2yB7+B+QgVJro3bwpNOHN8hzluq+NyPf3cxqGo3d/5i+VQtAsZk3+z1OWUaWlzmSOyJP
9wOqwOMBFLpe8E/NgBKKuJxOZT3lap92RKyp48NBnEiGK+qeZ4REJQkO8pqou1KjLH//lzQuw8+J
QU/ZeQhG61vDLixwIeB3TerMa+LQi9DmSkgUkRB6rBIpSv5bCYnGi1oojJ7O65BJ2PmIHu0jaToP
E+IwWzpE6pvmz9QTLnkgM22wZwXZOETA2LqivnlOKFJZWMczFlLYMq0kQTW2NO0yvfMaNbeHDj1M
ZLKj/nhZdPOMBqZUiMM5prW4OlgrOUotoI07UYZ4nV9/5AMGny0Q5stsUfPoH1BEVSmE7MuLGmff
MgL4BnhmzIPWniY5FMjBp+noDX1vPAFjcI7CNLStYCBzIOtCuQh8zT5r5Lwrh6TaYG7qbsuhuGbK
e25rIdv1f37Iokn619ZCbalWteQl91mG+h4wK8cxolvoov0Vi9aznxO4BoZQi7D7O4VXOcpUibrz
JPPjo+VY9oNENu6KZvXZVZRQvC3LAti2+pw9+JTOACHqmbiz0p0S9qkYant/+fud3TR/rbJSxrba
QILCGjuvhBTt4VAR7B2mQ59R4spv4hogJTlff+U8nPlUWP7omJgausJXePVoGMi7NBpF5yn0EPd2
ObUPXTL4iLdB+7v8fGfeIlhQUDUSuBJq9SsB9A6xJfAgcedhVGfCn22lcwAqyfD8X9cx2Q26hfuN
gRTt+rIJc65zQCzsvrixHorZBCo6j8GVPfFeV5dVSCMtoeBIvlOcRawRXLjNzvORWzw4RWV+8t1R
G2/mKDY9+oC+ecWaffn+by9R/KiwlOTuUgjIr/e6idWJQo+o8UgRutfQpszQ4jTZj7kMkFRetP4T
WaD+5pvmFeHbP0Ydq7UVpgmuRHMcv1W1fNu/TzRTF4hg0ey1vSYNLwHoi/SS0FwK4DI3C69X4A69
uiMfOzEVkBVlimHfdB3shEOiuxV1lQ+nmBk9ui12qqZsCyXCt085dFpABBk6oExaHTe4yZTNFL4E
3r1JoeRne+ygQMhmaJ6AFExn8aLq2SqvXJ/vtycq1wQGAWJG4F2zch803LSIosicvNBJ5AtCUeAY
5lD/cHlzvj9vyyrLfuGGxhxpdd7qREsEM42JURUyA6E2tFutD01vKOfmeHmpsw/kStdxBRKKyDK9
/WY6VNXZCRRL4Ze9TwSd2QU6eOVUn3sgTC5wkLOkkDTa366CgJRb167AZBAw0XZqbKQPZoo6OAvX
3AbPHAA6mzq9VaoexVTu7VJgm3N4i87oBRRIxSbNBvShumGRNELA0AzvkFkNvw9uB+zWTLUpvHKx
LP/+6hA4LG8IBWWVucDqAqObGmedqEaPdolGCzFjXlsMwPToONxWlR7vpFVcMyE/834dOoA2TmVc
Mzg3v33o0i+jWLX15MVahKWHHNK9qrthbyF78++fkqUWnwSBgwdGkm+XCmSMiHzC3ozF+EWYYwe7
i1mvtER2ZaWzb/KvlVabpq00JGS6bPJaktBnsFvyIXeLCWqM2XsVKifMZB15uHwezi7qMk20MNLR
yTjePh58OApoB0JHA3jjBycm+JmVFC9Obhr3mdGZ3ycmrz8uL3ru8wlinuClCkdf64VDWwsY6iSD
F8BxuakyOFaagPFAi7q+8lLPLeVIU4DFcw0TRcK3z4f2NCXqUI7eIBAFH0QF+Sjq/+vGwb0Sic68
ScATus3Yg1iAB9XblapJFHlvyMGLm759QkXUOkyYh3xitFvdOX4AfDHSf15+kWfXxCoIzhkxEGTm
2zWjiY6isYxHe2DBGVPfJr1NkZjfRSPCSWgE6Mj/TKDJxenywu8DvWUYxAP8aHW5GHy8XRgsXJ6g
i1QR9OwQ+jTD9hQPjF9F1hX/WYiUBFe+4/t7mwWFbhNnMfqQa9OsmoM3hGZToWWvNdSMaMllSdRc
+YbnVyGlJXk2ubtXu8VoctQdx7bysmIEPuIC2//gxtK88jDvNyUPgxetQ2g13382g9ap6P229uoB
PTPQO818lPQTh12IevHvy5/qzGJyid64ciHpazurT8V0a1JVFLYegjvabYv94CEc/exh0strhkvL
Fn8bCywkOMmGpLGYKqydudzBthko+I1Xlk3V/kKvmSrK7Kb0AYFCUNM9w8f+BpKP/4SDUUqlaxDq
Lz/umU+ICBLHj9iOGdy6LEEBcvYTWqqe7Yfdnd52wF3gG71eXuXcSyVbcanm8A+y11HPieYCe6mi
88LMDA/+nH2HuZvtlQBtfHmlMydtOduYfSuKV3P9PAwXhtAYVe3JeNaP3egEMT1sxKCZOffdEcnV
9t8tp6kJMfLVKYEIfeuYUBaYKVhIE3h6rY1PRANUheTs3poQcw+Xn+5PArnaMgRw4g5HesGvLjfc
Xzk0TL8QHAyiSALuZ3azGNbVTMyh52xgVYibxq6L/6DGDt8xIzD33IP6i4nM95X77Mz3ZMOYJhYk
FnnbOiKBbB7NylxwC2B6X9CuZUzpRI12mjLg9Zef+cwXdS0Eh7nOcEUiDL59ZKWyVHZR1HkR6K5b
bSjtT37VZRD+GhpFyEDiEbP71yUFAHKuTgFABSOh1R0AUifP0yhuPCwmUHKw5Z7Za7PTkT3f5gOM
9cvLvT+DLIcJI+YqOmNEtcpk5oF2V9g6tRcaYecheFEcNZ71yirvvxmrkPYuhmU6vbrVe0zBFQt/
8Gsvat35Abkd55gGLuDqRerl8gOtl+JL6UrSqyPySFyzVnFBqwTK/Z3GAL3uq5umsBqQqqo4BHb0
rwnLn6U47JaD5qD7zrKRAQwosjrVPZxE8hNJyxeIg8PCygquvL/1V1qvtOzTv46egYBDkrQFBhVh
ORyGzpc7oSHfcfnVrWPCsgoUGp0y3aDqWtcnfTwZRIrO8AyyERRXbflqWa7yyNnVvm+NeI8qpHuP
Z0qzH9E4vHLYzjwkTl0WZ9sgT6EUe/uQCVbJeBchGWkCurjJNac7RQvZ4PJDro80D0k6pAC8QHR0
aOS8XQUxLykibhYvT2y46Rk81AgZT3xkIlDd2MH8o7PPst7/zlFM9iQ0nLfrdbNGNuRrusdgUO+3
2ZzEX+paoUd3+bnO7HveHHmQA0pGfxcJetA+k5ZLE/YKHq6wpuMZjaWWRi4cG/QNrix35mOBPOUF
0g5zoYOtgoFdVODG4R9QNtuQkKo4vuPjKu/yQ1nL2/k75vD2uOgpO0xdYYS3vjjMVsYUs6DwOPGN
+xoVeUiDQxTNS1VqYMAc3N0ieipBeMhFM+F+UZkm4XZGJRP8am9utSAyEDxxOhUdAlevT+xto9nW
jgvCuZrDCRcErlVo6czzPhR13mo7BHXk0wxWh9ZNqlniIIckcr8izDw138LS7MFfwycwGYphdHIz
+nrSbVGQycMtLj062HEQn9OV+HvuAzs4tRk6Mw9Fw+LtRhoDE90ZVEu9UHdib4ZvuIm1tKCZANns
8ms/c0Zom/LasXI/00qKY4Qs0JOfkc0K+88KBxsPOtqw60RX/jdO/RW35SXGrD6yxejA4qAs/ZF1
weDUQ5fPOsth04eu0BxkvzGadD4FOFVsEb81H9H2wPk5w6/k8oP+Sf7eLW1TqlCx0AZdR9ssDeKm
qoBb0dsN7NsyF9EX8BDuc6859uK16qBpF3bB49xp1Rcz66oDuH75UvmF+XlACeGxp2W4v/yrznzp
P/1fEOq8lHft+mw0jCBKBDaoELRPQd02N+h+FJ9A0MVXXsD5pRhtMX2VS1/v7aZyxYyUgSb50q2O
ZmRRg9axo/y+0ACY/D881dKlN2kCcb+vAnPWmxW+6kRLhEzgLiGS3e5SLQyfYZy3T5fXOrOBraV+
krS4BUbTq8eqJlKQuHFmD3zAnLwG5HafRsAE912KKNBP05y0K8Hr7IowGZfOk8UfqxVDLYsCI8ln
zxhKBcceSUlQbzi9dAF92DS45ky9bidwMRInLZspAVnbu/qt6bVSVUk7eUkYmLvRhPXYlyCpgGdk
IEWDn7pryX/MvP+syZ7kIibjYfy42iwhOM4ssLmAc1U8Aw6BzwkE+FgMafT/udQSfv5KeNqC+XXQ
O5M3m04c7XPMBz5kCdigjZbq5nRla559mTbWskpaeBqucwKkgqUTAgPx3GYwbgcE/o+dSNPfC3j+
FMxl+Youbnllj547eiYsLsEMm7HSOrQtoLxy6OhW2pCOHkYEBo9tWUfIIcHhvnwczl2wtO0dFhOO
VOtTHjc1PO/cHaHpmwwpgqI6QVM0oEsmKH8NZD/YYuFSCgD3Spfm2srLsfn7OyJ+GmtTzkOCTNxW
mQL95E6Iio65exKj0f3qwwZMQS2L/MrSxrm1lxkuhw1rW2cdViq77BnAJ3zVvq4LInnr9yAap6jf
IRMcO1usRsJxl1MWDVsJxNib4LXGSPD77g06Wo6x0SEAhFsnFwES17CjUVebRt/Z1HbVYFY0mwO8
6AHdn/3lD3Zub9AFIvlhLiHeZeJZmPnGhNyZV6VOehhcTe2QDkjJHnXnyt4/d3GRUOgmeRz31rpe
0nsknsUwz15fV9MhKMLmhF1OsdODab4Lw2I6Xn60c2cNqUDGgCT5Nq3etzsCOLAVBIi/er3ru+ZB
dFZ3D7bFD556qzAdL/MXVQkjadrnywv/mRetYz2IEegHhHoy5dXKMiDO6QhceIU2miXaEpH4Xru4
wHitqpz6KMBBOAecupJoP9RJiLpBBf0FnOVofxmQTcgfYZ0kJtLyEXQmvxCDsyunCKl4B3mB5NDA
/dZPRdXHnzKU0BatHL/sIHCEdXADBn/+FFe9DkZpsiUQUtBr4lsbQMfewklqf87tPKMX4QAR2sGe
qV6mIVYgmp1qBJXfoXh3i2qOhW/Q5RdzZgfQrUUjzCWakGWvrvUxztH6W24HzssiY1YaqXYbJ+Hw
DbhtnB6arouqw7+vaShaZPT5afmv864ST4mwbzU68AXc+l1V5hPbjpthD+DVNyCr9jQ9/l/WZAIt
bNeipbtKQOqA7vBYs+YklM9HMAA0t9wNB1sbx4+97l7ZcEuMWu03ABeESt2i/c5c4+1OR6DQ6n1E
6L0gw7th47fY2GxthLuvAWfOHClBb9qmRJKSvGD1AV0UYiGeZaMnUHsIUZjQDQ1tnwy3UrRaE2T+
w3m+i5sp/n75jZ65poRAYpn8mT8YCr99wnmIG6nbzPZMZMaxh5DR5O6x7LH6fW/a5pXx5bl9yh41
bGEgd0M/7u1qIhvRrIVI5VXt3KFt1CIEKiLNHHeqndErkQiYX7mHz4QQRhg2W5TilSbPass4RRi0
VljNIJJQ1bxvk4UeLMNEAnnMvqOQea9yZY3b3Gn9KzF72R3r3cO4dEn/DRtP4NXSqKHlekN56nGn
VCcu/3SftQD0akfEHo6y4iSxrdrldazNm7Kv6itv+9y3lS7FNUYFFr271e6lBZyRnBvcCm3+wcFK
yMPw4MeMC8vx8iYyzq2k0BBfej8u+dfy93/lCImBqlYeVHxX0iTzMYxtmqoQD7R8h0oPE5GNO2fl
vaU6uMF4vuTfqqbKT4C0nFc9yy1QiDAbf3AKKnkTgVtpPaSV6SNd/p1njjPhCtcQYZJF0R57+zPB
qLTKzcbZEyHcTbNrUQJvYCFfWWU5rKvvDl8Gdj19Rbrc66xFMw0cBJGF9Ayifnr0+6wrb4FdBzcd
/kAQlfuhtuDVGPGtwogTtacgn7/Sxy1wJx0TqC0A6POjriJA/wpC8a9GB9mNkrJpYXIym6rdoiiG
mh96PVBMKDGx+vKzCbpH7Lqx+iG1BlFbJKF185b6MJ1OTlNhuiyFSgaETDOFSnDZTnykKCkR4G+5
rO/6aYp/jCIsP4goCH6bpczanT8YAexdHwO2LWalGNWglF/fWKjSBbtMk1OOQ85g3lh6k+VfL7/J
d3BCyhVJ995YKkFmkesiMEUwFrGEwKaM7iLzJ1lBOfzXIfbzGX512DzpohHUvFEvh9uqG1EMzfkw
4ZZG2vRbARLPrgSgMxudjj5Hif4cSel6muAYCFymlSE8qwD1vgls4xNVvnjCe3D8ePnhz9yV1ITM
uxzqUR59udj+OlO6W+dDUdp4a2rcLUi5tZW4idtW/DbQc4o+MWUI/72eoYtCCxIUDSuu78pgjswI
5X8LMYhMyhNZgxsdBhMLmi+TMNS1Ydty3FbnxAEUZKOftxT66wwibCZmi7NheZkFhduCtHCsJQ4A
CK9nn0FvD4dMLz9cfqtnwgHbid6xFIwyjDVWiMpR9W0eCobaCvgpOkcmzuJONjzVlUvyXPV0qYI5
uYUBHVzDO5+5f/CjB+sIcocb2V190iGbodxjtwgoFYFumE6oZ6Go/u+3HHEcYCCDUngka6DcEGGd
kky59JLOHrCmVLhsh8Y1u/szJ8FZAEELYpMJ/ropHre26wvyMW9E/X7nIuWF01qr7a2CweHlb/Zu
bMk1QAloo1TlugZvb3mvfx0FYPgQd3Fo9upeQS6XmX0nnDbaR5o9n9SkJhrFWftFdL21CzUn3s3Y
nlx5q2eO4wI44cvRt+WXrH6DhIKApFSsPBvW0ec0tls0zQ3/UDiD/Rmb8ODaXPjcU4MpFktbzwQb
6yy/6K+ndppUlnB95JLs5vjZ27Bl5hyGpmuXO0ZJ2PZNuOMkw4gIaxANeDPO6sp9d/apHZJ8MkR+
zPq4JJM+jWGqK5Q5XXFIIOVuMctBrgpEwa6wVHyt4j9zRFydnrXJlb/At1cQSHjvqYz9TnlQnmIH
fRA3QahW5LvWwdlElWJxvXaiZ3AP6EY5eoOrPe3+yY7rTU/Hd4f8vHOMkKB5vbwJz/0w2p4CGykT
kRh9lTsYBQr0g67ZnF1HPCsy3I3d9cGV5z9zJfKm/+8qqxvCRh8JL/QIt4sEpVei3jds6c3P4yC+
9+j/3jRDa13JUv/MeVbXMHGGgTWDXXg07mpno0xPxu4QZMs667RNqbSuPhT5WOKGgiHwpsXFBZpO
imbAY46cBVSlEn2hezNGUvgu0dv+K1qt0wmTG7//GqWawO7BzNHfmRBKQSMEoBYKi7B1g209DMmz
LwfMjBKzl1vaowtZXkvHV0Y4GgaIQdDYmPPZjdpFAFaOYdIiwWbh/AvhEBV/HGPq2PB3GJPY/rPj
j8CSCmtpKwYg8YNdMyDtgMauLa5NcM8eSItOH3RU+A26MN8eSIU2FjLSjaQTVkzuIY7J3Y51pfTw
ZCRYvm6aWrjaxpgidTJkN6G/YAJ+hY8V+vJ4eTueuX6XyQ67EQYJWOzVOXGjzlhMX6Q3M2jYxzLA
HS028fZyM/3KHXAmZLIUjfEFab4MDN8+dmInsIwck6gVROGvBIoTssUl9oRBPd3DextPHTIEN0z0
7WuZNP/yemcuoAa6Z1wKzF5XK2cof8bTLL1mRvstt81+K8bo2qjs3KtkBEqRSJKF69dq/6O+OCWR
o2xvmEe8EgMj42aLrc/o1H7694/GzQajwQEtRQL59nkwy8AixsqIzC52z0kSFd9B3Fr3UQua4vJS
5y4SWsX4SS+5KnPAt0tpOQKDZcn+yEZl3QS2Vr3ILDPvImruO3NEbV3J+kpude5FuhRXtGc4HFyB
b9cMYjTXYsxIPWUFndprJGHZNrL7co+8SnylNji/GGUBYGySVnN1GEXtVhnuPbYXYWbOzVAs8uVG
fELhSVw5AO+XomrVSRjh45EeW6ttOEWRnYieS9k10/m2qifUqn17/ljO4bVW7vKK3u74pUC28KSg
n0uqsVoKuYeES9W0PRuaPeRognyG5uHh8uaQ74+0sVxjQHQX3Nm73p3bh35odrHlDYFduceRoYX5
we6KIbzF9zlPceVzu9tlX/3KcalAvJiwilZYk7zgYKi/uAJY4bbO4grVKiM2mZqj1qZQfcVKDauF
pjXqXey3zuuoJNRzIzTz3zPUho99CTz/4BdS0KAcff+nTKEybjQ7DD5BFCuyOwcxNGcTd7QeN3As
NGPr9L78mXaJbR0jNAJ/KhupBUSyNfs/jHqtnzW+fY/Yqjo/WsR1iy0VbD9BSzdLfA8r1RxDt+zU
C1QzOlzJPFf9czOmcX6bYNDwYc7tITn4fTn/wkCxzk5+gXb/bhpABKGmWZkvA+R4IEgVIN8twK7c
ONCSw/hFpPlgbQJUAn6miR/2+2KKW4RCSJjvk1KTeOhlVavfYMOIJKChZ/qmU4uaeiqtTl4J42ei
E3N3Qrha6kUaHKsDEbW6jmlCYnlkwRg0onLlBj/0KiQa0miLHIizSYyVZSjdFB10upoIniMQibCC
U7r1lXTpTz682smAZqghDXayoda1ZN/2A0qROkOJLPzo4MSMxEeMGBla1mN970yq3ePtjOxFzNiq
0IS7C0UYIzdkWcyXNISD6Ci/XN73xvIO1j+KJjmsLAoJhq+rC3jOCiQl08L0RDp1CZIhjpbfRTla
HGw1N/isZvArpzGPUGNpED2Pt5mrz9oNvJw2vcnKbIwPIsrwp7zyw5breP3DGCiT5QPwpk25+mGM
vsCYTgVSVWFR9CiS+WW8T6ehcu8nV+++z5qbTJu+SZxii5SjjhcAQyx8VgQeYq9m1o76SUPnydpZ
uOSWSEK07XdG89NjGRn9r8u/9swlZYLpcRZENanHuhSyMfbEDrW2GJRn+scEt9JxO1mIOF55K+77
l0LzHVQxsF9Wk6sY1neQsJxQtzx9yN2vaR9g3gCA89EiT0XXBquaDHnnAfGh/8XZee3GrWRr+IkI
MIdbkh3YsmRLcr4hHLaZc+bTn4++GLjZRBM6e7Axxgzg6ipWWOEPY5MieFRhoyDtgAJu31GeFhD/
CI9QOgQnyG/8JwkT4H0jEVRxIfOHVz6piVJsJiM1glp8gKztZJ1TIJE7ecDWEvMK0NEBGC+Bfb4e
NipRcGramcLX3MvY72bxhaxB3jmkGw+brCpAATDXUuhhrxbYT2Hxw0dRPToAWMSjmGL96qwyeFZB
R8fHN+8asgziSIrR8M7W9xMhfT/mCGJ7RZlp3oQZyPPcxsFOzXtj4cgcDeq79F0BOqymVA1mHqOe
q3jElMHFF5G3gchVPd2fy/K3rI4rqA2QerJFmZd04Prz5HNr+MpQDV4e+b71xxpkPXHhFKgoXzYc
wMecfvXOmBs7UYXHAMmYyOC2F57P+mgaBdQvqVKa74O4IFOQGrENJHbcEt3Ad1OBi9/9iSrLTFYz
xaRAo/IB94Rq3XJG/9n/jYJldTQqvdcn2Jk8ZnIFTg5ZfvomQJnqDywPLlbYjLaLeGxAfxu1L+0Q
aE1YLgLx8HKGMsQ1JMqyWHID1BSD9yPM4k9DNNPjWkAaj0Za5XgWJGEpfQwD4h0bIP7it5xw4f5Q
MFZJvpWkVj+ENpSKc8KF0QDikiPjOKQJIrEZoXXwkpp9ptthsU/M3Fp79hSYTGo/Il/+ehWM0FIM
tWpbL46V6dXHzAWTEEQFgbK08nGkdo0tilQNL/dXf2ObLW05kPr05uDcLuf3n8UP8wrxNhXsugSB
6kMaoHyOJpDhQHc1n7ms2p0Ld7lV1h+bAiV9SLLbhSB6PR71r47oGRA5lqra85BLzS9Eu0IHxQRE
R+t2/gXIpnJQfsp39tnGsSWx5A7SyBtY6dU200q5Kf2a/menNkigITB20gJtPN1fT2ljQRmBU7Tc
DuiFrcLrajbjoSp1+GlRh1xJq/lic9ZjSfb0ctADNmyRzDZGRYLgpkgQzQ9aw5547TAgTWzclP32
dx1gDnDkousRNpNrGcxPIQyfZKyo1Z3fu7HtuC3pqS28pVsyEdYi+BbXMQ08pB5oDevlhylNEd7v
WyXp7Kj2U68Y29Ry76/T1rhc0WAJgDvL8hpQUsYKojEI/HtCYZTntGujZ7Uu8APuE+k9z2SDGGsd
fb4/6Ma3+VsYp+y3UCPXvf2+H1FTX7iDijmXqCOKODuZvXkYu+Kzj7+Ud3+4jR2Hxx+NWd5XkY70
6kjXeSKqPbaVXtN0yH4YvYUFg1qme9CMjR4WWHgKNYQymGhwUVwfqlmraAViYOlp4KBndwiU6EdO
eWmR9c0nLJHDWvUktHt7YBpJ9CqitS6ferXSMD2X1enH/XlvfFuDkEbhMxG8ATy8/jmjnwtoyYqN
F2GviZV3GhnPJfv41HZy8ZAgMSYfpDQs3l5lWSJFjoWyfNubZs+cJGJEPwI2YY8IuO/jnJgmQXPu
CQsO96e4ETciu0zxg8SWKss69ZisiUQ1KhuvmEPJ0QJdsqtatBwxjtrjqJT+SfLF9hhxlo4hRnof
7w+/lYmxqWglcZdSoFiDOeIZXHskl62HbMbsu7LRIUeUY1HwIUKoGoa6gQgWKCV2+0GJUpUSaywF
X8QQ1d+dG30jwjOIIYlg4QqCRFjdqyMpNjKPsHbGpJtcHXyObqvC2NVu0xf1Xn994whzg8Ne4FwB
Q1s/kyS7wLbaBl7XUIDWa8PuTJrV2Rb+OS7y+PlOzrs1O4MLkkoGX5tI+Xovh7iylYoVtx4izRC2
q1rBR2jMp+AbfhyN/P7+d914HWnIkp7xULG11qPRzC9RUKxbmGRd63SChCC/JhVeF0vC0RhRBx4l
Q3uuUILauY81mYlcP8zUWpawmWkuDdrVZwTaEvtFCnkIdl/CUe0J1TF56LLZpoYh0v+CNvI0p+bw
asUhJoqFak5fEP4WBhf8nk+J3TR9/RDMs2miAl2K2EWZ/oB43tA2GDzM1RjZE/4JkosSVFkfmiFF
uK4JAMqczKQYFwX1GTXQQPGlP5mF7wx6jsFk2IZfGq9S2QipPaNj9uR3kvYnMSQhPGojLQNPoWDy
sQh8VID7Ou8AeTTdqzUgPnG0IGkgAdhqgsLHmzCm7I3B6lH80xOAvBiRuRqMRJR1Qn/4U4SI23kQ
9lrDwfNFy90anUnfkfQIlzhbyxBcdoIq1LWdbXb74TnK4DiplUnkZGt0ix5PkPyQYfPQzS7V10WE
wfqDtVYXntBGB0kSZjU8k5j71rcJ2eQ92Nv2DyAuomwhSjfwvioIsXMzBN5jXW3jl7kBV4NCcVM9
BkRzJxpG8RPAjub9BJv06/1df3umiZeWfgfxB5fa38vunxg0ami0zYkyo7fMmyAaaIyKmMjZAwIq
x2kgLLo/3u2ZJuAgCGSpSXdQmrk+02lihBVOP3AM1CY/RKiXH7Ra/K/tu8G5P9LtS3g90nLo/pnZ
KMt5hGMF3L9Om9xZbWfMl/rqiFtfckSbNmcDT9Xp/qC3YQeDcopNiXieUtQqAm3jCS56yPRknwrq
ECnmpR+Teie4oT98e2MQRf8tWNO8vbn482waWuonS8s8zofPSo/U7XerKhLlR2lAqHgQ1VAeTjDN
MFJvoxptcR+NayTiU/QVD2ojW5VHqJJQkgK4FtulPrWzixGvjN1vkc2arUhtWdkppmCLeF5Zxg+x
lVIRD/Sk7NDeAVfrctF0ldeUatp/ILaYZbT/zf53qfqwYsOoatGdDv1ZQPpfwhqzSkajd6uw4W6V
GqlF9Tv18RcOcLLrYdBMSvdBCA2iUADd4fgROJDwSY9idDGDNOiCB603MZTDYD744+tGYrhqiVKt
W3URbUdVDxt7HlAddGaMr+MTRf/yiXZ2lB6W6tKMZEukv1dplIRIjrT5r4Ig8ahqvvRsAnz/UPPj
H+TBwrU0CAMRp0oMwhp3nilFoMUdx9U7yMwaVWf03j9LrWQmToj/2Mj0WvlpaKU5/trMWNPZlMVb
yuw+sQDPY1aX3824M+ufbVpQFEXuywofNFQDp6dZFOLP7TSFvltVzVAckTu1Tr2cK+0vDHGiV0RD
s+Sk6yhDn01Mu4oPYsGR+ZVTE6iZr1AGWDLqDSiudpZf0fFHx6sZujg9lGPZFR/iClqaI46aGf2Q
G8qjl8aseVoEFkZxpKyWUTTU8t46I/rvRx6HF+WQGasNGORli/B8UkvTBXtY03TyEPrd+7QFkgUm
OsdAwsTvw/+ml7F+aVsZDy8q49T2Fcq9XwWtbnrq4VIyfkznUrZcE+aL8t6PYrU8wHjIEsdAu9n8
PASAB9/NFQjCzzr628WPIEkEyZaNuj0rNdpr1PpFY7TVGIXQd0LrB4M9jh3R1Uy/Wn2o50iNz0FW
1ORTDShyG0FgQcIFe9Ij/Lbnqjkilsirl5o1DQAx1pTyS99ExvCl0YRGttNKln8ElRI2D0WU4/sR
NCFiRiP3r3iecAodcRJZwjmrVYr3mqZzTUK8NMQjdhQiYo464rxjBsDX5UPktdtSi48Qn9UlNT60
NR7pIPHm9CIW+B47c6nJ37HV81HUxTwPpGzaTs9YaOGrZwYYUllINiv8UR8fiyyZKmQ187BzEtAV
P32/1qkNJVlcPuSmNf62GiPijRpKPjuFqhE79NDQBM9ooSnYKf6sEQ6jxDiHFE8I3SaDwIqPp1lO
naY3WwkzbVP5WWuAIA60fWjv4x2K3lIWtk3mBnItRm4+ClF2lrJOyi54/SDVH5VW/LnAuPhBx8uN
jrjpp8+i1urawYzBqV/g9PTTpbSkqDkas+F73MHJ8J5MInrEZ0QsTumgt7WDZTcHywgnOotjOGXB
O1FqB+WcpuLwmqK69AviO466aor4qDNrehe6w9AHGOeUQozio153ieM3CISe8BqYH6farB5YNRad
9jV9rIr+U2ZPpphLhzm2MHgEiaJ3n0exrY3fUD067GebDqsv3gUfo+pa5u2dtHwxzAMPAoWLJ+t3
jrOH9GuUxf7zGLX5BymVpU8aFJngFIVp5A1jk0nuVGBrBmaxqusTf4Xi9SaZl13UGv0aRIL2gte/
IeIqhPzb8CN8BMpOAfH6tcPdukCaxNS9oTIDwcGYQnui8qypDtUW6yPwyvgPBAcNrymAcKW9QFBr
p6mHXEe3HOSFTYHEKI8o2gnFSff7QXKxDY6TY28iJORiT1mbbmDpZf1hyFq544qcgvw1EACkPk7z
DNkctsRiJUKOiHYzHP/BoeFiev1cTxS14kT5RW+uk3+9+cmlCc6DC8IFPO4aRVAV/Tyh6mF4bZXH
5xBvsodZzLudGP026YRHDVmASBEKxs36WlbUl5agGJS3h+Klm+rkGyZjRYkFdispmIMZ4SXPUHi2
5boqTrjeVF/uz3Oj5UY5eulQLyUU66bCbialFsVpZHp+GwUVAXtoHtVMVn+o6AO+JuqkfC81LX2s
S6V+jKLAPDaBrA+2UWvh96DPR/+A4SsWBLhISDtlh40wEkUo9CPQdJBvoRyCHsnm2AkoEfh+5XCz
lcfRssaHXKynB7HPtbcHd+g7crfS4AACLy+/55/grg3wK2xL1iIm9X+usUkZbQKV9OxzXYV2HunW
x6nwu8/3v8FGeAc8WKLmoFEuvoFdYCGFAnIyGZ6F5ohLHaJ/59OXPd4fZWOvASGBWcCtAgZofZY7
Tnhr+exoIVWs1Cbv93ELjwflKVfU5HNdhfmDqpX9Oywjh5e5nqudI7URpKNfplPTkqH+KOsuCxKN
sdzWrC7eQK3bKOBMywAE9Ij52fn+XLc2jgLGlOxnKWGsQSUijGNx7GTmSv3T9vFjJ+vm3cdFwHqS
YLjtnOPNqVGfoj6MvsRNgC7HTYMrBedYksMfaqBXlzm19JfUn8WdmW3tFY4qrXrQR8vtdL1FgUDI
CS8G2MogJP9NB+lJ64fp5f763WY5qIHQosKKFdYcwj/Xo/iTLle9NJqe1gjiQxwHAjayocEituWZ
pk/hDDK75/6gt4uIGsDfhwbey8K8uR5Un/G1T3pqtjKmWOht4tkBRkCDc9BLh//PULTl2SG0addn
AU+WyheHmkrmFIVHpD4VO1S16ZTFfrhz7G4/GFVFoGi0vTnbN8BqPNuikNjd9KoQ/kQF3+CRxKba
KTPdbnhGoduD+hBgTApp12s3p4Cn4kE1PG5yXzwAyg1SWwk0A7cvIetttEoRY3/7IloQLCiI03Dg
FbkeU4wbTgMOfejVykvYzCmQHGItwdHbatgpp9zeXsDSdeRjUX9CFXTddW6aJmwxSdK8bnGksFH7
CcLzUKUx0OYBuLo7joqJfTzBO+bJoDxdmrpjvXPO/0p5XQdECviUpTa/1MJvIBdiE8W1j6KfpwxG
LrvgTvT8dUjKunswc0qkDrhqK3NSUqSPPVamDZZRItbQsPaj9luInuzgtgJ2VGfIbHiFiWi3Vg9V
PBjKYRIGDIokvCT3KNEbe5BknwBOh3u7sBKvv1Q6G0JJiKV6bSHNhyiWMlzEMM94835YYj8En6h7
sSdWe3DA7dOqI0vz8sVtuU1oEthlRDw4V6m8p1m03HOrD6Ggz8eRomy8cAqupxTjvdIGIqwIgZzY
6axx+trPgxFjtBJOH1QimMrpQkN8FyntrqTFxnoqzJDGjEi1hCW9HlwR+0BJdED2lUHZLpj0xGkn
be/m2CAuA+xELg2uLGIPQNuvh0EPpTHqqjM9lGrbR7h4TG/CLP25kQX06MhLJoHCmtjKFVk6ISTU
l4SsIMkFZYDkLwYSxvb6/AMCF6g2Kq8BMWURS4WNuEKb4aEz51iHUNNPD2YS15eyBdftYJgaPVb0
0kEhJ139Te95jvCVCs2udw2eBvEAEc/6ZUotSlv44ipPVkaWT/onC4WDdg8u3Mqco3KLYYS1E0Zs
Lb5GN1aDcgSZao16yvrM53+MTc/smvSAcbVyVoDhvP1yQ/iRHgi3DtVTefUCFpbo68FI6BnByXfG
1khwGcjxVKqmvattc0JAdoHH/NX2WBUveznlisXRkuChEV1q4JobEsntVPc2XteFNPW/UVYToqAX
V6qasGxyNIPaKbNjMPr9xxgzoZ2hNqIHhkJSY8Fg8yytYhR/iNIyCULT60RpwHZ5wlySTAeHS2pD
76yKZj00eWMnfNh4AqEvcRwXfLsprxlM/txiPSZRvFRDDGi0dB6O4oBPJA2F8VDjovTh/nW39dlo
6xhYiLG/bmCBmViPvToMhpewlk8zztoO4DNz593bWsulBcfNyrvOPr6+A6wUxFDUI8ZGBdL6VmDu
bWHXSV0Fv7NL2QyCh3lUv6cpvrFZ4NepC8+OiOXmwTAp8aU1ebeXjth8RKUQeBi84RNnheZOKLbx
2bi9acSRAcE9W4ea3O7g9HLRQmkqzElIEk3+JSjC+ESXJ32ETpntgPM2Oq2A5JD/BbTPy0HT93pJ
R4wdAjwIfY/qb/CItpbxG6Ck8oX6lPVxBP/o5knLhTgnlpvImf5cxYU/Hu/vno14xiB2AgFk6YAm
1u8XkU6BGlwRXAqd0jp+7/HwMMfTiEYJ+gSfQ8oPFn5VYRI6lpwHRHBSXkY7l9zG2i/KN3hIUetA
6XK1EkaYQaMGge21kjhPtiUK2QQKVJj+5LPPlRrqYbFze2+82+TzMppfAAqQ/FrtZ1VDPDQcLQH/
nDnyRvAbHwp88pw+mupzFFajnVvhbPeEm6f7K75xXuG0L6hMuC/KzWcfgkwrrZnipWa0xodBx0PN
yq1057z+vdxWgQkibYglkcosUeLyM/6pIcSwSIPZqgTcDkZRwmUdNapewunTTgYwBjZYbvE/UTCS
DzGcaAytrCl6L2I0+kOWZm3+mIVJ7Ns6wWFISK3N41MRZUVmgy9HVraUKl1yLKFvcWUJhEg6tq1k
+Hg1xSLeQV1gUejEWH4+9DBZ3zUQK9Eq6VJpgN2U4g0W6pOJkfoUDcm7PqXPYPeA1rVzGQTSR2gM
1nCWQFfT2wh65aUZGv8LGj3RS1vnqewm2HI3B1opYXuaIME+z2hfgREfFvfvlnwVmPpUqVjOJou7
cB+p46uewN13EuT3RizTO+k9bhM6VmValr70eZjpLo6p+ceeaA13R7Mk0mh9AbcqLQJW6tRjVgPH
rFqjcbPeKjOnxYJOt9tAwmlOoz/0wjPTA+1HbqWzw26s6OUUY/6sFSFuTfgwYBxu5ukof8hj5IaA
jCuYpcaJOV1yMpU/mdbKf7oAgHc5scaHIeiy7whSJpY9Us5uHJHG9U+IxsrHOouyn7Q0/W9dHdS/
zBTfhUvcxfMniFUY4plMtUZ2ozPfwaOFxRUbQnrEKowKqU/xAEtMBKVSeG2xqX7KBEMPd97ejZt7
ib4BYNF4Xijg19tv6sxGkbpOgGsefZlGWac7UEvmQVXzaOcB3BoKDWkEMojDiZJWEUWFuTE/g0BF
zPPxGemV4kOOw9Ylwtt155HYOLsLpFFGEQNywM1bS4Mv9jGQM72Wjsk5weDzaYoxy7p/Q2xch+ZC
hdAWlB9139Xa6ZhKYVpvmB5uJcJXPmD1EEaWGEFTUUxSpsIsevf+kFsTA4cC8gdUlUjwsvpccRPE
NPgoZ09IbghG3z+mMsTV+6NsfSliP9bNosxMyeN6FDMcpCoCL+4NjTS7SZ+NrtoNv4CTJTvbb3M+
3LAQ1hdCrrI8e//cfqoupLoeMh8DK+oz3pOYm5b+Xj98ez7/G0VdzUeABZqnOUA0KmGpk6B8caJx
FDktBNjz/aXbmhDvFTXhRegGjYPrCeFtbyYY+VHkkHCob6iF/G4EI/755lF4fxcrvIWZdtNtwPvY
TIU6tLyg6bOD0hXTUSqK/O2nCAKhyKMEpo6QcrVsMdoPGQZ3Fo4AkSmRoQ2+dcZRemh3Fm3j+5Ax
0ZJZ5EoXKYrrRWvF2c+ypqagXXbdx2SIAQrICsppdNGrYCeI2RpMZaeBrwLTdcNHkP2e8ktLYgMZ
w3eh2IPCbfrRxlFszw9uI3ixgALjjUb92iDTvZ5XoOdELjKF+pTyh+Dg7Ul/3E/MWLGnQihbAAG9
+TMPccKTyLuf72+SjesJdWQ+HSkOodP6rggV1KuymaIsxtWZLUwCbqBDWKpQbMvpI5omwc5n3Jou
aEQ4uPQL+M9q788phbgYcIaHGkTyC9wvZrd9488uvaD0SUjBYMLIEJ+avkYb7/5kt74qNAkapIhM
UQ5ej40yWdQt2RXw3vnS6r1GqKPVxiPwD1XeuR83Djn0LgWfEzIC9LRWgzVcIP5sFAaovEA/1IqV
PZmZnO6McjslJCkoqVPdXjqK6+XslQ5jxabxPQu4wxlkQ2N3TVi8H41d748NzhpqxmiPabB0LKqm
qxkBMJXoUoe+l1cUelyy9Cl0l7JRRBlDMT+RUtSDg2msPrhNmzWjU2Q4nttqqeZY4qoq8eHBGBt9
D2Z7u6eWH0ZLFS4GnLW1AoiIupDe5NESn8xBcKTumfxEXFQ94j4slUjsNa3qyFNQR3ZaYIl6uL+t
NodfgFSUrbls12doNAvMNkTJ96Ku0zIHs+ypR9oI9KctBE3x0A+i8gVcZBod2gFVszdHGKpImEdh
BL1urqvVBVLUGGLis+EjCg7rRxUsy83Fsj/kvqW8ZEGy18fZyHV5UMirTaRjyHfX6VZdVxVtt8L3
RAXv9F5toZMidaCfpg6f005qxYMmxTiAlObwAe9irCXVoXy5v+hbG5+ECwQJBVPjpjmBy0LfNFYt
eOE4KM5kjTBn0zY/yLmh7Zyx25O8PKCUTLkzFh77aoGNpNGDYigETx6xp1Bj8mlDzpT/xy6igYlG
Gg/PIlN+/Q4Yc9uVeW4uqxpPR1FKsXBs8/gwJshIddimuGkyKG5kIOB4fymXv/k6u+T9xiFiEdIE
MbUucoUdxDx/Vn0PzV/dqXRFfQy6KndMUcjfC3Qg9l7XDaVsFdr3clYZ87YViOubislXa3kz2IEl
b8sS+TvqYEH1ovWznh3zrMu/GG2rfGr6XE0dAzd7w8l9Myrwpi7qPz3UvWelaKju3F+MrVsOPCSg
6kXUAiT3ctr/iTa1xJxTsS7p16dakh37IUleRT2WEWpFme/LMIlSeYQ7nn8XBStQbWTx82clMuTa
HTojnp1KKKVkZwveVnaAoBKOcOq0pc60+lFNskih1IbhxZH4MnXZuwIJ8lNkNdplCqT0QHjwG3/t
2Q3SKv16f0Vuq4WsA/+Qw6AWceMFqOdyqOgZ1cJA0h+7PHGTsHYAIqVPaRECe0Np83x/xI2zDXQE
z1ueTZNuiHL9CYKgTwSlqizP8kMA4JbYH8JUEn+X0vT21jeVXYJKnjMUjXlBrofqygm+FzgjLzIy
2VGEunOhfLU7n29zQjBNFlwOolvrwCOJFIJUSjAeMD2MTEn8yDCgGr7Og0Ky8fbV06C589fQKSQs
v54SAlSy6o+k0IEOqBDsae6ih6Ph8ezv5YDLtlvdHICxubB492hgrtsmYgFr3RQ6y8s0rYvObQ+F
zPZHbDFsDKfGwhH1CCS63JvBq4jd495h3bi5GJ8wi5yA/1qjP6h9mIRY3COiKcyuCTHgMCtt5RZG
nzqQ1va0vTdeAoDgTNigYQudZXVHwz+VpWlJ5rtGGx5JhlQU9aO9nufWrCi2QNIiIOeBW703Uy/Q
ByAx8YLJ0qOLFkjFaxYpXMNiafjdAaWht2PduYVNmrlIEmy03QfsJBs5IIszBuU/WWzqd2U2+49U
4tI9aufWWUBbFjkYCi+YmazWcBKyzhrYo95YigPSrmgd19QkHRFh453q7MZQdAdR7Ab3sWiCroYS
Z+ARyqQrXmjIYXiYBzoflMw04U8ZNkl2uH/utl4OSrPQrJaLC2mN1XBJJc3DjGyRB7Kz+jNkCkpg
4I7FxI5TcuTTNBfF+KLUw4zSflCjDtNbsKfdJJFrqrANbNbDKJZiuvO+b+xaE9QEJSj2EtWa1R2H
+kmVZAEU/lQV6i+zGHwZtVx4uT/7jUGsJa0jfUOZ6qZTJoa+IuHVrHtSKQeORKXQEybQ/fdHuT0a
S0ELqAY4dt7ndejZ+JXUqQuqrTOL8lnQO2vCryvSgYrO8Y9oCtSdy/T2hmPART+VQoqG9sXqLCYx
/1cjIbYHj89/bnU1O46RVb4W4EbseQr7r3CNcseKtWan6L851eXBp4YHNHt9jTeS3yqx2BuA3Mfp
BKSopJmk6I4M4ZZOpPJ2VQSU2zWanLwbNMJvbp3E0unwV2A2/X48FaMvnet+MN78tKP1sxSjZMSI
iQFXe7GTUdmkRmR4kJfheYlK8C6v55+W3BdvXz8USykULbuejvvqGVSNrk/kAbgeitnyk9xZwKLb
Bs3ZWpCOsxhpO1XK2zCJTiNEGkTz6Bijtnv97NZGH4c6zCsgBAifx3pUH0aUJpxe8MeLEKuTg2rP
Wx3LVXBDCytb5zXiGV53/ABmWPLclPRUa0t3owJrEDZUeVjU3z/dP3q3BxxIG/CFpcNmkaesqrCA
fTrGH/3zqEfhc98MtWeW0rBnqXV7Zy/D8MQit8YirlnBk9IicAm371yYqlA6giQVLpRE/HdFOdlr
AWwORt0LfOVywtf6yMgjq1yNmX+eRD09NV2JF5Ne+edQqvZgwH/7nlexEpqVtPWJSSiWazf0NQmj
MzPT6/AiTCagvRB5DuMgdglCSPWktr+mrBxGt0B1XbfFOkWLqNPa/Ec+W3F+CAwtR71/HKsvuVZk
/w05RadjN3dTQaUhLX6GjBsd5WqofEfVOiN14rkCDDsqpmC8VwK+mWwHAV61djrHqoHQUdSlTpEX
yOtmMtJo7twlge/ymE5flMqv/humJAZ9D7CrQz4KQAc3+4Su8cJodbjrDawSk4nNlndG2zvl4Ffv
NWGmxJXNQYhP5axkX+Z8QCFrrvP+zxwH9RlckSa5YW5JuLQPXQrhQ5yTl3E2ocG8ccMuC74Y6NCZ
pdK4zplgIGa5j/vRxR+bwKXVk3u5DMDh/ig3WwgEJieQM0jGBZJwdc2IoYBEQTsKXgMm7JMqloqb
zlL3FPq86feHujmBf4f6qxbBSDdYVjNEBkLTQGcYdRMdlL6WH+Y82wMRbI7CO0A9aSkLrGP6Oe06
HX0PimlDap2QkBQOOfy1nbncvG7ItSBfsoh8gsK/qXqXs1XHvan5Hs1F+eAbbepIghx99a0uvqj1
GO35Gmx8J6rciOYuwDce9NXDQyus0Wf8iS+YeqNX24jGyQeLZ4dhv5cV3QI6mRw283Qp6GIuuvfX
T0EhTXIFLFPw5tCvPpFZKq27FNPeSW089zbFjb53o7RLB6iO88BRCfX2gl1g8BLL8fgi56P4OmpK
G+JGNwqdXRRybB44uPlPWs/1Xutr45NzK6Gzsty3fI7V2kizHo8tVDbPyPL4Way76DvkSnFHNkjZ
+gQMQbeDNijwnNULKQWJkFa6BbHKFCKa8GEwWLzJCinGVMOVOyf9aM5240fos044XgnngKY9/uBS
a/7IIksJn5U8EHrU3nvtKy5AMKZCpKKUc5In9WTTf2yNwyByeT70KPYkjhZqdfgs+WOiIRaT6TEa
snKrnYQoEhoHSHryIx/VfnKaXgOviCxmzg2HvKBy0Iyuqo6hgj4dpW4RrAU4o/kPVeAK7pvvy3vu
0FtfgVBT5l/yImSmr3eNoMWShnMBddxYDblsq+mi+BWE0vu3yNZXWEhIqAehdH5zi/SNPGh5l/te
pQr5r05TwsdSSkfV1hGvfzPmi5MAwGx5WhHitNYpkdQj8kF53vfSuE+gHc6yrclp9g4kXX+4P6+b
SH0ZCp4ElSpqhjddb1TUO1/x6U5M0ag6g47uQ5ak5mES5/5dQ2HrJOTY6FSjrv93f+Sb4hwjLwJ0
XC4UcG/qw32IUqVgDpZXWUAU7XJKtHOUURZAuLFyBBM9RllPgddl2nyAs1bsRJ5bGwe0BIk7olBc
OauNM0izyHPaWJ6W++FlCPXZQQ0gO96f5db6gmAQKdoiPQB96np7IpY595ovWJ5q1EjcodrYn1It
TL8tRK+zIAw/6sFoHEB5b64YsL50nJbniC4HseH1yEIBeAuXbd/Thlk5lbUinkZQTqCLy/ytFQPi
d84yJ4NeGrWXZan/Kf42ao/C37JffbNO3uWymD/kVWcc67Lfyyw3vhpbFUTIomR8W6ablhIdmivB
BTnx5nOlBAvjM+t35Ps2vhqcmyUvob1MrrBaO72A+ziqCNApvZn8CeR+OOU9DNtDWQ/W91nKFO41
LQ9PWVL6Oztma4YLi+MvXHfpFF0vppEIptnSBbuURaed4N8rgyuq0HHc+ztzmcN1ZA0EmVoACTo9
KWrV1+NY7ZzktA2Cywz16wDO/Dxn/cGK2vGMn8mep/bGii48JjiElDrYzasVnZQpUuUwiC6hUlaH
NDWsY9lNOoY6evxJqeTKk82s/tpCINnZnDcZ5kJSgc/J8eOao+l3Pc8xKSxEKOvokupg/Eap105t
miYfoVMqD+lc/4Ef7+8UXP7e0KvFBcyJABcOFTSm1jf4lOnADI00vUBNKP0DtWUBCSGzCBrbGMxu
PLRNkcXHNooL5eyPUtNfMhBtwNb6MPiS4uU72hMqcb9g8sua3atRXh4o+88vqWx1mp02RdPaSs82
tRtVCE6SMOqKXVu1ZnKNaeL7MVSk9FL3eltemrD2W7swWgzTI9Qvf5vZBJdAsCKvL7tatsvCip7A
1gZfdTx3v/qBOPyJAhGLrqAC62WHrSX/Am+RfstxKggOOmJA4ZOm4cXbJpr6QoN2fjLYsJD1Z1Gf
HISWq4/39+vmd+Tck9+CWL2p71ZWLnVDimYBNXL6XtkstZKdydag2U0WlPppmDBuc0YIo8rOkdx4
qkiqGRjPVGoUf9kh/9xv6LVE6Jhn4SU2urQ9pX0SgGNsAlV7KZKmfmTDDz8F8NLvCYs7+R3arvS1
7k//tk7KPv67p5Z4nMtp9V5FkpJ2gxJFlylO2uQ51Xi2wTPSsYdIwrVkdyiqzo6Ac/JPGOrjhxGv
ItGFANqEjlQZ/evcK7Gwk5HctrX5WagbgrtH+g+KzOq60sfBD5qWq7LIm6Y/MFBTOn1VwmwZaUJK
tpVJkXaSpL5snWaqtNTWGl3NbTNVpZ2scus7ASlGUEqhk3ODVFE7ABOUA4KLDGfdXdqch7ic/Kc0
BWPlZzrerEKeu9EIGy2hafzr/idapro+9AAW6fuh93ibwPhTXwy1lQWXXK0r2xQm7Z1PUL1zDjYi
UdTFcTEBpcamXPfVJ5MMEKIVowRkmsCe0ERhlONQzXtX5/ZQS/OU1i5o7VXwQhraGL6V8EQksnVo
u1F9VmJpcNGwqHbi0O2hKLYzLQia6/y5DDqimDgILnE2tLhaiaqb5fNsd3231xXe3LKks7htYX+5
gI2uX4R6SMO8wPrQS/NEf0B3Jj8IvqJ9VIS8eRqjAoUwMU8dEYXQYztKML0UP/18f69sHmcQ/2QS
SyXyRm+gwlUsCiUCmU6ajG+0OSNi4Kou3zdiGqNkgl1sdhoTNVx0v7neHjHTKGa3CJThW6FKgmXL
eq7smVFvXbLs4MWVApulG3iqmGSzwS0SXHjb+p//x9l5LcdtbGv4iVCFHG6BmSEJUlSgZFu6QSl4
I6dGxtOfr3luRAxqUPLFru2yVO4B0L16hT+gwz4DZS9i9YsT9d0jkproT+gTJnC338Zrf3JzdBCN
ohIhH8eH3DTefhL8JkcmiEoaMnVBgL7FNeVHDS79ez0v6tdKH9pP4+IU1Sc9G2uUS1p1UH3Yfhn6
OoWgKPX63vmEAk72ZUVGt/BLZ1W+4ws4VkG1Dtpno/GWxE+rth191ZgUM0DFRhtOrp0sdBWURlzG
2tQhBHtcrO3UdLDxhsx5wRChsEID7h8+U4nAszZZk+4b44uqeCwxPPyF3e9I5V84zRk3uFeoOjI3
AQpACbD1pcg+ZUvb/lKytJ6CGh4AAHn0TtBGKpPMOOdVHXVExqX+3rlarfmo17fosmVG+YHSUKn/
6VyrfgQg2hkv8Trn59Ls1u6x7ebsZ5sU1r9pnEy/Dj7IdSh78z02R6SJF3fJDXbnZOXf9TF1zotw
2qAy8/X+j1eCkQ1kHRYnA85tjBkWCqeJPChcTEBv1ohpVzWNzqlKZ+vD7aXkj95sMjnXkD6ZjIec
bZlSdS0CzEqfhmPt1Y/9Cm3erkV9ur3KTiRD/ZNaiLkXAtbbC9EBBIvfwJyFtMSHv9EiS58rL0ov
FdY5B2nmtTYpQEmSTJAtgAn4p02ApjuLnq8VZ+GkeO33blLXbwvMwr9UhEFehqaf3k+iKb9r7Zg2
96maTJgsTcbQnCfTjb7dfu6d0MG9y5ulrEd3YTs5SiwQxmNLfgL2TTy7/YoGEb4sFya+ztmqM/0f
zyrsg0+6U8S4Lu0YogYI1Su1B+EVStXWWhK2aG2dISNA7kAA+TkeRB9gYBJ/+Q8PKQdxtCl3uGII
cw1rzFOGWZrSY5Jq5S+xVjn8Y5FGX5n+z6tv0oUyDiLk3t51ka9kBgJo5ApxQyxE2omZbZhQ7qa+
UbkrVtSJ++n2811jzNhR1CsSl27hPLO9hxc8yXtHX5JQJBEUZQCC42fVLBDt7iMT2bMmLj4ocDB/
tlU0P3RjUyC11uHMep7KqQ36Xs20S7uO7cGH3jtVkpsIkYHNfjUnjHWoEmJIyP51LX+eFGe6myLX
e8rX/GiWtvOqpeAexSJ5iOxOvb2LimS0q7ppk1BPRvWbI3Tj0q+wIG+/6Z3j4iEwC4+BYIFh2Obo
YmDdeqtnxmGrc+HMxnpKhyhY1GwJohzK1YDe059HJuAcXLO0/Gixb0PtNFeobvbYmFZWUZxMO1bv
bI2BvI3Kx0FU3zmXYGsRnsdzgRW3zQXExDJFLaY0bJZOeRwzd3he00xZgoKsv79USq0PBydkp8NA
USgFiiX6h6Hy28/WgOjVYo0TohqFeNeSeb90jrs8IiuqhkmaDI+W3bkKE75MGc63P+bO7pSHhnmW
PDpX8/lRX22nVG3aiI1R3plO+nVslfqD3rb/3l5ob2/iKgE3BfQ6UIDN3lxyUEajPJ41WsPvgQt9
V4EbHJRRe4uQ9INWRgqLLuLmTWIqMxkrjYhQ6zDZmVEQTc6JYYojGujeEeAykAAYUGhXm0SxtCpN
eh5m6MeXljb0HbNr52L2RSogMqpNkAq41Qf7ZO9bUauCFGPueI3Dtit0y7DpI5IoZvRBNFMZuBq+
MHa9HBk4v0bLTcYh+e+08qBhEVg3NTuMDaOL7aYIIfHO0UUfujZ7j0z+8D9hWig/Qh9BvmvuY/Nk
0G90fGYY/YcGtQnAs2vyNctG1CSdNGq+d0CFfqpxPLxURY/mYllZTetPXuMcJePXn99iLiOzCeSK
gWXobw8SR8jslnIpwsZw8SEaIu2M1nBz0DjYW0XOzVTZIbue27jeQLLrxHTIpio9ZeiinJc2b/74
YLKNDbo2fGqI3FdBYUjmpO9bJBlXu7iw4Ys7IbTmIRewLf70aDKsgU4ih8AMbbbjy1a4md5NUxY6
Clj6puias6jLI3Wh6zMDd4oOEMdFo9m+nQaWSz+UcZ9lodqj/+rrfbv2AfoYzvuoZzLr682sifMI
5OQIivFag73dzEykSAvknAiS5HYWbFNMoSyZliH4IEMmIp3uBqM+iPnUYAuS+Jm2mt5EkRXX3R39
WNv2FXVWvzeFPnypkAcdT1M2QKnkNrUZNo1d+bMtew0TqTZG8C4BExA/eXWaAH4FJv4vbcj5vYV+
qh1AijDfm16Sfmo1G72UVvcESIq6NObT2msFnn9979pntEoNIOVJrC93fK9qCdJiRbndika3gMHc
mQKGtlb2gSukNEvRlWYa1I1q/rUaNXTp0bMIOVm9UACahXARE7L417f3ynUM4lVa5O30zpC5284X
gMWDpzR0rseqz+4KLL7Pet3kQe3k3kEw39swkmsP/xeszpVAThMtyaQYcxrOCJz6IFbtH2YuwPk6
o3iBk4I929z9MRaXS5B5LDGWLhxK0JsQMg69ZrQ5aTLIEe2+WyC8qLWHH9ysKyfgnO3B2btu/AFX
oaCzKe7ANF91dDrRo3RUZaHm1lZxSvPE/JkJO9IkGTBHKZYb6OIsXjWdQbw4P/W4Rab89je9zj+k
2QbpDoZpezKVWZIrXTSSfzRZFQVjtMSf6UUXj90ylU92r7YPpi4GZGX4/Qdr7+0nyk3GHLz2a0S5
AIi16BNrV0XhBRL/KDWUTVRxi6OG717clk5nNnUInfjtq86VlhKnZD9FiAifZ7dq7muv7A/i9nX+
iLw2yRSqJ3SEUHZ6ewcVi7Fybu081JUyqIuyvIvov/tqi7QLsIuDXFzbeX94DsmilUe6lsKIsyJX
rBoMTawPOsoAS2zfZ6DfPrtJ1UVnGQ3mkxV38I7dkW6OL9pceRpLUEUiTYugUvAtvLcnZMOCCKL6
Y6bGR2Ipr7C6TfylsywnWEBAuTg372SOiXjomnGXxTgD3K3AX0DCMBHAlqlHHvxJQ3pOPbdDM7yP
o9nsA3BeY31Oh6b4rOK/+D98gMv10VbT+sHS1V7KWgsTh+I0c842FLvspI6pCwGxUJv6oaD/pYT4
5BRj4LrSDypCiGU+l5Hd5WAzs7E72MY7ewugEYogjiw9ES98+9VtOhnpMvAZNNRAPpul6fkGOtIH
An2vF9X2RTJexakTpgOIyc2LXI204R4HaOS5Yl7CFA8Vza9t5mNA85RKPALoRHN7SFtL+2g1takE
Rs74wu8sSWXTgeWVqHktUxRkjlq9RPFqIuoBI33250Htael25oDq3ejWvo7tQXnxBsCJQRZXhQji
eXHfUY8AYVzsRsUTak5GK5hH3f5WDqvxyaqXyfA14HGpr3ZJmp1zfXbtUzwoVnfqCuhcZ21obf00
jYx26bA481+1MEozGKclvq9ra+r9MtXUb22TRv+WTWQ/a/aCg4MDIPZzOhXGD+jziAn3ldd4j1GF
cLPf0PSMLku+jl/FmpSKTwBHZaGIlWw6lwNk2icnpjPo19OkiJOHh/IXsislv6yYjD0seaH+cqPK
mXzFFP2Psh0Xzi64zRgdFBTRfboaqfYuM9v5L01guX5xIb9b5ASLcVTq7nTGqGCAZ/EUNNivbtjF
TnAhQgf8QXQzssz0SU+ZKeIgVsv5vewRPntdVjMt66t3pdIPp575SeA4g34QyV6r6u1uA+kkiykw
XNfg+1g3ynxa3AcESwzz7MVj0pzarGvF8+rNLadKT9L4Mfe8KbsrezID1O2VPL3vsllYft97k3cH
RCtaLoYxoT9fOsiq5AjkWr5FW959YmSyDP+qmkj7AJEkWt4l2+WLOlhdgfXrmiAXHwu4PbMyqvWn
ZnDH5lL3+fSjLBysAdA81+p3rrt67+x1sc2TSGzxIbOU7B+3wdkVIoaZl/y1ueOX9+WyBErnTJmv
oCTwNa1XNb+UjtoDFV9SipI1McvpE4RyDsuCKHoVjstQh1OXDvgJE1zmU+Et2nvVWLGKczz22UEg
2Ul6KCwkrIcjTlIgr5ffBrZji3DOOtfeg65ij9vqZev5PfXVadLYA0retaeELPdg1b1Nx7KIU8Ar
Z7i0Hc1FtQTrCsV9SJAm8DMb5MaUl/UpbQYmWUNdBG7ZRUHfkYqqejM9orgl7oxuOYLX7uQiXM2U
IvwWWL5XGBL01TPGHvwQaGWnqc3XZ0Wf+zNzKOu5H9QZRfvSuVjWURN45yLVpa4FQpCq1OveRHAH
zIBnNHKzq151ibpMDbLWMy9SpvHudr6106rkkmJeSBeET33VppgrxqwmHgAPbj73HxHVwe83c8Ff
+52xMv+1y3z9mKUjcvtOqzLFhAw2pJ+HSVm/GTrCCS3CjDCd/DiN1OqP0WVg/slgJDuSKvqqUTNj
tzJJGRFXEcU5T8s1NOapPFhlb5/LqRnxDYLIFcaLPyjLBYI9voaZwmAL0OznJfeEvD0GL5yH3MGK
2UrSoyxQ28m4JauBObsF8vUKPQcqf3L6NlEe4qjo5rMhYimYWHoWuBX+yASd3zcIBlvj8mO20vlf
YlH/iX3DYLXKFw3D3sTovbOtRVZ7T6aZ66fIaca/F0BmDPKcTLm4s2B2n1GPfjrYOru/XlaypNrA
qbczGlrJk6bHcNOblUgFhpR5tpUVHQABrTSfFgMLC4if8aWpNfVxjmJd+NTEVgAXzHye8EkJOmVU
3nvGrFxWd1Bf4qWb7sGhKP8YZjffJYVypOezkxIjlseNRt0MBHVb+Q/e6nReAtyYOFI8ZGuZ3E2N
Wf6bzXP+OS0V7eAl7RxlyDFShYnOyXWrMclb+CQ960GdKn4WsEvaoB4H8SHm0j9iHewuRjPcwQAb
NYZta7pH1R3TOlt5WOYhO9F+wqEFR4N7ZNisy+2Pv5NkwlMnNEp01rWMY432GwIxPBdD5DnQVpwO
6sUyDirSva8l8c3saB6H7/b2BuIJSaeSivqgAHbStGtxNmkP3cUkQqek1o/wdXsvkNuODjh0tJ1e
KjQUgTVI9DCX9nCyyKzOCgbqPkoaf95AJbJLATAmMRo23JumphlFzlzE8tHSpX+Claoiu+xi+FWM
6UF8230qQLq07iRH7AoW0E+MWIdceTCbMX03KN78QMey+1ZqiePf3hZHS20+GEYzWjLHGccLQZaL
o7q01eARf4mj9I8lz+mqcy3Y/I9JKbiGt3vDAf83QfGNHjLseBJ/WAwRYPQy3c8OQeT2Y+3cELRE
UEGQxTSzMxkJf8uEFNHrGXgSuOb5EJ87c82ek3LMTo61fmuH5F+z06aDi3nnTf6+pLvJAaZqtfLZ
Wr0HzU6hhuFsN7/U6KaOJKfdEXxg7/loFYBXeUU6b1OuVsJrVIwgHhrXrp4V3Gke87YzHyu7Q3l2
iicuwdU56KntPaH0TZAdF3pqWzAr/3LtuyFy8VdV89BOBvqu9apfYmuqD7blThzBB1OKajHYQuN2
sy0XvFu1rielrEelP61IMp4mo8c0z0zTgDLdPt/eL3vrSUFWiV9DUX47/4UZHA1jhbJDPozZJe2n
9dfUWV/NvtfD1B69g1p8501SndHlYQRKurrlmqdaWimFkDiTJEGP2MLOoMR05w5ZySMjit2l+Fav
9+c1h3auUziLMA1Cgu/0ZFTW8kzHx/4wuPCMbr/EHXCXhQYaYl2ocDBO384CLLvA8cyOpPKop13m
pVSCZq7M0wwm407RnIVCZIVUCzntWRhN/1c55VWga43yGMd0u2//nL0nZ+Rrg1lgL11NoYyW9WtP
h1iF4ul5gfx2T06nnGO6tAeIlJ3jiPYMO0dee1x/+ttwM4oxmpwRXh8+aMtT09XxvZYq6kWscXEW
nfVhVursAHgij8CmwAYRwD3EqJ7eqbMR7Va7skDUflEesq6Kz95S5R+ZQ4gDreLdl/jbKpsna9Sy
tnFKUh5GO0upx7G09DOvTX00oQEu3f5ie5Uk2Hx4r3wt6eS9uSKGqJB+hrQXoXg43zFEtx4mZChO
YwQ7gFTUMz60uLU99tHs/aW1uekE6WoAI2ujP2a4U11AtpCTCsqMq1raEBTvmUFq1ixqEfa2U4Re
7B3ZL+2+XuTtpHQNtP1txaqomRNnZROHnWHNoVsAoHGtpH/2vPI/DOp4p9ABSJMkV3rzbifQhFnb
AqB15wT4pe5V98VYvtz+grsHQSq+0X6gKb+9IhAh8IQbAYuO8KvyF2fBN8vOcRnMkMAdi7QLhjw5
8Gjae4evgRvoDtfTViMEYJI2O4jjhuYSd/QG9RpjWN5mHkEYvv14u0tJQQniG/+3LUZqwmeBdhna
0bDvgmXJMdro1PIhQrrtIF+Xn2N7vAF0INANeeQa1M30TNRqS62GOGtxNwyuitzKkF8QUM1O5TBl
XynArC99PP+HdjTARJvkExSLZHK8DWbTjHgOQtFE8aTx7mrktk5OOiwHw4e98EWBRbuEdFrOzd6u
gjq/NlkuRx3QMTogQlEfcl3PD+4AbW9DUjhKFQJsmGD8vV3GGTRGrR5yZYqw1thHnqoFQduPi+bb
eBeJ+8hZjX8ZjjFEFas2NyfRLaO4K4vVkn2reWx8pgC9d3I8Byit3BuJXxdr+UutVtGdaW/qR2Og
vW0mBZSpa+ikkMK+/dG6viYzTl3KQzWqS7i6ovjpVbpxtp1Z+w8H1gG2zwQPQcIrJCEaWWJSm4KG
Rl26Jwmh8lNbHe6avhoveb5UflnX2QHPbO+jvFq+odtGl97d7DBQjV4iVKBmSjSN6D5q2F9iAnHO
LeWj7S5QFaBj/YejK4nwNuUpTbptZ8rT4dDo+JWHjhabL3kt0gAVbvFzcdavt4PEzsn1XpverEJV
ut3ZZbZqTZcBcVMqVJIYJ5ji0Uhj7RlTNA9rSSsuX+zebNY7YKVHhc/OsaI2JcDTiaTTs41QTobx
Ee6vcWjNAG99TajgNVG/VQ9e5+469MDohEmMybZzYdaRnbSdBUNe5M3kj9bkXCYs23/8+buU1oDg
9lTyq+27TEpUJFZzpImJSlLIoBlBqwUgKLPeKERyvg+8GIogdh9H5f7eA9JaJJ/1wLhdtWZ0Bl12
F9FmFUM5fmKY1UI1EUeX8l7GQz2MdjniMw5ncBMGIzxRnKWFrpokUo51TdvOPUFUkPq6zbLSxpyq
xjmXmVdGPrSUaaZ7m0wMS1ZjcAJDVEZzkMzuPbkk0YJfAKl51cyu3Tm2shrmfWmqy3NH9wE2wHyU
ne8+OQUexYIEgvL8b4OcVSCO2EBUeYAZod3PdKZD/LLqU2xD7zAKRQcLWsbPIG9m30uG8UHtvfY0
TG570G3Z/SVy7o5lAvDCK4rdZA3KyKF1HwoFFZNTmQBfgBNupe2pshfHvkd+aEDAUW1xm9YpVM4N
Ai3iYgAzcP1csafs4CftXAAeSHpgK7IWvVIjsYBVisXKo4d8SYuLAKHzZGSzdpHAwf/wtcGjSaUL
wPtXmsDlWkcIi6Xsc0dNzlbfZmdlbo/IRzv1NbKJaCmTTiBquL3R5qWKjK7Fk8LOQU8lbRPfj6qW
A/8R0alZs5+3w8be+wP1xqvT6dZfsfM8ium6qKUrrw29XxXIQjTViHvMmBd/fpdJDz8JMZLE4m3n
gP5Eiy5VrCBglkZ3ndFlim/aonkau9UyyEQTzfBzK1n/uv2IO3coaTZRkdQElaUtxrJGSL3HOZVS
CQ+GOzEoInSdJX6MMhfbC+QHwrkzjhITQxaVm6zUg0xCYCDkU25tbu6kgdqOwyT5faNU5jltEF4K
0gQdFuYfFeUYJM4hHPDzNvzMSMTPQbjYdDktADlomBEXvZqbygkCirPc99A0cn+AAV0HrRDLcHaT
Yvq4rJ4C7kTkoES1dJgzHxuO7DvtxZnJermW6aVH+ugfbBnzOIDrK76qPayTD503jjjMAYC6zxrh
OsFICIsPUsq9652QheYsQpagjzZxy1GSJm2bhpazktQIys9O/tQujXdpnYzOc5l09UPi5R7znya9
u/3R90Iz8HkXbj7h+UpdtbAgkFdai4C3rqfnoTX6uzKNjlAEe4fVM+iFgKuSS8mt91vztC6Zr6sT
V5/SZsW9pQoVjCqGz1FjYW9SG/lBX/EVWb3dVb8vuNlVosFfGNIBiqdObdNf78pAinO/j2fAgfyT
55sLpkgFYDdfj9D4clImJbdf7e5D0wIkStFvpHh9+9C4iqOhAieNkNG072fFE5d0jfVAaQ3Lj736
aFJ6HaLg7jBMIB91kQt8nTT+9pKVtsvGBL0YvEtGnIVHE9UfGAlnOyqOiqDrUPFmKX3zaHUGuMjL
pGSz61Q/1nKdAg8lpYDZnfHcMafmHZdHMkGyw/72m/JQUraZkZ20r9h805YMm+km33TOdN5n5IGF
BIRydtOoGP3C7uqPeUz3z1M6zKcK+48NcSVbGDSpxhGFOL4t/PLOctdZH5LQMMrkfTKv1ZM7tM36
kAFsjQ528N7H5JwgfYC27LUMVjd2k67gYh/mcVw8G1HX46QSzR+Kus8O7uu9pagKUet9JV5sW42z
GS9mJgqArbbXnPrMxWAImYJzl6N8fftI7C1F/wubMhe22RW1TRVVo8Y9rNh0SZXHRVOKX50x9idn
MebPt5e6Pn30wOg1kIJJ0btt36gYSmXh2gFeTe2pdNwWljHFlzya8hNNkvV8e7mdlI/1pPWaNEAj
95O/57fTJ7psSeMJvVxkEt3Po6gif14jkMhKqZ3HYVhAoNnGBTeG5YTJVf7UYGEVzLlmHLRBrm8T
Wi2wDuiEAC7HGeXtD7GLKRmbkR8STX32wastLzBsalMkC5zAnBfLT1sF3Hc1WgdmHjvd+rdLy8vm
t3eAwFFhjcOSh+2qqh1Ina7prbNq5fm71UWfz2/Emo4+rWfIw6UmjHDAUKAJhyJSLx0Xc8/ba42j
wLFzG2BDg94Fwocc4Ss5g3lgiDVSn4d6hWVEVXX2Xa+s6SUbZ8q9smgejbHLTv04unw0kdxl9aT+
h60vlRdxx6PGvarhO1PDqoI9Eua95QRRJdSv2jD0gY2z2cF32Nv69HqkbTJt2StIyajGLS0kSFR5
s/6NjEKlBi5KNCela5yXik7CQQDZfb8kMCSrSE7j77q5DozERKfCUpIwyobioicaHa50KQ1/0CL7
VBuRebYEcavWteS91dKzxX5IHPQP9p6aTEbieclfqbHfbj406t2qi2HKaW3mflNFb78fl7y6IKnR
PZpkcEfiYrsL8n4x5wQfdEXjcLQsiwqPuKm5bC2rVItPi5KVj86kJB8LdKEPUrW9S5dCB6kF1B2I
oJsIUydDbjSY3IblgEqFM004DFYzJnXVkC2UtmN0EplpfLod2HafEnSHxH++tvnfvtYkJvPPRvSG
hDfOX+cm6f1KSbLnyYoY1sbpUZd675ZnVPPKi4HWtL1l9VaUal+5Sei0Ns57EzIxWjl+XezIQo+/
XDENTPJgoVr2q2L5dfth93YyCk7IycMqIZ5ve3rWWNOm97CwjJhT4SwYawhcahpKQ3dKb6+XEsus
UBe6c8EkYHpHu8z4VI3YyB+U6zJSbnIdjX4szDoEwRB+3nxruwXKXMxDHBbMs/0CcYWXZlLUgyRj
dxWqTCDcBodmi95yecNu4TIrWtLW+EVn7kuLHOHfB+9050KiTsc1izE/fcTtvjXoe7SDtMdRK2W1
fNpEtBHTNe3fDWqDh/NChyBU3cT5h5Nb5GBfEUz1qxF0qV8MYH59JYlW4S8em9HHMnSIg9XGbxwn
iNbqT0M1Sl/JOs+Vo0td3pXbzyBbdQTRPdOvgjzbS0uNUtw2Wy9QpmR9yuakc+/SITXV+4wcpyb1
1Pt/4lIdrZPjzuqjFuXN97gfoie7LtzyRC5Q/7H1gLQ+J4tC7B1g2VUbc4KDUVSWAqhMiafL3PbG
JQFH/0svavXjXK1HInh7W4XMhYYiGgmS0/02DLBVHGVE4DnU4aSHlh4hPDTAn/1we7PscOPQ5SeB
AqVEtXg1D0PrR0nogsVhWWSF60OQS74nkW1+6Va9ZSeUEUqG0JLi7/rgaPM7ZTHKe/SKxBisMF+7
Z2Opc+esl7Imgdo5f00cG4RA4+qKe+9YhSsQFBqXf0D5Oz/EmPXqnTZz4k+2m7WIHqxl+VK7EWai
PjMdt7+fUBPzzvVQ4/VmQUF1/RXjiekyzcgz3C+9u6z+Ytb1I+g+L/anUctfqqXR7Xdqkg0Nbdgh
Fnc6WIlvDv+R/H99AjcdaK2InXPXkCKd4cq08cvBm9zZuuS/Oj6MwOauIpmjr3m9Lj3sXHUxQtDb
9vPUddX97VV27iTmhgRMohXNsW2cGr20hvzP3KXJavVRNFP7aFdpFxZrXj7DPPzi1ZH2z+01d4oI
yiJCCbgQxonbCXc/Np1e1mx9NBaaYC7N8qFlBnyCPZIeBICdyw/oAIRjZunIBW9DF5d+VrQroKGl
rX82njvyTfPlBaMP730Ue9VwkCTurAdnh56BvAAZestQ+lsCvURuDKikBCIQGQvkSQkZuLSFQsMq
VgwxB1At1ezL7fe5tyhDCZkyUXBezQZx6C3aZRijhz5VtPM66T+cZO18e2mQZWzWIzuInc8Hf4N3
CWuUwLrt0rdO2kFOYj4xiHoi345l9OZvW2ZQp0Z28AV34hZgTjq33JOvueHbNxqbRhOrrcR/1C3q
ECqGeGAGjYOLdOcVItcJDhZlEQnm3ibAJgTsxma8KlSGKJdWpzvxYk9eAgTaE2t9bkQd26fb323n
Rb4ihKg1adeCjXj7aJjFWh1KgspDO5kteoercsmbjPEgxe7BW9xZirkKUAjJhWDAsnm+oluyBMEy
ACvtWF8cytd3Y2MkZdAWh4FL3/lkMs2leJHCYlf9b+iftqKvRhE6aC5X5zHSoGLaq2qNvmWNwvZT
ysifYnDSb2lZDqVvauOcQ9MqzH/zPGvfEXGb9WQIWMvnJtfRd57jxL2Yi6v9BZfHtYPEa3QP4tUA
R0iZ+u6HNurqL8ONbcxS6mx6cXHSOnIm33sukiydzj4tnatWqzkPdAhmJQ+b1BMI3S/NKcJG5CAi
763y2luh64Ht6vZ4mdxE1hxTg1vmWtw3E/I2nrEc9cL2VgHVCCuMBJX0Q94LvweqWItT1xiLECRg
/5TCywq6uj8yVjxaZRMOh5ZlJr0rwtQCSmDMdnLR7Vb9D5tbhiPJOyDF2d4nwPNhsUMuCZtSVYLJ
oF/E/K2+mIBTD+KE/MFv80mwAgQJhHD/X9jq7WsDNTJ33ZrloRbFqQioJsQ5skv306jZZXwyJsu5
oPp7bzh5clCkXx9hsnzapq+dS6xWNkfYIy+01dnMw7UyK0ydUtU3zHEJE2VYDoqXvacEtcgAy5FA
2y0uLEF4rqLqLkIjgeR2l3RZN1yEM7txUFSQ53/qzohWgVkaUdjPC+Tb24Fxd33mzBCeySQhr719
y6nIJybRvOW+sapHc53iZ/qnqu92VnJfJnP2DI1NvcAo6w5W3n3JCFqB6adouOJ097rTp+DEWXlV
tTXAH979YcH4jH1Xb4727fXpQBGI44e5DEte5UHV1BRDh4p/mELExl9+SZ5g5g13t1/mdYYHYwAI
EnELbv+Vb0hmVBNz3gqyNHJ6Fcp9s1We0CDoan+MWmJrm/TRO5vGy9HQaKelKskKaIGgXEdyud1H
Qo2roTPyMqyRn/gS1WJ+VxSZrZ5LlMJ+Jr01fuy7yjmhrj885oYS50FeFXXh2y6OYv/h09K2g1EN
huaaSB+DqM7Q0yjobTaf26R0HhIr0U9qniaf//yNA5aQKFGZB24ln0AZ6/1gJ2UIMr1AV9hTPy7Q
1X2vaLrPwhuqiwMK8mDovNP5QFwH1Sc5CEBCcBsfurGld1vGZViNdXNZ7Bh9Cc2aP0x0mk+Do/9a
2sG7y0WPIGPRVWd6Hkez4L0NzZdmp9E3kXXL5twqU4RWgZOHggb53dC6RpCB6z0I97tPCioBKClI
lOuJs2K6saZGVh7Onig+YnI6er6qz17mF1qTSJT5tDzVfZycXTsta79q7OnLinvhETj5OmuUgFZp
YQ/g2r2KFpE+9eaAxV2In0q++o3hTD+aHNonsplzfK60/L8cZqZnBGUNKPQVDUgM6AgP5AWSQoxz
jsvl+jh1DP2DfIrs1h/ydMwDoY/COjg+e9/295Xln/+WMND+xtOoy4rQrZX12ZxaO8S4WBx0vndX
odqlRcGcDvTz21VmGqRx2UZ82s6zqhASYITGaRoP3un2Gd39dIBOEHgC/Hcl6JuoE9WGxxUXmXp7
sYxfqFD9wORLDyoP2ebbi+2EYKIBcZAerCwN9bdPNfTqHDu5kYX5pOvZZ+Yk+d86bhn6+9x2ojtM
EOoHVR3m+9vL7jwj1D5GWsQFeMHblk9vLiZTagu9924AAT2uVAdBlNECS/W8e9SrYTzo/lz3fhEu
RRQS9Vp0A6/E3oF1jk0q6DXb1UR33Z/aSW+fXKVXQMW69fhpVfXRuLRVWiT/61Cj6i/lFPfm5z9/
cMCyUrSQ9v7Vx0VNSc9ZOg1dANHvoLTWp0YXIzC5On5KnOFIEGpnbsZzA6RHixq++xVXaCQgMhpB
dcY1Bgyykqg5jeliPgl37e+EY2MbkuTILS16F+CTIwJscB9zJda+ktaNB599b7fJexd0lQRvbW9d
BNoH06SxE9ZJTkezGEylvFidt/yFMld6Ggeze/AaLf5z2UHwzvClwC9IoNW29xGj4BblJVOrOI7K
k7lWxUm4F60E7p+OT2PvfTAypzq49nYCBkkqZjSyN3A9kAYoBIJh9BiVqRHSLU3vPHtrfcQF20kL
WQUFQCmhIBXz3h7gxNNLj0IJsVNLSQPIGeKyakt0Wkr8am/v3b2lIOrJXSSxyduWfgWgpXZWBJy8
dYL/1PYCx6e89yKUnEfcI2+vthcioChBsKHBLxHtbx+sVWAZd4mShaU649KWgm7pARDce2v6YwVX
9edRl/qM9hhgJLoD2xwlztbaTIWehXpXtg+Mud1TNRndAyVifs4iqzvIffdeJk042Y6mYr9CxFWI
iAy6wnrj1CVhMkXruUdR51QjLXS+/SZ3l5LITCb2O5STQpsXJUUiPVRKkpJmrfRzPnfa3z0eTAdv
8XrPQyjTZW8dhU+i3GY3dl3seVkz5yGK9OSXVJ5nvYcOefuBdtIsljGxluEG2ekZAcG32fg6yyAu
HGAxm9/JcubceLELrd9wPyAd1t45yJn6ijabJ9sU4uDmvL5Q5G9wcPuiskdxb5NRzlmPjNBCRmlZ
AxuGKH4/j8rylPG9g6nxZssnntc+jl9o6yzZERda/vff1vusj84gyrTs2Kv2uNrHNuqCLvmI3onM
t23xmLudOMfM94IB5I8/NuvysXfy9OBk7n5kDiYtNHzb2Y9vT2avdQMS6yVvv0z684pk+l1XmcYf
79rXxjjTUgk0ge3xdhXgpFXa5ohYzYkSBTV/K5iE5pziTigHgW3vVWrIWzIPJXO9AndLHr3i9Q1L
RX19PzlOf+mtufEddfXgTc3qBRTldLH6zjriaO0IpPCY1Nk6VRmMn21F1v0fZ+exHDXXtusjUpVy
mKrVwTI2BgwYJirg/VBayllH/19i7wFWq1plJp5QxeqllZ5wh0pvFYkyhl/1ufVhLPTkV9YboH+X
TkR/pjSJMYeIpPiBzltZXZzWio88BJ1njk383MwRWBOEHd9c0uFn0XYBcERofYXzCLW+zyXNIC4M
zWoCuZUEH2ckIRtPqmtAw7cP9NaOglUAfBwdBgiGqx01hqWwsIpO/ADhbM1FH8t+ruy2ebv8H7Pi
sAKIXUhW6z0VWzTe57hIyPq7uj8lyDl+thEG7tHrsMf7os3I7SEnixA1Qi3YySBUZePIojyE1iyQ
zWsZfUvvRdk6WeLP81ylH9WsHdEr08I59JRFdfBrNpY9Uk65EqMtNiSDOnkaSDbNVRWE39zY1ssI
T4QkL1wpBhnojUZjNxcxz81LO6ollIyu7NFynALzVGbTGF9kudcCd570SNu5AK+fFVTZFs4F6RB7
d13bNFC8zYo8TfxaVjM/S8fRa21DXNpZ29sfmxc+2HGOCUo6lMBWl60aOErV9H3iR4Cp3he9rqFU
hkrVcUKb7RhX8fhgGwNyThDc/me3EYg8Bcukt+9SNIyQo4OjR59pdSMlbdyFhoF4LDjD9nGce+lg
ZZm1c+9tnQViVHzo6MITN66KqcgRR3lrA1vI0qq/M6xauqAZZu8VCLZWjzEQwWTx0ONYfdG5t/sC
uTm6q7ViepEcm4emhbHpiNDaYWVfR3IUIEDGofMFDP1KcYtLe4CYMhDlzGX7oCAOj107JcuxV3pv
1uzJu71Om7sFrCRdM+pcVHFWn7BLR3QXFxcmMWvyT9SApv7YWnmv3wvFyhWvphheuQJlQeE6eVpY
T3GX2+/ltIXCdPu3bH1m9HiXMicB0VXmQc02lOwJOfcIkpBn63XgR4ljnRLc6XamvTkUOTw9Xs7J
lWKiDooEMiiw3gKsYO8pQm6UhwGdrwPGLfR9b09sa1HJKymdsqDXIJEIWxTZklJSqtbIDyOQpvsw
AXvgxIH+CxDmHrx3c1HBh8A0It9Bjnr1RqglauqU3HC9CQZVuGgcinut1fXygsbxnB6GguoB6lTh
85RHSXUsgzq8pGOp7dVnNr4zwspL8R89M53463Vg0vBVBg29Lkom83jIlBk3GeBWyaXPh2rnydgc
i8uV/IBWLAyH12OpomOp8aHxgTerF9NJ6qNjwadLFUgotxd0496h1Uu9iVFooa+/bzjUegSNmO2D
VuA5y5ryFMjBHh9l6w0k1sFUlGoMT+GfZf6rWKdNI7RdCBS+iVKr7iJIOf7CU0r5DrDJftSUvMCm
YwjU/L4r+pLHEN/B8Qc664lzRKm9/Nw6k9wddaT7L0XdhrI3lMmQKq6mTFiiKjqK1YeEzLt2MTZJ
FwCPbR31qRTO2482EBiSYXJvdFHWkRt+43SYUS72JVPDjreyFVdkYXpJTWHsHO2Nw8ZQXJ08O2BQ
17lG1sdarw6x8Au0xR8UqWvtQw0d6VvcSeNJ04NJ2TneWxsPTg2kIUJiMN/LbvlrmaJ2Rq0jI/rG
oWJ66BrdPldS2CKa2Dk76cRG9I2DB6BT4l8wmevJlVMx99D66ALZYfwk5U5yN9epWZz5+PoDlDnL
p69ZYUUJz3BnDbc2PUkMcQwoI2L/5cP/NU20pIBuZIwdo+NxnABjHlsjbndmuPUxF2UsnnSuS97b
16MUWq8E7dJNc6qsMl1gTQb67FLy25z1ZKeusLVVwJGCbSdnuiZdoamZIHHfCjzazOQYq1F5P0rh
x1LtCy+37GFHG2hrOGAUS+gOKYAd83pqA+JD5QCczs+LTPcaXpsvYQe9WdL79Jxpxl4Da+tTUjIm
BkMzisb6Kmwx4tSqdT0T/owmvZeqQ+CxJXMv16S3t4zwCKAcROkQjv8VBoZ8BS0VUFq+HPTBvVL2
1TEJs72G8uaEEHugaQJI6krlEHh11+k2Za52Ci30hWMUj0pHd2f0eT/fvuGvq69MCCoOBG5q7lel
wrQvQEeVIvXtup1PEvciPbDIfg90Njs3TZPeiSqQ31wFZVDkLIiXuSevELo5CL6qClMukopQ2QiV
nres/O/2zLZ2IaQU6pJEWrS9lpn/fYwz7NJVKLO+BooXCnrtFk41ncKprzxJyXe+495oqz2oV3nD
s4ACdl/ExrtSZD+SKk2fWo7eoWym9Hh7cls7BDAbsTplHnTWV8M56gSvIg9Tf+rhGXRADg5SBPs0
LDgBt4fanBmgZKB6KMRehZB48M4IGrMZdUlyTrGmiovahO0hTmL5WEdjf7o93tb1y76HzQ7K+Jp2
p6mzY+U2hRcnVcSJUL70g0VV+fYoWx+Q2AlxC57p6x5XqWPj63QFInB27xwNaLjHiUrlJezU+h/W
ig4DGSrtFoLE1VrZlIzFYHIdhokan4ogjjRPGufxiPhzn+0MtrVaFpK6NHaokl0VW4twtupQ4y6U
IhmSohINh9hCyFme6ddZRbOHQNm6P0DdgEyFNAiAbvk9f50yUCcwT3KescnJ8s911jYuArrxKS4b
+TP6MvNRjaU92OrGoASJvDBkwqzeOspiH2Z1utTJ+QCNXwhUk13Rmu1hMtvwYEoZRsZd3bzc3jKb
o3JHLspQPNxrlSbJUuGYWnPiNzk2hzEZ9FnQIjqJOrLukenJT/NcKG/fp4tgJ71JQ1lq9asMp+yd
uS+TmkGnJn3s8jn6mChx6mXqqO+AxTaOBHk/xTD4ReQW66VUrUh3+gBPwtGKFPsUmKJ6H6YgJ+8K
k9RmJ7XY2KjcJwv2A1bkoqLxeuOMOHkILQrIx1Nhfa+iKjj3XdWcjXiQGpde67Dz6GwtH00IUrRF
XvsKdsxHnPO+x94RWpx0iGN8RFQ9Ci9apPanHHj8QZexwb69Z5azvSrIL+nA0tb9ExCtlk+t7K43
sWj3q1wpnyxlfCSNNU+xhSenFVXxeQrz8Txi1PV8e+CtxWRM0gOk767rUkpedynAEwpxCHslB7x6
kP7NBlhMvWkG/7CWC2idsj/39lV5alIJGVCHj33NLKL2gEZ+2RxKrYwohhVQqp7snId+513aeCd4
AHnXUWwHrbCO+vCbzZaIFzrc0msxnVw82Phv7Szg1ijoiJFgEfFxh68WMDEraFEtNe8qM0ovnZZy
Y9nnO7f2BvSM80bLz4L4Q2K1nkwSiqFEOhsgn0IQcejJ+16cqpSeao5hckhRrcjdJq/y0lVgAnlh
qBuRN8cATWRLa3cqDNs/ZwGnLqTpxQbt9eGEnFBkIBgJLzSwHmFfZIcc74x3ypybX3EIL19ydMrx
jZKyi6Dv5nVp1T6EI6qRt7fx9i+hsrqouW1QxiJnFJxchYRapEZ9mEY9fmckUsyWNoXjN0HYPtZK
rZ+mwpjeo9wsP0Q1fvI46LRv57kC0pAdtgP9ZzSPVl8FW2BzzgtqvXUa/RJozpC1JY2L6Kp6HhKp
+oetR9TFzc+1f40TDkUDBMUwCSmVZP5oWFX6PgKqsHN2Ny4KjchfwdVhEctbF7AR3zCnEN10H/DZ
cGw0+9fURO2JULnceV827kIY/1wSHKOFt70ctb9DhT6wRyuXIePXRflDj4pkvMvsRjzKsBdKt4my
HMxLhelFZ4+mdL69k7ZGp/CLvCtaTQDWV4FKONtlIyhX+BK1VxrAwG2SqilOSj1Gl7TSzXON78BR
5SLbWcetL0wZkp4+FzFv6/LL/pp3F4bKNImMUrecTsfEkmwvsoL0TKWq2LlHNvrPgAeAR0DF50pc
71CUXLiFmyH007lpfVlua2xEsuyQNeH4bKHh7+ZYpZ2tCJ9Ilybr21mCJODLI8CLw8W8bvVjGzFg
3M0ST316hKEyn+Z2hmfTNrHHyu582I0XnRuTnwn1gDLvGg2C33mBBmMd3OWJgxqTZPTvbCuaDrVc
T15K3/YYDXL4fHsfbTAGFwYkms6gB0gr18XKhsi7CAUvgoxryHicQ4uusDmbWXacqwKHlx60GOrV
Wloo8IYH82NitBEUfMMM+sNolcpXRQmxLbDt4bc8RKLy1BQrhkNdZdK7tAxCAc9aRaC2xvnKOvfz
GH6IlbHVcRNqy/ugSGfZRZYjTE5t3RQvel0o05lcKhUuTfj2B+2iKjrR7Kq/YE8b6yw6iqneJJzY
vuSGOcVepoTFUw49sPM6pCHFL8rjJHdoOczHue308DJWRah8VdV2esZ7ttlDSmwcRxRjoabQ3uVj
rruuKZKJEBzjyDdEUJ0znBpOfYcOnpDK5H9JSUNmCvIIMk4sX24v4MaugY5AAQfFOiLPddswCpSq
zgeaXGoZFT6ekrA3x6j7QNUDfYw+rBFETfew8xsHk/gdHj22IqCd17F1JbDM6RzYkVkXlkdnFrKX
Ipf9tVI1gUqPKM9jmPeHxgJ/1o9F9+32nDeiGKoFi2EhMKYFPPH6CiqsPkmhhRKgIUR+18RWfJLF
XO8ogWyNQqUFEB9xDE4Nqwu+zPDHcqZ0abH1Reji4dt7hcjHnfLi9jC0I5ZyBIzTdUjWzDwPEehF
Y5jzzM2mMPuRR8Wes8VGgoK2ERc2F9qfCPP1NwsXnRp2PlaPkWM8lDZ+RHGjqW6DYIJXDPNeP3tz
WgSz6MdA2mGTvB5PG3CKcnKC6LyVSj+xW/FpFP1er2V7FIc+qMNbzJ/XoyDsb3QhTz31PlT+vXCS
jUOYilh9e1iB1zGwTt47ovA1esNKoLGDREK8aNDb0O2VgnyrsBpoy4MEyP3t+5uRqBZBq5IBp7ye
VVQoapJVYOZEjv1ZXYLIjupdocGtOwuWDSxgwjJQKatRzLbrygoEkq+HmvTIcbK8BHG3d7OdNihb
jpbHjZIfFGV8u8j2H2sqeDcqShxXJaRZcuCKpcBGlZkG5lTIWNLNUvcB1uDL7S+5EazQIV9QwXAy
aGWuduEQ2dpYZ1nsh2bZfyuMvGJmcfM8ApTeWbStA7Yo7UMFpql05WqeOL1mxy1+znh/0oeoHb9V
hTiY+fyljdqvt+e1ORhrRj142fbrWAHCvS1pqY7Rdxe2D44RR27WyfapxJn7OPItdnplG+dsmRbi
ApTwKXKv9ko866oYtAKJmiyZTgQS090Ml9S7PauN1WIU4lliN+h269AybsUwTsqIEbcaz+/HBjcc
k27gu64Z9lCcG5vfBGNDZMkJuw62TBnvIAxQIp9Gi6P7iZyKxDPnrr4UtuQYeAuayblmk35xqtnc
ufK35gl0FNIGPSXy0tX7lWsFvjH4DPnjIOrUC4ZM+RQkQ1J6cqROp9sfdSvnBE8AMoUuJ0XN9RmQ
RBjkZmXmvkDD8KhMWuCl8ijcxGqlU2+pwSVWnGcSRfyPjdyBlKxEnt2lO0dxY8submz4P/D80Cpc
/v2vvAGt+Sqokz7zhVqEdzlKOIcRrPrJyByCtD7Zi1E2VnghES4X3IIxWk9blQtJr2Ir9wdtlGuk
ReLoRR4ltfEsJZiIXGLzfZNGsTdBSPzv9jffOC6A/ICOgFWhvbZ+Lip74DEP9MxvMiB+LHBgPIWy
1e5pKG0Ef4DTiPsA/mNcsuawq9ncGhIsTV8MfYgycQ81lvf4mDeA/CokvQ9N3WSXf5gcFUcwPwid
XiW+YVKih1Yrua8HcnOf6XV2Vw9JtZNeb02NnAQWLGU48D7L8v61XcCh6mUqTblPZ8j41fSzegkU
K/3mlIUGmyZEygnt4XQPs761cktLmcKIAfh4rYsLTAX4YhDlVMXT7pjWVozopjrswMU2LgA6PdAM
6Agh4bCujwUUvqEeicKXtbKQXanpicQGC5Ssi0jMrqvZxlGgIs3Rozit4Lyyur2rlhCtlwKOQmA6
3cW2huaBdkv/0jhKlHuWBnbygMlupwDAnMbCON/eMVsIYH4ATCh6l2QM6yRFD5SUbWPTxplH2Clz
p6eyC1Cs/tFEToITX2WU86Xn3ohcKw2z/zQs67/MUTP+rFrVTigut6HiSpCtg51ne2MpeLI5Qwoo
rw3MFebxiAia/LQQMVU5tKeTpQn9Quoj73yGjRuQGIQW+J9r6YoRJoHhNymCCYK5qvSMuejf4Y7Y
4Y22+K7Dud65hTY/O1cttxDYj2s7cskQIfRioB+dE7SPTWIaTwT/lX3CbnWyT/EoSzMGgmMqew2a
z6avCbP+hNwqMu5WJyXy3Zyl2gUQPnqWt7fE1mcn3VnqgfDScNd+fbylMhoKZWRHFImR/ZLiCXK7
hMZHMBj623HefPHlBVh8BK+qv5Jqi5GAA4ECLf5tBLrzzq67/qRRffj89knR3IKHQg1y8a56PakR
ylAQq4bw0yktvEmOY9IrFOYydbJ2EpI/Oe6qFUOrfEGbkoVfx9DYbBpTFFeZ34og+T7k9fyhHcQc
uEPqpHfK4OhnkxKM6epJhviOXRjHoaV+8+bj43Cx0GOzyZCvwSqJkktOUmiZX2nKoB+gFnapB9ht
QbVNar2nE3q9bRyq9YQQS763sP1ef+Ei7XpbjoCXW8u9WaST+DKZ5g+UXrU3v3KMRIuSgBQm7FV1
vOdZzwPU530VCy3XkIP5rirEHgDn+pVjFISYkLXEIvfqYqROPmi9HdOZQID3M/tEvhDFpb80AHeW
K0dmd+xlROZ3Vu36JgIPhq0TFx/AvquiUcqjnVTJiCrhbIpPSAGrUJqL5tGc9Co891qsqKfbR+P6
XWVEslmK8hADrvDKVlGToRl67A9xiNX20GaeVFrKzg279TnZFdAsFiDEVdylFVx2Df16v6lEeKmL
QjlOWWc/xpirncgF2k+LnufbjyJ9e5Ry/2R+/FmFKlFMpqLMpLNxkqtuGnD0ZqeLDlQKp0810ra/
B9qld0pXixMqhKFbQhrPd5Z06wNzy4FEWto5RIWvT0Zp6wPfhG4OpfTsHEROcE/0slcHuS780TWE
GEmpygSivL62AXhMCt4PiV9K0tSdp1h3LhKP93OoIuZ3UtteliHAR+IjCNy4O9BKrZ/evpOAGFJq
VdlJ3DuvJ4puX9hmagR5IOjDO02TFG9ALXen+Ld1QjiagDYpYBnER69H6fjIXYtDja/a4XyYsrF7
SmsVQfQw/JkI0C63J7V1r3GZmxSxQA5fQeRyZFyw5oE/ICtcblKtadjSRPZdi+7YzkbZOiPYOCoL
RG7Jx1Ybpc9Uje1nge2OROl1jgHGHDFSKCaWGS0yy214mfOp+3J7hhssbcoisHcXkjLP/jrp7Sap
HOSCjDs0qjE42CBtDuMYyO9CMK+/jayp2wOkeeVshOnkuCSLenCs5tl+j+mWRH8nD+1ft3/T1plZ
Fneh4BIVr1PSDAlEu576yG+GWPuZhnb+pPf/4Oi6PNOUocBYgqFeJ4OSLUHVqOkN2EYb+NaADouj
9tODWct7mvl/OmKvowIWFg08LkD6VVeATpJhNKccLvYkjQVursg5vKuyIZvcWasaQBppiE9aaKHr
dUp4Qp+xE8zCn3VYRNBH1OZrb5bde7lts9przarXzrbFlqdG186mO0eFrrhoOGo0YUZgsSe7dYwj
ljllc5Y6uTyWja0L6glV/NJqzjAdtKanEaCMM/AtR4kL6zAD2NXcUSHp2bn9N5Zz0eyiYIoU1bVS
KqrTxHoSEIqxcJ6VTpgPAmX2nbx046QyCHsYow/uwvUNGGpCbdNWi33YRa2HYThNAXWu7o1+kHfe
zI07CHQuoJBlKa+zJjVKy6laQC/6ICuIys/D+6FVowdrntUfuTz2OzfD5nhLs5N9uqHk1Vs5mvkW
b7QkUEmMY/MFIU5x6SlfvkfC1955N7eWC2EO8kJyqWuahFQ6PfIYEUJ1tdzRoFPGIxT1dmeUrfVi
PogRU2q7rnJX4aw0BdRLf5xEcq90ZukVkqoc4IaVO1n9cnOuDt+iGU4AsGiH80K9fjMKBBmxIQHh
ENXG9CtFbPLQ0cC/jJ3oDqVkJ+8srKKe2mTXtWpjksgmkk8tbXnq+errkZVWobuooU7mUAcyTgh7
po9xltTfRCK1329fmhu7BJQSdQQoX3zStcyQWWsT2soLn0Ce4hM+DkV76HSaxnnaSLVb57q6k8Ct
K5jU8MhhCZNRNgHvZq5LefGIQxt9ZNu33Peh+/Hru8dPH/b6Y6vI5mqM5dn8q97kTL1e0nO2/dR9
+f4cuu8Cd+fmWKfjV0OsXt7JLLNqdhiiOX54eXh+Sryn+fBNdvemss4NrwZa5vrXXCq9FpMxMdC9
4yrec+Qxmczbi3t3vpixUIH/GgW+0f+fznx6/945nB9rd4+HtjfEal9XtPP6QLDwmfs9Ojy37qPq
7k1j4xrC95mcnbYe/M3185xq2pyPcZn5cyQVB7PPtfNiaXS8fWq2TihsFYpfS2PjygDLlAwor3Oc
+XWj00AJo9jHB9o8gHncU4LZGooIHZYA0SutmNU1hKxa5+Bjm/nIvM0/MKwMgwP9XvMlhgL63+1p
bQST6A2B6TJoxhNOrsbqefr1xMCPt1AH8aCMw1QfgqxRP8WBGufuqCoFYryF2Hnpt4elRosToUIL
cVnTv7Zet5DfywmYdm2Peed2PFql20fCOEajLhmHGlE8f5IHZ8/Ncevb0uQDVAxNgRxoNd+JO/j/
sdSGsTO9GPvK51zDWDcbZfXj7U+7NdRS06dts5Bd13G6lBrqmGYWgUabGwga4V/gWqUujtmggaa5
PdjW00U0A8gbaNe1qMmAA/eUmdi9yINhfm3EqCCfrDXWnSlq4y6ZS+2iQE57SPJE3+Ocb02UDgbs
Pz6qbqna68XUAWZPekvMatiwqopKn49yFVenOLbDnZdk6+36e6jVvhHdIMJyVAAl2FlyyhO7OQ3E
Jr9nLcbSqoqCt3fyAdhjWvmntLxwd17PTZOaqoxzTC46Zfgd633wTjTxHhaQKIb/ZhV5LGEU24XC
I5Xe1T2Jzk5MFwtMXlBGhv6ckTzPhYsYgwTtu1Plk5jjxnKDQE3bA1pNRneIMIigGANvCWefPM8O
ltJJ09msbLM8TKEhf8BESftqNVlouRC3khq7imw0PFkXjfk0zWn9O4UBl7i2XTvPYWrk+cUxUTM5
a3alhMcmyovGldB/94WiSK3nZGkgH6J8HH6bcm5j8FPY8oti5o7qhYBwP/T9EHxMe3NujkOm5qVn
qiP+AE4S9u+k0WnaU+Uk2oudS2Pv6WkXVodcaHPmCV5Ex2uMqu9cPJolCR/beX4cVa0078qhg0ox
SDA6Dg4s6l9GQ9niY0AdlzsjMFPlrJZ1A7t2mukC9CgaHqa4SMWhDSRrdCejBfExg4rFcnPK8uYR
PhtG1pWwRUnsWow/M/QsEVCncgnwKQ/HL2M4pp+5paz5feNYtD1dqCTC+A8t0xGlkUaJvjVJFQ93
Wak756yHknQnqUMTHskVleSgpbItjoEsUvMoZ6GOSYkeqhr3WqxJh0JL4scZOIrwsBJr/sftMZr3
qhhj9RhKUg3sbkjy/nMykUJ7s61n+dNcVM2nMqnMB9Qbw8ydzWGsnwhJotIVtTm/2Ebq/BrMeTo5
IxZpbhejI3WRFLO2zrlcZQhoDn3/2KW5mj4MzdAPLvTm0PaoWgwkj5mRht6c9VCTU2fQ54uM9WLo
hjKv3hEXCEt4ytTp9aEcTIwzSyqfzSWVeyVzQ1FWule3TnyfT0PT4SufOi9I3A32oR1z43PlGE3u
WmDB7AdVGgbfKJVBIFwNpfwg89CMlz4qpgpVETvTY9xzmkxxWwdiHjyycmg9AfyuulPSyMTajcei
cu0+bP+rdFQk3UBIZoUbIoCGQ1NNmXxftrPxpZOCCHyhkeQH0eVodpopEAh3AkQZPvWUKho3s81K
+pKPtWoeQtj7vlQ28yctwUPhKcfFeXbJCJKeTUl8eTfGVf25nxqjdfWy1b6WlTorJ3R8zeI3jqdq
dlDxatmLbzauV/CIaMFQG+TvGqc8JmMzi6FCN7tyig9jNE44VAYDWWudnm6/IttDoR0CtJ07b40S
Sfo8Dx0ZImQwwFfN8nCGnlEaJ1UK9my6lotzfeMRbtA6RcHnmqMRRzNgTzun310N1X+LW9kvpaNR
+PYJLdrAXOGLZtK6qBrGaNtBZiB51Hr2VT2PiXOw7cT4scjnzm9/hJHEBBnBK0xBef1Y6G2pTU5O
/piiVPDOibXh3NMgH8+mNhJXVU483ul9rhwLWRn/ZZvg/E1VkG47IJxVwTOvAB9SIUt8o8E6M2v1
WnZVxr3LpbZ9uxowICJwEegSA927ghPlZiy30UwZWVXQPEhVzpDdjucGM5adb7oRKS45I3gz+Dw0
WVbTKtMxhE4Ny83oMu0JlkPw7FSO/Suj7vmpapT/6rGcdsa8OgYLuw19PcJDQv0rG4omtQergp6F
V9kUH5oFyFzGUnKcJOPn7f25yo+WjULwDVaKMgrk/nViPNIylY3BynyzUcU3e3SyD6HWmgA6naR9
KRE/PndpU/DuTOMXyBBJebz9A/4Am1+dwwUZy1PJhsUW+SqvUU3JLFD8BS+RiGTwlnL8/VQ7zc9Z
z+3/mZHOeyVndqq6WV3nD6lZR/bDpJea5LWRZItTMIr4mxzkMoCAgbLJ7d93FRgtPw83P4gudN6v
DjCOsJOOG27mR0GdH3JV4x1p5kHzROn86ENLO9r2KA5BkO/x865CTUYmU4C8sCCUUYF9HfkVShwN
YdVlpCHBeJS0PDuKsuzPRmrN79TYmPaqdxu7jo4MGttglska1nsBZesqqCIGzDHN9otJHrm1yo8w
nsROIePPPb5edEjaJCa0uSk4rwoZmCpNAMAt+tzqHPSuOoQQAkZ1MEJP19qadzGo7MIlYllIu1Ve
oZg8JfV3NU2KDzIeYc+qEeuTN08ILlz6Di12N4+NJrpoTmV9zprGHPAZKdPvgFHEN6EGQOOmkekd
e7VQ5uNQafOvfJTQki37QPtWo+erCJwZ61r9wpXStW7SzGP/oY6oAx+tBs4yPVwEHFzCHpOSLSDQ
b1UYGqNLOmDFBwxsE8flMuhbNywwF3rkVUg/1aiMBa4y2cPX2xvz6v1ie0BLpSOCwCL0W/X19sjz
yByjHNeEmLkezTloPxuxlN79wyjUWGmWQ/C6umdlK8FcTRaZL4tW5RmJpYc6q/ZEU9f1uT/XEN1P
ngeSkOveY5wkwhRAlv3ZCuKzEMFwJN6RvTFOOtZfCQ6RUPX3UdzGmBga8/eotrT3SL/tkSivbnu+
6qLWROQHRxWS3euvag6BTJ0UVEmc6tMRryveUqkB+SBro5faEnuSt2fnOGzdMQzHUdCxt71ibnLS
nHmBNVEDCfP/hUbW3yVSaFsu+aV1CvRC/w79MHkI0Hzf43NuHXrkohbiAOgWIuDXE2ZrlRyyMvfN
bhrua1n0wBkDnPd6Z09denMoNLQp2DPalXhSIpWkewsyDq1zm/K5FEKEQotiTGd7J47cWEZbpn2P
6C9FObpJr2dFFhFqE3JQ/tQ4xXnS09IvU8s8KjSyDmUVFfeyFeQ7g27Mj4IS4kPAculPrmO9WqtM
IvM581Fyb79rGJ6e47prOzdWZ2sPuKlsPA/Uy1Ciotmy4alK4YwMomfT1KSNbt0byp1Z15lbNALt
y3iSXdggybFOO/v3QCPaK2MgnakpN5cEjtZZymfjjipYu4ihzm5QyXtiWRuxBWACqkHogMlAWVcP
2CJMpYwj70lsWIDz0A/NuCzRQDzhHFI84zXVvMzA009jigQZYi5iuty+vTa/0dKE58gu/czVHVnZ
gKlqUm1/VlPzXu6MJ/xPEH4dMoh4GOjshG1bw9E1pBhMU/xaObM0q3ymn5n5pa1In+2iQdfCyBC2
LXtxnK2pHXcGXNfpl3tz4UnjZQoC7rol3vRl7oisBRIdmOUjKLXwmLVlhKyXkSbfsL4aTqJqS+ug
5c70HLRJfweVrtiJkbY2Pg0dFCCII6/tZ9VREnWmA+HKzCa+zyDXIQvdV24rZbH39hWlbQqCZInF
gCa+PtiZkOfKTofMt4XZHq0wds7I8YiLU4bWfTvX1rfb421Njdq+DuwSvBNzfD2eGo3lMJgddOsw
ar4zkjEfEPbWPxt9X+s7y7m1f9g+HDr6mcj5rg5Mh5d5iENaipQX5u2pks5npVKrc4HuzaGzxugf
JkeegeEqJU127TL5v4rgQslTK5gx4ig5Kec5yD/2zjgeYxx3v7z9M/490jLzv0YCs6SEM+GQ3wJh
8AAdptS9qLthT7xXMN1aMfIJnLcWvq2xPvNqg8mQo5BxT01ZuAUo0QfRtJiWQa78/A+zWhDJVEOh
T66DhQlaNV7PYO8SOW/92OKwe4XN/Tbg8iftVBKWnbYKmRdGgEbX4I+c3uoTppTKZKpEid9FYXcY
bG26j0p73glFtr7eottKaG5s5NVDY8Z6C9gaGfRZ+5zMUXocW2M+lXOzl+RuTYgEh3SDzGrpPL/e
E71wyKgr2sBNKBC9opzsAw3bw0duxFZsBIJXngGwFOsmCP7uZjJWmNnBB0Z2V24iV7en5s7ozegY
2ZRn46pvzgSEe1fV1qckQochBMr0Wq4gMwWYFR41VN+SGDqQPF3Iw9ODGNPidHsjbn5KXjgwSMAB
rpgxjTniYRaZwie8hkw/tUi29tYedHbztSGaglBITkx/cPWcIt8ejY21pByB0x2TJpkplMrRp0mb
kxPBpUhc5Lfao5bO1CqGrsEP2yp2qE/rJvifN28hPcGO4eG7iliDDrlYkh+BVX2rhsdEDcyRWnqi
n/oEpQsgS3YG6VxCx8EtcqfuzkWRIZidphgCk21nmQtQpbsj5t6rKW5tNu4cfhklqWsqQN2HSR6o
NAFywPj3g1nRxDAt6SmLi59DMMo/HLQAv/e0HHZejq0NwNVA8kCeds0eVwPblDSnFP4o9+aD1Q7x
V5Rw9pTPtqJqXnmgYdAh8YlZrT9eJ2qellnmW7EV/sq6MXxxpHZylRENBQBqo+uMaXW+vbe3jhFT
WiSfFrjx+pJtdRya7Ba1MCMz5IdMmbLSDRyr1V0Af+rP24NtLeAiMIjxjE3Fb42/N+vGnuWMwfgx
MLa1eCjPyJEExMd1pJ+RnIoex0oePOpzzU6qvVzgqwt+QcKTX6KhQMVnhYaIShGi+cp9SENJ/1gp
0n/pKJzfOL1F5MBdX++0Mjf2zKvxVqtZR4HaO0sLvBVKL9xcbaefzqwm3u1PujkMVHtoSoQ0VzE4
1z/s2UhLkYcopAepgg5PE3cnktm6mtD3WIi6AIv0Kyl+VlOmb4lLXh+pfX9Bx4pS0iQlpmfGwlQ8
yTRjxTXyzlTdqG7r3MXEKRZehp3dm9vR6KGhDgx8nPSTg7J6qWUrrbn8iBmrIvuuGSkm1XZnHsA0
F29/rXHOwWGDOxnTmXVnRg70WktadEy7Liu+tIVN1SovIJ+KyfyHyGBZRFBUSx/oCh7e09zXOkEh
zkbG5FNppcb7KCkDzxp7aydt2yoHLUVBrhqKEpz8VWiAy0wumQ2ifUajdzCbJrX7naVl8bOWq/L/
ODvPHbmRpF1fEQF685dkVXVVO6nl9YeQdjT0JunJq/8e6gAHapJoQrOzWCxmoMlKZmZkZMRrHsZE
Cc5K1gg0IrDoO8HQ7a+qVnSKi1WidrB/d+IPOwozaHCNiJw4zus0ZWrqypYUkmTVjMIvXT0pnjGU
9S3Lwun09lF5eyhgeK+HKnHR7mcHEF40BbFXdp3w0UTLnySNh/PbQ+2EclgpCGVSh3EW/M3roRoN
r+lmScijVAGzZMF+GaMkvjpjm14Ewvt3U3SEndhGApBLgFHZrzzguMFfjzmqsWiToqaUPgYY/AWh
8ZF3o3wkOb2NowzDZqQAtOTl6yebFoWWMTvUEvvenk5xGGuPzSAVfiAV5kPcNEc6FXvjqShnwjhn
01KRfT0tNRWlNiuUfeKoUtymUoJHdYjSJ1XrTfBL+DK9vXR7nxFCMUCNBcpIhvl6vMIcnbYR0KCb
oLc+dJKSPrWyIg5G2e5FPMjwNaHjq5HRrJ9Rsc5b3kRz4zaQ+v8PSebgnHbR+KjJ6YEO4fbOZSQe
oIs4AK+b9Tsg1WkXThHwOQhL1f9mB1Muz2pl42IHI00BZHGvhkH3KbbxIz04BnvfkjEXYhEvHmxP
Xn9LcByQ2TVAdSWuXddmHJWHeKyOcMp7O+SPUdTViulBFOWTWrAjjVZ+F6pTeq6iaTqbSvdNAlZ/
kDHtDYd95+KNQUa4wdcmHYk5IgwoaU9V6xWDZCUu/ijhfWx2zaXhzxzI4+2tIG1nMl4FuNkGIGA2
mhIMcF5vtSJG14wsIDZIdKAkOQYfJJgBFCX75FtfNc5RHPvtKPk6a6LmBC6K/bM8+jfvO9giHQ+q
/DYkUws2xCKDclvM5hWvpz/ysRKpQhSVQaJoQXdLx056gBOCTxpeo1/I58wfKPimtWuPeZKjgxb0
B/t7y1uB802vmhNLSrk4XLzeZLaaGgPNBuijYEFewrRMz0PdBx+RyOofsCSf74B44ZGe4Vgjclt2
kQTXvLBv7MestKKDg/17T6+/GIAefhGPYqLx6ucYMmiouO3hcqMXUbidmQe1l6Safhvywa7dLjKK
2MdbM5/O0lBWpW+PCMy6saJltgesSc9dO6hN2wMqjrF5qLRR/C5J6sby2j7B7s7KZ7BXcWRT4R/b
WpUPprCcyvUMuJPJQQgJwEaXA/BHNSkSdlTGjpnfHN5+J50i0rlDwArGsV0/qgHiUU6GDuFUDQUS
v/WRVPLO+TLwb8X+YQHIbl4keDw7UxKpxc3ua+l5kPv2rBiZcanLyfGoCR2pie4ktxxmDXFPHiZU
0tcRksMlFWGIf5BIHPk6YQPpCUP7oo9OKTxjmmdcuKoSgAdaAP2TEEb+GZbd+LdfHYQup2zRgEJg
ZXOvloWZ/fZMumJU/FXUev4OdQVzabsad3VV58/aXIMCk+dswWMZ17dvvU3CQn9qIaBD+F4sCNbN
FSZm4kQzmldHgmlUght7pnfUP9J6GM+5ioMuxdMjav/v6PFqp6HHvgBouaAsiK5rhPpoO7OdyIlz
dXRULR801YQC1Qypnt7rxuh8Rs3cRkMs62LXrG3xru8q2XTzvEsiP0U17planizdBc5E53AO0vBD
weZ9kk1kd2e9me/JHtSj98dmf/Kj0bxAy5vKLppuS7j+43hQqB7HrJTsay+iLwn+hRfdCtNzg5KE
1za6OMhad4YjLzahMwN+3zLG8JxsgsWP94oY6PgSWE3j0SHGXn4KpZ+2qD/+7UaA6gw4gaLaogu7
3gi2Fcq9jr3wtdQKjYZWGnQPWq9+lbJAf5ejiXoHErQ9uFI32RCGL9gaYylM5VanZvn6k455JXre
Rs4VLNd0tXVhe/qEeOUwoJ359vw2KQlDUaaDw0kzkf7OKrj1XTmGQTOy5UxkIn0b8cLwTgcD8s/b
42yXDaoCJLSFasQHXQsO9ganiVqVdRVDZvuJnklXqwM9FcxxfG4roRxsk03QRv6MZUOvi54y5dTV
rmzVwRa52thXowvr905atncCQMVdaFTlTRmd3pWssnyyR6T0Jy0/Kp9v4wcqMDx2kDqkrr0Btwg9
c+S5VaxrrsnBM8Ih2Tfalh2jGoXxHd1MLmXHEqH/9lfebhyGRe2Ny4IEaZOsd3WLKQEci2tkSfMl
BV/soV7rnJGqTw42zs6CQv8lCaN4ROtjvXHCPETUUusljr38CYC2eh1i2Trj9l74fTVmn9+e2c5w
i7cMalDAxTn5qzQCMcy8XGT3r4lZD7kLmbD5Nthp/DSWOT4Pw/TXeCjQEfAyWUTa+ktH9/UZnBro
mVQCnKs9FPYHSVSymyAp+hXYOd0dpf737fntbJhFz3R5+hPW2Devh+uwk+StqjjXYHnRDTC5n6a0
U541yRJu7SjddZa17vz2oJtMepkjMhh0ehYtgHWqCA0FeMpcO9c2153wEmKkV7lOvsA+ZlBG6RWN
UOm7kRXKjzKv2yMj7G3sYXjgGYto4BKGVmuK1G83mCahvGbS58nW0ruASR5UrfZG4d+O+i/3OIdx
2Vl/3E92omld0NrOVdRC/yKQqL2VcfjXdUeDzULDxwDUgnLEupyah80YOhLUbCsuKMNLjXrqqvQo
m945369GWX0xu9b1kDo/mn2T05yEU4GcDDTZpepwdK3vfDZg2OxJ7gRWZx2ww5Jtr4cINlvtLHyl
m9Sr1tnBQcDaHYWlAeyqUv9ec7/GqHIGiYye/mw+X5UxBSsfzn9ti8ni0K2y6ONArOBCeL0FlFBR
clGjJaolxee5DbJLXiuxJyxzOMhaeYHy73qdw5GnL5gMpBWJi2vIgJqLQR1jHLmbwbaerVKEX3vU
UZ6VWY4St9NSBKziItZHdyhzNPzAhajZ56I3EGwI+s4ECRlFwKb1Ib5DLgZDD52i5HMkZcm/qRrC
AeFIg6ZemGTpY2wiTudHSSf/Ty4js3OhaqgvVmsBEi0o62FcmvT6Y2Tn2eTmOvVnNyWlxSNcwj7G
AtQce04b9+o5U1qhfiQpz2XXQOGpP6Fub5FoZrmc+KXAhNLDV5he12SV5jtzTguZN49kZSdp0LnZ
nE6x/9HtVK5gL4TcN2k96u/sqeNt1ISzM7vRIObpiSTXuDeaGkHSfrTlH+XoJP9GkWa9h0AeBv4g
YWfgmhjr/IIXWrxkGYqGl4Lo/4wCV1D6g2mBv5Q7KdW8HlOhL4lUlN+bvssdbzCM3PazvgoGDFat
6GNqw6zxW+h3Jy2wh+4u6EbzUfTS2N7KLq4zX2oC7WvSwsGgVK8tmJ0olU5Dp42hayLzKZ1TJRYP
+Tg0sTekUvo9Rg8tvitQlRtdq1Fq54ztelR4tiMJ8KMxUiLwX0bU7DrVEM/Y5ynCD8ZWrTw9y4V+
nRskw1ALS76U2A4IDD4jKC5SPHfCNZrWNl0zjXrJh1FmdV5S8h/XlozqGU1sKfVFABXdN0nbZBbJ
lKhAtFzAT1MNBope0aTdW7k11o+Smk/N+ybU5F9FOSualwo0PdxeiFm8U4M0vSRmiXlLSM1KcsG6
1P+rWOfeG+Y0SDzRFHBGdHss38/WOFiukTiivpNUVfyLzkUWXWuGZClUyDSuEduJ885MKlV+7nuT
0gwPk+aBWItAB0i4CjSWlVk/8N6JUkhSfZ68BPBKywMllL2QwkOZzjGwFnp4q4vbjIUiQy6Lb1Mb
DveK1gQnwyzqgwfiXiS2uVZ485BobXD6E1F4xAQHDZ1uiH3YPTN96C7x62A4cmTaG4r3L4WHRRCP
du/r6IUDJDKtcYZ0/ixhNsXLA5BEnF54BTUHigA7Q5FiQZWnUrNTp5fVphyMREjXIGk1LxF1fq6E
GT5obe8cIWd2Mjp4B1grcLdgDLsOlK1hYroHpBkDEb07mZOcnozSyH5IeZg9DJhG1gcZ687G4Coj
40Cdf+mwrFKsDOKrWvZFcJ2tZvRz7Dx8wTE7qr/tDrP0OBa7g63QWQtWOMNbl3yDTMrPROd4To3V
vY2QimsOqv4/o6/TO3PKNT83w/K+F9NP8H2ZH85mcTdUaue1ddnfvZ3r7SSYVGFR8yN3pqW+ToPo
kOD3M4f2tTErfB5CJwKnLuRTa9nld30yjQv52BFSZGc/MSgI58VjeMvzDAhIcwas+NpRM/UDdFbO
/RzS5O4k6+DYb7cTJdmlrM+VvCi9r+74abaRYDQq9aqEYda5UTgG8edahgg8FFET/yiH4Eg/Yzs7
thM9ZirfNA+pVL0+mGEBs3RseuUaj4Pt14iMngIV9HZSiN5/e/W2m2qBLi3Mama3FZEKbICeOsYD
V14rxrc+DNrPpMpHowACX2cvTIUHCH8tn3KDuahQ2J5sQR8m0XtbnDDxNs+qHAam10bIaLjTWFn/
pkWrcCtmbWK7sp5b9lkrgyrxMFiwPqm0wEKfglkc+OMQwsNEzHLkbiqt0k01tRF+1OEsjzlwqT7H
UNJHrK5LsiIUm/X0LDWD8c6p8YC+ZMXUfs+AOf9SkjT/bDhTqF4cKtrOVQ4xeHjQCIy6l9PA5RJy
RvUfs62N5oypyfDVQq5xuqvQabJOAdWzbwV+TDFc36yZz62WZedZGXo6aHVpWNeFaV2dFSeZbN/s
kWe5l7qG6z1E/kj3DT2LHU+Whg7pEIx5glNUjsBrFTKq7zlE2xLjklwkrgrg3vBjW2pVt9ad+kPT
QBLmeraBACC3aCleGXQ8yFHq1ywE2fs6cklFysCVHHNSXT0LU+XbmJdmCXC8ySB3pFry04jrOPC4
OdP/hXSQ9HMRO85XqbLhfThhkd03ihPUl5rsoPQy3WyicwdH/WeaK0F27oyxfVHSqkuwoojL0S3g
yWVuqXXawzDPw3yvVU4UPjqpZPdeAAbqqzHEJrlfZKEInjvpfB/J05D5NgI7rdfLNXbyeheU/7RY
BOOwWCLa6CtxkEpwm7XqwXaytPeQ/Jl0NxlD7dec5fn3tG21e+xuyuGkZuHYuJaVhOIuSRv5Dh9U
uXU7Jwc3MRTSP6qJGKWt1Mb3aXCku7RXs59d3YivdYFhBnyBF9SMyi6I9bss0JwPU6pNyakJyelO
S8yF7WvmSeFGc9L/YtHFY6J1s/IO3wXTPNlq32XvMSTDV7aHkFn7QpWmj308wtDJs76/SMkUayc9
yFu0DKrYeUZ4SxJwtoeYvoM5t6fcVpPoWnRaUHo4fFbfswwisavHtdGeG2eW0zvLDPRf5Vg5wuel
JYEEixo99bNuhvc2pkZwFnJYFZ7a6l3sF00XsgVkaawnd1DG5iWA+r7YsZeaeJBDkm23LRrD8gc5
0FIXB0iI2uMstXdmn83OHeV8pDRHPHmfhRTpnAZzeJnLwHlsSl3+MEX0A++qsM1iN+/N7BN9q2xi
NfWwPonWtsNLY2nNd6ggkKEqGJb9j1CdB8XPHaGQraeTIS5RDJg+j5s6dedWlJEXKXY1+HbV53dj
rFS1T6hXX1olMuYnRxqbb3VpOj8tLCKk+3Hu5fY+ikJScimMy/shMiP7FLbJAERm1DLFhUDQPtep
lkGvhHotXSYJjTNYiYHzCR+8cfiAwBefUk3Y4ZxPrpLnkkSl/YA8a9y8n9WiCb0u4z14Y1VUYOhz
+yVAO8646MVcfazKWswH4Xlz+RA2aY5zuMHh08hepWgmst1dsYhsoY0F7SGUk/5kG1Q2Y1HorkNi
fJDLbK6epVwjL1RK+lLUNla5zCBH2IK30InDBNJ6K8naPSKZsxfCGzyon+zMjVo7ZQBoBljVrnEU
Vh9I8MswI8tDkd+JtEhPdda2F1HKlQfV/7ALsnlBL3Ojsk8GT7IL+O/1tUqv0jDbeEhvehtnky/Q
4ZOwFday97mUzPUvVUmJmpGmDjQ50mh6V4xY9PTRpCjuNCUISRjFaN111mKp+5fXMD8NyiLX/eLm
Auvm9U8L9CjvIx3fVymzG1yHlOB9E3Tdy38ZBbwpC0wZe62O4Wj1LJmpTQmhUytfQhP5iVjW//P2
KHtb6DduhSI5fNh16aXvhNFVBbo+ulHOD4GY/smsCdfmWPtrt9xlJvCwaJ9aFBnXPRQ9GeYGmcIU
uWaoXn3BOxrGgeRihH3UvNyU/ZehmAwuY+DGNl3Dls67jCQsYIQSjbawq61vDrygc4bS3peyNM1P
TLm/VnEIRUoCLHCQhW7hwssPAFZCEYi2Az6er3dI31tGWVYBhqytJcZLXsSm42pCdqqTVQVF4GpU
U633NZZrv+y2UlK/dagJ4e8XQCTNUhvudRuZlhsqkvHX7Dt+HBUwuqpsrK0SPpIkjtYYJicrTJRb
NZv6hbKJdClx+Ts4KZvnxjLUMsiiLA0Ma/Ud0N+YKCqwENhvwsDKlezJLMzUHQYadW4UUKspm/mo
cba3/MB66A8uVe0NB6xFMRzJZaSzMUs2TpBhiRCDMC8aGeClpXb6Cd3b2UuH6KJER94t20CJQAA2
Azz9AINtgoOlDRh/VcCxhWSUnzBOktwQOTs3yLU0dbHQkA9e63vfGMwZCHyahLxrl6/xR2Ub8zI5
kFpQqKNhBJ/7KJQ8bDMCN22H/LGrknnJtKuDCuc2bDDL/z8oZc7Xg0KhpO2UxLi9I1d8MdAIvh/E
wvcTh+rIm0cPewhvY0xGl6rt5lYFqSU6G/7VrR9V0m9qFs9ykNYHCP9lJ74q2P4eZbEmRAYdtbNl
Wf/4ilrUwWYLmBBlTPUFt8v83PRG4aFwoituOebmJYmGr5LSOKe3I/De/HjYkxzSft2yvaqIMI8D
Y3rDvDx9SpC4/27Fxn8ahfo3y8LJ5yZ/Pb+8T6XA4j659ZTvYVvVHRHfye7ensveXlwwyAB8AO1u
qm52jn0MvHRggiL2RkQSTqrS6acsrlH0mRvz1Jd/zbpl4RbEGfykRTp2TUm3ShBFIB8h5+XDcG5j
vNuqpo58uhr11Zqt2O/1ZDrY/ntrRuCimU2llPtsFdeKqvztlIKUwNgEnzs11d9TEj7Sxd07ZIiA
wlHnvqIpuFqzXtHiuUYM95aNIveAUCkewj3ipdPLIxHave1P6grEc1ETJFS/3h7UE+ie4+1x42Hd
x+7QVTjw1SmEB6SZArfFrBJEdJmdUy0Ov/6HTfMb6EJWxZ29GruMaf41HcBrHF0tr6lai668Pp4y
qyWrHeNU8ngKy9/fHnXn48J4ANcEyIIuzTp3zvMIla6BOC1Vsf2QSYgvCEtKviPKfwQD2BsKZAUL
iEcmi7lKZREMaUlF+bjzrKdeP2H/omh54Xf4pB2k6Tsbkx2JsKG9XO4boIpmB40+ZjivqYXyHFNh
vK+Razoobu7OZ0HOLmKNNP9XC2a0UI05iagYNVGALXIQunh2RB/bbjwKy3tDYYDMpqSpinDiaqgg
xZAohbx2C1o1eZzGzHgf5PMwum06DvHBc2rn4xFLiJBgfKAArCF+6BBoTjigZK6aqewNWhSfNaU+
IgfuTImzvOhOcqrxFVjFjslM55I+anIrM+l72hS5P0q5ekVjfDh4QezkQchAgbNhjYDIbkKjAEkp
pim8iVTtf4Zo/8zcZLVCX18Fr+uiGeaI91VhWf/TpkKu7xHITY6AwXsfFWYK3YTF23gjbqH0moA6
XYRYzJsTuM0oPOtSecR73BkFKsoCLCK1VTYv4XYuR97mdEcSFArunWGMDM9KKvso79kdh5IoukHO
4kSxWjwQGWNrom0HWzpWcGvOwucMRuDB9bITjQE84nlFV8Rculivo7Fip6Y65JJ0Vbu88OjROrjG
KzP1L6E+2VWiehGOBe9CkGMHadDO5iTOm78ZN0Ax1s9B1YjkPkY6+xaHAVJ1hhSc0P23/S6co4O8
dedTUl7mvkF8BOPgNewk1PpB5VmAIzPCBe/qwVJ+QI5LDkbZyUjIR/iJDPWbnP36U86xiDupC8Jb
aWNXelJEqP4yUtNB7WfMavsMYaUar2VIdebvo+T/Y2PRGQQitcaeZUVfl7YKSqMdqPw5UVr78TRX
/lhI0fWv7zKisE3aiq4s+KFVojAoTZyBY8OkoIpx06XiUYBRDOMz7lnqf5gWT42lDQnsa9MbSPsU
If3AClEzDDt8e7LIvJvgoNJWjovhSBR6bz/SpqIABAYZ0vuyif5Iy4facGopbuJbKng2Wugz+YMI
DN+OpaPW2N5+XMpoYPUsaiHrbMtWldbO1JnqXRGEj5RKp4ukDf++vVJbWLVJp5ieNJSkRUtpfaGV
Tm0MJvWAG/Wc6pRoaf0exajcK+pBO41JK3zydExuE8k8BfFgoMw5/TUQht+wCCMgl4f8jrpugUax
1SVyQM1nkHNxzTShXLQBrX4RNtPBbtn7qJzuRepQ4QLY7EwpduSkQEw1zaL2zh6T6TKmdnzAKt39
qvCQQY/R/UO9ZfUc5WlAzxgGwU2uFNWPStU6l3M+uxY0eK+Tu8wfEBTzSkRo3Hrq8vci0P+avLR8
VdgggO2RbdtAIeNp6rNQrmKotGV5jinZArgsBxfQS3bwVfdOBZVHYid8eIDXq/MeYbJedU0d3gCu
YkbXTZZbj2P9fWoOm4G7Q8HyBjJH1W7zLhaWFukGHPMbpPvkpKKK5mtjDA861v4atoq6CiBLDgfl
TrgpqzR5ERfTnEzJ4dh39QeAM9ZnhEkQS3DMyDxIjZYvtHruL09hhgN1gI7G6oaVON2WXiDpImVt
f5ZluXPnhYKt1ol0kYvK/vn2ud/5jIzHcL8xaJtjL0tdEqoymjldNecR4sNq+6BR6HsHXCs42B07
Vx7iMctQC3B8Q9Dt9WqAs7BQHgEWJL5BruejkOAUCCekOX9DT5MLArfWh7fnuJO1wE/hRqCWAXF1
XbGXjVKrEI/lmaOW86lWq5j4JmfPWt/IaNwmDU22Tn4usnz4+6yF1gvylRBWlnfC6jyMeS5xSgwk
ENph9I0winysN7PTmB/aT++FGvYoLpuLOCN1qVWoacwJJa8M03q61bpwrdgcT5WqjOekME3Y+5oq
zp1ZWjdVAnjll6PozHvhaN2Xv/7aS2pIk4QW0Pa6qiQjDjNVwjwj6OrHSEobj24Bfes0+JWqmEXL
+CL54wjL7O2Bd0I6A5sQYxbd881WLtNZmyqTelyUq84jVHH9sa2S+PT2KDsHhmcsER2NJ64Oe9nk
f1z8RZgJ7ij6TSollo+K3A1nNZwWLY1DDdndCf0x1CoWYEXbWyOt1Fs7VqbvKHPmW3J31JPYOR2L
8bXOi2xRWP3NKfxjQiBco6pZyrTpMOQ/oO2Gn1ToO5eKnOOqJ0WcwCA0CnrQZld8evtj7kS7V2Ov
zoeqTX0tUzS96WlenJDlsigk8XQneihuzLc92CJbLv3C16fwT9l/Se3X1cZSJM3USIhKAfwMIwAR
YXZN2tT+QlsEj8mhQ87KbQBJ+fIUhMzcybQHIyznR1QD8yNAy95eWiQLaCYi8YxQyuu9lOgzq4/h
442rH61+iw7xowkuo3J1beg+/v23huIOx10zgFn9jh9/rDMtplFzgGigK1R9L6iWnaME3WpIjrGf
KeNfY6v40iiVLPcKoX5TiXRQMAKdOlGLiZ3qFul64yWWLvlRaBoHXa29HcyLlKyRB7a1cW9XIxEM
kYZZs1aDFAEuGkTvB6lEMz3qgO8MVkjTtY7NYPTBZqV/v4fJPpZ2HmFhm/NQPp9GAznBmxzPJrAj
8UuekLox1Kp7n1hJdrCFd/YMgiyYBXGHEoPWV4oyaPaUgTy+9XXfvkM1Sv9XhIP4VvVSdxRRd8da
mKW0Ks0tKM826F93JkI6rWWMD0VgGlcF8N61M6BXvr0794aC60FCblB+2tyURUC7TlMIq1HbR0+z
NMxnM8z7j4kk1MvbQ+2EVXJcIjc8Fnqx63QuLQZTLgOqhNloJO9GgMF3gFf+wzqRlvLlVJhTO+sU
UD4Wtrx0yUX0bWpa4bWAjx77rtEOJqTuHAAgCVy3PGegxKyPtoSEXBKg8nAb7NmSAC9XVn0qB0LJ
eQQuFHtanSedB9cMzJhaWObPoNAR+E1qTf7ezvh+8zQpJxCuhpJ+bPKRPxK1g4k5itQ36PhmIf+/
NSYDOudAImzluY2oVYd22GlUp6T3nMiRYh8vKzZ8WObaL+zSh+QsGwEGBHFrg0J6exV3Ngwt+yX3
hwSFefQqdoJM65wxh8iAjKo4weiaTg6Ck89RM7x7e6S9r4sdKQBKlDR4SC3//I/AKdlp0NSoxaO/
oqJsDIL1Yo9mesGjocQBMM89rQtHnB4xWHx75J3rEWA1i0qFfuFArubYWW0d5GqJY12f5KeE7+GK
NB0uSRu2bl7I/cFMd04GmGAAQjo30rZ7BDpnwrQJ1Hhn6uGpLIP5K8h65yAd31u533zxpTW80+BQ
o2gGjxnfghl+XtKrw4s0IEyG8O5R5r83FJgY/IvA3PLOXy8ddUIjDGUKCrVZ+iIO6zMckcxNIesf
rNWS960ebpBwlw4mPCsu8+Xb/rlLJkj3shrgzqIn0nAxW018VSVErDynDOJzPib5e2imVfgfzsGC
fkIPjARug8YRg2LNYWIzbgTIEb7U+C0PxqcusMTL27tx92Ny66DgRwaxqSPQFQBCbBjxzZLCBKW5
UPdQG9W9SSmPkuy9jb9sQWrZVCw2l1w7/G6sTzHaP1PumXBlf2RBJnuGE04PlqCA8vbUfpsirVcP
6wQSI/jUbJfVScNLzASnigKQNUTGV5oO6hcBCvi9DEL3i1Hl0ccxE5jzxFYd9SixB+q/JWivDzbE
GtmTO0uaPPIdHGCtXhRXtAi6ybUb3BgH7HXbc5dY/Y/eaOwKQI0YoTmNhsj9Wi2Ne30u9CObxp0O
C7UDJoKeEf+zLk9yV/Q6ijHJrejsnoa6lP9T8e79WVpJ3Xv6rNvUf2p19Gfgz5+0wW7mg0tpL5Yg
A7SUnRbm6Po8NIY9WrWwYPbPRvlFM+kRl2k4HrQV904d/UtQU6zcogD9+tRBEmp7XAYXj9+pAHQZ
N5cxzj85zijuAD7XnoMZ993bm2XvHFB0XZD1dLA2D+2Zl2cT6LT+ekv6CeVIeazSJLpTs7Y7KJjs
HQN74ROTglF8Wr8P5pACBQkXeL5Zlr7bkq780JosDdE1m8uHoSmOtMb2rjoHAOFv6AAMwdXnjBzs
UExj8YOP6uqZIzF5TozXVCXZuitXQ/tZa6TplGXs3bc/6nYhNYpZEC0hSezAOBsNak9ZEqlbZ8hO
+HsPAMDt8WRjXOyNHW6pIjeig92znS6D8o6HDomS26bVPgsymCTBEVYK2uJOlfSfg5nqXjaHKkZH
mfHcBKXhqxirHtSFdnB4jMzJXMSq6VmsT4c9GVodDzi26GWVfgXKkxnuEM8zLERsBU5QkuE7J3WK
+EDrSANxx3A+B01TPgk8nVS3IYVVvabPoqPQuxXooe8FtWLhjmg7IFL0z1WVRyHvGSOxPoMSLOii
I6Me+IbSF78wGCsNmBJS8txMbfEzD2cSIr1VtW8p8I/ZpXOYZweX3DaY8JvQt4Hsy6uSitrrY66U
YyllHcm0nHftndYjb2rWcBLf3oPbg01ZAewA8gR74oxWkQCqKkm3nCA3br2U2pFXZbGkup3u5Eem
PXubjyccGGKKEYvq1us5dUoe251EiE6jWLrPM0N2HTkbTzwm5Usua9O5C0v9Xkfe5yBV2Z0njymQ
RgiXbryJoNDAfOxo9IN2hNrQg4GqBdeYpKC59PYn3ZvkoqcNOwg88qbeIrQmyWFSkuuFUX6NILPE
XhE4ku7bmVTgBjcF9mcRNNV9MiPZerBttvGT1gvpCqp+C9JznT+HSWgmOit4E9rUeFMWp++t0Irc
uRySi66m0cGdZ+1FMbqqVLcRR1mUeV6vKWDaKRbl4oDea8ljrLZDCQe4KlpIIzXy79gy5jWLC0vE
m0sbcmpGx/KHlTqNfbLsbiyv0E2m+gVxN9gvs2bDno2GeHjqtbm1v/TxILUnamZJ/jhbaklU7MBv
+rzvDOmuNtMxuOBrHaduE0yK40c69nfnUTiNdsp7UPlIuQZF41Kq6DQIEr14HMw+abHiCkxUv1Ql
uM/THtpEac/mF7rRdujKkSgW6k+pPwZVF8keSP6+gtTfli+ZFaMqOoySVp7QX8rjUz3D9XCtrKZm
FnIv4mihZ/0Cb9XQGetp/ElMOi4hEAGHw9Gsm7QR3Saz/2nAE1D9wRgtOpx1n3HIY3uyvKKZsZJV
jbaGGdhIxeDPctPCMBn71HSr2ehVP2sC0z6rXRwpblbJ+cj5jfTqJiX52J07xPDFHXmc9ikvKrl7
zKGuVL4Ye/mdTIc/drvA7CN/bgdFe3n7COydtkW1c9E6o4m73hMd2g7cXLTbpyTUfMo6uBKSHl7E
0LYHl+juUIttCfEEyaP1fm9pVovYzGi3O3N+JoDVHnorwX2DM/3bk9o7WctAOALS3tzkXQbk9TmP
e/qaiDxoblebyQuPEPPSjnb70xDyEVRt7wagVExrbJED3iRdrTX3YIYEtOncKgxXCkKBo6PEUTqI
WHszg8FIjXhhhG70omSzM2kj4No+y0ntDbRj/U4RrUtFrie5n46ExPbWjNYUgE3qv1y7q5AxBjo6
4jYuOpo8VxfslIRfpn3z0tHbPL29aLtDIYbFqwrLiI0ISMhF08tFlNxMuevvQ+TBb0qlNadpMvX/
sBNJkMn/NZi1ytpMoZjAr2fJyFcsCv0kNanuijCqT5EO/+jvZ7UUgWhNmsvre6UU3ZrmqEUVQspT
PiLDJw1jcoeMWBDw/kLo/O3BdgI8BF7U5yiP/BakWgV4XZkQnFg8BTU79bTZsTsXrkjnotBQXVoE
pJ944h/hIravOdppwG01GAs86LTln/9RW6iyEsVRmVQhH/X4Jx0bcUp1RdhubYxYa1PYD2hVmOCJ
YbM65qdQ6pzDvHDLvQWuxB9HQJiCPtKNr3+EJdeEZK6WG1Bqi2pNIaQnyRlQIa0ikT2gw2LnLyH8
4Brde2CTHg431adclnOu3hi9loOl2DmowBUX/6Sl9kl/9/XvGZVc7c24REB7LBHCQ3zRrZNSdY2o
Tk9mGxyRq3Z6R4tjAhx1NhllCXn1ARwxAKayyCYiNVHddnLGO9HNtptUkeWnhkjvTKuszno4h6d0
nhPqsF1wm23cEt/ehDuxUCVxBOdK2sh/Vz9E6Q05zm1eaUmWdXdWYMTvnVwPzm+PsjtfKqz0Vego
IzS4Olg1nUBEkfEOSewFimDnzhlPZx3zcxRSmt4urpZTIQbAE8GrDaRFwgaMi07t+SCt2olbYJOo
ONEc4Kes54uUXVlaCD/cxmkMfZT+CCZGOnsYbB8VgvY2FeR8JOeo2ZPArTdVhaGZWvFpU+xd3Rxg
hDex7k8JScY/Zmj1B/fo/3F2Hs1tI2kY/kWoQg5XACQFBStZtkcXlJyQU6MRf/0+8MkiWWJ5Z46z
qyaA7v7SG87cJzgWWds80tPRTjo62ZXWrFLpsvy6bAZdCUzvtkJ+uvRjNTF+jrXaP1Wj217YP2e/
LJAV9hBTkG3m+/7oVH0WZxWA+Wsz7ozRV5vetWDt6uInOWJ7Dxcif2mywbqy0uV2QhmfUq/Woz7t
L8n8n33+TYgIWhI3uH38vnWb511bPq3VK/CE03K8Ybo1PNhDNhwoxsUXug7zpfB0ZlkkH2DDEnNh
Zxy3xxIp6dDRUY20esaQsFndVAsMVEz3AipAHcDKRz6ob13kGz8+VWdWRkaNaeHWG+NvHaE0Wifp
7VEWXmRa0tnrbV1H3uTMB8WEbpyj9YO5TH1Jl+vMhQFkdrNd2TiHJ91AA4UWJ61ZNMPHYQ9GptzZ
Iz2Ojx/tzDHF7YuRDN0Jeo/HvFCoTy5zQpSjc6CrodLlSShMY99DB7+wgc88Dy59tKG5cGmOHedM
ybqmQBW59VtQF/5sCP1BJrl+YZUziBokgXmaDYzIQscVOhaslsRUxY46zMqmYJKd8pRrbk9aOCWZ
4q9Da5t3KpysDY/fdgjPpn2T3HY0dvJ/z934dFzDHsIXbNqjfYO2bOzEqkyuY4rFfYMCw8tUOJaf
OuslacEzz73xh0AlE+W2bGcr6v9KN0jtSzBvoLztGnPV2ovXhWCuad97vVq7INe8Tu7ado2fs03n
Iqjzfrz3pDB+fryhzv8QUmKiLrzFk7mm243pOBCGrtGbiDGTarIA11sj82mUxXCue23fp+0S6Jm+
hFU2674em/avj3/F6bbmbaA68odjfmqytnSN1WL9q0SD2qLvzO9BKMq1ER22qgsn6OwDs9G4IUgz
2HL6+zffNpWZjomlRMVmVBYYSZcbftYYuMKWoCeukEjQ5aFJVSX3nXi00n1lJeIaDWSY2B8/9pkg
AdiR56UxCu0ETdT3v4XlvEJaVsLsrE+BbTet/Zyj8/apStrxR64YGQ5Oq/m0lGKJhgaZ6x3moKbh
12uKRtfHv+Y0A37/Y45fjKYSj1cYI3qt1k+p5aDoNWmLc9vl7RSUi+Yi0QQ52XOThxZdsH+/Csj3
ALZyAtFPRA7q/cvo+tYYRpTvrlH0Rk3CpIz5g4z+jnkD+W1ZtN6nZWziPVp+m8Cd4l3zLpT6wi1w
evFtUHNSPgjrzua19v5n5CabMbGH5LqwHHlVWfaiBGuZ9cOFdU7TIP42vYoNt8ho5fjbN9LxUmXS
YJOYMzRhJweXaTXDfrXs1EcUTXn8+POeO2ObnwitZc8kKh+lQSmiQqvpzdxuVauE/dzOB7GOg49s
ineBd3FuqY3xDXiGx0Mc9v0rrN0xqd2JOyW3lMxPGOqFibsi0FcjNHKhRDm7FphMkIKbf8sfMca/
LlInt+qqrovkWuZpDxUNUKTVqzPYMuvSuO3sUhs9wKXsZoiy7Zy/lqoLAARzaqN3W6rpI8I45ktl
T+MnzL68bx9/rHObcMNDOxtex6Yd/36pPlYwt7dz2FvmOO3MNlb2TlFWF8oP99wyGzsGKCnJBI2f
98sYVWI18bTEkZcNc7Z3MlOVdwsyGsmDtLThayaKUgsqZ2X6PLadfMtg7uQHxKfqIkgbr7ECAsSS
geHz8s/VMvf5PhnpFfudXNSfsyB0+m08Nz1CRyIr8H2RpXkQZBZrOK4Lncs+tZPfmZmL1icW4UKT
GtmcB40onTGUvQJ7fnWsLA10Okq/a6RBqH8sa37AnmiOfdpg5XzfxQ3bWUUPUwaTp9cUxrlwnKvE
VTszGNPUrgmppbGHPVt1iAEOtghHOc/ejsZGMeLFAJboTtVX9yXXirm6xcZXIlSNIuZuMXNsFns8
sq5Kp67Ahzhtml+thW282iVmAH5cD0m8K+axWg9OOSn9TpMNip2t2pbuLen+cpUkaHX6m47NJ0Np
wEQvkzJ8EW5ZxVFqCPGTGt5Ld4raFnd6JzsUo6YKESCI9nLYSTDkaFjFGeqQAhGWxu/VPnmmKoRJ
miZ4zvq9jtWbX9faghBWL2gOZorZvNH7z/ILgeLMOQANtA1NVc2iqDrKXeKMcbCOlk+Um1N5Q1zH
zbdMgHysdJvTC+f7dLpBwb8ZwxCqIdB624/569DFQjRGUovs2rOTbMc8YfbRC1/DalXlDk2UsK5K
1Bed9NLCp1UEyBnaLFvD0IJAeRQHBr0ZDOG46bWpFsWXHOeFr5M25eiw666McBUmFss2sS8875ko
jBubRSdq02OHqvP+eV0jjYeuMGllp01/7/JSrlCdv59Md73JPfMHY03lIOaRRnwzdBcu7jMzU3qW
9NAhBgErQMno/eqetWpmJYfsGhnR2kMrbGwP+DLRfBskHMRemGNzjZ6m3vtQi6tXcEbDw2B4FJPI
tRb+rAnjkKXDdPXxfXhmy9GO2QZNLvHrBEDtVEm1ZkIFNdXgoknopH7MhzmcGYpd2N3nvjuuhly6
VAGElaMNlyElp6+5SNEUyGwopesQlF71SzWSxs8Hz9sxM740mT/3eFzBpgYjZYM3HQXMNF+qcnIh
KqIJo++5QLQoRmDtNle0S4Lf55ZCCoIikup8U+N5/4ULCfyMBIttrTFutZj9hKPQRiyx6+Xw8Uc7
k+FQDzNJ3qQnNuuX90vFk+cCTjEJYvkSG35TesntNDSjZOyey0MGNUy9cHrOLMk4cptHbr6UdMXf
L5ng0oLjnpvgMtamOzwGrM/Mn5K9lyLwVlizcuHAnNks25CXCQ2ErNP+XZMbEx0MJLIzTydED/Nz
LcrmFVy2Haxck741Lcv/cTMBTubNbmQpaKZHN1MJHNyxZ4/aMeuGQIy6fa8sNcXz3JcBussymNv2
n80b+YqaTUMeNQqU4u2jRW3kGN3RJqebrQbRx4S+qxPEHAjn//iEWzZCjkpNCgzu/SfUkr5BtW5V
IgNTap+pTRoYeeOGmybeoclKZffxLj2TA9H5h9KzIYlpdh+tFxdxlTtyViJRiPbVceshcAvr0kbZ
/sp78NvGRGa8wMiQrtjxsVOycc2dwlWisq/1w7QMddCstRv0jbD+/dgxBoWfgxIEV4l7dMKXefGG
0mMpU0+au0mB8FEZ3rc879wd3p6XdOjOHbm/ljsmlOZgmG3mw9TuqZf5aWpph8WoZWilpb4DnXZp
JnHuTQJGIzhaTDicY8UQaaT94sSzFy3mOvlIzDTXKL2awTAq8gJW99xSG/sYsvOmg3/cnFpaaBwa
Ip5RvxTbszTtldnOvMUBNvnHu/DPtO5og7BDNgAaQ+zTPkwvOFuFk+IJV+v1lY3U+LC34zh5kSNS
h2nR4HU8FcIrdthY5z+FOYjJn2g9A1QaFk6kaSzueiVrAzXvkuLZflYzb5WfUTo25c7ER0YNkKaP
u7BqVtV6wDRNP7h1YX3NTdlMgQU25yYta/vZaVbrK8qu5O62vZbGJ5pyTrwnzDc/29KoEAgdXXkX
Uwsl310Sz8WH94GzVzYDLAtmXUuz0AHDrvqTErue35pA5H1k/qX7vV9Hqe5gsSavGWYli19ak2pG
rqjVKYgzdfxW6Pk0HJBYs77QjyNIUaGgkm+kyNCYipYU/uj0C9iDxcl/V7TOGY99/DHO5Jy0Ifh3
q18JJNu++CvnXG07t7MWDexUL+ybciricNFQWt+mYBQfFM0KIJFfJRTfC2f3zI6j6QpzCII9ImbH
10SvkUCpOPHih2E1+4n/RVimPf2exZqfPn7Ic42wDStBiosqKOttse2vp5StIsGZGUqkYN53tVDb
QhFTioX8mh2olIviE7ymQKS2eW/Wxhuqat3jxz/i9HkxcwGfznjCZPJ0PCSocEIcrBpIYiVbL7CB
8QaxcNbPhizWC6H69J4HNb6lBoywKXWPX21VmbWT2MzjJ6ZfV2S3ylVZdMPvjx/o3Cousn8uS5zp
slgrGJ62Jn3H1FG7bZbJjFDk1S9hvrTTWxfpKzTfmGfZG0D2KNGRc4fKHTgr0Hru8KgxNXsrxnm1
A4QvyzEAYk0LHWUMeU81K19wF1gPSwYtNls1+w3yavYjn4QHWFlNPy/YCFxNbOeXj1/GH2jw+0uN
NisjJ3RDSW5P+pu0a0rdraf0Gsnv/rqhV7P46pBWv0fFTa4oK5BG1aEG3i51MlL3Vuvnai2mXZsr
TmiNjrofncG+H1N7jT7+aWc2HtMapDkY1zDjsI6CZDqs2YwvDNLzbj8ecBgUV1aMvU1ta2X470vB
GgDyq1Mvo5r0/py5issYrERWRSqDGqrlgOdC3cW70iguihid2X7A0WFiEEbAch7POmvSAhBx5KMJ
pO+3kRZq5Te0GYtDbAzTm41ibBsowG8S3xNj/wzGZxx9IE3yzaatIW9lgvTFbPajCSSMbk84r57+
vQXihfuyC1nGR1Btnfdpokpae0rTFX43Gv1n3Buzr66optQ3mGVfLfqcl2GexNrWemnmV88CjBuq
1jA8tBsWOzTsFRn6XtHQN6uqGQVMLbFaC/KUarxJZjC0f8vGEv5IDPk9T03q+hIrApuBxJJ3gY53
SEw3usmeu3T1LoGUzuyQDVJJhU03mpHQ9t//uh4VJl5Fn6KrUrnZGOjzWu90YNuPs9Fcwidtm+3o
mGxIA3wkmDhgDXK0GQevtIzYo/xb6/xVG4z0sCqWDNzKEKHu9uqDBxsixI1e9bNaLhf252kNAx+Q
hgPjPsR4GGC+f1ANWIU7lDSGhVGoYSU8GUJD7oLE8zAWhhcCrLG7JM1z7pENMvzNvRXZreNDkUxO
VShInV/Pau7uBPOXSNr9Np4fpvipjuMF5E1cxYe0begrdIMAIvzxuTx3h26kpS1PZt5AD/T9gyOV
My1erMcoeMuCfeeVVcQYKPZ+L3hdaD88Gk2DPzL4iCSoyewKcyeC4soYXdmJ2tQfpiJ3v+hrbf02
p2ZCzMsZad6vk3IJnnHudTGMALpPb+hMX6Yzgao5Io4qe3U74CGA5hDczsgBW5pXti+zTHfg7qyz
uGrtJFVftKw33Quv7Mz1ApaanQomCFy1epQy1JlKZVQI0hPDW4JJt8sHs5btP1MyKJDYjjAGNqbq
cUUmi8Lp0Z5XoqXN1Cm0FC99mhP06IJmaYS+Ryu8/fzxXjgTTtn8DuQkyDSnXZGkJMcsehlHRoHr
ZyiU1j701bh4O8BI3rPLcP/l4xXPXC8gYNj/G8QIWtTR5uu1GOh5n8SR4ELsSKp30qBfMJdFdaF3
9qcfe3S9kMujKIaI3jZsOgpAVtHFRbZIJZpmW7kzU690fIrRVQ2ydp6/s+FWTBAAXIFAbutqiYpc
y75P9G7qUKlb8YbfgNH5sO28X7GNEqRvKrZ2ZxWT9YCjyjz5vdblWrBq6oykcqWo/V6MSm1dL3pL
18zp6aD/0nr0XAI9mWZygLhNPJwZZvE0TBlepvoyx2D7Cr19sbKepipFUlphP0MpuRvHbgSCEA/y
O+MWpJL0WTE/j9rKcEm0Xv2gMCmNPPpZFCxSMb0nshL1BvMyTQvN0bSbO67vWT4yqQJl7Q55tYax
VoL7Hs1ufTRJuZXArb0CGm5VK+IqK2o0+d2609JQ0YWJvRquigcPOmr5SOoPoEdvFrQihOvNVoDf
gSODbNDVAffrdrjvVCkquqcOw9O0VF8GuCTPA7JOwldSZbzLyq5NEJ3hSg7WGQhnU3nus2FQUAHc
Hp1PBoC3L67WNy7AGeQjw6xxOnOfMjUF577m8xrW6zp3fiVGhl2YWyYikLyX0V8THJn8ro5TN3RT
2+U+quJyCDHwyYcQNoRaIsiyehBM5qaEd6Iniuo7RVv/B1MCXybEuvMvH2/20xCD5ycUdxemGyKf
xzX7KKTlMvuzIpVm8k4qevatRE9+r1YjWsWzNe+xWriUd50pcDanUXY9dRyc4uMYk0qKGcsSdrSg
LoZKktmZ6FyZzWIxkwTg79uGSH6VwsDrjO6kyyfRU7GUNxCWiv7CKzg97+9/zHa1/pVOIEPEx1Ec
2P1FlYQ1doS7xu703axedNQ787ZxVISuTV+LEfMx0dKxKw7WpJuRxs0ZAO9XrwerSSvcK1dvv3JQ
7qSButjH3/jMAwKeJYnhktkGJtsV+9cDwsyT2VCNRjRybR5iW+1CpA3gZkyXNGPPrERhDlSAf3jK
Y2HxTNr4KuSY7gwA1MNOWvmTVFP1phus9NvHD3USF/6o6gHUsTYYG/Hh6KEmJWtHPfGiVleeVl7r
tTb1n70+Q0NwNZJLQeHccjqDNQICT3gy9tVqswGWlGNxit/Obk2lGZBMaIGXx0ZgVusl+82TN7lN
1rbKhLwT2OexfDiuJ6kVqysYvdipXuJRxuCrFCxO23pVLslPnOQw22I07JBEIBqdNFoxCEysElnB
yCqyLL6qwRFZQVnr1a7T7X4I1qXDb2/EaSThlkzL+35Y6wticedeMPneHxakReA9+p6rzjgCW1Mn
chlb3yWL6ZSHEUhtR25f1jctV+iFzOKPts+76Mtjk84YuIJQcZ6UZCa3dwWwx4vSwrX7q07ryzU0
mKFBDIaLMQKqwv+k1jILDpw31EaoyTH+2deTHklngLycukXy0mbpBL6h7Ysean0pL/W8TlI7fiYN
GMa6wIDp9R8dX8VdCT8KRrAdMMbPOn4Av5zR+Gf9220VpA+higH9JOt+f548HbYaitn4vdbd/NpW
iw3GamHGn6CQ9PLx2T33RBtNDEgf7YeTw9QY3hSvzDMi1E7mHTnxcJO1mR5+vMq5I4TQiQepaJMZ
Oj5CZHdVRbHCrs6nIijw9TnQX2392KOn+vFS5w4QRT24ELg5RNKjPM6eehwXQelHvVarie9Yo/Gt
JW4/DkMVfy1BJaRYNyWC1DWeQfDZjE2WCxXAuQMEUA/lsY3Gz0O//4AaBl2Yfi1utIAP3OxAaRtA
BuvHnEZuragRZqSXnvvMh6SVxqmlJDA3L4n3ay7YZZCa63ZESeOGdV11VwaS09HHb/cP5PLooFJh
kadwOXEhHo/VTKG5Sq5ij5fAImv7sFn7SezIL/LnCkEBucspZN1Q67teYoNlI+GJf1gpHlAwBUKz
ZlbTBWiZK9arwOTpYYiRNPeBiCdJoGqrXD55yOKkn2Inbb7JxpLKzTogjBUsnpP8HE2zIsdW6nWP
3K7XB6qF1ZkZKxiGDTjuYNzVa0YZtVMTf5G1k/90h6J4xgXbcEOUfRb3SjfxPAom0Y2vqrOAMZnN
afoxSbO5BOE/s+k3AWSgH5ugAz2D919EnUbXKSZM2BxXiIOmJv2+Hg1l38ii3n/8WU6SGfohjOaI
8qgaEhiPlqrLJRW2ggn3Qq4dAAbx/N5M8xDmy3qw9IqSCRmx3ceLnjYut1XpWDLrZB5/gsKghVu0
FrKJERI9yp66vKYcYH7z3Giadp2RSiZBzUzvbh47637ti+pOoaFxL+0ij+zRgygjTd1+9ZDjTS/U
c2eOg8VbR68GGj+/7ugaIHBZa97SC9AVu/kRK9b6uCRz9/+8d8oJiDg6BfFx8pwbvSOzzvUipUGj
LkcgqAniMjXFrQOhYYhypW9+dHmBoPjH7/7MLUcqsgUICoKNPP1+bwm9FK3IxzgCmMyox5NeuM5e
HCx2Xu+mvFGv5Vx6O6kl8xNGvf+MguXL034guWSDmyf7DV/epcCzxSO5tIaolV4WKHlZXZViaFGz
0spb4VXDrh8mfd+Wln5hSnHu6QHkMY/xSMlgfb5/+kWz81LrMjJA1xVfNjmHe8toVF69g1qf1tdh
p5W9TwE5BbOjXkRHn7nfMdEknG2iMPyC7eT/lcXzvIsb12UcmRt7F7m8vn7I3TLXQjms+sO86kpN
hSi6X/k6pWy8wvmvs1LzBkTHpCGavBrzlWSQ+RrHJklKbWbJwww7ur2wTc5dQR6c843X/0cU6P0P
XUSBwfVI6lpnonud9dwBLJAv1OGTkUwXgvyZIwfWDXI7U8ethj06ck4yz4pIKAN0UK1MSqX1257V
4b+Pd/6Zd0/9BEAAmC7NmuN3X6daqSpKQwAqVvsK5S3tJV2k3KuxqaiB7P6Z4wZ7mXnYhuhAcfck
+y8MKdpJpF40FXV86BESz3dONYjqQmV4KnfBQmBMDR3wFqOJP5ajf22qVUeKI85JXGpN4sdUaovt
0oMYjFfcMZTm2YuX8Xuvm4jjEgjkm15mJt5gnknv2amz9jp32mz89w307kfp7zcQHqUOrp2di/Gn
WPZoxcePOhbLu06N1wuJ22knYnsBoBWIZKChSC7er9UZtSOaVnWj2YyHw5SCe8pgIPtO47VXFbdN
ANHC8DkyGS6rM02qoS6LC5v4zInhYjPp8m9dEQLb+x/R5t1aKG1Phk+4vTNtBT6aaOJrVHsv+fKc
W2pjmzGhRIf4JM2vh1UsVsXOakyZ/O7lOOywKpdfHLv5/PGZOXMy2bhg9TeWPDf2UXqgWXTSMrBz
UW/15q6Kk+Zp7VPngpbMmZPJGhsgEuzyaXt4dRlcWoKsFymq9Yuayvxqwi3kIeNVJ0HhDfb3jx/r
TBjYKEibmAGhkJb0+28l80o6iVq7UdMDU/adqctey9nJ52+pVgG5MhsvfVtFOTzNJTzkYERD9dIB
ObdrN+YvXnGoHaDLd/QjEG12+q6enAjlz+mV2Vx8EKLFks4djTr3Y0qA1IfMV68MJIS4ASOwXi8u
JloXzs8JHoNCY2stEY+3KdXx9busMdpXg2pFXkr7Mxlcw9esqdjlGirHVVvKx2VYlcBCSuhCOP4T
b4+KAtgSnNlN3wSFwKND42Dm5kxJZ0eu0zrrzpx7c+8VAGv8NhGN/gmRy1b4BvzSq8Yz4s+pdOLP
ueesn5a+iC8d4TPJMA5bGyKZS2QjN77fFjElVlqWsRXpleix0OP7+BPEh9BGFmWvtaLduZVY3z7e
jGfOGBKJDkqCAINPWeBc6IDku8qOqsF+7dauvoGLkF7ozJy5MlCUBvMM8Rszu+MZKGVlCYudR5MZ
9mSVOnfohi/D8h2HTbvbffxEZxcDpMH0BYA3RitH7zFPNk/yhX50XjVRjXTL9WZ2G3r9ZP57tk4H
GpwmI+1t3nP0yYRa2XFpz1ZEFwd0RtXK/aJaxYUTcnafkrRCmScsIlJ4lDXPamVM8ZJb0WrOXbFz
1bpC+acq86e403IZdKuW3w5ZkxcBHrbpp6EF2uTX84S7c61WKDL/+xuG0745hzE9Pxlpe07T9+VS
sFP1Jr0ZaSw1/gTvrgjV0TWHC6Ht3A6FvQK8AsDbaWuRXqU5r25vRwrjvUAySwrwNC4vlETndg2k
WwC3EIsJpUef0sRlaKwbVmGMD1nPsKagMLtlD/pm+D9eHyx84tmGi0Lq8v0GRcqwtdqapeADFH7p
TXPk5bMXxonQLix17t2xNblB/4Cmj7PONBPK2kIQjVRHqa5H1gPpOF8yAz0TTBCV2Zp/zAfwBztu
GXi0Slz44By5rPJ+SmzB4yBepZz81V6QOtaApv4kR7LROKrWEuPxpi5Cw5xoan28NU+DOb9kA/dt
MrJk20fvtk+YmLuZZkUOIKq7sSjGlkvUTkYMr53qVl+kfql+OLfkBn/aTsLWXzraOTaI1SwhRYx0
mGpX8JY22RsoV/sEc8nr2RgudXNPtyrtAWDpfNQ/tgxHoZsm+lgZbuZEEAjGMK9EsqefZO1qAaLw
49d5dikaEgjHbc3j4+myMasGCEnLjkqsLGFNq7iBIlm67/pcvUAR3V7T+2DMUzHzIZt2yGGP1TLI
wBg0Y9UZGa1wdmo8j/tFjm9aNpu7IndoiaZujHRWh0HDkl8G3W10uJP1qf82fr9tg+Z+fyrV3FBS
4D9ONONMBAYiEc84Zmk36hjj6tdp02E1RDP4Bc5LmW/U6fQJbZ5LWIVzL5y7jm4YkJXTMnGEKpdb
ZuJEaq9Vex1yRWAaS3ml6czrP/62Z/pgG7iQr0ts2Tiq22/5u3JrQBjD+bYjQNcIqCIApv8o83Sh
aHGVzyUIhoNiVd6zELMdzXOdaf4ATfN2LdXpRrhGdxiyMX9yhmL+/fFPMx399GuwvRERQU4Q4eHj
c2zmLo8O5jOKi8Qb30i/WvNxskpNCQzFcLq9udoomDmIlum3sHokSOlFWRZ/U1jT9nM6CByga6tD
ASQrQAPaj22r1H17axWmVTyQ8ffZrqv48/4o5ibzR6fofoNlc5tfS23LZN9pIFhvpVrn+m3nMd39
bGVUBP6ASb17rTdjAlxoUZv1v7T0+jqwexPdOMXyFux0AOHlb4B+uikcjWUwDopjVNqVdDVpBF4b
22aAvvcQ/3aw2apAHMyIsQVMspP8rh8ngUQp9PQ5HNGMJxyZzfBW2mle7EHkg+FKK4TpgkRBXySo
3aGSIfktM4keed3lPs31kca94vWl34u8ux6WbIr9DE7C7CPjj4Admk/6g5s1TFBE36GwUxSLVgW6
kfXknsCjXZBG8/hdWM1oB5meDmmodgP/T5HF6QPSed1wXWSdFl8lcafqO1zswG33iTf1X4rBqHQ7
dGiOO2/rJLRkX5u9E+9aA2D3bnazBWsIMLRr+RV4htveznmm1TdTbi3NXpSUBN+npprVAHi7PQb1
rJvNLqsHVLAaZD/Fo1q2SonO6Lq8is6qzRCmR/ksUaFXvuPA2XxKmsJQQ1j1tTVF/dprrfQHO1HN
u3LBqyboTGO+3bhRoClGaX13Bt2KHzS7p9uNwl331bK7sQiRFwY8pskUFBbMal31kYND9RfdEXXE
8CrWv0DrT39pxuCRcenzfFt1kDUPdsv2eYKAW70x4nA6n259kfrIw2jfllhX+nvIWrPmC62Wxi1z
HuOTNdrrhCSWmf8ckC9tv6RJWS4H+s3TLeJYTfWwEhLSXZZYeu7nY7H0vrTs+RqTnDHeT2szfkEK
RvfCRVemJy22rBtVLZQv3sK/aBYvCzE4c6pgWNL4v4ayzvJVERdjOMllRRHB02rH84fMSdcAmknz
VjHLTQLTbI0HQZNjvLFR9EHQcOEZfaMajCVojQ7rrZT75cWZavkme3fQQ6/KmVyo4HWGmyIWlXEo
lMwYrrJxqH9BtWqnsJZ18b3yhqLzC88Sht9Sju5XaWdvGbIhr5WDQ7pvqyU6YYkyeS9Zn6oac69C
G/xkHOZHpVXIBfO8zXrfsxjO+UNnZ9reBNjp7ZE5xPNFoQwP541q0aajo1HjZVUdyZxO8FVhVG3M
jzSzuxwv8Z9ycrUu1LR2fhmSxU5DHHrcBxuRvHoMbTEbzuOsxZUZGFk8WHum69AVhNmmkups0NSv
BubIhMrSTpobASMiVgJhS2cJDWjTAPtSC6RV3W54RGE61NdTn3oxkhiTReY3GIby5Jht5dzQb5Mv
lWTO9+YuBeSQpR/i9E4TuWZ/mfOluCJZBU6fNWkPUrcr50nezEVixPeOnmXiLrdapwlQmPRumJTL
fJco3nLXeur8fcxXemAQBzAdyLXOfGzTQqoPK1pUHlch2jDcpKX5Q2MEUgTwVb352nB7czwwiOxv
ZxoBtl/ipJX4DbovqEgC5ZYPWT6DpIzHDkfEFZKIHxvaCPJM5PXXCa9GCA/msE7Qy+nNPQxtX35S
0HWPr8a4LcbdQEcpYdNVi4XGXdY8tU2tgTteeGOdtXbPfVc00xctHeJyl3C93K+DzB3oLor6ardu
d4+gLqbGRt+rGtzuRsJqpS21+Khbr47vSuk8OKi/mfB9kF+71VpUNh5h8Mlvq1A4H0biijths7f3
KfEAsKgo3EC15y4PUAPvlsA2cN8Ka7Qbl6/YXxXLPjGAs900q5bhA5PMWfM1VXqpHUwY6s/psNTO
nm/rep8I9ssQ4HY23rdxk8wBmMBpumsXBygaqjCODI1MrAVSEcgc+mW29JVvdmpaBk5Tjt2+LHQ7
2bc16TQhThvKnaEjiE9CojV7q8LdLMiSEfTXWOjWj8GcpebXg14iAE8V59PIY/Mu2Ib5zlI2TzPI
l++aMmS/HEcYD2WFdgx0xjr/mfVi+qkWjp2H7Zj0jj/BLFDDaVjMZzrlOchUbVUhybD/vhKQ+yr0
hmb5z9O6+Hm05/6mmevl9+zaM1PjchleRupu7ol6ltLH/bD7OulriTtzqaxiX1Za/eIYfftfG2vZ
M73kFMObomx3yHtqGGJko/tqFfSMMbitsyKske75bbvMBa5jNR2bSBvqJg2nMVXvG1cpugh95+zT
OriTHRQgyvG4HvGZCxCUSl8Q3m4dihJ2dZCrTtVGEvhnHjL3tpdb2djW1xRIUIw5xOCoPiLe8+/J
ZWKDkhbGUS5kwjuBALLpW8JCZbi0reTWLOu28GG1pOi0L1KE8dhzn1mFs9IKlrLnkwEPfKyYtzDl
lMm8BkqdZz/WNl7NHUUFXkKmNPvXMWm09us8u9UXZouTAhWpQZSntlJuWpyVFCcaljaNXJwmGu4N
w3udxqX9YeJiY+64iir1v2WcO2sfi1jDqyFdVHMnu7b+pDuV+M9AYpAgP+nyblCE/o1+glwDy+iH
2TdG6he/0fl7h7ZZMjvs+hnYiy/LtXWvHbjSBtywfhR+IcoMWQi07RA1t5v6cVqT2aL1XZVDEPdq
HJFKOt9sir0ioMUWf3ZrhGwDd+l68UAKqRNfyqyFtevlXhMuirL+qJ1RtfxmwGQlFEAUqB0dezGu
Z6m7eQhXf9F2s1LO6kEfLXHVa9KxQqXJx/S21J31SYxNZx42M/kE9bd1/iJK8JT/Y+/MkiPHrjS9
lbR86n5AFuahraQHAD5xHoNkvMBIBgPzcDEDu6k19BJqY/2BGSqRTlZ4p6rUZbIuyZSWIYYTcOAO
5/7nH7yuVa3Oi2wnzXgjggN3WkPNhYpkEJZHvVCdEeQ2T1sDi1TO/GEw37ZhxLcECZyu8jIeFE83
Bwwix0nLpQhNbjCb34q2EfXdz8teELdPyl7yVwEiMGGAr7N3fM2pMObeVlXczSLpscJbLcA2PsZB
3JxrLfPqupNTry36vvfM3JZnN22a5kQEmgwlpCCAbDWFKP4IUCCXdscSaT+qDfErbgK8mrh6KPfC
r2WmM6NUK0lBEbLzOGn1jDXU4o7jZ1YakqWpq+2dHvbSeDcUQk29Si+M+15OdZ6RFKdwKufKxBg3
YL+QMTROCH/OIfPPdVuxZPf4WVCHVLG0SlWnDY74LcF8XOnLIKOoUGo/qgCFU0xGB/s8oOU9XTXC
suOV1OeVvRlFFl3UlTzpX2tFGzUydFQsmtnLlNCrwBowo4iYW6GfVQ4iShltTLApW4k0Ukxj6iPH
acrFv3cJ6jlLcqUbt3R5VbwF4mK0XfRIkunJcht0vh5rePnZiSwpGxCsMfV7KTTMdeyMSuGz/hYd
HhGmKLditNjtQ1VNqrPeVPAQgEgtklsLiyvJtfGwjI+RTIpqZVV6hd8JCcWkAmkwz291Tg/n8wi9
10vMVuu8qkvm2Qs1zKtds6G1ynFzki/G3O6zU5ikxvVsOEnpRQ6CuVUfhUq+UpywJGkYz2n4rOCS
+rbqy/lxHGflS4CpCKtAXlXhiaRYTeECrTPs9bzMsXSI87jeQCESF52zsEYwQ8gdlmh1XP4iJnAr
lRQO5GXgbJE7BdJs04AIK2nV9nXcehZuNRyTOiNpvKJymktJs3PLDZlC7VpqBc/AS8tJuykqM+tC
N3fMoSXOvcvEWR7Eov6ezHVxZ8qxSeVi6JN9HCt2eIJUKTC8ftZLnnWshsbGKSQb3zs5K5uTfFAb
YztJJuUSAtH8i1NkwoQ8rhpMAVqPd/3QmUdVNarOppmUBElnHk5HbWbUpVvFRtBvSH5XZr817ey+
i9EaYX/W65FL+rx23RmV80BxlVyPjlCPQ9ofktdFRp6dVDbcPLcuC8nZosvtTjN9QuQ1pLOVbDHp
bgKvSYEn122WsFzlUCBLn6S/rnKZpTIuL0K1z9IIJxWokAUORo0Ii8oz+7x81HUyuph9mfOsh3k0
MGXmSl+xxMt0QcIQUjxqaGX2VOj3Bl5tZX/VyYWensgZwnDUU1Nwp+f5nOP9bcf37ExW5pmZMd84
gHHf+1nI80qE2XiTzmPVbSREri2Oz9ryO5MxTtdp3ZtX4dwuPHHZajl+FkZxVvWZKGm3GNo3Co9Z
Op0Gp7seCvwk3R5hpbzK7FikiAcmy9oEdhdzyMwxxF+XdIhfpMysJnj10JPcXsu1HCtzY7rCaEsU
XgSyoboa5un5zqmKehM3ueN4LWbHpSdPTih7FA55cTzG0GNw+5FjXlbXInecnU4r3UjSglWcVoHj
ypIp0jV1pEZNSYYtL1Uy1toQdWCqSjAed2rfJR5w55ijQ6xopFllO9z0cW3TWHHU5iapS0v1aWaa
pqcY1Hzg3Rl5sUTV3IdNqKsbQ4SjHyR9hekR2HHktWEj79JaG/tVXtdS56UTnIrdqIZ4oCt9kFxQ
6Ztfc7WL6gPNhk+goQWgRv6/NJyxEnkP15ROMSrGPGs7IyjblTIUHLoHzmEOrikHoKFPLsWVoF6Q
c0PU2z4WRqPZjIOs0bD3NALgh6HLNshpzWmVdiipDmC2H0FqLCHgBuu4VBGdsg+gYjxJUoZkq7u5
h3BEcWWezq1uHOj2LVvnHr5HYUH7id6aggXM3taakFokMhHK6L7l+LQ2mI6xmpsnxoTeopflypu0
TPnD3bWlt4g7Cr3yT+xwMdoJLD2W5R0JKvlxo4t0VzrdIVeNz74avQ+auORSLp2v9yPDhmeo6sTq
7GBZ2ucqODAoRNtckBSv3wjhyIE7RbTyDzQXPrssXTY6GIwQC2Pn95dtw7yN57iTd4pWyZdSnKDo
zYx43YMS6J6Swt9ySyfpxYHrfuwYQ8ld2ohYvi9e/Xtvsu85NOhRquxyK9d3qZR0g9/KKZoPbQIp
dkM5CI8bkjNOks5SxAGc+rO5ATtWob+wEPn3ex2Y6sgZB39l52TOgmWF8QWmKblbmckhC7dPLoXG
g5Y4QTKQhvYhcc6teSa1HFnJ9xj8ELjJs4Kg2U5t9YeNEflC5AbR+9IVmvD7QH+pyWEZDcLYFY1m
rAIiaNYh++jlzwvcT8rbxXeW/rZKM48a9/2IKdu8k7tyMHZIrSTqRqOrvowc3a61YKhxxJDD559f
8LMnuKwrC+GPRWZ/ZvR6XeZD5qBbAX5bKX2rngyFheFplh7ymP9kVC65N8heSXgi7HPvu409fgqk
M+uc0EpFrGaiN1ZBNQXFtg2kZoNpsU0cZDsUQAiVEh0KLPv4aBcWxzIi2R2wuNpbA/K04ZRQluhm
2lBfW3IcHKsZEiTd6WUfz+HpwG70cdHG2BJ/CaY/dMYPrzJTcFrAnEjbzQuMCB2i8dU+dA5sRJ+0
vrkMpEW+Ef2nD3ZIilVwMBeJvoMd3mGSYjTNuVMkRU1hORQvMEuK86kpjE0aYbDrOmZSmYuOWsU+
VEsefj6aPr5idiIMfWVsL1l39oevPROyboED7oj5Kk+cAIxGUtXuCOzbugTmTvASdTrX1vN08/Mr
f/Z2oY2+sq4+6U63mWhUq2FDbmrVvhy7UeGcPeVrvbOLs0EJpD+8xPJNlxx0qIo46e7PGz3C4XOo
hLZb5jGLeFv6ttDidRaUXwMnN++BCXLw+rpf//yLfpywZCQwWxexBXKz/dVVSnqEuZqp7swsnLGB
Mzp/VFMbZFeeDlzq4/bFpYBwMQGkqiKy8/1iBLyXJokRajuhBbOf5U142lJan+PCn6xTjbZ/b1rm
H651ILWSer6UOosGbBlib3puvTk1ZTcn8q7Vhdg5XfBsTPKhnJJPRgtSLB4fUaQkkO1zGao+KmOS
NOTdqLSm8OxuyJ+Imm5PCXVwxKqxY+OAqvuT18ZoQb7G/+DR7RdXsdmRdBBq825KqedlI4qxEivi
dSfZ+YE67mOfeAkvh63ksMjR8Nh7bcSPqn1pdMqOEKB5Ndem+rTY623QdepHNa4kHpt3jQFHB9KF
hfCBFemTZ4tVmokDDM4nVD97l4+jNLMyWpa7HifEVd1DY0/NJAAfmROvG/S/YULAzVrwoFfTmX2O
Wp7SDc5bed71ai171ZyWWKHG/c4w+uwAEfKjQSRFJINzoZ/xgFnW3w/O2jCHwuhMeZcHJTNblqzm
ccmpEK4yRPWzk5EXhTmcVlRukjhS4rGfjy1q6Vo561qRIve15J6o8NEp/nDlwK1RMmCeudBM9h+D
TjlrdiAB2PPGxlWtadOT0o9J6g92pT9XCuDhgZn6yfLASg83EPM/ooz2u+MiQ+lqWinCJBhHu15u
Rn+aNUJJjao7WgJAvQ7p9s9Xv0+INOhROCqwIOFLxhrx/g2w3ap6j4RpB3JtLeqXmqZsVtvzHWb6
0GnEUBuB37Dzrqt4xBFMafPcT4vGOhRX88mM1g10ObTmlxj6/WkmtUhPlFyw8U5zug7Asneq3Bgr
RTSH6EOfXAqPEirPZUH8OKMLq23jfOnM6KI6C2K7PUuVFrOSQlJXP3++nxQty0wyIV+RG8iMev94
UZo1ZUNQy06lJSB8KTBohRllrhxYoz67Dq6DKHj4Whyj94oxdYyyOCe4ZmeMSXkCzb/wp16VD4yW
T8oR1kA0kOjZIK/ufxvq80IyKl3emSPjHyENypr1OCWJurYTUfWe0XbJ00RVSBe5KdJDx85XJuX7
IzWhK2SlLRs183J/jKDL0LvQnBQ2M0prt8EpGeFKWgC80XTMKmClaZBd2OjqFd4VdMiRiOrP2MM5
945Zac9yOg73AYnoRA/RZj3rBGi9N0aLk/hA4/Jrqg1q/6gqXXPl1HTuXbmDQbvT8DY416gDH9PI
Nh4qNY6ET8a61HhWY3VfayOZj7UmbSVs65B3+NUEYnqgRvpkJ4Cvu0Axi4fxh3gfI7HLJoXnt9PI
NADrHvEll0JavuBdHhKz7kDFvT9NUIPZy6FX5qUvzK/l529KhybX1MI20eV1fVTTM6NJr0sZjk95
VO1+Pk8Mld/19s2+SmthBcMdhKDOovP+WniJ5TZNgZF1KKHZ1wRKc5ZJ1qiezSkces+px/YYswVy
CqQwjh4gTg7dEbIxjPRaut2qlwxlXd4nejBZZwL2r1dDQ34cA3Lgv9VG5pzIQ9vIo2uLyDRBawcD
78LeUFIfzwojOm+i0aBBXldd6Y1LZpgXZmYQoiy35Id5cmaCCzEMbddjJmOKqlaiHn2pMbPGkxah
lUt+Gmpqea5FuO1GebwzJDWCIJubfKE2t+3Qj5KhKi6GYWjWxtj205ke5KCHDa6uzlYfnFi7EGqY
ABSFfYq9CXtxtQNSj8NNCShpbqHkTKQR2rRZbn/+BvZ3H14A+4ACvkAw7Udl5GvKTVlNHWBf131p
aX7FK9IeM3HSAMSINSi/eo83PdYaB4b1hz2ISy8k9EXVDvYHL+z9uycnRdUlyex3ml2HqWdHFSlR
0VCGX+UytXovIixEOjJbzKR3SispX5idmJnn2Qwx/g8/BSBIppYMPAGLdZmCb4a81SUQ4Ol27Zom
6P0S9wQ3URLz2dEhL5hVXnm61YQHFu8PZ04eABAFpDjocdC690mzZASAtldltxugxPWcREznXMkB
w/F3G/AzS/SR7ks0BaV8mo8hmgkRitb0paRqoOcoYXLIEXB/6ltYCS37CRgN8B7/fP8coiJOYowq
p51elM552EnJzpYHzZ9Fkx54/ftbF5fiaS8DgMJH/UDlzRCMUuMPMzBGl2z1Ns+OKph2m5+/2M+u
glUMjHasuXD+3jsG5akzB5Lay7s563I/mlOExnV2SFryyVDWOK6/xvDw8D7w8w38nQY7ZYmOyT5f
TMVlLAHtZmWJTvHVdEmlR1lTxuLYkYR5phTFcGDR/jiPuQOgAkASrDFALd+/uXJooOjok7zrhizY
Qq6LtwLt7Tq2AmuXavXklWY4HygMPhTyy0vkeMkMxuiUqnmvztF6vO2yAV9FYjqh4qiBRSKthJw5
WnfFKO/6KhU6PUJ6LIo6Nbjw6bI4hloXtRj80QuNrFCyoERikXLg3j4o8V/vDVMF9AzsLR+2sSx0
sOmI2nmXKZl6XCaDuTRvbfFkzQTUwF/p8xFjOBqlfrM0CaH/OHOxk/tajzzY1WHhQQDFDWqqhiJ2
kTHl6rZuqS48qSUK1DXx96o9rQVx94JoMO80rTFHt65wnfE7VTQXJmeJ0ZPhazwQJ9xUWGqLnoYl
7bTHgdl/PuZRUrvBUr64dSvywpVDefhOgkUM5NNaSewaLT06N4NSf6FjYP8gd211KLNqv8BbHhUS
AcxieE0ffUB1swpip23mXW0owZlsFNZJnoQEaOhz6nwrIOB9J764q9dWWZs3P5+hn6yCoG0cPXEC
AHH6UCsjHlMb5s+8g6cblytrUo3vaYgthaunuTUuvKrgXCRdknkNi2PhL0XDXdaOxDYoegso+PMb
2j/38zBUzCmApJYCCNjx/UyS0BDoTtvKuyovy3gtMHLoccIiik3R8Ix22yilIatA7sr9SddiiLoM
osef38QnCzHW8xTcLF7Akftbw6hLRRhM9bCryjoBlpenlSylwTWFX3Vgifxk5cDsk/oLDJPieF/R
qTdBQHE/j7uZxui5aFOoHbmovCGs5KOCld/P0yT7/SH/0/P4v8KX8uL3Eq/58z/z52fKhzpmpu39
8c+n8TMMmPJ7+8/Lx/7tr73/0J/P+5e67eqXX04fq+YXlo1vj21cFvufefcruNKPO/Ef28d3f1gV
bdxOl91LPV29NF3Wvl6Oe17+5v/tD395ef0tN1P18qdfn8uuaJffFnJbv/740e7bn35djin/9PbX
//jZ2WPOx3ZN9tj84j3G+b/+y4ePvTw27Z9+lSznt0UuSqNksWNlLKq//jK8vP7IVn5DGQtmrSxr
GxOHkqUo6zb6068Kn8KCcAH90HFhPc6nAPt+/AjV32IjhCkDL9tWfv3LDb57Z399h78UXX5RAmQ3
f/r1tTr/a/WOtpzNBsUU5+nlLoz9eL+CXgTKBGjwfZy2mwSn+HMV+TUcEWutNGO4bjUlfmCqfbMH
Nbyw5HEiLqrxZQE3ADZm4MMycbZyixsgKcdEqFWxra5IwAkuIIKOntInu87sHzI5xUmT4pQjqJ4f
mPCvyvH9r4Fdgk6bD00G5c/7GU8obhrXWi2vZ41RGqa3VkX+jSoWIrUJw/9smqZNRLag6qlRVZDg
UY2aV4Zlv43SOj7H26LaZMponghp1I5kOWzRshYjhO6s765rO62uxrm6k7NDITqvhkrvbp1TuQGp
knFATxa09/2tqzbU+BC7n3UDBh2tFL2+sZtwfCh10VecnhTZM8eqfCwnvbiqxHAbiVg+LUKlO4Of
nOMHhgj3opfz6ksi5mxy1cYJWhzbO9wKnXx4iUAwdkXUPmCaqe1ymJCPi6kt8t0pLy5bm1OTJE9F
Q4iKtUOfp1quE0VB5paLSH9hLK6nKL6TTXqZtIcUAvKkyYhgdUOHfHqdQP+9qLxZVBbw5d9fVDaP
T//6v9+tJsvf/301UfTfDHUxIWY3oZ2N99JfFhP7NxzcKcGXRoGFcHNpsP9YS9TfFvs/FG5AWTrN
C6bGj6VE0n6jxYqFK7pC1OWou//QWvK+ULeWrByLgGSQTjqLxOzuDWRme5YvlqIwbsprI0vt075U
xYFj3vtdlWxkzgA8ACpCLD848u4d89rKmoJ80lxbgTJn4W7pjv2srqooqFdvHvuPpfLt0vj+6/y4
0mJIz7fSKVz2EG4bnCgfDQ0rSBH4wFctWPU0HihxP/k69Ad4XRgoUbc5e8FroWHXokZIYcSW2IZO
GZL+W7drm1itQxgUHQdWkr+uNHwjDN3oudg07xfHJmspI94ckQOtijCzSVdaAHrkdmUrglNH5HG6
EiOul35gwPx0w7kxV1nYa90xDJJgYQPOnHy6ALIVWTZwbP2qCBGc22ErMk8b6nEhwLblfO10sayt
Ariv6AXKQlXPwqhJz9NBU+sN1snhMyIgJ1wZRrcYxJZWeecYhDp6mMEWypkkMFNYqajsv8fFnNAq
lqO8X2tlb3yHPSJZGKyGenJJbcOFlVhSvunSGIcrmsElcqphMAwvrcg8OQoSy6y8TtXq4UxOC/O2
g9kdrjR5Tiu0Kzlm53XdWs8ESEGF69VAgbObQtPwMB2eHkZg83sOYxZ8/iSAPlpnfdK6uD/Rw2iR
Zx31kSGGdWDJzUuRDjku7uyMT1BZx7txyPPvhJEZp3jzQ4OUtAh7hpFs8nUaqpwEpFKPJA/zSOPe
zku98uailJ6aTli3Af3gW/zn69qN9UCBe9opIcxbRDLdPW2rDGRYifL2PreH7ny2S550web0FWy+
uFLrEIKe2g7JSS4piGEGpCOwr8mwuwdIS5+wco+fmDXdYzThZ+YmM7oMLyhVDNjhrDWPltLMGQa+
vBnq1FgseW7YlNqwZchYacXwAMyrGBsgv6nxZlDBh1BDkKRqjXNZ12Gf8DA1dD8qkqi7UYXG7Wrp
eD5XAxag0PPS66KrVQHometfaMtIkqt0k3iKHae9G4Ns+CJSskKQnk3xs6GlzXWDPUa2Ro07nNbp
gEpjHM0McRU88hNcd83QV1h4FiXaKL/Iw5A8Q41nm1Yxeka0hEzlUg1VgeWtXjSSWxt2jwt+kShH
KE0KzXXaWIIWngWyl8bQLbwRDnLpD7nB5ig7HbFf8KkDv6sndkZCnQtiAuc5ny/HeQgvilzpv6aD
FT2F9RhaVzaF9H1nIoxyRRthF1YL2468SepguCInGxT+f5V2ZC9S6Od9Wwe1OyZK9YyfnBa4Q2x1
9woHl85VrUF7TsuWSCdhRhmmxsEoIsZfaSWunEjpmTTLPWqH1mxw0xnn/KrQ7OgkIDZO9WjX6yVH
9IYjaWKn09c+iXWOoUJh8o94TGes1BmzLOOKnIyCuvqmRA3EeglMPEISgoGHHzVdeUuzYL5NWfEd
+OBm9K3Ts8FxI/xVHnJNmJdqDbLhlZkF852bSWe3qB2Ud11gqMdTsPDn2lRJqxWUfMa/XMH78Ssc
ogbX0XPjoWmk+BnZfn4xQXSG5M95RLhOE0qjB1WM7ha0j1z1NDOIancux/5+ztHtuAPz73lkAF1p
CRinAwDqpW03nBGgMr3YfcxI6nC9JlEmKsoMf+TAXqVhWXSYpstFRtJu0km+CEb9S82S+ZXWgj24
RqcNwmfBqeGeooHkBDCh4GxMLWBE4atMuiXCgNLDEBtcIYoqSF0BZyjdhWM6nZIt2fI1dWk453P5
LXoj/gKQJPRS1rQx98Mw0r7PCkNldEbI9hAzG+GPMZxbt8icqFnF2ZRdqrORZSsUjcNVyBdI130q
I8iqzEVklqmprwehsNaNqaPZDO0yGdeaEUOuLiY7tenkGMno9YmqDa4Z9+Yx5irDA0TNiro8j7kn
vJpJ6qmqVmUxy8r0wggUSd+qwLcrJ65kG7nLiHW3bNQ5yHsmlxgWKXXlx7S03VGMhDPgOGN8h2yG
elXsps6utVUPGQc38GGUHVeZhHFRw2OO3WCu42ed0Rq7lopdDZk2BF/6SdppPcX40BFw1DnRQ1aF
8XQ0Fkb4As3d0FehkfQXepYnvR8mWaV6ttyO1x2xIiVfAe+FFTpkU9+mheMgTxlLGLwx+prIS5W+
ecbLv4u8iIZQ7mtZxeLbSK2ydYoQTmwMNCT8yqr1u0IvQhjKFh0ycnflly5AJ+JOHOtyAC5zq9lT
ZLrUPyQa6XOrbaVZFbtUL3AkFIoZoRKNDMR5gX48dUZ2I6eZ8yQJo/6q2CNubbqEZhSzpTY8NXK7
OWs1udI2jsIxZFXClNY8I4rimOyFLL6VrEpG2hqPV7oy1DmcelNKNyUivou8COLS0ye1fq7SQblD
gzLBAUdFmCC7EUniCnIqU68zLfEEBzxbZXjlFCBaQflUDNlwWday5hN2olywLVhnTYXOA9RPXauS
ZT0P/P7JVRr0Td5gcrTfpjbKi2mAt+hiPcEmA9Gc1v5gFc0N3KboysFrelrXWGZ8S3U8Oj2lykzF
t2p1Ztu1WL9cHV+aI6SdhuWF8GxCj4Yfu0+ttva48LprNIGK9CR4Gq3nmEqJQk2z5i0yRTN287CO
fRxajHOEFoBMUdfIW6NAuur2kSOuw96yHmMhGtLoyI0+rXSzDghaVVtjpeGjtGPvbTa5aSPrkONk
vmNsKojFBQ5j86iwgSTdxBEYKSLDSSZNlCDaKmlpIKW4lUxTzAoQ1z0KrcLRx3MLFVZOsI8xs6eo
U6J7lXDEg8HgS9cE5WaXmMHa3yNZq84QM4aMI2YfusU+jL+q7TI/El3rTB/XzNryMF4s7ogDi7+a
SROxsPcoWPQqNNaxhpbSl2oNO6UxtqsMCLRnd4C5b96GQ4McXy6sTnczlPkWRvBjV62tqVPx+SZP
suEvqhzW2jmsT6Zag3ORkydeshJhdcczbTHsTld9OzuRgv2u3F8WmVGml4rQs/4YowWRwnsKDf1S
tcQwuGB9vDuNNaqhkEN26bHCi6ce/QNETUlxMSxU2KXnrC/9tI/i0RtIn0qPcQYdzF1NHBx54lap
aKt2iPuLBIlMuensRpOOiaxDdTUOlkTqiQjJdYPoVt/QVULjkPARGyyxai/IxC0iLI5sQi5QUqer
MTcRo09GkhRu3em8eZ343qdCGhCXT7ha0XAUAlJglOaxp6ddpJ1rCTOOjURSL9VGRcVf9slEgC72
WupFq5pLKI2Y2LvkWbVP0BdZ/RrP8cQkzUY29bPIqrLJJ+uYwg6WnZmd5cIcH+ukFKqLfNfM/BT4
OfKTxO6/1arOqdyOWgRFeqthQhDpaE3Y5Jd77ohrRO/rEBviIbPoj/SxbL51c0+msoFsDiFdiKLF
I4WODSds6oY8LkcGIKCPaTYeLUnju1zSPMDIR6r9fLAyG/dsoxKXBAs0zWnba4mzQoiiOevUkPtt
1ucRoQCRVCFez3rAZVeBNv5kDUpjrdS5TvVVkKF9oOFuNIl2HkN5W3eOhA1oPvUpEyMy2YHmuC2O
NFxppBrKv9zm6xhBl8KSo/b6NjBDzMR9xP7kKVpaOOc+XY7OfFQiyn+c7jiEsC/LYWE+NZWljZkb
0W7sPSyCHP1U2FgeukqQVfdKkITKapKxE0G+VI7VI+bvjrhIdbRgF5WKlJvKImQPpq4z05e/GzBR
vRTXbf3y0gJ3/iNgnJzT/3044gfGWT6XzS//4/jlJYMa/D/fQaR8/Hd0wjF/gyJJEQjBA7uNBZn8
AXXyE7SUDmijyTACZ/w3cAKi7W9oFPkMbR7QUJ3P/AWdUNTfSMrkA7R0YOAs59U/gHSa75sCNsd4
RG4LYx1zZ/w7rT14Aq+EJBvpYECvpu7pj5NwG9fHtnqe5zuEuGYOi+g6K2S3glGiy9ux3ZrasTn3
7sQpQUQA6T7HzpgSPfIBH/p5y56pmUe1Dbd2ZeorW/eaCinsNdHomrSRgm2drgrSeMRJjg2DYvuR
ubaSo7rYacMJ9jVDtAo6z8h8s93k43E179C+B/02nm7yGirFaXRsfWlu8m/jo/F9fCw2kn425Zdx
8jDpEO8OOK+95kG8wQc+PKE9xEO1CQ8JIqRMtrRqvk4v1l35VXxlLzfu5JceT84npfKtp/Jr+bV7
KSI3RcL5xIE4uuYETy7k9DLFfkmwChm/nW+U2yE57pJnM9XcWWyS+bTRvClZT+WOJrESbo3uIZO+
T6niLmlhY3IxHIq00sDJ30Ie+1/J3sNXLBzJtSDkpQ/WfVVf2tlWto8N6bZSL3TTPZu/S5f2fXeS
38xf0gdtRRJM+tDGnuBUPbuO8OgLOpyTriivpwCNt4fdHp4GB0Ctg7fJLHiLzPwX3eahAWIvT/sN
gPQPMEAOrQr77PX//1aFBVDdWxToKkIvJc4FQqS2BxrmZH3mZm6S5l4I2+3pxHuJBswWmH46EV7z
ZnP5BHQ9dLW9Rfo/eLW9ttHrngAKgnjeMDWaL6+j482ArvW5DPU+1jcYbmwIMlvpXuInPpPec1Ys
8d7Mfw0v9sN16Ie+cQD9RbD4ydN9cwPW3vqUZynGDnmkb/TNsJJXIkPC6ukUoZnbYUJwP3ktIl48
5L3+xn4cvwXCVW9V4WLCwD/Jy6A6So+qa0eGWETluKltV3siRhXbkICjhStu85fwsoXRYnoAFumt
dKZZbnsc38qDy7/xz/SFYhBB3Osf9ModCSvIXZwgSWFBR2OtUmjawSptVkCgbeCZN+FJ+z3KfelW
Ok2uQDhBn7Sj8CJ8mB+rEZzNQ2ji91ehjl25dxK43Un9xQRmyNwTq3bNe+VL863fpOfT3XAc+vmV
cM3Mja9S4engK4Z7o61H2okCjYxXGpw1vSFazw/Jbonhitz4O6Ve+L16Lp6r55qiHgZo6GqVa559
k880tt1+hQNE2nhadZshAA+9jJMzdEv8fXS3w3P6q3oc+43tDgVyR7e7bjcUqXHmRccyYu8D9PDD
r3lvff/v1/yP+JoPrSavRnV/x9VkWYn3V2p4ctTKBv0dFu33u7Po8SWNsGPaVGr4Mqj6xTQKwH+r
mbdOralQofRDDMBDl9zbHP4zLrlHNvqxZkM1RfoFbEBC7PuvmRpqKvCa1jfNavJGv/Fu7uZVdOYd
sl49eKG9cvhvvtDStf3w4uj8cyjBlB0qxd5TjHHGJd0VRxraR4Gn2eXgkutSeqqebFVI6eumGsOt
5TSmpxXBvJbmuHJrc7EGqyd7ZSiS8NViyneTFlVHkaTLnh5nAT4wkVibEytvfQbHHzcJmyU5CdIC
D7ybUcUYV07bH7ygd7Sgt33TV031/jh8+3X2XlDRpGZcx4m+cTQv97CrkEdv5tQ0u6LmFjxiqcPC
z2KfzQyUXHLl+zH2RrxG2C96Vy9cazwtHjPsIPwy9Q5tup9O07f3t/dewzyTnSTn/iYq+x3ZkdUO
skNGPPF1fW7fm1sSdO4rzgb2+fDUn46b+jQ+IJ869MqNvX3/H/yV7wua/1+/8mXE/WREvkoY3izM
RB4WsipR5olHMuVw4qsem86NTosDG/2hoWXsUXj/HkPr0HddaA3/Gd91zxL293UYqr2qwsle/rO3
ajV9lBH9kuqb+3vZOz8P3dZ9eLi9vj6ASuzpSz5eZ285CUnY6p3lOtNReNXuIk+48lGwCbft7qna
1Tu8X1amR4G8a9zR3UgbGtou2L07nFRnhfv4eOSvpM3qCBGIq1CZVu6d7mLA6Z4REeM6B4t69RPM
Af+Fvz6Y/fWlxrRUlKwvGCelV6x/+GJ2l846ulCiVerhmCPv6pnYKK+4rI7EOVpNPDAs4Qa31u7n
x6lD9/LKen8zGmhJ/93u5dCAed1v39zL3zpgPt233zx/ZQ+lMKIQKDJnwPTrlk3wqPm6Y5MpN7rj
VtlqPJRKd/AZ7036IRGNLNe879Yfn3NCeM+zGxF7huprEX1EsHWv0qjD3GSrxZ6j3aSg27MnaDvT
tPe75sAqdGjGvL6INw/6v3zGHHxjC0vqzQ3/R9/Y6wjY3w/ejpC9ShlKv9OnMSOkyD000hyLvWCr
6/+Hve9ajt3Isv0VxbyjL7x5mImYzARQ3rDIonlB0MJ7j7+Z37iv82N3Zam7RUFnWNO31S0p+qhE
8pBVhUqk2X6vxaQPhSL/BFZo4e/eJTNx+Q/fJVcnYSZXf41J+FYA0ULRHud1kzkH+Uw0KgDknfq6
UF3GnnLyVDi9u31KScMenIiRd98mNauZuX+kx9pWyOJ02inUJCNbrEf6sGCLu4gsvhaR6JT+hnXw
aVDqzBZL2sasgVCouqJrkIpB0VD9qJHBCW51t0WbCQM4EYzwVb6uVzjID/q2csQjquJf8Upk4BYj
jn7jKOQsOG/gpHzUWEuthUfLRUxK27zz4JwcPft4RtXaQbfHFeIli6VAQTbO9CUCaXRYmCx0G2JQ
fNkNcQ9A9XaGdeC8T7SzJ1qzwn4HtQ5aKm4PCE0JNmzn93zrMfXQkHeBusvYNWykLJlOqP3YkBiX
R0vem8neQfRNbFqRVc08B4VKpHnx3doJcVWdSG5IXw/alqSbg8kMW7OXgGVYGrTAOHSWELt2GoJG
IIr6u6WKV9SORUPX22T3IT5SZ9qNsePhMiAiLu+jj2bVOvcdHVa4n9eYvups89iz+51J7hHeoveH
m5S6Kj4uI/kS4M5Qxu49ntqgLERbrWyT4OUK6KgQexMd0LKQ1e50PKYkJo0DmGd7Xdv88QB4SbJ+
G/ZAVnZaWrHabti6pW9nGaIfCM9Q7hF9A785SfGuimUblHE4D+uWbJOlhl0HBcF6+rBdR8uKlTai
Q/tgs842/GIFq5xg2a+6h/IDWeECtCV0XAEnatlW+CcyPwRdrFRwhoOM8GG0GVfKnn8sHyEoLfB1
BtIrHjF52z1qrrc3yfPioyXns3gMWTQQkZBykxC0I5PCRkn9g/0YLxtbJ6gGWT7WrGU9m1a9Y2wx
zQIdyNIn7khGssjoosf9XTkJs4pXniz5fDp5Lu6zGC7aKdAlfjpReWknuFPcwNZZ5m5I9luwFDvZ
prfZwXATIq0e66UtrTBEZ3Rsyq5YfdckhTpT4v8USXFtfmaKHt1dZTNUl/nhm8rbGvve3qIujJT0
SWKgDSIpXT2PG2orLs4AWsEc/7BZrU7HK9NzXWjNzPzvQuu70PrXFFoz2/EfeSivyYeZWfmPlJ/A
OPqGVYO0lg4oCM6eO8/bCSoAnIIcwoors4qJLtePtd05ndParT05E36m58EZHOSeKH9uXJXQks3l
dTwjxZ8DlriTP2dLyZEcczUxmUpMc2Q7oKkd26EdMcHuFsZNt+gWAtUZDBpm4WcIi1o7IuMjo+yn
crIzwLmoTjYtsztbW3X2s88sZtpck+putOxt4TRCi3ZMcnr8taApQ54GPjssBtRkMkjTHZAayN2z
Qp8L/J27+DAa3PeUmgcAP5Cb2D3cqKyBYdSRm5xuZDDwbKxd+aq4E91A02Zkc9jcP+oICgRkkcB8
OOfEItNFa0NNv63PGmwFxDMMAgtwpBo5tuSNz80HH9DpA+obz/d4nhsVb29vyIauaGTHju8kbgrj
FXV+TusUNp+WgNV3JRsd3UlZ4XKjwKQGS9yv9TbW88paz0z50ByCDCyEiPxj9VrMXksBOYRHxRSo
cr6Sa1QMw7Dly6iuertYZkvTLZYAKrIVR0TqUUYQpYAVHtraInF8O3Ai/JYhvp7aAYux4AoznADL
z/9WuoEDuG4aOcCaoCh0s/FqJ6ehPS1SN8azwyLewuctLCbu0xwmDXrzYILGTrkZH4QKReZE3Utu
ZfdOvZzskcHS92yZyM5ga9SHNV3ABsPN4CFhVKHt4TZ0fI02rDdmwOIu7Zam69JW9rorOSICQcmy
c9DIQvFOBI4rbLDYyR1gfiwKSjPU09jBgpS3ABPYKcd8Uy7lTePSwPZZRhEAJhOGI62yRUgIzHO7
dDMntZ1+2eyaneiILFvhStsjA3IfDVYp3pWvTWxhbno2TKQJDEkYhjQ8d/g9sXM24IodsskgNKAo
D2eN3WAq1og7wQCV3dw2bR1fBm4IRjs/PAgMLIyNtQmdhUU7ot+O+9Yh4dJf0oBEbnBt+1wVFTOv
7Luo+MOKCunSTToPfXxSC3Nn12tVIQ5NiIrOqSEoalt3Owj8wfGOw58Vg4ezJENG8Ge0B8/l8kFi
oj3iBHquSEdUSWQsclJXoK8dHFZsWhuwGTR/QHG707LJTlmI/WzgEIJ5yV2xbNts+6X+gGYEohIP
cVgQxO5RdsBwKnw7c4BPwv0LnN6RIvmPS6p7kezkh+AGDQYra9m4jYvD5yguqq+WwS5fIqlPzcvJ
gbS7VoZyQU/7ap5mvlDVRSZo2yrVBZvA5US3FJ78tqdcPba29jo5HSugFidHe0iWE6QS0ASZwric
5A9UwBOdtm7CgMQPianaCavdyAkwbz7+7UNS+rbHPDbgp2/nrr8K7cSp3dKVXrjsjSFZM8jXiOVu
cOLvA54M3ufb4TGE8kVJHSu3eB9kr/TCryAtIqfE+wOGtbEBacEETHi3Tl3+qh9fWb/zV+R4BA7/
7q8SJ1xJi9LFT3wimM4o6uQx7hDrkjglTfA9xshiO7ULB2PCPWbQAonTYgRc6nsswH2kLr62qcvv
h0cu/FXEpkXOx+Pwnxgn7iTHq/gnX772XE/w90HY7rpFCpHLxa4BA8JAQCGkh3iZwmbYTJTbDwmx
jtqqXiY30Y36kC8hvqFbm119K616Njimi4DNxcgZ4NlzY0bDA0geboZVAI0ajaHlWhsaA/IbXY5u
fpHROWt2kw3pTrl2kbFe/oLvxwFrIOKUgI2MNrSiIvNIdKNRCQmFmAW2cAid2AnswGbREaXURGAC
1DtXXSUUQuV49rhIXB8qbXTAUIznGgeRBG5QqBhr53BVHbg8TmFifxkssrObkUl0YzrFhwbDwqPB
FlDObCTaAbndlc9O6HsS3ARRnsw1byI3ZFDzHvSaR2GUoG2D2hVmTsNMIiVjIQqE/u6t4WrUcstl
vak3hnvallCVFdTYtocOlTHwisbsQXI03HSNCartAtueny+A6KP4KXYU6qMQar1YgyeenPkdmpgY
DBnDZwvwdUHt8sBXg3M/sspuWY7QFtgtjhZGYLmWTaD6OkIMRA0merfwoOdhly0QCl/WS2VVbyRX
flBf9deaja8+dmbN4o256RZL+NXoHuSONpEpzK+UrBHKYdvJeXA6W9hiaWF5+i6q1A7CanATm35k
kA8fHwk9viGdTk93u+eI3N315A1Wn4cFo+0iutN3bM2tPYlM5IaHWGpyyz+lxD9yfBYg8wl4jfCB
b29na1ExhEEY32al3S+sg48VNjFTwHDGxtFhyXaOxky8vHIQb3L7Rb7OsTBcFvLZ8rA0wC7DaoYM
eSFYPRsUXiG81zvKKlissJLcHM8x/WjHwWZCthxbyKPoQ8W/I7wBwNAQsCXsTGq4+dJwJUycstIf
BISGMhe3RXcy0+iIidnQYMHDe8S2XFux072//8jtGEYE+lXdDA/UteEWuKBW8FcLS2gw3Q5wGeFK
yEKb8TT+mMj7rHpmIR21MMEkBd5snAFumZa2fPFJ+IHlFio/FMigXPyT4YH7HvxA5zsoH8dfyLbm
TKy61RyJAYloI0HAtjt/DZQK1ixFW0FXxEKl/OzqdMvNVG1TOC+gSruDFGPZ/mKpQqpxOQaL1cmc
eNW6JeQdrNfjeNe61Slh7RYEngTSDq+DJHSlde5CTkMyR5DAoEmDxEYNmh0jthnzKkE84GZYQBfb
D0f5JJ/CTfso7bRtvPGX2q67z92BCHgXei8g0RBZPVjwDbgs5HJYIhgbl7LQDLEb49wCGwwqlV9b
wG9gjCIVPCYVNiy2zcJ3TBwyvko8wAjbeg2mIxqcewevQji3w3v6AwDPlsMaktlNTr7Nx9gsELBl
CNw1NizY7A5UOLCxEZe+7+8rt2VgYsM7RRxzE1f17Mg1IV4iHOIRSnvCbnquKIVZXWF7Yp2wgoFb
vyRwagomH+HH4fxzFyhyASuO7drCKB65dYufncNXukKolatOLpp5dJ3/C2FGqPwShTwVgrHwTrER
YTO44X5EjFPAFTM3wbkxIR7xsCMI7RIbmCvlFpMRYFdLiI+3MKtFSFjL7eFuFR871EI6xoYHaY2L
GAPtLYKpI5MJuktxfkaHW+LoCYZW4YHWxh7sCb6CBZ8DdFw4a/y4WhDYFtxUHzMCdjXMmXJI7yHm
lmCXhTuDtcJOSCHauMMLxxMVozyB0eD63N1plyKhkOA4TsZFFV1mZiHgksZjvxaWAQ7z5eEkq85F
19sy24kolszO3UrbYrl40J0Ez8IRitz2TjqSA9hKO4+ZS3xdtqKJctUfFepAivsYQ+BOhLYzmYIv
rlzRUb4UbqCY1+ldtxjWXDHzDcevgD50XJEbFTBKHCAzLbgzOOEQvcDzrpc12h9CAj2EB1+NCEJb
djayY9ivfCOHMAp6N4ALCKMDU5Bupm27L9xF6GSUJu8tAtUmVrdFIqTE+lksxFZuXPQXl4S+YR9j
gvhsqzeBy3c195DLez7b0IpwdrDXb7kaEm75a/lfTVov+L+1ZeTKN1xzcm8wcOFGwRvEqym23RWD
8KqPPQfN/+5jf/exf4JZkq5E49RZuB4YTM2U9IjGRTB+uXCvYeQ9czEpb68VZQLP9+t4kMqf/5RP
/+68fHdevjsv352X787LZ6jDzzXNPAL6VTRoltmRBIDgWFx8o9QAMemla8AmvtIEeO0zZgVC/1+f
cd0Jm6UKvjth352w704Y7K7vTthv74RdtaJniaq/y4q+MNh8IfPnLRqiWMapNSBT0lP1kvcoljxx
nm2UPQ9f8cox5B8JghXI7mqXHGIB39RA3Hhiqg20KgRTY3tCHIbHt3+MGqFOz2Sv7zwuG9P3HNSk
b/fTCuFt9EvaoMVG2KBFEGdA0SNIu1H+xgMyPObxY5x1zf3ja3VfV+90luv4497p1fTXJZP+yTP6
F01/SRdwy19sfl3RQBcDHiUAF//cg+wrMAvJXcM3P6J1iNfxmNv5/HYe6QuCqsAQImf8oWCIpq9R
Jtjju8JD6zzehzjUcmIvNxPZl3hpTRFUvxXIHqUEq2yf7WvXPDT38kHZKdvhqN4WdoGAdonKEQPp
qhqhJXI4HF7BRk0OiGom5IBQ1LSaVgD0tpvV5JZMQ6i/dXJERwNHovlyRDErQLxQEjLAuQ4cgnd3
ZFo9JsQ4fnycAnJCGgBjFdhbyI4fyAEouIcYqfoUdR5nXrYpOOvzGoHvTUs8+vYWUdR+IJeP6P+5
YmekNhAX1PgNo4QTVSEt/8mf4Xd/PGMuLnOEKzcOvuEVvKjg+PZ1sce3o+ifVmbm2ydhbMVm3Kqo
VeaPNVI+9Km3B5aTB4M4t2jEue+IT24GcnvpZXdRvEzsDUH9ywYVNHfokbFBe89CpDx42q5DcsXJ
kLyKbNCw83uJEHM9v6HUZrzM2gdqXyL7Y7xSbnopJ/1qj82M6kEZBW0A7ZqrPxUP3jvKrN1+ZZzC
Z/0oHuXjcAD5QkaGgMkceo8CSg5UhqACNbbmCc2BqgzIEN5NM7zkrzqSfExALXZEayDhxRSNg/JR
tzswSz9+vQIKL/P8atwzQ91qa6MrPJyNcSeFyNO+8xRoSl8l5IyYT8Jt6NO71EmdxBZYfIpPwRZg
T8jcAb/M5TFtXh/89ZguDXZfjWlm1jeVrypxwXMryFCpFJkopEIUp9mYqOPi+TwUxJB6cak1oQ3a
+CU7RyWQdN87K9QuoWMKmU1kAetLUkbBno8wVNTEIEfUI4WZbJEzgtWUudojWlSvbAVgAV2Z05lm
j7JANEIB4+fZAhPj5Ula5A22vORnRMqWZwd4fihD4VJv+ze8fKlDJs47I/eDerRmz6vR6rsEP3l6
myeZPaSfeTqdlzPx9Dcvsuf7PaQpsu9uVdi+ypSjf1tZ61JlJaAXEXgeFxHKr2tkMGsWbgZE6Z71
/WQveMmPSQuoeyR+sYomEqc18n6dc0mnIQjNR5wsh0tZksVi1K+pe16v0NlAFIeJkCFR/FG4/frt
zbM/Pu4276l7c8hikmUE5w8yKmT4BiojcvqwWI0KNR4d5zFvrvf59x6Rb+StkShoF/x3ngXisXKk
FxFcry75ZKRs/87tJc9aJICcGgLVF1se/BuXGgT06y749PZ3yqIkPHsGGEwKlD4KwbtaQWKcQJJN
CnonkruU3d2dcpY6lzuETDy+vWXoveMy8utz8G0L8SfpeGnQ/KTfxSELAVyMgZY3yV7VYXWh0szt
3JxXgbkVFmnayPdXPvSatrx0iH361O/a8p+lLa/uh1nJ/q+yH64JY3lmPP12p+Wa2L1UBn7auN/F
7u9L7M4spN+ZVr9mKF2AIj7trn+GoXTN6JRnhtLvxei8ZvbLMwPp92v2Gzya8AtT1QBHBBDFNDQm
zKSjlpc+QEdg6pnHpw6VO/t8WCz32aneSgsUebN3VFLYCXmPtz4sOdQesPYOZfQ0XMG8WKQr1PYQ
FPvAvXsdqObWqCUDZpWrO9M2RyQmIijU67bxpa4io7zLILizYHmHMQ2OhZsDDf1YleSYwNNDs+YV
U/bq7c38sz/Y7enfTC2DSkKSwDZloI/354EBM63TEIDBaJYFceltixIZ9d5gD9w057WwA4MxTqtb
uB9wQOJFvNYvtaIlbbe8DjRyeJsIyBd00oykNVBohbo93jzAoj2KrJx0a8Hl5yVHLTLkvOASpTwU
KNH4Prg+OghyifS6q0mO1dpfG3JXb25mLfyhbm5Gpvfn8rtPKzc7d6MY+xkYo4HXYSDYsT6eEdc4
P8CPRu2diCiI6x5URFw6eolOHtzDsUC7jEThj1xxJ7ja+oUE+DSS2REpPSAZJRpGsneWq9PXa3j1
Nmc68x94mxqf0a/ucxYo0JQcZPdAo0axKK8ljXcTgjROCOn1woMvL8udTJ4fNy7Q1CHdljuEbIBO
g2f2Lyh2xMtyihgaDyuM9pPi1kvVSQ/yRl/oa3ORnvyG5IuvZ4+P6KsRz7Tj5FlGbg4YMbBtnTUC
el9fXv2mm/9p5WdarIlzFfRSkB6VBTAoEo80Pr/wZjJpo1IRP4FRv9UWvEKTV6InTFo40pqXjXMP
PnACdlOnVPmo0JWPiEW/UagE4eARhSY3k10RFKeRrre9m68HfmVe5jQ97aCLQjBhXtLjI1rHjtcc
7G9rjZ8mhtM3fa7YKcohaJQSH7Bu0EU8oSoUaFk0R2wPIVSB3PKdMcH3fkFc1VkSF51sGf6gOS8T
onvv+P/9AKybu4o8FrBpK4JRoqGNRwgDeOGritxAF6LB6YQ43odIRJTlfVxZXYVHAb7YPdZMNwjF
JERigJuAVAFZKXmwyEOJADCPFj9t+V86VvJyVij4xt488sUT3Iqwrxfr2rmzZmL893/uLC5JPlnK
f+u5u7Z9ZwL319++M6H7x9y+M3H9j9q+V7SjNZPBf5N2vCaA56RmvxsB/E3APFC6Siq4Kjkb9CwC
mcWCVGt6r7ovAdqTajcHcA+CjfeQdfQEE+UO8o6hl4Inqa50LkgiFxi/FGw/ffhMOicTCJsEZUB/
bUrLHThr0QRioOFje0H22qe2sshQbM/L+S00Uw0Am0Kd50lDI9TLujr5FajrSRBBkaPwGj1dXMID
U0NZdMx7REm6s9uJuA+ZfUS4i8411yLSvxFJ0ZWTM4WeRPxzXILrGBHkCAH70BEXoIAiPrpIkKTh
gdbIlhcx/J/UiewUJdZ4Et0fMgxomYlMZs/cji7xxNfCFribVyZnJvXHMgQKpYeVYQY6qUc003CJ
v86hekaYlfxXEaJ/+yReuml4bw26jfEXgzz8JYvFu7AH9JYrDtcROeG9AU8W3lniz9xq4p04vB+R
X+2pJHjux0dw4K8BfjCcwlu0gKGIn5f5F0hmIGVoy0gOmuiImuiA9i6eZQfkFv8d5f7oSEJbuIGO
ge7SYNHjXeidyojl/li9L60kKKgBeDRfT9n/oJ9+2k4z/ZT6UtrmMbaTCC+pJC8+WZb05taHqQfT
sCYZc/gf+B5J7Wz59HQ/snuFArmugNHz/PwGBBvo8Ii8HT9WIXZ9QQNshpRdW9urG3+ml/6VNv43
YaM+S6SZUi0rL+uKFKt4Med5pII/+KJx8y1ybpe36CFCLxEayC9Gf4j1vX15KWGYHT/OZ0APvL+b
wH6K4Q97S27hoZ92s/r4+EAv4WlBPwSkY/nirmTCzzM9oUUvRItOgT68zEWDG8/XRqtTYI/kisy7
enczjf7HurvrQmum678LratCa2aW/GZC66qlMPMxf1VL4ZuGNqicJRDaSLIyp8D1PB20fQN0IbRU
jePuw4WHtsohElbPuiOSZHVFRn8Tctb89JGz2w1lAZRUMj4yMKS3QTSBSgEGPtAwvqgB2k87qXNB
M1WxOE5TJ5uAkapKgBpVYwLS4Ie+B9B+mWY1KKCLQ9rJL0VQ0i4bK1cz4ppYfSdeG/E3DYafRqzO
TLk0imPNqyE4gUTSoQ8XJTkBLZYKGbeIDzZo7F2Autu5e+ZFCStQyKLQ5msNfIny/8Kg+zSEmUGX
VoY66iqGAMeai+gb3+aNchzOLiEcFob3DfqoEzrCujp9JKiFuDICbhV9NYKZ1ZQObR0HJUaw5d7x
23HLARH3DjD9Go5qc7eKyPHKR16b97nZ8evP+wXJ/Ku7ntkTddGCpFDAXUtOCUsOdWElRewLoY4S
ZQWlO+G8cGAEIPl0pGc79PFx0zAlxwzVBCFDgcS4wJJw61dD2B9RDhQpfZy/nqlvy7pP22Om2gez
EwQ5wzDP0NYv3MKEVQazEyENbtI+MLejwCMqyIGDLL6qABbisI3uruJ+CG/sXixuuSXAh97zeAxF
I/r5/HH6+HqkVzcyX/NPgYNffyNfXdKZJv2NlvSamFRn6uu3F5PXTutMrqd+rPRxgT2Yku1hs/h6
31y5+Ly2+W+7+IVo4otTfqmP+LQpI5ALi14PlYTTUuMAS4ApATAJjbfRfUM2vAs+pMkuR0lVC8gx
4GsA7qsgO4Az8IqnN55xeLS/vuNrZ3pe+fvbnWnpihExB5H/NYyIK9roMnmfVuxX0EZXN8lMxqZT
qBtFxTeJSAEl5qOQF9YSNEBNOfQt1wkCeRoYfH5XQxEdmDaXsePtUIvoopbxhN58esUyuTqmuTT9
PYxpJl9/zcP0f37G8VFfyBZfQbUNxvKgmf36H9vwtcprgBzPKS5xkb++6T/+s62b6jkJn7MfSFu9
P7c/5B8/nJrnJgRP8Ws9fy8fwV/fjE/884jYc/P8s1/srAmb8di+V+PNe90mzV+IIfkr/7dP/vB+
ucrtWLz/+7+95m3W8Kv5IH3/Gb8lbJT/mR7z5r347//7koSvzz+w9zR/rf77v3Bfzz+8vSc/0Dzz
8/mlfqTKVKQ/KaKmG6CblEB+CUrMv1BlgvQS1fgG59A0dJRH8ExQlldN8O//pv1JMUxLs0B8Y+iS
IZnQYX/lylT+pGqWqICjzURqXoF4+8uUHH4UzT+un/+e//n3z+2OEhgcfm6fSrJuKio+nf8na+K8
AaAzM9hAgwWyLfgzgJzwxxiMwW04FvlHLtZtQOqxSIDgrKQJCkCtXvKYWMnyY6ELdUwkvfd9kiZW
1BBNVGLgXFV6sOwaK6tJaqUJIIvSaQpdSxeNg+qH5bPetv4piAUBBb0xuNft3hvaiURVEoTgHwM1
HeigC3GpaXFk0NDUS4RTwSKr0ykXTYX5eh9uVD9qwCpjtR24y8ZBvhfUDN5QlSfJXW34OcqAwbmN
AmnPVyuqdMMkOKMwVcGy7TvURbdBKk/U1yf9NQi84RGT3pjrPNZjgQxgkH/zKiNunC7Pg20rRiGg
tGM9CYg1GdUqV6IJxDyjDtqyyuzz0c7GWoQhW5XeXaiE2aumalO76DQzjACrkVsSEesmua3z3hPA
VR22aJ+oheypVadRZ0Mtya7YyA1yfGOROdXQGBWxtKY/CfFQjKRpLAOswUZf3peKhXrmrIlK0OXW
oobvjZL5Nii1+5FapTYCjSWdxITKzVAAjaO3+oc+k42YqHE0dMScwuTJVPNUYp1c4XOMpFM/kE6f
9qk8xrB2Y9W/GUDxrC6a0Co+DMEE+Vwah92wLJH6yxaCJ4aTY42ln9FJbM2GgJA1B3FzU2myE9ZC
ghmRo/aEskyxIKIuiLdFFGtPodGBbTuKG/OsdUHduXIeKefcq+vXGGSuQB83BnE9VUn0rlR+d+6U
YTSxMzy4syCelY9BrqpvRtuViKCGvghmekuNYHZrnQRAzEIZI3vqclDFyW1rAvK8Q8ToGDReWQOF
MlMFb5n2plYgFhf2YbON60SUiJr6hsXSvBRNu/NM0dFTTtfepZrwBCDocSdGujEBLa/IgmyhV4U/
ksRrwO+q+JZOwk4cxWZr+kIIT6ed/IyoSeuBBkL2uwp88n1YJcTLhto8erWBDDBWIqvETZkOTQZI
+DLVvF3VyKVnd6KK76ZVjuE5q8Dm5SSdFgNRTwaLAUKEnjVqT6Os4j4ttZJCO4+xGddTZFndRgxC
b1p6lZWLTiGXQosRl21sW0mWGxT03nK+Kkyhq2nU6YpJm1gwAAzvJbG4FbJRkx/AtqX6p0nJQo16
eqtqtK7MqWetFyTiXZckOkDqMznwnhLZCtNzW+pyvxODUS/WbSxE2kOWh1ayzvohnmRStGVhvUx+
VEQ3iZF1AIGzIIFuxFQeShBGFV7pisPQ97uiaI1uXcSZXLIhbg1wsXqWIEAStGav2H0NCvmTWiod
tnUURRPJIq/aR1hEfIxktFFIvEbRQDPbg4a+TUupZlkd6i+pmhYBE5Up0x/9JAxkcKX3ybkXZB3A
W1Y1oMJM0Co6Velobka97klkNBrqZPpEapZSVjfvahenQAQ04jEjfqqoKo2rfBD2liCaEvEgZhoH
fLpK+zwG6nTyotAAEKluRiEbEqsIt1KZqp6td2Va34iZHvc0yU31aPS5CVQ5y+uO+iDLCdY9gFDS
ZAWcjF6j9ZvQ0/v+w5enxpG9Dqc5TCLwyYcKlpRYTQ92eE8T5BP0U5SetCgMb8K4kgcaZ5O/6EfR
zMBk2/mdFJBGmzxHlCXtGNdj/TqFZvugxkHxGhqR2Dq9NvQvsW+KYkSavkoL0kRhMDyWslI3xB/q
FKwmsS7XDIx0FUDp9RAj8ZvEEOyqD5P6aGVhVZA2G2KEv6CEPdqMISZLaMW+dHxPQsRHzcpxjz2A
qsCwVRHxiUs13QayBUJhQQ8mg2a+bGTMapN835iaFYNTuCit8UMugjR2o9Y0Bxr63mDSzkxSwCjm
oVm4XScmq7iISvQ3WZ7q7eKsie90Ockqe9BlCF3LE/VDEuvgIs+SQUEXmSUoIvWDMHxoyk55TIxR
xnO6VDyq4H7X7H7MCliqelKXN6UYFBtt0hsQO0ipDoTCXM5UOo1TAPsUx/kslVY72lIXVAJp5bB/
zPzIOCFmV9UsUCJp3EqFH+/CIvU+8jrUDJKZ/nSb+03du6WEjbfQlS6tiGcGvkg0qU1vPd/IWhYO
7VCRCjrHIqMhDQZVpa4A1p3S5S5qSSyEJCI+1Dipk5AGUROOjqr5BjZHZmEraZosZzTwiqSzY09J
ErtLzfEYpMn4WNYQ1HYQRxrI2ZtcweYCEbu/MhUv0EmV1kVJfWXQahoErXE3KEFbUHk0upAogtIE
FDtXWeRCbUE9D5BnxFPaHkjC0djgu5CLm7QQG4OokZVZNJNDdHg1IJ3XF3E/FCULC7EDaOPUCxJV
u1ov2FAlhjuA/xDIv1Fh3sp5jPVr+9G6SVSxQWIvCqOXBJoZvSVTBHGWelN+qGUJpHpjJCl3XTEp
Jon7pN5jT4hPUanVYBspwhFeB2bjBRaNJji90QyPSdanL5JpGAE0stxjipXS4ttYEW6DWg0eJrAQ
viVy3CP2A/NAp6kCpnuilWPeUMNKgXosB+Yy0iuMJ07UUtuIVYklbKU27ogh6inMBrOfsO+HFMCD
siVndhpKgnYycWZ6JmZSMBHBLyrgSA9lnW6MJPNTWqWS8B77tZ47RdNHquM3AhoufbNHKlmVfJ2a
vWQ9dFaU79sh1oCPHdchpLuVV3vZT2IACUJdh7Y8RO3BM7yycYcCxWp0aGBckcjzM8uWwyQVaexD
NlVN7gEyM8hbkFkIUlqytsvE0FYLBS/3wskEXXbeRjEJywJ2SjwMgef4cZBsess0i0UdtzDQeh0T
7U7+5GW7KRTGx65S0s7Vum76UCpDwWaoAbNla2XvpZt6MHVwKTX5tNErpXjThlC4jz3Zv/VHv9CJ
2fTWS5HlsUogI8f3VDQ84EpiYz56g2ClTj8Jyqby2rpDqalaqQR/DBcAIJyelao1NSInQD6mlacI
2KOmGGUwacXi3EoG1meUa2OXdG0BLOcBwoT2Sa+BM66qorUylI1sl2HprUStKxW7rLrmmMGcfev9
tACWZFinp7pKyierG6I3vxksFCd0RopWzE4Jn8re7xOShlV21wbZ+A4frDhEfeg11JxE67YyrHhV
9n37DPPVw/pJffUKrVwd80IfUN6cS0YH+6eIzqEWSh9yNU4nKy/RjyWkOUZcCvJTJwrpTStIWUWk
PFHBGxLAj1HrBvihau1bL2XS+fejkWjPRutbWP22zl6KqaoS+v+4O7stO3FlS79KvwA1kJCEuIX1
k5nOP9vptJ03GrbTFggBAgkEPH3PVXX6bNu7T9XYl903deHKTNYCIUXM+UXE3G7FbcgE4itVq7qt
EF3Kzx1Wyt2az4RVQ22sKU0WQ1f1we5TuabUohHi7uRtzLduLzdtVrQVHJLYYYx67r6KcYxTtbUu
xxCdaXZPOlnjVVevKyrg9CofJ8Yoym3pNI8l2/fi/dZb3lQYYLpdE2z50AVkGz9iT0sTHD0WFGCP
jVujKDTLETBlfhmOhlk+Hd1ltdB2kXU5wpNpj3k3CQwqlhNHq8TNhe+O+umFJcb3lYiDMsdYY2gb
qkpD8lGtXfwmBpE+GewYcNdDwJjIBkH+h820Uyj9bubhVASxX+27uvSetEMBTFn7BBV7YRXbkfOw
oEu8qxuY9iqdhivHd1aUNG4ajVTJ1PbHPmlDcRXMlCFgHk1Wl3uOeLqaTCuw1w/MmUptTMISsS55
Ul6FWJGEuRv8inoeG4OB9RRxFhqF9v0Gpa2VOjvqMG7sbrWq766mYheYoJzYiPBSLOKjIMyTMuOL
a0q5IGKvltA5Wrayx+G+dGb4vq6LQFfAiHj3QOXEELJuBU6WRGTmS8Aq6UqXrTh8XFjSlzWJyACX
2nmB3aHzvJQqD6iUTHHRYxPX7BOes3skbcM/TzLJMA1vnuJ9khT2kwp0pmW+F0EeA5P1c93pUZ7y
HbjlG+SWA1orFIFhWl6r4vc9NYrhI5HUVM6PAUWYyDOu1FDM/KiojVu59xwNdqlOqcfZmLrhIFeG
BNIpvvVVZ4nsSztaUZ/YGrvtsKgRiaWnnccyCpa6K5l2U42x0yFFZ+u2z5OSwbUoTp5bg/azjV7x
aGqd1AfLSefOflsnUhIS5MkYtq0lF2FF1qG3AuXwLBlpaek+T/cJDx7FqIXv7vLVLPRktCTwB9dE
wQPi2MoOYd7ytbSY5Nuc5p4h3swXYv2xFarXmF4nGvHeZsZitFyikZLmcW/01ZANOKZWJYIr4yAW
c+72VjXlOgzEHZasE/11kFaCAO1bpAhm2XCgpzu3iMXBHs4HjpMFbS+zte/PCGb8UyLaob1RIpW2
zKxrsWW0xGEalHPYZRfN+X2xd5k89Dom79YOoe3ZT7MBsSrmtribt2FbK6Ilvlobi+LVTIlbqjG/
5MMkpU6dHLINDNzmwm83rSJjc2VZWD6Mtp2TsxOuWMqh8JTe0Dot9Ie0GEN6dE0bQfts1iKArbmZ
ys2SBn2CRVqDqvKbHA/5OjG02NM4hko/NgXALIuldZrE0iS4udIg7Mws1i/L6hq9uTHTPjkgJRxR
HMwV1IFpXha0Fa3tLM8d8Vbd1JmvkfVgkLe7smNu6mua1zq/0jiYh3sV7WSudqldd0c71TRXOP8b
9DVHnFcfi4Ju4dqlduhRnL7lKH0YL/83rGtfnyRp8JgpT3x4RJgdYX2KYqSvKsudOzmR9t291mzv
qzTRdrxf6wwnJbHdbs6Gx66+couoyREfsB1O7aQn9BPmHRL9MPMwYQq6x2hzjQTxh0njTs755Xg/
hCEp0HIYH20vwz5w+TAjV7f3Sd6E/bDuo8NYtg3S4HXBNzYf9LitzTHZN9qcWFz6vkKHiM699QtN
waTYVvGTkyYnh6RIFYYtpkrl86HoEQyWDR0neUJhro/XMJzz+LC5LV3ubRjm7g3BHmHfFoObmieV
jxa9thu1xM8L11iPZUP2HfNFdiSbt0VmOQZsxNajT/CGLX5zy2RuIla1rSJ1nJ+yolHqaXZLQzA/
RM4Gx/E89ttpRIo7IU2HcnLEghpBnBl8/6rbQHbftmEkaLE7ZvtwtCvTskIO7+BJdiIAozPMkSO1
wZmysBirfPB1Q/xRiL4wX1s3JJ9k3nXjjRv8Lg/Q/AZM1sAt7k6y6UO4nTK/BZyozZacw6az7biP
c3RnkXXIMiXbDdQot/SkoiQv0ESANSk6j8cMD4Pu1NRHH7xDd+BxFe66abvZX+OAn7HS+DSJd2PG
avNuznt4+xnfXXfO22xEO+/YzGi6T5qeHsi+YPzzkOFWnrNizW4ToP7bAUqrGCondAOonmbTOyOs
+RJ7zZPSeWfnapsnhL6T35OuHGZoDgfhrL+Xos8f01V3oL0XO7/IQKbzvvpFnineKHFcp30aDj0+
8XAceo6QsB6w1mPPtvcNSZUs1W5WdtioHfFkdumeRDoU6GccSUhLyI/9djQQBJvj1Oa9rJqByOHI
mt0+Qh4IuuR2FdeQ3gY0Gx6M0NXmTfdZruugyiQW4b7Zh247JUh0PzWTLJ4LoA0YKSOwais1D/kL
aVj7dSPbnpSjkQPyrGTjOCKWZrkhjDQoUqC4z9gtoSHiOO+Qy671bHXJJruh93FXFC82CaQtd4ws
xxA8BFs4SozwQN3zwb/i5U+mQ5FP43azLJ5sH6cG+cH1Vuj1eZ67pcHNnyZkjVquCEXbJc4D1DDd
zuYOL1M/9bi/a4j31s3NjH5Dw+QRSA0pMuesmnvMOz2IpGssGk07gbztrGayTlcBqyTeQ90y+qlT
K0KLx4mIIbv3CSmWRB/mjrXu1BadC6dUzBxabcK1d+/TtthtySEoiSNXpo3fZrlTEnCc8UFPh3pK
EwTuqhmRRvbzmvZPZOg4OsJnq0AzadEydIOW0IvcadimVG2lZ/OIedu+po4lJyYUpM56qZfmtExN
MuMEKKy4snmm7GEZB+FukAsu+5G1SODqMpuhip9ZT7iczibkO/my2K1Y3lmddvKK1YozPGyh83d9
m27rd78whQh1wqA0ur+JTc6HM4SBFClMN2qOkwcJco3tonVRzt/qol7iXeomZHZTlqcLKfOBpKyG
TtdpioYYkdLWlPPYbeNXZUC8vgQq2vmpVV2AeNmkCllCOQ8CwljZDz6Yrcz7grNPCKhr/8T1Lk21
UyrrV9okseYlNu9VvM9dgeC76IYG05JYKBoKDZMt5kFjaQzvcCApPpbdZBwG25AxHNluxxuT6e3D
VJPVnBeZDcGUcs7v0+ki8JqcQr1MGDgKiBTiMNJk5hUeXHethl2MN3Myh/oQ6nXZy7jW9nu6qfG7
GxryHIiB0tPEMe2P2cgQHjajqB0219W4sw6tqQ8F6ffkmrVN3x+mJOS3uQsTubEO7bLK6KTyVSSs
QZPvrJfrWWYNYaXWDnEyQR6OXSxx23ufyAZ0hB9juMn22QKSxv1GDDu2ElHR2BNMgCqKliItI55W
roCaBHkoHT8VxNWvibEcjc23Nnnv6qEYYAa4jh43KEx7VbR4sa/7dagfF4q/VKmYhDvIRDqWcYwJ
/jsEDLho+MofezpQ1JOGIHU56UytZVtH+zrIfn32exGTQ2Olk+WS1OuMfcW7Ha+2an4QqKD4Cnmd
YBrUxFeIAHT19AD3QvsyDHL5NqJrBuq7aOYQDKpAyNFscfo09JnDF7YLGljHsGLqVdjIN6Rp+tTk
tn3X9muN0ViyTso9iPGDHIzpqnnnOeYKBeqRO9CLt0KWaOQhdVKfog8KtT5RIhtfMzKihtLt+cuw
Ru7KXNPp+5LPAmMx0gX97vM06KPccyyzJd3dVYv1/071ucQYMEjs7xgSFCDo1tTfA0LEd5BDcHeW
MMX3odhmiIHJpFrcEs8fk0a7Hh9uVdh1Dd7kCtGDaU5ukvNWir7BTF2bDPFjx1OBHMOx/a7ImxFT
EtYdAWbiFCLRfTHIGmMN6e/Q4fhDP5fWQu5ozSS/JE0RV2x5rvsxaBu+L5luDgoi0WEbsVHcJorj
+G6mTiFHhxCNo6zZ+qTsOtl+ZoiGt8M4aKj9Mdnik4L1Ul8XNtEAwrtmlQdKRoM+b0ke79YiEQNU
Tma+I49qOO7uIG+71sTk2KuUH8wiBWpce5es17RhEhNSCtv84H0qmsqEHnYNdxz6CssM4mQTSbof
jENNLTyVlmHEFhMjOyZQSchxwu5X30yzHhAiBwhIQ1tYJJhpS5G6Ym9My31MyJPWdkFRgGnScCo6
iSZHBbYlVrpEI9KHF9a3F4UGdpCQE1JONyUQPpD0ivcqZumzDKrAnLM9q99mUzpiFZndmNJCaXpt
sblDDokyOOg4C9JxyBgsvZmcG78lSPKfCyQ5MPVUaG4XRfy9mzs6VrkYkrd21w2KtPNhm0vt0eW6
mi1VTxMjaoZqmxEM9JkSZPRjASfkHnGhfOvWYWaHdbD4TRV8MZYa4m9+tYtOpIfZjvWnYlx1UnVL
Jq52xaI7SQl5uErpOELPEVvXVmExc3eNBBBjFzqf3yiNOPnomeHrIVWuwzDfFeZcSRdD9sqIfhdV
NmaT+ez3Ifww49K1ZdrZ5TVne9e+E8GH4kDTiwoMLQZukJTD/C64vUjeiLzP7kPB17wcWTCfRGfT
txFJWDgzx6bm1uPz3Y7SFBgXMqv9mcF7chXOuyyF6NO7H8wN+1ylkSLU8Ek6rWWWk/rd0vnhCzra
jO1hS0f/PBaDxmhYZ4dvfxrT/5Fp/+C+9+/D9P17uPvi/h8w30kB3OF/dt8ruP3Tzw77nz//l8XO
6R+MCFEgJOEQBPgFXIvffYCPnv6B3gMpeuPSlHGJn/hvi52KP4gkFBkZehMUDE0K/ttip+wP1B7l
DG49ycSf7vt/4LBfQMd/IVLQMhl6HxQy5zITEtf5Df/MWZdE4hSGRWCe7B3JO3PTpPQfiM9/uwhP
OS+IYEANKMnIbxeZB5yNkmcYvGETfsMnwq/GcVPXP93y/wss8CtLhq+Cq0AHkLiZuAT/s5LgJ3bI
SJ8gUqLoiDmq9M0qmqeaTzjGlsSehjQh/4CuXXiXX+7c5XIyLXDrJEvl5Qn9TDwqbAuFQIp/UKH9
Mue+PWhkJ4ddbqRMao7GZWRrbv7+K15Yu3+/JmOEyAt7cQEvfr7mEFS6uSzFNe2CucijxjyydsKk
qJAth31ZBsTN2RVnbLs23G//gCVdSKjfr45+C4h1BBOM/s6DLRtBjGlx9WJE5h/j0h0Wl8J5kUH/
wxf990sRjvVCxWWFX1bPr18UBtpsFy//TPdRYZdqdxoLj7ZZkAIOf39PibjctV+/V15wgVyYZzSF
3/HbXe2GHgZ/IzFIDJhjRCe/ubtpaK6RG9aiPyaqn15kqqOHrZCRptpknK8tn7sXOyr48LxG9oEI
hd+N26Ke4azWw2Ha2uYHtK4MuEaff1pHRDHMrelJUdgeVIL3hixoMM9bdTUiJO8/bbvVH9milpeE
1JAgRJ5lFW/3mVRKhQANFN1KFKSbmvJjDdlwOEk97VVHWHpbS96oSuwq3HZRCXj888iguJtkf4a/
Rr6pHR0AjssleMW/UmhSC3zNHysMccxLHf0GjWH0qOWve6He5IZg8PpSyLsCEf4Xhcz7OXiqfkDm
hsk9W9e/xtmN5DoazzH6KNjuQ1PbHX00SA+Fe5r3D83O5dMG2eZDPQ0Zxp4qsbIq5HQXpSYs+Wwk
2b7RDbLAoePRECiInblvBIKjsoOGg56Sobb9UYtEQxyUC5KVXvE1lNka1gpVBB5dQYOACcHgESA7
XtLmi8/3GQ07RJ2OJY8ieTMXssMULBe2b8hL9fc0T8a7pTXjfIYVVn9K4Uw/pbHxeZlNXDztIYsY
yWNy+yqbCDUcgFJ6F00y3lOz7ceQp7ordVNALd/r+mEKRXoD7ZrNyHYSSOHTJNce+gdf2iqKPREl
vEiM39xmhb5+A+HAFKbtMPMsuRo7K+5J5v0KHskUr2CS/FuILo07pxTuRjnYabyDDA3xWNu9x8Aj
t5tnNTuBIW0O4dQxmn4CB2X65osDHSOQWa78TZuFSZ3ItkwYldi79YH6JcdoI8K6I2Q/ul/VgqG5
rxrzQ4Koqb0Kcd1ft870sIe2PfhqJnarIXOJ9ccip+HZRrN98d20fETcsMON7ndOS+zJfqxWyLKf
JB8pQt5pWDBhKF/ox9xBEMscZMJTMwRxvSAWP8PUXr4Cy8neTalDc8NhX36E4DFTMMJ5P4x1n76l
M/H97d+/6vRSWfDrm17AKsUxzDknMpW/scwYjDwgDdow1m1EIObR+2GT51h8gKlfFvN6NKGFAYvb
MQs4rO8Rdcbsjbcoti3ueXG7dg/RYI5udifVU9iOlian1f/XGN3/v+MjiVv9P8dH9/P35cv/evlu
v/SvX36Jky6/91eclJAcQQ9nIgfwh0hEcBzwfwVK0Kv+kIh4sHUX7NIKGMfBf7GICS3+oFmR5pJD
kMQWfikL/j8wIkIvAcIsB6kIN/6CN/5HMOIlTPnX6uGXou+MFizD30K4BPX710MJAfmwLb0JQDFW
eeJabx8jgWnjkIFViQj0k/Chx9w3a5c7pZr8HYeQ8CUGYHYlUJH580/38PGvK/9MR/56SF4+j8DZ
iOBDpCKnqPX69fM0ew2mzjfsM+kWCWmpGW/2DATI2lL+D4fkr4EHLkUzjoJ3SdErC7cxBQz6c+CB
nW6DdbqaF6fOErlOJ0sJO08indpW6KtDZRv7D+HGb71IwJySS9yc57mkuKb8vY2HpZlQkzH06zwZ
hBmml/Ram4m5g+gFFec8Bep2gJkNz404NN0dxTBoGCh5imF4mksP+iPRaMuV4UgvJ9o7VS0c/CdQ
RZd1VYHsFtMkaezoSXm4h5Wpc6i5kFHahyzv1VTuYKC+wuIHNOfduvIy20jXH+B2JZBVHRefVbcg
NYRSB/5iLaDIrGkhzr7ZF2iiePQjWDza7udk8zOFpJ+TbxDnwUcZgEuv0OoEq7CvZwCBpIGS0Udl
nhAoDGhzG1HEV3q8GU/rBvAHkEm/sat+b1qMHKcCPmkWeVOcG5XtRdU55IqlQU5cVHqA+1XKwiMu
JaE3/g1UeIdzsyPm1hfo6FeFhM3ysHTpRaHptcPEcQGZ+mJeURx2Bb5ys5pueLN3ivqqYBCaD3oO
3btNMGL+4Wn/miP8+bAv7zajRYaXGeDwryusqCE+8m7av9ZkR4NUKHu3ywyT4j97ZRDlQSxHio52
b5Rxht3n53W8ZXloXarSry5HC4WlTuGm5y2mgk6AeP/+UuTyTvy8Xfx5rUtqcEn90MH8t+2iy2sz
NfD0vqYRby8u5rK5hJ/Xp+XoU1BO0NO6982KUE+EQn23zky0RKzSvsy5Iuz495/n990CH0eQgiFj
QcqCbfG3j+OnSWMz2fDVey1OnCTxBOTNXU1bvv9D9P7rboEXFduRwGMsGOhw9G3/7S7XUhlN574D
qJZjzCWA22oGMVFtGzpSM6UwhRCBYKnhsdx6lXYf/pNvern85cJpgSfNGYDB3zarfZtmDwou+wyw
sy9B/qBX27pgVnLL69PfX+rXVfvnpURGiYTVmQOIv5xmP68nGTdZG0LZ57GZs8fY7uwkl3H+h3fj
18z2r6tcliw2XoD49PeaMa8zEG3Bic/DWJuqycV0RxX4RbU325sCPsbHv/9W8s9c+V9rF1fEc8sg
YlCcnWkq/mzf8lMuHRwsimXg2ZelMe3XjsBSPie8BtjahGnpb9mC/R4WlZjhbfazxngJaXpaaYxW
Lcp+r7Px3InRonUYNIXptMR8+Ark90LMygAXceCkbq9nIOXhtBrVf13zgrSHCEQSaqHZslcOrAYO
NQhRfcdUUl9Hz3DsaIId84wIwLzueoS0Z5gem2vgEdl0rjdOtuMGBf1FNchbriTHyXAkOUvWcs/i
+gyF16BFQlHnsRRTAq5ZDArc5li38rSz3BZP3ZKzOwqrfig56DawML2IYMrWLInuyIqZvBrwug4H
YZcv1xfMMZTbsIaHOBiIdX6C0H2O6cZTtAbcCGZsIrB4XpmTH4Za44fNTO1QtV2qFyD+zl4tBRix
Q2ozsl7xXDcGOaYq2B3I87UoG60FuarRsAwjLSWsyivYGRl9RB6g2ytLulScVMOXByxF5GZKENte
Ifmrb8BD0AlnxG7qc+Nh8eId8PC1JQEvjbA8nTD1O3WRn532Cp1MqO7wyIClkkcIsjNofDOq6Zx7
B9UbnWegbe+atbrq8Fw2yOMxoh1aLvUPnw/govIixanLRjIdizrVBV50QXCspt2I2cUzsIKSJjSE
Q8Pb1ZY6YgdoFdPPcMzku0tp+H6qewqFn886M6XGu/60cx2fuyHdbNXnE3/b62LqjmZAplQOEdZr
GVTOPi67H/gh84U5bAa8dJnaGdF6vhKClveipk0ZLbX1G4CuW1Yhy80xwbsuDKQTYCcYD5oVHSaJ
g4cEOF6MH6d9198AoOnsZszM+CaurFVHWFkDOPw5Jq8LiLG+hFUPhCqFlP9hn2j9Y+1MjTmlY4bb
VKw+w3pOYAyVO7iqZxdqRkq+zhot0TraPiY5C3O1RxFPgOvy/TjD5zrrzO/PgoUAGyrMIMsYWUFe
uBTUwwz3HiApyxs0pqmF8Kd28etybfFR30bl6c0qU7pULh9iUyW8oJB/t0geXY+k7ZhxREFeTIKd
sgGw15OtUX7zglhKQoFH6CPvg9X1g5775AO4VIJDK93aeNtToO23aeHX8KbhKNgvJUQDZPVbkb7R
yQQaK1/pit4/RR6X4x4UqLHem/ikhU1REBBWdtfFVH4olC8+u8QgfqFEtJ+GqcAyBScAcozuKnl3
ccARvYTUPjQbgdwe+l6+NSTy7wS5+I/MBPLRd8oAcoLGR6+nZMcv8BU58ZWO0taHNinMu721HNl4
zthbgj+J4d26X49zDy+qyuyI+iB8+HU8cqg9qO+OzD1wPfk7tgJQwg0cZ4SH1o6veddEfjSS26ck
nYutBOInjtjOFrgYs/o8StXl4Hwn+pZL1EYApZ+ftj1D0cmYw8VKvDQvdYjglAMA8KaEZVG/X/Cw
AKVYmeKVTJU4gHolABbnfLmTyUDhYiURwN8GwP+C/C7TVOqF+W8L4JUO0O6SijJtef7Vgf135TBu
CRpn+t3acoOm9SPPl3gYQ7spEMyJvRtFEt7D02Xoc2C3+KhIz6AGLXYHks/7/rGea0DmqGvCk+gt
8W+zYavrKkchFHAwbkeUmCeLft3AoA0XWzXHkJMJRkmlg07RXBV72OPIsbGBsk3STzptkfu0BcqH
k64VM3KTlNnK1mu33ed6JPMVgc6jSgJ8weAGanrFIwK/26JbQcIFSkxEy4i8iDfYs2h26PNsmODv
47Wv1Agv+rjYdYYstA5gClceYGdrlTyMiAKaY5d14MGT1u4g0prefm5byj7wnNeYKZxMtj2NFszF
YWz64nNQ0MaOhYe0VnlTLOhpA14LJFk6g+hga7Jjb9Td8DDudYKZC37VsdJGdSmEQVQalKvt6+Ww
JCasB03Uhm2u874HVuhy0OOzKeqqXes0AqUhEdY5iqmO0VEDmhN/99hnefJqCWRefLjYhUrA3urK
XccZ62iQezgACyUT7h+qG6plEDPU1x2WPeyjvuPVgtq17Aj/Pr3NXBg/rz1AqVLyrbuO8wZMVWXT
RE+2zp28zoZuwa5ZmBp1TSvBou6RvQKwczl4hJXmYN2Vlp0oV6h/UDgTUUBhXDbxjiWt/tb1sJNK
5erwhhrXgHdYm6eWoxKh0o2abpGPO4x/n+dLELZ3kOINYqMVvIofl2qvW69xGBj1dl64f8haC2wh
8yT/gTx7T6uEqfyFtokfjnB79y9ghsJ+Aiq5vjdcLx/kuriklMm0zQdUE+mHHHbma484wpeZJkAC
p7Ejb9vai29+V/sPcPHbSSYKe6AFAuwOLEjRHSiodfh+tVyf0i5qcp4viFnJfYHSPR83h1EkdLLx
Wo/JdrXTRb4A8UEyxtI2PtlmbNIjvgV4IuwiSFMnZfdHGIXsm+ZCqHJUPZK9zUb/1cybfwj9ILoy
WRpbH+OwqK/riKK6SvN1TCuGKqQDCNoRHrKf9GuS2/AagNTUJbLl9gdC2O2NtoYdw/C2ZxaUxTAq
2Z88cpCPPiaofKEw0/k50Hy11b4kLSnNIPI73jV1feRS12MJmni4nUHE+zLZZ51gj5D4zlnLxdeh
H+BgoPomv2q9UCPgR+axNppVv7SYv/Eh1rFDV+t88++8QD1YCXh3gJ1fjPVLqPv2sxlREoB9SXRf
EC2Zb+jmkmPjGuaVgtGezSPf9IhJS3mK8qJh75H16HopPoL4CI9ZBzv6iFPRMADv2Xrd1T7e7rR5
Lvg4PKDUtXn2vQTIAXBin075gEMTjnDGXkbbt0A7NTz1U5/G+d3Wy7w+rAg7VdkBD+7xcxI7gcZ7
UoOUXdfitI5wu6vMmOaOzrzoyo4R1IeMazuiUV3ANtUQlDmhvC+z9wKYwXjDPETOY7dfANxkdSYc
sWrXcFUnKb3qNgPuHVzR3S5IWpd4NcJ7OvaII4F4YBdsGMqSVI2uqYSblwVKKQ5pgv5dB9ctqyqD
FetHhvcUsDsdwY+lK3Zg6M7mNrNF+r7dA0GramEiUBRum1DCod7Sg1iDBo4zaXtSQORINUKSVw+o
Tum+uBQMeYk3BmUndWElNNtd4RbUUY3rV9v2GsJDB7QGTcmLuennsyIoiTjSOTcZIobEXWDgufhY
9+PwKFmB0kTS6FAxuXhbFm2y0BetvTwMqJ8Rtz3rc3gE6YjZNyuN8amddkerZBgSUxI52YeEIb4A
u8HM1WVfsYiJHQoleRhif1bGtk9mGS+SShum4TyD29SnNO7CV9YBna9UTeJ+SpMt/9pvm30Mc4ZS
VoOj/Tpp5KX6JyXpWwEKcL1Jp0V+UIoHfb2hxA0TiPa+YW9ozFS3HbUzTpmDy+fRvw1pj2ZD2qHM
8JQkA4ScthuwTxHUAn5rAAQ3FTLz7KHbWYsaOoDG/oqG3D/YqaXhmlFsm6VmKbSTfnQoKCJso/tx
S6a6PtS7gCtAw+YfoU0t6SlXaftmAlX0CXx58S112A7AKg9pd5wy0k7lnCIGqbTPC7QMtF1GTjnr
Z1f6pl3udM1xLCgP+gmo7v/m7Mx249a1df1CW4AkSqJ0W5372HEcJ64boeIk6huqpfT051PmAXaq
bLiQjTWxFrAwExYpcnBwjL+Zk3sVQKI1wrkcd7pUKal609TTBhxG367cojLuaSLN2ALRqjW5Sfzh
p5+OMTqEAy8wSkad0V96XYpuDBg4XjZ1mylovpLvUE9OubeaPj6EkVlfuTzivJ0aVProRz0YvWxO
CJcdD5gHNQyzD+t0Ar4gg0n+CrrQqVd5WabfePqF96QxGV0Fu24unbQER983kbPKiVjE4UiYP0Ae
oK5TN9mj4qhtXW2R51DO9x7ZFP4PL5O3cwJrsnx0NLsMNobnf+UZm0/Aq5phvOEy7g92afcLeDAc
7n1AKP3KC2MjocmXV882IS28m7owSxJoXUbhwC+BKQ7qooueoxa85S2ieoCjBQDMaKVh2SFo1ff2
vR/GsrqZ6O2Al0zS4cWg3haAIPXhVGWzi8GW4bHJCEDVz74pCP51nYCcM4YxqVZga1Ocn3QUhKsm
dodvMYWMHzbwU9JnHrEuTMBouo5bIBgeSCFocyIRzsVgV+VTCWG43MRxWoBNTQWrGmVt+LkIVPXk
1aoON8AG5E0bROBCw64pPs+JmX/hWVrsTWc05Sr0cuNbaZacwy7Kmmde5/GzUdXl3lVO/2M08/F5
gKoKp4Ln8W0Nzrx6GHxo7CylZzSK8qrd3wvLm5+cYSigqsl+XJEUuC/DJHtAQRDzGj5/p8HU+EHU
/oCcWb5OoQzCa2Hb9OZNwxb4+XkO3dYqSLPv/IjmW2EM3pdU1/rRjSYCkfSy4TYTRkWWLidYhHXs
UW+W4VR9Llqh+SpF7DcbG56xdxXLJL4oKrA6rQcWb+VXo9CrwJmn12pIfpgRx5+2OWTknmIzuUHp
z7T4iCaAswF+02kULZDudna/NjSKkIapomDXWfiB0eGScbAOzYX6Cc+zZp9WkwnLNxsjHvmA8r+3
1GjoKY1R5dx5SexZFx3Iqe7W8SNZb7M0o/Q16kB/S6Xoja926xfl3cTq5Zt2mtviJra9GoNNfqjc
+n0zPIItqMn6C28EYl0ImmnRHFspLcok8lbSH0tva2Xl8DspB+HsUrMqsQQDN++tpxhi0Lr2HW+8
cqGbUnSjurqijF59dXyaGA8Ri3bpRmXdXAXL8VpPtR/8GOkRyxsjGXtrC8OsvHarurcuzbIaF2pU
MkAHVl7Zr+ZKhzWZkl9LEKM9l5+w09HdVXbqJjtrdnR3HWkxw2ZSQpSkNGBzryPlBNkeyp9q1mnh
TC6c2ghkf+Ir3V9FBYy+myANw+wLFYjSeU4mQCNbFkTinwbkcNzlxvLFw7lb7rfUjh+6TmTtWgdA
09baLIanGgDKd95HsCqUO+fPsbAdkjyzI9cPa544wcLRXYN2sqxNhi7AXa5NB1mIuVWA1WOdW4vI
BF2DnKxvySyq6ksWd+m3gW2FYa8n0xY+jptxFOqkai8BbvPODpuRxMpSvaMuuBunr6VrUYHX1GU+
p/S8ypVp1OqblTs9Lnc5m+IG8Y3lfSmywr2x87CG/pOV7nffaUogl4NbPcGANd0tBX3sBP+Horvt
1kUvXnrPq34BQwXHnJiJ+Plx9e9NTVMuSB1aLw49M1brFNhSZFWqZs9/SSCB3laptr4J0qF/rZwu
owAnozhqLtXipeb5V4VxnrWaunkKXpLcG7f5FKGwlltnpvKmcPpnEMrBvgB6FVgn5dkMPYCmoHD7
ogHobMAnh5eVC+BN2ph3pH2qz9TYj5Ekf8qm1LP4DAGGJDYLeDwpDWel84HsvcxBi4Qcr4BVNybm
HZXWchcO9nPsw3029JyeaTa8najt0iWjWcYtKDxnKf7/tZrN2DmJ12XlPpAdDjNT2NwYZDJQdOdw
42Z99/kf9wg3KoBBR3p05yQDH4/nKsvqc0q++2CM5wud+XJtZq06s5zLrz6qQh+N8p82zF+zkpUL
R1EIKieFUd3YFbeqF3fN2omN+ozO7JtNT3+ZHULSA6qO7XKy6Y2hI7WXUbnvqgGxPHqB99Av+qeP
l+3thCTYPZO+hMsogLiOl40qUwf/IS/3pkFAiHmK8giNf/RUe8+0DN6bz98jnRwvrRW4QrMs94Yf
dVeC0uBGoJXy8XTe7LqlKW96S8fORGRUnghoqtH0zWQYy30+RtmuAad+H0W2eplUKz6NPtj8j8f7
I/ZzvCEkDWELRKSNOJHpnnylNmvypptVu5/GyniJjLqEhZ5BVC+aJN+gP1pfljp6CvNOP5htpHdG
IxQVyqrxPiOO4K3ccFTftdOZZzpe73xYaVoBP24BkYHPO/6w1hQ1Q82B27vE5ovWorvVt65xNdf9
68dr8M6HlQICgnS5lfnnZAs19Ea4lLXaLyIYa1nZ2YbeQXgmnrw3H2SfOOHWgnU49YHIO6uuR6fo
9mkOMy2ei59zbhTrmAb0mZH+gD9PvimtneWyMaHxcACPl07zMJRj1LaQl4ZwiyC5fUkJv7znSWNd
GiocLxVEt7vWyIbnvGmAV3RjfTfDxPjlDlF0Jg788S87+TkUDxbcAT0wIpt98nPgBPR+OY372ClT
gHdy4GkUxKl3kZOCwPHnkWXD8VXyMlE0OzZe29bBLuWcPYxD5Xz3wk6hKu+EabAah0BjTUVhIaQ1
EkxXkKKQe8q80kJILu+jy1qJ4s6QZfQzF4Vx77tjPW8QuMm/GqKs/FXQUJBdT2J2Pg+E/3sDhup8
Jla8ubW450Ebc5x4E9uk4MdTroOuD0LEJvbU8uDEUJtc92SOOzSc5g24wvg79z8AaK+adx9v5ne2
GcoVAHYddrNJq/h4ZFkp34Uz2u8FhYU92a26Gzyr2CFS0W7+eahF5MynGw1eCGj1yVDCgoEBOnKf
u4VYQeWDIyPLb6lqyjOTWoLQ8Q7CP4fNAzqbxbTMkw1dQ11zLbec97RztmD//C15r95m1vjLQxnk
MuuTM2fozTIGgJ8QaiPRAQFFAnA8t6QfnbnyRbePuulb5eYWTg/wNRa615d/XEVG4nD4y+SAUfyB
7Px1Iw++bZS5ioa931NQCiFB7/rJwdvAluGZD/Y2MDDWkiBKEkQi64KO/zunkRCo+rD2+70TxvO9
gfbHA9YbSNssymhABuNtrYzlrdG9QDnPvxt5318aSQxRJtHe88cT/5MqHn1Vfo10QYzwtBWBHyx3
4V8zn3JkYoykHvYpD8vVEEjvUg/BsKNlSp9YW/5jmE6QYSxIsNhym1ue+e5zUxQm9ZbgIrVb8+Xj
n/TeV1+AMkCkl7zPPFkftLFGugRi2Pe9ieBckeFb1bvqmoL2uQ32JwSczB6QMJ/eXqT/7EUM8O/Z
l149DqPd670hvSmC5kM1ENxbIGCbtnK6DwKfB5ff2/rZD3pqBfCjg4vGhVlDYadAZEFCsULeYKKR
gMgaECxTtuVvBykQCpjUEK6p5fG4bVioHx5FkmcLgeZnaF/m08fLtizLm6mAKiedFKApTrewrYdw
zhOh9+OMyMCUDvmm8cPyzD1ivfN1FtCPCZ6JZ/abKJDTmbWmopz2iOc0W0NJ7xM0OGDsoi4eY8gY
a1UgOxQjBfZJpknzMPcOKzbpbju1sOhkV/Q3oNycS958+vLjNVg26+kaCLm8E2zaOPbp0bLsJuuS
OZ322kJLhtwFKSQVvaiQMwb/rjpzwby35I4UNkQJOAuAS453T0ArY8ERTHv6FfQ7Q51u60jXZ+Lu
O5MCH0OBi7vMWnBXx6M0AnZEYtfz3vDMpeSaYM4zJSjQm7NxZ7coXHy8iO/MirxFEBAJvJKwcDye
3cNIi4Jq2o+eaVwbdkWv3rez7f9hFDI+rmVEMIU4uZyLOkoKI2qmvZpmPk4+GD+KqrLPzMVarr/j
HeG5NnwVASCDsU6ZJdqFdaeC1NqHKQKSvXL1k+9lISVdhzZSQdXuAqmc4spSHqgDaAj7iqrpymtF
fpu4paLaRcYwUSy7E34i1nBqScMDC9k92p0lCPUzW/jt6pOeSvhRkJ/5jzz52l7h1mVoWNa+ziIY
nqqwIYA78Zlj/PYUMwrxznECALDIRR9/48bwIXyHobVPyyC8SAcT+6MmRE2oG8WZCb3dvqDmXHbT
cs1wJJef8tcFk5qiC1K7dve+S4V/ko69HmTj3QWO0tf048Xm4431Jk1hzzKU6XFgCAV/3lp/jTdZ
cQ+eyQz2zBsxjswdYCimngf1eFYWRflkuqipSn3/eNh3LlLJgWGW9nKZiFNYpO3CNUZn1tiDx7Iv
iQqd8alWng5vKnb3J2PIojsIY3X/2Qcni66mG7vfQ7tQkNY9I9i3Dt3wtRUG1F8//mlvt9Tyy5YS
iss7DlD58ReIRy+oAtuFUA9g5QtHO/5ayCQ7M8o76+5wiVJgg4LA9XNyoEO7Ru6vS419NlrZ1sxR
lPQiS9EUjBsF9yVJLgSiF2cO+DujsrX4klzf4BRPga+WEqitKNo3vC2Mq8iynF9Zltovad7FF1Zf
ulvovtkZvsXbLQ0q0vNAEJJyL4SL4wVtYVkEOfI8h4bk9ypIFx2cvKFC31bxRWpO/fM/f8DAhJFn
8pX4nzf1CNswh1Tp8sAeI0XkXrtLwPSdiQlvt0nABbNUIaQrudrF8axoNyq76bz64LnzzyB12o3Z
Fucus9PAw8vb4/nJ4aR0iQHKySB0rewaHJV7qEN5R2DybmQ8i1XsVu7Fvy2awMrO5v1AUk+SHYhl
un/FgVJQ4K3JUw9F56sbF1DvWkdReP/xKCfUG/5ehmH38dAjzFE7PAlv0jIApfXshTkZCyCZY2CP
VzWU6ORWScNF2jRK7+hNoLY05gLBm9oHOrMJ3MFtVgYdAKD4nb2bS0sYyK1YyERpwHsXOrDQgygT
9ItRiwA7D5fJGj4HMyIrqIMg2YGMFqz+oDHL+syhOt3ff+bEvua0oE79FuE9ZFXP25qlG60t6mPV
dipGdd3Nzj3YhOhM4DjddyejndrVgMkMwhIm26HvrHwjus7dVDLMzszpzcZbvtNyDZFzOISKk41H
rtFZhSOLg0ozY53nol+HgWp2+Tj8+nhLvB2JzHMBiC/0HCrmJ4EwbvtonicVH6Kcbzcir7qlUYoE
ImyDzT8P5UCkFpZFcmjzuY73eFEqILG5Rh3e1PZNXo10sFTnXhPdvTNf6c2zlUQQEgPUFW5yQt9p
eBhTXt1D6WSHsjMqKCJOt6kA9YMu7lCJcB2kv8hmanPlTGWIfkSJVXkjxtt4iiu0FOkmnUks3u6b
4x90MnkDgc6slWZ2ANlDO9AqjMsIZYR/3570a5dYRTnYQlJ+uYH+iiON5RdDU4vskDSRuWkQHnvw
xVj9+PhLnuaprK7nOssFvSQPvH1PRqlQsSrHrjrA9NRrNzf7W6oi+gZMfPANGSLemCKIt/NUg6QN
4/RM3+P0Gl2G9ykCEChhNcKXOB5eOn0RAwysDvTe5G1aan9FWEHGykUgOHJBQGUxGdTHc37nAx4N
elK6Cu1YAf3zq0OX9cWFF43qoveH4cw2eZOYMTcqnvDlmBcxzTtZWtfTQOvDqj7EiEV+r4wwBBun
kOedrH5b50CxYsuhqc8+7S8iD4UoVIiRuwFOgsUlcZ+qmhtsP5772xDrSVhB0v6P3OeeBIm0BfDV
22FzcEB+3+aGdJ99IIGAF3Prru8i90z4e2c8X3L5Qqpjg1mnls1Z3kvELJP2ABJyvtfQBB6Ukngi
+qV5VztJsPt4fvZSOfn74cWq00WhF8TNCPBAnsRbUatKCqCoh1Cii7BLi8JFdwkBkHzVoRr6amSj
/xzMpvGzy/QAKGFWl3Hb5hL9n7D41Gh260Zxb165pMiovXtjYG4UZC0UfitEd/nLcrlr6nKsVo72
5W+vAxRyZtne2aK+JBXyiACQBE+L+I52DeTI2/YQ5L0FCsZvbyrkjs8s1ttReJ8CtIOujv77G2JP
n4w0IOK5O7hFq7eouJiXFfpM/zwXRgk4BLYpKBKdkoSTfPQ6BzzfAUY5ctp+lm3AOYt/PdQQXG2I
m4uRhgMt4uS7t4T8JBHZfCh47u3wKwi3gGaTM8fnTbgUnGTuPILm8tJbKLV/B+WFztEgSNkfaK4Y
7TaOHYgsIk+tbRh1zV0qtHkFTG/Mt3AFTKiGiON/vMHfHCh+AShQKFJLjsQGP/4FxTzx1hHmcOhi
w7mZBkwg2McArQoNqGNBt3883nGE5t6leyN83pY8kNmSpzvRKnsM7Tw10yKsvwH0RMHOQxEKKPei
jOGCSImTCWnij0e1lqfM/x7j/4YlZlCKhVb4tqIGHKbra9ea990kqsdCVp2A3YJ7yS7zILquZymT
aykjA4yviAfzCukQnywuLfN/a6r8+SmuJJwsPULHCv5EnL8uYjsBXFY61MG62S/Aa5fz2koohtU6
6P+p7flnKObKUx5Kq0lT46Qs3AHWRcHegz0Ci+YCxURookUcXgIxPfc4PwmUf8bihcBu5kUZeLZ7
ksaI0MCsRefmHseCSK7decoeKmR4R4C8YPG2ox01T0MK1m1Dvhe4QI2HSCDznKtb/BXQ661AuF2C
IISzIqLaFDdGV6r70g1C4wGV1uga7JLxZFi05Fclu+vJd1T79eONcnwg/5sFcQUSuaByGPypw/31
cabEazStE7anZyE3EaBVee9YbbdWepweZz2at/Bm1I9ClMPdlMryzDvsOOn+/+MLoDCoC/EuN0++
WDJhfuKJed4PlofojwHEDbcGaAluU52J1u8OxeVmUbzks53m94NGb9TolLl3EijbvW/MV0GYgzdr
YYd8vKpL2nVy+rhEOe+gbhZG2UmGJHJ7EiW6ZvsCaOkmAWn1qw0ze92aPqKViMLedsoIrmMzTv+p
xPHfekrIxAElSAKsfRJgqxqViwpSyV4jHfqacnNs+bedpRIaX805mhxn4tt7q0plQyxPC4rcb9oX
VRm7+Wxw5CBZbqAp+dftGPub2LWaM6f7OHQvc1u4u1zqPkoDtH5O9wpKIRwsJfZOQUhdo6WZ7kSg
1HeY51CnkriMv338HU840/8NifADxRWyfNb1ZEiIpl04JLO599NmkLvBd2q1hW8VP45BO+5LXYOs
TrIk+zw4or4l5pa30o3SteJvPLPSbzeVzXWFMlfA3Um76OSGBs85kO8ttV8AFgn1iJTEbEZhdm37
WQITM82fkgYR36ys7dePF+I40/mzDkvJjLtzEXl4A0eajWqOvE6IfeRHw3U+I0ZqBmCSPx7l7V4C
R0NTj2Ikx9QUJ/U5tCPmGHpjsLcN5a9NHdgoqg6HaOqyM1vp7UjAYtizRG/SeTqJx1mArduxI9al
Bzq91sZKnWLnIsa38Y2kO/eOebt2pLyo9MGq9ZyFWns8VkxnfjEdyQ51FJQvmaatBlzT3iLKN64x
m6nuLHhvW3i8zrMxeg5hv0OEtygBlkJtWcse8HFiqHOZ0Dtr4ICXchbIFBWW0wrYbCjMjXqZH0Y/
TTdBm/TramqjCzuhM/rxh31vCegiIGdlgkYk3hwvAeBmHbtuVBzKVhcX5lyiexw71tXHo7xNtVzg
WEHwR0IO+bWTw9qFLQoHZVsfBp3jcEGdh96uOcLJcRPIB1q+AHXoNh8P+s7UJA80HmnCdRAmWU7t
Xxdo3dk5wlddTd482OvOccqrqUz/PYei0GkuOgacf/77ZGoyNlHFnFLM4OY8XCexAlSAFe8O9f/0
TIL8p9l6fHkhSOSZwOdMkmRi3/GMPGBWfTP3VK1NiXNXiZvDq4+s/40IM33PTlc03D0XO7nUclFR
yEHjJCt/ktJbhFm9S57BXgbZIzdQBRnx9Vjl9QznlOwXhk4pc2s1irl9snXcZDvMwqxrNzFFivzt
iEKnBX9FrHot2ZUUg83fJSQLf6V17n7VlBzqlSL2wBRb3kOrTgpoHICPvyNc1r8UtctvBBLRrxsE
w58AwA4/+z6jXisyXH82gU3r4QropvFjNovaWRV17exMc4jUmnLCAE/ZVzUWjybTTMABLcJawzjj
cNLZN62EtE7nIEx/ykHZkHJKoR/GsaR+VoW4XG381oKW2ZXTXKKj3rjGTQczCX+sKjNjyEJmFKIe
G8XG2s46+zWiPvfYRbH+XbnQq+m/hDDstczVwZ19FAyazvR/lKLPIZtj0XjnoRxsrQo0rKmLyy4t
N0OewnotZ1FA69Oz661t6BHw7kCGdNvCX2Q+IP35z4NuinOVzHfSYDa9JLDRrKWud5rA5doe2BZl
c/Bg3SGzC9oCpa/pV1JE9QPCxxCbE0NfJlYPHsNuUROHfIMKqtvvEMKIN8rqst3Uu9WVQ/y/mtvY
37YlNYfI7PQ1D0AImnVuXyG/4Jy5BN45upSUTXvREkLs6VSgMYZ5qO1kag7l2KArnuM8xfvM2n4c
IN4JszQbAEOj0ATA4VS6YsjV6E2och1UD9UVQ8hgM824KECSc/8PQ3GDCokkB+V/eZL8RY4Y4agL
IjqOLJeFh/65lXfBFTJE57QX34m1KE+h+sjimUv8Ow4SoYAyOLh5cTBiDEUE7Q1uj6gpbwZjVhgM
IgP32NV6evz3xfzz2gIrQ0XkNNoiloEmkQzLQ+82eH0IUdHnCMUad7b4TDLyNtukqEu6yfagGw2S
43iGlijTQHtBeagEUoFyhl4Vx3F2OTq9sRJjk+4+nto7T3bPRB0G6c6lH8tT+XhAo+7z0clzSsl0
+bZKURFHWznZtPZA0QwXp29GnsVbnPPGayrfyCjTiT5zUb95DlIusB3gj45PjYa+5fFvEFiDhtSx
+KwpzKWOrtadcLvwU2FYyb0pvXBX8BNXUD2yrZqEPnOZvtlVPNtZAZ5nbGAa0stZ+usydWQaISJS
WFTTrfY7m/iXhfnGDi5PelUD6boMxrY6853fTpm7DkEvWo7k11TzjscsZ5wquAftQ4T68bWCXKxW
NerHvGWq9iHLR9j0bV/cSdW0CIO3/0Y8IbVmzuQOLDyjLwit4/FHXFIB+wv74IRNt5lcR9+ms3su
C/2Dw/77VifHBSpIY4vNDNr/9OSMi0mZaRfugUpsa62iMuF2hiIb3FR1hEGV305GvsEjKvjutJDc
EAmJ0FLBqwgTjLjKuk+x4XsvXWAgYFAVDWylQkyVDaNocIdVM47mI8oj/k1fif5uKMNw20ECadd2
DgW1omO6sInQ65yy6jUsZ6rXHh6JG4vdJtatmtDPR60Hyc0e1YwVgD7IKpEY5hfDHu0YfnkI91ur
eH4ViNYAmcU8SK09FMG++mEDhSG0g/wS+Sr/Co3J1rywPIwc1yUXcrQy22AaVvivWO7KhQKlwAzB
PN92TuzeiiQaxhVIyfq+qgrbWTVlaX7CGoBfr/GZvo5cp3jVWeIgQ8bGXRdlDNMVBw2Fia9vD/sW
DtpFIB3U6LDIMqZzoWGJNccfDxYPYdYGdcpVK0+OpY6gGCutncPchOGEqtGA/HtWoazJEwcRS2UD
YLTGKnkI2ywYrqCOQjVVBkneumviItlMkZ18FoYhn2ubGizuBtJ5nMZk+GSxJv11mQfGmYMF4fX0
ZzuwSyj8uQ5vOXoty3H/6zgjG2CNGUYpBwGvGspvDzu1KbMmWMnMTzdpSXkEFuwib2ALFTTrPrTM
p3hOq4OT6pxe1oDs3MaTUehc4DHT3nZR2/3I49T4EvTYkF5r1P6nlSX6xsWGrNE3naE7TLEqM5EX
Qz8gZJKHfvoKI9ybV72CrLEqF2bh0I32Dy+HUrtqENwIV3ModbjT+ZgBghkHuN+o2qDJhm8lVK0A
NSJ3N89zipFJ3tavSPtgXpJVRvHkjYOeLoBBO9Z2DEJvWkujdlM2XZgFX5DqKidKPj4qXGHc5V8Q
GNMuivxjdc+TK7pLAYL3K6ut5pcg1NONjftDiKZqG931WYdaSTAZ0DfMJps/ywTX2E2U1cZlP3qV
3iLEkt5FZq/DTRzglIVOAuIiGyvrg+9e1Vtfkq7F5A3PcP9HHlXzXQEp0d6hmWW0q4Ea+6FsHPNe
u930Qn0SiYHBdIl42TTIX07WQ0sjAIefSxxdB/BfiPDfdHkV7asWtSYce2dUgJDhIMfGGgKRE1Tk
V57TNY9uVdTB2mybCsxe3ruv2TirkMWv3HoLwdRAqChJ0ieVq8q8Kzo0FDZpgJnGRR0UwbwZVVlZ
mzwsRuN5MoAWb2LTitQmVTgM3+Vqhu8+g8Y46BqXwE+Bi53uZ5jqYbr3MAYxQJBhJARr1kqM9lGY
Ye6ja5Bi/HrZz4Me4hWsCi+/G2MTZAToTMO7lLSKjXXVRNVXrEKqFmtnI3M2OM6YmKbVVCVWVZEj
0qtt9DZ4D2CqANO4/iW9rvvmDzN/xHLjCRON3G6fQoEWkldnuBLPYdjeFoYRm3B0U5unAU3Uax5z
SAq3UR+idTgNZBiFwr3i0xRqJ1+hhmGNF1WHnyY1gLS/HEVbd+sxa+phGxp+jH1gb0zZTeGb+S/K
DN7thMZ/Co/LdhG5GS3vjipa8+qI1lG47/XeDRprKRxAHSIxiJsoJmiqQGcLhEqCSY5hFnjQTT3e
JAvyk/8HUEe8FZSP5yu6dqV53TvpZGwp09i3stUxjhSGQnzU6cGAXlkW1q+RHozyqsQ7L7vFgCtI
7ptRSBgAFDSurL6trmGvlgpHCGPOFzNx+ckPfY/FFqNRQ04RETLRuBTcMU8x74wJn9xVOHjqE7KZ
xu++q8Fl43ElUGvSRYj2Qp6Gd6ODFMm1rqwougRKHFxaMTnSmk2f447QicreZKgo2zs96qT85NQe
3q+tFbbFzqoGlBHoQqI0kFZ+Ia8U5q3iEmgaemShGUG+nbG/nkD5t8guVPzwVeXr+lWi4gA+0abz
t7P50N8DaMV4VeJJgfYblniPg9kVWDxQIH2hrRy6W8vQ2bTN4jC86hAYwdszlPnrYCkg+nYcz+am
wBgIX5kM11M74Hds6iBKbtyE34fkGW6Bq1iq+FVgiisulvejArVde5+jDFGzayQyqxuaCWgHNH4G
VwiRjtHltjQmlD+dWS6B0s6/ypA3N+LCbvM0c83+xvga/0bEBSMA2OjiBIiYTck+bH1kzmARB1hn
xLNOLvzeir7puQFWYA9+6xGfOste40/E+7/MO+euN5GwXDXNnCzaycqtF3EwXOIaSruYhWOBxxZE
CTVZoXjF6yFEiSvioWrPT4B8ApDo+Gk+T05V//bbUuyJ5ehWVSJyvmUpLkO16kjPPCPBdhDl97i6
mJpaHvi4c72uO4njb1fF2ZNRJ1jlkF/0mJn5yfDTyTN82GImSRbfYTkj8L7CUjOJdY11YSLxV5Zz
PqBaDx19U+Ihg1s2UgvrOc0rc9vB8sO8qA9yxFELOsybefTFRRXxJlsr7Jy+2pWHbybOhelXGODu
18nrFJ4psk1sbO365oWqW4SrCr6n96MuWAg3UBYuaEZ3i3qb/SUtS++AhQ5/CpGR/hYvsS5aW5WR
/CBwOMW6DdAbWAlBBQHHutn5ZBQjKgjhNCH4RCZJcaXza3QNwTkvfmkoC1HYCCt5iTmgPW2c0MT8
uxEmDjpl7nX+auwTZ5fho6kvy4ogu5rqwnxxkjx4piWMGLzHD3FJwFJ52YnY5XaoLft3nLaYRTVm
lrxWicbuNGUr3jh4nvZoJVVIyae6Gm3MaHL90rRDjFVyW6l0V5VThthmhgYVIhf9YiKdJeIzqR2i
YnXgRd9nI8lxvqIb7q6cSkX2amqCHE+X2RjqLZFmirFCizhYbTmjSmbisrxXpVG8qsTAyBt5MPMi
nRJ0HSGsT9f4RCceeneI+qzsIu+eXSfq9jUKJg/BaMXqsnd6J+L6kfaTU/r142LO+1AWMWBbti8Z
Yc6ze1eGdmWuoPZn955vvHpKdDgYOwURddRGnwL/SbA86FLtW1ttBQaqW5UVYIaDYSyyDiju3pCZ
mJTPkiH5iWRfgQoXZdMIYzK7xKkqrR3xlejt4DSlZhs1CtoIPD47UT5IatbY2xvT7GCtmdHwGPN+
JFx4ifhVZlh03ud4NN0lHVYq+ORphPJaaGVfiercMrpNHYQFu8x6nPwiSMAwpu5XKh+mvEl8v8wu
LLRLMNqyicZfSkLtuEaeZJxeRvL+fiU0ahoXfYte0I5ibou3ekxP8ELPDlf+OKG0MaJf2V2QcHCa
KlRNpusgnc1w71CBmq+y2KqrH3gBocJnzmrud5hOeQeMTzEE8/QcPwpH2SgYja2bX/a8AL/ReUV1
WINyN649tEaf4zyQVNsCGawwdx28jePrah8kVo7MGZJl4xaRCxsWTeXzJ2IeQrh0ibT4rK0pxicu
bGr3N9+vN1+yEBQTOpuJaV4rwgy2k0Fj57cxQQPl5s4Wj4VqxuLScNOiuRa5jrGSwvDTe64Rb71F
e9t7wr+rFzua/9ZvRCGmZuMVUYdbKVux3RQjHKNd24s+w9e+cmqaSL2aYamJ/ibI28bAShbxtBSZ
TgzmeO/0G5OSVLKBxtdVIN4rh6paYKiXwZptDeTRHPQdFoKzfJicIdMX1Ww3eiMTf4zWPifY3NCu
0imRy576teiy8VefTtJYAyCr9oUV4oc9FQ1ZxIxf2H2EUx6mxEGMip5TFK+i8/CCFZPKsp0z5Vl0
izRHcpeWlDQ3mBw5CQR+ZJl2cqC4uvgEQiCiomk+gNgdSdd92T4PXTyqK94yaPow7eJnjcPTp3oa
DGNnwJ7H8q7p5LjG0zGx1y7R6MF10aO8QM9ukFscHzyxmrKm/cVz2XxCwqc7EKeNCtMUmBWBMxYR
ACPPvspw/J3WQz6Ib0ZozC3rzoti1zC125QXK2FjirNw4w+NbFf8je1nbaaKh0ehDDzbgrD55DXK
1Dtt8WzbiMKe2pUOMzO8qXF1vS0AaSAkMGKsBQUfi7qtlebFXV4AxV+ZyrN/6FhxhQ8SpaJ1OChr
G7UGcPYKse6dE82ms+r6ISlfSMPSrY9fNlYbLfLDtQuTA9kk1L8wZFVcbPa0+ESlzRyt26H4f9Sd
147d1rqlX6Wx76fBHBrYfUFyxcpZpRuigoo5k5Phnfop+sX6o/fp3qUlHxV87o5tGJCtEhe5ONP/
jzE+ssxjLeugixZVi1zC1RtfEq/G2cLKosyLAUknZDSS37DD6Ta2O6XTlJ2dE/pzDnVzCrKkVZXz
bFG168IdGtM32igtvGFtc3LkUQTM2m5Iv0+mMn1T1DkrSXedEPJWbee2QdUJG+K4I8zQNyX8H8Kl
oIEOFr/wKuBepKE1xviWdZrx4TqLezubo5oewFuSkidiEFqaXoTflGZYropUGISd9or5IkmnNEh9
FU61Zc6dUGamhdpf1m1otpdaPS1vZthU7bGdR1K/Q7lmNROdy6GcVedj1FtLbiTUZcXvizXaT3Nm
4y4vp1TnrtByb8ZuBt06mTNQD41UYPfcIWprCeTQjGMwjmNxmQ/YZLGpj6x+KhqkyU/KtEr2sKzi
b4Jd+yss2KX3yftUMJmTcMXQh4auBqlWxD/IyS30+36ih4DhqBsvkM/Och+6tDZ21EOnj4bQN3an
5WS+EosGhacigNoMYIm6BKKvYVsQxlYaWE4aGkzlmg4VUxc5/Txbjp3cbNK+VGnmxJxZtKSkB5FN
7y5Z5AR5pe5cbkAVGlecGu2ZUzIFChYfw77HpA7JpdO0iKwhSqS9T/eRHKAKwwXhuSJML4kGtcWB
RIKC+EVSKtVjqxZzFOS6pOqui3h4SMY1vNGwChs/cpgVWz2l8bw2Zmi1YATEgBWZCfQbg+ScvVBl
qW+0kX4tFuaC9Eai9ZLrrm7XZ9Ca6uM0JTRQWBWHF+h98yVN5PEqSQuQSwbRAQ27rlpcEkoSzb6h
V/IZCxAExniaqgslmwty2BBmo06ZdP1NxkkXHt1lQX45250FsMRufiwhIasbDf+m8IbFiIvAHYvq
ngzG9izWqU55lUVc2Iq4bu+I7h2wxvb9TD0Tkmi3z820M6/I47AJ/RyrggM5ooK91CZ2v7R0jTMc
aASihjqh+37RzsQ5GoOSXsyLarxMrW1LT8tU1k8SqmLD12KOkp49md3oDZbsn5elIiqgsu2C82Sc
OGcTuR7hmaavYOyBbRUwtNjq7lfcwcNCVjtI33qEblsBGAjM1LavwtiwLtOkXt6LTvSGz5/VfMR5
Zr2PDXtnz+V5fSfTEHCLk9jaC37STOOS8ZR6YZXr36jlRXeZJACKI3qiSU+y++/IoHPr64aIWWxd
FeA2Tr1QAZh6CPfe9IoxKfcFw8kg4ZgoSqoaQ8g8UrMqsymAiWKhbSbPEDhAt9Ottv/WTmny8fvi
+GlhGBUN/XpsOziFDPxvJwWwIi36RNVl+V7ACtXi70t4NTsftO4oYX7Fljht2Jxea20bfapahars
TOrM5fs03y3uU137ZCb8/nZOa86nlzipc89VlxYUo8p3i/acJ9QbQW9Q9NdZK58Njhvl8OLGX0g4
TowARAycPMO14fHpvuqMxaKMuCiTujdEHyAgt+TnLs59WVEOKFnSykMFtTm5Vcn9+zt3TIvwzyYb
jh4KgoiKjZMvsDeZsyYHYEfndV61S3yyyTZRIL6qlK5Nkn9XSn+9zkk1n2xAOUKYT78T4x6U2+gY
bZrDC7vK4Cuzjbo+r99d6uQ9aVCw5HCr0+9In7kpy2dH5ClB4r81wX70dA9G8Bf9kRNN/H98h2tD
as0nWZWdP3+HdkMRvJh5N510TxCsWXnWS/ccPbg3nCcPcXVJkv1XCq8/3Sj/vtFfX5yTZ4qkjOyD
YmDwvSSXyTG7cQ7WNW14m73ROSCTiBDMH8UXMoQvr3pSPFbL2lVsm6tSvbjgwFe/VXfGRf/NumFL
Uqt+MuxqO+h3f+c9/fVeT7p+pe7UkSG4aq5jcVvMN4Joj0K03tQSbW1urNnwh05+oVz5pVB+MjTX
+eLT0MwsYurCfuReiVO0bQbkI9lSwAkREmzG0PB+f5M/v7mnN0lp/ufLVQtCzCzkJq1JC3JwUrPy
IeyM5NP4i4nu9zeGNuTnK41iGENNMm9PQl7Ru+NKum85kmoCgXb9VnPvf39r66D7z99VVoyfL1iX
YBc6qEfvdYb4hKdZJte/v8Lvl4dfZHhmWUeCrOHynYK2t5pHxds4fXGNv1zukMGhUUcxhiz357tA
BWPSXVfL9/LQ7YzA3onD3+Pb/Mc78OkSJw9qWjqzdyatfMfAsWmL91j9ct5Y54VfvotPlziZN/Dv
qsSLcRcUnNjZlgCrvfyxCdrNcnRvouvFj/8ro/fTFU+mZBOregdho3yPnWFnJLtmoNi/M6pyl0f7
UjxhmfxiKP3l+/bpiicrudbOXWtnXNHCwxe22+hLyuVfDtZPVziZ8mnasAenZfCuCGVrCONgEcEe
hses+2rGXYf9776vkxk3xHKf2MNcvmNjOiDF9me75RSRB0N7QVq+r6jdNi1/tOqXOWp/OU0gjSTw
aZXumyfvOx2ypWbRK9/tOxRUx+IxOVYwVbxsZ9xRCc2C9ALyxN18Pntf7Rj+civ26dIn44Bu6Gwl
mlO+S/dlmB6ou0RjGzj6uxJdijzeGfr3/8L88emCJ6MCR0Gpz63NasqIc/tHEjV8hWz/31/lFzXJ
n7u9T5c5GQoLKgq7INWPKUTd3l5fk3kfkPT1xWX+8vX/dJWT1x9zVKwP1KjfCxt+C6fIJNn+/ka+
ejVOXn9tNgTeFR5XTWB1D/rcU9dwGH9iI/mVsfEvp91Pd3MyAISRATVTuVbl+PbW/G5/J6+8+OKR
qb9cxVkthIhrUB8DpbNOvplmqSJDWyb1XbOm8Rq1JSnREqDDYqVLMMerqL3powtUADqQsxJcpVyy
1xQsRzBMBmaRtCtWNqdlBG0lpK8iTEWSXTtffFDtl/nbJYMNOC9SIHQpZBj8vArp2lCvIZrhK1Jt
5EaUc6bMt0HLxT59pCQJ+kbnELaW6bx6SMmbwfwDpUjqnX2jTq5OgrS5lGfuHC6vGZYcBE2jPvYe
+52+PiKvsoEjOS79qkHEkVes2h9PaouD8V4nkjvU8Jf++Tr9LZjlRYJ8s6s++lPQ99v0P99oFpNX
HPf/678bElxn5PznxEtvaNnP/Z///Rl2uf7Ev1iXuvIHSkj+QfNLHBLns/+HugRnyWZwzaVaEyx4
W7VPqMs/MO7wE0zaGm4TpHL/Rl0CBSeHkxccwTJ/k1X2d1CXjvPzuwjYeg3RUGk+8G/sln+eFj7t
kFPgKahZ6kf0UcpN15ibwhWjl9F4PU6ds4/n3DjGZMV7o4oDeHzWHcK34ShQNh/6bGOZd1K/myg+
w30L+jkHyJjMCAj4AWTbjrjtl7t6nrZKWxyr4qzpw/NqIFPMmiLihiOCwm9V8ZL31l7rww1VyD4Y
BikeK/W9luCGl7NG2+PK9M3uVTTtGckS2QFtRR7Yatv4FSiJbZsVXqz2G5saRmiFAUaXHyiXvFKF
9TR0iZ85epUGQ5gKv3VjD4ZImuvuxujAO9MScinKWenl5KCuWG4TdLWEokd3MRYUBEzHRoqj4cS0
8V1Ktg2dS+QpKIVBYQwIqhWS6dbEbQ/Y7S5sm73oh12rFYENMZau3tmKH4L1LCnuswZ2iy9cQbM0
eq8KJyj7lBb7RaWAzGgPeojEM1I0L3dzJi59OHaSz98Nm5Q+r1pGQUzFjYMjLSSxHRNmLqyrCpSK
sf8QVRw4xccQ6xtiAndV++C477FOg85qaGpRSpaGetmrDe3pgTSYLuz9NBsugIE8LJNl7YlOTL1J
IZTMRe3glki6KC/rQ/wjptyGgWWFN8NvstPHdGy2DVpxsv73zkytRZ1BUgqS/S+UBK15kkZHUZxr
xks2md8sggmYw8TzUrwyOwXCvhjd6iDHDOhE3efoErTXEFrDLlcS0tB0o7sE4evppfk4qJIwe9N3
ganE5hr2TeU4MpX7ZrQCBEyPaokuJ8H3EZtPcC13VTdeFgMTv2fY3XE2l2u3X8CiOfQIgXoL95AD
QjHzyDybaObRLM/1C10a4OTGrTEawaROm3hpMDavjYPhRxPCG6DMeJyAhCtVfdB5SZu4/VDx2JLT
sTPcgp4NcegNZJvaoPUkTCJwooXuXuhcWHl6HLPZW2P7yfEAi5S1YifswSd/I/VdJdqpcvbREdBo
cfb2QL7fCFYe0Yaaj8FEjjURTgFukmDJbgYXUE+MOGtaCt9x5p2oHeqzyVVopxs7k9tCqjcoYX3F
uTOSEX0T/BCI9YHoLigCHpSx9FvH3GP5J2NfHBNp+KnOmTjZlh3yq/vO3sTKYxijHTOmwxxiGSZV
/lp1u5JQCd3P9AXAozirHdWDdERN7ftUJ55V3gxmfSAKn/dU2cyjVV/pRVt4ZTzvJ2W8HaCiqEt1
ZVBjMBVodQbyE1FSMHaU27F6ChNxpO6+GngDA7ySmxTdVpku0x6BuzJ4mLfOOpK87fFDLE+J8k0b
VQwQYXOzYmrqaqUbDeNWE+fldOjNW7BDsV8UxrDtB6hgMMOVYqv1x8kY74YmRRF/U639YIk61ErL
83Qq9klM7d6+0mS0SSy4rFrkN8uqisleezsEo2JJPwRIoCX1po0Z7ql10GsYCpm4rrJn2HMfYYQ4
xoi9Qd5PYfINNUjtOUvJW/Va0p2zR14RHWx8D4lgeu1RwpVhtiliRhoJNH4To9vQHgpW84ZhXq+y
AZB60/IjFB8l8g+Zm3S5bqWl7fr0Jk1DpohLCRz2bNHVbybxyGYOMkqNXuk9UZfvHirLrAIgPBtT
ZOeF2dOwP8aF5q/CAK+d46NjjNf4Kf2Q16VAi+GJuIRaF6d7icMRfphk3043Lw6ZAClJD1NGZgGP
JrvplyfXeUG76o2c05S43FaqsuG9czeRIncNXBs+PKdxXzRZ6MPw/bDb5bg44nyZ7pT4EPc7ZTCc
G1x+912fBHHUPteGvYsjsc/UkL5NUVqHvGqY46PIXc4dlbo9/YjLFvPRZW8iPIybJH/tzPhaaCY4
Cbe5tgv3u2TUJmV/o6hG5LFtfO5Ya1BJTt/bcVX8lK56DlVj08ho5+qo6XBhNB4ClyuiGW40ylIl
m7iZG0vO2jS7bIHIfHdTxVca9RAW3QWUmqA2W2tb98g9q6qWnlqN6THThm2z9ApoRgI1CDIhOzPq
bpsiVv25hTzeK3Z+IFRbd2GTS3SydTw9WS3W7QgFzINeqng7WGQVS3Q/JAFKT6rSZft2QswlrY6W
FGnQ39pyLj2jqI8gqRBElCE96tzYyK4Ld91Ip4Ub3BqV3BuN81bUanQmIE0dOBHXtMbdJCQYfzjm
0h4eQjAvgYOuCJwGM1GFkDfA4MMLL50n1AhIEkZwNy5EprHzifqftqD/bszcZUTGF82kPoQi3Ljw
4FLIaXbpOeqjO/PsWuO2S6xoBxfoWi7OeMgXLUgV46mMlRClokY6JJjBKKo/DIWQFbtSylc0W/YR
TiXBbygkVB+NaLq22vh1Rq+a8RSrD+S3HTM5nM1GvJ/c5alvV17E9Jb02UonMo0tfjt/Nq2Da9cH
FcFn0JV8wfZQBE2JyJ9FyYd4BHytz5NtFA9su+MnpRy/Vab2VGv1Bm4KILgS2W/RXBd1uxVV99Ta
4w5kRhxY2gSThEDQLYFr+yq6QqsT5Kz9nb2sy4tXrwJIy2xGtvVC7IF7eXHa8zAT0e8X1CpyGc76
yWKr77jtWV6XJIxVfQm7VDjbGbFiQDyyvlEH0Q2+m7sz62qf6P3OsLr+pkeoB5izM65yG8ES+N3Y
TAKlD4f70qjijZEm0XfLaPAyiLJtVb+ODRROHS1wCy61X2sR/ot6ZtKuE3sMzHq2AdHV2nUZGmyI
krS7KMfM3rXGbNw4dE4Lr57i4TGsLSM+WL1R34Qm3ECv08GhAi/UE0hiOAIz0E7Z0sA10uBfoHJb
HOBDZRJikg6BLR3R8bKjhCdD+AkpDsUxaxhHnFOEjR6v764Qq9nPxowu1O0K2CoFGhqmsM78Xipx
ZQfEDiSvZNG2W6sRw7eKlwFSZ98rQdyEarQdXNpoXsv6enSQbp0jQ7LZK2b9gTnR3BgSQlyGr7rw
es1mFc3mXSGy5axH3nejjSwcvTqXFwLtopcZb617n9njmcn24nEos/nQQ3zYzhkCeOJf9XN9Csc7
0cUT6q6+u7RiFqQxDfXARfq0Id/MuqmW2bkAqVnd8FHCQ5JOt3YeyqBIkdKUafuYAZA9pAQqQHAa
gDXyAZa3YdSSXa7aB5S3eeAWTnjNYqxsO0g0AQp61MmjcpbVurgc1Kp8JR6tfARbVJ2bY28x9NDZ
rdCBQ1IuFBFw5w2Fr6M8NdL4obOT8Typm52rUhN39U0m8mKbwib0dHDmR6gCbSDM7CHK26dZFeEO
YhF8JosKVtpuOpMUUbvG20HKVLJpS3O+F0tWvRSaaz4mRheiKMvGfaewU87VuAvCgb6wNjvWg12C
bhMjEfCuFUJ4aUaR8XWxt5odEW/dLLoho9SkhzaEF0bbDGeVLtNbI7dQiYbHtuyfRplsE+cGSMBz
HN031TJulFBmF1lcH8Y0qdjCqfY+NMdDiKXqCt9UtjFGeZ84+H+wnAyMUTc+NybjHjXu6C9KcyFC
4J9FiKBZJci9lEnyoxk5NJTJrGBztM+1ZrrDjOhj/f1zb7hHbx8earXtzoH3+uQNv2FqRG2XWt/U
wX4kSBR55tRvZWpeE2HRHS1pnKfZR853Gcx5Qph0118rKStxmCZl0CYi26TR8mQK7ak0J7a2aZSe
9RRmIq1POI+4t2hRfKbBs9lFtJDr4w2xa0+l7K97veuOfTdwOgCGEKmltnOb7mGWxnO1nls0DimR
nR1VrQHcNAvfssaMIPaJY4hbcmByjWkKYpsXxXKPTmfnd0ymbIoRgGxR5M9eAYFz2wrtMUqm9gLJ
mnbo4Zym18AY62Dhvf2RmnET6KsMt8UVsRnJA7yYQrTGW2FWzYFFFg11G7rjlkHfXRDENFwC50p3
gyxAjRZNlTEyCjdIpqYMotYeuqDKCxuFQVQwn8Y4SRtXqhs61wvnKKfQzuelJym3Urr2XaIYHLGD
Vgj4eL+Dsa3i165veNp6fKxRvGN2AGoN7BkyHVjhdl+LNhy2daaYyZlFk99Y9qZeL9+EsmDGEnJn
zeqPVKl37dDYQRYDdq5V65lDcQpVcXpBCS39kYSNfzWv/lZJ5b9bsWStMP/nxRK/Qpf2mrx8Lpas
P/GvYomwrD+w5xEvo5Am6mDd+v/VEuGof6xpklgjbc2k3bD+L2geffzPf6jmH2shzV1x8GtG8JqP
3lUcYP/5D2H8QZoy/8v6FxWIesvfqZb83DEw+YtSjr1GxwIxgKpyUmFOnGnMqScUW8VVtqWTnWP2
2anxdJlL9fbTc7n+V3Pgf5RDcb3m2HX//Mcvl7LIjSV3XyEZn6ihU/pH2On6APA32doOuhEkxW7O
hjrdV62z+f2VeDqfmhPc08mVTurA1qgkxsJeeiv12xHF1/Tw+z//pCy7XgBJD7YG8gNIDbT/bPd/
qjA5Q5r0a1wLe9E0bp7mjqPLFjgqRz4nE0VzSQprZW5NsYQNyhNnsu4shCL1AYJ5Nz3W+dhYnEYW
MhTO6kL0cl9BebJ9Y+4N+Vi4pU69QzKEv+gVrlXYf3dt/vzcvIXE2fFGrYFtawH90+cGTovbaC7S
bSIf5uLaSh1MNl9YuX59+GTxkbyCVdElzMI66U/nk54UErfelpKYP5lg2Lovis0n/Yo/b4OxhFJW
JWvaILHy59sY7D7VpiVMtoj13mvyMHTOs1kfHtEAPhBIiyVJ9RrAaKL84h3+9eZw265Pj5g4d4XL
nFwZ/5ANhC3e9oT7xReKSX0tVe10+qK/9ut1GIpE1JDVyx1qykk5vRJ5GGtWxheFxTFnVdWGzOOx
J19Rv359I3geyMYdJgCNTOeTGxo7rSnGEaV9EhlvFpR7X9LG9odlsf3fD5pfhj9VX2q1ZCEaRCti
o//50TEPCeTyGIJgEe8o+GBYOZYJ55Xyq4nm9OFZGj59gDymw4SDBm7tXX56y1W2tMscjhR/knbT
Ih8yRfD7e/nlClCw8FfixwU2Z/Dsfr5CpNl6Y89sa6KJMMPYXFzP6Md68/urwF5bm5mfB6xFvAZ3
wECi2alQ0v75QtS+SEB0kywIwyi/1KPS1uIrbCN49JKg4fyGro6kZ6wetcEnMbMIaTOBhoXAj5WO
9/kSZUuQF62ibDNTWdhyRES8UjIGKO3X9mh99HOtXzGk1YOJI0fZRbJTX3VOJPFGmZFrp5ZeV+sO
at3dOXG9hSCz9F5qQDDyUOFD5kawXsE7HzQqyij9hx7NsTTvrTam3Ji2jrqPimXMz7A2uT3584M5
bbD2IDHO+qELPdAyynJmF0g0gjJmqxhoBPtNjynxG6BuMt2d7nQrWlSXmng8UOLVYx0LBPnfhKkV
7OD4IJm86WKhagE98PQaqeOAM20x3KuF7MV7jkN8UNycKBHjyeAjTrJdcxailtKxk7ejn+G7u7WG
yLxoQqXvNjn6S9uXWE9kYA15p+54mGxqEysPr4ZhPfvy7RETghqW00YvJKpsU6nlOwltOgpUZbQv
rXqQ5UaOBhsru0ysG1mni4FHiECRrRmDr/fiRVaXJR8KeTfr5lPY6O2aUBXpPVpMpUm8pO3rccv2
tOj43QT5+WpvAn+lsTaS6ZGO2XmFxvXaqQFr+jFswsZbXB2GaG9oAp9G0ZT1cc5rrjYuUYRCfVBq
xDU1MCfPcsf6e6PPRaLt1dmmjBkpuf2hmXFX08KDu+kNwFEVX5JoimCXwsXoF6ohSENMWxExzER4
nZF+1W9iuw2T5JDb0o3SXTvWzUuqzQUVU5W97cYW7tz4s6bXrqcu88TpsQJDNTZu33nkwqYRWFOz
QtlvpDQU3FZOz3G2lAJ/kJK3uG704o6WCFjVSB/wtMZIdyjqKoLmCSmhtEc5cYCy0YqifYhqSaFS
w3axnEvsjh32pbBO9jaB/c7GxIqbb2JAPZ3XNFm9NdVK24E9wZyAD9xajTyouf3RLVGycmzWn2y1
hO1iFPm75uCOp7BjI9fuB0zpvVmxBgHBrbBeJuodY3ox962lE1eZ8rtfCqtIKaKDJHwbEteuUMLZ
FA5VuTTBQnVCxSPuzolXZP0oUWV32EjdyYztQ18aTr7FDSFMzsecsjyYSekcIGhWeV6j0jy7ZjXx
eru1u4LOnM55aDSsKB450bg0G84B5V5rauoY4wD3zlPmsCJ2TZPuGZgEoDjSksrgzyBVF/oGZX2V
4lHBpDH2+bSLxNTGhylia0H9UFfeUKRCF1aaXNwpOq5Pr4vJrQu0yjYnz1rSkNSHJXbwua2wHR82
RJ7vEj3Naj8Ej6B5YpZqsklTB2+NVmnQtTHiPWhYzJ9xQ9dREAkDMj1CEol8XM93JYCkS8eGKMpg
LcxzszBTQkTMvn8YdE3eOn1JZ20pLZf8mkKZul1jpP1ZJ2owqCvX8Ic2oen3R7uzL3FOETOrC5cS
VIQldbqLp0GsAShhZMYYOrFV+6sl7CNjfcZqmRkjHbihwuHZaEQoB6pUi3ZjDuaMaHoC/uq1SdhB
vmgpvweuMuCWDYviOPXadGeWqrjROjkWgUx6oW1kJcwfkSgN91BnRtzuHWKTiNyMKDQFkgWn3ACU
zqfAKpMOuHNbYHWqKdpfal1Sx8hv3VJ6U0l2npfpDWLcuJ9q7MSKXZrBkLe86SIk6GAbVW2zbJyq
LqLdHKmRFvQp5gl0aBKIexuHg9gYcZ0OB5vT7a6LsLIEvZZQZtZx436nfEqJwTXEUlxyyi7uckYU
jpKxwSfgjC2+r1Q2PZNpRVCA78iabtSydBPVlKjqXqJhMEzsj0aunw1kL2sUbtUJQ14dOz9G2sEM
tbRrhyBNGyv1nbkdpG/qKzBdJhZ1ePB0Kl0kt4l9O6vr8xxnNYS3wsm5spPTZcNREI4Xo4TntaFo
W8eXkH1V6Rv0ywTJjXod0uogA4pb14xvUTlopo+5N/lokDBaG0Z66KCqV6PsYJQI3oPUAcjIPDmI
3AftSjt0lkr3o54bss4asdAoNedJv16jBXDzhbTKPPgRuAZTth3vg4OB0GfTJVs/NkbTgfsZQa3X
JoeptcTGz7JnlObCYLZRxmqzImKP6mVt+KoCDdvv8Aw9g+olhjUGSi69OYyQxREyodX0SjQb338h
eTHqApuVJ5xMbTLsm60rn6NBn6pNWjiYs2Iz7YeAbhJV4a5qSb3qMyaeEM7zO53JqGRZo4h+jKnX
Lr7W4DDek32koZofc+Nm7WnfL66kq7OwU31P3RIvmtNnNEVT3iiPc57ALasW45V0arwptTbq70ud
LfVuZBfd+GkIE4FOJjk0AK+H5L6RSkOFocUmTv+lg8ysj5FBHlpp/5htMg24dEyxp4OxpHsu1rGB
pg2RCTj6+M8j2U+vrr04FpXodVvSqTPdJL3HU+hjrl+9nisceYNXRlX3U7nwHfu6JcVzb6u0ebDJ
Z/o2dmGGi8qGyK0lhVb7vHHpt95omXkVq2HPYUxt+l1OFfNP0yzsrLiT+oe06pqHMSr9su9zg6JZ
I5sFixLB5B+W1EiDsUejJbuTQ2PkG8rSP7eFXgyBEF2hE4+gDY9EkVDELxywiHg11PaO6lKnbiwl
lXfhNLjKJjSMafGthXnOZrf4YiThOjgwBkOrE3kyv6fKRK29Ewo9fdq1eVlftomcnB2rb9Vth0RL
XtqJREp0Vu1wGNp0MH0mVvMpJwlzQE3b0+Loi5m0gNZdbmfosTl9PNV6L7HkvSXmqGHZyfq29Hvk
xrdVjqOFhzDa94llzoESQUraJmpm9lujS0ptv4StjPDhJJyNzxu86N8pz3XNTTko9sfC0QV/im4V
aIhH6GC7TkpVJQaNnILdwlyhE+KsG+ckdLIf1FqFjnhN7X/ZkFeRP7jYlJedLiLzGzxg+tBK1cXx
FjQqaQiDRTuPVNzFmT2js6frXBoOZtvCaN4imOh9gF25poc46dpHE88R72JbueXGGvGReUqayvNB
NUFe1nPBeXXMTaa4Rnf7s5wLn/GySyyNVkqFUS61q28hxvbuxgTI/hE6Nd2yeCipDCd9PW9zg82Q
IjFRb2Ygao+EgQ/qNdJ/kUX7cMZ//dHjPJ4fOPXrc+qzMVKOpZKKN1R4fUV9WO/lGBBX5447gUdr
2DfV1FnPzSJr6zIOm3okMkdx6ku9iMLsRvaD1e+7uNfGXUa+CFZBwKPf4oTixaaj9CxoANJY2zWt
o/dBilWa7njerG61MUWlRSKpndw4AnQSXM9Swbacq7PrpQV2LvylUfxmR9L5MUH/pSk3VbG6E02R
GY+9XYY1Pi4DCzgfNzqU6hrWozfdoh4pdFAw98nozIWPdV/jux/6sJnOE0LgyDguWK7PF86+bMnz
tJDuxpaJMKyAKnmmop/AXOxuMiuZX/FWUctf+mH53reR8YiKTa93GUcc+pNJ1oiLNGWm3YO2Cluf
qdtc2xgq6zyOV6fXTC9LxJDsaJJEyXldzyB9BKkk7CPHaEnvWFsp1lv5khNpibAsupJS6uNeGAuz
NXt8u9i0g2ktW5MIo/EIbIm5XKXsT7xWB4ZzZ9chHZYYVQFpA0Po3vfOsCTfyqiccQlymNyFY2kv
hNAI5c2d06TxilQZx70VSgMbZ262ktSbOB7NXbpESnJoKHLF26FY1GrTkWOi3nAwl/alVhLysZHk
SExkVbSG8GxHRmiHylw1btNCqWmodyHuOkRAFK+1KCunXduyzzniSg/zY6oua2IBaePGlZFNhbZr
UlMz72xrTpUnubSdQYgNXRJkOVmWmQeHzaH1nCh8LaQYYDjxQvah/UWnDMy+/aB37YvbgLihCaPg
WoQR21jbXKMcfd3mM7ILFvMBUnqqoLR3h3xac3NKWGTpogl2kgVtJ78UVsfQ0bsKGx0GPPC0dOWR
UtBFDP02nWe5YR5xkudhCDEilH01D7dU0M38nBZi5VD+aVLVtwBuG4FF7v1dqbTLrXQH53pC1lTt
Cktp38zCXoajKfUsv6lSfXxqosEVO2YDd/Qwdle5N9OhA9GgVFLZNPa0sOKZfTQ+a+NsRPsMCNi4
weVC6mNkhKp622dJ+b2otETdYYl3P9RkqfOjsXA+uuwUvqrA5utUjuB3CwvvexupV9ImpecgixZS
LsO5y2wWVHOaSaGoYx5W35slIRvl4FTsIGJ18lM7M951PRPNEd1NjARgWMZ6PKvIQBBBnxg1O0FF
ssxG89T2l5bekvOgi46XDQ1AFG1UMjfNK8CWdM7pchMtnydUhXxjSBLVweJZrVscJVQLSVxwMYRo
2XLHeKwMYo5WYYp8NUKLTUiiO4+hgFAYJI0lH5TOtOWdSCuY1to8ih91yIl5u9CqedOEA2wvRrZ9
JFbn/5J2ZruRI1uW/ZWLfmeDM82A7nqg0+mjZilCihdCMXGeByP59b088qI6pEykKquAxEVeRIYo
upNmds7Ze20t31nxuD6gLGjaDSO7+Meg26iobRDpFm7Feoo+dSorn0nXSdJgXdPmSqYrqhWnRqWF
NVtRqdi0D76LZZizQ6lX6U+zX1tmWknj1M+AFywmYVgXqxPwMe0Fm3EmD3NbVyA01qacqEVSADfV
OMe80caYP9kViF+GvKbqbm1hJk8F0+76aORegTSvJAbAL3WEA221tp+nJhqmkBIVRtHg6C2ucWGj
M5gYcGkUz/asfBeLPo0Nt2nj/WWFKm+GyWWPNbtGAQXrJqqIZTbncwE5gDj1C+J/gzBXcm99Pnkc
8mvjKSlZESBkpPlDrsfs9Unu9MOVbSDbepixrqS3uuwq85it69CfJ41iBBWS28r43ADW+Ao/j8k9
CtrJ3ZYVJUMQl4w3LyPiFV0LKLA7yPQgBSqvXqzQhobjbOjSldlmAnKsgRYkW5GWz7SwrwChN69y
xE/GKY0pVr9xPsvlfgG5GkMnbqbhvJAefDsWCQSoJs5dKrnVHe3cH5eu+oZWw7118SQQRzjMouXw
AQ2Bvgu4mVb0Q7ezRZYkfuYCSWb0Rqzt1mKbRcw0EivtN4Pl5HCPrDm5qtsRvkdiRa22HzhyJn7h
cl7xY6Q9WSA88jR9l8rzdiGxbz0XY6J3jk/uo5u8eEncPC6JpaEGijWKq4VX1YEA4Oj98ZJzr4A8
NWBRgaCAoeW0PmGIBn03b2YzatoA9iCSoktL/0s/iIk5r8a5wp/z0fqkkmx9cQvTfFbwPOOD8DLD
pi+08IJpcaapPeBCBFXNkK/F7TJXNm+Axex2clYE0eisoI/ZeRbLDR/6UgSRRqy1X9Cv0A8xVRTh
Ycz+vtXS4v3F9B9fmelowYaKKmPZjq05ZPtlyhnOdhqq9DWJ7t0siqKTnWj5HJAin+3WRAOZZ485
b15u5UL41DJ9teuo3Y/SNufh2OdDcptObZL7DjkMxySWzUXjWfEFUWRQLjd81jBxi5523jyu3WNK
qBhnsBZBA+doYtHjqnce7MlbH6IyX/nFjVlA+ZOEzFP4qem1wdP91cpLpwsSepTYjMu0J6izQFG4
AuVTW3A07VPjafqLFfHdbXvTQXvaTHPLf+xp/KB0mQY37Cw+oLPoCmSd0Kqyzsftb9ziBmBOqmUt
uyKZfs2Damtx18VJeTNXdG/9btDzZ7mgBeP5niscRz0RNci+Iu+2IeJi9mfLi++71vOyoE605Tsk
HFjClYrdq3zUOe0jXKel51Wue50W0eDsJhfZR9hniFz8vmQShdKz626VM7GXzy24m36dtZ9pXFJL
icSKtW0tFtOEXmcTMmvkuqDBKqoxOUSdLpytAwWL+j6hQUA5FNOZ6RujmTfUUVIdeX3WhS/JYGXp
K9sDDeaW9hl/E2PvXAdch2JyQdInXLzeEAthA6BdizOxMzk1AGFzZcLgKlFfjNIykg04tXiP3tZN
Nn1n2g91BKgB+alXB3Nm8+Vy7ml/EgjCopcBxRwCQlZpOpjDEP/IJrv/Jru2a7blmKQ/XeQ0dKkN
VT4NMH5f2kQvb2QL+AW1hDPc4CsDsMb+1P+oOkt7AXXT5tDysqWgWe06d7UQxpPTDEBvNKP0Rhha
4woVCoUey4OrgAzZhUqWkwvt6JlwwxFjrVHoxzSPQIdNRcRZzYwi8a1V9kQ3NU3Xk9u2TCFl2shj
YfUOqGGOBUhn0JTYWzZsTh9IleUznTo6t0L2xRdUaumldq3Yig23E3ID9C43wIZ19TcoO9Wy4eyF
tFfMYAr91KHV5Xuu2xp8lwsKCm+eqq+FquVB2vYEwlqwXMPcmouI0K+qultS8v54uwFLEkImkA7C
ZuYMrcOFSTbKYF09ynoqH0yP/sWYuWz4rZ54jxl4+MdxxJ+E1DpztiNnSyOYV4sq0RqQv19M/dP3
JBHMxFqEURXf8GuCl4nDfq9lD0YZmVvg3PbR7eI4bC2olchINYtoz1pGll9ErvrscaSLKHGz7KYU
Qr6Q9lH+bCLV701Ts0Yo9cMwbND/g4OltoRRFsauO7ogZRp1A77CflyTqbihzxadB2dBjd2Sm/rF
tOkZhUD4yuMaz953R08Lb8sQ16pPdtawyKx1tj52YtBPcSWMK03pcGk0rVi/awkhRz4t2v45Xufx
pR6VoDkGKOhV5vOSUEzibYJx5GRnynlkcbCMUEY6VqHEJpNr/0qQgc1L61nzTwJcdH5ahrtrnnJI
IrnOYQIGkS6/2sPEi8d71+HyZ4lcg7Xp6y82ACpSaiALI+zkzAIFsVXeA5hJmpWtaMarUktQtVyA
YoWvT55bcKAWdkfTCfFIARaB8/SErVLorfdJZ0i3oLRdysdU76snc6CfEUAbhxLkLbhgOHxl5rSZ
odElQWUP+kXxnkbXw9L1ILAaTsJ+UlTyi0wukldNRPQzrNVo78GfNV9jzk9Q0bvs0qbQsOitVjc/
eYvsnh01V7yZdvKDPiVLHCJMWQeTtLtzBof/G/Qo7gNYY4SghCzLQ2ZMWbuVSA+fsqQfkZHWpndv
xxl1MKFQ2PCsgZl/EOuiMELH0yBeda4C71oJZTXbpjUcDr8pZ4TN2Nj2d8ijEDk9qI7fV9odvKvK
W81N3mQxu7lIqmyDTNHiVYry/hvoYzzJBNnXV17hGLpv0sbXEJSvqGBW00jrsIUoloVazoezzWwJ
aCfN2cs1NzN551xzulWtwakoh/DG29+V8s6rZfm06k1r+7xE0VdIbAgcBQfhkbEWoiDfAc97Q2iL
82Kbl0MZ29no+n1m4D5XxNf00BBVwpy/njUB4Y8iDZxebWNbasfLO2vhGofuZ4zRulVmnZXBPCoI
ezV9BO45Sh1Ul3yIpIJWMJk2EnKO5eOpgmI1u0uPoHtqknSblgA29sMldHIjbMqRK1Z/1/xg3G6+
nxF7l2Bhpp3k6+FDE+8j0GOmW45RtsW28cR2zndZ5hzWluif7NjbT66R7cxlCBm4oqoXQSzlRnP6
7WicaMhdG2ZFotu1RdtPd0XgxGPoTIeJ3maHFL8UV6v2UQzo++ksaQ4oWgQJCARZAj94p2nRcrcr
xqU0ggXAW2jBJjnl4sOsjj9fRdoG9id+60tV+ysO5rcpM8FgiuTYvNiardZcZZ4R3cdlUf/hQcM9
Fv+ob/8smvnTVVx0OXi7wZkQ4w1I8+0AWBaqn4alLrdVBolZNcwpW8Ec4u8nzX91FXLTHXZSZEjY
tN5ehdkCvP+hKrczvB+E/D1j/I056KCc/v5Cf3qUuB2B0IgaCnsYX9PbCw1KyjgyO25nqj0cMgTg
rXapNjzJ9geX+qt7kjwJloEzUcc9+fZSU1HQ9tL45BLTaZ80Bp7XRQWd8+9v6M9XsXS+IduAt3wJ
SHmnn2jFMBlyHIrtWrfRMyIH79r28DH9/VXeayc8+houHxrdd4dwuPdykKwnQMpYnWzrgEx8JKZk
uqIl5R0EZcZW5I76h/KTX9eDBi0Q8eg2yti3n5030KzjtJ1tG6ujU7RkFDCgwj9YWP7yrpAj8TcR
l6Joe3uVkfE+yhQ721aDrm1zU2v2tkPxYtOag1hi/bPUeCR2Ooky3BTKOR4M4Nhvrwd6CERbDo0J
gnDhz7Z9rQNGpkpkpGW62k2VoHD/+y/u/fPOJeXluYBmx/Wgtr+9ZJaaRTIyxg1q4kn36E0ZZwy9
E1gIkYN/eimeQ2Rp5H9e+NHuu3dY69fFddGyBpopq43dNqg8YhqcM+6aD+7q/UNPlh3WStZWE7qg
zTPy9q7Ywtxl4HYDjZTaibQT4QZda1Aq//0t/dV1bASOPI68AN775KViwcIiI8iwWIGtveNxuKxn
z9z//VWc91+SA21csJCzXRCcg6Tn7e04ExoWmdRl2G/t4Vx+qu+Hs/Mc3xvhGka7OcApF+bXuOrm
c3cQu+awBk04XrdfuvsO98rP/BEhcrk5TlsVTNsleFLBwxnaXCB3zG19xuOHdJMGkX+ZW/jlGq4+
Uv3vf38XxuWd/F0q9Mdd2N4fd+HJy13+th+pyy6OALEMi2cib4MOGkhCEg6nolsTId4nN7xAlJJD
ebLvP7j0+xf516UFkgg0ea7H8eftpftUMly2W6xouzWcXzI6Wc/iqvwkjF1+omFzWMWm8BjPX1cf
xLJcltc3N31ZpFCTGhclIFv+uyvrHbz3SUcJ6F7F98tVdDsc09t5pz7/0zv8dR1s8kh1CYB/L5N1
iHPPalOmoeV/IfLhjEV2A5YygIW1XXfxo9x1m4+yXC+W6D/fHIcupLmXaEDj3TdaSS/qK8n5FaD9
ob529sM+Ctdjdu3utcNHgVjme6kZy7ArUW9YJESzkTnW2y9R03KnslAYhmrj7uyjdlNfdwdyg/wf
w1aFgBS362beRr616XxYuR+86tblx7//JomTRZUK8Muhb/H28hzovchkbhliwzm23Ox8ig7uQQTD
ftqzO1x59849AO2x3kw+fmNqtx/ZD+27dSuu3WvvIA9xIAP95B2cwwdf/p/Wh1+fzH/+au/XB9XE
ulp7PhnI00myjdGb9vvB2AkMR4U/dX7JUL3yKasQJ9Hb+Qi/8yvW40+fDbppPO0u8Qi/HpTfXm2P
tnxmXQSN+AX3VojvNRRHc6P2Yptfa8/ac3oabiBB8o99G91gEztpBz1Q5/qxvu2O9p6C8oMtwLws
im9+p4ucU1psbRZrJ0fTt99XYpR4rXv0I8zW7pfr4Ub7Ojw4p+4mP8qtuMlvq217sz4xqyVu46v4
4HH55eF/d3kwcWQ2E8wF3OK9AhPel9RQKWjbIWwO3SE6MnwLYEoezLC5LgG4fbC8vl/i0JQSvEJ+
EWgLk2yUy7v621eQjIlJO25JQ6yEG3Fb7OsPdqGLZPT3G/oFcCKODoks4lWWtLcXaJYeMR6/Q4Da
wbpnjfUuDE6zDHOChL6MRYVEwxpZzv/+4b4skO8uK2xkJRgRYGaKX5/zb/eVFcKI1MK8rCJtOGRe
ZBxaCLvhP7+Ki+TfQxvK8nIBQ/z+6aUZZa+3Eo+QiG4iwM3mbVHdPz21/noULwdxS1JZcPB/exVn
zhOzkJkdTJQ6zBb0aVNk3fxBRfb+SeAqaLPJaMbWgQXDfPfgpwNtXHIFrMDt1hmVRmSE7H8VCFvo
kqWetrf/+LMDXmdzOgGGaHrvdwHCXAjZcHKLeC5jxKgkp3sQ9/OPv7/Knx8/XCaX91hibqDaf7eR
kkZR0vTiKrSxzZsUqOpudFpyKSpPu11zZC8J4O+PYkrfr6wCbwsydxsxIWu+875Sl+Mq46kgC5Zx
K1BSou38yMYSVk3NvyFH/8h59F+EuUw/umHsfvzr6rXp/xWCQnkd0rp6D4C5XPk/CTD9f/z6Y2r6
4HV4ffN/qF6Ie7gbf3TL/Y9+LIb/+D9/VP+X//K/+of/+vHrpzwiMvq//+tbPVbD5aeR4Vf97jsi
j+u3b/3y8//9965fS/7e/Y+0qv/1VKXf6z/9rT/sSjiSXNLjJaYjSiVYcnxh6kc/YDsS/9sFpnqp
ZkARubgfeLv+7VZyIcK4IEPFZdumZLN5uP7tVrIlf0Q6JIUxdhCk6P/Eq/RHQOBvqxVpr1RReKn4
afx6XPDtG06OCw7IkQkFYBrmw5h+O0+Eail6kHENDJIdkdny1GlxXwc58vNP9K3SUGiNTVR85KXX
q4rFzyivjZ/0XeujhpH7sMAGDmesdY+whpst5G24v+T3zDuGR82tDtP+5C6m/VypttvVsmGe6QxN
FCFAXfQvBBqkX+iCMXdRjeZ+toYC47qwKwaL5sycKmiLHHVum4rJQmag2Q8qz0aJI7gC4TKsFwP1
6s3k8sQWQ9SDjEvXCMs8E8/miGsCibE5dduxWADhu1EpfzRMZNQe9Fpcb6NIs62tRAeHyiPXASws
vUBS2xm9quiztE0bMiWcnYPm2ZO4JyekTwHLG/N8sJGJeJsUu05+pGtf8PGB7Q1Uac27qqS/9YRt
GumkyyBzP0iyCXednMuXpF6LG0jCju0vSmjTvhKX4AsmblFAUKyJjBnK9VXpiChDjhMXJH+WgIJ3
JbkmWxpATLUZoHmg11uvvqg9sFTPtDdNmoPMv3GG28v3YdWxrBaNuzi7hn5Rd5uoyMDvDCBHBYSD
Siyf2lI81Eq6NyZA8HQ7V3V+ZS4aLWonKWYjNFupTYQo2NXLZAGuOHbMIpzNsq5G2PeL9dUYoFLd
IV9aunBISOsEy9MP4GY4lIdZgU7FHzDg3ngrcvDHtZ5rICcICGl8g2ToD0Mz6F91Y1x2epTQvnWW
jOj2qstwV9NlFy8INbwcKWSsSLPtF05wHMKfVqNLEUgCHrpDKmB1wVi76aMcvM7wPVOrvqnGUd+n
xG2f60XpV7ZXpPvWib3TqOUMNMZ48rxAyUkgrtBd8slh+j/meMvv5Ty1Y6CW1AusMmlP9hiD02Kk
Yj40WEHCqDWXdUtXESJOj5YNMFHX3na1VTCIgGa8F9kkcEXEpHT41TpFr06Zzt/qVuvFRop+3ZHg
o1MJeF05oWKVLjnXGTkzm5bYAABJS/Varlm+d2mSfmoN5vi426P6B9JjSA+gflyaBnW56ptOea9x
4picbRj03qWdgyVVOGa7NRIw1q2sTJjlub5mjD0kuKZRj70Y7U1BisFoRdmrwPIx7pDiVmGnZnVF
GWXdYv6oVKicC86adJbqSjCqZ5y/9Bg/wBQ0DjmXTnF1ydfB9shr+xVDLBraHNLMR/Dft0csDyYa
K59Je4u6kUbG+8KKQA0ULoML2AVUvq7vmbB9cHb8yytAgLpUTqQ5vt+8+z5vuxEeHWMdvyPNE2TF
//AK7xZe2YzKIjeIMNl2QwrGnibWf+cKtLkpcziL4ll6u7Qb4ER4XBz4Ox4GfXvPBP+DK7wrWTjg
wvtiLAlyhk2KY/y7Pk/ckJhhoWH16Qzb81UyNvrD2pfiM943zTjpXdtU3FnMCDMXFbOUNNqajVdc
GU7stBe9cuaG7TyWn+cWPuWmj/Vlfe4M6Ob7llhbY3fJSZrPwDcZ6RhF3pgflD1vz57cAU8Px3TP
kcwkL8bTtx8SPvIZSwVZOHI1zvrwXcj8SHwO2tmPuudvT2Z/XOkSdGnpNg5E/uXtlTTb6BO90Azk
6c1jJLrshIrjrkrKNfjtCHL7x+b9uyv4ry9ETeDiqbT44t9eaC0qt0yrxESMAosLE4Gl6k+pVM9/
f5k/f3KcMC+zDYNscXR0707ts1ugsDAWkyFUEVhEBW6oqF7milaKyj+41tuz9OWzQ4XItOzyP3RU
3pfGqZcPtp5W5FKL+VBlYQsDYG5Q2PenxPugsvo1Zvr/R6JfF+OmqEkMi9Yfhse3nx9Sy94WhKuh
r6ft5n7SrYA9QhLK2YpXb7rv4qMoz1b/IbEXTQI/+t2lBTfowTdweULeP43Kbrq4QbMB8sYZHz2G
we6v8CWwJGKMbyolZ2tTL4X33Sy04ghOfr231FRvh35u7cDukrTes9GnNxnxlIx53aaijK8jFEau
M2rPjSqL3eQ0SJURGFSnzBibp0WaPC3kQw6PhI4ZL9Hayy+EwuGQwBrUYqhwmPqi1y6Q99Nwp12T
ohIhzSpuQDBnFHfnrFmHQy043fktkumvRaMqN/RiUz25uLW9zaWbvS2cXtw7Y6n6+3jw7GpD+Mo6
Hxm66tYpbpQO6qpJsRpG/eprKNHGjXK19ag3HrYdK5XpvTXGP9gfiEYn7G2UfjzLhijVZWjWgFga
40H1EGVPo2hM9yjnuEWKDN7hMANhCpdG67+nSzzcOlVSH0ozqfalFxd0qUsDRFSGoyboG9rXu2l0
Ab7ZDAvZgy+BJ4knyJ8SWI3sYKDg00PSOxrIoPgH/BX9DAfPJS/nmwbaCB4RbMBXRFVMr5EY61Mb
tzQi2la/k1Yvbo3OrAmHsN2zWCP0iBPHqU1cjpfQdUevb8yLKCWcpkEfHy6O2NTP2rY3fRB59XzV
a32sTrHbT0BWCNGbXRBRZLPvejMZCTPMQcYT3l6rh6byEFGTdJO/yFUeM9a7Pc62KKRtYN1xMJQP
qmIN3xlxFBYl5k991HweO8v7pLlGdNY62Q6bMhqRP6Z5pY58mWbYI+ENZhFNx7GO0SLpXQzvzG6y
6pFcNWsLxsudw8pk+TiPMkekYJqJ5xAgqoodXhPtU2Mivke4PPbbyc1Gm6cac+sthwdv0/ZZK0IX
MU7mU0d2V+MwrVuifSDpDYzPDiZa3fp+HBYdLhSGmPFU8lHeyES0BzTHbB5VtajlMefZsXaKH3cR
eholTgcAIY5AS07A2hZw23piSIsEoG/UsneI+5DkDZs1tKalJqWLE6IK+wES17FVU5LtnHYiXJKY
GNzSNyqP++zbRGvD2EZzNGj7xWG8/ODqTvba1xpoVZg/3qFA0EUIlawLd7OU0nl086pLz8SKAbIj
zLl0gtbFHQMOLGuGwB5JmcO1Zpo7m5psxi8yFECIjI7kmKrT3ZHZl9F9rnLZ2WFq9iqwImsIK3uR
D4ld5iFxIUjfXd0cXk3Uj3CrR5T3OCVuZ7i4HJ/t5qdpKHufXeJI00wT+6zrxlfR6mrrxClyiJkA
WHxGmBA6qMLtSHzcGE37HvLOUw8Q20SuVxK+lMVj8r0epbiPIrwGG01V62dEdIrcNJyCBGlkZr1x
Ir0KPTU5xx4zALJOVt0QST15AlYiXpcFyQhirtHaae4w3E5jxu+hYVZBa4SEKXWhXr968IyMXdWn
2naMNZkj1UE0HzTmjNqPLm9CZBqL3ARVqujP9rp8Rp6cvEIXrM5Gla3fMmh9YqdKzGBbSuGWuJsy
0RXRV2aWbLomSp8WgmMsv+y1bueUERmzDLfsdHtJIvqpLnyYvLEUiEzqeHeny6ZwTvpYzeZN4qVY
jgyrSZcgd7phPUPFBNHZavGib0pnliA/027VSdyt5jsqTNVedQRajZ/K0VERkg69sFuovmljBwiw
OzShLNFhlCU6CUkImx/5vasAR7t61bN5ajBglRLnns3SUbkqccNhIh70ZGVeZe8TkqIvcKts2lUt
SaYmaWftDsll/d2t7YIgxczsjkilAeGMyDq2Hq5428eXp90nulfGoS5RIa1RSU4dVMbtkuF4lo2R
AP4ZybdkUL98Eg3hemejT/UrovHm8ZEcxtzcpGlV3Q5aluxGy/K+qtEgSXeUTWKGLl42C0AmZtan
AkHepprj5lR0ceft64GB/QE2l+q26F5X6aKZXxr1QO2XIXYHGlqH3rCa9q032H35jPkFxChpOmN6
5+puie9hJCWVGtD4gj6ZAAKROq19qzg/nlty6u6owFZ7b7TKjPYXhFcQT2Z8jUHUva+a0cRHjsQG
JC1QwQjs46Cx2ZGQ7Mavbsf3eu3ZINp9GgfErmbjasT7Geum+WnI64ZCy1XzycO2tQeiJeMrTLlW
fCnDu8NiavVD2Uyy4c0Z0uIUY3YFmajX8raIianazti68ZTPJVBX28PR4htDDIlrjLq+hfeoSeKP
Y1Jzw6wvEGC6uljzk+asBZpR+hfYMnhb9hN8Z3fP3tDtHRov5XUn636X6rHzuYxN3PYZTQcVErQD
X04Z5edYU+vzygLghbGdVmGviSXDX5dNh7ZwDd4S1+nxxZq4lGK9G2/hnU3euYRHSIDixKAyzPu5
a/16kda9Paw4o6kbd03P2xcPaaf70RKlD1be65QEkbX9QyuGrXPxF04VO6/EG+wb2cxxxO8AqNFp
cFjBPJw6uwTDAq6K1bMO9J8N45xLVw1od+uourdr22u2+TjpD2XiaNWul3zvfq930rt2rCW+1yhS
qlA1q/20Jsk9y7SREWY8je2+xRyYPed5LGHBakW28fqqvW6R+QtAXb1Om6grOqhiJlVUaLoZTYKh
svitV9S/bKYM2mnLgP6Klmw+TnpekFHL0WomD7L8os1FwXs3CdSWC8bMYltZKeMtI5/trdXSkfyq
aYTWkW2nuzSqGh2xRjFC34xU5uxTYWl5YHSI4Dh5xhJnrCbbhZaN4aDIjqJXKnlUcIatsk9qMFK2
sa6QzO6MNStP3SwQLQghzIZQvSo+ZJHOj+im1XleASkgwY2HejfRj89Za7scpERfpc4hXse8Qque
o/nHgQQGruxzRvfROk7AEeu83Yi17Igeri4IYHflBNUsj4Q49tMDRHPy8tLsKOK2Cyp6M4GKrX2r
O8l1giUAzxZMt3goSEQ23BgoIl5vNHwQZop1nkHA0nkrhNOtQR274kyol97/BK+FlWfq6aO1qbPr
C02r2GtzXBYMdMvpbipROG+jycQ7MaJquE5kpb+U7dzkLCRjsyXccDmVfTPbvhgkUng6rPMSKhTI
xbOif4LsF40w4vJ6Mc4oRDtOvak9nfUFaNiVzG0TETzRs18zNlcOBprEm5fDk/Gh17mneVLubRat
5S1BnbV4VTm+uE9Sh2WBkQbPBMdJ7wWRbhcitlxx0yrFYQINPuniQmzoDvd3s4UTzS/L3j2ZpSFo
OsBl2Eqi1LRNmyXCDEWkWdAosBkdmonjYghPdK6wRWnR19LMOQyWZqWB3zbGdWOnsGEeCNUTqEPX
lJEqn/3yOmRRvnxHph61X40O2HE4Iucl/LJIu/LByQlknQbE/ZsRCjZnLdq4QZ0Lsnzp9aFAtvCI
+f2E53w2e+sRWSB1QtnoyxHeb3TQEImWvrChU57ZMRgYJYArIAa07c/KzjlB09n05ywHspifRgKM
IJRa9raSLvC/Ze20Q04EZuhhr9pnMotu5lQvHps+HDjK93SGSFCeeAH0GR32zeoMdKrxzJA6yDly
XQNrjSPKjXz17pSJIArfeS+uRZtVW6oM53rUF2oozOw/i9QpnnjlBF7DXJx62ZihJnrtJ7Z+oBos
zctB6TJSR4e4Uv20zo3FqXGp4m+u3Yy7dl0bDVpCDhaE5OoIuFxmgP/gjKqHpCEuCF2MzJk+Nege
qcJkJvx8RtnWOVpPKtzadxB+8/zcF6YutuAhYLqSWGwCCJ+j9XCB7sRkOkL93Rh9qe9KVbVA5IpJ
ZQcN1a956LI2rs6icGvLd3hon9MO/8EGP2CD320d6+qcY2k71YlpLQeWRfwPLV6/TdFbero1MrV8
YzfIMPeupYUeJ9HNY9xe6q60L7kq5uXQBf+KxQb8Ya03br9HO5yoezHbHs0xzO23C+bXr63XT1cW
E4Zd5OUyiGo5whGB51ufR5Jsn/VpYLDvVbMaYdLgsGXZjIcZ+N9aZO0ZLUjiHdG/Z+UjgGvakwPf
p7dtrSZ/tiiK8w1nkeke8ZV1p6HV/gJSRIdXMrvrKU704TQ5BWGApRl3m9jGw3a1KoX03EyHLrl3
I93Ebt3YKRLqUVtOGnRPtW1t2NG5N1T7HjqYutQm+cUCBP40babuWwNd4IYAqqo/0HXMv9qx3Q7+
BEXXqWQTrosR5VdOm6wvjsH5HF9YB0bHSknXXpc++5wNBspyi2232Ez06Au/nVb8PwP7Dyya3kR5
gJElcGu3ZQvoPYQwmVIujE/O8ejaODPg7gRXRSjsIOUUorYewmXOivvGQD2ho3DfjpYAv6vwPO7k
lMRfMrprj83STLxckcBTD7v2jmRR/VNnULLiKM5vHHpR2wJY8AVJX0cv2Og8GnRGexJm2l0na81l
5yZuG3gWavos3Sb9WdQFsUtYh+edtJPl2p0W6vLBZSTMSLxbmHmnww3Db3OXo46BKm07yzEBZhKs
yKDXkFfOiSFf20CIlPvN7U3tKqe3nvllrFd3HEnrl3Ey7J6jF9r7cu05ANlWhPy8WmJGmNPgUGky
FDIPWJadnTvN/Rm/dXHmiTYCBS0k5Fdv7yyzNh6VXTxEFccEh+6Gn1mpLnk2CgOik96uP1loDIIw
lLTDyE3UYeH8XvnQcarPIDSaZMdPs6/zxMph6HaXFNuptr4xkc+3uM7rg1o9Q22qplcYUjpqkciz
5YtoSw36XEOPSpt7bCZWfwlgLSzAw1sPOAgc/KHug5b14BMiIRmaVJLPbjLY9cHssRH5eetWx9Rs
RCBJTZb+FLv5nQZa8EXr4vLebTH3Olo8nwikLs6qi2oeOsMzrmtxyc1crPy+iwYMHwyUNuSi1jcD
krK9m0vcOoLi3e+p98rAHVz1ZRwRxw+eSZhnNvN9BTwEzhgmiZ5720bX5M5iQ9F8NfMLkDtbRU8t
NNDdapgaI/vIYPq3cP5uzexEOui6Z+icHbpZAm3HUjcElZr6Y7nY86NklHOXGAYTFnVJ9Nymadmg
9gHrF0z04R/GQrm7dernajO7U0mYe7rk+xqvUZjUdks2/di7fj0aKjSUxsbjLXUEnD8apzwok2Ik
aFeHUKwWCdSWoEfuFxf3fKdB0qJMbjsovxMY64bxYYT6ZAcCVwGrBtnlM3LgL/WyLD8VS2bmu5z1
Y/ENjKuh1SwyQDPJXo0fYDpXhuz6zTR0cGf6vN6y01dfRqffDKnI7qPesBAU45oPLofnJ7Hk3kM5
/ko2BZKRf1uFbD4vnWZPobYKvbjl4+D1mZtpQcQ91w3sL1zam2EttRsDQBVDv0tv8P+Rdl47jivL
tv2hQ4DevMpLpTIqo6ruF6La0SS9J7/+DvYB7i5RgoTe52mth0alSKaJjJgxJnEA0JO1Dhio3wRh
Jff7xFOMTzyB6e8vyIsuaNsDvwo+usB1tYjUpdwL2Vk4So6NgF+4YpX7DcdRlTc/G5qKl45uPtF5
4OXzMuMmNVMk2v5q/I5f6BFU5w1r6qlMDPu32ZOZ6mOQJPNK9YcPB8jSh1v27TNJMO6STmgkd/Sl
lArpyrKmDyUXXKExmacYN1CwWbbBELy4zhDSXBhYS0dJEBpm1KVxlIiYBMuCepI2sy0fy2QpUKy9
QUdiNLe1wjuYRT+60FMdJ/pl5s24iHUQPgbI+kdpTyEvjNeyksnbMqXwvhKCi1q5p1svWDqx9KvC
dhbPOO7jv93alJSl5OIAnyitvzLcYrhrCwv3xgrwjL9pk6L8tPRYX8sWUp68ToN+01cKQ7elBiBb
kpvigL5aeewiPpwj5HopnLhdyHEAvB/whPugp4FDG24OjXAuJ+Vg3GdB+Zpm9aeFaOd+sNX+WW+c
YE+H3MAuC+6q2Blr/yCYfpveraJqXuBjXa+twqg/hiCxrJ1cxR27bZqn9+Tke8LD0YGiUz1/qyBG
gkFk5OaRu2G7a+2kBbXUds3GQ0XxKyOorGYo6sEmZUyNmdLK9cImO7VAc6NXpE9Ecxx75X5EKf3B
HO5cHZei0vwInVHqEG7L3MnuEztNnE1RhAENPFlXNzPCzvzeb212X0I2fCVC2u/enFjxlUVACvyx
8xuHViXaXG1AUhXtYqGTw17QtChdQd+2yjmmQSJHdGC0P1Sad0Bal1aNVURUgnog1v8U9Oet/awR
nxIqumxhtaqycwdAZisuD327DnLnkWV5ED6ZA5/2j5kRdIa7dYpaN1ZOGUTYvRAnOyuLeOgeO3kV
3oCbOYsw84qPbHS5wL+QIjhMMPe94MqDU01tt90s5ZMdAZbkUOiGsNSetZRisduEOMLF/P6V3Eqx
i522TdikNWrZLwKfPr4ZVBsSg1prFveu19u/SGj+TtX44PoiAL3V2epjbwQpymhK8eBbLTd60Sq9
XgeFGvzRIgHP3S1dAk+a/nGKt1IqzjRWO/G+D0VosBR8KDF5idZ04Zlp/+lldizPufZ0R91FbzFz
bRHeKdrYFFrXEV1m6pDJ9boeJNhQdlvSPKLHJjjMGoqfWEZeXIQrMD+9WBZKTH2SZoLGfe2iEhMM
i96yZkWB2aVBVpXde9tzLFqloViVa5FE2l4KKhXSUOz1zsaPye8/+Ohk+5lXGF1ORYEud9pU4mYO
1zXYh3qSGwtX93pro/VAXdboVMxPJA748mRETuYC3gluo2kyiIOn5PZrZkIOwHZDtHswevwOCz2p
2DqtkLDuMUiy/HWzMsMnOkwkCwf6tCb1zyubcUnN28/YL7E7yelj+mxI0w2/Ki5a0VND3LtN2AM7
vIRUqaIlWFUPipea0CJForxKY7S78XRNKTdOqrnzCs/7Jdj++LFwzfKlht5D3jyXld9DoPmrjsZW
oLxGAsmp7LSMtkfTD/cR733VaYVJBlqRV8Qmwb3eVO6wjiSvOJSeWm9apARco0AJASWXgyfCuvYh
0coGbJfSwUUrZYt/BXfvV9LXMhy8EEXbnFqtV9KPHBrdWk7jVr/TjGTsMS/dI+6q4K7dpLD3yGZo
K7crsvDPtcrCpl3IBpM7JISMHq3shAaKFx+Luhf9UuS0yS6HRoKOVnvkT2c1bffHoCAdwN5sSgDG
I3cxmHq5p9WfjZnG05Rz16YClHafDCbcJaKf/EUapOItirMRzcCJ9VuPQ8iScQhbnL2ios/btpeR
aeJ/EdulH9+lpAtfqn7QwXWnQlP3gVE7f6KKm+voha0MC98ty3atyQNSUhhRmLX4Q0bDqlc5Ebwq
gfaFFgcf5oSA7FLQJrUWnsi/xUZv3INry7YykJsXWZNDTtcIoKP728ky6RDjhLEKnV+BNesdA/9w
Cp1kDjoC0GiOshRqmSkU+XeptE4+b7oQVmeSuKF2B9PSfw9dPyuWQR1xNZML5jM1ZeeNrOBj40ev
LkSedKGZ0IcA5pQZXzFFQVJ1NReNLLyLYU5uytS0kKmUPQYWCYmQvQwazVvpIB+LXVa1Vbatw4Rm
cZ1P/aBXedIsk7oJEf65oqEvXR0k7w4pJBXCOBmqve66JPj44pgyUU0X0aOcoEvJEgpDCzQtPsyl
FqzJrOupWqEoKbKNTM3wOR8PXQ/L0gy4ZSYA07G6v1PoU8I5hhk4YDBT9WVQKB0BZjKor6gfE4gs
CZGgIO/Iq+L2turIjdLuaEWcC2AEuJ61QdGHO0VprA9FqMGd1MZl/1jAgFRm8KVyHK98ZQcisw0W
eMPTFwIHPv8hFHpkV0UxRO17llGzmOVO6wfrItM4bIvASpcNoH5KdWRtDlnbDHcQ6DtxSCjP8WR2
5UVPMD/tQxCoVbKLwj6VFjHazLehzORH2fOAN8kxaSODLmp5mdCxzKVONVUCHcfs7qF+WO+aPKbC
PakyaZwHY7BnLrkr4ih55fRVncArVPQfRJy8IcNQsmJDrestLTEo4wNolQXNACeQtUr3NyQpzwvV
15xQTJkjmVZSEouAdbgBSvDNWNomVQITKJdpS2zXERS2Y+p2+Sa0OFJn8FP7H3w45T6wylB8Fzw2
3M5AlV4oikYUVxrhDyTuLO2lrWxpTDq6dOoqJQkBI4QRM9aemi3t7Z7YDF6WFWuvNIbX0AiaCMxY
h0NnrwWLrPe0fU+6+kAVPfyeVHmxQVgZF1srpvVr4xcJKrAO1gjaQXKUsdtbxRJr9fAFoEZu03Up
0mFBYsJ5iWXCgfuoktrouUpdIG+gCAfuxo2t9CskDFm0iorSIZGYeJFMNGKZf7AQk6MtfOCKYk3M
/kg/fFRu/ZoY4kdGEQcYGCBW/xlqkwAd40C8xI5KJ6UPX7p9axp4mwu3C5K3su0cYmSAtcALOk2S
6J4mbb4aGkfyDxBYM0pfgSi/YfoRb3Fr8Te6n9IRjhfkcAxKTUf32IkX38jIK+lu60p8O7Mm21ar
cj4Lcyizc9IxmbyvWk8JHoQh+fKz7/fM8JC5hZsJR/Y2jnsl2IVUmbmT+rz9WW+r9ScKzupBEW2O
oKt0zEOgsg/PW1BzT/B4yheNa78+M6UmC3YuqIaD52GDsm9VNVlFIvWwm9K4TjedS64xlAOgM07Z
f+bCzqx5DSCzwfeLw2UOoqHq7ujvhWaHGVKHoUJXB0+aF2nDNjLcPH3Ph7B9iAITW4vEE9F7IqNA
mMlKWb1Whlm89qalUQY2M4lkf5Du7CHHAmegrwByllaPQJiBOwS8GaGSTMrqeE9CLzrw2yVloetK
pf8UfV3cNYlRPCkmgYmq58Mxy3vwNADEFxol94UyRM3OJG0C9sOgcmDOAOv08DhNI09mvRbZ8H/y
KLS65zCsqHxC4FUPIZzKX7qcOTiZBlqzEhGizm8BMSC5zx5dBG2LlbUpWS/bAhbqnpqb9V3JavtO
o7mHtHoh5wsnyV2xbgs5iLkIBtpK1UP50KRqs1YD2Kwswl5/c8uIHbYB1rG2qrz2NzV3YqqWkBQ3
ag2zkDZ0p8qXaGeh3lGc+MORBSd0yAp74Rph9FnWRXGPtNB/SjuBqpBpldBYSf4vXSQSSki4sVUG
rEvN1acywFcORnz3gOeA+qEUlbI3O8VY5hl/Kqd67+JOUhrxMgDZtIjU0ZemTHtmiZ7g+dnKZrPU
Gim0d5R+uncyRQlwZOjWs7jPqrtC83FENTJYCrUZUmZQ64esrZ1N4AnqnRCvSu4rikcCn8IYDAqX
wv8v1hJ+O1npPIVFTaYqcvlBnqmtoLvKj/CikFBmUUXzKNvJey0T3MtMzSWaRhvOMrj2GJ80Yr99
0KJ13IH8LP2FC0sw3xCko4CFtidvo9aNX0KlbL9rcA8SSAQt1rSe5xTakx+4WblBx5fswko3sYAi
zp0ZUZcyo2Upfu7RN1DOhG/9W1bd4ZtaGlRGMEsNig3pyv4tH+RKvvepAPIu8NFyt61Wo7jFGkv7
rbEM166su8VCAwML80kS0bPn2WQdELIoz9jrhERSZN1mpVCbZOVLlD2duIpw24P49RYPboqtfVNb
+bIMA0RuTQzcMg61Idm6jif5i7i2MmlFRJEV84ga4SaJvCF67QNYRcCX2r1KXOdAZGWXw1etMu7Q
/dXKOhri5MmwCXJ6V9EwzUqUEqZUKbvELeOHW8HXTZNH8py2970ZcNCUuGeOxS2qCFCtGu++DkrE
0lqfVM0RO6h27YB/pKMgl4xuW6uDTtbZJpHGEseGZZAGBbNFj3IFZkYqXazWZogqGHN9tma/EE9u
Z4lgJ7xKPANmoCzPp7gzDGt4o9rulQ8BeIiQ/KHmbah/eq+ZhFum2tbhgwctkmyQpXgoSojTw5WV
SFxhudSzLgZeWD2XiJ5BtMAfxjTPL34WjWjjuZlWzXcjNNi0XLzsniBuwzCEwhdGcxLf6dKmKpE8
14z6rPdJfOeyjT1whTEfAWMWByWAWwwQO6Fi0WA26LhQo12grc18qEe62BgWrsK01LFEVI14U9vs
w8BFZfmZwhmJ35y/BZ3a0N1tz2HT7CrTrB/bvEHfGOWF5q0Kw47pKyazAAzdNYWK8qJOn7RQV+/h
G/raHdq6tMNTMiDFZRdy+iRViaC407BUqPTTSZfkxaNX6AZrA2etkPjmTnH94dMtRPtSVAgpgdsZ
7b6gR6RcZpAu8emDuk97l4PIc6ZkUbMlc60eTSLvdyTneP9g3UXZQc+Vzzp1h4izI3LTpy4DN6gb
osGGquv1XSsg5b5HnVzsofB2sD75LNqqgJIez4tKykZDtZCqlxyJx7DhBa0IE6DkNW1SmtRMbXwh
qUL4/QtKgqj4IOyhDxjbD39jFL74U8qyLa1jR2v8J67ydrMGUaottDIyY+y7cdaFfZHa8XIs48KI
Me2OLD0ynGe2AYFySU45P/osXhdDpb5ZSk3fJYmtJW9c/oa0D6AT7ogV8BNuMgT8nNwtl9jBIB1B
zTRiW46b0KU+VFLThVVpL7WukkxS6wQAgkTfns50fU+3QB7i2Ollb1oGVlOnR3ohsBj4Zav8lA2E
jqykAJHaIbdFhcwUv7jz73q77N6dQQQmrU9mIS/ZcWEMwb8vPLwTC/uX1w8q4Lw2JY2EOrFIsP0U
sEYNAEn3sGYIbRS77T+qRA9/BF2ifeZ2UwLZE4n93UfZhB1vnsUF1XzP/uVTvnDY4qm/kEJtrXwO
0UVm65IKykR+GD+GVU8rhIIuo505Fp3+G7onnAMpTGQgqmcHL4AWIUAIF+YmyzA0CFgwPGseY92H
baY03U+Zc/W3BsKnnzdCZd9JHXWc56HdfaiZor/0uaREVNkDWvnH8MyiWkhqaUU+28QXUE2UcI8W
LVFnbmwrQKhUp/oouE3ehZ0vim1aNq61qNmosRZuKCbTaAHglWJCQ/Ygrjyo5Jmee2KuwmQQy2Fw
yX0LTyqPdP7pP/yEAB9elO9ymHC00usMY8fcUjvvDpWQ6nT9P1U3JHVSNGzhgcCTU2r05o9dl3gJ
+GSgn0Wd2GvFrMN933ntpxpWEM80Wf52XW57ruq1cPpB96HgRoCGeCJUTlulKf0aZqBaPveBeh+z
cOE23+jMvSC0pRYp2xRCYZfo+kTQLWchDMoKOEWk+nNZeg4wQnbSB2q5mf5PXXh/ZbaOrkLB0ai+
yKo9eSD0WVlUxmR0B58bm+y+itQ9/PM7wyHbJMuj8Txg3U6VvIYGprgWDKFlh8x6TYYlSfzrQ5yr
oMeOO5m2WZAotj7tXcTnCy2MD9kIgfUil7RZINYyMllsA2/0ldpn2mBbHk1L6BGmqxT/q9OHSXJ6
DWFRoyUBgxmS1hv5Rr29Mbufsb0LnJty5PFbn4qReWUqpixjAy1dbJMPlGaDKNDZ6rMSGldD8lBW
dkmxDpz7MLgHfdpQ7jVviK/PZ/koe0bDptIJauLwdfqQqkdR00EbN0ubZzWtN01SrcCgXf9m5ypr
euIVrtuorC1oRpNBMjuqg8IkhFacx64+VvYNvyZllL6fvDk+EDOOzgKUyCZL9vQpSvKnVlcA9dXx
Q8gVfD7S99Aw59joBrhnoPfNcE9sPtXyWHIxJre4DULr/vpTns0XugxoyWCzUMGzgDs4/RFKGiPr
dvCn6TUAtX62qOXquQ/Nct5KyhNselxA44frY/7Vxk+enI8n014mj+ijqVWVGTloL32FJHnoPBT5
e9YSDZR6eyildN8n6rJuzQcKcuQoDRx66eJ56nC1KDWxT/JhU3rePZz65xu/6sL34FdpQElkXgb9
A6evoih7qla08czc6kea6XcyMZgR6vkMzpltYlnRARJN6jdHjR4lzIGTWPuh6sqNJoaLHwRvKBhA
7K+qPfkgFvSn3uvQzOIPNa9xUHIwNm1zb0GmYyNIwaD++Xn9yc+283EOfBly/ElfetGhsFDATxiy
cFcZvq8upMmWYltdtJv031rS2dAng0367TvDQ+HcMliDOoYDm0KmxXXi+hOdbRAMwsqyDBUKmcrH
PH0iBJF9WCd4Ack9Dq1ev84wP8mJBa8Pc7atW7TWAsgx2CAcmE2TFexZuH1KleYStdtPfYIXgW2Q
G4nLN2y80uP1wc6fycH0SrbZ2U0dWMfkmbJYy6XKwDlcCmScAvu5pzVHZvGNA/d8/jEMWAka7DVA
btb4zF8mQ1p5alMNDrhJ5ViFq5haOU71Oerk+sPKjPn1hzqfegQSCk00Y8sO3TuTh2rxQ6mc3COd
xqgzLBK2jdssYaMfhDMswd/eGO/CF+Nw1JkSisx/p6srwLEV5rnqzvT0R2MqD1FXPScAT/XEu4Hy
OhuJqc6c4KGAIpi4Rp6+R2msUiUhboN+aR34l+nGawoqcCEcLB9z4evvcVw1JzsqR7AKJWbElIwY
mcmqkouuqFHisYTream/KMaflj6QRKb6Zy3j5iOB6Ht9xLPpOI6ow4eC6YWEZrrE6jyOhSczYhpi
Io7hW238dgGv/vMohJcG852lTK/a5LlIM/VQtUyKzN1Dl30zIPAJceMIvPClGMPmW40UEFmf7PsU
sjKbVmGCMmlvc4nXi50Vvff18fqjTLBCTAfCFd2kQoS8R7VNYxI1g17sbSVSiTNLSdnTi1wtcivv
IJFq4V1fG39cra3Q8JJryppkI3rarQqqN0s1dG/5HJ6tO5tQ2iRXivEay2GKZGvLPHI6mBezUNVb
hAPU2+1Y1141vYm2XH5JROh1ciPiOX/R8BRhEhi4qXFNmfYC6jXZHCodFN0rB578T1WG8yX2rvl6
/U2fP5wGEYspQ0MgSsJpD6XXG/lQVAj5Ul52kzW0Bxl3MXqLDPq38+f6YJceirkJYk63dMadzJ5Y
a9pAcUgGiCh7ondzS8sjur92j1PE5vpQZ1szlyB2ElXmweCBauNzf9mahaeFDe5BFuhvsUjdY5nn
C+7scxTJy6T6SVHw+njnS1wbXUtpnTYpIzFfTsfzsezJtNC3ZkOjF3eyG0cLqobprpPi5sZucr5/
MZTjgPkZm0QJRk6HCkrT0+GL0ynU2GKrkP+DgowlQ9ebKVx6TJ52ntU3d1TGjxaF8RvbzFmsT9jH
TBl3AUvVz2ZM12CORp3YItx2qJLQqpbfAKZNvFPH1X86xORlZopdW0qBQj0OlGSTNlK/MPq03haI
vuZ5T+1VU5JfQmryeZtEj1ot5/969o2/wKHLm/sah586+QVx5OJd0fALFNLEcxru96mZcrr3H5GV
3ziPLqwKGuQMDYwlO7c6bVFFJdyTyiPKwypyoUg72bmPY07Z8v84jno6bwqpoU8R/zX2VIR3yr1L
VTuAlpBHNw6JSzPEUYDlgCNj25Qnx3nuRsKrFSqxeaoc8sz7GVq3zE0vLDea7TjmFG6DCvvj6bO0
vkDnFnErKhCjzUoNRza1w3jSyG/M9vPeZZsP82WkyUzoaGu1fUwUZ7VO103wNDDx/N+VpKNijOdS
QZ6i/izRnprSraEv7GEMbXAAkJzifyYPGdb04CKr4b6pvAbeI+U/Xd7k5VOrrmWKa3qwT5ud3K0z
+tSKZ7/YU+yvnRXOUEP6eX17+5sLOQ2axtfwn98yeQ0YFYJ8HicPv6VP1171kMrfXTgFmrGnCdE0
1kH3Erl3bthQJF2aYtX3N47EC9OKiMAcIcPmSGKanB5KA6XfLHgdWTH6qdUZBxYaiusPemExmkCs
lBEWRLZhesevEYnSD00Ol/6XPyr+2Oh3f9M4t8xN/9+HGpFDGtuMSsw7cpG+HlG51+Z6JjRzRpHo
vQn6Q1Yad+i9froiu4XCO18vRIYmgQwcK1JP01yn1Kp5DteDWaxJa2wFfmpCpdPY+favb49huAjh
isg+hqzs9JH6BqEQBiVkwKtm73cxFWgUyWm/5PZ5IzHy9wQ/nZHj1gJRRKZMbf1v5/+XEx7DxxJ+
LPhQKWwt+5CR9d96qia171GFt8YKK08ibbLj9ruuYcJDwW/gtMIPosUEweuDLY2a5jGiMdu6d4us
/Q19yRn2tB6gh7cozsWLNDYIcis8xfwV1bToD5bNdKWbQ2AcVRoln+QicnZMmQ4Dt6ZtXjO/oI2l
00wwZHqWRGtdCzuEKX5QvFnm4L3ijhF+o5hRbbHtqH+7Vlht6Vnowhub/fne8TexCdKF0I5TerJe
jQwwbR4gDInzH4ETYkT5Kw/AH+UPYbi11Bs7/nkUOd4UbdKLqsVc/nugf/kWBLAamomKb2EPoIPc
A7W7mVI39zonmTa4/3w6g1QENQkuGXdrMCOn00w2aQdWSsfmvqjM/HppaO3Kwt/AvYU3Pd9y+Ovg
5mByWDSMyZP5rBpFUxqhcGZJ+k3T70Lzxle69Pe59ZJGYwEQzU22tAwTO91LaWLqh/RHRY17aK3j
Py9JaCz/GWLyrqRQamhwYAj8/hbUJmeslrlVLzA4vLGfXXgYJFTk4bTxQNb+Ivq/TIIBxXpolTiF
4bVG3RZKinZriPPdmXrAlyEms7oamralZQtHVk+KFrEYPVxTud0MNOovy1TuXq+/vAvHHvVEJprJ
F1It6hGnMy1NkMjWduLMEKjNTC3bYTY3IycHXwLtCEAeFCyv4Aye9bCb2z5dICmGXjRBW/QXKGp4
uP57zteZSWmHlu0RUungIXD6c5xiCKPAklzs/vRnXffoBy3o/C434eB/2MMt3u75F+W5aaegfGAZ
aB4mAYgnMlNSaxnjGTNw92Fp/WmHarixkZ8fTSMahqsn2YQxzz25qVGPcFMPadhMbz6DVEZqbq0k
Lb3xJc/fHKOYKPFJxdgcTZOVJjI6hTv8yudZqfyssmTt0mHbSRadQAV+5Eppr69/qkuPpXEUkiqR
5TGcOP1UQ530jQSua26lr0lG/2yAI7p5a4M6XxAjsRSnAgsZr6afVXdsX3iF51D/sDDrCbDmWCdK
BozBE8+W0So3QrDzq+dfQCobFQ5o57fqyJWsys7Bq2DSM9PcD0SXS1Gy/upuo7FNmkaEV7tvLK6/
y/OPdzrsZBWiu4KtgfRiHtbdDinaiha9nQ3uoeuqFRvCjXTk+adjx9dUReOKy3VenQwHtCChSdEP
5ihdd2Uu08DWt3eZKt1IH18Yh6OS+A8+0QUWrA5pLlcKilchNk/GiNeT9yL6uP7uxh97GiaN5/F/
BpkcYTSD9X1E8DrvglbMFQ+BcxnNofDMB0LByP3jd8XL9SEv3JnwkBj3jNFtQjmL1PHfbhEddgGX
suDgt+pKp1GqK+SfiuIdOtGgCpbfEeOSwMsXgX7LW+Vsujhc2WXIoKwHmOtTTHdNU3nUjC2+rdzg
KtlaP53EMj5zrVbmCtWoRZQn/dv1Zz77luOYiAi4I+kjpHiyv3QtjR6hmQZ4gAIGNPGB3LAvB0uv
ZVlcH0odEzwnn5SxCOkYDdsBqhbjb/ly0PqhbSBdwMW891bwMvCtREw9HN0Imow41hjght6eLq87
fKt41fMYbVu3NuNwlQl5K9UPhfvbgkHe3siB/SXZn/0w8KfUXLDhkaeb7FD0rch1E3v1hAQvCbCQ
iMxJcDWdoTaL70WfYjuOzhS5eyCZdbVJU9V48iNVwkmrqN1NHNievyvY8/oZcaS2QJqoHlp0kM2i
aPqMLnCpk+5wMk9wIheInOf0/ROv5zguftRWgGKPMmRY39iBzvZZBwYwLxxC7GjyMK2FRK7adJJc
hHOMd7U9FyjsFVp8heWhkfHO9MzN9W98cTxSbCxcsnyURU4/sSiGRilNhE+OH+3U6psXqJAdVrJ+
I3C/MG0pqVOZIMRlwUyvu0FEUwN0Ip6rzx9YmT/hv6w9yb5x+l56nDGJzmmoskCm4HC+9+BzGoWw
rr8rxq+mWZnar8y/sdVdHsVQ0AhwrbanVb8gkBUfW/Fw7snbavg1QELwOuwhf13/Npfemc6NgMof
MQub9+m3CaOKY9B1gnnIKbGWMMIC+qNjBOYEYXojOJo4Hox1MZKCBJ+cRFx3ztZ6SH4+tQKB3b3f
ykfIEQ4UYT9UDl0vI9PsUYnCC8Qf9EeZtNYqQSb4FtFQto9R8lpPtFBn8bwZiHzWVPhQz1ty6f4q
wSFgc+dFPy2rNDZgEhCy9o1tfdPDVPn89/dFlkNmS5YVMuSTfHVesx5b/C/mtd4vXB85u5NuHPef
dUO8qa/DTJZMorqCnC7DIHijnX/jVfLcEIJGzOP157k0zUyd1LdJtZ2K7Hj8fNl+HT2HuIWjHqAo
i+p/0un6u2KL/JmLrvZzMH02wOsjXjjQGIeQixwOc3vq7FE6ocaH7DBiHwT9SHIj3fPxfmCViwUn
UttlSy7pRqh34Sn/99LL5Ye7z98z/stTSq4t5Vz5kV62sAjzdh5zD+jteOO28Y046NZQkxDFHsiR
5IIkhUiPGS1fqG3RGH/4+o1N/MLCPXmkyRkNE7YytIRxEK4uvLJcWlWwqbFFvf61Lg0D+ZSg3MGB
6OyskAO50AtU17w5e1ErxYNL8zn4sdX1YXSm2eSw1R2unSaqQphp1mQaak2B62c99uKF761ZEEC+
XB/gwnOMNSacM8Y8GyWf03meuZnwzbQWc0AOf4IqXqWAOFDs3jiCLkzusdQL2YndjVvtZN3KACx9
yURQClRhT2KNmgTAseTXaKEbBP2Nj3MemyKHG8sGyuh6NUbGp09VAM4TfSKAXdM5Bt8CUPtgbuWE
TXJljT6ANRDFYun/m/XV342ccXUSnkQQOjjU03GH3E9cKaPFgqb6uSZw2yolKKjK8vpHu3RgIP5U
yMGQt1BIXZyOY5adY8RFIvCUJerCyFEKDo79psN/AwZAbaAKljme6d66SY+AADr7pQDFic1xdqeP
0n1skh/J3F7/WRcm6+hthhKH6BitzOSt0wWfGwE9aizxNR2X9MmXNz7spWnELOKT0jAINGKyiThD
3uVRygg2x35Pu1b5WFHShgpS3hJBXFoY2MrI49k8HsvjLfnL1uhZpunBIQCf42UbmowXnjC2oExv
PNHlYcaEz3i1MKax2eDppWazMc69dJib1HENYc5s7fH6l7k0CvsUhwvKYe4tk4dRXd9BOIHsvS33
xsjoGgSciBuPcuHzU1UhblaoYwH/nkz+XOSZrCXcP6263hh0BPL9bkTMF56DRzC5s5NJwj9vMsNq
/FS1qOA5Brc5QlpZlUiW5Mj619wAQtdRLcH3p/xtTjNweVfhdqpZiNsrZ6HUu6GiVmD3N5bLhRPx
ZJTJZO5BZw9NyChND4OEDEENs7SXkP/d8ta59NoAI6NvoQSFkHPy+cEWK72dBRGtd2Ir0cajgxJx
q2B9fZadZSHG18bCZ4ESOZ1FMFqh4plS+dHc1Qv6JYFAUAnf9Q64YYMXmeXVoq7//DdjIlBFaE0W
Z7rjVm7h9p7FmABhl0FDRLzNlEORkrmKn8CmXR/twv4D3H7MtFDLHwuUp5sCmW/DTLFanWs4ceAG
sI0ba2HWHJyIYq3mxuF/6bOR7yPBYZOixQvldLTctWnLMOiE8gZ7NzpQKDiwq+WN28elaTgmcMCr
/zUrmjxTbcB/cCSIBHJqrsfcWxhnsxbWA8DNG1HAxQf6MtT4U77sqYFOJ61jMpRWOK8RPefRLDOG
flGYffH9+pe6tBlRB2WvI9jgi02eKmjSgIdmKGiBW7u3HoFU3ZgMt4aYPE1v+I2XuQxRZJ3zPHhF
SArR856vP8jlz/OfBxmn5Jd35veo1AeHUexWmg3cCXSqYM+a9F8crZSnxxAGeRPF8ckeAcUHZ216
SyBV6S+jKKZx3M2g+mBcxb0m2bfyd5c2iy/jWZMLY29Dx/Ewg587Ga2RZeGn87TxrJmn5t9cF5J0
4K39VKyuv82Lo46+QeS2SfRMQ5Q28ozSC/JoPqTRjtpiFv1WlW5Gl06sKfPavjHcuciJLZGywP8f
b5xDX76e2iYWZDLGg5c774FnSeDZFF0GSPvSGpjXu9i0LJ1wef0xz6WVk3En019XQLtgMhFRLh3W
IFX0/NBrcN3WFU+LtCMt8RIdmRblFgr39cEvbpJfnnmyLkx3ZN3j0g1VxWHmwASUO+mpjzzsK1p6
A+N/D25O3vFkhegdpE8/HZ9V3XuYp+cl7EXaka8/1cV1+OWpxpn15UvCqfdqjHLgITgwh43qe1vW
tNt4ISLKW1YUf4WEk2ufaZNZp5OHiBqN6OlgURV5TamTwq8M4LN+Daort35iNkP/svsabtJ6poMw
g46hyVsZ9lX46ZrmvPE+mvTG/jPOlLOfYjv6KDBA8zi9IDYqGq86q7hDBOXv2Aa1UNMnHtnejbPh
4vv9Ms5k1mjg9cjp88iSCo9wUOdSBcNk+A4T8r+IU5l6ZENJ8qKxnASRXk7KA/oW81PqnZmWAhsD
EX5jkEuvjQgILTgS1Qs6Jk3uYtDqMEVBGdletjcid19X9vHfZyWBD255NNYQT0+excoayUeCEc1F
aCavptxH2wLq497Hm/BoxOL9+nCXLtbYJ8ItZCogc5/eivxmBA8GPSBUIMtNtSUPmzbfTEK+fldL
YDqt+6hdlO7q+rjj4TOdhNzFxtiLb0Zj4ul6SDHFaGpP5nCSgj38JX0tyl6eyalRPtnVzo+OXZ1C
Sb2piBv/8OnAiEMVkggqOU3ivsnAuTP0VaBhDuGBuQVhVll7ye8+8AUH0kJJYxbX9jvI7+G9arN+
UYW9Pi9F8Oxp2vdW8Y6aXWCMavbDWjRgNzw6ZG7cVc6jEH4fbwYJA8epPL1ARpJc4rMNyyTXXqvs
vU0+rr/68xPz9O9P9r0kLvFG8BUu2XgoS0dLBWh2iOK1YS8yr/7nVXM62CQI0cNEh7HGw7jRQvZ8
4J9gm0AHXX+kC6cjE5jdjJsQHoO4WZ5OJ7WsGiqLJA6Qsc9062iI75r2JiXdLDf2Qn3L27uyWQFp
U8WtWr5y4XuNRSbkeZgajvWY07ETq0mjXKuMmap8U8Qicke2LXzTP5YxR+VUlGA1jXbptG+uKFeu
c38zGaCfr6ZxHaFbGHs8LGQFpz9Bgpprd/+PtPPakRtZuvUTEaA3t2SZ9katlukbQiND7z2f/nzU
wT+qyuYuQnsPoIEwjelgZkZmRkasWKvHqelP30MMk0CmVUU3rQ6gh4YA6bGDareP2camh8CUlxeH
Ud3PHXTgu0F/UkuvCa8qQt7Jh95+QGjj2NMmPL4MEHrISwN04lVGeBhs3Zt82EzjF72+mpCkG+3a
zZtvNBftEum+Ld8y/WdTvzj2o+4c40k+BkApqHCk2Utn3eT5VrZzJR47H7rgzVFk+XOeMnSa26F3
g1GbXCSiOKFOS+sOuOluij8Y8L5c9riVTXQ248Kix+MoSemA2X46dANVcubxhZc6zhbc8RDfiFU2
Fvi3jPNprDIMid0EmCvg+mxp8pfTm2SEHKb3VAVJo+mHDA/k5SG+v/DOZlYTHqtR2fYw2vUG1Bam
F5TQHYPDjBAtuWxGVd+fyMslwAuF9M/S9HHuvP40QfTRYWdC9Ba+SXo0X/L0p2PcKN2zZUkuJNpz
AtfW56FOIJE5qNoP8vfuYJiQeg2uRGKy1O6H8dhAoyZJ5Ub0+/vKFa6Msw8UQn4/o3EDblEmAlad
1r6JIVrN9Qxz7HmYXbqf6aS4C8OsFTzN0VtRggfO3BbdhHx0vCmCGsp5Bl5Hz8WjDSdjbT2ojfnt
8jy+B73BIMBDAxF5nsikH4VDgGyFPE0N8xjM6k6yPCd5jcJrpBNVMEYxvGG69cEmRU4pz6k+ky/v
xh9whWzM1qrXnHyFsB9VtCSsxOcrZDoJdP9HBdYzh7t6Y7CrTnNiRth/sg1XUeoPhjvUjvYhnxV5
QfsYt6Mx13RAwdDaISTqJb5K9hLayX3X+Z0bL3o6yK3bGw+WlfCeuUc41rEBNtMlJc697MwlHJeG
m1bPKAmF9bWmp/CJZ67l7Drni1V8lVl/Xsb8+WaM8CQ7X4ca3NDHyxPz+6h/56wnXyLMP/0umqY1
fEnTz3CuXXVAevNkITO/cSDmh4ZYgQJOUh/l5oMsH4L5YZxedQmB2PiqI2sdx5Ordjc15Y7G3mdG
68VQpY16S0vWF4i+eGuWx8vfvBKDLrO3dPyaBpyhIv4crqjBQiTVABj8xVfR5vkqaaFbN/pxBC/i
97PXgiMBBa+0G4fPqreyZAs5BlwS4sUJQZVZ9NFsIGSDuEjXou2bSf0PmGrTDY99/xpaxvjHkrAu
ge3DBlxjCQQE7xR6UMJDC3mU2W0pX29ZEraGmrFofoKlQJN3Pjf3nJM7TZ/0biOG/42oe+9r/45J
vJUgrLWtKeQUjKpFlRhSSP6a3pQd3IrRcyfFe5WjMlC8WXpQ5KOq3QTRre4QFX1KnS9a+clCeT7s
3obpnnI4jb2PuZN5cbUv0BEqP0/O84ajrS73kkGkEY4S7O9tfHKNmlrqg5zgg03JfxhDSHxrCypd
FILbUTskqn4Y5ZlMjrWD2vIt8b/X6D176GEdZ6dHK3mrJ3Dd808+SDg35lCvRrrZDDc350MxlZ4i
w6bj3DWh6iF0Q0bntpGfhtZ0rejvr3dKVEtfCfMBJb7gJpmaSUOEdrOLsgX5Kune79N9m5YbgIS1
IWLHok6xlJHeQXilJgGpbHEhjIYUexKKGS7qgugITHDbQrspHfh//aNP7yUEjNywWTIBluntdGPA
a4H6wnWyZF/Iv9tiHyu6A1McZhwzMZzmY6DtCkf5pLXmTh0LzymMF3SUr6FivXNgVYa86dkclMdI
1w9Gn2yk6Ndn5eRbhJiiSxx49wxmv1uSIsYRYSzZvC+g5oAXVxu8Ws5u0Ansso0tsLIDzuZg+fnJ
DvArughz4EnISsTXqTUcojnfF+3fF45tg9YIBsiRR+lY8OsUCIISLcNL4hsIlD2n3agGrE/giQXh
PFV6xD3lnIFkzkNgfR616ya7SobP2vicFTegFnX1bii2XOg9hvN8XMKmAasUhGiiEgpar8r82Zf8
YyrfSPlTjSZIC6oMrN9Wdmt1ybQFhmXSU07d6HzJjJZHtDkxUt1kX/j6VQYjd5E7G2/oZcKEwxyk
2h8zwoTWSOJM1mIGISqvHI4hOlI55G4fCnrdIF7eOIqXqP6SOWEmCfpV+PC4pZLiSckOUnwPQDwK
fqKSROIDlmZuRq/Ifyg6ytDDRsRxeUohIDyf0jTOUqVNOXa1JoTBUn6Emfu+T+3/ZrP9O6WWrJyb
QY+OlFvKGEvjQ9M+xuaX2f9weR6Xc+I/TyPdVecmikgO5W5k1ZJZcuUB+m1pw8LWXAnPs6RoZTgp
sNCF4VEbeeuOwc0ih3B5IIsXiwMBYwMOhMbABYN+PpCgouXellmSptZgZ0UVyr5XqhYczK1kbmE0
1qJkYoClPErORoO1QrCGaoLRxKwMujf99MsI1au8vaqK0TNjeNOdR3mGsGokJrFSGj2PstUc7fHF
6VBV++HoD7L2o7B+SBoqlE9Om++aotjpw61kfbPN2ktadSNOXTvuzj54CfpOzu1FTytFRpS7K1Gb
RzWeSMgU7XfNoeeUHySA8rPoE7TZ+W04zRHyo/KjHXbpxnesrNLZZwirRKKLVybMi25YkYhQzVbm
jdH11wlMX3CxoGQbtPFWB/xyFAiucWZUOJmCTLXRn8RoNu9zEllDPrl1lO+BiXodFH2y9mpbm6xv
y+Z8Z5UQ8XdOTYW753zG9WLUcnPEIY2hdpubOIWlUwLYvbMfUusxn+pfupl9qE3p+vJGWMtlcsz/
a9gWDqeg19KUWV7ekh+74aui/vrN3mh/LOrrNgbmM8Phd1shKtYZG3fAb6j/+0ETFi65GPldDsHq
CsVHf8Vw27HM9qHtVDs0a+Q7xYejoofYyk3zYfB0J34J0wxO2WEOPfQ7VCI5AFyKtXW+rZw+TMaf
DxLWPlS7hsQmk2HStp/1XwdwTn2+ccStoO/sMyviWptm1fsTVmLuuh79jmj6RPc4195Os7/VcMKG
uUvu1CqgNpa9OYHMO0fxcHop43YHg3DRflEdMqipO89fNvxh3RGXyvrSNu2Iebgmz8usnFiTonsd
p9tUu9bSQ0/f0YjC1AQo/DbTPZjzLptdS8sxJ3/Mquf+n8w0GjkoV7uDQ5JxkY8MedxF+xYcWN3s
bFhrC/9bH0PUVdNbSZXI8oC1u/CPp9IHiJNVy4PLLSY92dq3zdb3LQv/zlPp8yImkpd7QzyJQHNV
ocSsmPqwW1RTk7ZHRvsJmekm+TrNGy6ibNkTHFEqghSxCKYjjsYrkilKNLihcihLdAlvovK1t18M
4x6S9XDsSEneI/2BJvTPeNxFyrNZbhJcLNN/afyCy5qzmSl9vCyP8SXv5us6nQ9opLpd9KpKXtJ9
mnSVrMbHauKLNu7qtaT70trwf5MvQj0gHzNGhVZisq0twc1d6pcH07/3KYhlPJfKH04Ie8hGuuE/
WHVkkmwLdur3HXlyB0pcz7XVaoY7p1+dVHaN/Atk2q5VvZr2dTU2nmW9SLq0MVhx4WkohK6HvgFC
BZXgRIh/enmgZVGywbHI15DsewOYBONOUz7V/Yei2DiAxdwNBn6zdYDfVmV4zoS4RKuR9u7RHfT6
DghhB/ev6nSukxh7Ld3CIYl3+TKYxQxlWDC+74jiDDjBc/ICUALnsl97xZQUEPEjj9QQ+cAUdJyt
OboO6jzdCItXBmnSXgirBc0+kAsKg0S7tVp0bBJvhCPAxcu6HcnaL8jQxDcIwivu5ZNs1RykUnBo
ABDTfx/+J25TdwVC1JBxc32/6RXIarRbIf9TtjLfv7NHp1uSCaW3hKrtcnE6pBPPT8wAHtpF2pB2
zRpIkIkwEyqBeejOVIQ0GO+/BP5rk0NQ/lm1jtRUJvUF6UnbPF4e77s8h/gdy4ScDLhNRkfufL7D
jH3XVv1Dis5X9sQ5qZf3cEv4+Z0VeZmyRybHtaM7R9rIbrzbMsJECGdzM4OYn1Q+QEck3RvswAUr
jU4DkqO5nOxhXN/XqrGxT1fc+Wz2hQPaR1XKiGFZJZUX7uPypobAIw0PUn8ljV8vz/CqKe5Gisn0
dr1j+Gl8p1Mrh50DYToZrWOp7tM62qn9zvc3DoTFZ975FE1YYNuAwpqi89pJYelBTRFjdB7nFnTq
53krlbJuArgtzIoAD8RXaizrfV4t+PEQrd/fUr2/0uDL5Rl7F9T+9kmQxP9nRIgmwjpEntDk1SI3
tLJRGJKbvaQF3Zesd9K9acf6VZDM8ks+pvEhLcvhrgUg1dPVIEXXCWqpW/kH8eEsfpBwrFch2m+R
LjNqdWfJXh0CUbB3hn9roaQYPjvRdQUvfOfsUJ6KDK9Wtj5ATID8/w+wuCap1gHgF5IDapvos5Xx
AVaMWKbiZdJeQ0NPvkc7s0CjABUmp6Z2TsH+u25sRHfv7lLRurAe0qRPBqKvtCHJx7B9mCFdVaN/
QMQPw2fZPqT1oak3RrzuZ38GLMw4qnRVn9cMWPPf0uTDVN5n+q/Lbra6MZ0/JoSsalHJM9JSmKAK
K9ffwbZl9mM/A2bYwo1vDWb5+ckZq2coH6QF86fF00PRvUmOfFA3u49WD9KT8QgnuZNoWgLhPlZa
Xp6ooOrHAd1VnkKwZVvOxrG9hIzvz5o/sycc24WTJ4axzN44PyFloDsPpnk35scIQEl7Qxnn8mKt
TSGtuLQ7waO3MPKeT6GpVSl6vU7ileVzNHwLYqoQW3mTDRu/t8HJMiGNqGRDjw3kt6lII4KNViAZ
78sjWYswTkYiBqYqdbzBrLCSpdpHddD2XbuT+yFxFW1jD605BAlFED46Irx0TJ3PGQAIHTF6anpg
DIL6kFGfmL50qI92xu3gHy8Pa3XyTowJu0lJDXPsFYwN/rA3g+eYRuC6/+eykdW5OzGyfMTJCvkc
RARnGLG4fdT+PjMPqGIjabh14q2OhuIyvBbG0sgnuJvd5gFK5NykJbiR4vvYD+6E3rOh7OtK3dvh
S0q5VEGPdc69rt5N2mM4fqu3CEdXh/vnK36TRJwMFxBVH0klX5HHdLZ8G40bDWXuLZ7FNSswJRPW
Q7nAA0ZwE8fhKjUToPjQ/ujJzrEfpHFnb2VR12aUKHd5fVO3NxxhRk1o3BpEClOvCVBgcr42wEWH
eANa8TsVK55KsP/APsCjYVETOHeQCf4B2VmsKDL1wy6tFhmLtLCvEqjc0L5Er45yyJzW+yCxu3vb
nsu9HA9TcT+aVgOdlZ3a1c9BolsPCFwROKo3xyFyv0Gq/pSbFE0xALbA4Qojl6sDFPkFSu921rZ3
fa+N8jHNjJEAodZLfadrebBFbL06jRAk0iy4AD7FxvQqRMR6asBjS5XzMESqp9C63QbJ/u83Ggmk
f80I8XHaIKTUmszj5Gu9qw0IKVqFC/PGY9ylV/+bLcEz9ISUu9Rjq8+/2ultntyn5UO3BWRdDWKI
nOCHIjmmvUvRBkjMNRpL6JlG/LODDqOSOxdJTR7OupuF9RO0jLsCJr16C/S5tsEgS1uoyC28X+Ss
SHNVkbqINasUdZf7+0wBIgOF2t+SZy5hGnkWBknzIo8k4UouSwVKfIsRVnXQHcrY+pWWhr7xQF4L
hWEFt0mpYAkQ/fkO8zs9lMCi814smtsIkG6Qhxv31up8ofawcIbBviDmMM0+7Kp5pl8RSeRkN45v
tVK75khD/1htdWGuDQehLkAedPSRrxHmDBmmopombpQEETG7eO7Tp8vevWpgYYvWoZuC10GI3G2n
N6Q0ZTDGAvrtruP2+39jgPo5KoWc32ILpBPEY+DotEDCK/iDTBdCZ+GWfsS7itLiWogSkOhn7SG3
F1a9qNWsqmO038bGPyrR3lFJBmQ7xFA141MQLyI+d4smLhRv/83o/hgWwoq+DGiPTWm5tKr8G31p
nh6oG6CTNXc7HZtwZyhNivJ3yNgC9Ss8PTtt3Eu2cZiMjQhpOcfEuwm0OWVE6Ix5owueQKnEsuMZ
4EptKT7CWd/HmnzH8Lnu4ydnDEyop9M7GdaAyzO4OjwATFDjQSjliN3Mmenord9jduphCFMqbZfE
FlL12qdc+nHZ1LqbcLfTiWrSYSfWZaFEz3Jz6cXqS80z/TureJxMaPGuVe1nUV0ZxrOkfrT6jQtk
2aPvJnZhliDtChm1iMvTIZ8lkGOEJsKfKuic/EcFvtdOjvpwuDzC1d2MlBhHBclB0Crnp1+h96FV
qZiqWl5ZjVJf+UG8VTfdMiI8t+H0ybnkMQKb26fBlz9aMEFfHsfqlHHuQbW5xJeijJg0WQ6Sj5xK
k9T9rILouoQwF2z0lT28VfVWJ/PaQwSKxH+tCQPSZN7aQ8EOQ3mcQFru9mQ+XWTfYAX57PfOg2J8
vjy+1bQmTV4AxYHB0FWyTMBJ6IxEo5RFEibRcHoe5sxDNfAVleBPuYxEHv0lRo5ybF4iuaN90Zxp
p3b6rrPLvYVE+uVvWZ/rP58ixFJ+H09pWnGEOcbgVRJR1AMitp3R7tNxw9TKRAMcoVVvASvwUhbc
s0G6HN1aPAdtpl3ZIBm+C40r08p2gf2GAPLlgW1ZE5Y16uy2Ry6Vfcd72Zxfq+DLGKgUIHgyOTdm
fnXZ3MpBRkekycAgK+ISEuLEpqyNWR1o3AMPciT91kk/jPYDaskbB+bKOY0oB80FxL86GXrhrtPH
WorqbGmqo1hWfzQH2Cxucv1KSdHfUnk9lxtp27V5VEjZqksvEgS0wsDsrAMR7nNqpvPTWHlhPt6q
ezTq933bbLRZrvgixKgkotEWghBEZO+TJbMO5KWds0GgeeSOcpH6w0eywPUT68n8azwagQMGFy0j
iLsoxgljm4Ni9BPkP70YRvtOst2WysLAPvt73zgxI+pl1I1aGu1ixifEjpv7svH8UqVvaeP8X7vh
kIFxqIbRPw6cTNhhlWN0bTnT2DmXNahbKIph28nV6nZK9WdpbKJnO5q0735ltocpp4E9jM0udPUQ
EeqN7bfmp8wsRTmWkj0hfApCzAoipCrXxPgWyW9QcKbzgou+Megvdxo32srBrfrpiUFhv8+NX0WF
icECmpIuRdj8Ff1hVy1ib8jelHBjv6+92MAa/xmgsBGl0FazFokgnuB3pd2ArWlhflniXHgjD5LM
gU3Zxqm+XfalrWEu1/PJ1QEOKhv7kGHStvVcFRw0ofmpCO2j5MxPFTpwQ74JFV2GIoQwZ0MVYlDD
H32tybXUK9WfY7kf0W/WrwPnznKuLf3RaV+77FAZKcLt14O/8dxaPRNsqFuAjCy6osJV2Q3tXAQF
09zKAQQFV62lHXrbk+k9GrbYRt5hhn6fB7xPUQeiw53m2vPJTYLR76WIydXMUiZFHTX7YZgAimR6
RsuG/10P4pLe2kG9gWnwRUKEezdYKEOTAHa4xMPs+vJqr42e6jkCSdSWeaYJB5QzoCNg5Doz79tI
GECQFR/j5mBLybHK5uNlY+9wMsvwT6yJGb0i1oK2jAzyU/ljpyC7XtUVqO5nDi8vLPTdkMW7vFbv
q/BQKjvVs67N6GMZ33FIo7uO6EL8NO6knRJvfNhKyMl3LeXoRUACaO/5skhIcJFSYxZGypNJVT5y
NWxM9Nr1DVaTvlreqjYsI+cmnMQPa6lddnMSWclu6hOgQJM1XKMxWUWoKjvty+XZXj1ATk0un3Sy
k/WuTVRCT+LOhRCw+tZ3r+a8HxTK659HxIARDZS+Xra5OpHsISYLf9JF4lAIFIMkrhllOjioOTZ3
g7+Fu1udSPRXySfxGndEMJPiK8kMFAMd9uZOTm+t8YOkHp3h+fJAVvcFb36DMrKCZJ+wXHah1ZVZ
LPsiyJ8STbqpwuplsmE77rqHEMn4y+ZW5w2FDxN+II2XlWBOboOhzcA/e1pXNbeNWTh35rxFl7D8
EvGUxQP/NSL4QxmTGAx7jBjGuHOSClmRZFepG/fHutvBDEl1nN2OI5y7XUrclccJrAi9nj3Xg0I/
ZXkdDeGVBJvwnOhXXencDsZPy9kKCf6Dad49BCgknMT2WBMlI+SOHWLkTtu10VdFQl2uVg996Htj
lx0z420oxmOgbJV/1pxyYcYCGglXlSEWqPuKIrGdA+Gbozp+7IKG/KY8J/dVryCgGrTNxktnbSlJ
4oJ/AhZEL6BwYJGzNSSQViRToFj0u+uZ2yH8edknV4O9UyOL056eH+PcyEOIkV5yHHcsITgPpH1q
MLXxIrY8HmcyYHnsPI+Wg7BH9ON//ABhVxRU96Q04wMCKTvo+dGavwb+gz4d2ybYd/WzKn+0tV9U
ky/bXduMp+MW9klTt5qdaSymERfoNBxtc9xdtrAWYy1UHhyRQDJ5+ZzPbB0ogdY0E9sdHlhN2Sv9
aywddemqgwY5pYf0srk17yQ5hCjtggUkd3Nuzph9aG5DjkxFuVOcwYtbeDrit0KK9pcNrc3cqSEh
RG5KIw/ArEC+X+Yv3Zx/1PJ5Yyxrnk9FcsEgc1e/o9mLdD/V7J4IKmy/2OSTq6f8v3nYn5pYRnni
94bcplX2+2UxvHJbWvSk86b0usBrq6dqizt6dXFOBiQ4uZM4chX5LM6U3Ch1j8wFBHR27I5bQc6W
IcGtRylWuz5h5mL/RrFf+/S+bj5Y4Uacs7Y+pImpgdCY8p68aYxnezZ9mz2b2oXbS1/Lsroagnzj
fl7zNBM4JmK6Kn/Eh6gfysasWxwNdhKjze0rHd0USvx62Z/X8mi/BaoXrnUIRMWCqtzGVt4hwIju
iPTWVdpRlTTabGRvgmZ2GEM4WP/R4ECupvrgdME+YEvZZeClnb3h96unMcIDsOXDMm+gx3zulVpp
DhT3Mo78uaVNPepHNxmpx+oF2PoCfXbHK6KKlvnIpVvHK+atXunlUBLDh9MPELaF6VRpZuVLvouw
Ie8OiXWbo4QHQiDI5H1XFLyXvMvzv+aypyaFvWH4QxyUAbV5px4PUftPEx2LQdvN7T+X7axB7ljn
P5Mr7A0jd6bIWggTJ2OM4DvP3XKA29Kqb4IWkjNao3ZW+482J8dhyPexGkHO89ddNMvr6PQjhMBJ
R6jAHpYJbjLfTVXS92hk2j9n43tl/jOF92i1eIl+bLr/IgGHTN9vPdClSCvMsq1NYUKxniNVia8C
CyWowr9T45fW3sXmP3G/uzzZa6H1qTlhrquCqEyi2OMF4fw5n6p9r5v0wZNdXPJwyt8q8v6eVZo1
STAQXSMmcr5vojaKHbuB2hGVq91U7YryYZah29migFkdFg87jdrzopAi2Amjuej0CDtV9rJsir46
jkqws6t7eyuNsGoKUrqFbBpMmHifl3UWmnVccRTICjp/V5q0yxAE8L9Ffyv/vkzeUs6iQdkk+yzW
h6PJHlvQ9UQO7b41IJR57pNH2Rw8S7lr2o3dvnZ1nBpboqaTe1eJkjIILYzlfZMf+1iREdvToVnr
0Ma+7INbpoQALEnmSs8UTGnDgzV9T6UnovUNG2uHF8xpRHgqxNCAVYThNNRVixiHKLvKTbrCA2/i
IrHkOv/VaE4sCWEXXTbO7BRYClqaQDV6y/yHvv96ecrWjv/T4Qj+HVe9Lhc5Rgw9ouv4Q1NFrmIc
FeVjNlVuMz5W1f6yxdUJRPwQtR1yze+YurhsAiTGyNaP4YNeHEr5Oko/wrn3v1kRvG4CVN2NFVbK
HBE8JZDe5nS+iRT1MQ39rUt8WQnhDl1I63mxMR4OJOGoDcFIKLFN/hyS0H1NW9wAsZ5ZpW4HBVoq
XeuIlnL9GDcBjaK+qniGXW98w8rbg0+AZQI+C9JY4pYeSwAf5fIJsK6p1r6vd6Vx3cMfKFvf+010
3cpRtZQfgf6TWIPeWNhoajMWzby8CDKjh91JOiBf91E3xyvaAW6zwNxqYFmCEHGCmVi6ZZaKK8jP
8003K/XYaRqrCahvP5j2ngz9ZX9ZOToWiN0iUA41Piy65xbypkmnWqM+FkpvZfCQTaMbpxs56S0b
gk/qaSRbWYWNeYA+y35LLOlOscfD5ZGs7K+zkQhrM0SJoQUlnlDHBd39XlpdR9qLAhfV/2IH7vrz
GZth/1Uge4djW+/dQn4EENHFpbcNkl6bNnICZNf518L0f25IpcpYaTXP6rkGWOV29VQmkNspzs5X
UEYE21mExT7rKmfvkxO/DodxuB6BMcC1o+VXOi0MAKFMa0lfhsjq2NVwnMMwPmCt+0k7jhy5dVjl
sG46PrKAdUwCMhpniJuzKQH427LrrKuOSgY4pKLR9klaqq4hzeNnf5jlr3HQBHdOVE5vY5Ba/nPS
qdpXvYNDpwgl8sGDbAVHO1XMH36UzE9WqtIbKtl9fizLMh9AgQVD7M0jOmLH2m+t/s6pE6k6aE2i
hEclCMLPtdEPn6W60jSYC4vwaznZSuRKgY9Kmt2q/RWFwfwwxHXsbNx3awcL0CigfrzMwXsJ991c
cg1mCilTP293rXGsCV9L/Wqs7kp9n9kfLjvV2lqfWlPP1zqIu2iKVaxZ1UBNmla1NnRtkhuXzazt
kVMzgks1yYz7TJhRINLLnhP/Q999rzYLYMvciMcW1D4g5IhRoeVcRnsS+tS+EToajIxeU30vtZ2a
HTX9MQmRUSlvpfgIkMipnkxz4xG99qakYfyP2WX0J2aHFn0s3gNk+LQfPbRDRfYhRZPG7PeG0buy
/thI+xaChC1k9zv+PeLKhbhX5fik9ARs89ywXc2tBDAr89Cz+64Xb3M/HoBHBf1rlzQ3ZjDtbR4E
i+jISMNNYjxzlV7PYXEzadbx8gqv3FBnnyLMQVvbKXUZPkUfFBNCZGMnGSXg5TbwuiK5Vostvp+V
QIqBc0MtEFLZEskSfNPPIz0bMi8tzJciRZDGLhPPyPyHTip+UV+4aqbmpdTtH5cHuoYOPzUskiUY
mZIMktIjllbM176cEuzYmeW1kt7ey2YPXUmZJ/FtPDdWcZOEkn8rW2lEf23ZhL/8SZMlr01MheR6
1j/J6hRfxZmNxKUOKZ1K/7/ffg0TY/zUB9Tl3VgPq5tw6I2bSZbTJznmQs6DYgNfuubCRKUUfABy
GYhhCp4UB3PThv0Iwknqe88H1S7bjcGpoH9FpSXZ13XykYzMk5Ee5yrRXGXcEuFYOYnAkoC+W7BH
YDyEIwJc4yxpkZwREGSfNS08Oo31yVS2MGsrJxEyqkvyh2wDIbF4vA7xaBoVqzcNs2tS06D3rQuP
GfCKy37yrn1/2ZwUMxQVPI68gMjON2ejDFTE7CnzKvXryANTh1d9Vyu7bL7p5Veo8WCHDMMrrRrd
lG4GWXtMo+swuJI1T+W/Xf6a97O7JKx5vUPFxd1iCqGQnMazhP8suPUMNNtVN+VeOv71KQ8psYHY
EahxvEmkuOnC3tJGAAZojZDrjXaj8aaqn8at7tH3wem5GeGoIWjRqqbATAbvwaA/TE6yMVvvD7PF
AtG2CVUPBMdCcGqkU6RkBhYKrdtP8ms+78D1H9MZfqrrywuzNhhtUQ7X4ZRAEl2IHk1z9lkZ2EqR
tWuf2jyi2Ntm2caAVpyRiqgGIg0j4N5E0SMrMCz0vjBjTq8G4qihkn1yhpz2lPTFacDf06qTSj3y
1jXMI4sWZuC2RvTSqi96F9/7ysfRKj1J2+wKfX9lL+1RJmUcxH7gnxcOHqp9ml7LVeYFuYM4qwY3
XWTNjyRuXQhg9uUM3c/0z9hnh7QBEGW8XJ7+lVrnuX3BmeJAMnqzrTOKEs6hr3q3miQUZZXwYfZ/
1U10mCSdBi3C+3ErpbbmZZSTuL0WbUj2zfkBURTAUua8YU14wUb9vZrtlljFH2/nZKve8/7YY5h/
bImQkWigIziMsKXNLQBaiFTGWy26tbfQXatjot2N2sVCTC6mCSHhI9VsEgbQzOQqckFvzKGbHtL2
LZeOG0u36jontpatdRJ2jb3edImFLd6ShMg/ZYUQ+cr0C0+3/pnJN0f6oQCFNH68bHhljLyMQJRx
PkA7IlYzVMeOGksvcvBqv4JcctWci5L+wfjG2hRhWbXFqx/3IIPIP+djlIY6y+OuRBxZbSifHVX1
KJeQvDed2/59fROcM5hOrBigSMVosmynSg2mClvN0VTuZ/Som1Fx525j/lbKQeeGhD1XalNtpiOG
uuw2Ce/n8jhqP1R7P5KztDq3z28pgcjqp6K4tpt9lzxfXr/3kSPmdUpr3M4QHIqpm9xw0oDYMPd8
YwAQRSs8WtPDUp60XvKm9CD7TrbaNlb235lN4f7VOObVTMfmrKcHJz4omX9laTdGu1Xg2hqccKig
j2bE5Uj3mYYGJ9SODGpyu+S7Yvi7Vu+9SD5E9tfLE/r+yXo2obqQmSDmmJAVYXC5RQrspm12s/42
Nzpvbm+M6+u/t8ZFhn4aYQx93MuWOdn20yj3NLsovMOLaK/RwpvUdxKJt6QaD1U3gLDoNm7PtU14
alFYPMPoIiSTUf6UlPLYjN+kjAZl2zxEYeZKm1HUqjWVByXVj4WSTdjyoN7iMKkZXzsWuym3oKsB
7j8VOzWg2Wbrzfxu7aCB0AxbA2FEMExweD6b/qAOfdcpEtVPDz2whXUsNFUvlu/t+JkH1OW1exft
LNaQBgNvQxj67noIIyNvUh9rkvOtyWhc0t8uG3jn/hgAxAynCPKOhFXq+XD6orHQV4LBPweGSv6y
bx+a4lM8IauGdkHWXJXDFi/DlklhBtNs4HmmskbB9JZS+YNWuoCZMAV7+a23Dc/Z6it/F8sLYxTu
PbWb2z4nl+mO44OtHjS1INg+Xp7Hd+eVYEMIy/w5mDMrxEbIuegHB2eAYmzcVfrGZl5zCF5iZC9I
/uESwmYG5QrvdISduvyYaplXlxsOsT5ZfwwIe9dM2mnOisXA+MIrXVGeN7nJtsawOMjJgdQakxYn
LSbsMDig++HO+paPbZgQOxMKJSbTsUxTE5quHnySnY11WJ8m0NTq8gahufB8DP6omj0qyIwhblw4
muv6g2p+uOxT7+EBi1PZFPFAiNNHKC623sJiCB5p0bJKdkEFxU29m53bvvNi3XJN6zGUarfqINZr
dnK14dGrU0gTF9gtyBjgczsfoRIkZgL3uuRa/n2VPdrNRrFhdcec/H7B0YK+72N03jnaJpowtX4/
2a4836dbnZhb4xC8rTK1wJiW3V/UqZspV768VUB+/yZinRZQpLX0X4IOFjY//aXjPIys0wjJq2nQ
A+YG8UOtedp0XRq72H+o/rq4sZikbKcDQuIw0AT/M5uqrXqZUSX0tcnupHzUgQZVxtVlF1ybvFMz
ghNkEcT7kYoZWf1qwZZi9j8vG1jxAvDUVEiQWeeFIGqtq2MZIgdCZ0vVvCrkJKvdpF+PzqfLVlZ2
K1bw4qUkCBOGECJo8QJyrmfJTfV9TpIwrBPKNKF32crKZPEaMGEBJw9CtVXwNBj6LK3LkZ6LnVfH
epbDDfKfd6Mg5QErPthwA8ZbsnHnOzJcKHYBhYWeLj0kw21i7jX/b9cbE8zPwvZDY7vzW8Xq5Gju
A1Dp9ZCHHt0PcvpB1zZ+/+IvZwWH5feTukBDyDAtSpnnQ5B6OYiyoQi9Vvul1C9DezOEh3zYhdGG
oXd+JRgS5ipwfHwOkXZPLWY6T28i601P93L9t0uOUAH8SIBvwMQQegr7Q8tyGUn4gQ5v9Vcb7bp+
q7C8Mo4zA/b5hGVtrJgTKHbPsB5n/0AjTgmQaKvctLIsZJFZboO8Gm0Agucmfqb4RrtYqe5THxFi
9artCw99h3HrOF5x4lNTpvj2GZ1CU0ZMwWClF8euuentjZtlbTREzRoP1qWVVDyO0yLUh67VWBT9
u166dn7rN3QdkKxLNrzs3Y5n+U8tLat3sl1y1ZwpC2OpQGUszik+bBF/rEwXz24WBcQEhSsxRdwO
Q5/ojRF6Gc+N5FU393G9UctYcTFMAGqGJ3GhCBJ8GLizb7c+LAWp9tPW/x9pV7Ykp65sv4gIQCDB
KzVXz4O7bb8Qbe9tgZjFzNffhW+c4yoVtxTuG3GejmN3VgoplcrMtVbAS1Cui+cCgqPXw+OiHQBg
5xYcbi2mnH3P6/2ClX60Moy1ICvB19R7mHQQhYVPgvoz5nYgNWgTzLqff5I2JnZMpzZeQRbJMl7j
7Mt1L3R/X/nknd3mUWbh75fJts4em/LX9b9/uUqzcjZKnL/fYxcROI56n9SSY5hA2M3eD5t7z5nq
Q1NgPqIaIl1XcNHc3DXHmAxg3urHR6geJl+AkqAaN7QuQFq3jXHquaEJlJdnEvV0wHLgGg6kraay
dTpB3KsNE8BmH6yoRsN525ePrV1vy/7j+grOwer8joEpSAdRdMcwF6CW7pPKRQ/QgSkIkPlPSW4O
T31a30xjIvdFV8cre+x/kHocbpJ4+Hnd9uXugKY7SFuAlGcgAlcHrXpOBkN6WE7Qz6xClm9q3dz+
HPBV7xzcXUgFMEyFHsX5/uaiomlOZ4oFt90www181twkZfzesHHVoVjNIPn4Cafw1kR5GgECrp2b
FKSNI6DXMY1ePQqvDBpdL3zpi+H2nLXBgfE2VQMdszPxewzarSChIqAgsB78R3TjTQFFpz4IdTMj
l1EVNZx5EABRCFA+R8kHu0xI36swVBjmjxN6VdVTq3uBXj7e5mo+Yh3gvQ64EdT3U2kXbemNHDyA
8TsLVybYSrv9wKHhykEc+tgBXFqBqp5CFa/eXf9gl4f63LSSNJTNYEFAF6ZtNhwGC9hLCnDz8/TX
A6DnLjKleGSlTT80VgQuTy8NaPIe5eW20bUtLjfHmTPqtSHDuBd1D2cmCzOKGM8A68Bz7Q8BVE/e
uAXRO9kHde9rAtblFoHZOSUC/xJG+tR7pOzrxJwc+BamANuLnSzewr8ucs/rh+oB7lxQ21xOKVa8
M7rZRuXTbt+7/r/AmD40xljukXdsr2+KRYf+GFMJ4TufJMhVYCwi/7rmZkKY4I5m412+hM89Unv4
LHLxRCYw4hi3obPu6K0AQ3Ceka20j7W1mcqftvH1umOLu/3EMWUXRmLyRyuETT+287VMxZ3bjQ4e
xoWxAZZPhyPQraMSgDMzzAdWQOTDJE9R+Fh1mNfRICN0JuZb5iStjHwRTYzH+FTeD2RkaHoGjGtS
10sq9PlTzXTSmLSYRxTnH3FiBDgm1+ld+OH6dwb0/6q7wgmaNhjIPkwPbvzKoKvHzQBq0JX74KQA
ZQR2o3nSXs7RKL9i/rgnv8LPSQk0On7FAHU1EtjRENjgzU0+ouEhg55rH64ptO86XXhe3DQn3itJ
byQh71LWsDuKF5tCPGMPruk1YP/X9+bigYAZyLajVw8AlbLK9dSC5yCEHcNBnc6BHxYFfVWI7kSI
Ed5oHncxrTW0zY8gQ7xu/DLnwnA+pjEwxeJ5uIaUVx3gfe5o2bCdVN4RqLV1itJXP5DvtGAH3uo2
1Hxpnmcmp+Ycdd52YF5VjDYEf1Lkd+zfcrDWPAyc+rkErFDmch0V2yzvD320vu7n0rf84ydW+3wP
0disR5vDcA5do4rQA4/lltmYmQRR4nVTi7e6A5EJvC6RX17c6mlbD20ew5aHdkzQkSnw2gm8+el6
hPSbWw6b+f+XNblPrHSP34pxXg2b0OKZOf0NyvWOnl2Tpz1+g8FE+IoSbX+T0RyPqqnoVrkJCove
4NMObFTjsYxt+ZANctfg/aWh8Ps/FgMT6f/bpFIfpxb0hVAYwQ8xKcYwmnXX7gX7aTTbxN1yiNcD
wNxjkVBsG3Th6zLRxmYjqLiCW2+e01G+eUVEDOajAiGSj/fEqDDyrNMPX9xWGBt38Z50ZgLG821l
j76fgTMayxx/B6tdQv7xZxj6J/IMICKg8IGheLQwletEGAMxilLOeYZ7bGmxj1rAM8Yfmn27tF6A
XSAIMTTwLxQEWFrGlifmlLBDiB1C7y1n0Ap3G/DBhG1qfwlB7iOaLMQsY/9jKIuvdc2eKicE/UtG
voSNQzTRaTE0ggYRWBDUzVB9UEJwlxq4mCRaw0mdbUISPmOOad9MFYTRINgUxk9Om23cIdvwVJMx
/C7LqaEKjzQUhGeRGoyuKZ82AeM4AYnUKikfJR12sXR+pGMSZM3zZDVri0f/QtZhruN26ON15bdG
4BbqpX2o3QSJmh1Q/9v1LzQfWvUn4bt4qOtS/E8dYx9ZXVXNiA0dD5BY6Z4yMu7AeRCE4XBfAPAa
JjraiqX9fWpRyZtKqDqM4wSLpZgqiIM569pMv8Wom7jarvm8oNe8U3a5ZTTTYPewlSCb9vs4YOVb
2WtuoKX77tSh+Qyc5BLSNaLa8mFkRAgWogpiDvaoYxjh8bO5/rWWHiWnppQNVKRNG4HjMFnVmL+r
8w1UxVj8PUz42oao1MjboGw1YX/ZJDjlMSWLaESU21z0ZZxAChvBNqxgSaxkYh9G3wxa6t+HFERd
2UNiTBpu76W4MSvVA4gJsgZQ2J2vqZFJd4wsBEHiYOSWefcx1+VIS59t9gcQhLkGpU5UFKUZg9W4
wfVN2Vg+ZmPXY7APAcNdx2kJ2gjeQJuzhkSQ5jJf2pQQiAEFOyr4eKkrAUiWGW5Ss4MmwPiQkG0D
HaD+M5cI2L1whfiOg9aQ8tXMZujz2O2hgth+GNM9j77E/hfqba9vx0VPwDtjoyvo4VpUbsOJDWOK
mwR7w4tf2rZ7ExKolH7S7PrFCx+TKAz8L6hFX4xoA34UcnMYkeL5d260oclNn29HuZPto+luCmtD
8Eagt1b3+gn/TuwqoSoarDbqo2kOH/nWT8SBVM9FZmhWcSkEn3qn7HXB44lnszxRxJxyJQn7dza6
92MnX9llzrZx2VrrKs81IxfLdjHkg+YeKCXUk+32eUVq9PrB4pOt4sy76Rhdj5PxEBp5kFvGltJf
19dz6VTjMP/HojqAFjZZ3BEAy1ak4CtP3PutbjZy8XY/NaFsSTxunIpymPC8EFBknKxNxB95/17S
FdpLNiTMwkZzoJdC5O9hegvtZMDUlcMWuqVbT8LFNunQSna/gTJwNST9mmCqKZbDsXGyW7MfD9cX
U2NVXUxMaQwJUEzwdHiYSlD1P9rRmzQea2cvq1Wlm9haOusnTqq1S5/4bYK5ckzUCcB4biICxGH0
iZNwakM5bxDxKyi3YcNJaiglBq4TBTYq2nJcjw0E6DTmdC4pB2/MvGSsTJhj0UeK2e582GhVPX5f
I0oKQrHh5+7/PK+jtgVIwpuqxh26akEMHG8tu+PfIPVHf8YY3N36hZW/DIWX3LOhkdNqlNx4QHcX
bbE+4f1tVKXpTeN6IGy+vnsWfJ8Jb22o+4HdFNXi8wvWy4HLbPB6RQHmEPJjzYbA67QA8Lmrqjo/
v87xYMVN7quj81CelAXpUCPr+8q9NbzKfuSZe5MOPZ5s0t+Nnd2vkb7cDeBNDiJRTBo3FyLOTFEB
IBig5kDBKuGAFnj6gBEZbhJgtkA/hcvi+kIuRRyYgIAZYOYuhuOU65xPVdi4HDlZQW/8Zj/UG69Y
peybE5lA8eyGHo9hTad56eOhxwjewZlG+II/L6Uka5xizjiN25TuDOSdAKFe92shvNBTG/R8g0jL
xMRSkyNWV2tQUwx8PWV3YfwFtJQA7befSCVA6o4WJKAlc6aprGJdj5y2BO/R2Do60bEcvnuxJqdc
XDVMteLph50PWNm5R1nlxFE0wYRnYcv/7LO7sdE8LkHItLDj5zx5JkFGH1ilwWjEIMcEXORA6cTV
l1kQ8odrJt0bZGNKUAGG9ve0zv1DGAvjnuWiOYrMyjYCoJB9WJjRgQvZfHOG0PyoRBHuTYtPW2G4
HK8KWpBd0fFwC97t9mjSqXOCieXTt2QEwxnlQxoH3eCYJYhGPbnORtHeNXFqrsealqu4bu27emTG
g6zCoYE6zjjtKqviH7aw0juateVTWNbDrSPi5jE1ZIvXZlSC6S7JfNARtTVfc9P+4U0JyKpzpw5t
6MKVzWvbxvHGabr43mXSrdexG4OQqUSHFGD+iIEbcIKIzVtDQeaDheufu3LiB8utrI0fItEJ2tZz
9lE5FCVKzpW8jQmZf1koDh10PNZ21ebQDnYikKX6Rb+tqCu3Zt772a7lVbtHlbE/0DCL+cqcIvKF
p5N37Gk9gONhyEm8CZ10LAMnM51buzTDPe99MEmVtVnXQYtF3PYQ51q7mNMC/o9mxr5r0xhQXbfz
t4J28S6bfPo1a6LsiOqj8SqSrPs+hV74UJe9szGsiLSY13dIGsTohjprCLI6mCs0E+udTLaPtvZA
b9KstT7aVNr/OkVsPvYsFZtCWjESZkAO0rWRF+l7ltC+Ap9zkf6Th+5wFCC2fxNW1x2K3JpWsh+z
O/zn7V3keRg8Txm5C43RQmOFRAdvsMWdHbvVWhZTXAYVyr3vfmXTpz7nvoAEsiQlADhe2m/DjPN0
ByC5fSjsunlKBKm2QKX5zUoQMh4x8NV/Z11kotcrUSz2oHK86wGOk4EDRttHD9CM+zSsRAn29zmG
Q9PihSdZ/lzkEy3WoozKQ1tU1Tfu0MgPKkv2H04nMDiaWuPkHu0obb4KzEduxZSWx7A1yWveliQ8
QP41BjOgPT1B7SjfZsnorozQYE8uq8JDY9WuueuckPBN1VahFdAcddeVI5Kx26V1PTylZTd2wZD6
4W3vGhmQRka7D+PSsAI2VMUPAHWiV4J1iYIKLLUv3HLrfJ2zLn0thDO82KBW++6XYJHlqW82gShF
/pqTrvpwU1QUgCOigINESVS9F33qP4U+r2mQl4SA89zJbrx+4JupBcY7Ler+1a5GWwbckMWvoeuH
jYWG4qtNYwBaUg/NoiCzC7BAZ7EfvZAkhPhX7EZ9wJGcv9qjbWyLsCVRYBZmipn/cOjfiOT9IUwz
6Qd5T+lNX9rhPScNDnBhugNOEYYZo6zsbvo+Mb+NmHwK7KRy8NNdL8zAxluw+0zigQ3qHHc4VGFs
IHRQmYxQ9Jvk0ZFG8jiKqS0CiM1Uh8qjyTZ3G9TL3CmSqD64A7AcIvkHc139l5L57SHzUh+NbRQB
H3K80XIglKJ1KQv5wb0wukc0bNeGzMYfLLOr7eSAxYl0+RAFNStByDGNI7+Juxipqz/ScFc5InsZ
EK63pqjtLoAhfij8stpi0CO5c8pCPBvhGO1pRFwchwScCB6Nmg0nYNRPx6nbghMu+Zb5tRE4Y9Ru
wFnB9qCcAJMc5W63lnJkKPpZNmZCQKDKt87IIAnpVP0mFrmzKbrE7XclpdJfeZnjTgFgxLUf9OCd
a9Z2VKcRHmUS3WG3BEVr0IFUbAOAf0NWjLNkQ60kffUgG4+5tnowIBnvuHJcAW8zlSvfrJNfoIkH
lnIoquatKvxwMxJZfmNO2Oy7KE224GGovxFuNPsKWskrabTNRjJZrsm86FFuTO+O1Zq/eifxAsaS
4gmDAeyWN359A5mM6WBhI4JL3Ih0IhdLrQBwBP655ZTsMYqNEUJeoQCTwvMUb030Iiz2zfbfTfST
J7oyyiAZt45OWmQxm5vHBWcqARSTFbMSM1CFNfeSjXpXgQ0+lbrBysWs58TC/AtOanm8LW0Oago0
ddvxe2n9M5Ps+yYELwgKQvFPP00fnUYH+l5MIR0TQGwftXIMkM0v9ROrVc1EOxhIGpJ59DE+uN22
zeIAukRxtB/i99D5R1Sat/hSooKqHsOkImoqSLnObcZ1BOriuX1dhPdxHPR025S7vr4LdY+6pbTr
1JCypFB0Gv1u7iob8rWVXwk/tDq5waV9cWpi/gkn6yeqUEbx/NUmdhgyF4zH5O9b4xQFLrzkMOM1
0x6fWygwyObYc//N72/6ccf8je9qetJzQq2+lcCRDxApSA/oxRi3VWe1aXVzy3bybnsvPTZxAtXJ
GDqy9vp6br/0SU5MqTMZkrG6zFJ4E3ovnvMIxURLN9p7iWQHg+ipDeXlRZDl5X4EG2AkXIGBDiki
KDMnc81CCZYV49bGZGHUUShXABpIQEWUgYMlt4JEDPsR6nwDXmyN+Z1hSOC695qFVseHPJZUYT1P
Uki+8clb36KycOS6YailPQmJAcD1MApsXSiB0y6tQfSAl6ctfyXyNZJfPuHFXHkFSQAo6FUdLGRB
dTjWeM1k/qaqggYoE9A9erlugnJxryBEYPrfA+BYFcjpbYHiRYLnLQmPtvFv1YGxSdNi0JlQIoQJ
uWnIs8NE6734XQyIxNrUySXqbMz/fhIiikR2nuPhyewVv6pkkxQPQ/n8mS/yZ6UuXswg8Sl7uFEi
Xavcd6/4HmarXur6B4s76+SLKE/l2LIjTl3YyaH+Qr6ITlMX1i2VchsZFR5IoYOlqrJNBanB2n2z
/pqcf44OJz4o8VQkNjjlSvjQ1EfRvkv/JQmfrn8OzTL9vnRPvrgf5pgGlzBhO1+jFMIb8hN3wiz6
gMlU1OuQgp1vqdFsk9HM0KPKrGMMGUHc2OZfy7XM64S0DTA88Ln6apve9Ay78huc8jHDMEv/6BlP
rXvHMcBONVFxKR84taQcwgp5c5QDoLQazZ0T7bn0Aoc+gQK4+Psp2NknCu2+mdMVJZ/zdbOtMqxy
AUudtfac+8nZdv1nvj0wUZjDR+0Vc+bnJuQA4SIrRKO9Ke9cvwia7DNn/Y8BV/EhzZuCetEc3bsv
eb+l0U0R7qgOtrR4EjFBBYA0Zq+xXOduMDPOq7qda3Bs1/OtUSWB0F3US7chGEeBw0AbCCy7Sh5Y
lBPgsD16axEg5RnfJnQMwNJlic3147jUxKOnhpQNBolm6WTNbKhuylsUlZJjjqLGhjV1/QjEZ7iS
HahjO0q/D6ZVr+nkblMakxV4hnUZ99Jmx738ex+ie2wryUnakKmYbBxdlmxNewCc/pmbNw0kxQZL
U3VcCkOnppSeRl7aFeoqMDUP9MbkqYc4x/WVXbYA8qoZDQaEmxKHSAqicjGXTpt6Vxb3pNMcpsUd
ggr+f/6+ch/4OVi65IC/X+X/iFaseY5qic82JNaRSv+mt1FzYDztADpC6oiZf2UzYiOipwUOs5XX
UQjVuXj8GFuXg1kRNatmYhj1YoHNoUuTFLcYWL4fUfub6haVsS4QoAIm4CGKe3/fWvdt6KPwpVmL
pffh6Q9UNjHQae3UzmvRGu8efYzoMYs2UQGF0GNV7olu+GJx6U/WQwkAqDm6PuiA0FlEQ6yOm4CW
I6CFe44C0fVNtBRqTh1TkpfcF4COjHBMYGCSfGmMe9PURIDFfTrTrmMuAX0LdZ/2Ru6CEQIDF8K+
jRIL6beu+7t4rP9YUOH3cZ76BWY6MCcAzYK0fq3ZNk+/pvWtkenGsTXO+MqxDn0q+8qGM1Fc7gsR
30JPa/+ZT/Lf9VJf6DWxx0GE8Man7a4gPepqeZCyVPNZdIumbOmqS6RjhfjyIyDEIMVgOci1krXT
vfQiXf//XFL281iCRxE0Xrg2G2dNiy8ZBbbb06zb8hn9s25KPAxNK2Z+jXXjYm9iCFTWd2N/V1Ek
UNDvsXY+2V73avlq8wEmB/052BfUaetSjEnvOC2uk/g2zo7h8JBi9ti23iEn2oLIxwkca4VOcICX
4mfO7TyZhdo7AXxPWdF8mBLUp2E6qo95G61MFPojnZbK/EcuwvKJEWVFOycfDTqfXN/bCbaTWY2R
fE3rbPFAndhQbpkqjyd3cmFjAN9MPpMatJrNp7OgJIW8L8vYMGABaxmERrHqdEO1izsPjT/Au9hv
+YXzfK2AQgwtMkxd5Z54FQipQZZBtw1MrnTFQIEEppvxGZ2TD0x/HT6xB2dVSaBpId8OPO257Srp
a+E1AxqoLn/KPAJwz2tfV6hll7ddzVb5YD7J4cfUvGEufuMYf03YiZcKqHWRqM6oYXZRJzCgISQt
+J4JKwGHNBvNvdMZLlTqy+TW8wrry3WPlzYllhoiugA4mJjHPnd4iHtrpkLFpowCKwGvfP4w8VFz
vJaC46kR5VqE7SEuHRiJyM+YoaGzT90ST8nXun277s78l9QzdmpJOWPDUI28a5EelwOY/0D5CIDR
ykaTiDTfrlvSLZxy0nCT0BSNGOSL/gfne5a8MLa5bmLpIMwIeHBFgiMEL5jzb2PbVVXHPUbL8vCD
xdDOQf+5REfSDHr/gxjbiv+4bnDZp/8aVIehvLTFNHENg3ZBNnTAvAIkeTM0Qa+bWf5If8zY536V
hWtJO58/UrKl+cZx1nn6QpxPBKqT1VMf/S4E4cHaDitEfs3Eris1lealQHj69+d/P6mMMADVB4gY
4UkyQBwNwq9Cdystfv/5NgQ3BSCv6vO4E3UKSjgLc8rsRTbjSgxv0nTQTEQf9BCPaBPpwMKLBxXz
roA0AIIPhO25T7wpGGpWsOhbt3EIPIrY5rwP+tZC3ry9vgsW1+/ElrILbFBou67E+kWAgBoUM/Oa
WHDJvDgH0xMLyjso98bckQMsVJjIFMdSvhT8WTqrvNq1aBAjdxZHi2/Bbw1c1yrPNS/KxYSGub+p
0jHDcpHQhH1GrTbEDjQiqxdBxrrxixMbaDhL4RUAR4c5Wn9D9Zwymj1QgKCK1TyDcGcB3wdmWodL
zZovHnDANYBUANHNBfE1s3lf1SHBL+pehL2p+2Pja4KWzsR8+E+OBcn8sYpTB9PMgt0nLfjUcnGf
Sx3H7+LZOPFECfSIvp0XTzBTd2lz47K+QDJiHcUQ03XtiqPnp5AQF/zGqQrdK2/xlJzYVuJy37Sx
25WzbVKAW2krk5ci2oEXB/CXT5yRP5ZUIlsh6s7jEpaixg2kYwaNTp1d87nUE89IwZgsYCF1kI6W
WxsDP06maU0sHvUTN5Sj7g9WifEVbLvOemMebLxcX6bFD+IRsDYBH4XpwdnJkz2XCwH5mwq9qBjV
IdMFVfZapHdG+Igm2HVLv5vjaoKBzBbvBAQWwA4UV5LUEimZgRygBwhCctN1v9IQFIj3BoShmmLT
kz3Lvo3hXek+oiV33fqSn8gNgXxyIIsDuMW5nyE1cgFBXKyjqD9khNny4TuGyx4G95UkteYgL50w
oE+BaQI2wblQeCsKPJO8edDPdkzw/dxk4sdAvMAtVlF+0yXruvn3uneLBkH9AkAH+DldlfnHgBCo
XYYNyjRecTPW32qwVXjDfeT1kLDnr1M2riEUrVnSpf2PS9SDrPqsQK22pBmefSy3ACNJHDDYQbqh
uxm1PFCLRkD9hXELzDCDdvj8u/ne0KK0iLe0dOptHU6HKjJ3NaeaL7Y4UALyZMghAZSHOqZyfcve
nmn/5tdDnN6N8mECX2wk63uwqm0w67qNqugRIqbPo6hXfvpx/fMtHXLAlcE/BTCQh6LwuZPUn3Ja
+UjyKyghGsNtV/xz3cDiKoIBF80IdIJRRz03kNhONZgE1ykLp93cuSsNc8u5p9kR8wV1ccJPzCgX
mEmgQcrmvAQqvEFrY0o327bixfkE8HnWIv+vO8phtgoLXLSYA12FyOlizOEk2UdlAb+n60ktnqsT
Q8pLJfZC2pYg0FkVNujl/Q8HY5zpS+M8tGydF/G+9j7R0vMwxkURPNBWV6n0yr71TVmhWM+T4zh9
Nenekp/orkKVGC17JFiurV5bBgGTjjBQsPGFWLEBJBW4InWF0KUdfWpEifU0mcBFlMNIRr1Hk7ZP
fv58fUvrLCiBgZA8KyAmhzMD6RxreHBTzadYzEHRu3NnBBuE6dUeXmKOMe8lTmXtvZsFsEI3o/1i
tF9E9ATS5ejOuEMxbfrMC+/EqvpyiZB7pu784O+TCeMxb41kQemttaz489ZVz+qpHSXgcWn2Ayii
kpVV0XwX2+NTN7zLyX+k088MeL6AJT+uf7GlIHRqUd0TeUKKpMBhSlwAE2aJgfY5+WsRQzxcTo0o
2yKza5vLEG51/g4ssgFkecFBSnSUlEuR7tTMvDtP0qaC1T0ZGMyUeIGlwxhk9EfT70tTA7RYnMw7
NaREbme0UmbP2DyIta74+DGF+GB3YfkM4T0INoGE3rWRUH2ipQeYLwj4UFQGUlytAPiCi9qer8O0
M49Nzu47Lbn//LmVDQgT/ky4CSqqC+2U0C36AfP3MMGq+2p+JpdTEEdtkAkCpEyFYs2RkXzdu18H
/tUudUwKC58QHUXqUSBYAFFVSRxo11pZbOMSMcEI1Bc7gSkN87urI8he2PVnZpQ7EeBf7iQMZpoG
Q+DN8NA41a8mN9fXD9fCcT4zo1yJTTtVXTxjKdNa3EGJBbDsIHkamH8nizDALIrmql+4GRneweii
AXl72UsTlmFWosZVL2j15tjFJmp/RSFw5/0LthRmin/4cb/7hI8nNpXb2HCM3q0aew5Zazm9yOQp
CAj0t0WjaZkvfjO8E5DXUrASquSAZS0zHs+G+hFMnV607absWE1cwyOiM6P4QwbJWW/CzNDsKvoo
6m0a7a8v2fzZLw4Z9O3w9IHoIzKm8zjVhBU0xjA8v+p6zOrHG1+iigOQThY0n+jRQL4KMyKgZZ6Z
KJULxQc5MJIymBqift3SPYF8dqqrHywuGQZF8Ncg9AsKp3N/6owAJuF6qMIASgf2jhEzmi7X3PxL
Z8kyMWqLVBzLpkITOR9sg7cGUKDC2oURSuHCAWmdM679zgfoZUAhMS40X2rJMwsQQZAnIvW7gNSJ
nkbAzID/MmogseTLrFozv+u3MZk07i0FvlNLSkSaJkYBTIB7ke8Aoezc5p1/4OAexE1zuL79lpyy
0W/H4CbYRi4ewqA6CVM/QVG0HCAPa4JNTtDNKH1NPXlpl9sU79BZtwqvOGWXV6z10yJGJcZPcihg
7KAfGXk3lAWj2F53aGntTi0p9z4k5yYgvOFQbmzB7BFQ9qPzNx15uW5mIbkFZ+gfh+Z1PUkvLMM2
Of4VZtzpgfX+rihKTQBf9mQm65xlzS849tMshfwXQWEpy3+NgIj776zd9DrZrsUNALqo/1hRQlyc
WKSK5qppWz4W7WEEJcmguRWWTIDJBoUdoJtnmvPztYqzzG/7GfzejPeD+2aAotasNYuls6GEHTn0
EncdbHjO1uFfewsMZjotuaWog96pD0J9aGwBx3/ux5DaCajEcBsAvfijzKLbjkD1iIhtCgZSt/IC
D/yxwfV9tnSLz3iCuS6GYXA1B3ILKfqGw6+4KwGyvRcI2FVWBCDiXdFyAwQm9G+vm1w6q6cmlc/V
lXbKSxNntcrYPeY+Vnaf/exKa5P53rZjmSas6jxUvpwjMZkWUqzqWJTFqnGGj7A06kPa1V+Lzvxm
+rzYhLF/n2EeTLO4yx/0z+Iqex9ifcmQlljciVkD1LhQuAIlS7eG9sPHUITfzMK6gwiAZoxh6Vyj
5ghaY9QBcVMq1zDkWOyxNOZY2N/g2UCGJJjilQx/Xf+MSwUzzFFBQgewFADB1bkPB0DGAeh2xA+b
3pkJXY0pXUNRc1cZ4iZLvjVednCBQ3T5uOdu+/O6+cVdNBeyUEEFpYHKBky7rpOgQkbyXvxskgwb
J97avMOV9pEZQvMhF5f0xJgS9IlrxiFYwVCUAbdeSd+SKTn4NSRcjM9k1fhz/3VLiQEukHiCSrg1
RgBUm94NyxnyQmhcD8WDaMy1jJrAm7SjsToP538/uW9y/CTQ5MFuJMq9ncqVcNvABaoDXFl3wziu
MC73yDvQwQhzH7bNS1bSBxb3DWSg012VtIGlZapc/MTUBHnQjGIHFdP5bwKaNpV9Ox8fVK7TaOuD
N91Zg+og0JHELR7UE0uK9z2TYMGI4L0zfHdIkKX7FM0QS6xDnkP5Q7N1F++SE2tKRCpGMBCQ2a8Y
DCbm+DVEndSCCOH1A6KzogSfqE9cw03nneRiHnUD5GeAbExjZDG4nrgy//vJtiGN20bWOH+itvlK
/OY2aum6C9+Ahts4NN7E0UeOWd3rni31pme1kf9sDFVJQXSRqMrZ6uCmWxLHBzBWrqwu33Ss2SN7
RntFrEGK8dx1ZBsZ5cbjH6bBH9PocP2XaNZYlQhuKoOGQPvNZWh77UQ2uDHjXWnoZHaWkkGoOuBh
AMJAMCYrEZ2lden6Cd48nLlQkqd7ANZ3n/Hkjwn7/ENi4jkG9T0iXN3xo2ARhkmjt3CaNGYWw8yJ
J+TcTEGawmtGeOKM/CDr8s7qnq3cwxgI1ezMpWYjZuAgv+kAgoEpIGXRHL+pDRL5yArBSQdFt8mF
1HrgkjfmfB2mbRs+uH2QOx3IHza1DnGqta6sZ4RUtXYkHLVRWyqcJxodI2/Vlzfg+E3bH0Bk4zyC
hr2zMWbVb65/zMVwduK6sso166tWzm/kIgZDmVhNdMfjds2zL7kP8fDVdWtLFcqzlVZuR86jMsrw
yltF073bbUqMubrdbool8qpnYjyn9noQmq744kaaJxznA0EusI2Gn/amX8BmGUaHXHYgYa83uWfs
Wrh43b/Fa2gm9ALA30G1UtlI3ehmY2jjtexGEMVEnmq0zi7FC2NyvuLa0oSUJcfm+XQf8jrg81Hb
kGPBHddwCiT8hNWBTNJ/msrvVjancTDZ7pfrvi21ONDzNAGtgJa7DVmF8wPJC9+rTRfmMKnm7Oqk
vG3qqli7DR8OIESiu5aSn01c1cHgtcWaDODwL8PpJaOljhN+KZgiqGM8wMGvueCDtbOGDMiy0pVI
/aPTViunYnep9pW1sF3R+Zqfo5AmmPW0lTurEbyzPdKhiBg/e/lH2T0VYOsdIZJD0Z3f1AYkuZhm
D11+VdhEaQzjsQQSLWr71fDsKC5C2BTZyqpfYk+CI/hQ9Dq6K52d+d9P7mNmtwKqkiipj2zVtC9j
voVCtnTer+8anZX5xJxYKUUPOn0P3rhpF0QeQFvWi2OiM/563c7ljphXDdsTQ66mz9TNWcURlA6a
2Zv0pe+ecvOh0vH2Xx7ucxNK7IrccvL92cTAfnB2sOSaFxhn+DXpugCXdzgwJ6YNrbffSmbq+EkD
whJjnGeFh/KJS//Z9FpNzXrRAhRmHNTZZn0UZV8TS0RhHKIg38pVI94d8tchd2bzhBwi+PFmMRTl
q7dROdbD7+I7+1KTLQmLIAkfckCCrn/1pd11akdJXO0hxwxej9IXzdY8TQPOQKiEZpCj8WdpvdB6
QvMHhSOwpilxvW2QuJUUlSnpP9jFv2lv6y7Ghc3lIq4inWeorDBV/lsCCZGPOdLD1i0hkP1qQvEz
YtlM/hLI4s73fzlUPDWk3SbiyezqPRocr61N1qYlwaZVIEZUumfB4m+iIEoliPmzSNj52ZUtVM4A
5UfKStObcGpvZGztSOVuR+z9cdJ1L5fM/Q9n19kjqc50fxESYIL5CnSanMN+QZuGHEyGX/8e76vn
TrfHamtXWl1daaQubJfLdtWpc6AlAtdHDhBuw7f4Uaioa3A8TC4Ws+3W5n1xIxDFlCvERYO6KCDG
ni2GBV6TAfqNFcSSY9+yRtdfZ3e6iCESsvGGtaA+OkLrChINlDNqZWP3HCGJdGfXo6USaZN9L+ok
DkRmLUAjRDRctI4R8siYngXvCT/K9VBb5wua1lez1v+q0kHlI7xN97Q+QyA9BwVi04IrouB6OkEL
pHPnmPKLotZCJqHTw4kMV+jtCt11CVvmIY1Tou922gHKqFod/uNfjMMXLHB+cIZCwTg6dzptWHG1
mUcvbCd9r+ne1tWBpLXtrTaQ5zWdcOUBnNZ8GptYkaiSbECuHg+xMq7oCVjS6dArxJq1jHCHs+Mf
U0J9ExxWfx1KAOT6U3gADQaaRE8tFGM8MzJGyNpGGys5MONyBkFS9XbeiuSYOrEibKm5SgzQL2IW
R/fQzmixZbce3Zy3IXlQEBjhVDnYR0h3CZPVtWu6th2qQ5U9b3M0G/hx7BmB2xvLrvfyHEoMUx4W
NYi456yfb4A0Q/LGmOyLrhzux35dFF8k2ylwXRu8gDxhLdbISBpNFgCAoEY1P1BJ8Et6E+na3eBN
qFXMoWL4Mk+Fi4LHEy86Ey5zupJk7FDW5k+axoggllJ2Vx6IvjYJq9n7mDrZFjeF2z5e3RsQXl9n
VHMhCpErHPbPJIv7BQsAmVMD+xUYrdOviGyazGMEQoq5caYeLcIl0YPYKa0nzQNFTp8PLUje57xK
LoHhgtOlWY4ypYEm84PrZu3TTHIQVfWaa32nY0xC8NmuA462Mr/Q2VIlm3zFL/ld73RPtZcaYRM1
nO2s6pdNvDrls+n0NuexMZ703tI+WNWxnZdp5osdRWxf9EsZZom1XiWpVaISEkWJH4MX7W6I21kF
VPr6zMTa42KG6zruNY4oY5DPeHibY1UE1ES/l+neVfbPHmWE3GjBzkm2swrEKEk5wyIIAvhhwuvy
wvxno2NNg4vXyrBsPHpP4rAaXiv3KRm/Q/AuRQ7GubaU8o2y/Y3DAJVZULSDLlPYelNhLjZkJIpg
SkCuanBll/zWaS0FGEBy78GZAzks5LOx0UU07VSALy+dgYQuBg9Uboe0+ZbRN8fdnt9Ksn0LsAt0
rR0eUcSc1VS3ZEBvTxFYdNqYc3FwvDxMOssvyHs8W4rzTTp3R9bM0x2zjuaYZS2s9SsIxE1zU7h3
bFbMnNwIaPEBRuZ4FGGBzCSfY9eD9uBcTj+n2ZnvqDs+11lfK8rMcgeEdAbKc6jOorXodDgZIDzt
xF/ndTQBc/qjW4CsuVw9P55RGdyY7sWIztRGRRPNr+5i3LE8gs0GLSN0cApXe2r1buSUmEWnf16H
x7m5iDOQD/i59qy3e0P1VpFkBdAJAJg+lz5A843YJz9AwK8Eig4+0j+jb30mgZ6HUbrpc9/N3kgR
xLDq3NBmd943ZTeCY7vC1T8zQSk4UYyTdv0udef9tKj6wmTuz99ImEzUrb7kUtt+6s0CRKe8Nbvp
DmzaL6zkuOHaWRW3D5lbHpsSfD+vY6DecAMOaAz1qdjZU7vw9bL4hw19bEY4GuNsYWubwEyEpuJm
vpvzN6+sg2j5lYA98/wCyUI+sEQQ7fEQ8y0Rp86z/V019dhpaNXwHrzM8z37vo0eBwhMO6pEvynz
BwfBHmpHBDRmYrw3mDaylvBLD3CcveF7zaO5YuU2Grvvohf0gmvW9RB/X+qgpHuSf3TNTeI2qNzs
6HipW79ajfll81is+8oJ00rFwSNzpuPvE/zVYR3J7Rj3AVBGZ7o/LtvWvSfdjz5V3Dz+YLLFCIAT
D+w1eK3iFBICD2lpZyQ2ZqI1E8C4dsWCagYnj/X7/J45S5gYxM/7alPUOHyLbw0BHVBQsJ82ucjn
l4qCcnQOdOd+jhURXnozPf40wc0HsyEo82ISWHkJNipM/gapoTYLifeUlVsnC8d8X0ODLS7D6u9b
sAj6LWEeeClwLYlvCMaQ9EAmCqLB4DpH7tSPrGBSSebJwu+xEX5yHz1i867xKjQY4gJgvPe9b/c7
t9yS5Gmy92V0a6oAErKLwLE57nVH5hhb7DhdYM6xs4A6vkVuZjTLearXkcx78dTXoQyAzC8qvKd2
hkWzHaNGtCX5iI7DQ7s+JCCms4zvhYp1QxI3cFz+wRED3Yac3qkpNMZmZWrBVJo9OnGLdk7wEde3
MbgWSYCGsPNRSrJeJ9aE9ZoyMy60Gdagl7IycD6iPz9NLN8x/dL6Bp5dQF4UgVES609MCmuWoRG5
skeYNFuy0fshnOprXeUYkgU7MSKEm3XKsqjll6l4Kn1WXKDgiGn1wbQ+MsWVypSuGPYTemaR6kOR
5XTFyiqzCmvhc1g8pvNhSm/6iqBJL7TjjVU9pZkVJOOvrvqVOlfRundJG06W4xN9S0FFnh76eNtG
RWgMG3RWBXMxgGlzixtFDnW85Hby/v4QRLXk83OFqUF8HCozxe+3wCh4AC8Z7c5lPyaNbtxf571L
wivKlRY+bQm3sZaiR2flt5SI/ajtsNNeU6RDvd7Pk4O+bNp025Arz9iY9V0PdqalCpj54NlvRZns
GtURJAu/R18DEenThYJyWTTpOr7GwzSjsBpDBDawc93vxgOIyf1oehvaeWfbd1UZTvM/VBxgHm1z
DsHLDH3vp+ZBXk26mV9NI3Y3e0/mCohIfTEnigNQur8+zYjNvNoaaV6XwkzVvaXtFMbNvmLVv2zi
IyNCQLQtLZkBa8JUat868GIP6cZREQXLYhPHZfG+ChcMVMK+MoZ5KnJelk6cH0V0WAsIRR5aF2Sz
+WVdv84v551VNm/o64XcH5JGgDILy6P3OvC98YJ9t2w0urfp4/oPRzBvHf6fCXFpGnOCXHsDEy27
LuJ35my0SrG75aOAajn6W5FsEnNNoI9fe6JNOD7W/WK96tlVq+omk5pA5cTRkSZEp6mwLsloGu3q
YhTj/AgU9JJfoep6fi1klUfw8H3aEILUYkPrAjIj8K/2bf1mIefeBZr920y/DeN9gWPRHkqFTfmw
8M5BTxRekGLakDX9YNUAUgV2e4jjjxTJI/L9/LBkJwXKTf+ZEE7byNBpiVQ8WFqjzaTtcQm3w6y6
Wb2N2Sne36rRCIvkLXGRWANMeZBdj439lH4DPPr8cPhvCDdtLNLncIRFyodl6gwdNli6+GnhW+7L
QkvfMy6JqkDEZ+acKWFzGi5rI6OBqan+aWgXRffRzHgo7s4PSPaaR77MMDk+Gpdk8dG2ZhOUUKD9
FCy43QEzCckWw4+G8dJlThCZLV5yzY1LyW6xo+vEje8Tpug4lQW94y8QXKQBChZkDPgCQg/j8tsZ
n0yCEvUFSHhquk111Yh5oBYmFp1ltglSMrRzg7309FAavTWZJ8NGnrCFjEriF+mzW2+K6GK2Vn/2
XglSyD3ejn9/fqD/AKh59OBD4UdsrM3bnkWgEf0TpigNy343zpvziymZSTTWcB0pKFp5IFE4HVlT
us3MUgiSOSwNerp19F1CfFTffDsNcdHKVCkviY8eG/wT044eI44JfYlmjrB0VuYXWQMs8WEdrjKi
qEVJtvaJHeHsHXU0o1ulh2QJxNepiwT27Hf/cMCfGBGeqm4z2FWFa2mQoBnKiwLivU4qTmZJ/AB9
ANKQHF4CT+B/P5qw3NHWkuROEaAsetXVA9Srsst+Sjc1798cM8W8SaLviTkhXIERB/ocOnyuMH/l
LPVT0/ALbQPdc4q5VHWFqqwJ7tfaA24CFayZTthm34HE9K12P+ehbd7nw8d5X//qEhaKdwg8uFri
EeIIQ9P1yKkGF5oUbseQvYCI4ehX9fa8ka/+DSOog0OEGjVxcD+cLpe9lqiAzjHqr6hGW0PItBSv
0wdXO5y383Xjwg4BjAzFXlyXxPdUtsa13qSwYxgfOZhrIWbGXk1I/o1gb3KnILEVN+avfnhqUFiq
Qp9qA3LAGFi0aav96F10/TvErJQybZJrzbElMIWfTiHwIs1U9bC0Wg7BrTmK0q3bR/G1QbJsm3qQ
w2jKtv5lJU78kBg02TmDlz+dn1/pcKGjy6UrkNEQizRR67Wk1FPAPdl1B8hxYd5T9322Q9Yqdpx0
JY8scY862uClnelt5cJSPjWhhxsccyDzNQPluU+m19G6t3rFtUfqo0cWhZBCrQhd4AQWQcJdT5vV
dAFovY2af6iyYiVRX0NtE685HJynQ7PmpIKeLgzpbpA6gW10/jiCnU332+Ejsh709Gn2boCL/5e1
+8+sJTgQlHWz2Kn4+AxwD4HhS7tzvE3lbfRJkdaQhpTPAYqAByNuQTtQw5JmbezielrvjOXt/GDk
2+HIhnDIGJrWuEOSAErNeSnqTYmKUL92kJpLgYt9HjNfWw6jiidANTLhyqOnrj4uBkY2mmuoAVg4
z9+iVcVxp7LCE/ZHvh95VWk33EFScplkjwP0zHOVLqjU2xEmQdJEkZe0BG9v2rKOVg82mO1Xa+ZT
QE5BDpAg23V+paQh48iQcL7kXtVHBt/IM3LqlvYzZtce2aytz1SqUZKQ4RigWiGuaQDYKoKutGgo
vNWNcTGcNnZ1O6Zh7z6O9Q1wC3kduuXfeznUewChtVExQMFAmMEsIfFI8xTJkuzKNe4K+638+1sO
yjFHJoS5S8G5mU0Lkv55ddebd+34zOpgXW7N4e+PMdR9EJBwQqNsLTZ3sgF1D3cEzIRGd4X+mLGA
0sDCMZMt+/PuINu4J6aEaQPwjLqNg2mjxUevvTkQwQ7qZvG74dpgL0Z2HUeD4sUg8fUTk8I0Fppl
gagXo0OGejLeVn3XeleVqnzMf+X0OcRrZ59zKIT1ccm7daEYmGf8Wsbv0L2LvAeWPBTpPjIVvicd
EajPeKqGl2XEODRMXQLNP5SOkXscgcVIO4gYXpFBsVqSSAShgU87QiTKp9EkeQ878Xpr2mHUPI0q
zBX/CXHaMGnYQ6iDAHwk+EPV06Q2IwDSIxNQTP2DqDJncgMgNgNvG/Jz4mOOULyL3RXNvVALg6S8
+bjataLVX2oCCTNe7AakUYQX5olhTxg036e/6ubBQS/M+V0jW2+ekfufAeG0S3rDnNeqRIKpvNcR
qc381i0eEpUWsGy5j80IbtVmbMS5jXEk3WGtXlzmZ5HCoyTHAVeY+m8kgkclcRcnc46R0PpFS989
CKlDajNfcr9QcRFKVwVy3JQSLv0hKnLT3JqMTkfJ3k6vrL4JupIplkVlQRhMjqtbXXOgCtSNCDIg
jUorTrogR0Pgfz+6CbR9g7KAB/CXljyn1hNZQOQ7KVZEagOYHt7ChTqCmLiKo7Vi+QzgVT3falpI
6ytSfpx3X9nJjNLxfya4ex8No2jjLrcamGiWG0iqDl5oATbZXDMNUskMkqyqbiJZLDYpsLYohyIv
LiZkgWmDVhBBjSFZtszpQhOaw8USas4V4jMD0+358Umd+sicML4e4h1gmIE52l5Nxj51X1wSLu2+
UWGJ5Wv1OS4hWE4jBf3QCkPD/M3JdgyZWUvxDJKOBbV+3ojFwSfCMUaZV6JVBDU+0jxNzXOaHKwY
iNfHLPuHO4f5aUgUJ2TDNJQlQ+DXl/1YPuEOXzTBCASmo2hBkE7akSEh+RCbFPhdQFsDJ3nVitpH
Fyb0ABUuII3QHtL/4GBB74nocTqg8hnYHeDixLdQ1WppqA/o0FXcpqUR58iM4GlGn2VGEsOMqd9r
2hvTwvOeLL2eAfiMJebs57janm7VOnOyKuLYI7ZCFU5LLmmWhyQ190YyXerTzVxVgKeZFfMrr1MU
BWRzSHAJ4Ayk/J9guwczM1kruN5Mb+u88O1sP2nAvR7Oj1HmDwA68TMI2UEqEg4m/UjWjsIfamNn
Rr/H5XZxVTlQCYYRaZhPIyK/IHj3BzBvwMjQBMCohSa9jtx3y915dmAAMFE9ZN6uUyksytzj2Kro
6gsBKoJb7arLFDqczd83pWFYLtwCng5COTF30Zrj2qwN3KOfNWcILDfrdgSNmyxgbu6AGnTQvVLh
k9L1+rQpJi4AkOhyym2y+nvpQqT6fRi2511C7vZHNoSJY9MICq8VNgznkHSGP7U2wFV3RX+3ImPZ
RWGtbXRzc96q7FgkeH2D+A9dGEAKn+61mawG6g8wGvVQXvEBFc5G0PNpDPoyPd3Zk2mGTdek11of
IbG4lMbu/AfIYj1Xb+CUPnhKiNjyotAoGQp8gIWLRUE2DJsu8gpfK17MSnHNkG5uXilCmhmpZp2v
8tEdQC/JMHregNd5m4ZrVm0geM18iBPj1mSrOkGlLnNkTAiTa10V0cxQ89Obu8UK++k5pwqXkc6d
x3UHARjmfGKn49HixC2qYoLHsArUHJrv0u94ZgLkio69xFYcL1JX+bQmKl4xh/UAmWFAS2o9JvR9
bd9ib70vK/1SryhOTrSmWCoUrzSaHBk1T4dYxEwzYwNDLIEM5Veo8R9ykuiSQ1M0WltwVxMzhWXZ
QDc9wbCs7IOsmr9OPrF9r3q2VW0U8uX6tCSMBeWbOem4Rww6enU63/ECkt6PI+p77/+wqdDAjkKH
jUNUfG9Cyi0mvTMjDwB4kNvfQOl+pE9AkI+RSiFW5uZ/8OMopRucke10gZycLikpsUArGAHyZtqw
AW9D8+X8gGQ7F/Q/XH8YbRlIr51aqXW7Ar3mgneU+z0jHzNwwCy67RzFI1q2QmhTQ4MBGp1ACiiE
4KEbprhNMG+xdjXEB928KaZLs74fHEWdXHo2H1sSfEEHkGJIer5CRrNbW+8y64ErIxUBsVIzhMaI
No2a7Uy0bMxd96ux3/5hQjFCoGyQlfgi6Ty0dF17j08oWG09zQpjtukROeKP83ak7nFkh7+SjkIu
1bQC9WQdM0ovM/vSyrZapzibZXHJ+jRBhKJCPjsQQU4xlHl8XTwkded9BpremHwsqE+Zy42u0kqV
eiMgNjbwQw7KfIKbuHQxJyPCoErUuqwlcIyPBLT7Zqq4aUvdEYldCmAmUA62YKdc0sHMbDhJvu5R
hG3SJ23adM2trcobSgfEH6kYDy5VYgwshrir48yENxbawWk/qDf+9Aqw67VMscNUlgS/b4soXaIW
libzHixwVvlKuGBYnG/O+90fvJuY04Pm739DEi42eAkD8RoZGBKj1+tY+8Rpg7HKnpvOemjz4SrV
G/CXPpnNS5Umd+h/87V03Uz03cL7bGnazeqkgcuygzWq2IRUk8APvaNNMRQ2cyyGbwO7bedtGuta
T8JWezg/BbIEBNLBkOrDzQ4ngeA9MfMm0xiBjaHzt2L4GMdgzQ46u1iaYPp13pTslAZBHGjgcbWy
qVj2sJbMmCgo8IJ8vq2NW1Ag+OcNSGfsyIAwYznRmiVnMMCcIszI1dKHBSPb8V+yj8cDEU4z16zH
0hlgx06/peXq28a9kf84Pxbprj4aCx/r0eqj9R8wTW5jGUo/y9/mJg5yI0Fv/ANVlbCl84ZmRguq
GhQi2MK5OcUjXoALbLUNaCzf5s7XIVOiKklKPe3IihDkIZ4xIemNCJxg6zjZpo98oLAG/Y5GW4s+
nZ8+abg/Msb/fjR9elxMxOAgt1S/jgD67oA733rGUxIHXbtnqeIqpZhB8RFduRpA0cufg/JtqHdz
AxjWU6zi9JYek7ivcdDeH1qc00EZTQ0RqHrFo1mju9UABbHTX0e9ezg/d9J9emRGCAl2ijpEBE6x
IIH6dQoRbvP1vAHpIxY08v8NRIjvjJAyt0DlEKzmhzXoPmv3k/diWQ8me02AWIL6FK1VsV66o46M
CrF+TkZo2ucwajeI7cgL4X4Y5mni43IcEvcXlKi2SfUwOLiheu9zmgTa8Frr1dOIVmmW1SB9np7P
T4TUbY4+SQhY2qDHdhPjk8ZswrPssWnQE/HQarvzZmQLio454M84+wGYJU79pmz6cqx7B7kQM0zB
bFSuq+IOIhvIkQVbWFAvzp22TCksjK+zHs7uveG+gVDt/DhUVoQVjDJMFmEuYmLxewZBRJz7/fyt
9z7Om5FtM9TGbN7UgeZeMbHsTHWXzQyDKZHfQCnGtrYrJAjOG+FzLt48joyISWVqNnpitjDC0LJT
xo8eC73sHkRQXXbZ1VnYjCrOYln8PbYobGvdjD30rsOiw8BZHAwmdoDpL9XV9CuvVCUtxRy6gkNQ
bxjNZYIxrX7Kh3Aen4ki5BpSb/A4vAsFDeA4BW/oe81qlwE5Ibvtnlw0X+7nxdy6bH0De2fu5xOd
dnPXLmEKhq8L6hRvU82Q/ss2XvoT3BJXdjltybz2CkCYLM5wDQloSXCtDFeYZ88crETnAHg6ash1
pGCEiJCo+p45fq+SNZVN87EtYZpboAi1ErJ9QcMmHzX/YG1/WiqUlGyij40IE41jO6YLh9lXC2AJ
sRHWxXhTauAR/qcSOLLRJgpheFyD/OA0UuFqQpMunnEwGKENpuKk+n5+20kX58gAH+vxvSCjseeW
MBAbaAQE7JwMqR+NL7W1MSqVsKIs7oKgxIX6ATjeiEjzNlBr0dPZ4gXLb830k03b84ORrf7x7wuD
YclguXFE8HpZkyAmXZi4T/2s6hmRTdmxFf73oymrUISJSrT/BXV2GO1dpKMldAwKitfQ4z+MB3Qe
aDrAWYW0/amlYipryDLjnFqsLGDdlgzR1nQVcUO6KJ9G/txNjodjR6PZ6TASoWGMurtkVPVlyvaL
C8wpMeHKwP8Lw6igpFTPGY4pwvYr1OEqv5ofsn9BixxZoUJCo3JtZDxNjMOMt6XxMYPa5fxqSHh1
8cjhEnQU70OgyoVxDION+LLAgoPKQmUd8A51htt03oEGi0aHpn3FDs37XRNDLwf7FS+h818gn8j/
PuALsa+mZS0g1Dz9lQQt9SPnue7e5vFw3ox0G32OU6RAifUUAnIdxmkYiU9xNhSPnurqIt1EHqdh
51yeEGA5de1oIR2oT/CYr8DN0z7a6UGvDnW3yVQoJdkpD/b1/wyJMcGslzhLkDpBxsmcrqfpedH2
Vv/WlntLVSmRbqUjW8KLbqqzqlhc2MpQillBMtGkirNUMRpxaWpztrqFYtrMMvG7HOWLKzpcsT60
8m+Fo6jzy4xBdBFyK8h1IisknHNr7FnFwCPDnNfb1DSDwbUPw9ruO8MDpcPs922jKCRL9xhXWwUA
hLdkia2MpI/SNCpwT6rTICK6j/IIISkooW4jdrCpn0a/cXHzM3aTm1duHvYqtQzpW+z4C/giH8VD
jbajkY74gri+MedwjUN72jbFdRJft2wXZw8R3ibnN5zcJhINPHsOrQAxEwQUSt+n0GgJSjQjTBbK
Nndpc6e1l4nTgYkQ3ex17qNrW2GWL6B45/7DHgrwA6eJEE6ygtKqrByY9Sqi/WrytUMOGLIIw6yV
h6rjYFLg73YMTVWBm2UEt2NzWj90uur4MhQ6x2H6F6AMGPeQDgMJDdpahCDLkKOovJV3cOm1X/Vv
jH40SpZH2UY9MiKeeTPy3tbkodGJdgOEU3VUsRRzK4tvvCACbn70OXniE9POQbAT92mJp1ni1/HP
AUwruferau6UDReycH1kSsy1GNZCpzSNy2COixDaKFfpnITmPCly0CozwjV+yNY6b02YidqHjrwW
LcFmVBHoyE6447EI93ezWpe+jJIysLQNTS4ceotLVTYpFke6/J+LI8JVimV1R03HUPAa8V1GfFcF
llSNQwgikW6UemXAgp3fTyXyX7BheX7yL2VYD5R/IKfmEVO8kuRUr1nTgjVZi9uXzPXuWkODJO98
iY7WXWf2+/MRQzpxn+bEC0heppm9RvDq0R52szHfrzgRzpuQuhlnSuBqbGBREtzMMSJ7jEuY6Jqf
BC2oebKZ4ve/tuFyWUPoHgA3iffIaYgfnC62mdaU0EFaIstfIl2/Q6NF5oZWVRXp5rw1SYMxsGU2
19VGgo8zep6ag+pvREYLNFpWmfmZhlhqX0UozA8uSr9Bs+Y+HZK9UdyRtt9CxERxukiO8RPzwp7S
RzODdHOLGbW2GlLLoGIbQw+gXaLf6prigiI7yk6s8TPn6Pjs0D+U5ymsEfLQ4ym29hvwcvpu8jIQ
nDNITlxF/T9s6BOjwnazF1Ds9iZmOGlum3jC3Ut19Tb5LAln5YkJ7rdH44oJrUutwLg07T6ytx3d
kCQOLf3ajt5ybZNWmt/+IqW2zZJNkr4m2cAhkXjxBi7wcOnl5PzU4/eFPdExUjkYf9p8+TbHhgrM
H61QkZwBrW8lAzViCcjaSwmCgfG7vW6nhu7K9slaQzgfwMGqbjjJRsVbA3hDMLYjMSimdfTFipjB
VWqj2c/Ii1NfZ/32/M6RHKJ/mvIBBUb6wxX71AtNJzNxQfrQmWTnzj/NYrvEXTBXu1klzigJ2Cem
BA9igDNRp4apxAgLDQjQvVftFhW5pCR+nlgRnAi96b3HOlih+W42bztww5+fMemi4K7+vxnjwzzy
Usi81WaTwkBmgiH7OR23SaqAGctAGMAQouINsKn5te8jSVpQMY/oNXBTfYPmGeiubcr8Rx6FqXFF
0BOUb4sUwmi6KkUsiy0nloW4rZECXGqEdzmweyi41mWoZz+QSAATdNqE4JZVPoWlJtGbBqZHVIOR
iBGuyIaXRQUZkVTtB78A6Sy6dgcQS/Z+vwx+Vg5oVsQtIvzrVQTq+dOoOE6dZkvOcZPVelc7d7rx
4cw/z5v402cvxIxjG2K+vRt7ezJ02CDN9GQP7CKLFj8DwL5DS1fek7AnH23x5hiPuIcz56qck41B
Ud6lvp6j69BODunobJcSkgDOsxnp0Dn7maL1FrgVf7Sru3mybzN0i5//bsk+Pfls8SxNx8SwO3z2
iFegWW8n48VLQ61ShFTJmYmzGvBFHXcQZNSFjRpbSdR0C+C4i7NaL6nnld9ieAeY2SySXGJX4PLQ
V05bYzISMBKfH+TXMAFefNDP4oICZvgvpFFTwUo0jKcABhSPtX5ZFYrRfY0S/8+7z03YaEUTRleO
TdpGGX6/Q63FY3GQ6fnW09/Oj0ICJoEZYKWQKkOqHbZOgxGvaNoQwAP3QvrQguIz3+pkN0OlLI4B
zL2115CNvutd9QF7si2/DwJo1TbbVRWxZMOFTi0w49DEAvOE4DN90hjZYmK4rP5d585Vv2i7ZTAV
4LQ/rXunOwrUxNCYBhMD0EcowZwOd9X1QWt0RKfJcdbE14Au+TCS0rlcanPMfb3oASns2QqVnJp0
UFUp0AK4lkZLQiNN6zsDz+pbFOq7FG2VXueEZIrMzdS14wz19KGsfA3SkLXfszx5ityhe5rWGjNI
9JzuzShTHVZ8eb6MByA38DEgF+OKoY8NZeFYWYuSlRXj+dJA/rTwCnCqa5T6zCyvlrbAfa5Ap1mm
/QN2BbOJuzLYVAExBWbsdDY1Y/YgEIEdWBcfsXMZpbsxerXL3XkflbrGkRXBNaBwMWY27zCh3UOe
h0YLkgvj+byNr7cYAKrQxWY5UBHlkO3TkQwdoPYNGTkYt7kzB/s68cjOiVYcH7VPtUhxeMiCB28v
haI1lJmpWAbsGNFiY8CQWmCavdb0zeT7+QFJLSBVhRsAF4L4Ej6iGkyjCT+eXGfrWRE4JBSNP9Ip
O7IgXGMWhkppk8PCXN+PIJCeHvXs0ss731MJCX8N9FgcjxObgBfbwH+ExYlGqEmaAOJm6w0gkDrb
R8mmmnybQtJxc37eJFyEJ8a+YMHbKG4rDstuWVia19OyK9mG5hsj3jvWdiZh3d2WaVhHe0pU6rky
Tz8aqMffN0c3Q2iPACrAB6qzqxapcG8fq1TdZAHj2ITw9GsSL4qMFSaGIhzmA1gDEOKhA5B5W40G
nUoQXJIr5tOJkwWPeaye+K6eqzy3KoBzgrjZdv2dvr6Z2Z52t0sC3YfflBwK61ujTSjpQ+pN/97Z
ioyYbB8gOuEIBXwPt0M+5UdTGjEnzgaC8ZagOUHvjj+aivAkteByeJMJUhyAWU8t6GvT5KbDkUek
843yWk9VnFyS5ARCBWYRhFycP13cAC3TdAYdF5xaNupJl+XyYHh7Lb+O+03thLGX+6wDQgL/FKl+
2c47Mixuhtwd434cYRiodE/bGeRH1t8Yy3PXXBh/D1A8GaSoUZct2PsNH2QT19tu+d6s5oWWpOH5
/a0akbjFWFU4C0dtJyBQc9bborrE/Tdyfuj9HvgxhTXZhj6eP2G3DcB7dLnOx4Sivfut6y+y6f38
gGRhGK1iOu/DdgGxE4Jj09ig0+3R+UMjC7XONv2djqbmTzXUUpI5Xjegi1GxjsgmEXkyztgOTB+l
gsvPWkJSjyM4yvyx78FbHmj6c234i3cxqUiRJFNocJ72P62faDgWxgeqRKPWHNjqPWTFTMt5anpn
3RYuqA3Pz6QkNBrgF0Bqm4sJooX5dCPHOmR5J/AZBCn0Lo0lvYnrOyCmbzSjuWjITaKTLbVxHTxv
VULFi4vTp9kvpYF5wBXBRvxIZ2+P1iqIr7hhnL6QxdxrmnPRNU9tnFyOSRfiHAeRg+UFC7QushVy
Uu6zlSV7a7ACy1C8PolklfFhcCv0+OMGISJB2jgba7eC89IanQ3aEOcXiV3rZlB4afaC1+T6Tr3C
O6RkmPaZteRhO/TT5DdmD5nXfo18tubJa9U2+l0VmVkU6lNvF/uoywcwKE9zf1HNZIa26OKQ0DWT
5teQjfEUmlo5/yrA3vw7icBE3FnzMvtT6pg/3LG1D9W05JdLTIc5wFm9Pgxea8Ap9Pw96lh6QJtL
twVArSuvtGrwrnN9rBVF168PXCwZmtKAk8CTCcJop55SZL1hJQ1q/EZ3gaeCRn4t9XURqbqq/mgD
CLd7dIqjvsabndBILdx88fAde5ZYqP2NbaUHSZKM15jT6SMdtG6vWwPIKpy8mX/QyhpuqnlCCUMf
82aTz3l3Mblz+1DkNTK7PQj9ntvUyu9YoQ0/Gk9bFVMicxbwAtlAynNOYNFZ4kG3IBuCOrS7aOlO
c1Zz4zDv0DRteyAEWaCF0shfamv8+wMe4ljAo/LzEbK8wlrg8Yps/p/6aHcPmkLfdTbnN6hssY8N
CDG8t+KeanD0AAQnSJvUWuNHqR5kf59QQuMvLuucdBH/IwZyjY1sSHk5ijpsMwz5TUUGfxhbxZEu
ua6AoAFRDq9FTuAgvHSqcmTZlE/IQ9MpTDVs2jk4P2GSEwkPQlAEoqPNgtSUcDpMCeTwxhYDMZeg
BYU4NK0HE0SYo98aRGFLsjioQtsOoD5c0UasEo661RRjhEp0Uvtj9a2db/t6k6lEsyRzBivITGDS
uEKP4GO57aUmXbiV6t2h15mqcKH6feEplSzjOha8Ovx/pJ3ZjtzIrq6fSIDm4VY51jzZ5bJvBNvd
1jzPevr9hc/Z7UyVkEJ59+qFvjBgJikGg0H+/GkPmStLO3/IVuy0JmH21SM5MptURYNMja/MLjrm
xfHyV1/+En9sJALESaJdFkFSTiM6lJm/dzQIYYYvJiXYjw90sbzFpuwmlhkLrptzOUanFEGXIidV
niZjcH37e6PdO1GwYrGFvONMjrDoiT5slKpHIFwpA5OPY3dX91+k9utlky1U6c91mZ2U2PTUeuiQ
MfnPkQcwPN1lVuT6/bGZ7tTqKcyuZOf7+BcR7Uy1mbuZ0IhKoS3cWWetZ71pS3lT5Dfa2qdaM+Hc
6YJ8bJwW9Tz7xSgeKn9wtXh72YZrMmZuN+aTl6oNMir/ebKPeb8BybyWoi2eHoqFTCvyiIVr59wX
WlsNfb3GYKUDBt3YOpCOja6orFny5xFugfC1Sl5qj22bIHTb5BNTp5fVXOhx4Coi52YLPAWdOSdZ
XpdApnPcvi33mvXUpXugC/uh3Hip48pA/+ThNvk4sazBSk2RfXPgKLXPMmLLjKexUixS0/TIKB98
K3a9rbrdZd0WUodTKXPAQuWkNhRcSDGqt6zY6tOd3RVuXBNB9l76dlnYkr8I5L0YGxMUtjOfnAol
zm0ZVFFSbauK1UMWtdLnv5ABCYPCzaSLV/u5u/RkOU7p4C5h9ivzbxuIVtZu8UU1NC48FleSnc/h
unlfRX044A4CrhAI9B/l+jWy/yW3d/4ImaN1BzuwomlCSFN88uidh39T8DJOJcwtRYoyRimnVyoL
l86k2V57a3zPS+kI0AKAzTDIi1bN+ddIR4sz3QO/aZRbedi23dfO2mvx1di//sVn13mEUwoCUvZ7
E9jJjQGlbQonLZ/dlI+Tt/WrK0/9fFnE0o0huERAXf7e+T0/kW3edHIzgbxRkq+FdM37Z5t3u9F8
9qy97Rxi9Zcl73NrpdS7cLcjlS1VWFFhB/zMhEbQeiYtXQI5CyVUtmWH3rHkIZavAVPE9549eBDE
RDi8azTX5idHSdqkVtMYMIHZ7nKtdD2baTZmYAbgX8oOWAaIWgnUVM9e7Sn+cdm6C/5+Jn2W5nVx
LEs2OA1wrYOb2fdKuaLfoh0ZsGGWg7aJOW9yJVZXN1TNUY+AHUu/huFZCu6CtctiITgg4I+YmR5N
oDVh5SBG829ZstgFR8Pb/4WpTkTMsrBJlezSj1PwjFD19jUYYP/TZQlrSoiPdXKapAqeY03YihKE
mzu/go6tZcVKP3Cp2s/gDg8unlyUiefPVpiqYglyMbAY7F0rQp52AWMDmptl9zy4kQf7NrzHRf55
aD97a6ivhYrTmXThLyc6sjm3iyQZh0u76FA71ovclTeCLsvXTBBZzIMPKY5YHy6bdiEinomd3YFh
Evk8plB60p5r7zYx7gblq1Z909YmLN9/Q96BFhwqOovB6a3N8oe07qEHlK2IZqocuHFb3qem5CZy
sBKf3ttRNBeg1GNZAW/Ad2+Cpi2bbDRjune1q7d3xfDSl+Om165k9lew1PfjOFuBNEEWm4M5BfOC
/FCkZlIUVryhkywpn+PgWaq/Xv5IS7Y7ETEvvRutmTlejogCGGelv2mtua3H7WUh7yPeb8QMl5XN
NczKj3MHHKH57vuBldSl1e/MqN72aznE+5CHBJuRQt7O9DnnpbJUl8xMDllfbnVuIV0Z6q7ToOHq
Xi8rsiCG9euibMJYgHDuc0XwsrRzWuADafvZcG60gRXwn1pl5U24JAXMO9x2NLKob4hvdnJeDWk0
ldjzkZJ4DI+U3nMit/f9JNVXiuxJx8s6vT+mNi+OP9LErzmRFltGNEkaO9mzsIxdvfg+ZMkn1f9q
T+pxbH5dFrbgbrC4QqTAOYJ1W5sF9CgqAq8scWcn96FR+D4AnTKLl8tCFtzNFp+IIVNQvdBFnWsE
GLnJLcFSNoC7MFxSGeuJm9L+57KYhXDwm2fbFku2gSXOws4YOKlSCjyY5e3j6S2ABygKGf3a5soe
8C+ForWhSZpw/PTzzMXGy6l4ASxRoSufZbLBJKVO4MMlqxV2Pbmy7o0MisjeI+BIvp4V8OR2A6b4
N5bdtVunD3q3VGyyat7IzB1IVGfqjd5LPXTTU91f9b2kv6ZeTSoSyl1xjAotnradRjSVU7MJDm2f
sGugI7Le1lXf3lJBru5LZfTbm8IK9UdzMjlv0zjt1WYMbkw1lb+pY27fDKFdX7W4V8jwWEpg1idd
oXkYxxIUQ75j/krlfNhPuj3+CKXReMprL30J6GR9KWK7vdGdeNgbyHgqbFAfRZapwTYdnO5aT0zz
rSsD2J3iMVDcoe2bcav4UnafhwCaJzmp/c1Yyd13wehZ7yFAy69acyJsV72VPvZZ1Uw3dFl779EB
WfrAqIvdbXqoEht3yIL8yjKC8bVoq2BvhR1MoLkCPwAFTfMQhBq7AjwbuvOt344MAE1qID0kaia/
xeXkPeVNHdI/sYzyKu2kaMvCNzbndHpWb6hbBdlNVsT5NZ9R83eaE4//qqWap7Cmxekn6IoK3tkQ
hu+zug5/1U2ZqHvJqjLexJbVxrzL/fZN1fvmaz757JTpAjv6wbIGbVf5rc5qjSzRbvWgpvzWmJ7k
Xnb5929oamKyYMqzgEkA+Dg/WSEXVSCVcCWr6bTR4X5QpeYwRfIhhJrZ69J/I2mtcbV0mClJiF3X
DoRs86KI4fmWnqWcMi3em4CP2uHjEDuUOpEwC+pFllh5I9hSfVbHSsno9tnVZbOt6SDMehJim1Fp
9fF3pMC/6vB+UJ8uC1hIMKEo0rgt2HdFi2IeixrwqnnWjBQ3clX6ZnWW9TUL/L7alHZGedSBAHOf
eo7PKUzNbnKbwAvVbROr6T+Vr0V8v7C+KcK+K7eXf9mS6pCNkp9Bb0epfhbwE98bel8HGNG3nyWl
c81gpdGwcFmi+R8B4gec2NaumjhXfxMb9eprrELjCALDGIvrTF2RtKbKzPmN0E4jS6xWrGhngL4o
VndGLd2OFm9SHt5QeNMFONcldELis8AmEKm2qvXqwHEYGCtfZFEIjUXySWTR7z4XoltJWPTsV99I
9lNX75N2a2grIpa+CTys/4mYvQwdIKumF9Glq4dvsWFuoxZIdtbTwVxjt1xTZuZect7mRS+hTD0e
leq6JiNfQyEs5Ec2FR0yJHAPIHxm9gq7Ue2IewKFkO1hHdynB/MlgFhZ9z5O5Qodwomomd2GXE7j
UaJE6RXhkWWnWeLvjWbbyHdB8PGs70zUzHCDYvld7DHamg/etjHDLQyrSf6qyzC5S+bmchBYujZg
0YTUmEU1oNlnwko/79rawYR9sQnr0C0CduQdWUPlGuxLjtacYtH9TsTNQkKtxPqYSYgbU88Nu+0o
//I6t0teL2u15HvkmRRYVF1930mF5aw1EgPISMDyAwAJNqANZVrjZlqRMt8ZO2a+bIYjyWwE25Qd
PJr6s7nGnLxksBNN5oN26VRNZfx79WlhmIdeiyvK/srdBCUezSIverlsuDVxMzcPR9ab1wmG07Sf
ifWTObtNweRQEH25LGehmwFzHzkDPXv6w0D4z0NdxXGqvJYR+Y57NzU2jvHcqi/KSOUj3Ab5vhnX
G4dLvi4gG+Dc2WAHE+q5TCeAY93PAVNoeSYm+rSbvG1f2r5Id0p139HDkZwVUMRShHJg4UdF2bFo
Up+LJH/sNauHa0Dq9XYnaY9G3HqwNWTyVWGXb/BwrLWqFiX+5gKAF0wstD6XaLaNXpcxYTcfE4t2
m8K24bgPlW9q7EnBptRLLzmkQ5uuFNIWrmBAU5pp2RRD4ByePbn4xFls9rRVssC4yts7yysPl31m
4bj9PxJGE2QWHamZZlLCHnS9pfItx3G6MyZ4Jc2qHsBiWP/+hSTewcwiOGIUdKbLVDgmhWCiVJRT
EFGfWutQqOXuspAlgzF5LjhjmEl5V1JXJjuo4koQu5mjOzCGpa1tHllwBedUwsz5rIlVMLI2khXR
k48eI3mvaMc0vc3Hv8jTBbKX/ijQCEitxKc7yfTibMhGexSYSoUh0tbZFMHPy9ZaCEz0H2lFAVoH
XjRHEcd9ZBVaoUEQolyr/XWm70b7V26sPeMXBq5EexXsDazxFv+bfXojSdsxFClFE4X53mn97ph1
TjW5VmaY/tZyAvsulNPg3neCNt9WeVre932SvISTFl4nqZrmB4/x7sgty1bfqaaXvIhS+a0aDRD3
qmxmB0VuQMFZ933tuVHO9NXODMNRpXAQGi+JA33MhiaIeRXVdVnx7FGkbCULFFqc1yrQDzw0HMkU
ve15L9kbY9+raBDwcjPk3dhn3kava+mqb4TAshl3qtrrB2Ns+0PVlfbm8sd8f5IRz8wKzMY0Sd+t
EWVTaB/GBW1F6ErKfWPF/ps9AhjJvOrjS9cRJdCcgHcAoM/D4eBESpRF9BeTthtdS8nCq6AwbZdx
nTV+kCWt+HKC7cvRVF7E54eA8oyU9wmjtsFY1De5bRZPatTYP+xCo4Rz2YLvj4OYkiKoGjbwWwjy
z2WR2zhm3TFBWhQPpUYrib3G3XjQC2nlUy0KskBzse/P1NQ50YevmqWVxR1tZsCNY6jwXg3v2caz
q/Xy+bJO7wMiOv0RNZ8l8go9l6cGUaMJx1+dPYxt8fWyiMVPBHcLjUxbc94F9lJPOXMFIvrO36ae
9hizgy+Ix5WbauHNjypAsunzgZtFq/PP04YOVbxkpL/S79vpOUxupOjVV68MRrxDVmeWNxM70qP7
IgGO+emyjktmhMVAbNbmaqHIei5bliSrC2ODBjGrmtM226Th/rKEJSvaAvhNCgVY8V3dpzVyzyT2
bsLilV1vk/r0N2dJRHkbYiNBRjjv54x+nFdTxfhmHx/llMUF0zEki7qsx4KlSANp4PCVdK4U7dxS
tpGXYWEr0H+MyqaNd8yPrEhYOD1g5KkWCISBzL/nEtKSscHAC7JNlt15wX1Y3lnOr15deTAu6CEm
vFgSwAQgM5yzYMCSzKyJszjb9Cx41N/Mta03C9+bwMmCaW53mh7zGJrVbTMyw5NtCph1+3irZg9a
u7JxceFGMgEX8ClENQrfPbeUmni6SYkr25TKQUk/9fYht77o5pVsPHsGG1MY6r388ReVAqUhFgQA
clfFY+EkZVFikOp+j8AuujWM18D6GjNQ9n+TMVNqjGW/zW1kTNmD1z5Qso7Cl8siFr/9HzXmCwKq
YaqBdiNCn8a9oiTHkSmBj4tgJIITwv+Z5ZoFFKvXsxIWiWwjMbwamhY1+vgvtDgVMYuXdWgFlHcQ
kUyV6zDu3K28Tt4//UixKQXgYw5p3TxkmUYHdVdZZRszD109+xS90VilxLE16dQMPy4bbMmXSVYh
CRMQMLaJnbsWLuckbdVkLMB6GDvWJzNNLdNTM+EfPIyeeZDX1pYtOTMKsmqIGQEo6meRrI2C3Cny
jjhjhuhznUbf2zUi3qVYdipDeOLJgam0SuJVhgwpc8NfXf1F9rdRsOIIC6azqH6K/edUo+jnnwsJ
etUbKqnn0jJuJDNy0+DFZA4ycFzFvGFnVDmtxB3hWbNMGEgnmQDcTLSo1dkR7WuVBZPjyLdyXibp
Rmd/gLnRGkAX4xrZ2MJHYl6DJ7Kjcx28W8Zj611GLi5nm6odoRDndal/Koe1psw7KYI0wGRWVnAp
cnXOjpIsM5VDjgb0sImZYdoWSuZa4eGyh68JmQXPslCcxhsQYngAvOEX07K/WLYmeAkEAy0ODXxk
nuPKSj+YwwAxQaRSa9e2vV9sLqvxzqV/S0AGPVsx+j27OJu2KBiVo+U9lM42K7e286wkzkZeiQcL
1iLBYNSbNd2iri/+/OTkeHlVkEYXVMLLhjWsTDKNX/wPJ2UM4rPmlwoJX530b6aLVOeBUYkNVlmg
PWlttzUy1u/5K3F0SZVTKeq5KmPSe23kCSngJ01ZPihh+6BZa/ikRTEa9uLJr/NKnJ3KbuDNaE4M
4nWJcdsM2p0FeERN24+7MVuRydAEckhM4M20mSTVrAzRoqDebQE0KzWXBtJlJ3t39fBh4KUhp6Fk
pZA/nQtR8zLjwWkCCjWMfe+EO+YyD70PlieJngep3wbBGgXPuyg6EzmLAZFdlNbQ0KxIQ52Z6l1Y
fPe9Zhszaacne706wHR1WUnxN56FUfIC3tei9AeqAyaIcyWtKTcLo6FRa9s1ObsFR02xg7fhYE72
c+elx8vi3qNghTzRR1BgK6bwNPP2wINkuRWbuXrKjG2yK0za9oc82uTW5zh+VZSnIHhz/OvLYpe0
ZBRSZ4sQKQSIwXMtyZH7MK0oWmvVtR/QnxEt45t6cNy8W+FvWghNFJ9oNNLAYJLKmXtNFidTmSPK
VOWrVPNu2ySGxqj81TrN02WtlkSJJokMOosrY/5Y1bO87o0ObzHMTnZrpWjv7GBsbou6lNzGH/8i
UjE06VB7ouMkKjPnVuxVu1Y8QQFdqeaOfit01lTLPgz6xkPASQtsPCnruxekA3wD76HEBau+tY0t
33KnJHsKlYTJ0yzfj1n2dtmOS94BRlroJm73+TOptKouqcQCBrsz/k3G4aCyhXnyq9qN7Hhfm2ss
YmvyZrlSPdRgqQLkFWn4Sw4alpIO1wMV+Foqn8zqw+nLb4P+UW92xMcst8okxqB2BtOu9Ik1vft8
jYVxIfBbAJdJ9umakCfPEtksHx048NBhiNWrUntqOmMH4u7j9/6ZlJnl/LSt4kjU94dA3cuV99Y2
5Z02/fTDaqX/s6QPtUABFySZoTR47uvaNEbRFI1E4u456R1GySQ3WAu+CzcMxTnK7vxDQXd+9etM
XlcerEMQRCnbQP4ih1+8OnIzr34qQ1a6rsSLRXEWTg7UDaT+fF/hOASgC8Tscz0V11Z8m2j/VH25
M/8t6It3a9Qv4lvMbxZ4DUgCSGyw4izmwkrfynVHxhE7zk8pgdAxC1fAw0sBkPRM4/FEmgYP1vlH
4hCxu70m1lIlupLbbNv24zdeIkxVGSv35JI/kD9ZPNJERXr+NAwV4HmZRaMkso5gCUFCH2s1WSk7
vKdc4aieSpldHqYeppkjdrA1iZ7+I02Gee0NWvUIw9X4WZEmi8lxszjQVEmoTVr1TVRQDXGzKnIe
VKfvXsx0p/ZrhPXve76znzU7DE44Gl5gorwEf0/SH5jwMKeNbwTs1drmpbbRg0O9dg8seStNI64a
2L509XcmcZJ8K1DuWhN0hJuiaq5CU7uawvbWS4bjyFH0qvY61quPZ3yiT/WfyFmS3OXm6GU+IuHl
cBvddAf7Z+NtAVzt6CRm4cp5XDohArVLkV6HKWA+m9MmxZQlgiNAcbxHDUbyofx8+WZbPCCMPbOf
VLxd5yAR1TcyZ6yEBHDI4XUnp0p0GDSlDNyoMLzvTdAVf2NDyk3QfvDyo9J8fia7cex0X6CHmiw8
tJb8lsnFdV5QcrDUu2aETDBd20qzqKWoc8LHBXPmPNIE5TQYEVMRG4umgD7JsCZmN3ruMH9hrFQd
FvNXPpYIagh8h71TrShmSSp3t9ckjMT2rs6dZ/n7KP45WK6k3Zfei6XudWslNCzGH44BB0EXmM2Z
WQP62lOsizZqbbmsjnkEo7f3WCZz2WGWUhPqhf8rZo6Mqe3RV1tx6OTK3/nNq0SzoMz3wTix43gl
pC59Nsq3fC/KRjC3zFTyDUlhu6dI9AagRLVn/+OUvbWRmiGAjiY+XNZsMYgxCKfzyKFtwNvj3DF9
p7Np8vG1zFa7D6vn3LZYSJ33h8Tw9+qUfB0mg7UVD5G5NuOyqOiJ5FlY8Ro22tQGPhMm6Vsvf5li
7amgOLuhobW/rOWSm1BLpOFB4kx9bJaGWWWXeX6EqLg0Yrcw9F9Ok17TWFtbuLUUu2iZElIsavDK
nL0wbDQ2Aw5MTNJ2/5qXTuBqq3S+i3aDIIJHFFcu3+78i0XtkPZZg4zMAkDMQvQ8AkGvq9A1rrwP
F52Dtz4lHiKWmAI9FwVNzjj1E91ms2ls5bpxND+5I9ksBldnlQEQ9S6qbdfs1fheb4zgWQ3U9sYG
zP7xOg2VRqjyeJUz5Dw/FEZYtLYj8UPiqvlMPs1YmxptM1hkV+L0osrAqUQFTTQd592ByFCCxC6J
mqTB15od+W7MumWvDr55Xf/P5KivQapt1Dx7VHgOXXbT91+WRyuhGntTKHpHOWNovdEX5Dobum+7
3oQiPt/6cFxm2fNlQe/jGYLAq9H1FK/JeYaodb3Rag79Ca++zcxvQ+q7SXbkQU5nZEWn90fvXJTQ
+SRfgd6r0AYdUcrIVj1n5+Qki2sX+pqQWSbWGUZdKqKlwyYTv/7hSJ0bf3hFAChjeh9cM1SFmJWb
xRCmPSp58Cnlx8zdmEl3TK1kr0lrpaAFVcAbkSIwk0XAmjcOR4WkslCoqme19Z2u/MHyCMh+4a9c
Myty5kzMLOnNWc464Wvp6AaFtK+lYecZazjjRTGwPYnbmTxkDgGXnG6U6tLEaqPXbWQ7t13HzOH5
ar2PByuFLgtT1pSQIBGYv+P8siJSJZD9h2bhpvbOtjZxdGfn4dauvplFsLeZCZo+PKcighIIDGov
Cqg3e+Z6ZlgHkRci1U6ST3BDvaoFaY8ssaGNGSCDYbfUd3aXj+9CnBAjZ6ZgoYReae4jneZHSTuF
OaM/8r7TfiRjf5jIyEd2Bl2W9L7yiiP+kTT3Ei/M/XoYkNTYnxlsISfZSZ6xm4ZvhkqutyvXevNr
AmfpSNLkHlAuBAZ16Vo9GeN91DPj9iW07F0tvVlrgPFFW8J5xnyewIDMb5bW0ltjqON8owBbHIOn
QR23sud21kqK/P7dhiX/k0Mr4TwOVnkhF56JYpGiUbn+ojvTxos2kvGWOl9saW2lzftEREElSIVw
SvTSZna0pqAP/IowUpo36li4GuzXl11j4WRDISUobOkCiLTqXKGhTCg0MNO7KWxVdke5j3ZxA3UL
e5vWeNGXlKF2bAI5Fuds/iKko5ZIiWrRTvcL1zAeV1Oq3wn8eVWGxXpi7pkIAoJwnui0FRjcyuMU
D0aduYVn3Fip0eylMXoIZOkhrXXj2lP7W0WSrm27upLU/HNZTneF6vvwwHMK6+CRHpJO2txd56zA
8SQyMl/WupUT+Z46lesa0Lfo/5OnYJNzu/dVB4QpDnJmg8x9oaRHORCE8fK26NiPNgCJjryNPPz0
J2MbKb5g2lspNy58ecgFmLCmVkbBbN42qAuPDuQoCTzAtd9Zrl89Q2x1+LB7IYShWVblAKCZn8s0
Scu0GH0CAXmYV8sHE+r91d15C+kebQ8exzztLGAz82S6jcpM0WLE5EO8y9rP1iiwsc1wnEpBp9Nu
RxZPKQVrD416LddctCPPSiGdnGI+4kgaWGqhgWw9ghNraDZDodwkwRokYOH0CIT5f2JEBDzNwLIK
FqYWMWFOfycx75tgbfH6QtQWLUEdRCW5K3wn5yLsknVCqURwM6tn3bvvsjeIdZrh2a7fdP3Yeiu5
y0K5gSVKJ/JEsD1RqRkb2xvDKN9M5Tav7uPRDSl+K9t+utalb47mNv1nqTt+3CMp4ms8Q4BYkc6c
C2UWN08LgHz0J+SHUcuvB994CKW3j0uhd8Xwl4zvq/OqDRSTgC0TtjgaybirmvGqrOotMN+V62jJ
KTR2igK1AmP3rgzdR3ZQkg/hFIyoaPW/5P4f10MnQKgq+CA6cbN0WY0YCOjMGueWPynGtcZOgWRF
h6XzA8ROjHoBEcL5zj+Ix0R2TuMUr2MdSFaZgmTEXb0blnybnj1IQcCn3Hazm9Q37dyhHoKlzJuW
URNITJT+KQ62mfdv1W/TfCWPFW40u4rAh4jZNdgfqJkLrU98O+mqinl0hpw1ODmtdnDV/qnJH0M7
dJModMu13VkLVmTgUDRlZSBrJNDn8qSxM0peNvkmzsS0rv2z87lcNHUNPLjgcaJvCWpEXOTU6s7l
ZJpSeEEoi1Sykq6nXoVmuTPWqDqXpNCEpQaJ/bgiZ9az4xLrJWPOkpGbgYXSayOaC97AADBPDOhy
gY/Py2Vqa8G2FvD3S9WukCmlxnRDPyn1Lbz9qn8Y11Bqi/JEk5L8FCaHecMNfIrRNzJWs/LhunWG
A5V413R+adYPchbY+awDfeOPjh8T4UwW+8HE5sjc7zMj9l1W9jEpDhdTc7T8njXja4xOv/+OuZuj
liKYoyjezpMIvdWCHKrbfONTfIAYIgmvQvmuISNmN2b3WR1de3pksY8ffk/aQzc9BGvxfMlVTn+B
eu6QsTF0Q5np+Ub1JumajV/qg14aPz8cBgWl8n9qzmJUpcUKhkTNKJZ3Ev9lBdKVBeHYZTELr5jf
LTjA+YBWGMA612V05BGybXG4SCOawt4oA3tFwocyX2NQXAoXotn3/yX9TqhOwpNRTWEYpEq+SbTp
mOrwkTjRburN548rxKwabSc6JtQ5Z3ZLYqWMWupfG5/as+X4P4YqvJPJeGFLWssmFoxHoxRaFcE3
j9/PjAe2MU00H1lqVNy0rf84jebBqlLWcdj7OG6OsvaoAK9NShUq83tVeTHN6tavDbfUflRxvKL6
UnZz+nvmJm5Knt11y++ZDO9L3ik7vVKujSK7juLgsaaykYCDtMhX6TYFkIisuOzCBQSnIKuL4FcB
4TUPOX2njnHfAE7MasdNlatB2bBWMFHDTSqR1X29/KEX/MkmXgsAHAAhRmjPPXcy/WpM4Slj6xir
nY3DmHyfupV4tiZjdtINL48TxwuKTRVm7uQdstHflqtDg4tudKLJzGX9shhkpUYTPT7YzVeJuaJk
G0S7y/ZakyKi2sn5CwqHidgWXUxWwPmAFa549qn2p8tSli1mCiINliJDwH8uxVamyMINi03CMnaF
AfokpPm0vyxkWZX/hMz3BASQ6chTJT69dJfpD6l1jMbN0K6gIRbdmboBg0tM573bw1VmlhcNFgaT
ao20o7kqtPK2hWWbMX110yveQe3Xij1L5hOFF0ZMyHUAYp+bL4msGBJYhrJtO6Ly6dzKaXZwGuXz
ZQMu3GCwsFABJOQjaI4aLOMyUsaixBdM9Y71wofc+3FZgni4zW5piPPEYjGYqQUL1LkiQV+3aqWR
HFp2mMKlBjFAHPTMl9fZt36MWuKin67Ev/cyIehlzhcSfJbgafNC+5RKRuPopFhNuO2cr7q289rr
Xv/WypuPKocgqKHFjA4Bbx73Q0/R2jonzSnat8H86lVXfvtaqdfT2tDm++90Jmge0Oscaqqk585U
qjcrJmSvrY8Xx/H8M7Hy26RdzFsORth5gazWuylvGpMsY7iZmkczO0jBl8o/lv1Nod749QqYc+kL
nYoTB/skBuV+FrVVi7ikGDejfAWn8sELv0nDsYnWwD+Lspj8A4UIlIle1bmsbmKHPCeNy1B+bezo
qBvTU65VO6lqXTpLK7nA+4MrJtgFUA/WOP4783dDaiI/FzdF36euZe17+7NX7C673fuwJ2RAPAub
AcvZ5swCedTZY96zg7nN/zXG5zK6DUZgICuP4yWfA6HNnCuJIU2Rmd0UhW2OmiWkKE+mF1IRebqs
xvu4ygJwgirPg9+RYWaqVi6LrCijYpNnW7NgF+dPX3/QoquU3azxGlhzyQtOhYkfc+JxaZkHbQub
0MaedDeMrwzryTAK15Kv6rUX15ILgKYE0wY+D4TX7OqDzrbPjADDlezeSKqDWABnBGsMA4tSxDoJ
7iTBHzizXlDlBmXjpGAJ1dPowG7mPEvWGhvrkqdxhf8nZGY1u+wlIi1CJg5nflWHPyflWlbWlrwt
fhx6DOSL1GLYznv+cbKiqK04RIwdGzcpA7tHnqbQlvrDN6s171TfS1eO0KJElj/TJqWTAvb6XGJg
BJkhe9yvXvqPuGJra1NKV1JfbJv8cNnNF234nyggAeeiINNr6ijPcYfxCNVd2ReuY5DWrYhZ9IcT
MbPjanpG2bY9YrxkZ3Zf2+C5CF8va7JoNJP1JZQX2Y46h6CxUEKvgNoUG1V96qJ9Y1zLjgd4ZGOu
IfgWlSH4yECeiQ7zIkzAbH2vpSjT1+G+GLVNBMJnYCn5ZYUWP82JGPHnJ0EhSXvbZJtlsYnblNrY
Zgh3o2K6Tf4XoVRMu/yvOsKwJ3IYEU1USPZ5PrB+WGvt12zy/+bzn4iYnVRqYz7LcRDR+c9G+BA6
D9OwUldc/vx/tJidmVp32tIQjgxp1T7wb9r4UEJZEejsmVl9Ugt3nSckJyabp/ZQcfR1qSOszQLm
UnsxMzAdJOOb2drbxkp33aRvS7ONoKTpjvHk/N/sOc8aTIuhLrjAfofXVv3U6QevXitornj5fIeO
mkBLYBfISCpnawUPcuO41hp8ZsXH51DV0sx7lskhRPG3TrPr7L2hXltrRZ1F32AACdwTVRBW7557
uCaPQaAMSOmLn+z8KMddlzwlnr+x4rV8btFqwIkh+WBMjbTuXFSgWzXEzQWBTv6klbsk/ddai6WL
mcmJCJEanZzXyE8azfbQxsxe7ezHoHyPnU1nv9i96gKouRyElk33R59ZELI6Kcl7nTdYJUF5FLbb
YBiYiHV740duvF6WtabYLErUvt/JZY7tgso40rvphi8G0A9F+6oWd536F7kwgwr/falZwKBTHle+
jjQ1038k1hi6dCz3rE+5uqzVQr2LTPKPoPnMP/Dkgt47Jmz8XeV9MrKtRftwio5Du83NYx4S3YOj
J6+Bh4UC74LUidzZnTspA/TFDLJuvCp+7Zzoyhk+GZ6QyWSaE20UqtFl9Tdp84nQWS0q96Y68GOE
tn21T9WnouzZ5HpQ6689i5nT/udl464ct3kbDnR0GcviuGUt8GFmQqumeE4ka0WrNVPOjhzcvMbU
pYiR859GtCmaawteuNE5Bv1mdNx6LbNdU0v8+ckR95MikAYNed54ZzX3ef5JLV8uW27pAXXqlbOD
3ZVJUTpCxNS/DOMPbVy5jxegB+duPwu6g+35ZtQhwB6a12mUnhUncgsleIJphwUoxk2YPRQJEwKp
uXbiRNJ6yfNngaSy1VKOQkSbev6qpe1tlPg3ljVeJ3p4XTnyZioyiKjNnTHIK/FyOYaRf7IThYGr
38Hg5MtljLm2WkNwjiR9k8g/5Sg4BOm0V1gwk1bRHZO3K9WKRV/hagPvynPuHcJdY0BgSCJx4gxW
ApT9LlN0aF/WwLuLF8GJmNnBZnVl5UQjNm3Cbp/a9qbqw4cO6uNU+zdw1ibKF83ILCilWRAXtCLP
D4BZNVrHjCR5QSOIM+ON0x4a+NvkyVXzL3HnXj4My8r9ETe7tXWI+2vo3Dlv+asEFsb+Uufbqd5r
a+/iNb1mgYTan+cPNYLa+EXOGKS6boabRn+Q5Gtd//f/ptQsiDAuJuWp6LSP7XdLP2Sw1w23Snjn
RNvLgtaUmoUSgUtt9RxBDSxd9n3kfXY86LKe8+x2UP8mrNC/ERhYEilDFz/m5IA5sqenMTP6myC0
r/Lgi6wZmygdN6YVwHREg2X4KfvJi+estXSFFvOgIurQjBzCDwp3yrlgw6yNduoRHIby1SA5N4TP
p6gy77ogWDtsS/fNqayZkjAIZrmcEUUGNT4E/rbPn9rpSMVm50iuH+jwrdl/cQRORYqfdGJXPfWL
MglRr05+pfbN/5B2Zbtx48D2iwRQoqjlVVJ3u73FS2wneRGyjUTt+/b19zAXd9JNE02ML5JBgDHg
UpHFYrGWc4zxn2UAT0oMTF4dqLXKXsTDGQCU6AFCXexcVDdOw1IAzCPc8r0bY8D2m+Xdxmu9t6zI
S3Qo3cqL6FSc5EvK2qXN2ENci5jStY9FagVA7PYSFMv8W6/eNeXv0XE0h0JpLidKyi4lLQa3oWIL
jTtvOUw10oboaHB0aGIq93+qneRRaI3ZtAE5qrCev+UkJOlDvmoiZfEr3lk+cu/gUUSxDKhi5/uF
0siYOC1umNqr76cmfkLEpbmydSIkF1KBpNerhw4BVhPf4vTv2l73CFQulBgIAemDGFiXDBwJo5aD
mgmNR5iRMtOvPVmCTIcgpzy4/wp51waNJBe4Oha4Qnddv23DZ+6nR45k7vKjN54zbj56wH277H2V
S4cuMZQyBTqz3NtboZHAA4820kTrt85/sHWjnUpDPvn90tYspFonQ4TY3HGuPJ9/SnPUyZPa2MXr
R/IaQBD0UJlHGxWl0h456cSBfQxdUO8sgsQ1yoCPw3Wb6mpjamP4V5AtpT1HdymsnEEQafAoa97+
d2xH41LVK/dXiOTnCCJPlxcQwgpMOhaBhyH/8YWnmuOpdKcMeXCQAbmYUpX8W2X0w+pRiFlFH29S
pGFaghiNLTzc/CVo8uJqxpPvstUpIiagF2FOCIimaLB818BSsSxFP3uNuZAdgOHtCVAdQVdHhv96
WZDq+SyQxTA5BrQtjN5K3icH8odTOj66tdi4s9fyYBTbPgZ9ZtFtV4P9G9Xoe4b8VLY6txnTlddV
eqJPB52KYmIV/577PmcjczVnaFaxx3aMKMhpduac+8GY1wOIZKwqIikgoi7rrDjSaEBHeylK35g+
kBvUrGqs1thE7amIxwIQrj/mFaOWl2UoUAcstK2KpO8frF05iz1trHfKEYUgZ7Ufygn9QJA23Hjg
OLo2VrBJGYvxgGSTe2MiBAitLfuOwV10DjlTHvAEWM7ZfwfsEZ+EnldMrWNMUK7zNqtFyoVC74n9
ZO1znuQRcIex6msQO77GbypcwJkwya+NqLKSxoGwJVnQM2OwNbQALxUY6frj8lIrLgVIQqESzzO8
oOSzUrXIuPg9QqtuncBAlyZTUHBuROZqHNuVs31X+GYAgJjfw1J/vixb4YPOZAtTOwnrwLI3AvcI
xStjc0LMy7hW1Ax0Z+vIFVTn5FRH6ZSuGfKDfYPqS7L29y6CnbY60KYDNQpAYeury0qpFhQcBJhl
AYgaGikkYemwdVaxQKmxB4duSy0AZRFneQVxD0MKtPrFC4AE192UvZBuLDUPbtWSovXMA2QkBo+A
RCgt6QIA13Ex0Lu3NV2Qbd3wwIa+jTgDMdW2LaNGnmppMRbEBJwDFTjB5/Iw+TYldg5tW4wyTuOr
31+P8ZWZ3PFBcyRUoTLmRf4VJc/DbXVpM27DJ9gLiwOTTeFap1/Y4IS5Fb/lY3dEj+LPtbGOK/nA
0/hMtnRbVj1D+heZL7zmsocJtNwJMz8ZdRfmUxE0m+sGEzMeLhuSaisF8icQJExkUOSXiJe1XjOL
MvWIvw4JjfjF5Hm0JhoPoLii0d78V451voWofvZTRiHHi+fororqCoNL7YOR7z1rd1klpShKRV8p
oM/QmnsuyjXGfKQMzqYGgmHCywOQtFow33TmFbNvPN2QglKcgMbAGsLFyU1GMWtK9qe0MpKEX7Wb
YwIuBl0ya1mv937pm1HB47umAEveZT3FKZMeJYCsQmYIqNnAk5A7DGhrYY5yRdTTlJ8ENA+wdImO
wkKp3IkM8fMT55nlFY3JDBlL5v4Ypvwm5jxEtP2MyOjopl1ADTe6rJZKpAsoWkFcBf52uTtsKufW
20T/42x+NozQT76627GfP5co7mgf4io/eipMuhzq0YrBGI62ExcdLen0y84A4YqOSEK/F0YaxPMN
Z/+5VxWklXiBoUqPdBsGGc6XtEn5RDIh0jC3/WIO19vA9+Ps7C8vo2KMEHIsMe9BsJDADD2Xs43t
2rfidrdm8GLS54SjRAZEEzRYR1byEwUYvPoNL2KlbkRDtahAcxUNdzgOTMbLy0iG5vIGZ52gUgZ6
6l3JX4j7OjrXiftUUY6WhA/c8X+gVDAQImDYpQsCw29J1htYUzO1nkdMLY6ltUsxe9KBrVKzrorU
Oo46Xs//K0uufHtLipaRHOtq579S4PCWcVyF6KJ66RK+41V9tIalDUjjf/JI8npZuOoiFIiHaC0D
Lue72ipKPFM/EtxOfjHBkz75uPfRZBT4RhJWjaYrQidMOhvbhuGdzISwif70k4M1FFGRvbXtbgHL
+WW9xK+SXdmpXlJA0W09pnNFL9tkvlrFd+BxfOD3o9CJDkpk0zFtcH4WEjIkXuPj9/d++Wym0w+r
NKKPiPDRfgEuA6ApSiIa0lG/RkkJYKJRAehEAmKyyxJU/l70QgrWGhdzzPKBjodpzpDoCl0yhKwK
1h4YwLqZGZX3PRUi3dNAhKReJ3K81H9p3WNZRNbmYViMhuXyqfx5WSPltp9oRM+3BfhHa8sqCLMW
IzCBG2Kbmo1XrpmL6WJA26DHWe7TRhaZu1aH1M2aoHEIg9M8TIoXM+s/JAezkDiVAOaT9wYsHTgt
or3H89L5QBAH73L0Ukem2evyDsod8gFdC0+HqE0Ohg2S5UXP4H980u0G5zrjERt+syYPSPWZxk//
fYsEcAL6tNEP8G5K298A9lu5eNU069uADI6hSy+oduivAEw2ndvA2m5eWXgQ4MzfXSjRutepzmfr
ZEgnJ0URtK8yyFidvZ89UnaPSPfyOqni6FM1pHPTkJEgxQ4R83SbZkArOzZjZPcaP6lTRDowDHjs
1kghpaP9vmzzPZiYg3LoNNas8vwAYUAMjX5PPDPFZ5xEfa5h+cMsnIAgO/KC1H/J0RWZOz8r/5/L
y6ZU6ESSWNYTSZk/rohtIakBLrsDTN3SORS9JuJSJnpO9RH6nkhpMe+0NjOWbeLbI/OMYG5xb6Zm
5Nj5y2QOUeoP2LgVhS0nsrdhCqqa74siu+/aRfcxqvjh9GOki2K1WW+tGVRePP91xvAb3+p9AWgj
t06vF9sO4EIOmJ6N0vIDfVMCXOP/9tWTzlqKp95oi16zhN8ty48WGFjzDoASK3iuzef/187KU9VV
GnsD5oyR+nXTY5UAwrJC69Sog0HRGJAnnTvHrNatdrGaGGTtrDKwxyQAVfFlXVQu93TdpEiompzW
4aLZka0PphVa0+PQP1n5bblelbobSydLOnvF1Jrb0os9WubbanSCLgPJ+tTvpix9yCYfxH6TRj1l
0kMgGwESDW9YePnz89G1Q722op8OszrxsVhpucc6fnHL5JiBDjkAOwgLc5Y9175/Tdq12f/n9cVz
D+89BDWoastP6MmLU1qjbylM6hTu7OdceziOIZsP9nSd6W4DlboQZzsoYiO7jLT6ubpFO2e+Ax7h
0EuNe9tEJM8GpJJ4OIApJAcI3Jo6u5X0AVmLq8uaKsz1TLTk7wq7G/qugKaleZc1u6J9rWKNCIXz
hgh0X9I/XGtyVrtympgvopMjax+zMTLsXebv4+lmoJpGBKUuoOvCFAWSgOB8PV/Gac1Nxl0s4+Rc
Wet1Wr9m8+fLy6XU5USEdPAKw0nymENExXfZeNcCkA8gZtty5euwfsXCSy8QjHD9VUayia2b/SVv
sDGAFy359dp8WxI00f+4rI8i4EV+H8UiweCCFgrpoLl51aWbC4vzGejvUMEZdBSaqk35K+Fd+TW3
uL+YIyQQ42Fabr3+WMbRf1cCuCVAlMAhEhgM5/sO7BRr2kS1LSnJguY1IJki/i01oY5qQ06kyIlY
txkpaWZE7qP9ZbDD0rqpsrdhO1zWReFtwc/5ry5y+tOOy9FIOXTJfAAkAmh/uSmyvZG9+fS+2h4v
C1PtjZh4R35ZAL/K8xneiJFzwFegcWftLGSbnD6YtybduRiB06yeytDgy1HphyQ04kkRrzHiqQO3
Lko7c9Rvw81KdJVq1dKhoIMXtQvsP9j0uRkwL51KC0CdYQogbHAug7+3PlhIJmW1/2inPzxaHi+v
n8obAI5MtLBj5BbwmecSB4S+M/jJUAZYgC84tYFlPLEiCdhqBJxppop1wqTAoqXoZChMEQNXO7Au
h+ty3W/ZfjUBia25/sRKyb7nVC/JkYrODy8Xw07Tck8A5QaKpyDOdmUZ9fGAVvAHA0H45aVUmeKp
SMmxdnM+rdOAiBhtVtd55X8ZMGBM7VRXY1UZCWwEeXEg4aMXVDKSacPjJDFwihd0MVr5a+u++ujN
dI8mv4pTTWitXsd/hckgzvVQrrVrQViTpFdzUWHscrwC79OR21VguNtvy1nGwDOIblBE5atOtJTH
tFOSzU4mWr5r5gVj+7IkVrDxO0ASa7bN1KynJVnlGGP+dhIqzlbzPTXtLiA9C+t8vXWbZVcSGmUk
/bR4X4kTR7X3YpDmkPVWMDjzJ6v5nCw2qjxgXAPd0gcMSkBJAjwLmYl3PTjUKGjj4mwuTnLV93DY
fPin3TqNv1aeSqQ+/4DoCvKocxdg9miJpQZcqEM+9/HzQD911WH7laxvH1DHAqidKSAj3w3Xzn47
Ge0G/5lndrjiQei7GELUlcWV2iAKAG2zACaUSwFgri/T1oYU4uSP+JYwB8NSDGCXsqivB1N3Kaga
SdDB9leeZD1bvW1wZQin8Ky1go782tJv9QJ+8tHeoxBzt5nr55i8uH0XOoUOOVt5SE6ES14uX4yp
yJMJDpUUNx57Lkn8nKfb3sXKfmDzTiRJzq2h5gbiICxrnV+hXWPNvo26cQilMr4YsgQsA8V8+rkd
Nss82X0FZXj6q6ORV+15j5F8HeqP0k3/FSOHJ03OS9blEEN6zMs0dbiIWZKPHN0TIZJV+IM/WbwT
Qfb83M5XRf+UJccP7MiJCGnvjbpIQCMMPUwGBcBlZKVoV9Y4R9ViAS8Zbzr4YtCES3uSlPkY0xpC
6vYWXAtde5vqGBeUT0cUfuCABIQf8PXO9503pMjdhSDo8X6O6+ckdQNwMGDG8n6En1iywMqevfID
5RGgs/+VKvzISf4KD5fVB+cLLjaQBgwkdNADfXmDFPYMhfD0RxMo6BjlfpIWhXScTfhVe7FecorX
CafJj3Fh6O4YdDkbhdtDT5dtIitvIvaW47h5dTZn6HE+DfMXJpkjZ82PRrVGHusDmv28rJnCKs6E
SdbtLolppTOElcX1uHSIPYJ51lTKlKt3opBk3uAz2ag54cm9oSdms16s4inHNGpq/LqsiyLAOdNF
cmxzb5C+wV/Q0C8vGPbduwMyUH4bdZ5/t470BejlOyfTmZ9uCcXPT8zP2Sx/mkuxXyg3OmhtKGvA
Y2pchPh2KQg+0006WZ43JkBhhW4JgAxKD7zNg66NSKeHdIxGpPCWIoEe2UJv0IGPGQIfiuhYuhUx
2pkm4ucny5WCeqYGmyGswT04w6037JfOEucpYEMZ1hqbUK8bIAuBX4lnkXwTDaVZMr+H927WOqL9
Tct1hESqsAEK/StCvoVY33mixxpZizQY58A3bxcWArDFBZDykgejGaI86OjEqr3EX6nSwU39yRjM
GlKLlgU9fSzLr81yO6VLkCya86tZQ1c6v3Thed+KTJYDYPl5PXiG7iJXn9y/yogvOLGJ2pjqpveF
BLztvDlYkt2cHcpcAP8DxPkwV1eXXYVu9aQzy1FKW7YSAgGgi8G7bXvgcx6OPJrpt8uS1Kfqr2rS
wZ0rv+xKAkmAcF5HZJzMoDI1Dd6qe/fMBKWj29pVP4xcBEIr+jgjh7911bcBY34T+VZl0WoFkw5y
SWcU0jHGHBT6k23oRc3XMf6mTaPp1k0KV8x2Akr5gt8/+Ol3Y52vACH2NjRsf3l7dEsnF30GECNM
mzDuJrEx9bMHxFKfANwR2KbpnVNFlXXNdHhYygsRCKpAuGVoD32f58TlH1twgd6cRLwkR4oUjWv8
dNGaf1k95S79K+ldvrMzOSnHEZLWDqNFXR00/Ufs+0SC9OSsXXcciXDnHaBg3eknWJMSHSSR8so4
kSH7Oq/ts45ij1jx1QGvd3KPMvVSDJiTR8+pZsmUrkEAkrvoiwbSvOQaTGN2W0zJ4ixZj9QsAtOL
lv525J8a43B5c5QmfiJJcg3Ez8Yxt8Wp7Z8IixjZ+Y3OM6gN4K82kmegicXrbYY2s4GYYdoZdNhV
1s5shqA1w7qbwRQC3Gj0vr3m5dd6CudRc8J0XyA5CuDzIbwcoGVf/3LoT5Q5L6+i8u44WUXJUWyF
v8XlIjSsXpP5yTdBk/EQj58XFpU9OBkaXRO0xkB8qUzMtiq2KzDkhQnQ2FwSxls4JwD/SsNJV67Q
iZIOlzN31jaawhaRMjPEfn3h65cpv2Y6GFKdJOmIUUyrzG4vJM0GulZvuJGGZh84y8/F0xwwpfcD
IjCaVwEQidTn+WXfbisQXjHeGRLvzRhAEuH8GNhDr+vNVZ6uEzHy6bJ40SciR7W53zEbMs23TqzJ
qCpN+0SEdLgGbzJHVzyeZu85Hf5Z7eNl09apIB0dlrUOcHmxUlaVBSRPIjIeaPzP/0+IdH5Wu/Xm
SayTNTlgFCsxv3+gyZf/lxD5li27LhvwVMbTDPdQZu02gwUu1wGxadZLfjl3E83sXiTwTPcltb/x
5FB8AEUKG/6v8XpSLNx66MT0RNiDAe+QTa98asOuvs35rYlRusuLpvRsJ7KE+Z1ExQa30txtIStp
vseg5dna4pVkFHS2ZDf4ftS25Z455dfLUpWX7YlU6dwMg+kUm3gxJfM3u3kxAHM9dc6+ME1UlRwv
qPJcRy+p8Qgy6mSdTvHsift9aIDvnwZ+vAO2VGDoOjl09iGdJ9epOnMRqlnr0Vuicn7T4rrrREin
aeg2m+C6g334e3d5qoof2hZrjQg5yd9WnrGOyZ/V+lyMD37/ZHONY1OLQKu4KCYiTpUdW0HnloiD
tG5jkGZXefyC5qHLdqa8cehfGdJmjI4VL6YHGbxYX3g5BHyx9/kSB01Tf61sXQOy0qxRjwfqFhCD
kQ44P0xtx9D/RHHBuZhfAKxY4I/7qeNR21yn2ZHossZKk0Z12UZXKIY9bOk+7eIt91cX4jj5aq/X
XntM67D0jpfXULlPJ1IkD8HyAgn4asXBobfolyHLW2poRAiDfZd4whwN2FihBzpqz9dt7grLKRMk
VwtMlZErM9/1QBu0lqhPDra7BFv+9gGdTgRK/qcbLSOnBnQqvNW6dRCXhPHIUKcgqw7VRbl8J6Ik
M9+8Js+WbUMThZ8/blUa8sS9KRbNeJ7SFE6kSIZuwab7ZIQUpzh4FEjODyW5Z7rOdAWhhGgQ+7tR
sudxgPK++BAzb0mEQcOCdIGT3rfNbqlfJ8xh8xsMmvD4Zuqf1gwgB3v/Qw8aV0wlAQFFoGxKtmID
YnN2RCIeGXK63LL1m6NzG0p7PJEhrSZFpdxmyIWKR1NKo7L84Q7fh21nxr9ae9fqJkmVm3ciTlrV
3kgG0sVQyba/sPWnaX12/BttFkIZSLpAMAcEJlL/Mv6gtxasrsTe9esSTu2PNNbYoNLSTwRIqzbb
qc0bFwK64ZCX14BkArjJ5XOrcrB4owM9Ufh0FIbPNx9Do0bqJfB4dK2rpyYdrn2GdpBtzNj1gMGS
+4SAGMCyex1jqGqL0DbmoXcIvbvvyFytpVqYXy1wGM6T6z6iO2mxbnLdM1a1ghQo4xST5xbmiyRD
AF2P0bQpFcfLimIg/CRsA/MdPVxeRYUlCIY/YCZgjtdDqel8FXtgDBvcA086wTwowFpiEgCHTQdV
JA6i5NTPpEj3xuS37jI6kIKh9oemAQpqW+wBcf/cI2/tIHF9WSnF2oHjhgJ9QmDEAFj6XKl0KArb
WwQT+5ju6q7/SYcldAyiyVMrxVBkHcFzDTJOOfx3AZcMeACwXE9Z86Wa0Mdudg++Dk1D1S6P3KaA
FYexwebEZ5yE5S53Sman4J+OvYrtvDbPnoiTftnyJNtxOt6WcXOfZ85bjSbAYNqcuzgpaUCGrQ2W
uPWPec90qDKq/bRAnCwav0AhIgMITJOF+eEW9NCicXL26y2oBscMXMS7IQiU0iBzdABsSpEC7wcj
9lhvGccuXdwE1IFlGS7L3h+vY9bhv28raFEbXV++KkcLuru/sqRgyubOlDk2ZK2AZC3Tq2rKgp6H
ZLsftojSxxVwAp2xu2y0lsKvnEmVrNYBY3rdLwXgCcpc4LMsbnZnmXX/LY699c4bOP1kxg77Hc+L
1+yTYQRzZuGQ+JgQc3qc16JCXcEyWxQ6F3L0zambwr7rUbtr6GiCzNPwzZ9pnzi7mSdwLAP6rpeg
sGhzFec8eUkrey2i1hjSPY8npsnbKtw1ZrFwItEqiDFbuYGUmvVsGAIAeWMgVaPPo38EIGFqH2b3
rpo03YKqk3kqTAq+5wSWa4wQholYywpmoyO/TQwyP40GL75e3jedLGnbVm7kdZtDFk2eBvvYmIc4
Dz8iQvSpolPZdmXbtxqKcYgRx61g/yzVAyjftYRWSi0Qzgkedkxgy9Pro19nfO7gZAhbD/lMApQS
kMvUdR2pxqDRWAVOb7CZoj1NzmdYxZhb45/V4nWwrvaPpPpZjsWthcG8cS1+daYbmnYWsjK/2sAZ
k+T84fJimmJD5MuICo5T3AzMYbI/zQsymB0VGwbugR2YY96Ib8x75mPGoS0yMEkz+5l0XhEQwm8W
xo2vblY8lebo7ICQYmg2V+XYTj9HuIUT916yxuSb8KUTTYMZxAf5ds+G0MyvS//zZdVVHgZ6m5gj
w+UEKoJzURXG3NM+z8oQg0cYeBiTOIwrvHfMNY/x6umNQVdoVUoESBHYUNEmiOv4XCLxqjmnQmJG
fw/mbkbVvd2uHF0NRSdGctgxaGVns4GYvL6Ps6iJ78YM5qXDClBbLyjfUAp0cAv5Yi9P9mqci5z3
bV6GSe5m+6mpg8zPbrN1/eyPb2lV3HXFGLaEv42Osa+K7cisL5e3UGkt6NwVaBquaHY7/4Ip6cvJ
ZriaBhtMDK+w5WCpDx3/Veq6aJQO+0SSFLOBkBLcWuIS7AYW+fmXNB2DfCFBijcPH+djE8+aLJAq
FoV1gk8H0P+4ISTdjGSdOiouQATES1Dmyxp1o61rZFB5OluELWgXA/bRO5NcuQ2Cxwor2EZZ/rJg
ipZs0eVdUkYQtk3E5A+YRYncf4teVdduDQS6JAHa0PWyvo7evttuPWD8gQHCdCNXNxqsakYGvc1f
mZIjSXgMjhMfMi1QHtWgI4Qna75P9J7G+9aKNudT2oYrHJ3xpbXCAjAUNYmG8ujUR7/WheAKhm8M
q6IchaFoAcMkHxW/6sWjHV8z1zeJHzD7d7w8NllgxMFsPTtxsCU7E0w23SeW39A6ijHY2l6P466Z
vxZ8V2f7y1uiMi509f4vbQpI9qT3lBmXRkfNvgzHaZkCIgLUoal7zRCWyhHZ6HgEFTxsC9ha58fT
X2oE6cVYhoz83vovjeMCBM/DIP0HuitxWQN01reRW0TS71zQmPf9wuy5ROf10cd+b/zB0w1Rq04K
nB3aAkEaCugeyXn33KtHDOOUYbWyK5e1d25tXhlmrwnWxMrL9zFQV/FaAjCKgGA5V2XOizopfPRi
zX3l82CbTfJpAsbddUfaMqLdQB6n0Rqvy3UgTriWafV22TSUelKxWygPUvw5/wDwNvHNGfEBRntM
pq8kPpS67VI5U0zm/StC/Pzk4mgbuuJlBxFtmeII3G7Ojm9RMhE0v3mAKdx9QCPAkuBZj1XFn3Nx
tM1p73VC3GSFdunfpQvbrXx7uixGqdWJGOnaHVs0LgwtrB1QfMCndrsuqIw3p//sG8dG2+wrfts7
OzmRJtmJlXBrs2dIw8N+KL5swJFKyxfcvWnzNni7uiaB95u0R+AvBpf1/BP9XhIt3YVk6+OuXrGe
TXqwyPXU7VL/rjLCsj0kReS1xaEj107TBb39M/Z2qf017Y7x+MB1OPwq/4J3t0Bzdxlmc6WNZS06
W5mHNTAy0b191dQRT179TfNYU50IBGyAiwS5PN4d0onw56JdTfBAgOnbPHSLuff6dLfGVGOmymsS
9G+YMrbALIUqybmdJsyZ+rkTl8QKCJ1dOafsH2PqxjxYYyuL9z4f4x2wZIenAiGrG04VaqV4E5Tp
oLmxVRqDvQ0Y+QJgAbm98y8xs2F043yCKc97n36ryoAYukZr1XE5lSEZcI6uvDbdxOWQRJsb5NaV
VQC0st4DbcD5QAMvBqqR/QKnmthEaWlHQITiMoRC3YbrYbSyIBuzDzjOUxlyxFEaC4JRyIg9jBaB
+9E8Wn36wy37j2R/TiVJBolSg2skFa674nNf3zvDp2W7I9kn/nz5oCt36GTRJDddenOLjm7sUJw/
J70dFOCPtiMQrG32AVG3xq0obQ4vejzIEM+/48Ps2OAMhSkGftiNlx0K69HRQSWo/AXQVP9PxJ8D
eHLvWCvt2rkV6za/bfMvq4/MLix1Y2Cq2OpUiuSVLG7ldJyhyABGbGvsAyBYXN4Y1VKhwxNDzmBf
JQATPD+eLG+QcmQmQhF6yzBuWqLpVJcKV8UhfzLhBN4VSSrpePoLps96FB9RFEFe8bBhHLPEm8dq
kmBpDkOVR9m8u6yW0gGeypQuFqfKTQdeEP482QK7uh2SDqO0N6Tcz2vYJ/fAzkDL3GWhYq2ky8wT
JLmEUQI6P/kOMYYk69AVj3cCmp8nAVdW/s5WVFa7H1SHfvAnpXAujAE7V+T7UM3FnKDkhlhSjJU7
YRZzZKhNYwrS8aZgzXeT64AR75cHgL+ZfWnMNfCTFHHyPl/LIPf/odl2VyJFNPZX9nLru88DOTre
UzJWYCItIhd4O7quz/frIj7VBzs29p+BCP3cxgj312Yr8alFv+Pzk1l+xeNtInijLL8v78C78wLg
XcFICr9MAHshP0F7H9i3feoUYCQFX3y72UOQF5uO9/TdmRFSfCZSrvAw7/YZA++NU3GUJzDnvl33
df+y+BZI4Srn5b+rAypKC0j2FBUkOac30SHO/Q3RAkmT7yXSZZuVhJdFvHPM0EXgeCHvjyqVKTeI
VINBC2Q9kNBtvq70edgAdb0EZpIEFX9lzu6yNNXKIaOKZxymOCxXRgagVbPmG+tQpuLdKzOTWy/t
Xv1Eh+inMAME6GI6l2D2ypersCaYxXiZ1Ih+CH1z1/6xR2R7WROVCIuZmMMTTvPdM5Es87j4OFJh
2oxOCIzSAZ5GB4P17uBgwM/G0cZ7FCD579LTHcegMTACytAsEILPn2k1hAl7MmwablRTWH53oUEW
gykAG8QW9KfSIeVxOflrYWPNPCQR/jHMqNwexuX18rKppDhAvwF4BkPq0hcGcnJtrmxG8qtmIn2z
PGb0ByaV7prKA4PipnHG77PRUAjI4shHiSOK9MS5qNZOnLJyIaoDYvMyXk8U1Zgrv74y7BuThcu2
c5AsyeavmXuDpqX/rice9ijhMRRlABpzLtwfgVPaTGUFIO46TN2D6x3xngxQ0tAIUtkh2JNggOic
xuyyFCF4FHS1/gpBaPAKwWN+vyT242Vd1CIQ7qIeaQHlVNLFqkmX2oAvBHFscmz6GTOTU/PzsgyV
XYguYry98E7ABO35eiUp2DRAtlqhiPXDQzrL/dqBtJj8ZxI52AS2hMDyYOl47ElixiyffafDatk3
devflbYbYdZesycKL3cmRQp2Ue6YqckhpWswtM87kBXYv8qq1NRblGuGd4jA9UcuVB4+GTjL/HqC
mMT5wsEOWcRB20fa4f33Y3Fi0f6Vg8vofNEaZ6hZNkNOUfWR0R625Rutr7fUClIHlKj+fY3sRBsW
OqgixdV0Jlcybav1i2SKhVx72GFULawmP8gKbzctdmDTJ4I8wX+2QoAImww9DgD3QdbsXNNqifmw
DOBtge8CLlkd8GEOYvoa6wbxFFt3JkgcuRM36KAp36QrBPW0KJ9dTq0jyrv1zdo133LATWv0Uqyk
j7IUWimYi8FxuatgNDAyblI4ib7JX4FrFg3JOAaYwwoyUt1RJOVi29LIVKkIUiS8jxFbeO8SKrlr
AhE5G6uQLg5AzqZgSiO/Ar1Dq8kMK04bPPwf7GdxrchZTj7NXeu5cB3I0V97ZZUGjolaAHV1GC8q
jRC8uiC9B1sdcrfnm+avpJnmHBqtePdzcPH6jxSUKB3VrJxSoRM5knGkxLCdiU/whbF74GYSWm4Z
5f22v2zsqgvSP9VHuouXOEWmqoQ+8VZFeb4BJHHfuztnDRvnGtzqC5B9WyPqMbw5bjec/tcmH/FW
wrAjLASBNJPrBhVQhMU0eRX6GCMwjXxnrfbOtOqny2oqYqhTMfLAQmyPZmEUEJOkeAbF32baPtuk
jgbLvKobnTEqpYmLWKQQUUSUiiF8aRdj9jYoBbMgTX1D7B+c/06mPkrx+rmsmuJiBsozqkCoBzHb
lg3SNHqCbiGoRnn1YJT01m2/X5agNMUTCZIptmTtktKHBDebwiqZgs0cnsBQoTFFpSKMASMB7DsI
3KVVG3i1lhPod8LeSx6JuzxTrhufE4fz7Ln852UOhiYHL1AfNAHnh7fm+N9lzWDsS/wUi76q+rOL
ZIfdBN5zVe2Adenad+5vAkD+qhwOl9dR5TrAwANYYRHiWDJGfWX3bcxWgKhn3qcMuahq/snHXUw2
jetQOXoqmNugpgdYfOlId6ycTYujJSmj7h26oqOldoJ4zQPfLw6TZwa81F1lplI3JCB8bKDvgmbo
fGULMCVWs21XQJekb3ayHB2wyH1zC3rTDOyuGnsn3Oz0s9O5T3xe5oDlqXns7Jlcx2V7ZHZH983Q
lkFi0pfLq/6+uoBNRzcKwmJRgQJc+fmnof6FvCMoMsK27QOW0mB27MCZUE2Zl+xo1fGezYCWMtox
YFkemuiYYdVdjomPCW3rUzsHLfuHtbqBtnf5MHwWrnM8fxkOrSWnbmD/8ZylCKirwY1QK4Xq/+RN
f6jNl2oLjfquKaPLK6E6xy5D3yYufx/c6JL1N64xoHJeVKHZltlVSwo7zGm63NW0cD4iCgoievKB
myifZdvjfVz5UK7utjt/RVF6IZ8dd36+rNH75k3IcCEFnbyocLxrNkLB0ymJiEo3UIG6efoyDfyu
n36v8S86z0cvHdKAjSRELffZ5MuOAR49MiwCbpnR1AT8qg0FQjnWFXVwxuSO6a5h5szXGE/N2Qxo
HwLwMGn3oJ2I0ZK3+p/HVOMwVWcOCOxgRcXVCTB2+R0DnFrudAksyEqCePzhuvuq2UKu649TKnYi
R3rJeK2bGl5tIG0/vQzLw1QdCcO4Fcpj/p3Z7Jv5A7EcgByB3CXcNOor5weWw0sa8ZziwHrAFkd2
3TDmoO9MjZtUHYdTMWJ5T8Jvexiy3gQrKACGHma3/h/SrmxJTl3ZfhERIEa9AjV1V8+Du/1CtN02
AgQCMYqvvwvfe86uookitu9D+9FZEqlUKnPlWn6DQQtvDRO2FIsRevCZpsBI5s1vnIM8p22CMzfc
Ruwml2C8dvdU3zbFhq1pcC+u6MTY7EMxXYo65ymuN0v3q+qaJLsalJWXz9xScnO6olmkz+q4BpIN
K1Jyq7ltUGCQkIljk7yQ7m8c/J/1zFUbOwzf9TyGqdh4L739kD1I8lytaZEuHqMTK7P7waF9NtQ2
rFDvQMtvqrwD1rzrVy7/xUOEkgb8AG8wjF7NvC3mXZrkeOzFZhzS9pdOElRbv7k1SBy0ZGuYeuCp
tUR0ySEmKi0KYRo8i+YRP0kFyaULh0AWv6G88lMZb7w1erg/I/LztOrUzCxBbAzw5WgUZjSUy1/a
zO6Aea6TJt10tqueLEwGRluQUxe2D4hIm4elQbsPXMl9qKgRY4jP67gWICUwxKNHtOZ1aI1kAjPV
1AVkWsLVFAPSiUrh/sjVSB87R/ISBQfDe0qjlD4MDlh5ujyq3yv8L+jGArnxxiso8TZMxNk21qyu
QbMJ/Bk+a9DvepA9Cmoh7qYaJK5pBRJuYurZtmeDWWz6vrfqrVtzB6S1oxnW0i3vy6gaIVCacsn9
tmzcwB3sclsBt5DHDeZca0sU3B9YW1JfoS94S2VjjL7jDMWnBmnQN6VnTeInLiCMPvhJ8KoarBEp
dV3FbWClJXGuss41Q+LG+lNfdUN601rKuTdYTocNSBf6eOMOhN+B+LgNgVuOHZ9ZmEOzODBMmLXV
o1dW0sG9YTmei0Ham+6dIXN5YLF0t0PaIWgrq0z1nVVQqLxRlbovfVrFjd+2Hd8ZshHb3PLKYpvS
pka3MbH6a6Aih49IZ2kb9INWQmqIlHwlYVg6hKcuNIv5cuxHyPfheOTomtXRbRs9uqgtednz5ej1
tSWIjAFNqImUGGUCSFOdn8M61S1mTHVMNdwVYg/SvFTfquoFpLR+mV5H7sHU9pdtLp7CE5Ozi2bw
utotNBReJGDIJakYqiDlQ1yO75ftLO4h+o7oRwO2hjN/vjRaV2NXcNhpBrnvgf0XVfqSms5j2fYr
n2t5G/+xNe98D6qAcO9UcR6dveH90NVDYyWB8j6scjOOmzqDVPqaFszCI2OCVaNv5KCejvmRWaQG
wiOWAAijFkhv4upe9Ddy+BmzDyWC1N4qHNjkGefcx1QrKRtfkDDJ3hr+4/I2f43k57+CnG8zppC8
qGH4FV0GpGP0JFUWFvoQRCzsy28sCZJ65d361YFg0bQnVPJELDxfd2FjrjVhTQFVAjsoK21rJd6h
j9bMLNR4YQcPEnSTHXQ15425qO+cko8CN2HvPFkUGr8dk/uG0SvHRLM4J1kfMBOPvCaRh0RAHAuc
3N6/d63pVzgTgzIeaxhBPN/fyABG2ciQ0+fVa0J/ZUz5psSuau9a/tGpW4wRq3GtVbO4xSdGrXOj
eh7xWFr4qIM97lPDeWtYuxXSWskCFs4NFjd1HVBOx8zZvAKho0cYCZCpgoIdzIL5raTPOW7+/M6D
7oXc5PVNHq2Bhb/GhckmOofTluIenB0bKOe0tJVwnzr/JesMlOW3UaSAJfx1+WAs7uGJndnBiCgV
irtYm6yvBP/R5Bujf7hsYvoM55nG+VJmviEhoQOYCpbSyIdRF/4AAvHLFtY2a+YIHqldmxVYRAY0
NaL2IUu8BxccvpirWTG1GEhO9mvaz5MHSF56KboqWEzh3Wnup1Y7/jiAPCzyI+PYG5Ffg07n368O
J2pC50MKBLoM5yapWbVD76HaSxoLkjt3KrktumRrrvGqLLnCiZ35OFrPalPpDHaYUVxDtmbTODwc
ebwSK9bMzD174J3V6jDTglyEYtyI5TIs8zXY+ddhfAiMIBK5DjRjJ8LdmR1AvMpE91ABLZN+DNOh
q57LDiRvBThK+7DqYm4e7NYzQKMg02SDGSyUs7xKu030pNuYUhXfvT7vrkk9CUL2EnCgy991cSNO
fiA5/66uKS3k1fiBXtQ9icj4rF0rdMXTZStLDnu6DbPTZxT1WKoI2+3232hTQsQO86jVA1AITB+R
q72hnX7Z4uK6PDycUSGbso2ZxbhMspIR1ISTxIu2aaXbV8LsMvQc+Rpf+FJowRDVBLEBlBLZ4fkW
Qu6ticVkqm3No4zEfVI4weXVLEZ/dKkmZ4LmK5TPz22wKEubUUdjoAI1fywxW78n+r7ptqBxM+g9
cZjftCtjP0sBDdsHbDzKoMiZZjY1jUJlYUA12B5i3zWagI/qkFvWximala/1tdgBPhbUtSfkG6zN
IV5uRis5JqRApy/3Ry0cu9g3nHdJbor+qpAvl3dzcWEn1mbVDjfvmzHPYY2h/OVBflxvUIiofbFG
n/N1Lg3HH9cmUk9UbBEEZlFTGyWvi2ldytbB29xsTZqHCYCYTa0FqWuEvfoGUHegquEm4u42StWK
5yytFT8A5TCgtCbvOXecPBclFLJwKzE8S6P8Z+uxMAcYX6fJyjf8Wt5B3EY5Fd1N6Ol+gemNXkbL
ZOq3J3V9g4o520W514aNAkssHRV67jYjz5e/5NIpBybQwLUEi0hyz1dXdrSkiQ40cOxAf0vmvA7i
qo82bWn8umxpKYJNaD0QF0z6mHOyOq2AMAHVcoF2o9m96WrsJWSPDRfqV7XlfQhH1Xd2EvfAcaFb
idch0tSVDV7Msl0HG6yDWGWS0j5frZ10TjxkLmrjReSbZo/u7lNF/aH4bqu7JLsrrTvH2Y1Vs728
9sVddlAEgi4syklzyLrhua0V9w5yJ+1Ds6AwhEd9Ea88VRYq8gYSCyCJUQp3McM5CzeOjHJiA1oa
uIT5Uu2EuB/SBydHKWjHnL1eHwnZjokV9Eg7jPdcX0kJlr6wB7CBBX8CYm4e7jBq5BUASU44pbvO
67cTALe5t72jmR76IfFdV67cvUtRD802kENZODpY9/n39PA1jZpjxYP3MRp4p9znwLbX4KVyhzCu
1zhgFw4oAgFegVNAQrN0FgpIJUqMalUTEtyrritleRCNkwwsyxZSDxM1p13TeHW0ssoFoACufrRy
AGQDyS3gWefLFClpeZ7DbqG2g3XX235HW4wbd3gHQ2LlhtpB6/320FZDvyI07H/Nyz5NWwEyivFV
DBri+J7bj0DOovUNmI9yctUnP63qgcWfl0/IUqA/sWHOQU7KtSPbkbBRU+uBkNbPIXQw6D9TOzsC
oLBHi/17E6t3lDt90hqHMltjI11wprNfMAsOqOogU/bwCwQEgino0+r6FuQ7104zhDZAdypJ1+LR
dCJnbyr0zv5oSWA+8AveqeJm1o6GJQKtjEdnp9m9fGvHOJoUAfvmkaGa+1Dpmp1viQ3VVz+y3Tg+
GrGV7d1SdOa25ZZ+lVKvX5saWkjJQNprokdqA86N1/L5J3eGTgxiqjfYqb3TRm9bJmugqEUTOEuY
RwB7xhcln87JM+UqBGPQbB0qgiIwQBqXvWrh7jYwdz3pTU4PiC9P/lZVdGxtPB7yfE+qGKJ+R5kQ
n7Jo5VMuWULhb6KoQ2z4gjd1RMozEiPCJ2mP4m8cCnpli4eY/I0d5HhgsjCNqQN7/l087lk17gB8
l1y/NvSfelXt6wGRNrXXaFsWj6SFFjn6j2AXRNHk3BbRzNJibjax7d1G/QvKM77O9gbPoKxyp4kX
p71u7au8e2HOChZ66SieWp7ll11BZMIkshJd3bjVjVEciKEFtnnrshdj3F92kqWsALj7CTTk4qnz
RYMptVicK12IoKTW0RLkUXXPtCs3cSy2Zdr4jdnf6Hp29DTvqjai98vml9YKUC8UFdypevznK5yU
IpK2sVvozE23Nn1VNvOJMCEe7UGPTX+Ds1438Rpp1fKKkYk4Uxkew0ez060NymRRjBUPmf08YO5T
U0Y4GE0WZE58dIwegywQYC3NwI4+c2ttCmEpU4EKFZ6VaJ0DkDO/UMyIGW7X4LSI+uiVyOUPXl+j
56wAB997dOPRHY22HKR0KaqC22yNi27pNWg4EGadyDuQ+M4nhSRNorqFenrQpwcDfakGOAFL+80Q
Gxxtz9XBim4ggfTvvzRwvGBn+INTmCP8AUSOKzZdMBhJT49ZI3No+jTlDc3BxN4mt24afXQZbVZ6
+kuhCcMyoCzAJAOK+PN7zZQFT0gjAqsyIVtc+K6DZBdAIB3zH5dXuJAggRgCnVbQ+gIWPZ96jUpL
6q7AqFxn/4RWyA4Ud2GDdyFt5MEFZ/5la0tfEe8J4FxgChXdP02Lk6PT8gi07xRPCqQ+T38UrQl0
T/RsY3jVrq/vO6oHXRttY3QlL5te2NMzy7PQqAmI3/TTY6aO7vsoDZoCKCYeb013jf50KQrDFC6v
SfwS7jrLcTU1YgomR3xoRvPKQmsWN/+RaXFolnKT5Zafl2wrvMfRYddj7+xqfa1YurhYlyA8oXaJ
QzuLFsWYVIQVWOyofQeirNZqv2weazSdL2/qQiTEpAhaDyAFNNGNnq209dBDxplEmmu0V9LrNgjV
gVMZP7Wi2Wv5cODRmvbGAkJtUobChYrWFh5P8zeLVbouWIBhM0sONuhf7Csj3km+x9uz8PZsDHP3
m60dC7ol6Qu0o3wI6druXfuvSXWRV+NBAU4V3N4WhE7P79rWpAPTFH5HiupCtrPMZ9e+8WSEzvw1
5WtaHYtf9B9r9myioBtUlaDvjp2GTkGjf0OtIRwGyy/XQt5SQEAxA/uLittEKXm+rIgT1bftiEe/
3gQAW6D30j4WRnnNzOxxoPLhsgctHhYEH4LJMIzVoe9ybq/WBz3BW1EEBlVA9ZVQ6dhmre5b5Q14
cUDsGyWPUfGaeOC8S54vG1/IZ1Gp+sc2ObcNPW9Dl+ihA8YYAzqeHg22BmOdTsDsvQAUJSCEqH2A
3HRev4DyV8m8CMySXPM2HkABtq6QBSaHyytZup8B/pqgfZhsnSAs50uxW8y+Ww16u7WkYpfEzPJH
K48fci+mYWcPfMdacZO6DowDU1MrK/VZrJAYxvYL2NabQydytZLM/7mo5qsHjPSP1gvG/ub4gVwh
aUhbfFyJSn7HDb+HsHVlf2JM89rSp9F2BGDrgyaOX9pyZ7UyANX6PsnvpefsM7vxI7RSUye5jjxn
x4gGhP1aw29562zTBZ0HKlTWfISlq9s0VhReUHTQlk+v2uwtjXwgS0Bd/JJa5cFK3oza9InTP5Oc
b9NU+lJfG/5YchS4B0iz8RxBcjsLpfggRpKhSxckJuZ2EssY9sAmA6hey5VUfdkS3j3en+nFP6nm
yR2M+l3F2+kJm1pk7xlsX3d843B3d9kllyIWGrdoxNuoBGOK/dwjB93UUsytQugH0JSy3ifZZ4IJ
Y2uNuWAxgkxYajwHQKX0pUxZKEx1NSlmpUUVRWTDIPuztXXZIJHQupfOU+43ozWMfc7c8li7tXH0
HGlcW0UJjj2DxmsRbQrFc6enU/kFuFYMhs4LtNBsJqY9KVfU0u+SYyQ+W+03aTYuWJTJrip2fO2c
LW31qcVZbqNYKWs6aWimxXulB5ygLqzuenOt7790N5zamT3yojzSRd3Cjkb4VqsAQqNDoA31Acrb
EE5hK+FjKbs4NTfzoN5kyZD02EjevI0SpADlU5886looIuELur3sr4Y9hfsvHw5NA7T9JyKreWYx
pnnqFibuWJRAgNXM5TDIXV3VXr3BkXGuZEMqcxMDY71VEK9+1UtJ7jWbKvOqcfMOvcrSGLZOZkLn
o0WhJN5ao1IPRAndDczRNPk9ok+1K/vCcvdJlA0fmYFxg8BWsblhY4wwGHtxdl1XtOlDghlSCbr+
TrDNYGvyiutC2yST25oFicD40+rGJ230ek/qPlOhnlMtCTuWFm5QD5F3a2tVChSh4ZX3ZmzpzxUx
+Jut52Dn0gxvRJZf67EeWIkRYTJRNOmhzXsTeauioGzDUB1+g9fedm5k2j7XtfjDkEkZouopn8zK
7MtQtVW/adNG/45RBpx1S08cDArlMXO2NqvIVdxDRdhvyr7hQV73NtvVOXACwDROJBMGt6YxLX1P
KwKez4a3ZPRpOQDukQ5FhdAE4vurPmMUVIZx6n0KCHQEqnXp7ywujUNu0mSHKoEKKcds1hUw9qB+
asDd51cCm+zHdarSEAJ+bQA4IYQIW93Kf1Wlam+ckYoa1JZp1IJjtgW7BoRa7N85jZoPI2mUF2Rx
LX+2tVE8CQhJRb5dKS9sPI3+5ja299EVbnwLVQ09DWLFBWYlrPFoget408kMugoGrv2ip96uKyIy
YOy9OeRNm16NfV8cUOgiB71BGbwayj7xScGgfitreJgmgaq8sm1l5jeFLbwN0bokDsHnWICdrotu
dFJqcq8Kw43DjOjaTd7Cd30liHgjUgETEwE+aAVSjVUV9lBhEw/lkLJrRyrTCqpyrDDNM1TVpFom
anszZCzepqyvbzV7NJ4sOSQjMNHQaPeJKYhxX9pdUW7a3mjjG62R5nHoSb0xkQT/wAx8tQPfBvCq
JTwjX3liLIb3afADfTZEVHM+gCxlA+/JIXCcgnEtIjtW3ZD+PUtuzcwv0r0pfssxVObR8Vbn4RcC
Al41qPFgCnSidZ/FVdE1tKozZAYYHD5ibOzWjj8ziIGAAmZHYE713RZd8OsqT/yaAxRviZWgtBAC
QaIFaD8AZiD3nvcRCk0fc+a0ApgNwyfBzj62vYVTqYMOYk2ZbyG6IxVGPxP/IBWfhz9e1lauXOQF
IqtB0ICSdQSyiQyTjpRwVGJdaWbXGDZIy5U4v2QYQ1AYasQ8m/2Fs8PQuF0bjYbaVgv8722ZO+in
7lX0HJnJijct7SeqKiArJJDzQJQ/T0pK1SNeVwBRR7WFOlpliStDH1rug/YWnEoIX204xkZW+GPr
9GtsNwuZFzqZHnAxqO2ArH1mvTFVnYw9rFsQhq71FhdZdODJmiTmQjoA5kAM7Vt4EgDMMDeDUqRX
shLpgNFspL2HMgVu7Gd37am4lN4DKoF8FTuJCsDcO5UzlGYZJxj/w169VejTohinMF0UNICoQy/V
ifErWJopALt7K3J8hUvue9S1XeXzOM6ORWy416zu6J7FDttEURlfs6TXNobFOxQtaieLwqzp0Rfl
DtjDiezY2sTOUlEKuwXUP5mQwIADnzsF7ZLC1lsoXJcOqgVs9BkvNnz8zszCN9h3zNQQHuaWseL2
S95wanb2mbK6yIlMYba1+02ZP5tK7fiaQuD022c5DehWLAc4rAlKM09GG27WqtORHHeoU8cmu8vi
doVUYc3E5I6n7wkhcbBjmMjzDF84Yg+kSf79m2XqUaMpBDrTqQJ9bkNWutvxGtJSnl4+Akj2EUd8
C7GBldx9yii/7NaJmVlBoE24dBoPZqCmXvI7gWkFltyk1Od0Y3bfcmd3OedciHxYFpaEIVcH9L8z
F8grVA9zuwb/vWKhEM1dOrqbZrCuSBOFbq5WbpNFc+C9mGZdp+7azFw6OpXTGsjfI1RbjZFv7MrB
ZARovkx2U66pJy3EWgs96P9am/kFJjIGLVWwJrW7sa99Qj7r7KaxtwwdmmItGC19OsxtYKIQJxjE
TzMPsTIwcrJ+Unlxflnuhrq7of/N02faR2HVfg7WWot9aTPBDQGAEwUSDiWqc5e0zAF18zirgLbD
qKSISn/k1uC3WRoo5qqgddofl71lIWCgOoAcFrPyUz40+3w5GwQVE22DEICKDc5dHNs7guzYv2xn
aWVID02820GL/IVxyFPKTXDWALWtN914Db5RHxM1TCI5XBsDXTaFXhqiLzgi5hBbMwLZwcgBoHLl
m9B1wNFeFHB9ZbRXa/XaJQdxMFP2f6bmKFsnyZBHGQCtY6qLyNveqUIyOoGL08e9j7wOmzU2lqXU
FR/sH5MzF0naAsQ2A0y6UNyryheKvE0f8o2lZfdAofpimrhFt2tSvtB3nNKgj8gKxmghGZhgU6DZ
p0g60FI6d1O0KjuZjthhDvXUBGzWVJM3jaYfPCCoL/vNmqkpIJxcBFzriKlNVEHVUO29yg41JK7N
kGGKb+XKWQotQOhj9gLCbPiis5NgDopKTwF+mnbFJoJsQUg08aQN/SZ1843Htc0wiJUraOmaO7U5
C2dunDqsS2GTQ+i+kCYqhE+X92/pfLugILBQhwS6Yn4YIuD6rFoBt1jaEQgYOSjuAbjzVvh0F/fu
Hyvzc1BgMq0be+CSx5aiWKG9Jhm9neC7mgsdpNjadfGaNtrS0TtZ2LzGL5rScMYMgGuHfXP4vRf9
JsMhqTcjv2f5k9P9uryPi354ssLZLZ42CdGTyRyLbrwB/GWbUb6ucvcv+sOJFfPc2xMb3URz2kfp
onPRpyioZ8xcOb1L8fF056YfcXKkBPo+Rk9hBAPYPhn2RvsprQc7+enYm7/YtInKDmA5D3F/tpw2
bRvXENi0Dk2BVG9CM9lDRolGr5ftLLrfiZ3ZitKatmhGY0Xm5G5t9tMr9aA30m3G6bsdWVdllv1N
tDgxOYsWbtHb6TjCZN6gMBqFjD3WCnSaaCHaP1m31uRedD9MLmPyDkANdLXOv5mKa48TdwpOsebz
7rYEEq1LHuxsrWWw6ByAQkwTfuAymx+rMeoU0XMYqvk3O7/R+Bbjy0FBNxXqSX/x1U5MzY5UgZKc
O5gwpbSjnhGf5O2G86sYtZEsO9prfeXFs3VibuaMZmIyncppC/Vqm7HoOu7X5MW/SlSAeAIFh//u
3swR84TmidVOu6e+F86jgsI4G3xPXTVg+x+3mN4D1yEv9026h1Jc4CQvPX10mnsFBrdae768v4up
wumvmfko8KLgjLfwayCU1cprdPN8F4jRro790rmmSMGIvq3qa1ZsVqkx/nR85s8eQEAgIwh6DIwz
zvIUzYFmlFcrUCF45D0Dqzmp+lutRW5iZDtFhT8WMhzk94JyzGJHayKGy/ZRlAENCPIUANvPT0yH
nmifaJj0aA3nYJodBM24X7QvutP5Vm6CfhJTwHn0YTnyzdJXosNS/w8YWUz8o48/cdjNVi/MtgOK
FKvv+m994YQRkaHyJmb06jWi5IAy76YcMrjGsInt7A3V203kNEeZryqVLIWO058yO2YA1EJzpsFG
FBQz72yj0194melVvF9xt2lN8y9+ami2442X69N0FlI1F+lv9mp60BIo/Vo8O10LacddhepLirYB
W+shLVVbJu2TaV4V0xkgrjz/2IAVZF1Fsd2xKXyzBGTk09QfcmOTQhciS++Yus3/AoN5ZnO6lE6u
0dHCyWor2KxQyK82JFEmD5007wEcSYZ3jFT0j5d3eOmaO13llBKdWGRjUuadAYvgsUy166wEP4Pw
2RCY+k3K1yrVU3T4+jn/s6cYlji3FhmVSkmJz+kW4ioR9b4EpN2lvy6vaem++WdNX7EMowR4eVqT
GtpARBWyEejlJU85xTLHtabmYkiEKhsG2VDA8ugcYMOJ4YgW6kiBzaDHMwa6/mBb3C/dZ8/5Acwu
F8pPrDcR3bXFyvlYPof/NT1H29SDZmeegummGrY92eZtG+bQC0v+gmFh0pj6g2VC9PnS3XDlgIEp
Aku5eGXRVqqAxDdE733DvOJp6I7BuKqWvHj4T2zOToM7jrwwBGw6KB1k7pbrqA+j1p9uNfvaAVtp
tHG0MDE+LrvP0lDE2VpnZyLpPK3lBuwWeRdIepDNre0guEP98QhEp641Iap6TGxb4kfO2hlZ/KYA
lAPTNGlAmbMb1kAnEMhD4OO5kC9tnz4kfR/07JVra1RTi6fxxNL0S07OfjN0HGTXsCQiHpaMhSam
hkut2Fzez6UFoX4M7zEBPwWp7bkZYXQDgDuYVeQaxh/cNMVgX4w4WljW98xoV56/i9aA3IQ0BP6s
eRvOq2RuaDpGhTSCuf/IBEKUBblWPYAuMri8sKX9w+zgf03N/NMsCQfvD0wxDRPKmdmg+Yzp77B0
7N1lS38KrPPAeWpqtoeuXbCuy2FKFNc1+U7ovVPettWRlT8zyKuO33Xj1Yj2pPsmskewUtE1fdel
mHryA/5Il534CpqwTo2WMlIf8ZnnV7p3nBQnPXKfJ2vdp6Ur6dTULM/pqsiqKRDyQT26vzP2mhWJ
L5wuLDU4DhCpncVXtnfxQ6JQCXgksF9fyNi11NGyuovwIQv7AHTxS1syDID/xSQHkLb/mJllTabH
0EOzYAZZ5HUjrO0IE8lg74HtW9EHW9hDzFWDGtEBEBpzkbM9hGLr/30ul/b1hkcWDXs9hzBG7N6n
qKqFthwwytbVciWfWHgRgdsNY4IeOrQoKk5bfeonoMxnec5EYItEezTb3A1yEEGtfLDJ3WfHAU1D
dGInmTxwTM2Ow1iZkchNPIzBJuK0oZ6APAQEQ989VDg49IEMuTJvTZbWBaJ+VO6hYgkV1Nm6KtGh
YlhNsDdMFZgYgeZtB+5cSNW1NkgK7D1kIjYJsfzM1g4maAhdN97YTbJrxtSXcY/KVR9GTr8ZHfdZ
F4bveRyV1AyUTFlYFjTISBZeDhoLkdCGfhqC4MQvg4rJ+adQAxSphhKgxqKuIe+JbCT1efqZNw+X
7Sz5mo3RV/xh1uWLaqHbFRqqWOjHD83OhghlxA4xEIjg0bGavYtz/P8zN4u6wpCj7o6TufhFUOYb
9Dbt7lj0UvSdv8r2v/QMANM1YIFQvwV2fD5gm5dVMtS6gzHmPuSQnaONn2ZGWBNAff3aPoziRqyN
ZS59uYnNG6AOhKQvXcSYtPbAeI9hBxk2Jg8K/qtQz72+Nie3ENT/sIb/x84sIIH/F90FA8fI9vYd
+IAc39Ys3xgDXq6iH6eX2vzIIrJOmhomwQtg7o3xIKWVwJZr3A/WvTaAma3zwZfXNh2Y5rcYuBfl
FixMILjdeWul1sXP6AK1Ng26Tm3MaStO4lLuuKmTq+GPkzb6z6z67tpb0oHtEkpS4DVod3xYORdL
IePU5MxRWRMNRe3gKzq1DMaRPuWmthJtFz/gyapmcZA5purtDia0ih0rG9yNICftZHJjZ/xbt0pF
uVQAwRH/7y7+4Qw82UXi8Lr0GuyiW/Wfkt25EC/hLL5DDeyqNNsnLfa2FIXKxnqr/wrmdGZ9dqlR
QRtVUqyW1Yes2lTpACTjo9Z+RvGrx46ifDK8jTSfS2slp1x6EZxZnh2URCOkUB4sQ7oi1CQofRp2
tJ30TjripS75VvWPGHzbaXEXZumTMl+Nbo1Mb3XzZ7WQzHSU6EtsflZ98ugBiMawoUGe3nV/FBqK
EW+xb/Wa9O9iLAKlMRRPAIw35letUrE+FBasMiMsmie3vo/6bVqsOPLSHQK+2/9YmZOCTuBGodmw
Ylu401vcrtvR2BP7O6l92T9fvkEWsgcUBXSMB2MkE3o4s1OTuKrA0D9CEfUweJPtnPJVUe1J6oWP
8StIehCf22ylQ7JidP5UtzBx9L+T7p0IRfdiR9cpHpTMRr306MaJ7xQr1/8UUGcBd4LjYawBlB/I
BGenBYRzNAYADzmS8VCCc4rIg+rWWvAL3nFmZHYw7NzJo8aEkXG4b/BK5xQUDcjB7JVLf20xM99P
NM8AomCy4/1gskctPPK9f6/JBAAjAH7TG/XPNOX5HVFUENSEuAWckAcWf0U/zhs3ygbvaLn2cRb3
DYNLuN5RTPlCaEEJUNVCh6kyuhu7X1X/5MZPdvPvXwFY0D9WphvqJFyPGTpKXIMVzUWhlPuVt3Gi
TdW+x2aFFv6Kwy3dseB2NjDW7+CO0OfnCp3uuCaTOTe/k/GP3qwgW/3q2A/uuDf6Td+ChmDFLxYu
QBRoXRfD8cDToGJyvkKAjj2LT8kgtxuouoLNxt0IgJ29Y2UlK+tbOsEuoiAAtkjJACU8twU5V0Ei
b8KdQo9YZAdqvDDx5g2Dbzc/R3MjEYEvB6olL4F7gLYKCRPgO7NApSqHx2kPizYAi1oTBZoFjoYx
CglGlP5fpubve/QcMrvKJlNaH2RDttfINxNj+aPw1voYy6vCE4pCsh49wVkqVsckKofYFoFqJP8s
MC3+wysN7Q1I7fKpdkkE2WXB42uA8PmRj6N7dBSBboNhUHaAQDzed8QahQHO8txooQnNqi7Uzbxb
yd8W7iTAG4hBJ6gv2k2z3S/tYagxHgFMM9qxKK469b0tOp9jNMwUDIRv75c/wZIvT1JcmIRFzm/R
WSyNnbbsyhr2WFP5mQDry/uAdNzR773kL0ZWgJjC/Agkb0BCOm9uaJYUrTmtbayk8W0gTG2IW95I
8NeGAKfdQl8h2WPxK5iOpWe0C96MiZkDT8Uv55VxE+OhKZDFtnSiV6/Q1SOgHMbTmAzECMyON++9
Y2Z7YuX278pu6QemV7tN3bVm6g/o+RysorbfcOJj5TtN7j16aWZnO01YfR86VcfYRnZO9s1mGtjs
HbMOwaNj/I5HE/UOw4iNtYfNws0EORjUi9GPRE1iLm/WxQzq9QrK0iCPvRWxOPLCBBjG/feBDmwj
AF+i7weOoDnoHUOLHminsxK1cJ9jxkMnT6h90+yH2a+4/UKYQzRF/HYnwgryZcywKJiwkmkervIx
0FoqiLXVV3JAEXXY5YId8D0uO/5SZguTGInDuD3m2OeAIk+Tsqwg7Yih0996tkOk9Y028XkedEO2
zei7EK+x+ZoWK6QCSzPap4bnGKOhbDO9MWHYAtVkBUh9rYUpvbejD8I7v+oxcHNFqx3YYxMKVeN7
6b4l8fsobuu12YKl7u7ZT5ndLkMDnZzWwU/RNBnYoNnqDfS389DWP1K3Dky5J/kxHkMMiscgLAE2
tvgLvkmwZ0NbE5B/oLrmI9WuGWH6ygRAOgJRRmrfMeb4uliJcktZAm5RHBmMsU7Mm7OwStyG5JEz
Ib1RJOu3nHxE+c6bHFluU3UlIUfkuKss01NncZYNTxSQkKbEGBlwqdMxPkmFohI/pc8mxLR4J9YN
oTy0nYeSPBAyhGy4qq0NgAOX/XrhAjmzOV2EJzYtF+znlgfcpoaZm5Fj4l99TJ0Cm3OMkAHCD9DN
ZYuLXnS6zNndOqg+Hv6HtDNZjppruvUVKUJ9M1U1rnJvAzYwUYAB9X2vq/8fceJ8VG0rSgEvAyYV
4VTuNnfmyrUsfTZZ7eR8n+tX6XQ1IyUU61AojRsWR8e/IxvclMiKPBXOy+UPWHZ5JllgBfFkFiaX
B0aRdAmtkLJ8V+Tbunm2G6rn0w7ESMaRfdna0rucEf6fOfFRFYdlXHgKsxrJwUZTD7lzP3bHttxI
KULBNPR55kshHyg4p+aPodLX7C+vqj/2hU2bw7tA4zru+tMRlSE9fC3osZM3Y/gp0A4DIs1+tGJz
6b45dVmIEvqQu0GdR1hVn4Lupzzd6+2vy8O6dAOcmhCC6qLrkmmQGdWA7vwcFJWs7A1AEE56QFar
mmd25QZYCH1QKKY5miYgmBxFhJjUK04/aYDiJ+ea3kW5s12n+h56V9bqnC2ZIrcKQxEgY+2dIJlT
pbo3+n2xGaSvebY1JrBU8U6jW26Y1oBvC5Eu7eszuTV9OzBwCMtDbwwb6umBtomUunx2y3t8F0Vv
XXm4PGFLZyrE4+RPONt4nIhBiNLJpgdtAfdYa6CHnFk6rWJ6okNeXzcooo21zI0yOHJ2a0o2Pbtp
1PbJtvSHdKVQsji8J18yHxAnZx58u7rcaTK65cHwVE9vefi5ARkwxtRGp7VLc3F8HRjE4GHT4bgX
xtc2NL+CtgFk0ITiimdJ+hZa6s+5Y32WEgBDl0d5wRphEcwftORBCyRSW8khRDZ2HpVQQqavdtF0
BzW0K/qhi/ip88bqeNncwkYHCW/RAshharwTggr8LrRLh74NOZpsty1j0FyKinZjo6+xTy55RrEO
yXkDGgSURM8nLUSM1UFnqNwoWnEVVNku67rjEFqHpq1XQq455SDcw0AaaDbg1Y5snlhOafueomON
KTtqDqk1XAXWGjXf0sDREkLhk42nvGNq8QJJLk0N2dqo4ZmMzskPpK5QVpmsn5dnaGnbwRiBDCoH
Cq0LYihTknQriqovwb6AfJbbGwAVO6fzjoVsXclNdR+rJXKbxV7x7B8rtue1LQ6kBdUsgT+ax+Rd
zueMqk0bBdZUblRv3DXetMubBMKxbm+W1V1vBtzztZtKEJ2lxlU2BtFKNmRho8+TSPIKOCgsfsJN
X7VZQ2u9XG6K3qQvZBihDui7e8o8wU6PpNSVrVbZXXZ6aWZPbIrXPTQZLMpOKbmYUFuyvso8hrIE
oujLZpa2w8xyq85sHXQXCWdYSgufZHnq3DHlXMn98FYqxsGYqoOpKfvLppaePgjXcBnZnF9EMuLW
q5xEnwzScXmvbjLglHqnb33QnbT2b2MZaGtbbtPuJSaq6Dr/6j+aF1y1B9Bifon5uh2sHYzUNHSE
/b4vdLAloTRuOMwfBl8a3TLyv1tGdOvZ1feVj1iIougr1FCZBB1BZl44xmlmnIApGOWGno9HE0Fq
civD3vHKb8qoXkeedtUC3m4Dx3c5PlaC9KXJppFgJkABw0d37fk+yuxqtCvHKje8i+76eniGL/VZ
8uXP5eR8uezo0vI9MfX7ODm5G8exsMGy2JhqCnqqxyx9iDoz2JiVvpaLXTpmbcqcAAAYV7jPzr1S
x8bWwPdzeZAQ5Un3pdeNt8ve/E4EiCeQAx7CArI6q/wK05bCbDiNsVrMEmulvpXLm2n80caHJNHQ
UPgcNOaN6X8ai6M3fCiVH5FTbMrkTir26XSwsit9BIy5K/wr5LZ6beXyfD+r6HzzpCNlYsM+LtJA
1oPh63lHx7dC9xxyXW3qb0b1LXKeLw/Coh0kKhGFn0knRRWWwem0jpognD5ItBsUJaKe4hVseqsy
A4uWcIlest+CwMJ5H0hF5fUhwn/0raNq+AxLz+g9DOm3yw69Xzi0Cv3OcM/AAwiAzheOMyCqaXvk
mZo+MdGIRk/M87y1VvYlZ9gJJNN/k9qK8WrdSkZdBbwwumJIbghLpbu8UunxBefoj329Ugd5v/Hm
LC4lNppE5+yqsFIVD/6SySPlUFke8VN7ZbTWxszXmKSWxg4W7Zn3U6MvVWxbhjdFi5OMx/dgHVLv
h5p8vjw382F8vuFwg8ZyfKFbh+j2fG5QQu1GM6VROTWgaHS9FCKI4AZaMzfSj3r787K1ZW/+WJt/
PzmtFMULtSTGWtgbu0mGvDWxtpdNzGfrO4egt3AU3aCuIu7S0tFGf8p5H8mtdi8l9k7JvzjDs6W+
qFMLfUnLE7Bc41G7bPQdBl1L7NI0Gh6AvXSo231gXI3QDA3pVWgCRiHtWKx1CS0sv1kxl7sNxmjy
7fMXnYykPQSR0w0auae6RG5hL03yNl4VoVqwAtiL9hBTn7sWHGGRe0Ofj35L2JsY6dbMB5p5JfIS
0UYdo9cxMj92+YshJdvYe6LD5Q3J+xuaRSpH25bwcF2eWEV9P7NnHzP/fuJy3ZMV9+YY3HGeJKTj
igbO43AbcwW6jf2atflNB4TDmaRd0t8Nw7hyjC0MBg9C8slcfnQKip066gD1cpQPJbSB9kfebT7E
+l29ietkLYJ7HwerOrVOyrgQZ0PPLQx7XihhSFmu2uQjWnkdIqpuMcmPpeW/GWb7EJextYIkWNiY
QCxhDgDiTP1GLAUYDRqbatVULODpFuTaTZOVu8vztzB88BMA1qbPin0pPmz60AjtSFVhOcw/FuNz
kl2Nf48rmekW2RVQFsHMKu79ybDj0ouNagMZwXaAwASCXaiR/b+Xm8UOVfAZ4wbnpDhaYZt0fp9g
p4RNHDZzTzuU4dGW9pdHbOFGm5+BJtfLTCUoVk2qjAcpbY7VxpduzexZLQ8Tyolr/R5L88LORiZR
JuiCMfd8Wzkw6A2lpVfs7ZYGP/vQNs4+7PW/znQwZizlGSxHe6glXDSxr6dUBBmzdEJe48nySpc+
Xpsc2T8M2okd4YoZU3i58wA7Xqrtg1mFwDI/QRGWufm4kndYOPXPXJpH9uRACmNDi+wWUyO0AibK
tb3hbPMSxmyle6nMt6RC83qN4GghP30+kPOqObEqNZk2dRVWJ1A/sO056s9RgbCMgyh3Lf0IYx6P
5KZRQdIfISq7PLwLBwXAATThAHnO5TXhaKqcusqizKuop0QbcDogpP9+AmnEtKhHcuco7/SPU/Ia
5jAXrDKEUUZgcdaXKPkQTitxwpIjhDz0w2g2j2WRG6JT47bIs7DehGVDI9CmJ4y7PFQLG4vA7Y8F
4R2MPsQEGSAWCudo1Ikr1YDd/sULjlSOolnwVBYWQ6kVWg9Tar1JOrSHKXMpayqbC3cR5/UfC8Lx
IA2tPJQFFnrnMUx2UgYrHmhlz820lULTkiU6X0hQQv8Ogm6esZOFrQ0DyxqSzc2Y3lQN+SeCiB95
uG28w+WJWTMkTEzTpkFY5RhyWGG9gromz1nqSqAU1sqfC002dFmrFikIfb77DMEWBXxIifuyRm+v
R8jtc5nfmxJshW/GuIXjuenfdP1tqu95rWtG5QIBb+2Vdbi00k8+wZxTJSfjWqZVK48jnzCBM+/M
Jz1fyc8v3FNwJlDbNwkdZjT0uQFJzrMY7eh60yiq2xO2VJ6rKpVLN/7liVs4cE8NiaV1WxrrNrbx
RB6BfMNmf6OH1/PrmJexoe+1YCUdsWZPPXcszyWl803stdEhK7aVTgi2T42NIrlF+staWyxLB8bJ
OIpXpG2AlzIaxnFC4kGm6fy73zxeHsE1E/PvJ2uhbrRaR4WdqYKNe3hJlftkDXmxvBpmQDfZLYU3
2LmJvoziMAvxYsYalLetvwu0q2FNjGhxUevUwWjUAUoliilQgbKkqcWRIZJBTqeus1aIXbAAVxgc
FkTFIFdE9FocV15SqmO5MQnAXUA6W6jE65WoaN7+wmuV0hrNtvD5cOmJbwrdiqcmcvQSGbtqK5lX
VfyZssKEKmLRPgRrCNEll8gq8aiwqS68wxWViW5OVUAGz0zk6YPZlJ/GwKn+PjFCGuaPEeHEo/Ui
Q5KK5GcfVi7qCdeNqXNhmIfLK3lh5GbIhTJXZOZSiXDolJGnRBmq0xsa3YJ92VmAbVAkdLMsfygr
x3729LL8GCalsWJ44VAgKYf+DY8zXmiGsIWaLvBaG8jFJpSPvr1rncfKvFKiuzL+Wjcwgjxd9nPh
sjozJ9zwuo/7lj632Y3mrpV3sVTsorIi2tuiG7KyHBcWCKodNKOZwF9JLAi++bpTtKnTEVuWxy6N
NwmoksvuLJwOZxYEd6wkMVApG3CnAECSxZs6etbTu7wetpcNLY3bqSvz7ycnXdBDgIoaOoGq/FT3
uZv56M2XN0oOIzNoz8vG1rwS1nxhItSby321aSepfEiDeNi1Uuk/FZPzJGeNuuLbwinOBpurSAie
zSfguW8jYnPFaGCuc56y9FiFP5xuZSUsDd9MuKdTLoaEQARzdmU8pKM6VZsafVvD7dtDH4M1+tD9
fZcGHRonhgRfPNUD1BljyI4OyMNE8qPVbfV2OwbPQbcSqCwt7z+2iJjPx81uuwggIraa4UPYX9v/
kOKg4ASNFLfe3N0nxAujHwyD2WocDX5FrfI1ogdellZSNQvlPXpMUNhhi5KreUeV1jdBORGys4X8
rTdskzrd+qZbyy9q87lJdvZwCwprcn5dXuJLa+7Eqhh7pXCYqfXsm53/KBLjVa3UnV1nn/+bFeF5
2eeJU6Q9vhFGXsW0SKRJfq3Za3yIS5cH7cRzoYkyE9X284XgORnkQjrOWPKvPDn06fOUx25XuVPP
QH6/7NPvWES45IG9/rEmnHlqoKNVFmKN8rD5dWxj4ya2EpQuUsObwOFrGiTkU/XYKL6xMbI6v7WA
bh4BANQ7WUrCDerl9TGIUnPbV429a+Lix+VPXJxcYJO/08mzEs35eGhhoje9Y/KF6WMf3ye0E8vP
/2ACeiP0PQySTKKJzk58O04ZBGNCmLiL6b+vCzf1vJXw43dcJo72TOOG+CfxAdm5c1/CXMvG1By5
w2J11zWvLe+DNlC3UeTs+/JNtRy37NrNUABNkbu7Rht1ty+nfd1+mezHJKiOkqJfk3x4MGRvWzhr
KrBLh9Dp92nn39cHllp6EX23efza6HfpGnBraW2f/v3Z/snFl+uRHus6h5zKIaSlx6nptlZwHUWP
XgfcbiUHtrRyTq0JOwlBBilSwTHQovV1rObkwIuxBgBdul1PbQj7x2ztqS8LRgyWtyj+qPHSi7fq
uLJAF5A3KoVQ4Okz/SQFaGFifJj2hzTBlUl96X2LvsxjBbw1t45wb5j1tU5OtFx7kC35dmpUmK3a
0UrbM1itffcpiT8aCa+lu3/o28M1QtaZR5qwXwS1hVbbpZD2Y6WId2GZ0ufWvUzZ3wthnpsR7j87
tT05LpkopKSmfOuMiMBMEzxbo4sipatrK/f58pSd+CVMGV2zdS//XhljgzokSBfQJLwKblMt2vaz
9EgC7XcOVNop1/gillb+6ZgKM6cGINs1mTH15Kew/RK3V9VwffnMXArCTk0Im0tSrXySY4V4Ykie
O1t1R9Tra6v6WNEvQWVgJQG3dDIBfZ6rfRB8vMPRlZNkhLWHOTORfo5R/z1DouSyR4uDpvFeg2CD
7l8R29D7XofKCvd7WNqvIWx6Sm7e2YGxYmYpSU7r3h87wkpUaOIrqwQ7QRp+qstPYesczTGBYmHc
aOPrMElXatd+qMN+5/ezQGC4scfk02Vnl16Kpx8hrE7dSpWwl+crb9QeWi9A2areRYl+K5n+NUWS
nYGeRY75y2bXxlhYmF2sGjB+YzauNJeMj1sowLDM42Ura84Ja1ML8waEJ1aqZGPjxvBJQ6ddA0Dy
LYlvPMrAl+0tHpQnMypcAnJuxmVgzfb0XeBtgThlziutXv9ghZYrluZMNSNKMGdJIKOZzqsx027l
4crwt317pykrUe5iCE9/KThLynpkTYV4K/QtehJnZ8L8pdJVN7yuflnm1lIfIDqwku3QfRvXVGQX
D5MTm3PccBIX+E2tWWOBTXSa4ujXYLRuP7460X2zynO4FIKg9gzKmJ5DsBiCe1B7W6SD2X2GfVdl
d21wV+kPTfGiTU8gEf9+xk5tCW61qjSNbY4tPQncwNwV3lZHkUvqV9b7mk/zfjgZPkiWwtxElGoT
tMkuH2xEln6EpgptQUOfvbYhStn9J89EZCpiKW1Z+fMoFg+5/9PqPoXw/jjyygAurYu57g8ODFp9
LtNzx5DblXvJop5oWPB8Jvdmfz3BwOo1N2pxddmjpZPp1JQwV4OeDHlrYgqFKC//JltHw//530wI
05TloEx5PRPpKLDBhI9S8VYOfw/mnUEZ/xsy8S3s1Hqcesq85sJW30UyDLFKjT5ASOnyQXE8eXPZ
qcW1B9CAzBnNvGQwzqfIbAobJNv8PBvUl4le181kDtuqH2/kJKMRQ3ulx3PF5tJ5CzsH4SKluDnD
fm7T0QPFr3oKvWkOD918ojdoO2wT/cNl35btAN/XqP2BRRN88+Fe0mmQqDZO1h8Ra4/Q8XQkf1OM
K4tv/kPiuxDwJhEwjTozOuzcIRANUV1PDGLZfasLAIIaLddXQ7yDEEnLdsqaWO/ivjqxJ1xYaZH5
vTpgT50Oee9q6tZvvljKXVb8NdqY6oQC4cMsXWuhN3PumJpKStKEUb3JFYLDXd/ceYiCqce/nSes
wBugEhqSHRYxSakeG+o4JeieRzSh3YLCrYattPbUez9o4J5I6c/i9qT1RZkPVXci+u916tnVFjlj
hL/SAlbMx2Ktj/L9UXRuSJid3vYDEDEa9SPtDarylDdy/f3yiC2ZACatk6Elv/mub1GxgdpLnV2z
pG9r5ZfZveVr/D0rJsTu2sFp40adMKGOx8g4avIVSruXvZijxfNtM0/EjKInmQIie56xk3uvkMpR
bhSbVFmITEdDad7PV1I2S16cmhCuBV+L5GECMQ/4DPKswj9AzbIr2+yvX1N4oskyiSEIMJR3UFct
aZq84UTLe+NbHKQExzQL3QEWeu77xt5nhrqyAt4fOVjUNUDPFBJ1WunOx04f4RSHeZKYAaBB4t9P
jnnVdXR3HYNAc5vKTdeqRe9P0zOLmpDh9kroxNtuvmHpbs/L3VCGX1FgvJ3Mbq3B6/2lhClYAKHb
IHFIkv7cObW149CbLyXIW25iv3k2U5J6Uml+HHrvuZW7bW6Ony4vxoXm+nOjwlKp5RIuVpnbwvKn
x66AniG13+xo2jjW19GykK0M92NlJ4C9pCczr+8RULmSrU9y4m0dvbvODGtfxP7Kq2FxAZ8MhTDP
JTAiz0v5KqWZ9l5b3Q9AgfOgXPF+ccQ5G0kla9zKYkudbodtaw/sk3T4aja6qyPkgP4mZB7TcKgt
yb082EtnMY+UOT1Oh/s7yutGhhQxsvEqSb80Wra3lfIpnX5lnXZD5/tKuLHo24kx9Xw1lY7pWxRx
yabUiNhk8SGuj7KDaMpN3RwVe42rZHHGTsxp5+YqvwqNqmIoJ89z+w7tHEPeDOFarWbNK+Ep3kqm
LHUee2RoHFfSvgXhVpK/KdFrZ99Y0o/L87W49098mn0+Oak7BOqdkOwQfSOqO4Tqtmx++EN2TMj3
/TdLwuVZS1kVynMoZWa/8phSp+rG9cfM/ntADLudkwVwKp0wqHKde0RzpG5FikPIpukuudv7Zkjc
oI4Pl91ZvOJOzAizRGMnUVXBxVA0sbz18lA5wHmg7S5bWV4Lf5wRpicLdbm2W5wx61sa9/aa9bnr
j0VzZUqb0v5y2djyWoCwHtAQis2yEL0bQzY5nsT6hl95I7VEN2btaqXlBtnf0wIzSXBX2XPBZY4N
zyepNAdF80xGTw1hpTWftfLVGiRInp7jTNkoxcraWzqVeO/T2UjPDbA6cRi1iapeQLSbVYYbV/cV
Uh158TR2n6s1isalQQQRrdHCR1vROxX3TG9HO8oIeXOfZs2u8tUHVY3Cq6wwHiHRaj5enrOlZTgX
JCGxgvcf/Pr5QM6wGT1t/JmXJdqlqn8/+sP+somFwQPPhDNAiJHaEucqN/zKniIgqY70FHZ3kQaH
R7E1yV7Y4cpyX8hxzT3mPBroHaFWLb63qpybLC+YqCCCf3V6cwppi/6iW4TjPiSLYWkwFsv9SA5s
es6MNYAYbxPGS4hcab2kPYuuDZiExaJHlNvpaMQx0EuVYr8RRcEXyx/jndL08oTqXBx/zDyp38ma
nx+lUEvfmtw2Nx080B8g6pI/ImMx3fsjVdg4k5q9HYUGTx9buu21qrtvG6WnxcDIWRGFFpdvtPDX
n+Nk0DZGrRSfwfTbwWZQCgnum3z4LkuS8VyXtnVfJY4HI2UaHIAXDj/D1ky1+8HT4Ti25jgtmWTz
lzk0eb3VkkA9FtMg7Xp/So6THFgpDJ0xVI96HES3RkFOyqVuZciu0TXquB2H0bRAHehZ78Zm7qhX
8KLrdHZNqR7sIqVA2LWWrRqYbR/0uwSdmZ3led2vrh2c2g2sKAg3TtQ62sZDJOU4KtpwEylSelsn
af/RjqfipZbKT/RvP2KqOwx5ZgHUlqepcxvLgRsyUNNZa0rV9mHXJ19bq7E3k1Ikzy3J7oNfOwpt
DCq8kdlA+h9AQVgVO92M+w7or2xe6Uai7cxIjo5Kkqm7ROFVayI5ec2mkeARqOqjVHXltdF19nEE
htGRtxqCXdNJbfMWe63iX8Pgl4DTTAsb6XozzHelXlnadR8MKh0IDLnLToD8rs1kGnqSCpESKsHF
B70KI4LXmIsaUfWXtKjg1JEcZz90HhCB0jJb19Zr+eswRjAKtQhxmFvd8UEGKpEX7ekBp3OzLDr/
QzvVjf0hSYZ23HS017xmfZMeCh3+7I05pfEeNqbxh2z5AGsqmv53qRR3n5AcctStknlmfjWVOjbV
yghekU0s7WvdL52PRN7pYYRGQfXctPS0uwkWMceFTYzmjUxpm9tBLazsmlKOrqPmo8q7rJSD3M0d
So2ulqER7+aZY9HCGhYFG7HPu32bZfpLmPqxh6RWll1LqSwfSoZr3xBr/6iSQufBFKtW5sa+99Ho
NGXbwehy12rNsKeorV7XQVYePKlxbrU+CVWs+jEyHnLjH5qkj54hYp6O4NVJeE9DqOxyDy5zfZh8
tyqcDg4qw+j9bZFY3REReXQBhnBQtuWkKb+0sIP1pu5CYqhOHTzX9AfvVpOk5INs5f1PZ2rD3ehM
8dPY580BHLbyE7a2oneHyJ5u4izytqlvaE9lrUibMIVPwtXwdm+UXQyAVPKrr1BXh6prpYX/RY0i
MqFFWNj9o5dl6TVYUInsqNwkT3pfOx8atfQfU5AGX/qxHq29HGvO1dSrXnaYLKm+DZTE4pY3Qn+X
NrH51BUJkte9LSXKbSMnxbNBH8eNKpnRr9wgQnT7ySGJrOt1v7P9rHVcM7a7/kPTZ8kmisrm2pys
cWukabSL6RUa107rhbsOGSi4F2aqNOSShVCrd6zUsOuUU4EdsZUmSK2HdDNazhYoB6JB0Sej/Kmj
VuoGnJutG19/H/18m+V3hjx8v3xLLXT68T4/+RghIKtluaj9eL54Ex/ygo9plm4j6+swaNup9X/l
5VvpG7eBR8zZwD9Vrz1tF++u0w8QgowEWXY7G+ZkVx9dR1m7bctsm9UqYFMdMSPloOvNzkyCbUox
AKKe15UBWLq68J88xcxeDJfieSggSWUEToWry6y+x4G+Depgr2X11zZ5zZFXcasu3zVm7m+TInCd
YliJRBYXA+kKi7iXx5+YhQN0hhSXBbgaiPCD4bXf2SrXXXadUe9Y8XROSIiXNBCs/5maP+Xk0ZJL
6B00LWhxqSi3obOTo3KX04qDWuzYvZjh1RBct+pKwL8QitMzOz+h4d5B80EY3lhOdI9kMDEkN6Ax
9S9I5R2mSYYhKrM2RRU/S2vNo0uRF40tUKvQxA0ZnhDcBb4kTUmLybAONz2CzL4aQMt39JJNs6ar
shBIKqhGkXtUeLpoIi99lwW1XmgjkZf21vi9a611HS2tj1MD8/ieTBrHoFrmNgbapgzpTtTT+6z3
PieI3fMkTMrt5UUy7zZxjWh02kEd+Tu/LUwXmA4ub2Bjm6z7UPUvQfTqmyu5wcUh+2NC7JEJRmks
pB4TgzZszaHe1tXVf3JCjO4zb9J7U8VCW323u0NrffqHCgdqErM8B9UAihwi74sGfmOMY4UHRBgA
8UFMJC9rV1KUz5la3HZB8zQF6EuX/Vo9bGk/aTPvGCqC9G6Jrb2xltD5Lav1pqsVKAS+y+mOaE0K
pl2dfBzkFQDs0uqj081BMAxqMlb4+epDzK6ttfmqipWPZb5Lpu+SdUOccnm+lqwgd6PAy8V+JdFw
bqUNeGXKGvMVZQ81LZ7e4JYaV/rf4xo0AMN/7Ah7ySicpg9jGW9ggJZz61BPyW1OyJhk8kqhaGmR
oxFvE/3MO0ksIw5ShRhswDRx/d8m9nQL08rh8qgtbVU4Grk35jc6r9jzURs7Wefqpn4jtZZPs1lm
bcsh9DaZStnoH0zNS50kNDw74iHeO1WcJJYzBwm1Gw7XWfYT2arLNhZHjFb1WYGP5nVj/v3koBuV
pC2dSMKd4TGWDddTVxBsi+N1YkAYLz/ww64ZvXrjU0Omm8rVy95N1sQJFig82Sw0iQIw5j8K1+d+
mGFYBnlszo1scnmos5h0jdGM41YKIukY5H1zG00lqdBCM1Jl49t69GEq5fpT3qOh4qXKcMi1Kbsr
Kvjyd38/xqffJmyAZrIruAVZMlXWgVkdjrnUr+zlBZzg7D8aSzNtEbV74QYp5SjUehvK23jSeRpq
H5TyS68GhxgxviKj6JT+LAr5qTOClVB2aQGdGBbFTQBC23U4MvBepOx7K9hnyprQ2Pzt4u14akI9
n9tmygOlMA26BjP5pSnUg+/VV5MVbApL99249CFdNh/rQv9yed6Wlu6pXeHFkGgVmmoyrqXSY5l8
L6Vrq/h02cTSGQxmddalRbAVXa5z1xBPGGzLY9pof7J4ZBoPJpAR+fNlK4tzdGJFWIAtVBtxPmKl
D3/YxbFdQ70s/n1uZY7eGVn5+7FxcohMZsZJmbPHO/VF6m9jeWV1L06ECR8o9XKamsQseQV4xxpU
isBthb6dNLhj+dRN8kreddmKZUE/y7XL6+N8Lvo+4Hzo8WKsn/N+V46PVbxysS+aIFHI1UGwB2v3
uQlfsZuu6Tlty/F3+HIPTB7yq/pfVtWJGWG+7Snl71p4UkZHQ4/pQTjo5oucrlS1FxfviRlhwJxE
JpuR+qBmxkNa3MbWsZUQ8tlcXrzzx77b/X+s6ELBt3fCbEp8rKjWZopu5eorjEqOcrSHnbJGjbzo
EYA+/qFlA4jmfH4gozQHrQ6bTaTchhOtKlF8jKofdCSuAJEXEwBo8P1/S6JXBokim0Mbr8ZNW+xt
88YoXpXxNciOcZYTJh2b6ClFs9lfKwwujueJZeE07Ug1+E0W08gZgBN4TptbrX0Z2vs0uh3Kv4fe
cS1BvDUTfgK9E3duQmunmYGWBMr6UCGULD9WvSuhwr12xy7urDmOnZkISCfMv58cQQQVURp5zFwI
R3mtK27vfO+C4+WluHjOnRiZl8+JkdismtaJmDTJ8FxleCZndNnAvP/FtT4XmuCQkWcYnPCGjosu
hRmbuZl4OzdjsJn85C4fnI1f1FeZVa28CZeW+6k5YSn4jQbsrsBcG3luovv7tvrNNLiGOV5zS5gc
2a4aNC2x49jf0uCa5qsxIR17aKP95fFbWgWnDgkT5LS90TcNhgxqw3Cg5cGV2q9xiS8wXmjQCc0t
4HPG+T22uU5b2KDn4zXb+VJOav7GT14r/QibYRvdyMGzpLvws4X6baR+jLONF6wE1UsDevoFwgEv
e/RY9Q1f0KQPyfiBzKZLdp1kkOtE4T9ci1QY2Fg0Y5JzEaIgS47TyR44f8PxQZV+lOleW0vnLE3b
qYl5353sK6mqO1WaTYy58pRFSPOa3r6BRO/y6lhMep7aEdZhjPRN0WbYaZwrJ/nWSjtaPP38l2bQ
JJdtg3GTOg/DmiL3woHLMtFUZMWg13wnEDGhKEpAgFWlKl1F+d61UAxDQqh8GDxqg+3KHljY1Gfm
hE3d5WGSUM0iR+JXj2WWbfUm2ndAQImgVgZ04Tw8MyUsjYmQzO7NOZzp0l3VxNd+be4uz9maN8LS
qDrJ0sYGE136MCmvo/LBnj5k/xCX4QhM3jYCHkyVcO+Xve6Y+cQ1NfQfKA4Y4TFrVqZl6YV2akME
rikoUWVNwQ012skW/O/W8ZFkcpQvjZW7ql/uGhigUPSBaG18ujyIS6/jM9vCvTIi1+EYPbZl/XNU
7Pr4OikOefgylbs6+OQbh0b7MJbHvtjq8pNmrpwgC6fVmXVhRcZaoOvlwOimvr4J5B8V+rNx4Lte
Lr/kxRo7y5o1cVE6SZDEcwwHb4Wi/dQ7BLezzpXTG2rMK+M6f7lwX/PcJoiZGyp1QMPnB5cWFWpn
e3hmjOW9UUq3MimuvvEfyygg3eV9yTNK4I3y3Mfeg62HiCZ8vvwJC0fn2RcIN0Ge2pKjxHgbDVRM
bLtXKLxVCuRB5VrL2eLAnjgrbBJ4fdJWznC2DY2bQPL3hW5ca07nxmpCF9qPf3GMpDg3LJT3YuQo
+1OQZNB5b4zyCNfhlFNMvbpsYtmhPyaEsyUJEU2XBkwoVKoHyy3iiRTDbdxdRfHLZVOLd8AM1KBb
e+ZiFxalTCE8rAxMjckBIUZZu0GXTld3YfZcmOXKflve7lC+AYKZBf5EUlMWQdmrcsJxhjhxDfYv
N+eK/eRGY3eXGLVrgBtVTX9nhv4mUVQ3R0a7Nd6A1KxEzItDfPIlwtYPAmWop26OMAF09kjoZLTS
0U5Ubftg5YBdMyXMpqz2TmMGOC1ZCBqaALOaeFtVrRt1P+FKWRvjhbKeiojA/8ZYiCWKCE5yo8Dc
KL0OCJK29FLPBMY+jEAfHfORdgU3XKPfWLwNbeia0FMnzyIijqRJNdu8wqjXxu5InsI2iyeaB5R8
je938Vw5sTR/yUlIZhgl3W06lnzyXyEdCp3kytbK+2PZCAwviHbb4JeEEyW06yY25LTZ9A3hiV3s
o9reB/KatMXyqP3PjHjzxvUgTbGFmYHuemmbeY9QC/XOSm5nzYpwx9q0pAZDkjFi8cEYfzXOY5Rt
fefv1S2JJGdWnP83Zpqwo2xwL6NCO8yGq6c5ynX4JnVZ+ZrF0U+l04Ld5XNrzSnh3EqTxnZij6Hz
4l/muHPCj9AEJP7+spV5a767Rh0KXnPzPpgAYS8ZVm07wci7OvEDbacXpr/Vx/CfQskTK7OvJ0s6
HJwAkApnUYhYEk+4KxWBKw9VOIBKl/1ZPO0dnVf8XAmnpeTcUp6koabMp55pIS6kUiqCq/Vbw9Jw
HiQQ0v/NmhACTHobkGliRQxVc6N5Xe2WRQ2fcqeA6NNkFB978/9Iu67tuHFl+0Vcizm8gqmjcrJe
uEayxZxJMHz93dDcM+5G8zTv+NqSbI89KoRCVaFQtXdMcssqV2zgonKcTJM7vn2qorqDZSua6bHK
0RyIop5i9jNZsa/PkH0jXj+AZQRmBnhOdGJw66katO+KGEerMFEX1YGstozJJAtuigygOLdOblr2
oGSb62KXthHwe+jjR30lYJA55a9jNQQ0AZS/G2+s3I6ax1DahvlHVE2kSda4KhcvCKfiOAdWAkWL
ihTijAggaNqNUSSkFDeBcqcNz3Hs5b1dpH+gO6cyuZNHKyBeZhlkhh0IiNVt0WRk1G4QGojGvblW
IbB0AZcZCL/BIAd1GLHzgzGOaEg3tRKJoPgZ7QhK57cC8p0hSZQDg7IGxOFoOka49nz/zTp7qUG/
BfNnf6gDXaggmAYFSyEn5l9l9VzjXimAYdCscT4UYTt1Ken1CvWkjVNqvU9zxQd/MbGs3guqxBEL
xdOFNdxoNulrY+O0u6vbsFAEaPeM3KgcPBT6WzKunKCl4AglE6COQvkE3nk5GU0D4thmggwhQlPW
ZBUCaaOB4v06610UxN2AenZYAc6RFs/PiVDOMNHcmMUxrBAiGeVzMg6+EfVOhardOC499CbaVEXd
dP2jEuN9on0p6XxUpedMFIgChLQC+LGqMh+aoPCvn+tlNTwZGGe4RD3sRwrUOlsZAUgrvMr9hlI/
mz5VLSYFADOqo4FysH57Xe7iRoPBiyGHgn+NL7goElyCUZ6M9RiLjWZ0G9kM8VS99hq3bEjwngib
hbKLi4wdKkVzVN7hUNNmssFwZ6Pb3e3QO6ahRwd4lU9qVDrUQCXpHK0s7ZInZ0+Z/xHN2TB1QP7L
Yjas1+kurustSD9WVHl5FX+L4GxIMTBc6xSbZ6EqF+yUMCEpqZDx/5PN+i2GOzFVgbqyDBkbO05H
p7USN9NbdwBw83Uxi67tZMG4M4JHut5omWsz4602e2b5YMH4p4ekB2Xkpl/rnlxbPF7zO+CZlBP2
J5Ocdjjq+kEff16f0YoK8IVmSRIMVsUCVKF8GpXb1TBu8fsDFFJD7zSKsXh0UsD7Ilyc2RSK2655
rK3N9fEvWi2w3gAfCI0xgCA891GgiimNrMUp7cT0MKQ6UaTkUauedLXaNHq2p+NaGzX7jhcO4EQi
pwN1rou1JUOiPm11ELyj2kDYaOVPAFRcn9ri7p8I4nZ/sMQQdQAQFJm3fauB9xJlRWvgPIuzQUUt
morYWz3vatJhFhLwIcMEDHAweTZuxQnwVJH4JgJquJvFlf1aikIlEzU/ICJDjQDfLqX2ZRCUecMm
tWnVV1NydAuPByu2e1ErAHCI4BP8KKjKO9cKoQzAiaJj6UI9c5puIElWw3uiJyLcFFFDhHLlDrG4
jL8F8nU1UVdWcT5AYF36pnzTNG5X/hLNJ2kN5mhNEHdvDQUThKY1m5kAworOAaRZmn7Ikm3NK69W
SydXMQCaDeY+BhvB/v7kAha2mVUbJkWpkIzWXurK1tr7/ZIEPNyj5pkhTeP8nkuoACVpWQU6VfAE
Ys8VGgv+oGgSJSgYP5qbwIOrc4Gk2krKLAWQYKXUDgdUtTkRIllhWHE/i04cZS3Amgc4iHnRyJZ0
NAnqAfANlvRiZEgc/9KNA02fUvkl0Zwo3dG1lBZTYc4MaQgWgNiESyscOKcIQdPm0ViDwn7Un0tA
lOS3lerjkmWaEbJbt+aaoViwRrjq4/0UwOAgneOzlLIMrDddAtCzWOfUHy1gFqNoncIvZWvvwgt6
AYACBale3DxQP8zOwInmZXEVUzSnooPTEj2zmv6aVXFFuRdncyKCM+JFTGH5NIiQ2pqAPdjphlu6
hvCyYOtMYBiBOwTGDs3B3BbpdZ8ocQUhs4K7YYjGZEwn9fDQcN1RLGkfBOGmAIRs5DF4JxtKudKi
1YyBDO1GMGLgxYaqvhIQIIkUqL3JjlX0eF3m0h4h4Qh1R0M+ip65uQEjo0pS2gOP2cy9Iqi2mdGs
2NSlwB/T+i2DS57NWoTi/RQy0goYA2CdVdBLXrDGOK/pnBkNWrMTdV4U/vtEJyqKgF1joaoI/oO3
S1ZRxZY5NEDmuwmCX/H4WK7Rjy+qBirLUGqNQ3WRrBBHMGNOeOa1u+qptiQSKp9GlsDMvlzfpiU9
B+vcP3I4Ix4VMVq0OsgpKztVQKN+I3UrEf5ScRRKuGUdeQJU86Iq+fy4CkacjWAfhPbl5f2cBNUm
ANpHMyugdBDVcAP+u9lvxKo4lFK0BRnbD2sA9GExh/nD9dmqi8uKtgzGhomHGz4HJKmFEkjpCCDy
bAwz0lpG+zKUUXhnZGP1OakFui2ToTJAz6BrqUPbwryJ0ki3lR79jODmSooNvnnpF6mB1v4azukw
mu1ggENOD0sSz/NdyEiHY6EafUAO1ocqCrtnDeiVDeqkq0EkYqjFd+hpaO8jQU8fTWsGd8wkI/sL
/uCX2BqkyokA1HUfB6kELW7ICCo3QJTKyW3Zs2tEUE0mqCpo7JXpVH4NkTCFBN0OohsCGutOKmpE
M7XUyzsZABx/UEGC7QQmGaPhtEC0c76dABAqQ9GEyuAJ/pBJjS8KxSEIwz+wwHi/B3oTODIxbM7I
a2OY61UyM/w647YCOsuEp2Cigezxuk4sGUfQQiF7hcdQE+g33HzmWhqokbOjZoGxwOozZIomvXZq
g9aPTdhOZA5L2ZYzaSA6EMRdGUUnT9cHsRC1WciVM/psuFC8KZ6vaRSMVQZQIYBFlgiylcekSgng
n+nwPIbTitlcOANnsjirqQYRVacJsgRrZzW+FnVHEFtmhrASYy/KQV4E8Q6C7AvC0YTi1WsOsa5x
JJv3k4yHQk0ArpSlAwFh1rXi+foaLngcoKQhKQZNx3niuSCKMY3RpIx5WeC5HRTUQg5r1/sFa3km
gk35JPCgHbD6JqAE2wNI0xIQYVvS5HR0jR9+WQwySwim4ED5uCCMTamcmOqrzUeTo604eEyEX9dX
awFxloHK/RbCqUEeRlqbMDWoje9sBRqFxvStELeS9KxkvgZwlIriKe+mR3XVmm4s3L8gHKEp4FJQ
isZ3F86RkBXpN3S13oIDbjO0ORD0b1J9p0dOi07765NdiIUtwLiLaIsEvzhW9XzfcgoO36lhKl8N
2yBRfWkc3/EWsC9DelDVwhZndaspw8t1sd+IDVwMDrmsOhdxP5o5OLmD0DGYMOhLAcwUs3yGRwIU
Z+7N1rxpTYkoEzr8k/gj1L7Euns0J5lEcvIK0+vkGpBjUH5SNO8pyN3VdthUwMvLZLqS111SNmTx
EX8yvDz0K56vTYZiX7HWsDZyF+8HvKyX5bgbjdfrS7G0A6dSuJMTz2bRo/Eah7OthhsVuKQAPzVT
pSWiHs9bsWjTh1S0/NAIcrsah7vr4pdsA0hCVTTPAqcERv58klUQCugmwolKxtbv5PJG0f7gxoDm
rt8iuEgqo0mu6OzQamJ8T8X8IYkGmxWBXZ/J0nbh3LDmUgQwGg+Uo05tOht9gYtJY6GMZvbkat5a
+bQixlg6oYzDGZc59C4q/IrVRkAbWS3BEBNJdUkyC0cHGBna4Ih52mgejTTdM2k9Ppp9RW+qLEud
DOBx+EcCBkliMe4mYohRK5Nk7IDkA5Ti0hG1RpjsJkrSO/DwKkcgSLToiARya9UOIVA/RHE8BNSY
d2oS5MC9lpOQ1FZQv3aBBaCtSMo70uldfBjaZr631KF6ahNr3lG8ljuZhv5sgLXm5WsJnqqQKFWV
JDbCa5TUAgCHfipaFlK3lMtyIxSS5YRjFNyZg1zDwcvG4IGItQB+rUp9pR6thMit2SAjFN01FHDR
olQHW6EItmkpyFtD0FypmhWvqIzJm4fKwju3Nd0CZ3j2VU1QD1qN2wmJsr4EY1+RohhvRP084NBU
ZTPN7fwyNbqUk8FIqjtlRoKdABakC8gEFB8X/Zz0acxGye/rPP0hhLEEsINYx6OlAGLhFRO5GAaZ
YKGW4HHAdstf2GRLaIvMwEUK5XHGAZzT1U0P9o6tihTQC97GA4AlFf3oVMJo3khmnxSAqpj+PeON
gmfh36PgvFKGHGQ1aBjFYM2HMTWAydT710/QkikydcCCor8QhPU8Q/mAaLpVaQOjbEpgrotw9a5C
GKPKE7LyoxRL9L6Z20pfy2wuxXgmUFrB+Cujeph/L7IsoEUqLRIkhXSQY7sUQtSJFsg8bipxLd+0
FHudyuLSF3mfjLlBsYyVUQP0pc9yD9BuT11WNw+tJfwBrwG27WRunKOLccyFvoS8aM5GEmcd6iYn
4WDG8a80yo6TEVUOUDwKVyyAmFIbQ/N1fVOXzCK+AXBjUFuoITV0buDLCRAyWYcBSDXFXUixSjeY
ho9AaNcKUpcMI9C8kFlD4ph1855LUse6TBAHwpOpwWuRUWpbNYpwOwWP3Ro4I0SUhTcasE+uT3BJ
e07FcjualFUZKCy9VjcGy7bGhqOmCBEKJHHW6KKZq+LDllNZ3G4WTdNqiYDFBDofyQpsaLW5Ppvl
7fpnEXmuQrTlCm0COXZs3uiAcx+GfZN+XJexdAZOZsHDaZm9aM1BhxULi6+4EQiuISjACG+7mq60
f61J4owWkA0Aqc3Wq0P/XzlRWx0eFdOd2pUoZkUHeH5tWH1lGnPMyGxC15i90kqdeXbq4RHAUiv+
YG1OTEdOrjoFaqtol2KHxDwmvTWSqAKuplu3K9fvRTmAPUPFNfpNVf4m0IdWp8jMKipd5JSF02jH
SjWJIa1o3LIc5MGRZsUtgNeGmk4AJapYEgrJcNp/NQCqUjV3DL7+QOvYg/n/yuF0oSnRlKIYWDdJ
zjxLrw+iFrwkmbmDQ1uD/VmbExfVhnk9tZmB/LFmBR86cj8kRDlI22QmGUrj4f83MU4hJjRR1e2A
iQnQujwkjZ66lfwURGu+a8k/gy3wnxXkTbk8pVmvQlA6FsToRxcoq0S0XmZlsts4vcubChDy9UpO
d00qW+sTfcctJNLQHw77muyGTHQq/QBiWDJJQFjJEUd6UZd711d08TifTJTzJGI0GCKI0nDNp7KD
yx2Jpf4xLWoEyYLdlWt992vawnmQuG8omuAgLtMmogRbnQJcDOwyawSJi3IA7g5GKlQBX5BpDFNZ
SNOErLxulfsoQJ0K2okEJLT0Yo3+c3EFT0RxU8r11KJAEWSvNIjm/tLHDco7QDpQ2I3+BwXpFhKR
eOkE3Dsgazin2MvmUOUFDJWmgPF6Kv8yomxXyzIwteAeG3VcMVhLrxunAvk6Z80A1h8V4VVwr96K
lbrT43bfhuK26N9AqXirazqRIqhpLuKYZNvryrnooXELlsD2K1l45jg/D/WYlaATxi5mQuUktQI8
xo9AC1aimkVdOZHCbWCZy2XfJZAiMqThnm7FKPH6FPdNrVw54IsXHJSAANMKd1qknDi7YiLx0IQ5
ZAmdK9PMSeUYwbcjA8GvUYkZOmOoEPUPOpkt5MpxgwZqJUtkn6+j3Ot1ng14K6qnwBv1oSISqL50
oVtJ4yzar99yePKVKRKGIBfYQ05qgUTsHXnqoegJNf0koLbWfGqW6l5XEbY5F2HiiUguaT2acqEJ
CkRm2DArchD90txu6/dEKpDWWdm/NWmcY53NioHeYiFVVlb5GAoPunWM1McIXbvqChTC2mJyjnXQ
C10tRMjSae3OgjMVXjcjtH8B4ksNiMd0tQt5TSLnXdNKYFVlkChNiddp1Ems0B1myQlxsoMxf87i
8Vbv13g02be9toXcmZDQkkXNEmJDsGLldYaHJ20lkFyqG7UQ2wEYEC3weF7hFlMuDFiXGEnQWDhE
9KWp37p2r4SOJG+SEjkFsOh685yRILk3xYjowDXX9ka/VSoQxsb2dZ1dNGsng+HWuYnzlk4ZJkz1
h7yf3CrdI0W9ImRxVU+EcKuaKUOiDTVmnKY7pRmBPfIHgHZ4wJTRM6SiYv+C+c7AVmUdRbJRwBJK
9GerBkQsCIBzVnZvcb1OBDEDfhIWpaqCSukaglC7REo0X4bKi6Sv2K5LISoQPEXkn2XkysENcy6k
Qc8agLGYIVEHW6CxX/YqLjfSv96WczGcBcE7dKikCvbelGXqFqYYuFPcZc51Dbt0aedSOHUXUAQE
VBhMxpxlJ09emiwmdfAxaO9/Igfo26z+GM84nBxzrLQk0xH7qB3o3E1101hGRZSh8wHbt8aufWme
MCngfaB6BBiNYFc43yGZoSiPKtL3PdQgmh4VdOEaTgRgBOBg4yaPU7uieJdn6Fwit1l5pOhpmInw
Z/p8gzsO6azw/voKLqrdNyCfDtIbzeJ0mxpjaYAHHYdIyT6KYlBf0QIT+EFqrYHeXMapIKZSUdPI
6rfxEsQFU1klzKM0qXh+SMsdYLxoh1ILJMbrH3jauT6pSzcJUaCMMjXgT+myzBm4Wazbvh81WFtp
1zSvkv4kJVuwJE8KrNHKAi6EVOfCOEMXi3JYCjOEyZkjqUdFA4BGTETTow06LB6bwJ3XyKMWl/Jk
ftymTQMo0eNYRxieUaL0MZmBtY34gwabVdjQpbVUdHS4WHgH0XWerQhVDgEtBQPbVpJRUMhoITVP
a8C4UKdv9vnr9a1biPhZLeVveZzOF7GhVokBeUX63KkkE2/y6h03DNsqj8JExtEze7u1VgzW0tlG
9hbFe4hO8VDJKedYjUKUZgDYQ4QRJACWt0D940qRRdJqI4vPprq9Ps+lcwf4MkAmA4cEtW9sQCc+
BZwfczrVENihUbt5N8qXMfh5XcTC67YqnsjgE4y1Jldy1wjsCb15nIvZ6fu/wOH9rrLMxSTdSZW6
rzSw3ZuDX6M/Kp1fUWu44nAWKp/OR8GZzSSLIwwDMx2Gyq60jzoo7vOx9KSgsGMw4w0hwuWDIMR+
Q3tgjGcrNTRLh+V0FTiFSktJy9EcxOJYy62riszq6ywdtOTOGFdyk0tadCqKc0clEoa10WKqIvLT
TdWQ0HCU/qfSegjo0nZj0D8xPqcSOUtXakpitDMkptNTUvtA/w7LnAjgh+joc2uEbiTajfjvc+Pn
W8qZvLGB05uZ1NF4LpFxU9f8+tpCcgbOzCWtbRm5S1vMEQE0KahBKWmL+ECV0lWU4KVABedcaA/X
j8ySsTtdTs4MCG1QVSjrhRlQKNHGRzXtiNEBXTr6lSTb+N/f/Nk64h5uSCgYRpXQuRGYuzpp0RuG
m0f+NXQUF35SWE4uPV+f1bKt+S2GUxI8SFPJYCegm5NN0E5HtVNdUa5XItiloO90NpxWAAoiFFsF
YsT2oRiYU2KvwraR6Jvr8/kvJuX3hDj1UOpgSoDNjUoxJOTHrHO1+FWfHdnwlQGdYR67Jmr2HDl4
5F0JLRb9E/DA0Z6BCjXGMnO+Z+bYSuWshgCezLThV56qo6+nc7LF+7eJV8Y8oA9CpbavM1VrhzZ9
uVPxmus2SS5415dh0bDh0RnAXYDBAm/v+UiEqEpTM8VIBPEXGKOGxquEfYlEmLgWT61J4hSI1Wcl
UQ5JphXapeEW1VMpvoV15JZVuuIvFo/+yaw4LQqRBFD7KkIuM/PQC4VShlqdUDtUkVyL0Xb+KsUv
19dxMYJD2eE/C8mpE7yzYMw61EkzfBAyCr0rgjAg0e2gcWh/b024o/dresR25zzrgLN/IpQzNVYd
xD1IOoBpVd0bKAYUtX3Wvmaz5LZS6BVNhwYFpF3uUeXaWLt0rQBybUuZJTyJP5RM72OjwTLnIHeO
kicGFINrjKq6RrzyMvjdAn1tqlysE4wajdMWUzWa3omHGTIhbE6e61S3G+tHroAkoxr2nZb6taz/
MMCPIAJcm47DQaRfAornYTu3mfhpSZGNNxhfGQU/iYOHukn2XVvambXGnPqdCb0cNMMsRHAG1h9O
D2tlAoZtB9YlTTrA4dmD3hM12szJDY45mE1NFDjT8QGExfrwNFg7XXw1+jU4gkV/BBa//wyCUxKp
nmmDjQLCPaqkiTy843IagwxmcnqxBg5q64y9Zqyo5qK7OBHKbVcs52mZRRCaNkSpMXO8SVZrLHEw
lYsH4J+58dfpHiT3JtUgpupTAxxGkZqCWyFuURgfSXaHuvAIpeSycitFQzHYxhB1u7aPo5Ykedz/
UqVEVUkaTNaHCALaPVDsraPY5WZHwsJSp/t5DLofJU3rg0TbAJ1thtY+AF2o9yYwkUWePKSWU1q4
OnXxKPSkqyqrxzDqAPQvZlbvwkTrNqggUfalUSO1VAvS/Qg41cey6WNknECftQmiynzN2yHYpU2I
AvRyCHpn6iuk7ZRhvikMK/MTYbT8tmhLtw201EaKPDjmSWs4yJA1zoQ+v2cQEg27QLdAPQWShozI
dB6OVtUWdyBJN/4CAKB5zPu56klrmHLizFGO3HaHwpbXFmAdbgb6bK9AzScoBNHMP1St8iPu0v6u
bKU4dyy0rOMxbS6cucujJyGhOsmi3LzrMjoZRFEb4Pfp8yxtQFqtFaiCnPRPEQu4j+qQNfIavYhy
YqsC/XJtRePGtPB2hto1A8injOemt6zmxZzp9ATCgfrOHMfotkVn5s6kqbSt0ZLjZgMVv+Japvdl
2Yg/QHtlbUF6ge8YmE3uVZNRT/Y8Sd22QUZ9F6aAbQMoZKg4SLGbz4CR6I5RPekVUDDF4mcAxh4P
ZE99YIcosdhIZl7l8HxZo+76ZJJ0IkedVXipOaEltAkCDch0QdqPBDlteSJmIksP09iG92ogR6z1
IwtuWrBu3eEmCJ5XvTbzd6MJg5aUSVjFWPhGMIHMbVgbUS3UOzFIux34aIWjpXcMu0Y0ExeQBNOX
3uqqXc7gmPevO6pF1whST1UHXjT6NjiHP2XQa+B3gDi4K1XSTfVRV2fTDfrhrzwxP9OmPxgFRq2V
0/a65OWox0I+5bsuDYAW5+4irhVQLI05uhCl1guUNrVL0wIfb616jUJDtJAKsMx4FSdiBuQJQcJV
vSyLlascc8QXNvlkFLyj7prSFJG9tpFZvgHOma8K2zn362Rwrs930TueCOLsLgX0r4AUOdC5674n
RZ9SUiXBQROFH31sEjqvESQuxiCozVZY6ZZpIsF4vsBCllpAW0oAfzrsFekbz6cxHiUYpy5E8OjQ
8ZgY7r+fJWOWYGR/+OQbLlQ03PTZBJli88Ho4AbtVQc/o9m/amvv4cvzQ64DfPEmIIT4q04YgVEM
RRlgJxKfwhEoFXstO8LsOiYKuAzVi0EkJEkrE1zyZABqRkEyCBSkCxpsasVhRbsCbBNzQTTg2EZd
7Fa4AF1fx0UxqJ8FzoQIQXxJUthPeU0DxDflvGlSsIAJR7n7ui6Dhdi86msnMrgQHLcLxVJkyAiN
qvakBt3gNSjdVhZs6YCdSmEzPYkKg2lS+lqCFDo0wA6swbKb2oPsNGO4EuYvK4SCay8evpDA5xvi
Yr2oEkGAKG1o3HnQyAAjatazXbflVqs7nRTIZESN6YAWae24fW/J7+XEG5yJ5wJg5yD5hgZ7WWRQ
eCcTBZp8CWbmPLe95DE/VuTG3uzv986X5WzWSnm+zfJvWaYsAQQMQlB2j9AUnNtcPDUaQjnUMVxl
5Qx264JN3BkdgQgExS5uaUcOWK5tHZ+4L9qdO9qDI9kBSYhIKltwBhK4hqM5/coOfMOqXYxL1vDQ
g95/6eI9Q8hCcRBMayC1y8ZFHeqgANxuMa6Z/B6XYcc24kx78gbn71GlTmGHTmAbjmlXK5b3AtYI
t2oRDVPobQag0mXljDTAESP/MxJz2sYZkUKnsQhslP7YetJNsBHyvU56rNBzRB5/ri2KzJ8AXjx3
L6JiQkvQfoxEiAjYg+R707CL7fttaSOuVAC7SuJt4FWbT2pnpCDQnIl8ATrBXnsuAUgcd+QBxc1K
tGWEL0i74o59rqN1PrdUqROdOI6zd5yjsz/idx778DzibbeE4Jej53n4HdkSvyNb3ycPPr785weu
zcUHeSA+/nqLXx/w7/BvXfb3+GKzDxs/HPbFtolj3987G3zsN5DlsC/4tPHB/gn7p+wPzs/9y/3L
/ue+cir8ab/Hx889+18wzv2KRnw3OZ7pKdqMRRElR9AGRZYsfku0qBDHLDeJRkry/rdyKredY5DJ
jUnsUw+V605u/xq82jYVN3icd5k/7AfSk5fKEcnXT9MOPcOZdsLK2KQLdcHJYWQnIPwTAQ2ncwYz
k8cmL4UssvdvOUlJyJb689V27fuVEtELAFScUSAmqFAHHf3ekHWuDRGgGwKtwA1B9hsHm+77h9bJ
CPbjuqP5BuQ/X+5zQZynGRR5TKc4ANgvyb9NFoBNod26q+BPCibJPnP83L+9OUfLPd56ZDuyift3
nyo5qKR2NLdyNfeT3CFMJXjEIa+++2hv7n/+3K9RcV04EnY7B9i4gpom0D5jic4Xph/RGi63yENV
n4lqo48NdzO6m96Gj/FHtuLpL3YB6gddtFDLgU3HRnD7DSAaic5CGdlv3oe3/XX36d48hqum+bJc
hJXxgO8LD1HgYzYuHt2ESumjOY/tF41grwk5YHWJ7W5WtOr7efd0s9l8EB+B/QtUywzM93zx5EDO
ShnXGxvm5ei9Hf/+4cGqHGFc2MffhoIZC2YxfGY/tvjv7PP7h+sStyCHgw2zcb/5ut84+3sYh58v
m+t6eeEYMFRQouuMvYh104qcG83rTlODsgcRo93aMHrxt8WyN2t9kt/PYtyaAGQMjaGAS0J6gvfX
4lDmaT5h8Zk1g63FpF2ycsqWdhjIdRJygOAYQkzA3TAaxcrzOgYRY0r2+5e9c3z3/Fccn1d3ZYsl
dnO4mM6JJM58ikUoBVYESfvjEdsG2/QHG4OOYwmRPYiSQYZ+rkNxaZVJG89MgOO8Hb1fxIc62JsV
W/uNBMxP5FQONxGJ5mWUlpBzfH//eHp6ChGmPMHwsGBlxu/xJ4h2D669efyq7Mevx4Gwn18TmUjE
fll5ffsud70cETBF0K6FFl4e+7FBgyJoOyVoCjsu21u4ZPhIOMrNBo7y+jJfZlGh/yhn+EcYc0Un
IetgwAtqNRMG9w/H/wAvj6lumIO+LurCBbCjBkRvE+jv386Gu4yKSItMnQXOUxZ1sGhjy449O/8s
BPgOB9ZkLq/liUz5fHqhlY59W3eQiUpzgi9AwMPXF8w2RQT6y3/17w53h4O7somXiV5uspxj7Wsq
R2IKwbCAJfG8J/+HfbNmVBbP++mScobWCCW5amI2PedoEAvW886Hpj6vqcnl2xg3Hc5D6XHWSGg7
haA3x9v6uNmsaMfFfeZbO3SE6CjTQCkP38OnJGUhpNPfO7U3yBtoyF3Hg/Ov3M9vU2lv2BlYKX1d
Pv4nYrnjnypBns8SxDL9SMlbb7+9AL4Q7mCyO4fdXxAReg8EnpJFHR2iDuK/Avv1+06VEVwo8RPr
v+KYvmHLLqzAycA4x2SCj3gGsMPfpwVK5By/v+DgsMPDPCpcJTus7Au+4scBv34fpu/gG6uFY7xy
htl5uTIqvhZaqIO6F89GxUaGAf3tvdko2FjYJcD99qRrI1CYSvMjANIACrGAe4E4hluXsrQyTW3Q
5ckEf99T2FWF3UJeMfsbe8fMpHPvrQU133mrM8HoLNUAtmHhbouKSoWzlF1SCElkKnBIJbkNSUhy
O7cp+YXfzWTE15BFUy7GQDAU/3BnP2wf/K3rYkhfX/c/EXFtPdgeXHL2uAvdv7zs7zc9+QpxF/+5
Gr9e5BplxAEA4gEcLcJ7FCGdG75a0LWkF8QUfGJkfgu+WqJs5o/sI9yW2+ShIo2fPk3O8LHGfXHp
UNAzYYEqHMUHaKZHAvBcsJChY35EryrzXrfwp09PzKVgDR4ngqhqs7Yvl4EVYiqEmhAHhBLgk3AC
g0jt0DcqC0T35894k229efNL8YVd9RLbHyDdsHUiIrcAtKq1uJ0Z8TOVYOEcnDSiLUAqIkg5n+ug
R7qgUwOin2X/jTrpS7YdBl/y023ht5t6xSZc3AtlTh6ngnWh9aJcQR71pEfpjb7J9kNqB60j3x2G
g3wwHNE3Vo78fxGKEnk0W7AMCpfUatReSIYQQrPMNkLnPb6fD3Tz2YLK5KvYwwJ6eGd5rtcCTP4O
/Pdcf4vlooU4sGIQQkGsJdvTw33+JdrAnrZjcT/8eJ2cfPuMmpbVinpmPS52FJuKxBVQO9CDfL6j
vYgzM7PJzhapd9qn7E++eay/OufpLsnIdBthjZE8IsmzuNfd69b14tL5PecT6Vy0UlvtXKvA3yaT
RmaUQbzA4QCjKnAFX35dQyD+7jO6nCueB3DXlZHH5rS3zGPUnACciCSH+qt+kWHOsr2+lfzxoXwb
dwDVsmsQEZI1E7EoGIEtDg4uEMg+c4LbNKB9JUBwnruoinDRTFP7xV57yMhwmDzTs+6Hzegn7mr2
i+kqP+VTyZxVFIwgkAOVbS/mRuRd5al3HSHhoQ0dnZjkud0U/r2y1e7W9va72/ZMNLA+QLatgd0R
SSegbp1rFgXNEBDSc+R0RiQ4w411qxB0EDmBBxREL96nbrfP71U7RKoWCOcvd4MPeHlYr4Lkd+0t
dGAfuOrNzewXdrmVSeg8Zyt3LplNnx/j9ynHPRXF7xfF1HPbZkrZg1HR0V9GYrjgKnWVm/cKMRBq
AP3uEO+onW8jktxo99mDtc0dmAFfeCpdbbtyGC5CDXAJwLCjrpsV4eMWeL5gFroIxLJS8XjtGTKJ
WyK7gVO5behPMhGwhvPPFYkX5pyTyGlHaKEKKwM5id0IXvwioALRru1iHx5qHAf1U/s/5KWZc+JW
/GySXDTTgagGFdkQ2e8K4VjlEPjLskdbfItzcGURKXfQI+Vfn+jlrUgFRTCcs6VgaTXs+PnSKoI+
02LUI5s69U1IDGLujNv8AWgE9uAlX7qDkgNkptNDcfOluAO5yWyRmDc5+Wsg4cf1wVxmYLjBcE4N
z/St1pUgqZ6QD9RYt5s6EWBMHkCB9tG5gQc0lNou8TIgE70kwb+uI+Lkc7uOvgG5bmcsxoRcZE7a
m8aT3ewJWDIP3UbazP4zUAe8jIBvxelugNi16zeFba2UOV4aRQzDBO4QXsOR87joLmhCBJ1xh0RU
99lqhKJSfBvvQ9fcRh/zjXir+aGdR65rbaW1g8Z2m9PBM8kX2oD6iZpCcuuiSIS+qV+9P9+idkay
taPwXh/aGKd8zSBexm0I1yQJgDRIcoPclldCcaJ6IoC7zE4OipNsc3dwLRdbLyCQVvzkK3wyjtS0
gXTkjJ+93XfkuuL9D2ffsRs9zzR7RQKUw5ZKI032OG8ER+WcdfWnaODH49EI1vnejTcGpkWy2exQ
Xb1wC64/YKZ4oSangodWYxr6WcxmCgm3U7+b3fOnao3uYPjbYSt+86ZIgMDKtvG9CL4lnXUPDcqJ
HgFv99oX3TxP2BLqxKKfD/dSYWdflCRTEbcd/KxA0HsTzfFMAlPcv01ENRoMjiSjFZHH+B6eiK9/
shiduvIFN+4P/QDKmgv2OqjgT7T8KxskqgMTKxI+oAtxBakNEI/+qServset3bsWNFtpKUZJwmP+
pi5dkp2CwQukTEixDZ1Uf+I/eEvViLfyut2mZGaLmz0ocZqBdliGTBQg7lmX1cWXFvv5pR5DvUJG
L33P1kQu7SfobNDgAi+HOlnXhlZpSqboWLjK8utwRKtLibIS3vtu49uKhvrnZJq9MUKrUmNNmRbs
KidIiE7QGkUPU549LapcDVyoNokeb6KWDJfM0nTA7swafKc6g7Kw9jXJ+rT3rWEi9Xat5rm43b/k
z+MGNgoLQRwgHzOdzoojV3hOVWPSc7s3nYni/zj98veVXjCiV2ueY0/CoYvaQKShSU6ArCexqzxj
7vB7rJcfAxZvBOZgek/Ffs2zvO2KwZ0FbxGcFTShSTBn1yfdhDw6TyYf9aKd8FlZ03Pqio6wr/Ck
mcChZKTd/L3WBft5JXG+v1FT4xIBDaezoy6+5pvBiI7j3r/rNglJ94MO661nZ9YKHzD7SXFXh6fc
ZBiuVzzf6yziPDaUIT9wmKN28RH7lo+REe/U+9E3p40Sk0wv7/nDxKxYqduQdCaaWpdfZmrggjj2
BLp0u9ux0Qaxmh5+jRpp0cB+7I3B5beIIgzh/u89/yGGuH4qwWWLwFBB+RyDL+b3OfFameGTKtZF
O3wS8TZhjbt8LyBU2jImZsg42m4wRBhtwD+MiXj3z6A2dgY3vPeey09xRQcW7hi+h3IF07HT8Nln
Jg2MOJMkJcDNeWfxjrNy1zc7DagK3oK/YMVG0RN9LUq4rVaKPLxyFEWRD0Pd4Ccp/Wv3K9ATcp2W
xbpwAX32aEuAdogvua0dwAsePdY7kPWtOGm3iW4qkweVERICgHL8XL9fMiMvULh6KGMYk85gH4aQ
dEQEsEUlUPCdemRhRZltY6FCv6Zst1EBRIPPjg7poINOZv5hnsUiWImxx8itkHDjm/yLt2stzUZD
/R167U9/69gNVgRVf8z2An0rqrQ4VZW/Vm5BTIaqjxnqC8OWWNVz4xwxaUnVZTs6yYaiBwiTnxtX
JppdfGd6oWsPGOoDhFG4hnS7TUjgW9B8g7wnZf29YWSro1qouejnW3gdXaGST7INkOqYgXEM3/9e
+G2NYSZsZkLzCqz2eQphAcDom+ozdWNd0cUP1ojMwV7jNF5UKfjccDyR+kCFcXZ3RLYsfY+BEeHP
FTzQxHkPdX+PzqwUYRB/8qzaAaGkevCPay02t14B3dV/kmcapVVT4HtyEOtVYoG9/9vfsR/VY2Qr
KzHFT3f/zFxdCZrtaKbFoVcFEATqCe2SP1qTjRwa/GuRyJ/pXrpDbKFXB1AlyofqYW3o+cJrjHUC
Ckab0DCEc857WStMxYsFDnSf3zVH9SQWyHiUuuDpmu7r0Wt+Gre9IyOP97SiSnQHbxb+S/LsDkla
kGsBVaXmWZXIkZkIZ8uGoJD8AzM6RqsioVFvw/fI7jJ9NaCiv/6XdGpRfhmrkMGQugDVAr18BODR
3xw5cP099kbhMnZorTpaSwYKeALEC3AxkXifqVMnJGC7amAb5XP6hnj+MG0YIP9aC82NrV68rbFt
Lj4AvwXO1CpOJNXnUwjsdQ6DLE/T5tRt0TVxEmwkZdndqgm+jYuwLrC3i4iKUHlhZwKjJJXkLsWz
652jI1D/MEOdi4FjvCl8encrukNDj/npyeDnpagDDDOY2/tRzsWBj2DvQXdbYly33h4yC6SAZmnI
x9bBWNzv8L69qGtP3G1IxON5+yd3tshuUgKmCCE3A/zs0JxQ0RjciHyyOx45IA52frVItHRNfomc
N8t4vdfEgYZ9TZxpJ2wFo9S1g6YXZujUH+wHT5TduJFwa++mlVduyXP5vdo5Q0RU92KNwQ2xHj9q
O/E8GJrlwV/uX5qtZyVudzeSNZl0A28PFqMINAqo4ucGn2vlcJCSNtan5/5Q6vEuPk2uoIdrxoc+
HDdyqKMAHA6d7TWLbbtIiaUggpwa2e3pglS+FbrFU1aYPhrTtqNTXqIHzEGCx+b8rbszADLUFU/o
D7pLEQCyuCHiSj2Nn7JmgK+i93Z4lxiSBU6FjfxoYUyR3u3l59AKoFSqVe8eRlJv9L8/YMkzv/qA
2doHKVRz2ccHDMYeAOSPcFs5X/FOdqKDgKStnBF3jQZsVebM/gl8ODRy2cP+7YOOoESlHSNLtsNz
9iTtkVdkbDSTc2YIrObKamk1aH7SCmUdxmQEOnJ3dmVF2Zdqhq62VGi+0pSNdMd8SW5/325XUyZL
rwrS4DC8IA1HXD8rTcUDQsyxnOCvuFWng5rb4D8rVe/g8foN4SKjslaWt2QJFQWTnuCNYorX3NHv
q4IbeUWI9btEI9IR+feXmjTZht0K59SoTP4Owjdr13TRbQC+HdAvsOJgGNVsVzMxDqYwp8/LWbNE
O7+bNpRR1GnM3Wgo8IrJDmw5aFBec5cW1qsIgObRiq4Mn3CWrSmGLo3ZCM10Kd7N5LPYhXeje8+g
KjZsJKtCdkpxEd4eeZIdfIvZnmnUsea7/Ei5ViqkilBQxpg++EzoeYPS/fIeZNAssEMn00wC1Nh5
5ZGgN0rTe63t0UQzGnnc865gSSbs5USeUqhB5/pGg/IVExHQp715pq8H+9Feo7lcCAdAAE21HVPP
ZDCazNwqjBdhwCvAwLw8FrzpPwjv7Mto8PJe9BEHrmjfrbkGQF1FoQKjWZGKnBfXlZQZKy+Xabqu
fmzfQPP+LhjBZ44+RKDlK8CiPwOSPzV7dbs2HW+hEIbhWpQ/FOSC+AqZmvhfZ4AUqFaiRSrWtzgE
5OxQDrBHt3Jq5OM1nXkIdeRFd2AYPzCvFcnNwo52yJGjkdL0V4zMTUMF1g6EHsgV0VCBaXpzJAdX
00yLh28Rjq+hLjzX5gWpLbs17z8otCO8+0hrE8l7mrMFhZRohLuCJG5+8a3JFEzllNmquXI2tzfl
9zcBpXm9P+zI+X1Pcz89xuqQ3gSPjtm8Jyw5jUYBpHaIndgymzWDy9/6SEhnUuZTUDABVjwfLjmU
6HHLtTDRq+f4TdSrDHCs7hFNpJa/Ew6k7HWRBG9ui72qXUx++/5mX1fzH9QMXF9QfISCkUJQT1BP
zs3ECB4qdWijROcwZgTt27bqsm9IX8ePuZ1ss0Cf3OF7qC2erOz6raOP9kxaPYZRRi57DomNMiFU
1Aal6/zAbVMb87QMlgEkTULnOtp5pogMK62RC0nGa5Hzt5VTWrCJQCRvZ054d585Pjp5nmhXUfGN
s7aDA3fmXgV0FFVoPvr8e8XL4jXa4UTZ0W4mH1aZWorJ1KM+cGQD3b+jJJHY6INmTodQDx3/XrNB
idUbNLPrHXLnP2TRsQG/vmBmjRWGTZkhwmjoweIs6RLcBwE6mkS3tIttGQGloSuu7r+wzxXR1l/g
2zcfvI4I6vDKCkAaKfQe/rJDYQASQr7C+pmNt8/fmJoMd2JlYtyuIaEfmqSreexb5xUSgaViMc4H
ivZTNPslMeXGqa85HDh7ls+cA4eKP9dfKTAKG/nSKAbz4AHvpoNS1li1KksXC1cLTjOd6gPo2vVq
g5TugCglcJyzZyjcMegssIMYfmPgoA02wvgIPX9fDaAX16xhGg+iTMolN3M4xGIUpkCga063itU9
Y9gbYTG7IiLjKSP1SbLlS2u8ob17zV1eOl90Rsr0jcN653DKTAp9NQ9Q/8KAJnMggk885Osnu7Xi
T2Qm4tXjXRM4M9wy5sv5bAaB0a79zhzP7baNTzDcffpmMTODrKW6+CWBCrrMkDSH43oD4xdzra20
kkcdEyxclnLRSIgZLAQsDKcdeXqadAJovSmTzXo35tJj8Vv07FijtAfT6wDRwrFNjfqO0ZkD6l62
v6exfOkUukkG07/0RvYg7nwgSv62XguOLNzIf2ufD/jOVFBlTwyX6Oord/EP+SNn4IGOLl/Ma33i
zi4ml5Nqv1ZYX0hsQoXp2FMBeBZazL2+Rrnfe37moXSMPGqJlqpv5hiilF1Y2ZZHuLtTzB7SJ1M+
BO4qaof++PxxBBczhu2BNAQh8GzTuT6v1bL2Ux3dTJ1GsOZdvMcYhdiJjchuffL3Hi+9EPBF0W0k
g6wc885mnloqJ1WHTC5mnOmThUyC7rv+V7UJnvxz8Q7VFu7UgvCfPGwH7BagU5kTP/39DQu5DIQM
Irop0euEgZ9zBgUhlMBsouIbRpf9El9KWuBFt5oe30t6uwVThYnZlGtN1UvaBacQ6QXMeaO9jLNo
JYiYJmN4QIYGazT5N++VNyd4hGlu+V/ZAajMo4ZcqxOd14zIbdZI1FD6wqsEK43xErMjrjx/Ekpa
2EVNgh1JpRDZ8XcgbldXDndhiRJq57IMRwsVJyRtrjW5STKuTJoSDs9IpHsU+wz2MXW9nbIHMSYy
9fv0M9PTbeKuOpq3agzJcDooYg8x9zzjyHmYyiVWKCRHDv/qvaFJcQec5EVDMc8z8ucOF3fT90D+
u+lRPARfq3bzdpMxnhZJJLDEa0gw3KTmmBQRmIiXvzzUZxaNww8aAEq9/ZnsJWOPIUCBodhP3Ib4
DnjP0QxZoBqZ6SoK/OhvX80U3j7N8DsVJDngesLxnPMIFxjPqok5nuaohQSYkk2+A1NtsfU2Po9C
FJKEmQ0jt3a1bl1eePooq2u0yomy2EwDwrQAUgZ0Nzp/bh+h3KaAOX4G60xubmGeJ3tfb1Yu860z
QGdsY8olAOwAQc7h5F3flxi+5SX6aKOoDdIcPb9TtsnROwGa9Z35JA4JD9gIY6xBnhfeSiqacnWg
sQHcULPFikLceHEMw81dpIvoiiZjRu/i+V06dEh467GDPvF2M6YEnq+ggz/M7tfs6Q/A+dp+X3/D
zN+N2BDsSRq+QfoQgAHy8FzTSmvIEzYw23d5Leu9oOdXa6aP+C9/MwiToIsCvBeB0+5zdNMY3g4j
3uAsuBnhzow9PrXAxzwK983Lyknf+gfXS50ZUAZD8hKRx1KrZxDtOaFqdE9oMwYHEz1ovbmLrTXl
WrhGAJazdIAHSqqo3V+vtsFY7WoMoc4VyBo8p3if0JFWEowVIP5R0os9ezcw6FBbWenCLboSSw/h
1yZHjBChB1YFDMmGf7sZLJ+Qajvo7XN5KberZcdbnw+wgH+rnJttjimHqeThZNbEt4Gjw/pQtjng
3kQktT28x8+YDGEEdxfBrfQkMihpfLT2eCxp1u+voF/5a9H50BaNF2CvJ+RNSLzHXFA9uGjmF++A
bAgNMEVJ2u12WFOr5c0GhE6mQZQ2L8dhsoAaV5iojIaTzpA27SHVmbcUEZtHaLp01QVavLJ0CPD/
CZy9xy0aRvmaozbS5hLLs4d7/wwA/6RzaHz5LzA6nC5oTmi0xKJFYqbDLbhh/dGDgWz14aPBOaZE
saDEhL+EwHUV50Ffm2S1UHG8ljlTYDUD8bvs46oOlvgdb3sTQDI73yWH0gEUwZKctQeP7tncDP5e
5GxPE6mpZKWDQNb279KHcBc7g1no7N3fN3NRR//t5Y93+0tHpSIM5L6CmM5SrDYitSVhOd2KSq5J
mb0rURaMnFDS3fuYDP/s7fgcz5fg/L2WlS37ed1+rQUlYa9JekiJdp4Nopen2sAsPWvNuiwkoa90
4acG9ktOy4mNHw2QI545GLNmW5ngDn8G8uf894IWtO7HwQUYG1l4QChnD4THaU0RdCoKhhyiKLXQ
028NINVaoF05yiuzly+xkW/+lrrgBUAqJUSDG6AiKTA7LZp3DsLSQ1HJzO6RetZTK0LyTdslTi0D
l59thOxRsQv93BMN2WlttxrE3R4leu6xZE3CyHkF7bjXppOteQ2jdVI4ASS9ix+5jvhmxOlwBEjo
hrYHhhABAI59Z/pWesEs17+3YCGgupZPv+/XEZeYWltrApC6rTtZnJFY4gt3GC2eJA/q/lOx3z5X
BN7a7CuB83vYslMFrjsI9F4ljvSg1X7sthzRTGnfIvH3jbrK2hpv/Uw6ux2hMotCA0XHXK8xYkem
kgYcc2Uwl+hUHrpLpBjyDtw6HZls7ZXTY6P0dEFatToLaXRwjOB4MQYdqU3k069ld2lZBn7TIq14
6eC4755zXZkAGhVBf3DotiFokSQkpEqjPaXvgalCBZEbEta24LaKgM+g4Q2YjzHxU51lN4XeG3K1
QSCpeZbUEn4/6u+pjniSP2mZIZxLJ9whreqsWd2FDAkyjHi+4IJpoD2cl3c6TaqCvkBSt0WFXtlo
ly803nxgCyq4YwCf2eym32qb4rnXjLWXZUm5QbUDpkWQhWEq+Nx+RWWqcoyGzQ/ftHvMIZDJtJMN
hJo+MjPwkjp02qjWGrruti+X5mTQFIxcI43Z52LldvDBK4kkp9oZoynuA4N3BCPbjlZiUFi2agQA
jpI8wxhHI7ONN1dXzZVu+wVM+vVHzLz9UCmkSmRHGlwhkMTNete2nlHvQ3Qla3uVlJ/x144n8bEw
1JWn9meB10/6tey5tpWV2qkcZEPhwA4ovr6ivPryIbnqEa4hkc/obntNz/l9c5je5RD88Dpnem8r
luY26Lj+iplpxdyVTJB5fAUgYS8lJvcNpHhPH3bdI/OtbsS7JkbF7m+Z/IKpQesu+uVx3eAn/gAo
fplTIQwxQ3VikUbBLJFjScLUbkAVpxzvI4V8sCT4lu+fKsJoemWC99JAgRUouRY6KB/abbQG316A
JSITDM0HXo0D8lKZmXe5kZQ48MQUQX0PQk8y7FTHjO3YRs8RWFXQ/slAH3oyteSBsVf7QG6PAOKR
IsWFwHwnmJ9r6yeG3SinnIwrL23j3gCCzerIcA7307lJSMlYb/xq6/YCqpdmv1HaQFJ0AQs5FVLe
SKUEzgBSk9ZFFbeJCOYXIdBtAck8giUPAOpiI4CMrhpRZk51oF8xWh3+4Gof+a1DeP0x/PUOxBMG
fSY1PgZWFwi+qEOU4MPSNafIwvmzz8odsLCg5Qv1w8pTu+DeXMuevXutmoVcnEF29xx/j67B+WZJ
xFP78qF+TvaAIK3Z9DtZIdFZsXMajK+Gw7dR+PUnzKxQi+6joqJnkZvaRXju0D0g7CUbzeX6YDL7
M38u1pgCbhGMyGEBMYFpbUhTI7N3veMtAES9X+VI7TT2SFsN6z1M77Guzfg0rAlbWB9gGpj/Ag3H
Oz9/3j0P9EFZrmBg4KG2gycRXI87viXs5RQ/B6YfbeA712uP+YJOXQmdmVeeCdJMTSEURFq2v+GI
ilGhm/qleFL2/IY/ShhyDwaGdMvRlO3fFm7hXUG9AfZEpf1OPMBY19uraNNQeKmaovHCs8t95Kiu
j6Hh7/zJ14dz9hgakhO+xE/hJbLX8khLGo0GL8xYQ7mUA1h+FhAP6Nrs66LEw6ln99qRduJInNEm
SJ3VEZpoaQ9rvPNtFQR2iQkz/5TZq77UrQeLRx0lF2AbAQVGP+X1DnRNlWQNg48ozSQwo1P6oO5Y
h8e0IZd2KnAYUPMfXNhrmfO3DLWJnJEgs9opF1AI0g4v6U5EJ30KVk+Ef7p6VNxMZ//3pOG14Nlx
gyE81IagQrr7nJw6g1bYXqQtjwyt6igm2p8s7ZF77PaeLhkrmrZwkRUWNlxFvgwg0nkjClqVKQUJ
xuB6D6xbXGQqjrdKFR1A45pWL8rCOwU6WxS4gKS/PtMw7UbQi4xIRWLyHGrSzJvWGQAdIc+/uq4F
m4EE+z9ZM/1hpjgCYTlkAX2cHtK9+hlYFEPOW/xRR7Vhz76zK2P2FuJrmtT/J3N2cbi8HPmeg8zc
DFDdyfEyBgal5RL2waEhrrqa3V5b5UxjGZajHYIoAyp4dz/Yx9hHGWl0gIQ1NDB8cnrits5aMWmh
N/BqnfNxw3naSXIzYJ2YLlSbKJlhZoUuXrJtZJyUcw2qx7+V9LZNTQKDCe28QIs/bNI8vqkTcYp4
LczhYUsWc3gfjPStJhUq3GVN7PGjerqjdzPb7uIjaD4eL8x94Bav4DK1//6S2yPGlwBACoI5IKZo
QeVaheOu0MqiSoA+3jCNrZ5ZUBPzL41EZEMEh0tnxx8rDsZtGxFEImuC1VPeTuA5r0U2Wh8P6oBR
9NMx2A1W52DkhM695jvxA+THa6aIukpXUcVM2uzegGDWgwZDWmPBp94Admxz22o7HdDOPMC7W9nP
GwWm4jSZepKgSQM06HpxCgKolk3LXBc4EAQ0IACayA8GTMbo3F3nTvobAsu1iu9twAyxSEfheUOk
jtdldoyeVPFeNfRIPjnRUd3fy5+8g3Y/l0UCDD14taHjTjHhih7fIrt/xAKQhGocjZjF69WOma8E
VdFBe46oAHeGT3kp1Hv4MrGt7PNd9Shvyq3mrDGB3FIDzATPdEgqmD4r0ha6ar8OEDwds10P9bWE
S07ir2JXwlKhKNfAsYlI+cS4ZgvI8NsIQLDkrPrr9D2bKxmdzfB/+zBTMhlTg3xWxuc0tSltlAuw
nlsZXCj8pciN2hpMdFxuyl14jJ90zBZb0bkF6aDNRgEeJXhwx4ozjz0KFF9OMXtelx/UV2VHKZJr
3TtpIcELgSKSMbk8R5i9aqGRbEX2gr5fyZ5pQBlVY9mWkA0G8e/0sdolJ2ELNJqKZWuFPulCSYoH
9mlFLP3Z2YaDm0gGpgSKhxzo7JphBBZSvwXEMlsZrDfcTtlOW81kvmpjxEQBwm5X6863KwVUhyJK
QcgEyIE8e5oCrg8HpcsLWsWxWjc85If8AWe7QVoKrmyM9qp2o9yvLJTGutcLpVLBM82xPHJCcxfD
C5qESzC+UC8QaaFA95Jtkdreo0/NwDykz7+l3Qb+SED9ljYzI3Ez1CBBKlFHGTepCUKvR8p3pBw6
t9rEjvYAsi+zMxu0yQl2dRcaxWpmmd6Um/XSdgY6MB4tXrPYX47yPBTTpkCiF1TsNN8jO+W+2vjA
OToQ60YD4V4iZ/V4by8RwhJkeXHAqP5iLjc+7FcOpktQZOhgzPTxLIED/gxOk9yVI+D9Uid7QpnU
zezRiB0P0O01+3ELkqLYcbiRaDpFuhlYoWvhWcGmbBKnmJp3zEP0FQxObI+n8lm05ItM3opvJLpM
DBIyVRt9SWuFoZ+K4GzTUYLE4sFCgWnA84powiZ1JgpQ7dalTAHjGS47iUXMOgJyhHW8zWhkZvSg
Pv3vCDws/JdkdWa6plibfJ9Klo7pITk2FuCH5imzhoZMaKugl6p+7/ZVSaS1iGzhwBGQ8kAPo20d
IJbZgScp09U8Zjtjoh/GiKMEnr0JZovk5mo+ixqj2fbC3VHRuAK0H5gA6Jf8Uq04lOUkD7hCF/ej
69+NhxAuHuP4Tgpp7VpQcmsaMdnhn7S5M6vkmNcUMGyhJ7sAXQ/FLrDCPWJNy7cnW7Kr1fh6waGD
RDAHo+8JJVk0ol+vT2UmpcesSXp1JmM8JOhW/qzM0fKeglfGWiXfpz83304VVApYJIZFAHt2Lc5v
ooTvk7bAtByTQ+MnYvjwgT1JHg3ed8UaR8xtXloCvh3IQTyuAIXwc3mYYF1nGFkDHbWEDWhnTVHH
OKkt8wDWp/4FfQ06f4+RafvC9sy4IvF7+h2v6tDCqf7+iBucVSUPaSvDLg4+co+hyQJUtsnQ8QRG
DZHXyyNzP4BOpDFWXoQF3aV+BSZmsipNUM8eWrTglEk8Qa6CatumT9Fm9sqf4GOeuENpRE+sg3EE
tKkF/YrocstKUm5XsXZrHzHz9gIvz7ioxQk0FrfjLC8GUpk3++9Uxwgo2aFIAw9V5uyRtc7+e+0+
rmwCffZmGvd7E36ogH9d4FFQCkyMg/xoh2k/NncXoqVmOKkxqVCvR2YyQxL0ibe8u+hJfmJJv+EP
ra4ZD4KdGumqLixcAHh6SFMDbg9Q/LzRMJWzOh3SEeXuu/qxxjwSDI7alScGxeCTeKhXg/KFN/lK
3sxI49XM1D6HPGajnkeT3YeukBvJU4HWKs6J7MiNT5K+hp8VFhwu1MIw+AI0eGDcmMNYpzHqJKEF
8gzkXyKYWzjwXcHRMj84A1kzqz37puAqoBVBgkclkRs58PTNdIOBus6wHc3MxmBW88LvykuGzq+/
dWIhcMY3/fs6ZXYxinRS5LTE18nnKjC5LQ/IS6djKHtujVZ28EzW+P5b5JKXcCWS2ohfaihKuVzU
PUQql+fQnBzw2b7yenDccTpt8fdIGhBxF1oCqv5/i15d7ewGSpNW1SUP0e23cj89d8d3uGE2ZrO4
p9Qe9HiN52whoMX2YkoZZeZCj99NUx1HMYdijLX6RnAPiHgUkOR7NEvziL77p97wLxzyNA6mCWIM
z0qC/qcDfHbh0T6Jsj8eNZTf59ZW0Tw/qOQWCXozAYAEZELmD85h1/GAjkvWc084SzmGRDswpLbb
DkDjXH8JTAEcrSoZtpwJhuGDavQ52TTPIw6le5xsj5wLw9sH5oqBuk2vA+xNp+SoHO3KRWrlWjPi
yA8BucH3xo9II01G9Y7+CQRfX60dg4vTCXbSCTABs93Ih/89CwrhwLiDLpZ2g8J/vBYuxBFTpRJw
7uiBesVEzeF9kA2psvD0Z0Q4/a2Jt8l8SEP3Lwi+KS0MSvTX0hRZzoLI71ALqnDbFYrOVEj38pzb
lDdF/sxtRUEPGliVmN2ku9LnuFnr4l/wHGUFo2eo5wik3ZwaQeyGjPc7DF2vnlOkOwJEZZHr3Y1o
DjJXVkv3bqaIKtAAIB0EoRU4WmauY5jEfhtWHjoXdFHvLr0ISl4yYkDbY7htHMFKkVDK7jTQ3aMw
etIczW4z9LnJBDN9awCA/v6cJTPw+3PmDTNy7sVZxWipnu1UW0Y1xTfjvbdBbiHYCm54WQWCLLg9
VwJnrqXfj2WRR1h/CPZf8MWh1+zcbBSIGh49sGIU9ufKEm/qNBJ85387Ls/s+tSnntDFkNjrDSZa
EjAluJF1QqcuCiW8HRt/y1sy6lfyZo9r0Pa9mpaQ1xjNTthNna6RGDX37Cjq7FsO9ldMZzQOOOIA
aR3o2n8w7VcfMLtQWVDlcp3/fEC9r3kLOiZbH777hEfVUwiLidRg7vpfVw1nUoOxouYCYdGcgiOM
2rxTYnhUo84Z1RNKJ3fvuMlo3kdAFMCanlz0bJxaDJtbq0XeWhA6BBB3SUFPkAabNbNXnIau1V5p
Kigx/0qZO0Pz4yVCf35ogivPAm0CyWApH3pMHjv/7xNBIB2UqmhdQdoff2YpFlFlAonv20qv8XyB
fOgAeh6IRenR33e68CjgLqNpN73fxKvNfreRGmpfyCOhCwqNWLRl59p4+r08MEJeVzq/B3UZWIVV
J9af8ufcia0127UsjKJIQEOHVuw5oGkQvFYMG+wzg3zotNF06imkzmSinrRZNU03MQJd2i9pMzUO
EsWfZA1LK03Z9V2GBMfECEMiH1/EbRatXNtbkOtM3EyJ0PFSchyKuoh5K6MAQgETJpQELT/IGOl/
X5bb8tRMlnx9ajIXAajYQlbvtub7sI1t9AU8U+w4Yw3H1WzQzZszEzfTUE5swWFFl9Y8t+b4pmw7
kDkBdiaC2MO/NHb1cF69kzeV1JnMWXIV2Se153LIVM/pJjBoLWzUgx0G5ggp6AoaUHQONvwr1srs
NefpxuJT2SIojmn9C8M4Zha4RydZPVaQzX1on/Gb5e15FB1ba0D62s2d1eO8iSZn8maaKoUtGxf0
OMU9A2BRD1eF8qCV4G9HzovSYzZ6slf1zP5bj27clpncmco2/ailTAm54Byz1Ii830k2+//Rf7C8
Puq8o0sKExpm+pNg5FHAaR0snMvb7Ve6BysI0GwpCI4qs3sLnbfAbbfokvp7ebfOyc/6/smd6ZCW
CUIkRmhVodwTMp3K6O2q98rkABrKEvJwXutLFxZtDmoBnAzKKqjP7CS7CRjWLIQtp96ZtqvNI+eM
+vHu2cPUANpXoxx4Zx8+fMlkfAEDAvEtO9iGYN/U7h9Wc6nUDFz5ilg/Ri1TPBGQRdJ8KCWTR1we
Z2IFGnI0uoabCX6pSKQzWrnzHiXAcseCqGY6teyagVq6vehuQZ8YmAGQCJxpViCiBFSPbIVydqdu
ihO8Qt2UjyhSsCveyuIaf0mi//8VAocsZmKkAySVZodp64i1Mm1lNbceGd1HuEQA1lPCtx+k4C8Z
sZqKtafIsH8fA2ZgIsSwFYA7ZEfdgdlzQvkjIIee5GB8UBx+xcVelg4HQYJNQnf2PH2LWVdp2Q44
xdHlU6MT9AIBnM7Z0OC73gavhkQCxoR4M6Bs5xpai43V3qzbQhDdA0CvAcDk0Sg25zhqszDg4hxN
vPK+flPv/BTA9xAZjvFDsdC8/SZMRHitTP+eBVat+AgtrVs5hqVXDxMwMRudKhWd83l91AXvIy/Z
hrWeIj9vFUc09lrSnv1sUIEqQJ/Ea//hTb+SOFMuhR9brc4g8SfqB8Vof9KABW1Aw1atVR9um8Lo
hN9fy5tFdmkxyCBeCDCF3ZbPgdGakcEkIBu/jLbyuWIZF+4n2LI4YHmRycaOzl64Ka0TtsK0Rrxw
WA+Gq6QEujygxU7eTy8rwhaMIkJVwIchCmW8ObxjCOWy8MF5jGBJO7LmBLpAMBZiIM9bRCIbV3dF
HjXrM7N3JW/23MSemE0CnwKyA2D0WbQps7iFHgWkp4xWI40pnOnDU5B8F35L9yvSqYn/S/rs0Rn8
vpSnDNJbPacBxOG9s1gU31WDveSflR58rQhceMWREQXjDfimADiYT2XgGb6cGD7HZOw9gN+9K9uS
eTwdUQ8oNhhyZifERStwi1TEf2hkpGOIf8meXZCpqhS+0SA7P3cE9QDdO8Z2Z363ClkriS6d6m9R
s1PFkHs+6YOiBnN6tguOzYbZM+e1ou+SmcOCMFiWRYYRLb8zKY3S8AA7l1TKBCabBrQyqOWD6cWp
Ni+BlT9re/4+uBu3EZyZ+D0eV5T3lsfsZ0f/fcDMClTp1A4aSz8AmNjxLAObpNoDhjyxnwBfkcoM
LEDfgU/lXFDiWgpmCwX2cNTIIwj7zRXVoqud6zISzApKCiARQJrt2uLGVVhOIVsBvALnBXYXGbX2
EMDw+pTLQNyERgsyQdZeO+ulSBE0gv8Ezy5RxmD4VT1AMLpfJofF484CNkU5rHCBw+I/TLeg2/5P
4JyBpfPrCAPfIfDVd+uSfGWEx7lPwFGOBot8B5ibVvZ2yQT/lkjtyC+nQhrKtJU4SIx2rN5+effJ
lnkFzc5BWKtX3oKyZoub3dJERv+l1NDdtAIHqF83M1JbAxYKi4vRWo1RGhv+Sbz7e4U/4fyt9qBj
Cnx4qJXOS/kS6oSNrECVtYvsKlvhCWwQaDA/oQcRe8tahf4EVdYT+OPshjW4l7Uy4aLHANVFegP5
UqB0Zs9coA0J26pYuGwjCaBHnwFw1YfwxBiJie5TZw3GufiG/xY4O9Q2UsF7j8oIbcNEWrYnTy88
qS/jJgfZ+3/Z3l+Lm7lDdQmXtfIgKzdZz5TRFxcTFoVo0G4+Ub4mWvw5eaeP4s43/x9pV9Ybt84s
f5EA7cur1lk8Mx7v9osQ24n2fdevv0VfnGMNLQzx5SBAEsRAWiSbTbK7uqrFSz1BXZr/30uBAKzi
VgjAFUQ0gDWkdurohwI0cGbcTj3fy/7Mbrt/n3E/1Rzgyu+D29KTA1wrro/9Z0cerCoKWVIwfwJB
Qaetcm32hUSqgRgtQGnjZIfBG+HQiplDgA2d+zxy3tizLMKPn8AYYhisKigCga/3B+ZLqpKx6XM8
BTTRGvfVTrjjrMhRtyDxnM/dtt9lEDQYX4VPlujV2iYGilQ3wKvJ8yiBkVvWIl6MdUHoTyZyAR/d
GFpzwSbFNpZby9/I94Ak7UIZ16mO+YomfkRtY4ChDfCrAFCK+ab8TMb7KppmAa9oWwN9pX1qvEhz
TFFyyoPv6AjLhBiZeR1euUcBCY2MKGhskZukH126Ora6n8KsdA/yvtTVXiTD9u8bd7amLW5ubjPZ
DK9aOe6g4ADWQgiDEs13Kk4Ws8AnBocLKe81d4SXBx3FOHlzU974Nyjl2rzN7/HCYwTKVW/GjRV4
MrDKAX5ERY1pRlU/a0eS/5lfgHOX3mNk8o7Rrn1Wt+25vFMDU/jNhM2sXBzR3gTMpCYqpBOFOt2h
yDtoU6khi3gwjgNY9Z+TTbmJDvUufRSsBqpe2+DWd/zfRrdJ3pnB+QdoAVtpaZ6KHFITNrxBzPdu
cUTvDbgZ83ccggAyNpuwYF2sSKy/dGMJeiC41uEFTdjHqIvVNAjzmPVSg2c0h3u5iN8bXK6ko7gz
XNzzCq+RcCjFwAnvtC1SMo2FxAwrgHwVXn98BmBKBmCqPHLg1KSrPa+3XIL/nEf3amUhh+BKXo9P
AVfRpgMkKwSZe+LlCNgcVDSULQ8uWPnwFz4HnD1wsoSODN9Ci3fL0+wP/Kg3VvBUf6iOgO6Kk+qh
7PJbc/JNDB5uYTcx6JpXzuNLo9SSR4oBSmxitP2Y0CSomfOmvolwYjUuWHmP04axoX+Grgt7NFlj
V4pEKBD2nsqtDrn17MyZAhKcN88GCobtQTicr1v8uaUuDVJBesoK6JWmMKjdS88tWiZAfPyQs2VC
fl4eL+1QF5uRn9u4m2An3taAAd/06JdwQbrwAC9yiu3kolqlO/nX68+PXFZmceWVcmmfiliBGvhy
QxZycHxk5eVj68avmYOItR8hZ0WuGxq8mN9G2+Of8VY8iRBOi959LDEr57qSH7v8Fup8Kvg8lvwW
3xI8dQ4yy+DgRkcUtNNAuhq/Ny/lE+fFx/vwMFixx+L+WLkQXFqnzgxDmRQlISsx7VTH9/TUNIA0
EtBNSdri9Y/klTvrG2ZmijgSFUbQLorLAN79SEgaVDTjsnHixBZhRH3L7RY0G6f6WTiWTrYtPivc
61nl2Z/BGmy2uGcJOKdQpKSveZMhVpySGeSyOb5o0FHKnH2LS7VszaCpJPQTvgsuhEeEU3MqzHqX
M9KgaxO9+ALUEC/vP8ZQSWMy4wu4DUDmlXPInPYdXQ1eCsr14sN/aG6H5/qN2Uizcm7ALorSEpDJ
SMJSAVvR5K7OOSwwarNv0EiD1tAbdDaD7X0F/tVNlljMk/HnPYRM9rdJKkxKwTwPiY+h8la/FTZB
Z6u3fQukvWBxryooB+KdeORu+Q2Tz5d4K+1WoLLBL9KSig7dy0kWlXIKpdZH9sEbb8RH4AhjG+wx
GxxHHpLLICK4r71h//Q/R02M99sqtYNnvR+nOOAadKXmodnv4z/o/0WziCl8Xje0klcgM/ttidqt
ea42SSRjfBlgucf2JUcOm3MKNN1BJLb1mDyjJA5em09qJWvdLzWhhz3Iyx0VPM8q56WHIsDWv+fd
X82GqWSycjBcDJCKC7I6Rn2vwaD0AaaA7DDzljiY3UvzEMxMcb2Vmjd4D/H8Qp8CrpE/CvrAH6IS
XWHhptRuXxpPfMX14aCfFKCsGCu35pkaeiRxUSVYBbqWBV2zypizoAXrYHAn3fc2QOXtTfwCtd07
WXY6qAe2v0CtxLpCsOxSHhPlqpQECewKH4kTPuV2BM1lEaTeGiBtlniU35B05T3SJv83IwaaHQwg
hJXOoN64oSp2+pRqOGN35Y3w2UAaEyGIfwS8LPh9wx3mXykYoCUW18faJQ04RywrugdRZ6FRtnlc
DTxIruFCp9ENrQpwuiN/Cymlj8o1tt2GKWG7UqeFGwE/hwZt6FuDvPUy6nCp0stDBY3T7pfeOVXv
jDvwZkpeuotAWY5aFghwwK0tvTJmeC20L+1SayvkdSyoNbG7GzztxN3heDsUndUeWqe12leWAOjK
Gx4DJXwigGoDl0njtKVaGDS+i1rL+Jhk03gO74W77JAQib7RGsAXyqGMxe8Lm9dMxlhXrsKEjR/N
GOCUQTcqNcd8HDZDXcF0o4G9h9/5OWBsszPdgpdso9+nB6k0sxPzmbF2bwApGUDpSKujbYKKR1KR
V4kyY4pbUHUij2z698H2NTwYbBEaEkvpWLswJVMXhHjQjcCfMcISKBUk/I7Ke/K7OEwncKVPruwq
t4nLvwWvIRtFtepI36P8sa7TIBUdGSVpk0KWE6IS2jHfvD76VrFnr+VqTFqYo14ZQj+3KRQJMano
jhIg5WZFB8goWdIdUZnWbtJD9heU+0R/HllclMDR7ogsxeUmFesRmGIxblHSB0U1hJE3ijna434Q
QEyKV7zy1kE/BATL5/GW4btr96Glaeq1UY5GmkPUosWtRPkQnbxAFioh0uMndOcZZ0i9ewFQZL6T
M4PhygGO6EskPJD8QgKB2jaCGA7iKMD0tMOVwT8IbgOiBZx0tyi/Kzt5k55j7/pwvwDLlCPDJjqn
IFcL3AaNyTOEMRH6CDbbB1IELtCzXOLmF0DkEvdPh7SQjE7mogqyU4/4wU1oDnvplt3mQTbntQ+h
/KxKAMEaUnyIckqtp2SfhmamWmJr69CrAVJz8wt6tZXJPeSP0jZkMY+tRKyLaaBWvRjrxBgKMg0u
hHlBdPDSjFa/iW3jTrhrndDUkHK2rs/9T9y8DngiwAVAO4AoHXTel14e6WUCCa0UrrbLbw44b/vb
+BZCGg/wcVB/mWDjd7tPzj7HeO79hW0BewwiRiCm1xXqOBrUnBfjKWutqoaUe7JBG8GfCMKQ2U29
yTe5bt2K9zrJtoIFbzPdXbf+VfKnF5tUSb4ucuizpSJ1pk1BMIUt3le5GVr8Tt2p2OrqBAFdQiid
bJXD4B7j3estVOLAQ3wPAXI73Ste5ebgWgSzOJMkaAWYC3zC9zfRIb3kh7qW1AaFq9ML5wQ7Cdyh
xTl9Rmsd+BriZ7DXOueEN5Xbah/YgNuj4+36tKzdTb74Fol8Gxrp6c2Y1GUuZQa0y8ABJe8kkCOH
hG2tR54FTEG3kini7nfd5lpG48Imte+m1O9rVYfN9wCUwDfjM3873fIvlf0KGhTAIBFx7XAn7zHr
GyaT6MrhcmGc2gGDIcWGkfckoUH6XArHn6zE4yDYNEBWRTAjcPjqzIzS6sYjvJb/zDO12wOwWPhl
ArPcZoZ2mmIWuyRBxbf5uKke5BOU0mz1oCEDLzKrzasBd2mbCvLthBvvJGG+pZPgzqik4+L7fqcC
8anawo6/5U+GJXkymCKS53uItJp/QdeBuLP8BGrv93lbD6qPTxAPkgAXa5272RxdzvraermbvZSe
tpNAG3Hd19bnHeJUEL5UIdNNv/jHXp6aoMe8g74NrtUgrnZm/yKBG0VDXqfcxxApwMsfhKK+9XdH
DISxUIKAaYIYvIy3Qp4OccSPX9kVwa42E0LfO2Z9/5E/leZvVCAeJhNE81b6pDNrl2vnGzTB0HQA
wSYDAKVL42pf10k1w7hEuIUME2XbU/YLegGWcsbpXoPXqLeK1xrq3UQ0fcuY+rUDbmmecvmhiqJM
HcnYQUHyMb4khxhdw6UVQCUBwkXJLyJSn50+r5tdDaoaBCEILwgBM1I5CS2SBhD4oxBSg2P93CNT
qZ1y0IqW22QzgOZHQolcSRDh0EWNpprYAUdI+CgzSUp+BhowG4BJFqoJEgg06Rpu1xQikJUopYqI
aC8ufz9CuKqAx6m2kQDiPbwEVvcOGrTr4/86yC4Puku7VHQVmijRJxWrq5kP+i69mW8bZz717hlc
Uvi3DrIYHf5ZAwm++aA4uHM8Nx4HqKPi1E67iZ8EC0h7nIHFTYF9OjwzSTfIF1z7Qsov9aKou1Ii
X3gKvfABfHyQ69PBd4Uv2JeABIILYaeb4h3ETEIQ0/WsU++rCkV/AVI6uOhDyISQ9F3uDDmZunIQ
AXzUTif1FcB7r7ZBsWHWQENZ7b5UTJTYt4X1gUuo+Qc6cryb2JybIj6x4IMr/iqjcPf9LZS/pkEA
UKSAb0H9GWl9QDh+vxmQJvA/ESYRm3D7xZ+qWRPiTWXLsRMUK7Dui0+g270Lta/iVMEnoDCcoRNI
hCi7un2v7exdMaXPCZQo5bPPkc4h1OHBhwJYy/Aq3X2gD9sttqk12InNajj+2iBXFsmgHFmesbES
Hl8lHqI7dDa/gZws2fn2R25GnngqUMR8HlCvnlw8eVnbaOWScjknlJNmYVMYPVkW3Xvv4IOb8B41
5PkM5NTrjM7S+IyUjXajnfyjRhaJxcr8M3gDGSCBaA/1eg2pDcpFZ8FIumoIQRXG3cjtZEtT8oJ+
oMeYS98EHxOfoj2lZZYDfiZYYRYvM0KpQUIXdU1Wko6vShXI2bLe+JKZCF4PyVuQeomWOgNwgmgK
5M/1kPXzoIBNUqLnUaxFqKRKEHI3cblIkMGGdKeIdp1NiNKM02jVBmHPQBoXv3hqOcesmo2ixLhS
NdhXoif25aYsf18fyAo+CiNZWKGOvLjV67QdYCUixKoT+hCK5K7yx1Mj65bg1z0S87UtE3nIWnlA
Xx4L9PAzlXD5AWQaFigav0SKucjgtW0yvaho6Bnn6IOTyg3fVWbdFoyVWzvjluOlnFTJhH7ofYw3
D722f4rG5zZ66pl5xZ+pLzIqIj1loH8RdUFqVFmYCUWX4J3UJZ8zr39m4uSAstmUmuCmlz96vCij
DhilTop2sgiwdwbS9LxqoEeghjF47z5LXThE6I6T25yhSMr4OJ3Ky+Wa2kaBjykfZrOK9rPugRbN
UFC75qGAzQI7rvsx0KqICBrEJyk/Fo228QMyFbk+mWWOXlKu2Mp5zoAyrEYf3Fr/MUM58igLA6BS
MBP3z2156mZcnmVXT3VrQivjbGlx41zfO6yBUZ47tYJfhT0s8tlstTp0rvRJsIp2rBg+yzJE+WwQ
qqUsNGQGtcdEOQLQbpYxC961On+oGuFZJ5BsIuWxspaUkdAAJe+DUbtJnof4GEyx3fi/5shTUMFu
VBaJ9OpeRBePDtkC8FrRpERp2XWqT3DykeLqle4NDVTmD1MnuH+xUDrKNmgDA6+xRi1U0k7iXCSw
ozSTNcvbcBacjkuc61ZWA9nCCrVKmS7XWow+DlCilzd5M6Vu0HKvWgs8nih25yKIWfkplkXqFCok
X+zHMgfkoPPdonutFGDgeVx4umAnxsn2+vhWo8ZifNStDz3TsdpVsNZXW054jOudMoTnuR7sAiqv
kh551+2xRkc5ZJ7NfRzVsJc2o5tp0m2pNqasp07UxsexEFPGLlv3xn+9hI6KeiummhbBS3oBCM7x
oW7+VNrnyN1dH9b6ifs9jzRxCTCUUVzmsNMa4luTgDSljnNuDzXwGzHL0LQxjqqTg33V4ssMkAqx
/8O1JYvUgDVa8fKAaiLEKoGMtuZcUbdLoGe7FDICGiufsbqMaJbDvgMyGBxNl4YMUc1EY8IyhuUh
q9wxOQsl8rb1c+hvrs/sqoMuLFEnwMBpRj6PsGSITy2PeXRzZBHy2uwS3QRNxd/4C+kpJRwnaOek
oorMDWkb9WQdK1iKBDuDsGE7iwc1HRiV59XFWpiiQktcJyVfghTAAnbhXheH11iZrHxQt7ViMEa1
etYsTFExpYm5HEJhmEQ5QB3HUNE0373LOlON7GcZEhekhR0qmsQy5HW/modyUETNdo6XihiWdg7f
qNKHFnI57e2sW0prX3cS1lRSUSXRwrErakxlJclmKxqFmdagwoVey5ArrJCygiMmo0TzMWmzJn+9
dP4qK0oIc8KaEo+/U9SMeDE46WOwbbPoxc8z9JI33Z8YekmJgR4qHToicWPHlW9DlPdZRirm+uiJ
PfqBuvgemhym57S8HDq0bOVIIQnAVesyqLhC1VEKl1Pt1HDAXvUXMw7CQQV0gID5yhLlUVyRKtKY
17DJo8cZwtmOXEz2XIJKW5QZifoV/IvML41RbpX2XAHsEjpcsmov9XteteToZsjsQnsEPU2KAn/E
usWsJGwvbVKLjHdaC4l70iAm7PLolLWYyNJu4/tEMtXOlotDwG+S2EHtym8Pk74Rhl3Y3mmRU6v7
KGDlAdZ28GIK6BINx01SKKX4nEYJ3oak+VTFxCtHn1ENJNGUdiWkgMDnAY1GMLRQ4U8og0KKCpiJ
tc4b1fxV0OfzdW9dOzqWJqiwZwQSEvDAC1ty3JiNvG9w+M/crZA8+fyv/2aKclLVaHWtFbAx6kYw
w+zccJVbanuFy62mYMzc+gJ9zxzlo20T+lkKgW8LgcjiwUHAAaEpM55D60aIRA/El9FSQA0oGQ09
ajjsuqRBt2QcWlng70spZyzR2pmrgiLoHzPUWOooLfxqJvXA/DDWDyrXvDT5sUhbV4XgcghyH8b5
tHp9WlqkdtssyTkft7DY5aMVFhvjNwYnHafS3EWcNU9W1+fuXzgHOjKAwPz/5uzLKN7iHtp2pPeR
DwBwQ88upw1O2h4N4aGVWGT4q/tqYYz8fJEPKdMgD5DYxKOolJxxiOCNnAX+f8sv3T4QTKF3ZOGp
MM5VjRTJUwcOe9Z7aX2OF99A7e0gn9PRqDFgVTUN/22U78IEB7IjczjBSscfalOXT432en2emXap
DV9qWqgNDezWc2JCSZDvzwUo5ES3hMoXl2ZmqaLQK9sCbgbXTa9ul8WIqe2SZz0X5xMsl52T8tAA
UEevZ71o1peW6Cbh4gRdcnInWiwtN8x8wQWkpDjzdtNCzUdqu5frA1kBC+I0glzEP0aoi/1g1K1m
jEANCMYJMsGt+GwYXs3dZPKxjyBt82yIXtMe9eKjZdFyrAaDhWnqqs9Vicz1SPdYEuAancKbc/TA
hYCx1bylQgqQ0xRGNFi7zyB1ABw44JHaD4iEUuYxH8wEIlE+TP2hNUwtcv0SgAwJwsTtRi8cxvSu
ZZsXFunTtdfFtJlyWOw1rxUdtbidktn0e+j9ha0p4bXRlCafsnDgq/4Jhl+A20nrLv3YkAQD9XgF
Zg3+KY9qJ+KBfAn6DWN0qx66MENtwLE1kkEtUHvWuY+2MyvtBiHc1P3K4sC/DX7vWrsH1R0fO2L4
FlSjqRQa43QkJn7cKxafQO3EUQrTNA5J+bvKbD5U3ES+m+Txtu4YR9f6lBrQaJVB7P4j4RXXOiTU
RtT0Cu6mGc+Jf8iD7fX5XJ/Of03QtNRBl1dF18FElaNmrpX2kP5NbhBqJv+Mgm6TzwQfcsFkFAo6
FOuksINpHzIZLVa9HgoHYJkBObouUzubD4Q04nRYSZPwFX/3hFrf1FrpxP58yBXJG9RzDhEdvCUK
xoG4GlQWpqnzEKKy2Rz1eAmlwlM5hqaR9uYQddvOf5WGt6aaGXtgNaQs7BG3WQTpKhSUeOjJhBqz
J82jJw68UxaimRn9KahUj9QlolSwr7sKa5jUzsvGfpR4YlY0uCfOf+/TKjRbaXIL6U3oM2cQS0ZS
YfVxCjkU0NKixoSqMrWoXShnRjtjZiMRusDi+CjM5SESSk/XAeUSHiNh2owBPkObQPDgQ1PZNLhn
NOSaegN1anVwr0/B6m6BwgIP9AEUcugOKnmMpi5WdLSQV6OXit3dGLJqaiR4/Agu/5oAQ+3l4vYl
3vhzCBPAlwzKEe/BOPF02ZXGv4liC0P0Ud8pWmaMAOH6qm9FPlSM2tAsk3mTh6y882ocW5iiDnxR
T4uIJ8vYt5tePevDcyuwztn1d/XCCOUrudrO/NRiPFoWIEEqmQOQRwnaAfzWinOn1RyRZBQaVrmO
aZja/rkPVv9QID3JPDQA/cCc0eUub3rgn+rRnNSNVB0r7W+OhsVoqRig90WixxyM5qKtcbLpB57W
9Iy7y+q6fck9IikKmDxlRMrTbNTJuuWJvhkj0DJMqqMJknV9V626/MIMFVgqUZ30WIUZSEOYXfle
F6DdIxQNsev7I8PY6uG9MEYd3hB714p6grFqys0pPZZggJuCX00xM8IlyxAJp4sorQZCjWcnDEX5
bTx4YNUzNVT6IkallLVG5LBYmFFKHABJDEfg0fWTBdl9yE9uVjX319do3QwoO0EPjgIpDWkFf3KY
oSsa9JYSZAukCaWB+1EU/srhvq1QgSJPyjpAXQIUgK2yEYzwYaoiL84NRuZh9SQDteE/g6FCRRdp
adDpBmIsUilz6Ml+7ijRpsULvQrsmZUQYM0dFSD02h/kroC5oDiGIqj4ekjusqAtrDFRexX5r9BQ
R0xdhmSvXQP6ASjenP2KUh1kg3yC/FSVDZIjpXP3cN031h/FOKrQ1QdBQlCKXPqg3HFhOww+2D5a
R4EqXue0ITBOxbEsdkZrQ366A5ggGFljJhP346z8tvsFN1r4fh7M1dQnGPMsoJsZUAV/ZN1AVq+V
CxPUKTn1XJumAkxA0NjmMIpS26gItGJsJWNiTYD7Qlo9YClYsUZGbQQth5hT2sNlFE7bjmX3NNep
d33VVr1yMTJqEyhq1DV8g0UzikOd5UDXPGjwzutGVq+qCyOU64POQuemCeNAVt+UuW2DKFiLktlg
wdQRMui7mdtcN8maOmojpAOf5Z0Ik7nvI6me7qD78nbdxGpoX4yKOrBUyUcZVkfMrQDzzetD7hde
px4i6Hb8jSEJNOOipEjorrzcWLEaDr4scSB50YZbIYsDS8zR3DhCJ0KXn6/bWj2FwSPzjy1qqeqq
SVvVgD9kyh5pg1Gobam1JbR1gE/nuql1r/g2RS1RkwIGk5cwJUjdjRRMVizfjRkIGPgueO/rdItu
dmcofZExnesu/22XWjeZT6ALm2A6RcT4DgR9avAYjAOjwrMaiRcTSd0wJHQg+RIZnS7bbXpXyhFQ
axB1VNyyNpwgdK9P5rozfg+KfM4iCM5d3xlChkGlgdOjQtaXntS8ySoLOsqyQwV5IR16veIxLBFI
m5G8/aoIVbnkvitiVtQlUfVnYP9nTGAAvRxTrnOZH+mwZYSP0bAFGaeUgLOws+YBynnJ/Wz8GfmH
Qm4ZsWOFMAKpyX/XDu22l4ZHTk3VOYPhqAH3Zvyn8Y3A1UfebHEhqRLOy8r7vp9Mo4cqC56cZe+7
Yg9FRQmaCr12N8rV7ZTxrJL3dZcCm+7lZ+WtJjd9ijVu48e23yv6uS3CXZw+qepbUquMbbK+PcEb
JkBoDuqzVNSRhKmEmC/OvDrlQZxo9QXa16UGClHbMf81AXxlhIyIsOpcGjrYNAEZHDw1Lgc4Jr4o
RjWCNjKXphY6TfvaSL8rlfHmXU89L+yQ71hsFq6b4rjxMTSt2pb5NotAWfWR1pusP0+CJ4g4az/r
7rFKz5Ps29c36uoiLmxTcUHWK7FVyZkuVZtUBRYdMjso6ne62wU23w3/cUqpuACRJyEWWpgLst9V
dJRLq4IWtMIY1OppuxgUFRUaI1bTUoKVPpm3itJ9Cp3IuK1f9w1Uci/XLOVjo8wjmIgqtLAhrnFI
8nK3aeVeX5/V0wHcBeCs5qHpIVI+qBu92MZZgNrHWBw4WTqoGf+k1trddTPrt+WFHcoH27BMOl9C
jJGGZ1QHBcmJobYlgIgwcPja5iCv5JthxzN29brvL+xS/idOXNN0M+zWQKnVfbXzZ8nE49H2cygR
JmCJNX41efhRxqBiqtA20TU3mga89fXxry7n4jMov5T8OZeGlsSytNuVcrlvgJPLRjTycDPD1OqV
ZmGKcs7MUMoBry9oFWSfChynjvG4K91meAZd4+Y/DYtmXE+axM8l8qYMajcIIwu2jMniZcbVczWI
QCNLhWQx2v90ahFleVRjbYCTVpMnN78BfiqLzI54W2kfa75h7O7Vk2BhjVoro9OSVhuxVvzwJtaP
ar8XjafBDwHz3eelO7UdYw+yDFIrljQ+JxcFGV4emwG0obiDUItmXRwzyVFUR2Klg1bj1/cI6S4d
JQwBNhbRJoGSgjkh0zDH7cN1z1hH3yxsUJcKvwGCKh8xKD7lz0Y0oGkwLXqzyERQP6TjsRriE982
H7U0AAQuz4+NP285UtKqo1NUC6FV12nsFKnkW3mPahdUujMzNnyOcWSsR8B/nYtuDvLB2KqEFT40
5ucdhypGWsrHoIKk0vUZYdmhLhhgdYnLWINbIae4kfzCqbTGhCAEw8z6XtFIlhTlV9AnUgeHKhfA
rWE4mvrYq7PZZHbXgvMCVGvjmVeZKuart1YwAIDzAUwA4Iy8tBcM2ugnMnwpTaxUm8yiu8lQ5B3D
hxFEcvnGAAiZQ7tIzmq9W3XihWHy88WtJogMLi1Iq9mkVR43Dt7AaoFZDdoLC9TZmIaZgoMdUzmC
rC6f3VL17UTbFDKLc2Y1ZH81mWICdTx6L4eixbExFgNcIw/vlMqJgKjgcUeSnahnHUSrXrgwRc2a
P4o9n+fEVHVGa4apNryZBTEjorGsUDOXBSE4Asibk4tuDFT+I8A5c1az12rYBHoZTKVggf8B9A0H
gMHQtgNEhYDUeXQzxVYB2mapORmpEyfgSZUY59AKLZEMKlL0sxGJE7DtUpurTPskSzSYbHMzOSh3
06360BzFW98F4e0L2HNwxdgGf3DFuB471jb1wi59zop1ksfCV0pk3uogjAYyNr4Vg30n2FN8vm5r
tVtyaYyK3CDySnpcy0gPp2FCwj6AHBDYC031NttlXrk3ZhNCvelj5QZ2Av1iH8Qq1z9hbT8sv0C8
3A8oaUqRKsN95tHt4v00IUfyoNe2Kvy6bmi1jLW0RO08EDXm4hDAkhjvEZK7qbMlfq8ogI5Im1p1
K9C4VKzkxU+FVpyLS6vUJtT1PhB7DjPcmMVhxqXzno/NMTCRig+f20f/bt+SjvbI/uU7AavWKrGc
idqc4pxEfA+WK6glhq7/oN7Gz42tOREoKicvwIKeY1u3ZaveKneVzb2hZXjrgR0U3l1azQaHOBjD
wae6kV5rlz9z+4h1a18L7Ro6OEHtA3V0mabcTdVpTuIMzYDaePSj0ZqYx9ZagNKgskX6HxQBykuX
HlbnWZvyEw6P3DeVCSC2zPOZnQirj4+lFWqda3RCo/cYVtDoyoNkXUsP0HqVw0+pQ2U/5VxDcCr+
cea9wXCViXcY3k32CZ1RWtqnVjr1uZbPNNhPJWBAm8DjAQBT0qLciDEPKHayC/vWk8vEKvHK5OJh
C6TR35S3lh9BTtnFOS2j0gl8JD5CKM4DByJnoBSznFV4XH1gLs3Qb4Q246QsgVfjSV7rbtPczMOT
yqlob35p4ke+2CjVtprvrk/x2hVhaZV6K3DlCFg56ZKVK26XzNp+SP9wQvrcTNzndUssj6WOnrrn
izzXMT5tulWEx6m/b/0//8kE/SyIu7TLtQCDEZPZEiPR8qXZndPcvm6GtVQ0X+OsG6HSDWTSZJfD
ixzXnU7f1uKpV5xB+IyFfSHYvJptr9tlzCB90Q/CsRf4EGYD5aVG3awXzor4fN3Gemz9N67Qt2FF
j5syK7FK0QDMal8h3cG96PqwrxXxPdbvGz3aXLe4Hiu/LVIxZjKSOpV9WKyrg8/jog2iENZNa9UG
wI3gYwQF+g9EUt7oDbp4iWN04bEwBqRHDLnoPq6PZHXuhC81IeC8FHrueCCAhpRQaYiVak+cOfEH
P51skZPsSj0FqNb9N3vUzGXBPCUxabFPqrtaPvmJm0w3sf6a+edRrRk3uFXnWwyOCsUaH8UJT9gQ
pn4G/n5bJ40ZJgxM3mo0WhihQm0S9ANK3jDiD5WDrm+Ljwy8v/UTgB4Mt2MtFhVu1SCPxYSHqQIo
fwOQFaed36fxXhL3XMuoLa3OnUh43jRQrPxIzWttM5Wpj+sSBO2VadgJYA+pWPzk69fehRXKHXJZ
LDnAKIGxPYSnejNvUL3aZocSNB2xicItNMpsaZtb3CFz+cyEzKgjMtZvRQgIF8PFN1Be0nYyJ9cJ
tkD/cZJw734Cpu/z5UFUQGpT2b2leBqk6adnyNFb0m5WwPgnM75hFX64/AbKiZAbHbMmwDx04LOy
s8FS7sZ944FP8L36CM+Sk5SgvqoE5/puXL8UL8ZOeVSai5PaVLALykydg4z3uG834qf/Cc4U1JZ4
VzSrd1RJTyA1lzTnL1iEL+eeePzinuLLcpIYEewr9wcjw0XcvxmAp45heTL1u27v34lHfzaD9+sD
X920i3FTB3usNqWiEunEGHRpyNJA2oRzGlYRiGHl6yG0GJ2WoO0BGG4cTPV77O+V1Eri3pwrxguZ
fOyPG+f3YL6O/oUZUWl8sOKRSQwyKw213xJeMoYQmrz0Zw55PK545G1ZkNnVYLSwSu7BC6tQMazD
foLVrvzkfNlOk40PvdFJf1CRN4wa9/qKrRItLbbI171/YS8oM4PrSP50sipL0/A61l7wB/pktaPS
QDfxlX9vLf6Ou8m99lGOrfTM3Uze9a9gRMUvPsbFR7SgyUPEgt9UAvbKILiFbEGK6W/OrcXUUhGp
APF1HxK/qerc9NXKUiDXkbCuhKwFpGJOWucEpgArfPzRCE7T2VX4oSTOlFRmzBQgX0tZLpePijQK
N9aZRqIs1zfmpKGZ+ZbX7Kjv7K6xQyTelNLV2ie0gDJiHGvJqBAjdhUPbQgMs+08JBzG9Deg1IwF
Y00lFU4ATS8ggwsbhmgO88uQbbPZ04H1gwClO6uMTA1jv9NgNGWqo64nC5fpDtc5EZSfcmzBeDuL
vTUZ+5FjeD3rmP76+cLtSx0+H9VYvHQL+La4g8RtedPuDSc1o0PjxmYjWXeT+5h6/W4wFcg2X992
q3fh7w3xFRsW9tF94KOWiRFzSesEmoZUICO8EPf7GUMV0QB5P4gHaWKevuMUSRZxtdKLpy7casa+
rZ7C1NEkxlBYhqgbjzJyVZERzqVycqsQdEg7tG6mg939FYwGhAz/DomKImo/ZOGIbmGLLz7QbI6b
aYpaa8Hq4F1fG11DhRC8xGg8uzwHpljihVQlXEOAuGZ6AjDS9vrqr++ubwvUDp74UJx1Fd43C7E5
RRVOl8LyNfmmLzgzDRS7GTTGkfqV/f/pD982qR2tk3JdRdjrorx6TkQNT7w0R5VAl0M35cfWN40g
ExVwrSbT/5F2Zc116kr3F1EFAoF4ZdiDZ8eOh7xQtpMwz5Pg13+L1L3HbFnfpk5u5S2u2gtJrVar
1b3Wa9wbOXqL0WZvZpYCkvFY0d9JP7cfPUdDVWMwfqWOvPphdFH2Dd2VBsisQD/koBIgPuRzi8rV
Cq1kdd+x3ygrDJ76SZ3eoV0Jua2ag9o11RXbnTrUI6RmGB7Czgp2eUd1RG2VnV5bQzhcW9MUHtEL
B1LMrrtuu5guYjcG92pbjz8GNkFlKrXpYbZa41ek1gm0N9IcuSGF+onOH9TKyvdpTR90rtgHoyTg
c1Tiu9KOlY0FlScjYDD/sRmRXmYKZgulAZhdEF4oKPbns5MnPY65lxrSiMrVXH7H25k9bBFoy8+C
T1why15MkUZQRLZkIGdwoihOkJlu+nfH9yeKEBkpVlaAYgk7ogbNGe3dYNhFwa/ze0I+hTrY21TI
JSwMOqfbLqxtIy0mgPTJQzjv1fH7TPcpgj70Z+TxTmnfm6Wi7W8OuhWqEDMYi5Jzw4EatG9x/RRr
CejwLpXhqKcPKd1KgUiXa4UmuJbMiik4r4GmKK+x/mGg22q2/P9xIkXvwsskDGyAJNV90N8S+4ar
pdOXF1PktcjMF6U74s2l2noClx4Eur1wGoIOBDRjpwtYRXaWzR0osqwm2M+cu3kc3fRjeNNY05vV
5n9zwK3ghJUDRaPV9ARcNqH2atTOpMSOpTtGesU3Z1RWyY72439GJiyb2Yw2UxSMzE7I0VQSJ2KH
yn5VEJNr1mUaoSfY8LHxzi+kLCpCAmsRQAVdtPpHFG4VI9QgEFSKhfNu4rnTtNluKlJ3LHvwAhX7
KEwOU96i0Vx9Pg8rW0a2aHKjoBCkTmIJYwE9I0jdQT4+aHHAWvcDTVI45RYXPvtaxSPpeTjZlljD
CeFDEFlUUTngUvV+zFq/Zd+TbstNyg7cNYhgmlbD7LkcABKWvyBnEafekIFiAewK5SUJzI2ISFv8
oXjWotUHj7umtigLCHBxNo8Vt8E3YqaRkwVvI3NQv+zpAaiIHnuceS3UxdA0bE+dE2jvfzGhINde
0METICZAM8WoElaimdwiP+Fn3Xh+7rYu6NL5XGEIi1bnVG/ShTMjjQhaZfZjiFa6BFH7K+l/Glt0
UlITYaCXRE2DYaLE9dSxMD0tQzpipxc6kjgRKIbeOS037iCyqA+J6f+CiCd4OoJ+V1loBOuyfYoK
uitQcf43K/MJIRzWZjUrRa9gHG0V+xGyU/XUuebw8zyKdP/aKtGgKAdSRNH4bL2z4zjB2gzaU5e6
xExgAniLBYm0NWQbpi41hBWY4ISRl5lJmQLMHh4C805j6IKn72ha9ah1jLq/aNiDF7ZRZQ7JEAjk
nBpC0BeVFWiLcACp9qHVOAmnfpFubKDlm8Xdu0ZZdvfK74ImlZa0xQYq7ZsApQmmtU/JXZJtwMjc
+xpGeDzuRz5PxsJuEc7FIeuMfTugzFJnuyolTg8O54LfqtoWQ5psL61RhZ1rp0Foj/2CSl7t/jfp
Loj9eN4At+ZP9H5QeWmJBoi+40if2XjnqRh55QU4nrRv57Gkw1naaw228BeowslcWFneDQb4JEZY
gqqxi9Ggrw14dc/DSIeEp44/7gc8hwJM1ZXJpPWAobi6oZDLvusr47celntU3+7PY0n2L3hMyWLj
iAWhE31qfk0SGzVKitG/xg63BIpL43Cjx1vkdcs6C0Z+giJs3GIySnAhtGh9aQ7V3DnN1hEhMW8A
QP5MBWE4gcLO6TAmc4qnNAAATVsvRx/jrBmgMX2cG+gyBspH1OZOy4KNRx6JPwLHLbFRGAZCJ1Uk
xrKDyNTDpkN7mQUPrgYON417q4qcpLjqriq6VeYkMYwTvOV7Vr5iClEWgvoIlKgNO7AOJG15yPLj
3KYb4/qTh/2yXquBCWdgEZlm1kYA0tB9YRwpcTtzn7Z+aj9Z447UBXp7DjzZ07l3up4hIN2qCJds
tfVQRboTBGl0rAi+YJquMxRTEXZIi8N525dVUp2ACB4+X3qL52X9UmXyA44yl8R2Yt5etTYSElaC
2qrIibTxoUT4tbHJ/x9w9PiCUo1QFL+fLiYKL+ZpJD26C3CZpmi3VNgui58L46FVSiewjtCSciA/
eX7M0o2Cgs3/ogq+RakyMqrWgL6afqeFXkFcBKo7td6HpVPleE7e4tSXL+QnoGCz6LArcmXGMJv2
Gn0tNndrvhFMSacSNVcgxjSha/ul9moyrKAKqxHmqsbdDbcj7qn1BHF7TYeamo2OVvDu92iGwssY
NWYTvF/lFjeCbJzaIkFPQYppIhw6Xc7c7CYlHWe0FSDUDkKC1sWbqHw7v3oyb70GEWxGyVAeNg/T
Ugkbujx9ychehWCX5Y7Nxrkga7DT1lCCoXQqSNuCDOMxuY/6fl7dx/Q5qh54t7fRHz5WfpZeR9m7
ru7n/jBmLgpI49gjW0RuMp+3/g7BfrqYqQx6iPB5YAup9KdCnTzkHFBVzze2hnQFoaqxaEGjXla8
yqR4NkJRPcGIdQqi991EFLcqd+dXUFaOi6qUTxQhJIrsKsqMDCgJzT2t9fj0ztSLQb2M6n1ALwcL
UkzkKk6vNcvl/StNfwfze7tVzrnMmujg118hWOtUqerY9egX1mPfQi3hWLp9TZ0uskCnjLxlt5Fd
kM4t9H3BOgC1F7TXnO4Ok1lBpljAm2e78rKW4n3HIm+0o1vZQ10Wa0Brli5as4vKrQCVJXWUVhEm
mEJIsva5Rx28mLkpJKFTB488UBcfoWXfJ072uzlMu/gqef4FbfVbchN72h6H2XMG1Xv1sEXuKp+D
fz5MLIhGXqfu+YgPq9lDGkSOPh9TfePOInMQ6AWFgrJqLbcxYV1nfZyyrNDRG9481Sp8RAKyjAs6
+xrZ6g2RzfMaSvBF8QQpy1nHcLrWV/FukYIt4Pxe2UIQXFBed9mYzkAooYnSarWTbr0mSU+O9SAE
75JwnsfGAIg4OYIQIzL8MX+L1EMC0WnlImivtC02J5kVQJ/gj+izyZC1Od0JkJvPp0RbrMDYqcyv
0WywBfHnBVPc3QREBItAAUJisUEyMCLcHBJYAYRcL9pdu7dtr/2I98+T1++gBOwFbgAKDie3HNRG
+1ul8DKXvYYXLEMpc5pNyxBjUI2q8NOIjC3jIp43zn0pDmJ9yD5oTIe9n04lM0cUc8UY5sRvY9Mz
knezvKXk4bwVShdshSI4bJUo48LlCocNVjxTOZghKsq32ulkZdcIyUAdYUF9iEI073QsI8l6ayiR
M7RZfqOo+wZ9luwpCJ/62dFpeZnadznwDbZDo4i9tdNk8ATSMgx5PFyhwEx7Cp9NZhhp5YQ6xkWt
Z/S4dW9Fz5R/kOJRqZ1o9lDdw7Ap9Fuyxcsl2eZL+oihqh25fI0KO6K1cP+EOieqQVXlJ6tqL2zp
FkGWDGMhTYcyHu66uLCdjq9Ph7abbBP5tmqoHG2iOwjo3J83FMmZSsiS0UPogEyoLYxDHTUzbQYI
N9OIga7Un8Fd0bDffey3EKmO2e48nMT6T+AE12VGoC+IF51oZQT9lsKudYWjlQcxPeWH81B/jibB
oUDAEsGlqUMrGamP0+mLQO3eBDYK8ceLEg0YowvCFodC9svrL8r9kKDTpvTfUe/n0G+DC5Y/yAuG
3kfupVe6qzoWmi7Of5FsrlcfJJ6lip0Z42zgg+YeVd+/Jivy4LIjsLwM4XXVTH9xIcYEGCgHQHsp
dMGE7TmEFB10BfC0RQIcqr2Gh1F/tC/RwU6d1zF3SstJJ/f8KP9oVH6d909YwfeQZkB6EnQv7lPu
g9siBBHtHvJKTnA07uKr+WDvhsvM4Y7t2z/wdJk7b/bxrT2A2k53wl37fgOytG43uYF//sNkUSzm
wwL1BK6uOnTDTw0i7GIQZwf4sOC7squuQq/7AJUl84Kr0NfAvbR0lbn58S/Ylk5gySlsEGaKNi+M
wGELIUt9cNjz+YHJqllPEISF1tWRDrUFBP4xePoB7Yw35U3y0n6P3eCBIgfshA/GS4VwEuUI3kXk
p87v//EThEXPq5SGWQilaAi2OmDoeteuDK/8fpdff7xW13Q/PgcuVlrxmEO96XKLvlpWrXQyBUIM
aZMwxDsPpkA5XPPb/Ddz0YdiHtjx46Xco+krKBzlh/HAHuy9dT85P88PX3bxPIFf/N4qycUb1BEZ
MYZPb2+Za+6Hd83jKK0N7yG4WEGZWXfB1rhFZCM55SH3hd4qVIXgNBI9nA3FqiqfU3BNB35b7SiJ
kR3PXG56eKRRu2slvEBJhZq4DEWSP+LI51sPAdIzWLcMvKMR6E7gIfZ04FNlVaYFIRh37nC51jsn
VQ0HThl9OntdP5b2LWudECTteXEzs5tq6/4rO1BQUWtg/FRHK5uwpxUOZSujB/5IL1nihcmxsEPk
g5/OL/AWjLCHRxNN2a2K9Q3QaDvX5RU6wj+UJvqmdVu6EjKlU6Izg5lgyLFQhS8MKQKPtkYXWwJ/
udt50T64Z3525I/sUdvrh+GSf1Oui98P9Ceijh2Okl0LHWjuts9bu0ruMVefIgy7SVqwQSiY3RR6
wN6AOzCupskud2u0Uboc3ZzOsFd384V1PD/fsjvOEvNoKCQDSRCSF6d2xSd0EGlGgknoIFlm8b1C
bLeDoOrIc/R1xNMtEqxv6F/1SbvFbSOLu5AaN2BXuIl/ecoAE5Je1xO2FQnR6fNrCL6dH5xs25oQ
RwTzlKniMiXGXBO1wbGBWSXRNHEnrEor3HEtzKBeloe1fx5t+TXxOF6jCSFXEtbtVHOgZV13LNBq
27W6P7HBTWNwUkSv59Gkc4ehoSpQBYOI+NrUWpDx6seyg8uJUcLWXnE127hByRL90IgGZSwqoP5k
UE9tI0zKCWqhVeeW5eRAgcqZIXtqN8xPg/JyKIqLYIREhREfrMZw5rZ3Sw16t43uEkovzg+XyBwD
aiBBvQ8XBMJB4eglQx7qQ9904BJhfsU717CDy3zK9jzgBy0ju6LIdtb4oJWmm6v6PuunI4jCnZpB
FYAmV5DscyPoQfZgaOqDH0nxluJRi/YVWHGz6ylmI0gdMjywWhthmnSHgb0C8bFODZwgwg5LDRIp
oYov1+oXa7zSbId0rxWkMKM7Wjm8uDTVTYHtxV+ItrjGXGZzdUyaAW1UtQVm2KZOjNfpQlfccPRz
Xdmp5S23r7Usc+weFTW7/i/Sh2QNLmy7KAsITyaA96PyvWuTC5M9tlrnJ2iL5EHtGNP7eeOQRgVr
RHHrFYy2vFuGC1UvhlxQVLymSFyahmeGpjPWng4NE9B76uDPajsnU/eQcCmyX+N0adm/Nr5mMcVz
ky/ch/B+koUqx9dACdSz+dWfylLqEe7PQepbwV1dvKhKDrKm5zr7pbCHDXxJiRixkOQz4dANPNoK
W4WmWlNHpMf8k8cG0ZARPeGWTsiRQinb2tkp6mO23nBlV641phCWGrGmVdwYOrfNHqJhx+KLSYGk
i76DbqRThhueSeJqbWbhKo0HOg2va8KWopYaFZaKcrS8zZxOsR/qhkHbE7qo8Y+h2nrwXNZLWM8T
NGEzNYHWmGG8lNwVIYzmOgfZemB5pfktHVsnba8NfeNUliMixw0hs6UKVRgfSrWMIm0RW1pxBjUv
pOSM5wQt932uP4z9b7QOgqhtq35B5u5tXNlwjUddC8r8BLtJjGToTIqaIMhStvSGgHidkMIxGl8d
jyTzlTlzDQV1m2+0LyEBcaz1w3nTlRxqJ18gWFE0jboS2php3SpfiraqjnZHmo2jRGo8q2EKk2vE
oxKWSwlXPITHMIxdk943ZuziJWnXGX9R1Ish4dkPbcY4uAzRGSSdlfMZS2nHqm+R2WXxsxbHj13J
dlMCq9WqDeNZvv+LuX4iUoFoD2Gblgz9Uj2G2sKKZIegDd10Uw9Evlao30F/M65Gf3zy6ohRTION
ZYLCQgVXMqdS5h/qllaaxKlg7j4hBLceEL0ayVIHpybFAYlRcA3vlrKDIvQ4uNmI8nLe/KSWYRMo
/NigmYLrPD01dR6jgGxRmlMKZ1D0XRvcNvGeZa5eTN55KPlmW2EJpj4UNkSgRmBZc6neTV11bcfm
fT/b+2pApaZOlAdixODTQkbZ4W023UEiXfdrGl30WZ7cdizPv2980zK+L5az+iZhZ9hDNQ52jG8K
8uQJKqA/crW6ybL0IxifcjwApqBiHpVgT9PEmQ1QuwXhBzEhR33+OyShns1WnyH427KkfcKWklUI
vA02vdAgLBfwJ2tLO12OQ1GaA2Uei4ltSXNblHinAk4cukzdW2F6LNF3tVkdLgtPMKBPIGGtDTrw
WO8xrwP7UKN+b04dUqKB9T2MioOevZo2pBrBpqJPnZe3zy0Z7npqP0NzytGK9CaZ0GJqb5FHSDfX
6qOExS7xgM/VCB+lUodYVwbixJbtcwt9B+hU4dPGokq90gpOWFRFUXqlIZjsfkLuu/P44JWop/kb
y8FqLtpgkAAVIs9RhfwnT1DuV1cuVJB24Ax3KIqvUm3jDJFP3ieQ4JnKxAyGKYF2Xlr8NOh8Z8X3
IIClhddPH3owbnh0uaF+oglnSDNGbYxSU2wIXcfN1VHtdq9ozY2tbnil5Ye+OoB/gMSjo8xBwUdz
lNBG8WuLrHmmenmXg/P6uY48i6WXIKU7v2Ky5nwcjYhXGUIPCI4JS5YGqFz8U4g85/zAIfSloZyh
ACdzZpQ3KYgiFbPaMfqz73/T4hdB+yxughB3tT2zzzc+Rmaj628RVnWmpE6LHOdNOyaF06B+wBtr
PfKMOEoP58ctW9I1lLCkFS0zlhiASsfwmA0a6N76I0TdQRC2Rd6/MSqxo3XqK044WotcqinXZY2M
v04OprXxviU90FYjEttYYTVZaQWACZRs38fGs1Ki4pt2vhKC+qsjbqqhkm0094tY0TQkvhXj3dAw
nHjc0rCT7U54dWj1gWEDqVIhscfUsVdqCjNuw9HNIOxodpbb2vRq7N5jjT+MkJ3c8DyLmYo7B8SK
qKxgyKR9EVYZEaU00SK1qk/6d7uBhEBbJhlAi9qrdTJ5Ybgl5CVf109IchqtBFWA3qpFftditeWG
ysz8Jh6hhTrQrQeuZcK+jE4z8b5lYaOq4kmZa6MSWzomFNxQ13H40wbnL1H7vQqNqST9bdEEUSAk
EUl/LNVhw/stp+MXcKR9TRNFz0vy+XScTEt0fawBXk3JLk7ot3SYNxL80qlcQQgbnyQ8UcsZDrY3
0x3K+g9qlnlltNUtL0sFgU/0cyjCrtcLrFK2OPIku9Kj72MUoSj4viVeWl+YEVgV1BcFXXF/4Wp0
5OwJNNiWa8jp/BW1ndtti0PR7HHXyYNdkfR7CzpzCos2CoykXm0FJZhkT020yRqAipjpc8QQyTTi
1dm+hWT33flRSfc43mR0nPMoURdbNFPoxuLdFVOpZC6iVfSsF+A+QEzV5O+UhX81h59oQvTShGlr
ZEtgEWjXJsMTZnK0o9hJt9KcUjeyGpVg65BEVK1swqimMN/zCPwp1W9bbS949DxAEvf8FMpX63NQ
gtWXUVmTbOnOUjowtNrXqfXeBeNtu2X2sqjCXg1KsHpSxF1KIFPjDlNse3UYpHiM7u47a3wJyXjT
T2Pshug/uczMxNhaOSk4ajvwdGYbSzfoqfUPKEVStRzgFFQOSuVx/qG0RzuPnbJ9yKrfm0yx0ln9
BBSV76tQR8NdDcBS24/1W995dvqcq1u9ijI6atte4QjbGq+wdaC2IGXrPGyB0I8PgdejFNcxHLp/
U64nr72d/dwLH5Qr0z9vOVJ/ucIW9vlgD8lklQs2FN9pluwsYh9zfetQlQeHKxzhQj5TCFIWPXDS
N8M3L4hvMJ9+q/xpV3yrQS2Kw24PctONKFj2GncytcJ9LRxxmWPVAvtU+lnkKYfAN67HJ+NXvi8O
Uwa9KLf5DSkuuuHUpPP6RynTQBnwl0IrNJvFZRAAmJFrW0NDZu1NVrM1vGV1vhyoKxRh9RTSxbq2
WE7S7Gl7S6Hck6NIfG496BZUYemH077G3QwHkj08nrcc6e5YYQsrWuTWEFcKsMPOuJwygKj1FQhQ
9k1sHs5DSX3pCkpYRVBKgJ88BFShjHsFnDFkSiCehoIFM0PFIf1+Hm5r7Za/r/JhvAqqPisAp9mv
lXZfLnXTW85sa/aWv68waIakEZKkmL0mxtFwn3eH0Lpgf9FegwI1PPypOuq58OR1CtN2ehexVMUp
VFxmitdUH9EmKZvkkQKNJhTvYShoxD8Bo+6GKmcEUR3tnjXWX4xj1Xjj/Dor7TUa0f1hrl4K7TEt
yofz6yQNHFbAwqkXtwV+cwkcYiT47NotZzgSUI6MqIsyEwgNm/QvXivWQxWOoJyyeDLZEqqoaHzl
xNqBk5EHw71WL7Vi6gbf3WLXX7b35wDFAygq1Cgallgl6dCi0Idvw4RGrPOTuIUhHD4FlAxs0BmD
8BSrhptB4KiTupUyklr7aiCCn5qyjhp9C5C+r0BmpVI3IMyfLQ3hV7kVDMkKbGCQS9c1qvhQ7Crs
37qttYlMmLY6OZTzPi7vkuAVNd5G+NjpSEBOz4Qe++Suio7t1mO+jHDkBFzY2OPYlUW8tMIamZ/S
S4Nch+YzBa0CdzI8qNVXGnXYsHHaSEMj8FFrBlEJIkthxHNdWW0ZA7RQ8mceobshib2REL+ihtO2
JkQSE1fNld1525EPdoUrDJa3EePmEnfOKPGZYjzTmqETsMnn5RO4OVxteiogElayJ5puZbg2wQW/
07eZboETCKFLOqB24bosbiz6AT0pL7YuemtfB17YHIKt9IjUlldjFryOEs6hDWpq+ADitwm7r3vT
oUG906yn87MrPYZWQIKzUak6Nl0EoMiKjhMuk0wpdgu5y3mYjfH8uemuTqKkowmv6ALD7cCpR/4c
6bOj4HVf6/uNe8rWmv35+wosSg2869cAS8hvrfK57gbhMcBzfr0QN407td/xFuzHW8oj8kAQHd0U
fcMmiFoFN1fmOcigQsTyXTM6IRiTUh6ik0DZMz139KY8kGzC/zdHQ018AxOtzNZDhga4zH6a9F9V
3h/PT/v/MxWfXyT4xKpBu+TUoPt7qO7BPjEOt0OGfr/ogoJq39L3Ct5KzM63w41gSlbkDSmPT2Ah
cGuhIUMLhqmY69cm1PedSRzOzVtzMtCBY/mVEjpact/l08XAOF7s1CON8qOuPuhZdGHT4LE230f2
WrTEVXsCM4kuBgsPSSOJ9l2p/Wqzxg/D1KlLTXWGFm8fC2PIWG8Jd0nDwtVAhLCQmHZKJ4qBZMPd
0B3D5KNGmZCheiGfNlZL7mA/50xwsE1QDXaw3D1rAi3Ohzbge7W617pbA3cKxcKzy+N585Bv/k9A
wbOGjZqZxgjrqIwA9EP2oVU1tGhy/zzMphWKTrRAh+wwLPsiv4V6R81AZpM7oYrir2OaunnfeyCF
HrXN14LFyk5jGwp9YgpSLrSxIbcrzGhlo5qPqAiAq/iqDeJ9YFyYsHhcX/rkPUVaiyfuUFzx3Gv6
wcGz5cbAv04w8LWlVRHlkqolPjAp5qC3eJRGAF6DNqdFfmuXqpdGTLygZl5OJ9cq7xoVkouFO7ff
KJi+s+hWnf49o+LpdwjHCUGbfx/V+I6om6sdkisj+EfARmsUzW1QJrEDRqppd37w0rFDbBu5OpUi
aBA8wDiTNEypjnDMvsmMQ1g/pluU1ctnf1lelMEyauCGrYqyaMPc4hl0QiNOYFZ4I4C8A4WECTPQ
lBMRzw6uWvS1bJxksmGh/FRfVMSRvhdriRRiwaAMDItPNyYoYfNpF/Jf56fua7iME2SFIexLbtoh
6uYNXKgilykwm836q61RCDsynuos4Mvi5JE7IEc/3dTZy/lBLB8pLs56EILN9cgM2IoCCKu4Vawe
ZFK+GV517b/OIZ/OlRDAjFgPbdlmLq+vdf6zRENDfs/0jScN+YqgyABZFlADmAJKPpljOGVYkZ6M
Thfu0m5jyeWz9Q+ASFERxBOb1BQA1fTQNMu7ehQ8kCHYsN6vRwxmC3LtIEhjYPcSa7ZCC7JC9jJb
wRCCsBLl7nC8cxXQn2bSF88hVdKfEEvsHucggZh7m6XBxi1COtA/3U+aqqPrSpjJIjFGtTQwUBJG
aBM/5qrTWqmTbxGVSi2cAgDiWEgZWEIsxq06n1rQa6KB7gcb0NwTgNDHvD9v41+DA0znCkQIr8zI
UupuATGyPYvv5vEhG55w6Dh9326snNQCV1CCOy3DQMtmA1AsuDLRtln0uXt+MFLbWCEsX7AKm1GF
a1bKAITReMnjA4cK4XSjVd9b82AkL+W48Ygmc94aOorhv7GjvjAkdLxtINRnI7AqHwsdjCVo+W6i
n1H1YVg/4uJ4fnDS6VuhiYNDw+GI8B+vWtOhzt6VaiNpI508dPMtLKqAEfNTqZ6GYzgoMLfhuQuv
dPUmrRBa26+W8ZKAJX38OD8eqXkvMs3IuIEuT7yMF4M65WwOOzcZDAgpak5bJSjX3goctmCEk6ix
cjsfK8Bk9GjY6ATU4RS2jlQiXZzVYITTaE5MwqZlMM2uvAFzxTH8QUOnpWj687Mn6haueXM5/9Qf
LG98YWgHTNzmCoyx56dUUpKA3WwbbGEBRcgo9iHqtT6jei5Gr0DmkQvuxT/MV7S4HwInv0oh4Ojb
j0q1ASof+iem4EGYMhhRbaPxFhGqOTySf1/NcTomwW00nZJoSYDfj/SrpjqY9nd7i05ebiOfQxC2
Vh7bo2IwQJjsRqHHkKXOJo+i9NSwGQ5zU19ywMKpMbB4hngMMPJ6IcV5Q8Zp4W1p/30fNEXDHNwS
6L/M5Zw89YFq2nMcfEvn3mDCpc/p8JAFLEIPCOvJO0+j8t83rJ8iCgYw13qohDkaqorxeaguVPv7
eauWzdx6RIIBzKlW5QPB72vtoRp+jzp03Kf9kG+leGVHIcE1B1jgZflSHTlpWoKuKjhAlXvaGDmU
HAb1yMYWgd/h/JBkBreGEgxOiQoIPtVwF5WONM6cenr0XLPY+99Qlq9YHYfKYHZh0gEFjDq5Nrh4
ljXBpfU3IOBWMRcSH9TLnILMPbHNzl6GAqEXSGkYIEeLthqdpSaAVr3/ggiReBOiGCeMABKjY2nW
Y89EQ2qaapAbfzw/HCmShXYr9HmpJvhOT4dDKmT1Eg3bxzIWXczbhB8C1R+2hKskhTEIXRG/LkS/
ED79k5xfrQ1Pp5jEyMu6g2W4NbWeEkjSGvrcOOhwd6DY5k45epuDcGe2W1Xfi3WJ95o1tmB9bOr0
csRTukuK2e1pczfb2sZtQxZMgPmB4UhELtESCY7CaI4K2MtS1hHivO2LwTNa8NQmvY3KqRL8pF0T
pB5hDRjexn7jQUi2vXAEwmBA+mLA4Z4u4mCRwJpjhEoWBHJYCMrtil0FrPuLi4COm9TSnwcOBJEa
t88U20DIiYgs8Am6y8Kh9Dqwctn17rxRSsfzCSTS49ZTOUaVCSBdbSH4qzVB91Dk1ajiMgcVzI0d
LbfNFZxwhCAVWU55iTDajLkDpVEnS9QD44hwMwtiLnHhdjaqY/ltX81blwRZTI2EC9pHkHAB+baw
dHqhBRqPGa53yDcZ9reqisDtWF9FKfEM7WcHmp7zcyvz+qg9QAeQiuucKvaOWXbPja5YvD4dG0ft
ohDignFxIDVoZwe8EtUv/xuguPuYmepdA0A7K5EU/h2aqpOUCBKtwaEGfz6PJtvr6MCEEit010An
I4QdKM6rR73HZdXg4EtlJt4NtvTDpTMIHhDUpFmIPcW9bs1qoueLdWqEe4XpTzR1GrTlg2K/ezg/
mj9Rkui60AOMpzvE6eAVFExTxR0hy9oOweDRPnQv5FoH+53DX8ab1AWHGPlgx3E335jO9+LavJ3u
pttX1N4e7IMFChC09frnv0c2u+vPEUKfepzVOarwOcsi8qDEo/DTeQQJ/QRF+enniIUNEZe5TqCm
3Ln6jt4E16CcuOs862Dd5Bf9q+INF9W16UApB6PMrwq/2wpVZAfiGl8w1460NQrKgG+AkzPLrlh8
E5SKV+Kp4vxIJcTty0gZNF/wHL2s76nXTjKUcrYjOiqxTV8UnIDpVHgmB1OWGeyzHHf4voOMH7rK
0ESKmhBPLfut0lGp77NQlA/WXDDz4cHl9COyQJtro8UNKkn7i4DGx9xkTtL0u56ACSELnWG6SyJQ
FUY/zw9f5uPXwEKIg8f4Gvc5APOwcPr4UKCDtePH8yCyxbTgXDUT6V88KwhTrFZ2k5omQmnF2s8B
2Ev2zHyn84aHk1QWLGc+qCaQoYMEtEjdkfajYfRgxHG18M6EEC266t04zQ6D1h6HtDvEdHowq1e0
7bpzWKBNXLsgRbTRsSIdq42oFNWy4PASE56KQoiC4mPwd3SZi+rcpAydvPEhPXh+TmUnlvWJI+Y9
eaG2DBU2sJgi+abHiV9r1Y85UL2BhE5V/5zirXI9WXDFsAlUA20kKHAWfLox5+if4GApCGIdiin6
nB+aEsnBhAd3ul5e83GIXFIqgUs0siXQJPP2KIhfRDGWxKF4QEMOo02aCTQMOn1Pxrsh/zWPLm93
/N/3kS6tBToktCxUAetimhVtC0qYEjgekz1X7TFJXtv4I61ee/VjizZD8rwHLANcNxTFwbiiCE42
GYt+wvGPGUVKuR92E960xp0W3Wp0x7QdI1BOIs9kK18pzdescQXnylMoMangYnNVY/eTu/fKoW12
7Mc35Yk1ftz6zdOGl5GuHgW/xdLviX+CezPnDK8xS6c8y9CYS68M1dG1NzX5Hm2xLsq2H1shCf4s
o2PJ4gUJ9x8HQnaV+jamrrHFOS71NWscYTOE3NI5W3CKDpWy2mFwMqe40O87pN+8+q4OXPp4fsNv
jOzPEbK6ugVj8p85jJdefHTMls9lCqGp/Nt5HEkXJawSqQio+YBjjojZvLm1SjAzcxy9e9PVDtrj
rnQN3WG32o/wYXaTfX0HMo/RmV/PA8uOojWuENV0i+h8yUZYZfseDkdQyIX27jwEWX5DDOTWGMKO
G9RML1MFGMMuIw55goa4x4/s2HrBQ/mojV7h6qDKo174lrmX6D9w/ybds/4CYe9liaXoSobZnQm5
S2d1B8Ir10RBx8zuhro5bgx4a1KFo3eiVjeZHAO2Hsx96f8fc9e1IzuSXH9lcJ+kB47ojbAjQJl0
5W1XmxeiLb33/Hod3l3NrWaXmtrRi4CLxfS2iUoXGRlx4hzulYFcNWRH3S3aKvpW5/RI9y3km2oy
9ER8cK1hiebZV++imnOJof9h9seAHRSb6NSfzH7lK648eHDirCWZqeVYi5jKHFFMbpvTEqRuhqiX
a+GdW6DXObECS76T/8IbHURUf36EyfR3gwPhSQnXZh0sgX7l5YU6R9p986BCRwlunRUhwzhxdnEp
cjmbjqPM3uriQxMbyOWc5Obj+6W96VOvzEw8XdjlGTDdMANwd9m8gDrCSTcp30H9fDY8vW0LrKAa
+rfBCjTZReEQdoPnwJYLuYGoRqVTBtDmuXIlKrcADcgtRaIC78rwvZJ9XembjSaV+lCIGyZQTSba
d2444w9vxszYSX9+qHEdrhyiWMaO07A5LhWIOtfQRWBiqvWLHmLb8sOQ2yq7FebydOP2+OI/QAUl
AMuJyZiCV9lC61OBx80Zq+whjOUTzvNfCOzQovunicmwBC9kuj5HUMAnglEEtOUsNkRHjbvomaWX
zPmjmw7iytxkt5a1VjHeyGAkIOPSNujnjpAIhLjaX9itV2Ymu7WVM66rHUycHHK2W5ppwOrIjlCm
07O5RsabQ0ISB14Gkab2k8/zamO4iEODJsPG4EpQoeYyESvjrwjEQeUAmXmQgok84uLJxMlJEVWI
SlF74z48QS+RiRNE03coA97cOKCeDFYX+/tZvLX9NG4s56Afj/uCk1SGTs5VCYuVxeBgLIRt1BYz
DvKW97o2MbmFmRzkurmPYTE+UqbeLgpIAmonIbv7fii3XMq1ncld4Ofg64LCHAIogBjUcpeUxtAl
xEuNak6pc87UxOfnfMqFpQhTIZ/oYAXOCh5tvLSo1pH/+v2oblZkr4c18ZRFEspgBMbzgbHrnlQ8
UTfVQjQ0yu+yFeQR9YiElDMGa6nuvONdQO9cfe6hNp6lqZO6/gwTDxIXdVuz1bgz68SIE6MdUrOt
NSJxK8YFIPLt+zHfOm7X5iYHIQfpRp+qMAe29TMzMu+AORTMEO2cq7q5NUEMirwQh0MwTZJwbT4I
TI2YW8zNQVhn4kZ1n4e53XJz9q6sTDyVpvlRzNfIB/mx1aqNzTAQyHVWXRkbmbp3ZznHx5fCl9W6
sjd5SSQ52gOcBqMC95/6oSBb8CDo7EG4hxKp25DMpcyl11mb3+ZmZTob9/QXlg9pL2WEFYFjaLJj
GwGq5l6P8TKoWoSgafJFKs/J+d10XFdGJlvS7WWP+TmpTurrLH/vg6f4+2HczONB4EZW0H06Qtcm
DmUIoU/SOeOLjNnl6T5xAZ8GTvXVF9+KZieDHS/buIwVsufvDd/c/ld2J97F4bkh9MYTXw4upERQ
wFUQEc29ym7ukisrk1ViiiZuBiRkaZ5sxfRd7Nd8HRPoIblZAmq0yEjlp+/HdfO0XVmcLFmXZrmW
ZOO+KJda8Og3G7d8lObu6htWwBoKXAKgrmC8n9ZBGjZjh4qHlcxhaKAIZtSmJFR3DefPPIVuNLnC
xJWpyUK5IUSXlARPoQ7s4SeuIYPtbwaL2Yj7oiDxwqX9SnvkZqp1N9zJKLiCPj/U9kduss9RalYy
teC2SEqCeUpFGQkK2UPtEZEbFXkNKPR+v2o3duMnc5NBVkIbKW0Icxm/jpkjF9gcc/zeBDc3pMle
BNqtVfMxz1pIxxadNoUeN5s60sFUitygwTUflWgW6opVD0WzkpJ96e9KV6/h2LyZ2b31pMR40U6G
ciiaG6epZa5kJWZoUTjPdHcr7CAvdUqfRXr01826sr1jbcYQyLbDdYLqzNK7K+eUtW4EF58+wOSY
JA7EvKQQH6BzTKczM0/3tMdG22beXKVidqyTi7bIWT/yJZgSXB3Nc+CTcon45pnv4fo1MIP7lNP9
hbuHdPu6Jv45s57nkqNzg53cjaqaAh6qYeXrWG9FXXRLUsSG7z4JweX7TTZnaXIrRkraV4mMsYo9
bZxVHi376Fj2J8efuzjGEzG5f68XcNrGCSCBIAYFLBU8RO6fqnAmoL6V5eWg5iziqSCpiN0nQynF
jHfEUSUBAimSs0M3QxeZuWAOyarvdAwOGBM6iNLMhSjeOKbgUMehAJMvBzjvpGjpuWWZRagyg3Fa
0Av4N8hzo/QSVCDGbY1IdUgQUleT7Thbuc2G8VZgheqllSxsW+lBbg9+4hO+B0O1a4WOHqSNgbp7
y67CwWxTXRnw8hFILy4C1VnVDpiL1c5oAD5EXZuW3aUBr0tVPfP1WEWjCtSDsnDVFzulYs3OQx0a
0AUoCc95wBs7hwd3OgdmO4QC/PRGQUImTZlBQhwAD+hCfQeEGyHVUL6T5jr8b83wtamJs01baLlG
/GjKX0P6pvSo0AbEhyaAq8vZjGe/aQzdozKHHlIeLWKfLxJ3aMFHKMBY1GgE5JMmC+LXintg2nVa
b4OsMr8/gTdu5tHQn/Ymjq0u+8THGxSvJubCKmD25c9uKZtDbXxvZ25cE68GLU0hK+VxXBLwoiAF
VPnXVLKEwbMyRV2osxRSNwwKHNruQbGEZ8sX9kmG91QHdNw15UC46mYLf3jqIS2Q5DufM+ZUyG/M
ItBpqoqilQSmzun1HydKPmiuBlJ7yaF9dtc7AzIDZpvM7I4b9/4nO5OtmHGCJ5asUtNE23XhJuLO
/pxkwA1H+cnEZAMKg6D5Qo55qxyR8kJL5b/QeiAgBgT9FDKnKBZPtgI/CLKbeJgs0avvq2TQm8w7
JsFMzHBzHFdWxv1xlR5qOJWRfRZWQvg3oYJozFx71c3FuLIw8fgB42l8NsBCHr9nuSGAV5JDmvT7
czNjZCq+I0qp4OKA1LQD8KWSFq0qwvPOoPNn5mqqSKXGeaOIKUbC1tLOa3gdGgD69+O4VW+6XnWB
/7weRYGWY1T0arBgDBtfXkt9SFsQSla9oGd+sh6hZonX4jHOEvSMoNCdUHTR614D0smWtZz2VIVz
dYJxiSZRwacPNQnbkyZIKo3B7Mb1nZqe8n7ruquoXKEqxYVGUx++n4SbbuLXjvkpp3i1JwOHbZKA
H/ek31qND3Ej/x6yok440/Q1t56TM1w3mlpm2niGw2BfF/kqTs7fj2TOwuTaSHNXUzsWFtAM4yQW
X3Ez+/5W3v/T0ky8hOxHA7TKMFeRxJ7VIAiIOrQqqbV+3zWMoYWq2fkpqcqjhjbn70c3a3ziPDx3
4CS1dXAg2HPsFEAC07zexcMeymxdoNGWWSUMP2P15mZE1gtXP2oOX6oOZaHKrsh4DY3hsZzE8EW0
cwP03KE58Fk+sn+hp06AbieI3wEw5b+oI6qdWGbQ723Qgdp8xEV67pALq7lEZwHGnJlQ/sZBu7Y1
mdC2Uvk4D/2GcusS3cQuCdfZs7JxTnf8sXhNZ3qnbjANAOJ1NbSJa1Yd0MtxCcw1r+zWvyincNu/
5xrJVkpPBUOXFhfp4M65OPb7QUrj96+Od6bwEfRRYBWvU6P9aGIibcSFFxEPFCszxm65kqsRfiHl
5LKUTTrYQqFTT4KcDoC0BUdVtL5fuVv3z7WdcWGvxuRJQRRWAezEgraQI3HlgV6u7ecSRHNmJo64
5rxCiKvRjMRStV0GyK7NZe1voTmud4U0OrWrsaCFVOnr0QhjoxhhFQ/BOVlzerJKH8RTIBN/xg3f
vPOuJ2/ih9FJxTbhuEhlcnGfIff7VOklYQwfiMpKIsx7tuLPDVD5h+jyf1u2iX+G34wKv4BlQXht
1QsvlCRn7763MTu8iYtu+pBj2HFvyBsB6KYnjlQrfznSNrcYUvowLLt9qEOVhbfUuef2jEORJg4F
t7bsdTlsoy6ex4TbiSjEE3lUxzAeWcAKlJkY6QacasSlQYIPDYUQQJ12tjs9OrmyigPYOfPxtt/F
0TIMoB2m83Gp+8GpzzeJY9e1lfc6k2+DcOYk3sgwjB8AtIvoOkBheoqrGDqQ3kQJ0NYasORhE+lx
Bu1sYKwguexAMXXRezI0UYx4jnGSU8bZ/BwnfTY9OTmp6gJupaAvOpRXroKaZAyaXDtsF9DOZrRd
nK6L/CEVrEK5aBJp0D/DpIbAvnPcs4w3ikTYLjwAHko0lzUE8GO2GzV37KEJqZKdkSWB+ECcFroG
AGWZNaQqnsC/QKtq5w6QzMhsgfdQoFw0YmlCgqUv1+UQolDzpA6MwVQi2AZMjreDwcjihZQvUyYx
8naRMJYTLORkIFW8GFQwxVtFcwq7jSOApy8hbuDqcfLm+isXDJYyooo41bVhHwW7hEcbkAn19yyz
u2QXQF+xN9kK8WpyAekd69iBYqvaJc0OoHeDpMEq6g+gr1G4UFcLW8lPamXGoUCyZi3Jy8A9yOma
ae485V5DwX9Yh8UqhehdHi6U9BiHVlI+O+0ZdZNEOymNncpE6S1oVic4P2wDMjX/tRRBULFrBxM9
KIYPSpL4gS0fU8UHzbUDiQUjlDceJOy4uyQ4Memz0EMwxwGXBSTIZBfT1aOmJi5LRtf8Vz6VqOg+
sv0W8gdM5tMahRS+CexYNbH9aJDeObkNftuh+qhyGmhr1tkhjdWUd2r40oLBBzxaTT5OyAqa14nW
0bAxXdEo2XLBoKmiAu+hxO8ioSVsqlpq+AC0kBn7Bvhz5+77r6HT2JI6SruILMpC03bfWHKdQvLq
EYxDuYWyKMxKrw2fROuSVCxh98IGVLYGdtiJddEgO+MIb5iXkYsSNY2DrC6U0D9fLHkkpXUxwgSD
NVpjaUtDmuwKljjk/iRDsDNZvqJwdF8a+czAb0hooupwZXlyMOW0l5UCl9pPeBAahZY5Ge4hXRoj
dKVHxVA2mVGue9tbKHqmBxZka0HNo8/dBDf8w6ePMbnovKZMK7fFx+ApmMZg2tFlC864NdOHO3C/
E01X1iF50N6+n/mvUdDn4U+uOYgTgRZCQb0MRFJe/JSBDSzLSC3MjW/8/BP/92l8k5uODWMwJ0mo
X8Uk3opUWHlmiHHmemNVhrMq7ZrOpZRuFLI+j21yw8WewGuVijmNL1DgWiRmDoljA/lH/bnabCNL
onOUA3OjnETNkQCenZ/4XUVbCpLldFuBsb9fsFu36NVMauwkRvb6DC1KxXhUZPeFleyBTRYZuF/L
9hkVJ12Luueq5YkSeqA1VtFeg5a01m8OYz/m9x/lhgbe9QR/YfLWtIjPtLEkj2DwoEEkxkwWgR5u
Hf0ltDp9OOJWIyizkNJUSUNbE2h/fSkF5PT9B/myiTUB6HCAcQV0EwD8Pjk8LeP1Ecs7CKP6wuTV
nOZwrqWy4fvj94a+rC8MoTEU0AoZlHZogPvsprRoiDIZgk1IvIGuXE4gM2QIvPm9ka8rPLEyOZN8
IwxRV8IKSFXB7T0gPiNpAKZfYG8XAk2gL4viVTzjCefGNjmhSdbGipsHLfo/D1VwziSzneO0HP/E
JycwGdjkQCJjyZRsjYExAcsuojCP73lGkAMQLfbpRqmD6IOpg24mj3lrd6B1SUG7Pei21elDLwwA
k2mGqEU50GJLNIHxl7ZY8cLDzLLN2RkD7qvH0SDyoBLuMYEa4jqd60zZcpf8IygB3bV6So7ZStqE
C4mWc0jIr8+ycV55aKShiiONlCefLbvKoLWaH0JbYoFTt1BYcl+QxhAs9GUYY78SnRnqeB1/Wcgr
g5OFrN289osaBuVNtfaRGbY0Kh2Up9bsLG+pbmfTEV8SA5MRThwrI/VJq3gwmEtmp6e0ITwHuXoq
mglENWb82tfC/WdrP5NbVytZJ1HagCwJjTM6t1Ot5jWNSNkbPB3fZ4Ml70oERh6tnrGbenvu3rp5
EPEWAOUrgJNfusB6Lk0TfohbAKsAaW3sdsxiSfLcIG9uVwEqoOLYGipOiwhypSqZhmlFsFV/QDqD
ygazzpfZi7NXjALpkG28d81qTmP39maFIhJKF2OoN5V/qNWhdmUVdlFYehUPANabjh698OeBSjTf
1S8ze3U8dl/26pW98ftXiykxfFR5XtpShQeSpYLYJhGob6E/UW9ZUuP1NzOzX/EH4/a5sjgJZpXa
ieSYwQjVJ7cnOfLUJpg4GxKYss71pNz1umIxCzSI2B8dVZ6yJbMOZjr8x7D1y6jBlc2BcAYzPcUA
FlFWqqkwOqNoLXIfav3+/bTeHuSVgYkLALKsBRkpfHnVyUB5pyQXAxqw6jGpAU+tMw14F5TyC/S9
9SJS0B4k01Dkbj3bzQIK8gHCyw7RhnzXZu0iVAXCtcVJlRqk+hh/7oHxNcwf1+Tq404cSBOqYc7y
4+0mL+Sn9hl6Z7LpnTL7mJHSVl9jc2j1YCksO8rJekd7/fRPI2A+fwRtErgJjNgVkYQZi4dFzj4x
9UH1qabeJ+iw+X5xbi4+EiwQlcS5/qLFHDRS7gcl/NeAWlcyZNuuY63vTXxNEI+jAXMEaN7QiCup
k03eJQqep6NHBpe3hHbybb01pRVoaPvHirhnaVmBQp/6ZmF+b/im27qyO3mvBU4RCtDvwMb2+YWY
DWtUqcH22Rue9/q9pduz+GuEk2APkhLSULmwpGr3vn8RfeP7vz+ekOkRBcoFkBeABxC0TnAnSpl5
oPTKsSVdySqR9HD2WndsE4tLom08B/e4NZpraxM3GMvZ4JURrPXafe2aaTWHeZozMNkQsuJLHTca
kNXTSAXR2N9P163gcWTOQnVHAlBnSufB8T3Y/pqiBSXLSynpaWWVvoluFs2l3xu6GX9fWVInBzXt
0FarhLDkC2xDE89DxjkMNrH7BqkY0+UFgEujSk8a7b71E/TBJdWFbdDNIKnp1onKmR3/FbGLowaS
UxHqwsCZfuFLgYJRLjQJPk/4wRFO0yuAikqSrrcAKSEhUrEzL4FbR0xTAQCCMpQGBM0knBR9AWxb
edlS16mh97HOhBjdNUZa6j8n+t9eu39339P93/d6+R9/w9evaYYyigue789f/scue09+20fPr+/l
38Zf/PMHJz9nvafb5/jrD336HfzxfxjHC/750xdGUvlVf6jfi/74XtZR9fPv42OOP/m//eZv7z//
yrnP3v/48ZrWSTX+NddPkx//+Nbi7Y8fYI662nDj3//HN8cB/PHDwEO8AiTsy6+8P5fVHz8E/ndI
22PaR71sdaQi+/Fb+/7zO+zvAOKgbV9B/hyBoYA7LElBnv7HD4aXfgfhJtYKlLEKz+N3f/xWgl/h
5/eU33FcJPBmASsCfI3M//jvwX9ao19r9hu4Hfepn1TlHz/QcP3Jb4GlhAXXsQyFUnDAAI/85R5z
G4HPOocBv7Jr5Vl2Fjum6WnSJAyyw9IwEOD7FJzLRARNZZDssjLxV22Qhw8RG2pPHbj4XhmvKMGt
rfHBqOOY84s083dNDahWn/rIkifQimgD715Fm1zW+C9Q3QLDRiAuk4oFGsVRjbgpdNC+n2FLstIk
WPB4/NcytmydaKuArx9Qt9/XriDTXvUgmgjVQYNv4rNQOywVukK8xIycGx4b9JHuVlXMGg7TN7Ul
RGrlnYOYd94K9LlDmUOsovTUgRaMpx7IYHlwWUfqKY0jz5CiISAs81O0pmXzrZsoMe38otozUtyE
AAZ2Mao3DliwSYeL2b3wqZDUZ44p24j6edH7RtV6XPMm5jlIPZmyaSp9PEtosWVAcEuazuEAXck4
ziv1vmq5TepxyA7LDoOxRnLY3Nei0GuGHCiy5Yd8E5Esc9nE4IsOhQQXmhsHT5TajVeGqKXKaqqQ
IhNaR+eFXkW7BuO454HT8nordEltgZ6pYGjKqu5GTNvugsyKZqSaHG/aiLNg+1BL6UCUVPCI27MC
sI5MafMtZNWxdYw2dLCKWZCjhFFoC4atHYHwpWODQo22rUMSyDq4tWeLfi+akEUNoWqpiCtN8ows
jFBmC1ZVEZ5zJXcz4hQnjaky02+G4YDaQEhZYD4GSfM2vOcFCDI0DYj4WEbPUtWLSF/nvVdw92rB
aPGdx8YgsULxwktdXXG1CpWlRBTy8O93xj/tyk5V8f5ebZ6zqTP7f+inkPX+zk9tnl+f09/+5fif
xr9eu6qfv/V3VwVapt9lZMMgMynAZykynM7fXdX4HeAHFEj1gIZCA43an66K539HVDpyjqFz86eD
+9NT4VvcyDYK8P9ID6Zp/6Sj+uSnGFhBKwEYKibXlxt2Kloy8malgLnU0bZhKtx1wqZ1/Yq0e0cy
+Na5B4tEuwIMLNSEx6tZ+ofDvHaQP3FYv+K6X3bHa/XqockCWAg6nrRZNT3Qn8uIO7Ftuk3cO85T
bTbn6U6qimcnynTZRRJa6WwlXTKsUYvHvLIj/AAbqVQe3lk2IJBuMrQ+gzbUro1QBhBVW9FS1IAe
6xDe0V3V4kD67uX7z45+zP9h0ibBLmBlTRy4XrMK/UXHvgfSS+Q/cYIhQl0sSB6lzsyz14T7ULpt
88rJtufqQ7uH6yRatwWiqNUKqkRb5tF/wVdxn5B0sAd+zfHrTcUs8/ikhHeh1gAHb/LCErzTrUuT
0jW6ZfqUf4Rir4Ml3lukdmknm+QJ/UEBEU1Wz83CQo7FkFB9KY3aQIJLZ4i0Hgg8m+Eaqu5TnH89
NMACTl4UEpPSQOu+tw7WfE8r0Uide7Qo4/lv8tEZ+n6dZwf5wuEe5VFM/C7plvD8inAX5pAIYI02
utc60BeWNVETUDpLelTTstmxkP11zUbQ+2j5VMokXUL7V/J3mUfyIyNQpbRldDICUJWaUsmajrOt
ek0PO4InbS4cwn6XQ8TToYpsR8UZBoHLqwoOvVAyunrMoFiK+bpFdaS65Mky7G1Bsjkwqno2J9pd
swd+SnWXXI6c0EJo3lC50nkGdCh2nJoh/kFwQ+qPHhwsSPzABhXbrGhkL55e35UCNNKP3rCRNpFk
Qp9ANCJNl45jjJcSKJigS/YC8Rm5ROW418VipxUm/nHL1NO53Cd5lxP/sZXRq9uS5lkE80ENxq4A
XakJLpSOlAGD9nYdfw0bhjt2CnWcCvw6VH5NnZ36InrRY2KVmNhSXjCd3Z78h46vzFzj7lvI7bDu
tnSsvjyXMVJPHHq12lx3RI+GWHZmA61ELl3FIbDB/jOUPjiXFlYkoS4YeuhZ1tF7CPiJoOheZAvK
Kkl04TLgfzSDD8xY76WF31/qHpFDuJXlZaVdysbMTd5sjHIhGNEyutNsfimZmimZrAExZwekL1b4
kvhzuIvP0fUv9zC+n67cQydzsVepWr1iTtHeWeZLzvZ2wlbaCMtk222TZbLh9nNJ/Ukq85e1yWss
6ApBRLBVr9Djcsm3xb47pU/eybUkI9gW2/ixPyVGsflfpGo/P2t/WZw8MPleiYbWU+sVt2OXzlK+
IMthebtwI6/VnbSMtuxatvl7dSucv3daeAUh8r16Sv+yOXlCN1Fbcx0n1Sthl+e0wvJif5WEu9e2
/rJbyMvoDP45D33ml37JLXIb8A4ztHEElogVl/j/zEIXFuUyWWuvgtmsi321Q6yxSva+T6XIjErb
czboBEEvHOPrkGZDSxHUWVqTR08Ib7ghZRLqsySE0gaaDmMDuhCeQ5Aw5jcaCqkvAOGiQ6TTkeTR
agJkS400mcEZMhkU2rB0vU3Ng1JaXWjW/UKqqPSQrXnLZXHm1lVzYAvK5mZWWZJsc+XS3WrtCipg
kQ91HRLlpP8ADRuDYV/CHl90UOyuQVhI5A85pdDzja34wG4g9yklRH3Oj/lWW51LC4kaD7BgDkRU
NNxUNjLZCBvrBwALQcuHVrCxH8yXaA2TCxjYDWCtIJoBnJyqZ5IlBjr0X6GWHUe6UtnIKKi8lYP0
Ln/X4H1TyMQ+hOVrlD1WwoVPPlx2UQDuEdjdK79pV8xjyFAp0DkRJfVYXmaujUxs8c6+BBth4X+U
EgFHdvHqvgyPrUKaQAcbd/zS7dnDxc/htFZd+NTU1AUUUkBOz8Z/1BGB7psT2aw8/kdWGdgQ5QeU
IYZXf9tDkNS184uQHzRxvEcEikWCIs2qX4UJae+BDz2yh2jhnYWH2giJb3o4ktEmRWm6wCGq9LeC
AtNihrq70/aYfa6FezQ1sH3ktMFe4fUMvtcn1QIqKyYAKba0KYwBLDKDyR/aniCVZAgkN8JtmqPE
n60bszO1Hfvh7VeuHpCC+joWirQwH1BlET3khrarL9CHxApzeiAQ0Wg3uPQWiuGYqA4uMcRsAdVK
2pfY/DpubuRP7/sdt3WfytCqtMMow9BfSpwD95x4LrYmSmB4EyUv7Lu2yo/ZY/GITZDjX2iICKgH
vUBGVKOige0pGQVAmNT9YM0EgNq7aCUzjKk2CzWxqrNUuBQsXHlP0jsJj4oBYlSWnFDA17gj25/U
yBQO7F5tcZUeJdUUjuyCORTPwVY65A/cod+pa8aAhzaENW/kQH30ekUCfSBnmbp2emQeFFNaj5PJ
UI86y6dqoeGnAzOniZ6YABFsFJqRR6gKmfVZNivLM3o7Nx87+toZqtmvwzfUxv3H6tnfR1vnVD80
Be0wJOCB9uEyRxs5/ppIuOWwxJ2le7QtifgcQlDK14OEernOd7RsDe6FqwiQvYAIEbC6NBpeZL1o
4OJncyoOY3VB7o/Ydx3uYN9IgKbD9iIaUv/NmBYV34KCpA8sVMmTlQoiGESKlAPDb4YXmVmewBPp
6A0ASziyOmOhcu6SwYrXMR5F0JUN15LBbN2Dz1zSJ8Ws1g0gdEDdo7/wAxDnTFv02Pj8hmmsUjDZ
blST7DQUww2w/IZPouHa4lIwoSpH5QV3z90LtmiAcQEyflZULjiz3g6Leptv5WV8YVbDvj00rzzU
IQsb7VpFruNElj3xsJNzOtYyXoNMjw+8TFwX7zw0HlgQHHKjhQ+xIXRVNrqvrdVwhf71ttbL7iAJ
dlGuhmoPFYaBpTkPXJFEFKB9hr3Tb7seXA8dZ7TdMrtPTuHKXVXrMlym2YXnHjPlRQufZOZeeXCH
8BENPHYONVqf9SibkvLs9h8M+DcCI7iLDiCNOpdJ9KIk4MhwIdtHeHDk4nPYwaZD29kLkAqdrBp9
T6KGtAAXvzEPzbnZa/dNlMU0zfOnlC/XimbKGa8zIR9jMFh45Cve43f1UTnyexbcpfHQkRrxXkSc
1+rZfayOzcF9yNt91FYWKzcG3+W0y3QPZcOUN+o8t9Hd6PhPLrAnCUfQA1dnBNi31L8Ti4UXLqJE
9xFCFceEcWl1Ut+rNxH0bCBGKoANW9dbSHU9yicEOXX/IKKUoVQeKTt+wQEq0MNHdArpn31kUhoL
1GAab0euKR7TtwCws8SWA5KdVOQqX8LyrecWgAxeqgfxwGLHNRKUzoCDjJaySrUXvtYFhaSYHxzx
NKYZKPaay1CbTmL66NvPMYeIPjNHV5puDTU84sruRivfBFSCQ13M9Kw1YiiNCQvvLosaIwX4proX
dWUjtTootHy4bThZlPx8S9aOMWcm6PCs9jlnZuhPZiy8jIoVomekieS1aIe7/ITOYY94Fwm6LoUe
5eg5oUkPQRsdQPEqQ6hnQN4d1aUOgSg4spoVG5pJbLSi0TV3Q4wd5lP2EbcbhuasRV07OK/uG9K7
EhoULlmy7+NHGfA2rzajnjI90JImJLQSRUeUie5OVgA0cESLguYtfo/xyCgtiTsO2kGqVqNyCpA2
AQk+mp6Ee35dHXrsvcz2imdBWEXOOhZfNCh34gEoLUp1ibcdV9z5RQKaGqh3tTaaa6OOxICZddRJ
dfCQCMGqi144MLbLPK5nOSaJTL3wEkNfUO7efOeMa1NBAFOZzK6/wDcelAqqBYbErIR6K9Xb8CAa
/jF8lnbZg5A+RQ8NEL73/indCXfOAI286hKggA9mt+7IPe3hkww0id/5epobWY6XlhdBUxHHzE6A
F8Xt5FLgXoCLFDV7JKFLBXRatHrP3SPVt3I5DljLhrILFP0GazDCfQGC/t7uX9z0wJ8kDXm7kHp4
nrTJuT6BzlmGJOQ9t2HP+R7JqmygQ2/g1YHOVzwuu0P7KgATGkFdmOS+0USLwacFhWoGngavqSGt
g5qK98pZNct9JIF1L3V0B8+EioSn6gnNuz5rMryloXFBPBfZyhepVhAlNmo9LG2ANfX8RYxJdKfg
dl7Vp+QQvTMp7TbY4a5KUsRhHklf/I9g3T0CUoWkpnznrcN7Z4veK0YgnQQeVfu/qDuP5ciRbE2/
0KDGHRrbCERQM7WqjRtTEIBDObR4+vnA6ntvMpjGsFqM2cymy6yrmwgADvdz/vOLSO/Wnw3M1F2B
P4LZChtcjZpgVzAt4PhOd+1RvOc1h2Jvi/3/Io6p0bXKx5tM6WlnsRmJwbn0Q/3O+urv3U/472wi
j1++jpHwSHGvuzsY2zt13dIudd1n3JwRgprjZI17JF4Hq4mFmC5Ma+1c65sk6b0oDtNQ3hXucqCd
juTXqW2h2jw+ld//Cvq6y360dVc/9qew1zNE//5hzKrH+vR/8/8gNOa/iozFWfVQPrQ/Hn7Hxbb/
y39gMe8vRKyRj+ksTulg5QBQ/8Bi4V/gXhttBhI6AyzsGP4bFvOCv4Do+XdENCBe4h//DYt57l/8
ObB9F2Js5ILi/xv8fgNy/gedAlTD5S3yuZINYEdq1da+/daG1hW2aTpboX3UrbOLmiiLVY/4csma
c/LO513Z06U28y2uQtgcKo6TjjDPArW6QzfvbYf1z+XsY7Z0+e0cEImYIim+mNqy+KRNG16YbEyv
Xu8LnecTyX+uj0QWtt7mJ8BTf36rw5QuqkxWHIrcPEnfSgTNHMlhFh418zTg6awcXR7BQrB8Iv0m
oF9K5IfAGYMfiQ7UW9uN2iBui0WUeAB4yJ9W2QbNUeUW55W96hKVhNTTYwOArTFXT5t034Q80tYq
CL7TYw1ckrZN9Yj7OALt0tYkKSVTk35k/YSAGG6jvif4AH4ZR8/+JDqruovGxeoPU1Wkn15/IISw
vXz5IUnyDG8ITARkPUH5FiNU6y/4UkwUNCnkF9d+qEYvoHgwXlnuLO27X0Rhy4eiY+DCaEZmnKi1
4VD0V6f5CS3Jtnc6Vd7RSosNxswS86PD7jigTDEldq6VDtn1yJXAAbEcnB9ytj15keDH8VH18D/i
FI/47x5xkQWkmLCdL8Pe1F/nIXTqPV7iy3uvKRE6tGGKbm/2LV3EUdj2P/SwzB+7nETmg8VdTPdy
GdL7ccYB/RrziBThrRp0fhRlUHZXovEqApU1DgC7MjL+EM++3beHfIqA6drWTVsIzxlAVcSw6UEU
gvO88mFfXXUDvs53K2MSK+46J/xbYf6dX9ZBOplDOrZyPWbtHASxVFEWxNU69B98z02St06lZ5ts
hDB9CFqihi7t2vbmiymYS8ipbdDZ7NzVSgfYo+bfmc7r+lismdvs0zbDvlB7WehiK7jC92rW0R2G
nVNFg0v45CyauMfCxbkdLRUFN51SXbNXrl+8z/wI2/VgtioZ2wM08tgNC9pthleR/YMb9r2bReE5
TGxKkGTvchUG051KrAhxQhaa7JjpUdLBsirKfS4qu7hSjlMUsRrzzj70xo5QcEi90tmX2u5jL53Q
7SARbN/YqEPq2MFOB1Wn11VbjvTYqe/D6qbZ0e2dINnzkpZ1p63Gb4CNI+JmA4B3jryqDKc4ynVr
Du5QTEcrV3N2FEsoxvj1xf+nzShky5UBmjGJi9LzzaDTyKVHAVc5qYPowk85oDu/a97k0iahcJj6
+bCOVn0chTa7sBjUP8fks1n372OB57Df02aEKSjiCqYlmK5vh8Lv+24vrSQrwmLcG52QA9DW7o3d
Ddm17cLyq2Wkz6mt/rDRR7h74Nbv25wc3gkC6DeprI10ERhXWEX1ro9zy1y1N1lbhw9DQ2On7NWN
e2/W8dIQpVQ0xvleT3m9HOdF+ngzquK4epZz41g6OUta3Xb/5wcRWrAQDrVgmG27p7p85j9G9g0N
UWkt1ds6WryLwdHgGwJl1i6ZM7nXCVh9NZZBtKtnW+6d3l2PdWn1F26biDP8kpenxUa39JCl4XYR
QIx8/oLIGKmEdAax70qXWcyop4RefdFnXcVfbsJ4sRIo60LqQKP8worJ5KjxUV1QBU/j27TQnT6w
nTkaWL4LflmQoWnkNGKdnWgZZWI4nHFUu34KYCWHSS9x3i7T18ZbHfp2v21EHFgERJZWp4DB6pKW
//WP5+XiJZNgG6XZUF8ERcjzZ4PBtxeMavvJ42q+S6fu0Dao8pgFVfohW61zmtknhu3/LA6Ghi6e
2r6NWHCLB+CDfX5BK8jrIbEolEercD83yo0Ql7b+NOzDZHViv5kAHEpZJG90lOefp6l1fKTenXV8
/cafLwrqFioX5pSSqAQo5E+l3O9fbbp6RhoJ6OmG1vSuwI+W9iZfPr5+lRPG0T+XwfqMLCY8lwNq
tOe3K6fJuHoE2KzZ+CvChZGwlU3pv8+GYvkxuIyH+q5dP5V00rcqqUjxm0Wlxc7Vfp4fLRnW8rKe
m4dkWJG+v/7rnu+c249zYXmEEFrxZ6GSOtlITKjtzlVps2+nUl01Xmgd5kKmF1U+fkoGFJxkvEry
pvP0Rixj9+HfX10SvUw8Dol5mP8/fzRZa3eJOxC/HKy9TA4QMaZdnWcW00+cm+J1rq27fLQnMj+M
GA5tsE5nDP6ef6//3P9m8MPSZ+OGlfP8F4SBSCnyWANYT4DX9UZJInp1M7+tDcis0kV2aS/deHj9
xk9oX9t1Ie6iMyF5ms3iReKn09S+3ZrJ7F3t1NlBIX35VCQNpdHoJKhGtR8crK6Wb7zS12RYzuk0
HzOPJI+4hpVijr7w0jl+/Ve5T0rA3z/N7eyERMSagIoXvcjEHurB7pbIx4jcTG+TxgnBJOfO7CpR
DDsqsjYOCtPv7LUfOdOBIEqsJsrY09ZFmOZzjom7zm/qNgB0SegaIGA7kGB2zqr8ZieL3v9R2nWf
7bvUterYJHob6+Uy/eqnXoReuKOiMsoUFzyL9a2bRF80TKTbgF1EHXIrTB0K2yxgZ/UKQqo4yx+9
NErBy+YWkLBPs/UgPNMl+7ITbXWsZrPxkVSTQsQJ7atp8EqmzGU/zrHKbRW3le+xysPFfHObSaD1
lCEyttQfyYCpuPhNPoZruYfANwax6FX2xrYgL+06I+0rUZMSf0UZZeoddDsfLDw33oepjiYFUN5o
hAyuspmGL8to7UTg08xTMDrtRZXJvrtelhkhbFbLIqaiCh/XJBTrDq/66JMvh2iCRSV4z0mXAwp5
fdP+slUKCcnxSm+NTWFl15XuKLASC6ugAr3WR5K566+FyrpfYeI0K9Y4ZeXFXtfqX6mkKrzaIkZC
kK4FWHBp5+k7J3mGFIlD8qNwkxJxyxoV7aWDOJUAHqHy5KhDG1KYrOXyphoK+WsI5/l7KNP0nn5p
dD5yM9Fn0styqsKsc+8GC4OJuK1tHPazrIahD10JqmFpDQxRVF/C9bFn0ecHP6iBS8n79ordZFZ+
GZtFE94Xxsm+loUfMQmXCy+0F2kOoqoGAOvZTqOL1Q+qbF8bE8WzrJZ1D5XKucKSOlh3qD6xVpso
7X8uQ75+dhWf2G6cPHU1N53UO2taeskAemFk0HhWxPsrOv05rJfhQY89nAIHHdM3m1LlJ5Xl0sSD
LNdHPw+Sr2me9lWci1nOIPOL5+xSq3I+tlbefKuHSbyrbRm9s4pJFLFYHH1d1joxu7zime9t5Dxb
Vtc63/fjWmMdaZyFTD41BD9k6CHYj8og5xurXefay0MCmChjaeja2hnag228ZLxJ3JGOwfI7BnMd
YS1wFyiOu7hM823S0Of5CLkhq+lF8nnGnC41Hkid5XAbQyiyaweZYR5nYz6wNlWDQd6qUjoV6dfN
g1/mPVnEgTLAZjKzWZD4acj9aObm0S3m9AH5gWn33rwOIUP7PBwPpRhqBqgjqARPcmjzQ94lQ3i9
tL676bhz62pc7NTaw1Jb9K5n6/+uLBeUPVgbfOK4czPfEwWTSMYkC2fxgCCaBt3MuKT3imw60jod
2jkM9imrLlzTlUyDPc+Ifd77bhdD/Vuqi6xjnexyq0vwUbVr8MAVgP4rPdyk92GmnPucxTrvWtH7
5aXtjwJGXq99c1CrUCTdVaHzMRpKQkyCJI/ua95RGNNaCbMb+bgNbzDrbxurzrs48auRoZ92YUm0
ZWJ/TbIwh1HhRQZ7Zk/7n6eusMfY7wfQg6JS+qvrFJgcB9gqWVe5F6EQqXsLZ8Golj9mvzfvrLHp
6v1gLRD+rMyKeOeLqm7aNUk3m0kTvK/9Niv2VljxKRW9E31DaBc+9lGkvpZetX6Euzhsz3XePjsn
6j4uy2rzu1cTVgeyfTAh8LJEBscuCEETvYQTuHfyiPMu9Zy3iczW8tgQ4d5f2sSj3fWJa8KDv/Jo
Dp4pAjIdx4a+0ozu+8grZi8O2rBbY4oU8FQ7H6YPZuF4YcQgkVa5iwbItm2vZYGsY3mbZdIzrNg+
Najva3HjiGZ9i4V28QGUs8IjsXAUHuF969HZF2lSA8FCAd4PuOcy+fOMden0FUlLHcyLe1NrZz4C
DCSX2BCz8qtOJz+RhSfFfs5ncc0oKY/ismileycXdxsN9yXAK5bT27yz9zl7u8KlMcm79Z012dUv
sTr6C3/BfewsNaAemZvqW1i2U7Qr1jzL4owBFRYJTobZ6RK6dSxSfNt2TiqgKUzYi7yXWeSvN37k
2fGAl1P1JrRNr5hAOaBHoo3897Nqls+6mseACWM4M6GqZ3O9dCyWS7cblvzgja037sOeXjDuzFIU
l7NcfVp0160HZtTT+sjOKe8jrWjqmi6cEkhDaQKbQTt9ywhK+FfDNOOJJ9tG1eVO1AWDnqmrc5OA
95vcfjNM7jDdpqkPyJ6qzo9XWfu4suiiK/dtOzdMlipT/l2tazCx4gpiB/DxXC0dj7J1l4usSUrn
TjZVBIVdk8seJ5kbbOrZdURtk3rhvA9Ho9SxFgMycdfAmkO7nHbXfDm+E5eRj4a59oajzDP/c2Mv
1vu1lmt/tRZlfmfPHSdhaqeMBLUzYCJi4W+BSbJ1Ow3KZJeuyhu979r3mfKdateMCUyJprsro6r7
VRaF+SKZ3LUj5Tc1DYSEss7OdFEvC2lvUw5jDuJ5dvCi4x1qC8/0LR0klxhRJ5INodcrp5YJrBug
AQi7fSHiXGtx71f9OV3x8ybuqZ4kZIUkdyyAIxrukzpeLnYhFD3ivk2j5Z6cEnNhLa0b+8Mgjr6f
6TMN9cu6mfwxPwgdETjY3Z0mr5l5Dad8y+qr5ib5GjIt31dymI8EM5hPUasndlNVvHu9Pj3xePnn
LhFv0ErZIiL5YXsKv+HbwGvtqEfiLrsoM7dFNFtfdCfG6yXy6KpbDvRJdZBX0kGBPDO5wr2OkVpk
2jNErz/cPj6W0cbXJ93OFSc9s4UraJGplB9Sa3xey94/RNM0Xo4uI8UglWYvllxcvX77mwbgN1Tl
6faBFrDljJA6b6kvz28/d8egCKqRLNqiG39WrAZ3L8c2iuIpM1V/7C0c7cisIJHuovJnRvAqSpeH
tLcVgyp20AqSk91Wh7lfk2MjPSa0qhiGu8iu/GJvBy2Hujsx+TvmRlrfhNNxrNim+LguELmTVLv7
Yc2XQ15HDuE2I2bLVR9g+1IGbe3vvW5kqOxU4Wx2S+kWh7WyqyQOGQJAs2gWxegWLLa7iKy6A9gU
+G1MIpvVoe4DeOSvP66X7T2uv6ivwHNDwSd50nfrckwFpzFa1LZSXxad5d6+KKrlXIrt9ndOeibY
0U+kZ4QbLzJQLK7ca4MbXtZLh841dDmGETrha16/U+5UY7rSIaDZ2e107h7/8NlvPGygT5YEpkcn
aia6ekGVbg1Ub9AdAjfprwYxD5/dwl1vxrQNv7z+TP9wryGIfhA8TV0wZni+Ap15tVcrB3eUlQP9
lViIQ045trPasP9QmiA8yDpdjgpBwZmO+Q9vkytvRPQn/+jgZO2vsqiKMHdwGtR0oYmn8oMK5uLM
Li6fA6tPnxixmS4tUMRzxSv/+Q1OkecXXtNinGXS8jLhI79zWiffNzj/fRyKoL3oBuv70FE8uWVn
7VLivD5FfSLu3EVG111Z51e6dasHb/TCM2jJU2Dw85WG5JctV270enREJ9tfUVMBZi1mB56dS/xA
+5pgjGlpTb33vDb/kXl68Pe21usbbc+yhDGy9Z4mXex+V5I9QSb4UkGRGNIJpuIapMPfrUFNvOsb
y61iLxIETHeCb2UHPlwM8eur5w+oB7Dfk5wgBHlD6Pf86TazNGUx+/M+agSUttDRF2Yp2b8G4OKf
AlsoN/Ng3aQyb6+AssUPQyzzx8yZmVGNonLmc+/7aac+eaYkfgBJOptMHlzm+U/qU5Z7leesqy4p
3Yt10eqTyabmx9DVfs/M3mfoExnMzWB5WpglopzJ9ga/1nAvp0x/LoUzIH0J5fguqmqa9wl1DnS+
uSG9Fjg4C990jkx/ebZPdm1U9JujXRq2C+CSjbQqiqoFWMWy0p9T7+vxoNLJrfb2YFN3JY4pvjdt
pKCwVRH6y8wLCNURvLTdKC2r343jAvGtlCNRCvWSfFSUVQ+dULNDHvrgPDIgEt+KNXFhvSMCKulC
VYUH0US6YZyuLgwlV4UQ3tTEsrtcp0BmN35S+p+KbB7Sfaqc9lvK4PqDI/PSw32TgD7GYll1UYSJ
DY7Q90FzcJnrwUqptbvGXjJ4687382RXzEv+mHW68Xcmo+ckXIvZHbmpbonrghL+JioK/g7Hdn1A
k6uLQ1u3Zb0LukhYcZV4ldmVkCByQjMrrWJvyfpxT48NDb8qSxiqolaHIhmaL0PUSvIVvMA4+7Jn
HIQCISr+TqwhAXDw6uKA0G6UF2HQ5Y8+eIB7WQxwgHrACUre1YHr73Bts890btS+8Jf+TbQGcFNA
pItbWiWi0RthDGyaPE1QMNgRcRbzDNGWWObc2k1RWkdnTrGXOzy5zE7oB8DmIaEuJ58Mpna258/Y
kPp2Ki8ib54OiatDSIHhcm3paDrzjf7hetiNbGlefA+k3J6cmmJs69VtS6hsSbTes/4g5kzVrN70
lHfZvmR+YZ25xZdbO0MzVIc+jtf852k2QDDU/PcGm6rJd1o83ELG91Qs5N2/vv28LJ/Y2BE3OqxW
uBGneexyqLuudSnRg6XL3lLV6eOQ0BEnsrW+DiUQEFJ4iOU0IwentPTb1y//8mgBY+DkBPNl16Bx
fr7TCKHSVYwwFsa5D4/D4ERv5WCIwxKi/vr6pf7wEkl+I52YTWVz/z85KETYJQU1OHcarMuHdEhs
WOtJUB/CiKbQS/Pu87+/IHrW7eUx2YHR8vzeit4SVltLYghzTx9DhgmXCngFmZ+/3Db+pM9cz962
5ZNtGxaOzQiHkQoV1lag/9YJ1NXid75gzbQlXec+byqHI64sq7gh9vJCdjJaL/JpWD4a37NgqTWR
+xmh9wLJLUCESASfTs1ReeNw380RZIBAJ25LLu88vNe9BX1dmIXKZqkjg5lI0slzM4A/LEfiP1n6
1ILBy0iMckg7uTggbwkQ+XU7zPmbskRtYDeegMTmJcn1PFnOoau0c1XY83ouHONlE0PZ6sIY8baS
Duj/+TNMwBqHylWskk5BAw5L52IWi3nsVe6DryTk9AgoDK+vlD987NTKeBA68E88+7QqNxEms10L
r362WZQr055rJ9Xrv3JI2Y5xWnGmvdLnW9+quZNbq4Ne2gVX8etgfdfSDu+hVZh/paX/5ypEmniB
y9HoUYE/v0pLlz+IDmuyuQ3ro1wgdyrtgAdV2KCZqj1n6/OHHQTjDz5q1gs68CcG0G+LvvSM8KY2
BJqxK++GzMrsSz315VGi5D3rk7QhBidfWEBeacDQErOA0D7ZrtgzAhA1nIrArv5mjtDemK5hAkIB
cJUZPC8daQVvAf+ZlvTNctBZat+PVbkcc+GrBCi4aMWZHfzF6HiTkJJuhm0BdTCpNPbzJz6ubdRk
Odz4PrFQnrmVuQwXXX/upVmGvS8m/xAaVQqIwpn+xgJHBmMPZy2ytsucPBu6BMZ3dJbwa54MYX97
EVWfOGk2wlCOhsYNdobx6qcuL+0PzZJ0Ad1QZ30L8gyCqqjn+VfYjugmiyyVPwCB8Gqt8zBMDq9/
WH/4mvGUYpTNQNHmEZ08mm7swhIPWighlnqo3GS5cjrfuRbjvB6ijHJtggNxpnx+2Q5u3BPmhIC3
NGbutoZ+ew5hYYXFnKSQdKtVXyUqKWLp5oQszivO7Jxzh1WP4jYdx+7Hv75b7BIoGRwwKH7ByaeX
zJw3OorwHST/+23KtPWNZS+EBaI3vFxIB/1OvVg/vH7RJ9us5+89xB0ESxyoHZzhp9tKnZXJBpCy
rfg1BmWWN9j9PTVbho6R2kHBZ+8Hsk2aiGmdAtkYDlp0q7xt7Kr/Esy2png1Lur/RaR2ewRfDkmQ
CgeY4Yw2Jg2WbeQ9NDTcLvLQ/ZX2HluzIxXtUuLN3nFtXLRbC3iNf4HXOEnHddItd+WqujM1xMvN
BsIDBQsab4dP/bQxsooiNHUIcGwNo3fRYopwoGjsdpHK6qvXn+uLSz3hpnAXMcyBAbsxZ39fRrnS
pU7rcN2Xdv9xbaz5QrWTR9+aev92wVKhsG9vuAgzM9KRnl8pC8ullBMNKOOcLJ5ko64qGjBsB6SJ
506quHFM996xq7NGLy8OPhZrKDd2GD5+yOC3f//bt8LB4HhKJes+8gvxoZKYNTgLwxByDerLdVn9
t0UFI9Bat8gXPLbvO93V72SKtGLok+Aq101339Xb9vH60//DD9vMYBy+4Y2IvAn9f/9hIiqdmlsn
1H72FQ7Jg3/jJblzJpuH8En+zrOPh+4FevTGTw4Y/rgnJZuXD4QckM29n2s4gMdMRhY2e4Ep7EPA
bP5rHxRIqGZvY2l5uGnFqtITc3KnTiZQNX9GY8eMuthHKWfyDu+U9u9ozsPvta4RF6XVVIV3NrAz
Ya+5EB8sqxnflGSyNkcvExq+vV6aNVY21Hx6eeHWe9nAur9yp8YmRKJO+nZvQWtm3Eg7iPQYuTIy
6XEI7yLdqArAhBHHTpB0CcznZmLAl7UFWs3Xjg4+y4dvnZTQQO2yhd3kBuXQ7vwBZCCeUhN8rNMi
FTdtOrj1ddLkDGOmduhGQFqBKfSU+6O/86NCL1cmshTzWvZ6KzaTM+Cgy0w8eF+GS6viNWFBPDrN
5H2Kmnn8iTPRWl2mZamjHfuXgXfYtku6Y/8xzhHYlWlpC0e5IqJw7L+rQtl/M0bsIkyxE1QL5TAz
lPHGsnnblz15HrwoUkuCwEp+eUGybJBQkzEt8hv3R9a4NprDvhm+5bVyH2Eb2DfrbMMetdrcYFRS
R1W1L5eiumP6J/X1qvOKlE64WDB6nKT/wNTXSymv8bvZ20vRpvwO7Q8IF5fCgTba0fkFme9b8Tw5
AVd3Tfuh8pJWXJgaInKM1TC01qmv1s+VqcSnsEubb0zyi2m3shbCHRM9TAognTYqHrrJvEncefoR
2tUssOJul7/7VWX2jtTZ8hNm3L53SPM+RIXo506zy+lWERFGtlBw4ib80ScIv+llsOJQcjHYSXUp
4CNhY95XiCDzxpAH5GqBai2w6CVimOKQUZp8mWvK6t5+dLO+7fYKHHqg+2OH281wWbDvFbLdVZWH
LjCa7PoOjl4Z7XxqG0zXyhwXhbSsNhyvrC1z1fQ4vxzgs004lethcGOVVgJ5o0oC5yItpvm7YdLv
3Ka2io5i8Du0sEvb6Nva8sdgpzO3/dqyyb2t/TSs90XaDHfwj6ovOm3sjwPMjPrQFeTHxnj1gN5M
dhu9j0obv5xojvz9BC7yXTBK/t6t44RdDrTjryWlGpYwjVzh0cM13eSs04Ktbdh4XhwybkZN1ikr
biVQDMRTy/5ECJA5tO3a/KC3Ga4wgkdE2ZXLmMdpOkQ/qKQ31fPY9MfKXcGAes/lwYxdD2u8nQjn
PqYwAXjFi1UX+4riHIp6CDt6RyoOk4S0bKKfXu03X4sVCAodnuPCYrKluZFLH/1apjFhK/BTYuRE
56d5XA9hM+zQuCD7ouY3FllvkcB2BtdCcewSyNs3BbXnPZ0N5getVcPToydI7DNH1Eu+IPskDoso
OUJgyRe9dMeAZGSKjb9/6gYVlmRV8KnyQwAzDdZLMmGl8efx5/k935h63zBGv6pIj3k3VUmOQn8z
Yd/Vg2y/AMPpc/nTfzir6VVFwAQKHJoj7flpQblVVOghpr1daud7DwVhX7sVPvt1eqbaenkubR0W
VqKbW5aLIdXzK+EDWBYZ4dP48DdjnPcuQhLLrMfXT78TEwUuAbSGNIdMIdjb/OPkWOoVwwpG9zAl
hgnuQMt383chV7lLlRVe81F1b+0iHG+Ma5aLIq2bbxBu+Hhq/FwKsY1eVru5nPFa2tlw0C6gU3wz
tWV9qlmP7Zmz+mUDxK+l3oXGjNfxNg14/lBg0NSFpbD2SBn1x7aCw0/RGepfAD7+m2GOmot6WHCa
ScrkLs3m+mac3OHf9r38CCBzJpBUMpJ5xPMf4Zna4cxkDlGWtnUxLYqE92b+Ri6jez8ORp7pbF4W
DlyOtpehuuRFnd7zPDJCCwMGeWM6OveJKPEKcNd8S65A6RRl6sySeAHMcHv02Gh0qNaQAZ2MBHIO
GUtkIHO2VTcQ+krT7qyyWu4qkSaYDqngclJr+L4DHT60oeLoe31Nvmjlth8AdAcx1Y54vielInki
y7TOaKtEHdRxNpTBtdOuwYOn9a9Rl9PXGcevL69f8+V3zTWpyoAWXBtm1clNC6tISwyO0KZm2CGG
c2auZihBMFNJNDlzqT+8UCntzc6O3i2wg+23/F4KR4uVkgVL89aGWHFg8kUm9NC6/rdpioLhJiAx
4RuwQ5FgReEBQPsiy25XpTja2e3c95hrDl8yS9sfeiuBEYYAZR0uRs/IT74lVbObM+8eNZR6JxiB
oYD1SuRMDo5lqDpXI76vleMilodfelGAIn6qTJQ+KGEnMPNok2+msYru1mwM06Ptbu6PS6/Lt6HS
y7jz5w7RsJENmnYvKnASKJwkPDStrh6WQOIPUFqO+e511LcMQCaXfs2FHdVbGvVJZpWCDAxhpd5F
4CTjI7A67hF2t6LF7nFaSu5G2FvNu7FMw3IPALdJ1f0tDq9BW3gONfjTq2CV+XS1Ni/jtCthbt77
ntPQEM3FtxKjtduZuE4U4xM0PNg91Zml/YfrsWeA2dLnbUmgJ317SHzmCi+NAiaS2FssLonnYRag
zLfY2RAGu+LMMfJypEvbgUoGCIu/jmDmZLdCxuVZku+Jke663s/s47jmOfU9LKnuoe7T/JjWHU7V
ptO3rZ7hF9JSo2Hyv5pILJdwFsPDqIUTa6vU7Zm97Q+fHXZoni9pfnkuT+Y3v30KVjOFUeXSFDVy
zr44KYM43Y+YvBvfX8+02X/YVmBc821v9o7saydnRz+UU2o5AdeKNK4DTdPcmmEVNzCMMYBq6vRC
Mbw/c4MnORJP56tDo+1AWOF4DU4NV4dap5nlcYdjGqGQahbfVzdV7qfu0eCq71OgqyQ7BlNhf0kb
CzVlpIxAug4JNk6zbFxu+SI55hYNnoVuusx/GPJyC1gsuvkCPa//4IHAkcTcuc18XMsmfMPfdIMD
sNxwGD2dNxfG6PoRWjgEl8Ea+/DMlvZysr3VbLYMUYG5vsOrfL6ljXy4swLg24f+0H7OAKSOYNPl
iLNjFR3I3yESynWsfTLCWkwLB4A4J5kJpY3fkQ4VtZev77F/KJ74PSHRhbTcQpwq0lppFGFSCZzd
yuQZVSyjpx1TseRMW/8UoP28q98EXtSDDLSQPp/OJ1vkqJHppmkvkiW7HKSo+8MCSfrdElST3PkV
BF4Gezp9WAGA+lj684Sx0VAmD3oGuN4VykmvslZ5ZufWfvleUFsE141L+U1P3slmPwTLjDukO3/J
Cku0+zWbZkLfu9TCxslOVbJXzE9v8iRfXRyb/Ponja/8ldtzQC8uvOo9il59GyxR+jYvoJHvfKvv
1DEUAn6+nlTzRa4GQkUewGHcM9r3HwvVFOtxSZuET8PW3rmZ5xN8/uy5wehkysoZD56PmbfzfMEk
fRBqlRFRBpNd1rFvIZO1VuVMjKnXEdZpIL+AzdnvQ8uLenaneS6vTRm6nzNPYTg3ulXyjtKjc4+K
AeJwa6m5fKgWhNGxyQNwiohfPxyCronqD0Ggm+DAiZq1/0gR/y84BGxuwP9fWWhu9MP//V9uui+s
fq+qn3X1q8s4jv5xDt7sgeX2//mPU4Ar/6JDIk8GYRXSpm3c/I9TQOTxL5hc4obpUc1Lm0PhP16/
3l8RwzFQOHhkSFpEwHf9X1a/kr8nYLTRo6Cq3FhQ/8Yq4KTI3ZTiFJbQcWjjXAEy+Xz9eS00NW+I
iBwr+z6M/w9pZ7IkN45s7SeiGUlw3MbETKWmklRSqTa0aqmL8zzz6f8Puos/A0EL3tDVohYta3kA
dAA+nHPcMRBthdfjT/nLBC2uuHRarM/vJzAuxVOD1CrvdJ9Tvny1Zx//x+FfM2fVhObX77DIdaFn
giVlzde/I3b1dAY8ZyG+mLtmEGfVVL7XHQZDorbV6AigFUlzaMI+/8HsbX4QEBDA1nkTf77/S5TI
hEnoZDMIJ5ig6dgZVdBgNiO/a2aOk9lUPzQAqD9yO5u+a2UPks9HtOW+uZv9xxznl4XT0aKJLQOD
Vw9/aHpaDzcDjdzeNd9nKRq5sdmsYMf1WLzX9Hn0j5AmVpSODPsJvIr3x/0foLwQv9broh3NrU2V
AVzC9Q/ozDinnjdZF6vL/YufD/knK+qK4DesWHRiaddJXQzlXXRRQ/aWyWBX87b6Vjl5eI7yfm8g
hhJFybWAOoBxDAQbZJktI59Xm1nhvBHCC+JSTV33ZtKh2Qx67hznud+rf9xuG7EafXNm2QGTAf57
barz02WtSKEoP+bZi912zkuS6smX+9t2uyD2igwfSAXsVPpb11Z4OZm91Wro2LppT0lVd9/0mkWp
eMjy7/dN3SzI5+HmUgHHTTeNlV2baqIo03Ibcm22FC4ZZ0bSIRUf7lu5WZAv0fF0TAlHLBpnSuwp
VijgduWGlw78UHVuYwpWh5UxJjH8Ic/4ed/a7Zpgd/CmGpTSJGJa/v0rf4jSxPNHx0B3FYBDfByb
CCaMmEj0HrdDL0c+5dQmONDXdsYZ1PMwtOGF9LH4w0NcAwxupn/7v1lR9g4yZQMBh4Bl0Jrhucrs
5TI26Drdt6J+Id4B8K5UwbiMAI6rhb0mToU50oO8uEW9vIvGjMnXMH6+RnFbPz9sCjYawBM5LJYX
SP6UV58nLYnh07afLlDazcMcaQi4UXfT/6LXW+4dWBU177EwzzJojZOL0Kp3FGcoCnTUYr2fL+Uq
EM7r4ioND7Frhy+ZGIfyq+W0enqS/7HepEUcmi9WV9vj+wEWD0TLeDDECXbTpB+SUIdXlXZr/c2y
xgFMHiSD4WvSVVXzufMytOfcPkOTsjAyZBNRZa/Xs4Ax+we6Bol3agmV++e+cZPvBh3GKbB6AHjg
04d2vkwFyrgvCWzG8LmgJh2sMGKHoHYno3ieiFjRXaQq3DZPi5mVX02Qem8dEnRmHvVCm3dKfLfe
AFBX2PIt/KWboHj2MNAmiwp9uhQ0LlErFeJkNYjrzCm02/veIP+pV5Ew3wdTLkVYj/cfUJcSCS+Q
esvIRHU1awztZexZejg2K5KUrfZRr73qRYPz8um+0Y31EYHxWlBGcjjBilNQCWnmKu6Wi5OhRZdE
A8QF3QqNJ3eoi70O65YxOROLPyD16bVe+3sXdWVMp32+LAXQlTmc5me5DwcxpN7p4XWZwEBo5HLT
ygdXMZVR14yaaLksmh8HaV1k351pLp6mvBM71Hl57SjfDQgORngz6AioD4ceMisCRuh8ASwH02bJ
/Tf15K5PSVmYbyu4Hd/8wQPMbS6p9vAFYjKmhPIhHx6teTVoTEdIiF5Rzpe2SBHWAXZc50eva+AA
j34x7SH1br8fR0E+yKyXwdKqOUSfWrMaaAOViOWcRez80a4xrDX6muf7n0+63fWeQornfSQiIz3g
grz+fA7lUAi8PkKcg/2zA/wBp2fJHj7bGGEhXMGOzAIUdyQId3p/qfRLBXnx0LTA3P0BEE+kD+6D
QSblpitTytmuOqeOkqXQL/VoWIcZGnIw+4bzsDtghejCMfhMIHyVUJZ3ufB0ShyXdSmaA22IgUZN
zXiJ2NkbVrjxgSinWAb5GRpb+OD1B+pqLV3RTNcvcjDCuRyQm6otEO333UDNRdg2yG0UVniJeZRV
+Ry/1Xq94768wOUoEW92JmEeylpP/tNChT+LZUWv+r7JDR8HxQhiWIK5dE7W9cJ4TRy9aBz94nXm
n5GWoHmZx3+bbtc+/rFIO4kCXenjpAbXhuwCLn9WSlZimSxfxiUa3gCKjoPF3a09bqyJAIP2Mwkd
OZatnCZLTGlGd24BZ5WG/lPEOBKTmn3fIn4qRDg/3d9C+cuVw0seBy4T6KmNpokSSReDp1VFZa/E
aYz7btrmez/BirtvZMM1rowo+XLKa5oIb+WGMOKJifFVY5waNDy1YVm/iDYrd/xCbUfzPENyhFxG
HoJXuuomll29NsidrZdWdAz8C8t8gtxpjzD3GyN2hqNAXgI2bw5h5SBq23GR5ItrRte7Tf45NPTs
xUqGajrrfKjw78Vq6+/3t+R234mSANTTkyQrQ5bx2qMWAem+Jti6dOkUw/+v/3IECuCPGwEcRY2C
GqfJfXNtpNUiaOZ2Nl9AGzd/F6EbfuF/2mMR335drhbCIdvjD+1oxYqh5cSSsTZdENyH0YpGRLrU
P0OEJ9xY33m/f7EArv0VY8QdBpsHDF1lCcCEbzI6mtOlLb0IEd/EHJBnKNKKLokpR5CMcVEhOorQ
QvVULbVT0Rwam3et3mrmxwgGOaPsXIjsEPM10aJKkVUNrdIy9LvjPETAMZ0W4MZ50IFiHP3Cq5Gi
wFuYflGuqAYA00nMoBV2/XnQWgtwCMztJEYRI/a/OE3T9wYazFqYvPEbcx5Oq54l40+zBZ3hHYqs
aX+QYdTigEQe1W2invSTPUSZufMo314jFoKKvxgjTBimZnv96cFXDlXuWsRUHpxWEYXpcUgs/0hZ
fM/UrSsT+JH187YAKTfU6kLduBqvSzNd/KqcAzRjzFMDS3cn4r4puoFapnQMiBATEMZ/jXF9lYAh
LYIeySBGBCDS/xT0xn6aU1dcnIhpS8my1m+jYanedn21HjVzNj+Uern7I253FQA7tUd2FC3Lm67+
5Iohi+pmvOToPhyi1B++xSPC+4y+SnbY2re7Sp2TawxtI10uV7mYM8dviqIrx4tjgbDUK6JueFXL
zk25sSAeTt59ekCCSUpKWGWJVivThgWROpWH1F7NTysqDAczRcPy/mW0bUoirwEj82bLv3/1/XQt
6/qoZspJmI75J1iqsK5JZb/rKBP9zqroUnBFAMK5ga3SYZq0GqWPS9MlXVA5S/FXDQHovRMZaGre
X9ZtJsh3ohkKMoAo2P+l+fp6WXPqhb7N9KbG98+JkVzAQH/2+/CDHYM5dHMr3DG4tY/y5kO4V4Zb
vrKPq+sOi+9Ig5Uenbh78zOAuvmJjuxeSHdrigIb5UIqzLwh4LuuP1mTWM1SIkd56eMwRYMScmdh
x+65QErhcn8bN443+nq6T0xMccXlcF3bQtd2iOtmNi+kSEyzRpIrWpHtWN3oMBMdNwd9aMAg8s5V
4pCaCwM0jNUzj+hArcsOE+d23fwW5PXInsBW8auuf8vaW5aGtol5gUJiRIdQkyMEl75/jt1pTwZ0
yxZldbiEnHPSCHkPvPKfoUl6L2xXajxaIksxLGmsMnGoUQp52HOAE/j0b2Ttgnta8Zyyy3OM1ObF
X1rUglDLYoBgAmvLj4L7X/P28mL0o0Q/uVTmJBDuelGLjUpOOyMYwgDW4WPudAzsyL1kx2c2rEhi
PyeXZqTsYV9bgc5PnzFptQvgoPIY1bYZyLLxw+mgL6ia64LpkqTuqmxpwlTBVZu6KKDrUwzcjEVp
HiKtmqqdTbv1BB+ZEA4Bj6lswimnzS5qP4vtKA66skreOK2VnsEXpS8OOnQ7nnB7aWGKhIYuGuAp
QrfrnbOyRoSLtkaBaErTOsJDIlIApk4hE8ki4+swGUMSLFaxu8jbbyY7gfIFB9ZC70N51rQ5C5EV
T5IgJYBLGfnTJDNZ4lI96huEpASjOCCfjJKZssIs5rnL1sK8VJ02n5dVZ7RHCC7zQT/ncaY8C/BV
xk1UAq/3cTTHMAGTTt1vZkhFb03ABkj2d2of8rq5innp0JIswOIRsu+mdory3vDjtNTnSwdVZzxq
Rm940Bx7nUlORTpmgN6Er/23Ny1mMbioZ4vD2IyC4QX3V3vjNfwOgFBECpBrwMaoq637Fuhmzu+w
irf0fO3TZDvvct/4iDb4cHJ8Zjbdt3jjLRw5riy0/cA1yrhL2V9KDf3iULkQs8fY+sWbLv0soh1l
4hsrSJwaoIyoC8ojoTLjkEMzSkcvnWAoUK4t3YYTMU3ljkfK3bn6iljBSTh1LAQxWeVRSaqxRsBr
tYN6gOfQJh6SZGb7s8wr7XR/17YsudQOKC5RWiI2v961qWgMkJ80pt3C/OkQn3yrXNTZUHbydjxT
7r+6Ju53tFX4D6mscgM3DM01/S4HyF9ZjLSZq+Q02yg96kW6fC4020ElbWneosS3B9HaWqMn8w76
31z+arhQD106zlUlArNzcpKcyHsaF5jUQ9qHO9spF3GzSBRriO3kEuUk49cv9OyZqxh0TMWTkb1b
/Ek/ImrS/hlrTf7GWcfsx/3Pt+GOEkQP5N3g2XFUxaR+nUqJIBWBJ7T+5IzIy4vZrnaurl9VdWVZ
XMCUNqQED3x05Y3uonkMTUFxqQ+hJR4dADj6mSEg8H8kI1YcFiSN0YfIaz+/6FFjv1/tpfmGNnxV
PLugqD1EDVeGnxjgAn5UU1MwZ8TSq+owm5k9fLDRe9oDIGx8dRnCcB2S/HO3m9efAhbDaNGTNQOt
mHs0Vxl3HId69GJ3SHA+/hUEQkycVtlhVhPoxWdqgLdOZsBQ4xyowYKuirYrj7W1IOqWFM+5FICi
iesFuWbWAdBrLCpAjJgcIggjpU3FKhl31c82TcnrjVNjGqZ6y3Vkx0Vi1Fbgj0wmzgW6pGUigML7
06OpKxUMjokswBFFU3i6XhRMUHCFJsI0eeWsoOKYcJPlRrETl22tBzQSFQECQIJnxUqaFWj0ISIZ
WBBjmM7pIsKqx+HJj3Nt55r7VVtQzwoROvE5OTLCz0rUsnQQsvwutYIUfZ3LNDn+uV8XAwVbozub
xly+aJmo3jrdmn5Jq3ZhButUoY/DtacJdGVI0qzHbyWpC4JGGFhnIm3lKHiav0QhYRaTxrvkg2XP
zvdca+YnnhnUUVet33kkN25B2aVgo2GjUvpQtoAJDEaTRYkdGJnPRLW1fD8gQDEk4ADTJPn5+OFz
mZRCeA8Wgh7JtQf5gw/gVYvsAGZnRcc9Fp/61A93lrTlQb6M3ciJIGuoJyLJoMlFVBSDxG6L9+Nq
d6eacvGTNkbGjqmNO10O0jFQbgdUB1juekGRX45w/TDlIieNLn6O75TC2ckgbgI0JNVoMlI2QgoM
Hpf8Fa9ySatOc1ubuU3KzG1PlTvNZwSaiy+rKKrnKrbql9Sp9hqNGzGAbMDI0i8BMFnStVE7BT5d
tZnDwNCVEXzpMNT/QSCeIYf6NLftc4oE2sgQQjP8R3fT9ft9T9n4hqRkknWGoAWJhbKxlT17TFSx
iN3MnhJ/HdefCwf5/9iNm/N9U/KfUi4BREIlcMbmCgAadL1QnmDhO3KhGdVuJE6atXBQ8QUH8FKB
22GcahZaSOqm5vDRs6ZuDoY4LsKdX7G53R7eSsZBfqPyzuOqrPqKaRiBg7whwPs8HPJTlq/xO9TG
mavRus3wiSC9PrlzKS73t2Brt/mc0K5lC51q1/UWgGhsUs2t3WDszS7o2np60jXHuWhiTXfWuXVi
XptSfLmD9UvdrnODAU2Sow5blxnLSNbeX9CWFZSqENKXAnrcONcLSqZ1FNDancCFJvNkGbn/bKam
f/wNK8QQ/LGl5yhrSfyp7Lycb+YX1vLcifQvWbvaOfybS3llRFnKJFa3XerZCWx4oxfdnj/r66OC
HbzrcnAV1SP6ycREqoSqWACcWhLok039W+7v8LBkzVtKY8ymm5J/rCEbdlxua1k+6S+TxqQ4jnrq
zNRL2rYkOQMUnHyjzp+9nWid7XF8tjzbB/gMmpbO4U25vdTiRKRJjpnEnd84EPwZdxRql1iv9mRv
b03xegKVlmUeyGuqz0WlKFykNBzU9AkmJLz3VFC3Oqxr8fO+321aIl6hMUM4RlHp2rvnuAeAn2l2
kJhTc3ZKTWMsIno4fVPuNRJuwwMWZYFM+uUiJITXpnJhrOnMSx4sk9P9OXPWjvGKNMUwGOYldPrk
+TeWhjNyERrUylQoeI6UycpT6gRRpvefZLvwRNViej8CDz7fN3Xrgb+6WpJwC7bBUnskLmllkRcV
rpHm8ZPe1NrRzyv99BtWEMFhpg0Q65uT5cLwa7uVBaVRtqCWWIzvmmnKd5owt28YNQ4TqrpMm4kQ
lCgOIWfRyYptYKxCHLzYhbE9RWNQpsl0yadRHOEOt8euncynyaDYdH+RW15CW+Z/IBtU4ORWvwpQ
3F6jUutO3FH5ZBxLsIUw2YfmXZiETeAtWbgTuN8+lgjuUAg0pNQtOkPy71/Zk7KMzCwx7MD2WrBD
iHhIHfUkyn62I3WrEzgL7w/ggeH7jgbE3p1yG45J66DnwDcgNaS2342q7dGumzh+vr2MzxnRw/QM
k8gq0IqJ7fzUD77zE2E/UrH7+7zhsrLfj3QJCRIoA+WdzhiWJywyj8A0S+/kO0zF1edsr/G/cb1A
wKR2RvYhAUbKmbfSDBZGDie0Y6k4DgASs7SY4N735Y7jbJlizhMXmXx00GC7/pBjXLV6DhsxMNPJ
rQ9ulZfP/uqvn+OFuSv3N2/TlgzxqGBK6IRiK8kY7+W3BVpFoViPuZblb5OJJ69O5j0myaYpkIjg
fYAW46HXyyq1WgKlaydoWn1mSI5JItsQXrnUN3ZcYusooLZOtQesFERK5WO1bup3pmiJdHp3eWdG
kwkTPxLHcfKsPy0pStYUYmWq7e6ds+WMVIuJBqhHkgMp+7nojDEZF+LmFaFctFKbIkgdfU8oc8sK
0TC4SsrFCOMqW5nXbpEsdDoCY1ynczMx/2Kasr3m66YVRk/p6ElItJTyopJVyDGRth0gVZl8aC2r
eKcZo/h83wO3rFCl59mRaoPgaq7dYvJiy+KqtoJIi+Br6FNycjK93bkcN5wPARvpDrSRCeqUS6Ic
asEcC6ZimpkbH8lgElTgbQsXWB/eNsn6gzxGHIKQBxHw9YLopSZ0mrs08Ks8RDYmTi8CfdbTg9uG
FTQXdPrijKyleHpthRDf5EFz44BLqXma3IVJxauX7VS3brYNKzIQla1UwGUq5yrqTL1s3SUOCLwQ
jpnzsP8xNZF3yhO92+sO33iCNAZtjqSTR/um6jIyrwDOFQixBgWzH8Ugq+xjzND4+zt3W+ACJcGu
0Q9EQ4pkWj7crx/K0Bl9xu4kwSyrwn82Xuoa6OEnzZJ+1YQftSeGHKbNv4j5uPbBWKq5PPp2L5oz
Q8Hm+cleQ127pPPoJB8WOUjmr50fKA/WVfJNlY/wkvuDd4ZekOKs+lT0udbhrA1c/3Mh0qn8LyOI
WnHy3Xk0kOBt7FH/c+VItZe61pb081LqifjUM6oEFQ6D+RXxzqN0CzNkkAI3AS4NHl/GEde71qSp
X/hemgRgdpP5NDA9EsJyFTIyloKhx7Q8rxt/tGFhG99yLR2bv2qknq1jZCZu8hYsaRqdtdgInTdr
Qlz4YrhVvYd4v4n4+I38MujsVH4JgZSIT2u8IUarOAmits+qcxJGBsNZ7BGGcwmMo/xolIVtMyUo
SkY4BezWibGyur9zNm/xHSTXlGu5ZsA6AEhX7jQT/kfTMmo9qLKqR4w7wasPngjD/HsYDbP7xZjN
ilkDmpmkyMyZpbDzf6pKb/6DTG6bPajPQtQi0fH0vpk5LS9ZZVuyRNdE5lVZYNpLQR/aN5BKW0Pj
g5FEy7u+R3z1vgffnmSat/LlJaKg9a0WqkB+DF7t8fb5mh19KHoj/4GnP1zPkC1i6GqAujgldMeu
PRJoJP3nOC8CkTAsDpbuiqqo3u/k5Kr+kNw9V0rNSBYuRT9PMVOlq4WOmJ4idZJRVcydxF0OzTAW
DNVlLJsZPdmLO3lHO2e82QulsDp/tjgoP4ayXssPc2GK9anyRr8+Rki2wU8y46E4mb0Ym3OqGRaf
fkp1tNJH0bvtXqxweybo9rJHsrssG4jKQ7G4Q+jYdVsEiRNV/tE3kAE4REVo67Dya0guFFHdEVI7
0w3PwFtN52iI2dJ2XOL2JSFvBV4kNQi4RhwlJPMpPVsLcW0w2Ev7NLXdj8aP0J6bGNJ03/lu8i7a
9YAgYGcy+MWmjn/tFj0S3ihH11mQj07xJ9RP+PaMl/4zMxdk5IfywSml0j88k54wWQ+ylTd4+TUr
mprZX1mQ6nH8sV9Cez07qbHm54fXRW1Idu3hgUKIUtZF/zmNptQuAhscyXlB9zaWyLHl7Zz2699j
zizQ+wZvPxmfyuZ0ETnJ9Fme8lfvpNaL0gyttQqYrZG/n8Wine2clkHpd/3D3kFPEJI5k3lpsNMz
uDY1mT5OijRgMDhJfHYWj3FBa4XGtzOm5aOhIMgE0BVUH9DtZ6iocjk3UTtGHhMdg9Uru8PiDMm5
t6E59iSSOw/B1g6+NiXP5qsdLDRtXZj7wQ6upXsszYmhb5NZc+T0PeHUW69nVRA2OOEE7EgfXpua
Z9IFxs5VQWbnKHLY+ZuMyUNg7DTjkGXusvPBbm94aQ7dBKl+RTdEcUarK6jhNHUVpAzRekk7qAVk
qN1O+LnxkF6bUW6NYSWmmCO+1ey38amb0vAfb17G04rk3CGnKXcURGzTIXLS5Y0/lv3fU4Hs2+Pn
gD4IyTFVBnIIZa1LZgwaPUccZk2GD/kCJH7R9PGptYz6N44cAD60l2g63E4JW+IK9k+YyaQx/Qj7
tQ2MViKcZs+/3F/Ulr9IpXKm6EDOIFu59pd2iHNPM/w8WAeGyfRGsSC/Wr0nCmaOrJXsUBm2DgLI
azII2tdYVLbQR4cTRcmiCLSRaXt6shhPejkUT/1oxjtbuOWZr00pLpMhxRs6VSzfu4GrfwGLWpzG
bsydnXtkawfBstqAbnluHLV04hqtbxZeVAQQf6MvFBraf3u0Oi6m1s0vRjo6O19M3kvXWQHjgNFQ
kBBl2qvqHjLNL4L/wR7WuV6dNCDzz24Zth87X4/+S4i3fhDDOL6pk97eKaRubikdCYAbuB8wq2tf
mUWSzoOGV7b+4L4VSM8Vl3nC0G98Oim5Al8V/DV992s7a6nZsY3MSLDEnUCeNwSH2qfLzj5KB1D3
UUqwy+wPloV6nBnGRAG2cLFC0HwSne18WTj5nwyjNSg9dMZLUXvDHp5waw+BHhGlEgPRt1bOm7AX
5iaNTh4w4ReqFo3Mc0sK/eX+qd46Z9BGafSTsxOsKucsz1CLpcKRU+Meu3/sKZ/zf+IIoNJHqu1J
drpvbesEAN2l0oUmODg/5XnjBCA7HHt5MDlm/icSFflT5tvtBcXO7hvyo2Zw397GCYATTrtfFrlp
/StRglEMhdZGaR6A59aLz02xVPU3Ruyk5DR5i7xtMWqr9dyNaxn/09cp4k33f8DGRwR7Q2kdeg65
uRrEEhBRKluGPKi8xXmjp1393iqrvWVuWQH1Re5IYoO3KHU35D4yK0nXIgBZ8I8FZRbpHe1hPDkQ
Akmakvh4oN4qplBkyOzYlcmNXGeiPorQM9+QZoXVzpne8EjsYIVqJQUNFXdSCUosMeDqINNRBp/N
xXzJEpTDuqTJnh//OkRb4E5kvnYjYUKSq7lxNxUBasvAytKqgsyPfEoVPf2GIQCZXMK/lHaVDzQv
Ze1ZKaesq5rwjMBl9A6UxPjH41bgTBJ5Ew4gvqTcugSw+QLglFsXOA1aw2l9KYW718vccjbJK4CQ
waVI5Hh951I26EqBYmvAuIz4vR2BlQeaN03dw1kZMY0Ej4NdoZGpNjUa+CxGqullQOWdMdi6hWRw
Yll1fIzmmkxmseiX/cZxRT6C7jONZxan7KDVNcxArYkeOw2593lIpnOWZNbOe7K1g/zzMmCj1Y0g
0PUOzjZK6C5pbKCP1Ho0k1RiKo29/tOvU688W+C2UUehc88jqY5WZbJ2NQ1RXwaQh94ubrEcNcsH
EDd9NqP+C3p5LwxLe1MJm1kFS3ZsBWLzjzskbWHkYGS92VQbmmk3d6JI1zIQoujP40qe0cdavXO4
ti4MXIUaLfxz2tDy71/nTCsje3zGgAY5C77UQ929rxs6+pWT7s3I3fpyHC26D8T2pNXKObbNOaWA
0JZBOtXOYWgd9zDH0cPtPG5aCxQhig42r6RalGzNYUGVtsHz0YG2j7EIk/59FS1D+KItdvnfxz8S
M0lIV0jceamU88xQ24xaa0liRnx2qEf0BOtSLDsv8eZH+v9W1EgN5ErdGRbpX2NV42U1zPmc20yf
c4Z5783dCNcMtGZlk0OqWaskaMjrFP+svArM0TXeozXHaHh0qhjlUofeoaKO/pljsdes3LIKKp1G
OpOMBIpi116YLyJbk0wrg1pAozz3SJl2X6oxX786a+H/vVBsaw/zoBvNb9z6ZGWS5UVFiSDj2jBm
mNjEgOAgTXMm1gKTGA+DjQjwbxxmcDLM38UKeCMl1vbjbO1nF8pT2yTLKc+i7pz/LwYxySOk3lpc
F4hIc5LJIJTTDMI401wxVoGWFsbHwcrKc1iIBoXbzvmiFdFynJNJf85rbfpuxdQqqnVcgt7r9zSt
Nz/oqx+i3NKMfW/AUFPMYojBX2jRFQfN1z5lWvutz6YaPer56+MHkcIZc6BNoixII9cfkstgTHGg
KrDqJj5NHQR4u2v2kNFbVxgwGkncJA8l9rm2gqJt4zAJmsfHQje4zrPveu4nv3HaXxtRfNIBXOmg
CVYFtpmE58lauqNBGvXUIsf6eKoJLRQVYtYEckYl2YDbTxLH4GIRjub/SfknOwgzTHcuyY0WIPIt
r8xIb3n1yERWE6Inyykbh+kfY3WOpWd+Zrju367enRstett3w4cYqemQ+VG5mE6l9m/l7OXVW7co
NWr5mMvOmvrUOdpiooZeEZ8sU/iS+mP1bIxZ/WYADrqzr9K91XNIkx1/pAEOfVR56nRGeGo0iIog
F/2/uhi1Q6qPz0Y5f00RltuJuzaNURehBQ4nguL49e4azuyVcRuXweo2XXrw50prnifNXcvjmCbm
+JRmxGW/ETcQXwKjZ6QgxGol2HPb0etbhhVT91nXowujmbHvS3SOJn3aOQ9bh06+5lD1dMBlKj0g
ZkRcbY20VIq5ZsT0tFZDe7SRU44v9++QLQehvSCjLZqJ9MWvN3JxIH3ldloGSFf3f3TWJM4543CP
i1janW+2uSYQryA1Jd5avajDxjVjeA9l0Pew0EUZaRd7ze2dmtnWgnjbeNDhSVPpVzL4Nvb7cTa7
Eul6AuZxnuNjMg7tuSu0deeB2zYFngBsE7WJG/RftfR5tdYl8LumtA5RA14dde+GTqw5W3TC7n+q
jf1j02TpRSrDsJHXn0rPmjgW3lAGVhZy5y/mcvQma08hfmNRZITIx4GIh/2gXo+o5EP9AY5Dr8nx
k4PNnOX6uRsqYR71ds72DrL80cqtQTMB8AdlYooEKjVlHmO7SNYxDdYsyrV3FOO96BBHWVsfnQaF
9/dVzbC0pyZznfZJhLHX7Zy0rfVKHi6QaNAudBuudzWyoY+mJlPI9WIZPvbtMj8nmus9mURej7/X
JAK/KhVSolaVCi2Zg2RqkEqCxjaK+Lkp7eobdwcDRe47ysaSwLgIEwgKeZxQwR2T3RXCZTp80C8Q
Y1yU8gMPkfZjis7rzhHY8ElMSVkQya6kJXq9e7mxOHmSW3kwmzYrGpEZrPz5YSw+aD78kQBP4rxv
eIqF6VTW3GIlzZkSMWbCPgIvfXAsLV1WaUUS7agA3iquWcPcyt4rVoBd/oDzVRztLHT/ffzjgPnn
AUFUk1xb8bd0cAa916jShoWffqYz7olDbrbDc64t0R/3bcndVw4XQRuxIXZoHKt96oV4bpimJGcs
Sle/jcuWHLfiSyKuMobn3iA1hOq+K7e64X+O5EwRi/uSnaUE/tMvmE+S0fjJGRLVpXV6LMVUHmsx
740q32rfofAgvxhNSRoXMlB4FWY1oiy7MQ1zkgzjP5rBWM21dv4Zy/Yvbyrcw0oP771xtHYemQ23
lxBoyHRQUCCiKB+Rka9JOiwz5blydC+ro5lnR7Tu4xGVlNWUKlAIvuOY12vzkZ3V6bDmQeIyX0hf
q/Iw+etzMlFAE0X4G2cZ4BUoTLp1eI1aFHYHdwTDa2aBzmS4j27hMB6noNQ271xPW5uHT/4C1iDF
pFYdJ5BRngWFkxZnNBwAGVbPAEP6nXt9z4pSpdDQ8IlAaueBzqiqJy8MsxfhZNOjRESaZLJW9gtU
CDpd+URF3NVFZ5dctTW5dNYtTPexh+50/xxvHajXVpSXf3RmfrqRc2cMTJp2EpTU0nkqzma0Wg9f
6FwV1EBoEdN1p3J/7XPjUia6mzsCau5M5T5q3K8lahE/7i/o9uOQGhHdSvoffBpV+qIe+5j5Vp0Z
RAUukK6iOydpsif7vHE50OeDPCO1FMCYuMpiSjnObdISI4gYkVhqy0cnLy9L3/aHRK+DzEzfIdX9
1DlFAExzJ1qTF8/13esAUJPyluDhSBpU/4viCug0fGoGJLvDJetF9lUgAW2h5mCVb8Iii/b0pTZ2
VWJaKWryRjLuSHET0xpIvyJMeoPfPzE8cj4Xa9w/3/92vzRlrldGzYq3koUB2b3xec9Po8E3kybw
mxR0qC+jsmMeDV0WxFFRxieATHkbzEA60qCHwNqeRDYwU9SeRJ4epjrSloMez3n/psoNoT3FKDTp
B6s3s/bJmhbiIQgCjCZN3GxsX9JEb/5JqqX6dzSWujhF2sz/v7CMsDsQ/7bLMW7LOD4UlC6yYxGa
eXfxy7TNzl0lmBNkA/n9cH8LbsUeKLbKIYq05SW4Qa0YDoRuA+U7Sj1069JjXDlV9Kw1dg8hpe+j
6JQBDJ2OzTolH3pRV/1xmtb1S5ihHHoiLIhAhRpTnp6YvMmIo64ZBnGgBBkZL+FYuQmTFUVv7Xjk
7S0ifzQdYqIBOKc3dGatEkkU+lRUF9196RgdfSgZRXTRjSHbMXXriZjCPYgAJIdALf3ZPQDmshdV
4IqmPuXDOhzbsWh33sdtK/Qq6ELTHVYbf3mFLN3MFM7Ayfs6QFCxfx/LuVH3P/amFaaHkeZJASQ1
iPLHkWQu8aogR07i7eLbDuKuWfioRpr0KAjP1GqAjPGNru9dkda6366spcyoWFZVycgCxkAjEDfu
yfndRoWYgi3GBU+6Q/vh2lTuNWUzrFUdJH3evhtn3fjctelwjuxpCVqDYcZJ0pU7oaj8R5VLQ8I7
ZPeKdwX49LXRumgWE0REHYzTbH52eJyfuq6KEA+N/EOka91lqOhB+q5mP93/fhttLQn34woGr8mk
BrXQ3vguA8IgrAVmmOf1U9ZVWXSk/U0tZeqb7i/LDu3vRcyJeZpGvU/QsQ1T5zyveuPKwcOVsxMA
3T4N/CC4UEAMCOyoj1/vRW+58UwjrgJ5NUOMLfwQnLtR9n9SKMsvU53Pf9/fgj2DSriqG0w0SEuc
S3ezP4axtD9E4TR+0u1seR+Fe7yRTWsS+ohiAn6m6uLVZmi37cDy5HzeT8Dohz8s5KC+jPpwDvNp
2Pm+W+cTyQn8WXayb/hlxmrFZRlzrXljFX7rgEoxpDgZf9zfwq3Lk6BISnJzSun+X38zPV2EF+pc
MwZdwnPC7ObP2Sy6d8usRX/dN7W1f3DodcJKdD1JSK9NMRHMAlPpYQpBgJ9+65VPzGHyD2y4F3hz
VOxAILeWRi8PHRKKmrxmcoNfpVA+YrMLM86qoC6c/F0duuYRFS1xNvTU3okdtpYmsTUUTwnKYBBf
m9KScNRsj9p7TFcDMV9r9ZF1gCA4Hxh240Zv9Erz053XestBqEcTrkjENnIL10aZ4WtmfUF7rxBj
1x1a9Irrl0lnPPiXxz8cQQZXqrBBwatsNq1YpmVgVGzgaWFxzJwo+mLHen7S0IA5a0a+7ixsazeR
5OY5hyhOk035cOm6NuFoctBaaqnHgi5RcywNp2LGe+68QTl42SM23VrkNccvETFFQcBRMbnxwiRt
//9xdl47khtNlH4iAvTmtnxV9/R4uRtiJP2iN0lPPv1+2drFDllEESVo7oSZqExmRoY5cU4uj2be
1DtfeOOOKcS/oMD/3jIftBFFrFlDOhDHLfnxYESbf7hqEGFj9DVMdZOex3ungi+680bnb0tJ3O9D
rNifHn/A+5vA6ZANS1AqkJ8sb17pFyU7GVdno1bMo1mr9Ze67KtDyEz398em1tbG7IrUv6HtzLzg
fG22UZu4ZKuUetbJVz8dmmTn+ypiiDov4tVBHGdL3ef+HjBiCbZNDqSBSViyKwrkg9VI8PEg3oqO
1mAmh2mYjI1waW0PqWtRqwP3TlFQ/v+fvAmRPCOD6LmdA6bmu7PSD+OPTCguUuuGEW98sLUlQd1L
7CRxj7TR58ZyK0u7ju7nOcx9Z++HxXCoYP18Os4E6vWTlcU9c5CIr2J0oM8GxByH3IzQgR2SdGPj
7sMyrDBUySdCKZVy+HwtyFlHlRgGTrsh4msy6tqvrRaZx96qis+jolU9oB9/2PAhqzvIxBG9UA0I
xJIdL+yZD1eQcz8HCBiJndZZ0PlbAWNuh8cHfu1cyNGm/2do4foLIzASs8nEOWv89FbUlnJsIXH8
xUPUfWMn72NNdpKMgAgLpRYI3+Y76bSJbVmdXZ6tUQuzIyT12n7QavOQawq9GdNt3VObmsnZ6bJp
IxpZ/YqSdlb2uSQGeG7b7kATG0EsYCOxrpmh/i9ALgS6puaMOPQpCvofj7d19fv9ZG9xA9rW8aZI
YM/2y/ZguhEge93fGs1ctUJdwWFY1KVGuAgguxyapNzh43VdlUM0AYK/DQzt9Hgta0cEFAMfDKwU
nV35K35yHU40oU5amuU5z9vgQrcQV8V45deK6tvXx6bWFvSzqYWXQqugGDObI4IIbWztDZAb7T4T
pv/tP9hBqPOd95vPtKgPalblgGNqxTklMf8dgGVi75XeD7dEA9aeE0IPOeEkW9NLhWWlHRCFN3FR
aiHGvxACSandpS51Fls4Z6UajS13tfaxiCjoMjGuC9HPwl0Fmt2nnc6RAMgeIuZQWRezCIYXvdat
L483cWVxkp+SmBgtMjzIIg5wIt9QfTL9c2GWDePSalejWg1DzoE+c/OXKPzm+V6r1JWCyg7xGMkg
s3AhrRql9IjA7WXZYCOpi5TFzjWVfEsWbKVESTgFYk/GjKRCy2TcUVs8kTnkZyVpvS9aaUfHyo3E
i6kK/xWsgftLUov4ZA62ewZ25/1ijUr0rDIjcTGlAHJjKhzkUcvkJjCMEXwrsEs7BdIZtkpxGrsg
jHaK7wxPZxszW0vKq9y3Y6eINHa2Rwt79BKbOLIp9lPFUOPjc7NyRGUKRedEoo4Bm8/9iZHDd5aE
dXFGl6y5VFZTX/Ug8r/7YRlvrGrFnzDpIdvY+EdC8oWDNIqpTad4ZLowYk5Nd/ziy4Ag5NPdBslt
+v+tLB6XiMFWJ8paOS4Z25fBKYbfcqVzN67b6lo4i7SCQO0zgzfftmFyEsNMWIvldP1OoLN+bJ2y
3wju106+BYEINXKZTnD452bMjE9T6hw6ZBS/jZZSfdZp7tJ7CHet3d9E1Z96jVlmzVb2k1E1Gw/1
yioxD1aJMB9k+vKxqeqsGhtYYs9K2kW1JGrxDmbalmJjnSvOi4iOYQuZU2hAh+bL7BtEc9waZBv4
r/DsuZM4prXq7kCOG1e/Sp+fcELjhBQG6jD2lHB/Ya+jyAyPUQ5uW0t+DLGnflHHyTk8vlpru/ez
lcXHU33GyCvbz89h55fHti+7fZNV/zxvhAkqjSvFYAefab6UNh0Uqwic/KwLX3/N1c4+chi2OLzW
liJHwRh5gygMc3MrAq3AOM1x9RpIlJcubcJXqx3sjYBDPhjz+idwLhpdMvmimLxkLPWnyY4oKIKt
Z1DizySOu980PfX+6JpAVF8QRVAqGMUT94XItvfOjzdy7QzC2Q/Ei44FWefiTPhm51h9nFHC9oyX
fPKDfZkPb7re/lbURAqPja3tJ5I0jMlgiTG0hZNyrDwGmgcqNcqS8iULbPOW11q8xWW/4typXhNa
ERdQSV02u5ic6sqwY55by8Pxj75SzL1Q0+QQqpH3fI5E2UjypVAlo+ixCAY8r2uTWuWwF1OQ/cH4
j3bNmDU9Pt63tQVJ8iDgfqyKzGV+DpXMSrM4NTiHja68+n2FHkDWGW9oygUbPmntE1EyYi4VOJmk
MpmbEqVGGdHAlCmK7JAhO3uYks0IUZYwlkeer8OUF6EU1D6LEkfoI+Me+l7OkJnbHwYv2neGs0PE
+KPtVP8jq0b+JqDvhWzo81AGCn0cAajUNFk7Wuylx4SuFpZ8sbKGfq/SOv0PBTbwjTu9uo0/WVls
YzAp4ZRWLDAdrBgVzciMXsw4Czaq96v7SHgITFO6p6XSUy6gaLdKRvzDvOyBF6hjJWnkg1MUtsMn
UwnDNxRA6lvqdcSNpt26GydzxXfJcj7VdXbUoCY9Py6N3Woj1Lt0yZPI+1AEWnzsVEX9PFa9/SGP
YI13ncI585e9YPf0pQCTQmGbcVaL2HQR+ocRCpS1Ajy18ZzqTWdo7LdMG6w/Ckavn/dbeEcQzKDC
6e0uoWyVYqE2p0RgRj0bOeBWL97UWLe/P17QypmZWVn4EnQvQ5RUAMFOZZW8BKoIrIvtlVVw+g92
cL74K0kW966I/VMu7bVRVyeC1WS91ewMhj6qXTKG41atZcVrkZqhr63yiQB7LW5aWaqFO9DoObdN
cUzH0jy6ffxrKYrnUUO0ed/JxaFIQGBhsXGaPmkcBgxFYe69hLX46GuesxFgr60GqVgoO5gEknDo
+Ul3CQOidmJk1VC5Sk3ZfrQnOzxkbTz+/fj7yABp4RyZaWZ+WhaBSf4WzrHo0PUrag1Lotv7LdNG
e6NQjWPSNk27TzU3RyoXRqnrY7Nrx4/arMQxoiwJEGO+QMTCWnxJJNkfBnvnamVyMKEYeP59sUkp
8VdyyI5W1txKOnlJpjig1604i/fC0PtT5GxGAGtroRwFnlaH8YdSxMJKCzbFEE12duFj2DmiLT71
RpD8eLxjK96Xcgq1UebqUXlarqWx07IE04EVL+1elbFRrSMJp/tbkLTFPgiF+x0GqmRvhYGS7VwR
axubuXImKWwjMQHQDJzt0vsq1aSRkQNonyZmDbKWGThoO4aXUaAG/3itKzs6M7WIEwvLi404ZACU
2T/n4FbOD4MX/D8ZAaOk85xJfzv/bG1mlmlDtwgW5VSAZa9/dGpgX/7DShzKUiCVkLRYBgClVutZ
jxbpOVdDgEo9r4VGlH98bGXt0yAMJOlopYb8soljZAbsHDH7VacBGs1e1Cj7zkqbV1TU+u+Pba19
m3/nzqVgxF2aEhnCrHuNdLlpBH1FT46XqUH59T9YoYkOZTcAXtAa848jlLEqAWNw2HoEW3aaKdJz
MqrTn4/NrFwqgH9k30AAGd5ZjsWqjTmUcdQR68bN+GkaQ7sVuyrpGVg1oRiqd5katuPBa2shjkkY
ti9d6/fRsHG11vYUT0jXA6V1kOULD1KiaxwWvZ+dpyH4c4wj7c3Vomyje7S2VjqmuEEmNkHLLbY0
q1XwjQYPl9ca4Q5CQBeStu4Xy2o+h7rxasTdh67Rm12iTRso5bXjyUvGRWN9oG4WT2bPEHWnZRnX
ubScA+mYegyaAgy4SLaYw1YX+Q74pucCLnqxSAb8p1KzmcfyreZvkUK+WzvVyfH83yZnOinRAHOM
8Xtmphu3Qi5h8Yy+9yRoGJDfUoqen9em9QORJAyd+Xktsr2wgul3Q+j1V7dSKudr2KixfYoY0qmO
FBPGaeNxWN1hnlFQ0NRb7kjFIANBZTLxMtj0XRsVQ0Pp9qqWdkcLBIq+e3xp5FqWa6WxxMQivS2C
k4XjRCgqEY5BLKxFqnVAYc2omDnqjF1gkto7iWVtVafX7oe8HrJwIMXsF1919E19SnuO7lBIuoZR
sbpD5qtGs7GyVTska7Apywd9yc3GCFqrjIqbnTvNyxEc6aa9C1bx+RqtAwaMDIgsG8b8xWrMtjRY
DmDfImJ8T7HK8jWIhy0mzLW1yDtHMMx7Teo7P5HmVIeF3nAkCkVNILEtg7NrJs6Xx2dh7eD9bEX+
ip/C+8SuabN3BvSXtRf/XZSQT3heEPyR+r36fF4E2TrlI8ZINKQmF6asTGlL6rh8nLb2Dr0og8ME
YPf5fAVyQ66xQROE8TO54J8WpPpuWuQW20ZHN/kbIi9/Zxeu8b/H27Z2hehkMOnPH6pxi49D1SNE
8Bd3AXDmDwYsv2hd7e3TSul28bCFhFgJ8VkSpTBLBlV3rB1MBKhuCp/Feezqt9At/Q9KZo+feRDt
r0wKAPIwtgQB1o4FdQ+4T1AdoIK/OOJZXzoKpOX5mY6W2EMjZO3KUJv2EnG8cWfXVkdFAjQcOkVE
WIuyaaglnQgUncclatuvkVbl6a7RreBY+5P/a4Pi3BE2kadvF0eQcR+P1ALLzPvMj8kUd0PYO3V+
cdy6/GgkmbNHl706Pj4md3cYK2TNcEVSv5QY2bkVSkqVioZrdmldY0jf9LJvpk+O7adbqoF33wtD
zJ1xrchgmAdbbKLSgQGvozS9MERXMadqhgjGesUuTuqt12NlTRJ6wTAEWFiincXRryNF72PbTS+x
33ouOhFqfKoGQ3/2hlEkfZ82h8EZGr7lQAzdJPDuIkwuHJ3wlveW/zvkofU+sBDi2yeaXR4ef6v7
LaQyJcm2ZbaHH1psYdjWgzW0Ir5YYVh98RS1/8sXfXtl+sHbwGjfI4lpPgNrkuRqxKyk7fNzkVtj
04VxFV+0gUlfVCT7lw7t7I/dqLa/V4XhHlWl9V68rq9f8rJJLkWdR58CYEobi77/mLhKSWMOUw7f
ctmz6DKr9q0sY9EQed9UmKhPURxrG1burrgkBmfKl6cEYm4kvOfLhRjd6prSjS6VqitQhAzul97r
xn0QTe2f1aCOn4p+Up+u3Uqr9FHBilMwvFMecKEioXYwRhe1HauvraEOXyqqzM8ix7CCHTTOQGDf
118UeD7d1DKji4AMbZ+Ipt0JihYbO3j33kgrxE9QyXHBmbKf76BrZ6UW9FZ0QU8x+1QZIQpPuRea
KZB30f/PMoGIPr4O7+JXsygRk5LCEcItuDA5qHOTUda1MOCW8YWJa8//jiR53O1srTKMjwqV4+ni
TqWR7Q1ofqd963Tuj8G0K/9AP0X1j2qZVM2LTt9fORt8YnNfZU2b7Ca/G9Jdi1fUWwr2cZF9VFs3
Rnai18dc+eqbXuO/aYhf9i8p5Hz2TWsSJTrGftRV18dLvL/xRHC0SOR+UgpcejLS8WpSjVA5Kzay
kHvYZZIfnsgDILdOXP/+2NhdgiHjHi6YzIVR6Fqm+GFvlAGpTQwTSVmenKkpX6bcrT66Rd29mqmv
/j0CBKNm7HXnx5bv77gF9ASBaoyDy17iAe1eQ/TPVqOLpqTu0a5zACCofD/7jNMo4UmFSoOdlOOs
8+NiJa6wtdrmjgfe1LyQJOrJiemmWuwA96M4Ba6iTS7CTkHSPblAcibaGtxB7p+883PTmRHwb/tK
cPEU21d3SafohxTu4i2kwd15gSQfjK2MwBjvZnJtbicalMi2qim6GF3ifqJchNpZE7n6qekaMESP
F3V3498Z+Rnv55WgaLg8nEKy+ZVGG12UQfsL2VDGukbtrfeUj5NSbZzNtYUhG04uQwBhYG2+sMqb
2kIp7PBS6H51bFLfvuCaxYsP+nEjPL97Cih9AgyCUoBGnlQcmJvyC2jDkYzAkY2xFn+o+8iyvvSJ
7v5A2CPCwYyhEe/yxsk2eq8ra6R+wewVqSGA4aVhEMt6NqC6eenqTtvbFX66a9xkP7jDFhXF3YVj
jVKFhu8Gfp9Bj/kaq6EPaT1wFdwY6jtUpKqdr/VbgpNrC+Lck8HT5pUVsLkV2OZMFyr3+MJsanhM
A4W1GGp8nJJiC61/vyA2jTl1cjcCPxqxc1O9Mk2FN5rBpcyG7jiNrvYl9aotiOP9goj+HaATuCnq
kssOUGaLYKrcUD+nTZL8mbrk7Z5Rxt+Dio7v48t1fwoxBXWCpOugpfw+lvlTkpgT55UqROo8Tda3
rApuZRt9yXPtDzHmb3VVPn2/TAnokt4f93g3+adGVHeZatDOZdi4F79Fryq29PKWQj674TZWNpED
ATCHQIFjbstP+dPKKoB/IfB/7azmzjdEdqYrWPNkpylNuPGsrFhi3oC2jMwCcIuLQ9EymcVcsqad
0zEzUBgv271d2uoZlYMtQYZ7X0jCwQmES5dPxijYfFF5Naa97UJeWwRds28ZgtHS5C83Vg4VXYCN
s7Fy2HG3cryBmFhjKn9uzDYCXa0BlJ1r1TE+qlEXvzYqgtGPT+CqFRJ0Rn6leuESCK2Boy2Z6dHO
TW2PbxEcOUc1jLey3NVvBAKa0FGy0iwBJ3BDIyrOfNHZy5kf2jGzS6lPeH70lxB2vdVZXbcmCdGA
WPGeLHYudAOGv0pHg2mxd/Zar1WnCc2hU1o+zyVHCkrMRmADsS2V4sUxrw0zVyJgKWc3rKyXSOTx
JR+rp9mNpRWZGEGYKjVvF3XvOvLcxIsttq/T+mudm+3Jn0S1kUHcOyOOGfhghloBC5B9zg9c6IvB
DcJEZzpJkhyqmZrVp8mxslfdH3Jt12VMne18RJrHjaN+/8EsqaxKmZ1iGPzNi/XBgaREcWVCYhgH
3ksGScOuGTz3Fk7l0+R/vFFATiSOC/QHD+R8kcow+E5rDswFV/T3Nbex9po7bmle398qCW/hQDDD
QzFpifIA8qlSx/bGcxak/c6JmnKXZuMWK/uaFdog8lPpKIIurZRhNsGQHk6M8YT9ngRfP5SNu1U7
uksYGAAHbgHhqyYlopZ4T6VUXK9Oh4FRCdN4cf3c/sdsUXHI3SL6vZom91CHXv5bWjRbMwD3xwKP
wZw6UFPiJfKj+bdSEfUKDeZeznUwVJesC6Z91TrimJXx04gg6Zx4q/BQ8ISQIc1NpX7l9CGj8Ofa
ZSSW2VzL3dEfT69jXYs9GhbOSf6YbN8Msfbbsy4YhBxROsEo//FnbtvUiwnut8jmAdP8vyPmphAA
a8TfT1uhMEf0hCkJ3Fx4KkeNnc7PWwvKqdCGkczNuu9NXJpbrY+Vjwa4CWCVLC2BVlvE8KmXxaHI
AuOc16F6ZPq1O1TjmB0isD3Hp5bE6yjReCCtpfeQL8t845S2GAPVDOFJdEJ/2o1GFwT7XB23itCL
e/avHSQDERiRd2FZo00qXG8BmOpqjK6y18LQPIZMUWw4wYX7/deKx8wLZUakEO8oZIppGsIYK1Ue
t38x1+Ugj+QHXXVQM338p8vcxLhGo2tlG4ZXl/eT4YVLDHhewATZ5bWEze1rSinkW0MTeSMvX7OC
+CKLkyqjTPfOP1bRMH09IMN0zR2SubzJvEtYKeOP54/Ez1YWa1Ec9HXqLBNXy2ynD2Hhep9iKDS2
BMIWgeD7twIjRg0FABcOamFG7/1ialA2v8Zh92o3/decle2tFjm1oYTv7/lF8TLShibCBTKzsOYG
qT/FTdZcmXg0hwN4tBIBvHFStwZq144g0S2eEFtUMRZ3F/xWYzhF0kByWgOkyhV4I2j7FcP4OWxF
l39Q/TAoj2hcmePl8RpXdtQCwgWogPYL8KeFAy7MLjGpwrXXugGetO9UoCEnZ8haiFYa37D+TLK0
B+H12OrKgjmMzEzALkQbesnkX9iamCyelGsaB/EusWz/7BAhRDsiRbTeNBG/uIpZPym/LI8PECzE
iundSkmERWI+DVWQ9OmEWV3pUdEqvOglCyf9y+PVrVw5Cm2cTtpLfFJ1YcZDTC/xorC6Wn7tt7up
Jib5HkZjsMWFsmoIECkFfCirKTfM7zbET7nZRTZ3u3Oi3RBAjad0w5OyC3LXaJXRXsLr4yUN+St+
TinHEi0fiDSvhl68DorTXixt8s+P92wR7WCE8XzpQbgFlOuXNztpHd0XYy2ug9UkL05Z/9kKQTkI
+bMXN9Wn8pMf+FZ4SHO92OLWv78DgPJI0KlsMCPCOz1fYOHpdaNQnL3GZV9/KcsUrTVF60co/xwH
fQIrqIsnu57v65V4TQn5ILpb5umWnalOb7BesyAQ2QuK+V/KjNGXY5n249V0uuZA77P58/E2ry0V
jUtCZMBsDC8vQrtKaSJGSvTqqtG4rs7qMIIczUzCMAgf0kjftXlhjhv34f62A2ghxeH5kSWX5VoZ
HNXcAO7v6xgP1Vvpta32OYeYIP2gePBb7ZgSU6JLWUxe9evj5d5fEFmyBesojy+Vq8UFAY9iD3WX
Fdeg8bMXH0UqOhjlk5NS8lsyuApmiDY22cdSwpvxwMoe+764tmJIzoouxKe+EVutupVPJ8djeR4Q
KsW/LD4dOGM3j9O0uKrwhb3YWe79gzJgdyCtzDPAQtmTyqj/Lgt4g0otjnR+WTF1zRRcvq4X1yro
E7jRWvR0IxSHH3+iRdz6f62Q6VCT5eotc1AGUyyzSaATL+yx2BeB3e50H8ieUfhbZaTV08C4ikSY
42WWfrlSfc1gMIYd7K325LZ9fjXSYStqWF0QrRrmjEEU3512HtRQAzxRXP2YeCiIqunQmV3/pa+i
+vR471aPBN9HjrlTiluWqkRsOTUjMcVVD/up32V+pZ8QEIZ4QRst51XzS/25Kvq/X4uqNoVMiBfB
6s9dpR4UxKmIMV0HI3H+sCDh3hWqE33JPGdLsWvta+EfOReM1PHALYIiVB4QrlJHDoaudUeYruxD
CKBr93gL174W0wCM8BN9SQWE+YJqOSwymEF5Zfq3/R6nlf2lC7z6Fgh1a/p8zRS4eC4UVxUI56I8
1imNLaoUUyEp9z6ok/Y4Nrl1GNs83Ijq1vbuZ1Py///0ZJObTYKWX3H1jFgUByrddnwoCQQ3npM1
OyBAuFK8oBRDFt9Iy7VJG7SguNqZMZyS0LLPlQnb6/PfCLQEUCN6KrKYOV9NIQAyCxGjOJCXpf/K
THFu7jUGHPyXPkfV8D8cCQgHJZKGQ+6801b+tHmx2jdu7kwcvLEtD2bghZdYF9lu1JN04wKv7R8x
4r/Th7K3OF8ZkxuQedT4dHZtOhRGNu2qshGHp/dPdkV5BmVZB67muZWmaDzsCC5to/QWKiZt8wvk
vXr3gYqOFmxYW3ntgSARYFM7hUtnqVkYx1aQ67mHb/Ud9RJn0G8G+rgbA3eXIBW/T8wg2Tjud36Q
hizT1xJEJqcel5WcSGFiAmK4/OpkivrJjt/Kcl+qU3PoIUo/Pt7MVVu0p3hHaFRRypxvZmfqpVK5
HHl3ComalLStylORV3y1OoiNT5Xi9BtO9+6UkESQGBKe0i6QeIW5yTK1QtOngXNVx2j8kFIZ3qeI
fnx+vLA790SgINs5tBMphGBnbkXxBzN1mxQrhRXs9aox34pizC+xJ8YNt7FmSo6yM1cFxoTpirmp
qC/U3M1hrh+GoNhR/K5OpXTtTRwFz0HX36kiJSgAkSLuM2/k3JSad3qeTnVwFVlqXXxF9d701klf
q8ZWnw02ZQGfV1/2dGj7LjfQKNWwcEYruAaxg5irIn7Jk3FLC/Hu+EklD0JZoPigW6ndzdeT5qnv
RHXnXHRress07Rb5vbtDuuRbp/hP9gfw6TSHaFCRK6P6QidkbswH75EbqHhcY8L7o934Ybpz/dg/
CP7akzND78YoCcgY+l/c0dyYqTWB1JbJr7EV64c8nLzdZORbQMn34vxPsCZphveKZBYggCz/Lh4T
5pj7wgPfenX1xu92ad7W5T5so8y8pJZbF7cG/pLhBYBveqhKXrdd3kfhmwi1xtrAkd99S5ns4rAQ
TwYrjPOar9iapB6N67K9Y+4hhO176gXcn/W7G1fDhxrimHHjabu3iFOmaisjRslkungJStXxm1w0
6TVq7Oq32tH8V+Z/s+TmtomTHYDPRNqGyTvnBVkRc52y/OhBF7echvWaxrWq0kyvFRPUuyzKtL07
mFuDgnceBfpkZtBBc4G3Bem0OKlhzSEefKu79iPdGCIVlKEbJraLydqiJH5/TeYniJwdXimyMJkW
LVfkptyGoBbNNWyD4YOpjej4iLAOsKjGr16KAKCrWe3OQE30XOp5/kre5vzoA8vZRb4ZPTlcwYmm
lgaDNkRX4CvvJnQZ5gBAKrLqmudN9Ts4Qn1XeU2ycVjvvyM5NOCM9zBCBwA1P6xqrfnT4AX1te3M
NjwOtqEg/gSdwbPBnkyjyc0koS3992VIOfkRwqhh3VyR/G4+ZoWVnkajTn5HNFc/PH7x7pdECw98
FdVAFkY3eb4kxgL6tFe6/FrEkCXv7EmxvtS6Onx7bOb+bBK5gieghewgorIEFo+pMAj0Jsw0trkn
goGjviXDjSbIgR+burvflAZYiSRkBl9M4j5f0Ti5gjnIYrqKoBe7sOwClNKN5ECzskJzvvj9sbm7
lYEWA83Lu0fnBKTaIhaqTQGIyzPaazKha5yWjQbDJbQ7PO5bEOIVUwR4jHRIrw0h+OL4iTZQ3dEa
u2vRBuPBYaVvbaaJl6L0ny4aSTQ0/WMq8aQBJLvzTQzr3IYML9avbQYjAfRuJVNYdrYRmMgfPPMi
9LUYhKKHZoNcvINmTHbplUJLdbLBJjiFve8ghppEPzoT6TErL/XXTOBRN26X/CJ3VinE0VSWtEzL
3MYYDE8ZvUG/qp3hH6uwqo5T40YnT6T9mzY13YuTm9lbZaf+3/B6bBUs7m4cBR6QcZKdnI6eumz3
mkUZM3ThjVelstUDhP4DJIP10wkcVsg/4JUFB8WZWeT0IDLdNNG4BXU+5Iexs/+xaqEfelvbqskt
10N4RKIoafChJJcg2/lR8RnsT5OhVm9M5igfe+75rTTMrRbe8qi8W6GyCK2QZBZaPjgDYW3mRe50
81W3lPDWb5XZf9aBN+ya0PoDFPPp8b1euhFpkOicYi1BM+/p4rIhyRCPDtT7tzSzh13ghPZhHEJn
ZxrpL3Uefn1sbWUT5dCFTv6Ggtcd5WAlrNJ2EjHcWkb7D2al+PsmasSGa5Sf4ueTT7gDvQ+NeAq0
OONlf1yRETXwu/4WJHnxt1Vo5qEYpu48CD+9+KI2fkvjOD81xWbIvmYZAS0qSbLFwemfH5LG8EVm
OXF/M7VYHIZ6qg+6qOsDP2c8uZlTfKoH+Gx8UXnfH+/s0mnKNRMX0biBK0oOls8tV+lQTkbfd7ek
ydUjUHxlj3CDusv96Vn/jKYWbTUkr3i/SFeXkeUQAUPR27y5teVkf4PqgMlvoYXfSmfYmvB7/7fm
n5KSEwVwScEvE8iFg/aaVA2jTmtvg2HHKnqoUxbeYqW2u+88jml0CM0+i7+5fRUEl7EzwmlXD1ns
vmmdF2p7TwUldCOoCpTjmKpDcLBMNIo2PO393htUmSVCjUfrfsSnN82+14ehvTFHBe4D6cDyYxe7
xclr0y2o0Jot8kJgEhxi+riLDbG6IoprFHFvUWYX+5ZS2muf9SF3qRy+Pz5S95eVgwwkHTl53v47
Cs0kCLWciXOOVFLWXz230b+PafykThvtIuCryIvAziIHUJagBdXPitoN7PrWtZ6/j1I73Qe22Wx8
ovc7vzhIZCTk0bz2JOxLM8KboB9PkY8pIa486b1aXlRETf8ZAng0myZujklpjy8hsiAnmtLqMSnU
9ORZU7/hAlc+ILNu73RB9McY8Z9f1My3piF21fqWxGr+Zvll/KHSm4F6VjZssAismCKqIWZjKBH/
viwmpTz3A5y13k3ETXrTY/A0wlLa8xSYT7KD8RXpbFK4pwpINYTQbb4qfcqauvMz96ampbYLqjo+
BUHpbzxWy5BGWuGNx83JLjWebmHFMUEHEcvfQqcNTog1u+CS4uICs7Z/qusu+W4S9dy8LItO5Wgn
58cX4t67U1dluk0mhCTry+bmlOUd+ne+cxOAAj+Mrf0qCLuvJDjTiZBBnKZO0z4aDDscHhu+f6T5
eHLGV3JNMaG7ODO639SWNcXuzXTS30IBUTpEtgkMl+m4qwN1Kwi5v/jceDjmcWUSA7B8P2H5qRJS
UOemRAk8nkHb32penePjRb2PCc2vJCUCTo2kx6NusCwNhsJXiYJV/SYGbfyDUZQ63OsGanWgD0Or
uxG3qu3BAdWMI/eG8H+1bRQaVMjCLT7mbmNU1yyrigjUJC8RLfRG1z4mWeVEVxDr/q99JGx9N7pD
q1zqqvA/TGkBN/SOqQkrgEYu2uLOuD8fwIcJauBj580iuZ0fT0qTI+mQpd1o/TBuMvqNaqDcNaT9
R43SS3/KldoCaSAUak+uPZbaxrDp/TkhWaeLwRlFrodkd/4Den9q4L0O9FuqoVe9Q4u1cb8HuTv+
6g6OM+1DNqTdcDJ3hwVbUiCKkTBbwjqlE/qphaIQITDe2sS3akqHc+KF0akGDXF5fFjWrJDmSnAl
ue4dc+No+oVFKyi5maUS+lfTF225hzNhTDceihVDjAYzZMMFYDlLKC6TYI2WTH1yS92SMTo1b44i
qMJvTy9HMgCBhuK0yHH/+aZVRc64oxGmtzgY+p0RG82eoHtrfPvO/1P8YyqJ2jE4DwAocq0/fZqy
iixz6P3oVvRQM9lxqX8odHgyDD19UtOQYESaokImgV5MKC26W3WaIEdux/ENWNF0UMTg71GjcZ4s
ML5bkQAPgBdUGJd8bnVehQXtmuiGMUGOoqWF2CdDWGx5wLs0jOXwSksoL+UOvtN853K3S3Mvy6Nb
11fu5yaZzGMaC+s8mGrwoXcUcaZHqj1ZJpCroz8Nxkuy/pK5zI1SChdDjPrbLUTs9QfzHOOP1O3C
19Dp4q/CsPtPsQ3r5tMn8b2MxEeT2I9lNVW1utHUEjO+ZbqSnXwRqcB7cZvPW2EOkElAoICAkYz5
0rzJpTprRsnNiSPjaAaQXvqauYWyXTnvnHPiSYDeNHSXz2QYhkk7Zk5yE3rfx2e0wszpZCR1GOwz
L9vEsa2Zo8xHkR1lG96vxfVy4AVxDaUvb6IK/Fs/8Oy7tRaeQB3lG0727mWh3ouT5TUGC0uWvnCy
xdiVdSNKcfM9oy8PHoiM9COTEXa2B8Sso1kbeaVOyDW13TkwSpgAH3/A+7WiMAKCjeKVjPSWnd6u
1K3WZSDmZnTWdGCn/1bLUuzDbtq64/dXD0ts6DsLJS2MhWsMgiqHyLARN1hW/A+lopiosjvOZ9G4
xiEZLO9iOVP0HIejzKUg1eDdZsYSWohlrSzsgDRbUVOQwU3DmcnHei8GQIGdSPKNC7eyk0CIoTpm
lJPWmbm45X6i+p7m28VNaKiIU2zRp3jf631dH7VG9ZWNmHVlO2m9Ei4zIcW9Wx5SoALI2HnEGzw3
/Unzm/EVpM34yWH88ZM9pdonxJ+6vx6flrs4ndQUbyYlCgjWybvm1x0N3S7J/Tq+OaQFb9C2GUc1
x1UPSQ6xQF6GLSrWyVSmnxGGUrtjk2XOxjbLyzcLLhld5eUjvqSbKYnM5j9hZPbd6DtXuUKeFqFi
7rg7Ho+tFuOKFZ48XLUnhe+p2s2tiFGn+xJV/nUSQfiJMbtfGGiNNzLGNSOyBSWL4jyy6sJIok+N
JazUv+ZRlp7yMW32RgJL6+Nvdn8uDUYiwIpK6AHJzWLDElxKqJt5cBs1yC0m6CtvRcZ4Z2gpWyRH
96ZwmtSPZN5P0rjEwHuMx+SW0Re3jNmwYW8jYASjs6VYEcQ8PXzcj1d2fxpJYzj66EpB2Q4wZv6R
lFR04//h7Mx23TaaLfxEBDgPt6Qkams7tpPYTuwbIs7AmWzOw9Ofr3d+4FiUIEIBAiNAEJe6Wd1d
w1qr7NYtLiIv9ENZGMalwPmORjzPP6VMkDtpTuIcRBdPxymentTo5iCQsfJEQAPnQqakcm2+LOS7
qwzrhcFZhXKoTQP8iEnZY/SZQLHsqerdegvmqNpAlJSzK7c5cgHRPe2der2UxWKeE+G5B2aQpMfH
e3r7CeEC0Q8CM0pxiCD2elE9McNULMl6iSObxklrOJ3v9SUNoQixr70y4F1rTM2WO0jx66bK38+M
/lac5aKpTRda9si4nwYv7RjW9OXxwm63jzeOQWdMQgYgQ8v+emFeWk0o6s8j9XCjiSmIZxlEIRNo
+GM7t0uSb6npETbz3CAYtbFTAdYjUxsvRjSqPtMU63OBUMGpH9S98VL3lkSKRmb6VujfSvJ4HcOe
VoAkF0cZyrPqVcMpVlC/fbwguTHXF678+0kATTnO5OZdE7MyG9BYtIujgqpHQsyomNaVMKIbkfNp
Hk8E6+qTNGTOlkRHEysD8SCZ2rYKnSrR5sgV2iUHsnHImJodxG3qBIOXPznk/M0UzV3KFJRgQKlu
PL4ty1Vdy1S7GDMN3WUsyhOTBvOdc3X7reR9SOj6tiaw5tduYeliQRTYUC8jJdNjG2uIe4llb67a
XStgERmBKoO5bYEnSTU0e2JXvTh5NJyWxlp9o2/3RJnekr5rl2CrpNiOBGzQgNwsZllXxGDGWb2s
ThvPJ/zbTP+Zi1KvXqtZ743QoRRjfuyVZWyCtrUQyxkVtH+OXD3J9KFQhyY5i0oM7jnOLQCaiRUl
iuKrZdNZEDjLwv2iLVVeHlX01/kfxoqhJVmXEJlanfD2xlfd2zbJn9aYyYWw8lZdJ5v1tiU0XKi9
Z/MXHcL9qwTq752k26sBKhEVOBBZPBpUcK99ICZILfplWC5OpFQntfJk/yh3AyNu9ipWd03JwAU0
NGztbfbHZ4lSpnJysZo1oHIxwUJDfso3mrb7+Ph+uLN51KLxNdnPAdi7uVhNoadO2WXLRe0Yrbcs
je47o7uHSL2zIGAD1BQZ3AqRb3t+0mKJEX1Z5ktft815aVEuSUWZBPXS701yuDWFXADCdbQZiZxu
NLYtU/GGOouaC1eD/r4oVO1b5s3GK6QbZQeQc88U5WbiF6R07gRMSzp7zmy0l46w/cxYljroRwt5
auHuIENv0wV0X6BBYou+DyHEte8xAyPRs6FtLroOxsrP41KxfaUdlcYHjliXp3HWkvoE9jjznn4R
5ehPciM6ioDMt+KQdV+71sCRvzT1or0AVOyPnaI5pzKlL/TYF2/fKoaNAjySlQg4e1tyYMxUNjMR
dntpK6U8d07hnXutqoJyKMdgHFR7J32/9X0aTrz3RH9UZWmfXu8qlV5rGmqzvCSTV74AAjePsTJ+
eryoWyfBCN+MJiM9U17hayNTXpZmU63lpVrU5KsXT85hgbLyQj1hOj5vioRE9vDRobxB2gKETlVy
q/JC42oIkqKx/KKN4kNVJ8l/MAXYG9ojWSwVv82qcikoN0VTeRls629jbfUz9LL4EIve3EmAbp2C
YAy0Nz1tmug3KlzeotcFg4mby0RL9HvpmFV9YZbHsJxUrcuSCwmvZh0eb+Q9mzg8uaOEXgD1vf5m
IOBMkTFc4RKvyfAJybXukJVGeoozkX5jLLO3Y++Oj8jMALenP4AazaZMG1u1qq5KJS6zZxaKX+rC
WX2zUZuczEsV/zy9OsTaKRvxD83xbYw7zhNtc5oDF1EoyF2beuE3rvYlmpWXeZ3F6bG1O2sDpi9v
LxZ2C4iz08kUBupm9KqYmXUSQ6W1R+YGtPEZPGa/N3j0zpkGS0hLjmyZSsO2ueoO3eqJIgVk4hbz
JzUmhZ1EW/36eFF3HITOOConb4Msb9KRaTHRa+mjgY5n7Z00O00IgoQV9oCZX3IGkT79SoPKkepV
gDIZWL/t5phVSnVoiMcLKAPXjw1ruVgi7nbeszt7J7VywVHB4ADHuHF7Z6pqQ4eteZmzEUBc6XUv
Gc2q8+O9u33L4Bzwt3NByThqC8bJaBToqZKPFwU46xd1XcaDueZ22EdOfWCqe/eTshjas1c9PiG5
zWwjVwjiUtcnulLTzE7RebxMrWb8mupG8rFtnK+PV3azfxiBAy6nsxGH8r2ujcSLm/ZVooyXeJnc
85JlZVDlyZ5K7j0r5MHEu1QSwJtsmiClbiyeQmx+cfO6OPSlOfqmt+6V0G6OrTxECKbRz0dQkpbb
9VqQ1XGGGnkxuvaL84EBoswDcJrsw1SV8fPfhnoIUGPKofL135jKEmVoyrydLsqkdPpF9cp+PiQM
OHqW38D1Q75DeZfvTzFmWxbsTWXiy1fThWNm/uooY+MbjNv9/LQXvHF4iJbIFSjFXO8c1AZm3be4
mjXHS0/Behheetu20p3M/sYP5LBN2q4AmmmFoYF+bWcYorHnKZkvKb59IHmc35WJaJ+9vrHCLfcG
Z6bt6m5WA6nZG2npqxdtKdJgnbrEr0evOIp+V+PwxuWkKQ4pQTvgfg7Q9YKy2BiWRSvUi42OWOmX
bjQS5PKBCHgTijDHx9/ppv5oQaqhHcWfhLfUPa/NzStjsK2UlQF3zE5qNyjfxmkwP/VlmpwSghLw
ndp8MIzo7xZN3JfH1u8slviCOrgc3UcyKb/uj03gWalmsCnqJU0089WuHY8JYlUapEba7DweNxcu
C7XoXkqVCkBdWwp+ZlvZ4EATuKhUBoOlGj5MrnlU9Hw6Ok75bi3rPa3kW9eUrEMOtCT0glHbpMqp
UZfGAhri0rbD3Pi2ov0JX897FmUs54h6YNMMKX4I43Hrm4uRZRwD9aIYAsjh6HCya/oWmnC6nUfr
9nOhUSUZOwC2ZAtzk4BlSCbkjHfWLmpVRX9P/TwdK+HUgSEGdafffMcUSbKUJmf3JEbg2jO8alyV
0m2jSzTXaeOn6mwdVZjrfhR7y7N6LGyhzMhpxEh0DDW7a2NMdeT697KIxFxJ/7Ero7wYevPkPD66
v7z3nGngS2DFqKteW2kLmI1llDuXPJ2q4yB0qULd1juZwq2fwxcAUCFxfHj5doy5C/w0idTcvihN
Wp/yNM57355y9wi1JH2JhmkOKBg8XcZlqAANekgRhJv8+8bXqzjuc54d52IIY/LxnjpUTLHsrO0m
4OQdoQskDVBTZUOvd3A0NYDTkW5cjMbQj7bRJD9nCb2T2FCcd25s1M++ybLSDlpbAiJJFra6Nons
QxIVdK9GwwRzSJQ16iRR8duTlyDvo4QsA5/njYHJdb2qKKomhXGbWMnj6Fu/mJXvle30bh7WaWcD
r68kzhNXHwglciwpO3sDnqPdGCGspA0n4c4lZkDTGf6sTcoePfT6+P5riBD6bcChJOdsvtRURWQH
6zSeWk+rTvE8ggUYm/Qdk4v2mqn3TZGF0KqQsP3N4TXiLKGXsYynqTeOs2F0H2qtH38Z1j0k9b3N
44UE6i3x1LRGrr9T3EH2yDuXNfVU8Scv6/1yMfbUTuT7/v916X93jtQAQiaxIM/yZjkJM32Yv4SV
rjfj13g2rZOSGl0AKMwOCmAHP9u1Mr/26rCTzV1HAm+GyYd5qHAP4IFbN2wYIpTpDCM5xZqhhECr
EwLDXqihas/tIcsa9QxmUDsxidY72IW5N83ozneUAbDsoPGg3XQXGiZ8ZuuK/b5SKl+d8jzo0mq5
lJXIdsKODXL/f2ul60rrUzatt4KqQjFbIy3EdFoqpEqiSPdCpWrH0DDj7mAjHO8P2rq8ymHjcmql
c0w1Riksbu/4ljbX56FEQ6Vac+fT46vgjotBHqXAKPvcMi+8drEkb+FJjBl70FfacY3d2h/HKjo8
trLBm/+7fC403rQ3lavtp9aS3M7daphOZgsaqAL28d6ENM687i465JOR+3HR2eFsdX2gdIwaiz09
O2ZO2//y+JdcX+j/+yGQz+DgU2ICDXG93jlX+i4uq+nkRIntF56rvDZQpsDoRf1pFMpzRPJ/7dko
u5MrIHNrbzF6MYKD+UTB+mSnGUilmEbcoNWClly1p89w686SY0bwRwneBYSxOcfdumoo5hsszZrW
D0aRe5/LusiPGSpfw04SdN8WjUZIL1TGt01U1CmXLJnd6ZSZDblWh/SDDwqDcWBOP35+/Mk2tGO5
hyxMDhVGA5VK/LZXMtEE1uICypDdrZF4LcY2Ht4v8HKnU5I4vfHbkrv2R3WNvNS3JqDGVqVZTRAr
3ioCI4nRTfP1vCZO2dmF28MDmIzAACV6l9d6i9wwQYQIY3GmU2QV+c9uwdS6xPOeE8H4d/kgwMAX
gEmkCb/5roVZKm3vYWWtyuFi2JXuC9Xrd47o3bVQBJCvALDerTBh7sSjDah+Pq2L9w96z0XgmXO2
Ew28IXmv3xreTLQOJEFREqY2x6/lTRGK1iwnb8oGgXRllDSBiQBa789G5ykB+ncQ7+pucsXRVKO8
DAthxG0YIS7WvWrLopeHQU1y8yOxaLMEOfOm25fOpgTvL9rY7dWW7jg6Gj+SafDG0tuGmeO66kkr
kPgpZ/e3ZUWA3Uymr8A290Zs3Nl/ghb02mA5EgJu+xUGFJzCdKOZ0KVWfFF2eVBG856V2+tPjpai
5I1CDaSpLXJy0prZ7vJ2OU3ynLQrED+1fDVixGyt3tjB38vwZPOxCf+AZxLQSqjrprAQM3VCLNCI
TqVSlIEzuHrld66xHi1ryV5zJp2d8m5Mvz6+Lt7y6muz5FXkI2hI0LqAZnx9xY+Zl/cDXfxT09fR
PxEs4y40zWzM/NprNO8rj8/0BeWcwnmt02mIfXSKc+3kdVrqHVM7Nv9SPH0xg6FYKjnEojCi91nr
uBmjqcyuP2rdCq1NkyOF/3YHfX1Hg6n40q9N3l/MOosRjrYqhl40aum+6iWj133RKkYdppFuf1mz
SOn8eZoS/UMpxNrR3l9hCch5ROKsD4vN+MZITPZlmMUSa0djzsu/VXTUojAqDSE4HVa6tDsn89b9
XBBhlCreGqoEVNeblunraMONNGDurNU5WcsmIBl+Dl4trzISAdhCzL0h6bW3vfzEzLPZ0RfnpJVq
/r6GP3SpVbHHjrgNaAmaIV7pdP2AFJlyrT/UePqm1Qqnd5xTrYjyo1nOymlS4uV9wvT2Q9uOydcI
Js/BhCizU7W7YxlyO2VIsm2ZV20qIzVqF7U72u7J1MazPZupvwjjO5PGXlDuej9HtvCj6MmKJHqr
MFwkkFyO56G2vx0SoVWuPld2a52motUP6zQvp7TR1J3HbnsTYkUyHyWFjvodzP3rXY25umL6nNZJ
aymHKHHqfu+H0qMhbSVPZcFvC2JsiG1iTf5hb/KeRbR1NlJ/Oak5szVQKhx/XzJ3/fb4otjehSyI
Yg8ldkIYJGi28VI8MP1VchBOWddadjCsa/spqqd88ptu9v5wLaHu6Xrf2UM5Awg1EWolFLU2V9NU
QPtc7MImYEC1cEjb7DRxzRwBuOxBp+6ZgrIGi5TCLmiwTX1ktKtWcxZMjY4x+Nmqj0GmIhSdZOse
ovTeRkrXQxtRMvW3MTUDg0HvrL19Sua5CNw417/FomOigj1HH6e1doKnPxw9cG4QORuWqoz8PT+c
77UqLKFJLERuTnEQNyjK21q+hOi6dgeDbPE/2CPwoilNWE0RcmNPh8tQREDHTk2WOu+wUp2WchWh
7QzLsdSU6tPj9d35dKTj6LNIhREJXr1en5nZhOzSHnlr9VvdFGhUa9XytXWZSffY1E1eyiGQch9S
EhdUMGPRr21paHOOfVNEJ2ce298ZrRTVFeK/Q9n/PriicH/pTbe10L6Kav2caB2qUAIO7fRiafHy
WvNkjAjOFYl60KvMbGXdtK13fuT2baIORoaKD9EY86gCb+5zk8KRaEzFOaXWWhzMYekP5dT9/Xgn
7hmhPQXxgQCJNGrzACKuR4sM5c2TmTFAAGqk4i92v1drkX/Lj7GJXIqstdBwkQXTrZUlFkVWjoZ3
Kpape5mKjsGJyaAeZ2sYPy51FL+Yq6MenUGPf3VGrTs+u0jeRGpTbyOSJL79+mvnmRBjMWRxmE3k
oHlsaCdb5N8fG7njU3infHlpfnD/bN9fsRZuXXtzHKaMpCbWgYQU+wXdzvTQDqv3hxa1qhmOU+9p
v0TmqkYZ6bDVLweI4AhQx7WrUI+YMq9/Nzf68LczGNNzk8rkE8NkBYmhBocJFWR7ZzFzPMoGM07C
bp7s0MhKKxzaUjylX/g/K+wEFDbOKmXJ6/1uIrM20rVIwqRPm0DtioRSeFI//VVZC/QZIg7ImpSH
r63QwF+cpa6T0HBrw7fnrAom6oY7t+DtAQFRTDgvVaMQNtuCi0sA7gJNmCQsKYjzR+MGs9FXO12Y
GyvUSmDm2FAN+S43Ok7j7EWxWbdY0bz02IH/DTKGAD27Fv5m8KRMeQYjJttY1zvmGlEiskxJQqWw
IyTgPOVb0y/1H48PwmaQKJ//zQytMirtZF3q5uFYFcOeh46JBupY2v+s3mytn3UnEZZPwBF/bCKv
aC/KqKzqu0yY7t8QwDt7IhJh/rRf9OmUHvoZJOX3sWYq4in2tPxXkZnQ3MbSGX+K43ntL0ZSTZm/
WquVhCMY7DRYRBZ3vmpUSNqpajz83LkDLOjHi7t5pFgbsmiSswu9+0aBWVYm7YiUibU1KAWaZv0K
nWm9KHW+R5e8Z4qWu5xMzNBqYHbXX0vNM2a7QYcJrcJmUELJbKOUNoqfeekeD2GbskrZNeYWyKdX
CgBtn5oqc+xp6jxI9E157uXYGmu0vnMd/7JU9seBqRBP7+Jb7VWq7zMnapsQKYgrCtfsstDK7MZf
GZKN+mHEJCDatqfHpu6cLAJOCfwh9iQK3exi5iE2muVNFopcL0JPbaeDlRvPDWZ4c3kZddJHYBKk
VFC6/lataZIR630WKtBoAwTiq4OjddGO891dC/kOZQw4bdTerq0Yc7+MSkZ5KiX7O06TNgWZjaDq
4x3bZnM4g2xNEImRsVIW28RGFtqCTZpqWTg6XEONWZmvbVFqUHtMpet93erGvxfNKl5MdPC/PrZ9
b4XYpfJErQalxc3VUZdTnDsttsl+moM36ctBQQ76KeTZv1+LDIiEhMwOY3IHfoik62aqG1VxGLmC
gvWhTuAGrivjp/7DWqREJWgbmgzbdK4ojHgdSzUL89JSA2d14CysqvfsK0gUSxsJIgjFYoKszZ2e
t0M/akmRh/qqJGevHMjAu+Lz46XIbb+K36D00EznH3D7NBA2RqbUNJZxbYqwbwbEYFeqMb1hlYsP
Kig9OaLV/nps8PbuoyqDxjOD4+id0K26/kJOOUYQQigeWUk/fliHxTgIJWv+svNi5yq6WRpBEAUT
QHS0GkFsSY/8wRcmZIYmtdXzUJuVTn01p0FjHG2M+vzZ1OkXv5urEZ7J4+XdM0oDgfiIlgwa1pvl
xYMKIy/hUnKbeD4s6jSFLnMhoTdDhfR7vsKfjw3e7CerBI0ohzWjZ0DKer1Koy6cKIJwGxazLrxj
lDggj+rEccPerJi/+9javeUR/+KPvF1cIJvlEcjGqaMuWEPxzEfNv/8susj9zhVt/BQp9pOjMjjQ
LO+tU8zlS2y77RX0NuyVGLW1sGzn5icl0rSfFWDof4iWpFyLy73ZwvcWCC2CLJymgZT8ut7Ongpy
voIHCqtlyRq4q8poHPo+zs7l5EQ/z81UvDze0tsPSGmI3IJIlAMBmvDaYhwVhaKhrRRG1UpXGFXf
S+6m6QdlWerTY1O3i8OUB1EVgRVK5dvGeBdD4ypmowodPhQUDFV8sZyUtkU+xlF11hYhni3DQouQ
zES6XZS+YH1sV0flKTXLHtDnsMTUTrzPwOW6nazkzhZKsoLpyueTdcn//sNJz91Wn1P6SOGskVD7
iojSjyOP3afVjNd/Hu/hzTvGgsDowD/i0ryd9gMpqCmWtKxDGjtm0OZc3oe28ZQ9HYE39eqrm1ka
kjBtcNp443bnTCUZdbxPhLFXZL9Odtp1QbS66XwmHEYVbpm83K/dtOkulZt28XuuuvizcFJ3AfzS
NB8GOzeG76OdUZ+Nithi7LgKlcmvC8uKPoisgqdVJO38BVSOVQeQOOP1AiVvNS4LyG4bsf+xtY5D
o2nfancYksqnADB7wnfMqX62ki4dhaSPAbrEdHJK4PU39Kp1XYrOLUNlpms25pH2k8jS9fPjr3cT
AW2syBPyg6cAddL1KjdKvp6XoT1ruUFdDoxaKcv86CKjxr4m4lPViCJ8bFleHNvPyUUNagiWnCwj
XFsWQCm6uJDoZ8bdnuGIz8dIH5pAm4X9C7oiy7nR4vSTC2f4p3jUcOP/YB/CHAEgIyVvhI+EGU8K
IrWVHCpZIrJVZt8SJZ+DUijFe9HpSWAxPu6nXhm9LynP/rNpMAUKeDU8HJDWKU1vHo4BBIm9VjlH
NMrdF9sY1w9DTpjxeJEbSqp8LgDgSBo+4CKJbN98384raMAxFyhkSJ7oX9S16C0/TZfOeKHRKhbf
znVl/DMZDCX21dpZyxey0ka7CL2zVb/WJheGqWInIqiA+fNnYnZ1ICqIsH7nODMC80WjpsFUmDCf
O69a7Bc096rsdTDy1t5xV+n0104jX1nedW438vptD5UdYrYCKBsqwWPtL0XhBIUyfEKWZj0+3rnb
p0EWu+V9xoWjI/l17Z5tPrXIKwKlRLTY0nwvXZR3dWVWYSMi4RuDVjw3ruftU1FGAMnJWaAGug3P
EBhw1xmZhHCp4+K4Zuknr1W8wNOTPbzF7ZVNiMsLS+0ZOrThbBLFGcrUQPJWhzGk/OM4mepJFeMe
Vvn2aqGIRGwEAMzF+7btJH0V7jokhgh7L/rKSz8G5qgduUfVAGErPdBr5ePSmDvRw53vJl0dKQhI
dFSSN98t72IhJsRhw9Vc0tDM9CVom7EOzLWMj+NqiC+P/eTOXl7Z21xjjEtOAA9PIsydTn1ZjZGh
1uS1wWMrd/weXXBiIugIBNFbbxxcAqBsWqQMROOlh64tnIUZj6pxQK/B2bmZ72whHVwuJaQXpUyp
/DE/vAl1UtW9UdYirGsD1No8/TMb8Ze0qv5e++j744Xd2T4uf5pXXIXQ/bbxM8qgSpRXRFmVUNsg
ZjDooTS9vdjh1gpEOWojEgbn4t2bPJ8JNqbLIIohLDynk4K5veJH9lg/Cxdiv+ToEgCjwKaIVjbZ
9piVuesI7Ix6p/mNvWpnOy6Mw+M9u3UGKiJvwF4p2najQNglkc0Up7UPU33R4yCaeTaPo6VnZmiv
pbtHBrh1Bxq/snqF79Gu2iJK+qHNhs6ch9BJ4Cj5but21ZmYoUjfMwU3rz+KTmufY9zKy1A292mB
sU5kFrd9DEV1CrvTVKada3Z1cNtUCYrV0Kh9D3tv5O12SmyX1P+kE00BcpPh0D8TaqMpahj14xQk
UZoeROl2Lz2ErB3ZrRs/JJij4k0GZ6IHdMM2z3H2aqYqHsZtMx/6uGlOEjO58+i/QZauXkn+etIZ
EBJvApJbTZdWi4accQkMcZ+q9jfN5oIPtSpOuyDJp9g8DpXZ/r5Ept5Di/GMdXlXZkVlnI0c/Gq8
82tu10xjhPiGpIfGxc2cSrNsJsUYYjP0BtT/o95Rw8llbsPjM/FG/rpeM6AznBMfNbn2t9obzpLU
tgp8KxxLK1+PXe/E7fvMXNPqQI9Kcf3UToreH6ZsVl7Bg3om4bzQ8ncdRbeVjG/WBu2zmraVrYbr
4jQj3JB+UX7rBxW6vEvR1vy1sgEpHBGXmbzXRNQQZIoGfL1o6m4mGajjfj3kjt7o37x0db60oEWL
1G+HQjhBsmrl8koBHRHkknEmX0o3gyA82pMQvqjszjkKIRrt3KggGV8HNdPy4zgKe3hfegJkfVOP
WYygsZmPh7VJdPFXXXb9F6PozM4fYytpwybrtNF3GwXGuBAamIDAoxF4YbZW3x1iyncVzCRTuGfX
WaLi5zVOepswP1rsY6S1Uf95QJnHOZBJpdNPHcgD7wShhlERq+X07bGqisw7zM6krJRy5mU6j6aO
xk5UJPpnw1tXlVMjdfsbxkT+I2og3b+XKlKwf0RGVKjvCrfNimMbDVX01+Pvf+tlkttGNE+g8cYe
vn6zZqHNXUYbMOy8ThzsXosDptWI82Mr8p3YOhnSRXgyFFtaS5ugvR2aKOGmsMNlSsTfKJJX77LW
Fsj+iOLdmhjaMa+a7PjY6M39BPKHOEoqhpsE8lvNksxLFkXUJj1MFAnPk11rYQlBNRiXak/18O4u
El4TOsFou6kWJ6Y5whDgEKHDM76rgLahf6iq/2FBsi0HbAV8DpIi199qEUXSpHlkh94YS4ENuziW
IPVPVbeMvzzeu3sLktQh2IByesy2/D3nfaeJyrVDh1GE7xu0JC+R5Ylnr3WX8IV6Ki0siqvGFlnb
qG0xKPWkhGNR6FArlOgA1E97dttA7kGxhmMj0Z03dbHEXWFxTJoT9m7t/EZLMzqkjeWdZrPZm1h9
43KYwg2QMiIyoz8hQ4IfIkB17HgovdrlnZqi73pULhkKeVrKsAUkHHYeiFtjcMpYGo16Sn5gk6+N
uWItGeyteGEFXSQcbcX9E23WOkh6hkbu2LrxB5ARlPFktZ2CHznvta3WjhW7S20vxPsFiOSOSlLd
eHso6PtmgC7xGsEm3+pNCeFmgE8NLyzLCb6tndXIlkfu0w7BYrh+wXRKkuGWp5wqHvexFnnhZPYq
iACp05WN/XAQedPuDfW+syTuVeqkuDdwh+1JgpmUqhS2WVLSCB+U8YAcdb73jN+1AtCBhgHqrzeN
4MTIUQSq4ygcazPKD3FdxX9Sm133xiPc+hyfRqZTVH7wuG14Wcx2g3JuZodRlpp+psNRqcy+P89q
bu5gpO+YIloHfkX9Bb/b6p8yH2BC/ND0wq7NpiNx9hJoaWQzqmNon/Zum01jkA4QIAjqW1PQdJGC
ijsvFF3v+epoekGs7YLzbgp3hHOwngGxS/0YMHPXZ6hx3AGFhyoKoT4b4l2R50oTZF3tqh+EacSg
9E1GdB2EuXR/rKadZ8fV0ZW9xsvttgIvhp3MhSiRnVt5OmupFUPLZo8571y3Ih3MgBHYXjBku0z9
W6ckHaZYJ+mNpHVb9YnKqrJcITsPtbJT+2My5WrJkOja2Ht+76wJaTIMkXvDEN1mWlFrxa2j1lFo
DWUXFC7VplKU9APtZT48fhjvmOJuJ0+gmUqNeYtj7rjYzcFUlZDpbeiGNfrXSQXQWYLJet6SLD2S
3svmJuyWa3fJi7xl5FcTn7uBUSOaJ5wjIsPOacqUp5NGriX4wpxo7LmM5bg2NUZjUw2aHp9zs/ua
u+B8525RjvL/2imR3HEJWdMiYcQc7JHNm5UoFbDvdInPsdl2QWutQ2B6U3x8/JFuMm9+GcELOEKC
TsCRm2c4m1PSsUmLz6KuTwpAPN9L7L/qfiRpqZ5TPyHjplkEpF5uH1xUHON68yyj6qFyDMk5iQbX
B3dLFX6YvZ2y95sPX4XQxM7cTfQzaCqSrm2+kaInnaXUrRKaimGWkz96c5p/WFREmT+uOrOA/SFr
R5uC/Jo1fs0QpF+y1hsqP+8Qz5UAmqoI68RmDLLaM6Tsj6GoHA34bOJGO8HjzRnhgSAiIeyWaDi0
ba53RJtilKPiuDwjKPabqDIyqKr8WjE3bKe6d+NNbDx3KvUHmKPUdjbfOapH+F+5qM6zlycHp+7s
o9cb9c5BvPEmaQVGPe0kPJeW5/Vy2kVbq9qC+2FMejsHSDvUvb+OiO/7CAaNxWXlR+6piN7uISEQ
Ly2AeN4mBOGujQ62KGhPpC4ZEzpBge1N1CyRA5/XU2r28Z6oyg0NlYYZt5oq5c0RNqMMfG3PmzUv
qezVgQ9Urj+l5Rxf2kgr/1EXBEaPEO3SAd3e0WP2c10lztnz0noKDEVJupPRQO7ZyRhvHkseJ1I2
bj7CQIQ7NgFnGaWMVgBoEi5p9Ee/rKFeKRcrjr/Gc/4ube3fjMZ5Vxp7XebbEhB2uTMI4mHiyNb2
9T64nVF5dRx77IPQNF+LK8N308gNhk7VzuWQeK+a16WvRa3PP2uDov8emaX16fH9dZMuyx9Bewss
GkAr4JjXPyKpR9Nk3pQXup1I1RN1Ebc9MqzIsM5lgW6y7yZ19zFPSrhQjy3fnihKTRSC0GWX/Zut
YsUKlxAW0uKFudaI0reEs9DzXa3xv9jhsiRhRqwCXZbtCu0a+cjeg9veOt/jfB1+Vo2u3Akh762G
mICSIXEdfdHNnUl/NNU6fCusheO8oxHPhPYiXQ7P7xlFBo4OUSq33sYKgWrh6jG50QryyThOVa5N
h1qbp73O6+2dQKYHW5rqJIkEgx+vN222YpoLM0E+WXMagJETr54zNIesaPa0yO/tnJxsg/IaBRui
qmtTppcrQ1rkEd2ZNv3dhnMZWnmtn57fOcg+ciAhQqCUXa+tVF0bMTguiUJjzJdjamTqeVAye+eV
uL2/2bYfrGy2TYD36UiIonBy0upDtVr1RSSmfupTRf+JPrtzfLyqe6dX6j4Td0hq+3YcOwOfvJlq
EBG2Zg8v9ur+kTfjHIBWgUu/XLIanMxji3e+llR8kdyFtzLK5tKCA4AOhVZGYZwsXeiqbXZIZm/9
+bGVO+4H2wRDNt0F6ngbnygYw6VbmYhCJerikPvPO09loh7xjr0p6HdN0RCiWCOVtLfCW1M/ETYY
g0yVrM9LNVNZdrKWmKcqdt6Zu1tngWuWyEVIPhsXNJWczgba4CETW1t/0BUmUJiD9byjI/Egw0OI
NNyvm9e8aG17ibNKCb1iaOwgsuPonWlIhtDTn0iqWhIkcrPKca3XB4onfqq8KonPQDDKD0pWTq+Z
IrxgGbrq22NTd04VTRLIXwTzAAq2NBGjECsb2ifnodLV1z5a3JdKUbpf3MLuv1lO2+7VCuUxvQqA
mbpMDPy2PllA3zh5yzuJJGmenBmQPAt/agw3OehtYkKWt5X2T6LZyD3Vk5VUn428d1ofIYSu/Wtw
hrY60tlWm8wXUVd+gAtiTB8HRD9QAoM5YPlVW09VUDlOH/urK0YTtNMQ/REpc9IfeWxn6mtI54lD
l+lx5qv5arvf7caJJAtaU5P30aRzwWiiG/ow7gvlTw9pApeHra3qk9b1iXfM8k6F0R9DroH3Opqq
n0+TkgdGP/MLJmPqhiCe4uz3CvFwRhR7alqErlIA43785e64PFhjMDQQLSURSf73H4qULdBcc2bK
y9mbkvoXJFCzEzSd//AqytAckBBZIkHzxhWH0alB6i3osteJdaS6UgbNSpHjP6zlByubu/3/KDuP
HblxLQw/kQDlsJVU1VWd3MntsBEcRSqLynr6+8l3M11luNCLGYxngGGJosjD//wB+ZRrcXUVh8TI
vtnDMMcNOEb870H+shsBZGBnBD0ChMHePoX/TBh2k0oA7rPU83HaROkN7dTS2Il6fa97CGDkRsOl
dctmDk50MhSRRotdFgWBcmSQHDKHO8bYZMbV1ri7MHXnT0UPnEpv+xvo2emFsoLlUkjXlIdMpHLn
Yf+yS+Zg3lsrvOb3TiBtW5iHW9vij8fF2wksEH+7foFvK2axVjS3nrMLUs957G1bXtgBzxc3Q9HE
3Xgs8PfP1PpJ0VmtA8tW0D0MOaHb0BiCS4z6v83dprFFtw9oQvf77QO1fTZWlkRzmlSSjmEWDJG5
yE8YJV3SzZ+PtGEZWMVullq02k8OXZSpOVaCen1ovcnIItggOHiKypjGWC8D/dKN+nQ43s92viO3
oatPAXjyPdHkziu3CJKr0l9wHvHNwswPMi1S8jH1QawX4KDTUmkbDv0fV1zaJijBTvZ0pzFb3VOg
aThCwG4qZXNjjFYRd7UcrpSP3LTTC/1CHXN6cv0ZlI/5z7xCVjv5xjSwOpxS8dXqFkM8a97Y7RZH
2ccGAcMdVe4l/5jtIf57cDHeHyHJBhLZPOrJTphgrrAiBNdoDko8pJruV2Uar0WnHia/wNHCaPZl
Nh3tMr9wyfrLy+Tus4GUG/HvzO4jaaEqpPWaHoRpFQGpDWn5tEDY7nbT6jaXtuK/TOvGe6KaJ3qH
YvSkxmkHO1FGb6UHIyVTb/IrKnrZEQ6V5vN+GoNlvrCBnX7q27xCfGLdwAs5dw13PSE0VTFg2vpz
GPiKoM+ivBSp+/dR/lhRAiVyk3j7qft+W5WYoKcHeyEekCQzFZPt+F61B8/yh9bK46AYAIR5O4ph
ca9zKiEPLrnP6PfsSt0QQ5beCtcp3ZBUE+f9s4frFvUoMuSN+3HyuvSFmNTW7hix78sPZJkOeGEa
l0zU/rIEt5YH6D+KbiD6k9krZDD7Cx71B63I650uUud+0UzzyhzyS6DvX/YSGpRcJdkr6W6cChQ1
BeU2z3XOs7Zpn4SArNGwQe4soZIiXAhGvhqc1rmgGDj/uHlzOC3QFt0K4dOP21nWwKz1NTssvl6P
V7IfzfHGTh1D7iecw7vryR2KH30iyRHLDTV48dyjrH3nqUeYNvyrDbOByQMaerJ8Jqm5Ri/K/NA7
sn6ehL88D0PfPP37GP9///XtVgZYE0AV4TvQN9z77TIdzNmyW4uLZj5XlbpfnWJM9oEmm/GlIQL3
lwakoN30bZ0d50SZwaF1mmo9ZityTm4ifWrttB4y/u3U2V77WA6LWaiQ4xzNvXRd5e4EafLB1TZM
s1syORUUJWPwY6yx0Y3MqpnaEOGE316ZnVJ2pI8rTvd1nrbVZz3pTTtOMetxnxNnYk+AAt96cb9C
+jymljmqW2MV2P8mwyrEE85Hbv49rUhWD9PBNrQyHEvN7G5Ma/UEPkgJdAE8CfzlKut8rX9G7WBY
sdPqDbYhSdvrXxMzXZadMqel24lSegVMHVx1ohxNxOMYGBL1pakNGFPC+eHSkiW17QnA+HkwUUk2
qbGEolCTPFS11/q/srSxxngWhjJusQlYnahr3LGKp9IS3RYkvuhXeVGX+qPwSbyIq2DWpxtR6UFx
lbP+vHisaqw+As0prZfcDeogdEVm2xEoeSrCqSfyZgi7jECA+82KSL91oLZjVBGYJJfh8FJ9x+y8
HD7kY+Ob4TTrtRP1lWp+zR4g+LWxakv5qHwffw8aLCR7aA2xG3GQzajSShc1QDzn8+rtej+TrEc7
6aq7Viu9Ya9prmYeqDGn8nlJwdSPiUrc4qjW3JniaTMOeZ5Rjpu3kLQKYqC6PDe+YIDmTWibIb4s
94yCQ5cOvVv90OjHuN8wdk7Ylse0qnbYq8gqJB63LnYL7tlChMFMbZXCLDaG6d53aH/sGlwuiGAs
gpSoGsVGJOjKO272YPSLpWPW5/YYfXTLgpC1gDvZx1NndN5dtkAeRsSSNmbMVTSfHgqnToNfiCrT
4LFtG6N5DKxxLELdG63cDddS68pD7mq296MTbt/uZt/q1U+lObW1hEkp5syIGsvQ6ufe6wNegN/0
03xd94PVXRdZvxi3CqlDfVVogUx3STNkiTjmnOrmKxpM0/w5zVbm3btku1sEYBnm8HE2we72Sstw
LhHFbEyfF8hj/bGgryf51vRhznabFUZzxN98FtGKjUpmhn0q+JjCUWQ1jQZT1fNvIIbJjFvOkO65
1hLf2oOjVuJR21DDfdlBgtsJOq9ZlAaTRQk8LUa2r+d+fFWNoepdHwzCjVgzowpJM80I/Vsb3srY
1V2+z9vBqr7CwiVFuLFnTzuaWtE/rm6FOXhoF6ufTKHpd2PwYa27yn+qBozRHvR2MtFfBtWkyzVU
q+8CDCE7oKCRY+Xc6yOtsUPtisl8LZ1iWmITf/ggxLhv+z/1WEXEhsxEfz0TwiD3jd07eth7S+df
jZb0gh3gSVI9NxzFZth1lvza1ENvERU2dL21x4hRfOdWRVTianR5cliNdWh2Y0NC92fN6UW28/XC
dmD+qMHuo1KMU7kzBrPz0JZPebMX8E6yD7bZapYIacWkbYzBq5uFVuH30/eJ2KP5aJbYq0W2Vynu
SNVoKiOWUtbGbkqQ2GH4QoD96zgERvHNX3Q5R+MqAszq6OR6v4xSkVAUzqU/yatK9kY0Wt3RMSc4
G367+DvL6doHK4PlEVW926Zx7bpjEGe5SLsIX86ufcyItb4BI5nynYkTy0hOpJvJ22RRqwxXzcsz
SDPB0D/6KxrYcCqrUUP1k6RfN5BLyNBVk1ojILGk+51pWfIyGErO12s1JMUAjcMfqyL2ZCnsCOBn
9FWY0k3s8X1ZZuqfcBhlX+Yhe1mm3xmysJejYRdkjLiLKfWPKmlmFkBSFuMau1Wu4VQbIAAeq9Cw
c919YGbN9VgHaISfcQ1wpu9zO7h9XI0+tNOw70Q7hHiSVe6VCkrXiqqhnyq0OO5qeQXqB4xCY6uW
XXabrcncoM1u1LZ9m5WrZRHUxfxBFkqK0Gur4jv+WGOaowtWvYql1+OUuzoNv60bywaLvW5uXeOm
TTQxHFe7cJnFplOVnrFsk94PPbz1/Gt9NWvjOsjL+iWA+DJeC2PpqlAGq7gu21nXDhmz6uybeWjd
cMoYJs4ry/jcBXY+RDMxNjTqbDHIeMXp3r3LOXS1e5myIuaw1dHE3fm2cszrtu3H9KryMt/7nuVJ
tt4TMTx2nFitqbrDnC1+gyH1CG3mMXGDRH1Aj2I+BXXOxbpa7f6TP9rGjwTL2jSsOJmSiICb6bZL
h/IzNYR4aMbBLkPV0J84aFJ3PyO5Gl/bqprnCARztW9JdPGcazorowzlPI+/s3Z1fiXTPGYHOxva
/FCRaM221IhO5/IUOBir3OeePS+vyhhRcEA8Sv29X64pX5ElVtdjmtxkeCqcxZI3fm9I4plbzuOS
pJBmdu9gY435zwLFtm1hp2mp8tWAW15CdFaLVxNlVrnmGPLFreVVA/GtfBK68Psw75PVvhrw2DLX
h3b7w2tRZznuFFrR2INg3cLk2AeVGsZIx1jkR+UmDmFhIxTjMOuyXrvTWqt/MDoQzGvNk226lUNO
HmZtag5UFlWlx9Y6ON+1uZcY/mQyc37YxKnlEREXonnSEqcpQseFS3Y3JEJ2ZuwQtvHbmDLjhe9J
S16rUZVytximzH7nFKdzVEGFfW8vioqTSy0YCLd3KGenhX07St0sa1scnNTw59jBn/2p0Wdfj5dV
1y4Unue3CBqhdAE4+1HzkO76tuw0ETlCtk/EwUf0r/GirPSlpkpbogaywyWu499G4/oAt9Kn0QFJ
5e1oLYbHjjRsedDbbrjBQmaNsP4y72VSeReAsfPLJTcVNlm8rzdDulMotsPgqq9NTx7mav5JidvG
NV3QqwtlO7/3pGiH2r2FX2xCY9Cdt8+jO32mqZTnwbWyetA8jePWrdZv/x7l/PoPbw60YQMcNteb
k5seFUFrQxZA3t448kEvUu9VcxoDD9HOye+k3doXGDF/GxCOADxOovm4lpwgY7Zy89malhxkzMlu
zSI1rltK3WsC5vp95S3t8d8P+Jd3BQqAW/VmUoaTy8mySBdkN6nWFweuNGpvToM4mtKYLkzjX0eB
47N5PsAvO2UTZfpsWCUpwofGH7kTZSVFkz6p/PO/H+Yvazyg0U/TEECKdMrtv/8H0uYCoFPPLtXB
pKiNG0dzI5pk8AELy43/PdRfnujNUCfzZljSWMA2q0PJ3nc3i6L6qvvTpabG+e0fcAHPaViNfLdA
wG8fiEDhrJmXsTxIdETH0hno9Rir87T4Vfsq3V6Pszm3H9/7aLSVNy8CPqxN53Wy5ptBV6OXVdVB
GXMm4s4cku3Gpl+S4Z29rY2WCl3ZBabBMeCUOVqtDVc7o6kPs8dxn2p+8Z2Tx8Ims1yf//1IZ18V
Uwh2h64QX5WNHf12HvMGy2lwp/4wJFSCtqbnKJ2mVyz6sQq23q3RwLcQjTBSWhf8hKTcExTKbaSa
p8BkONLXIzGv3Wapgv28MxgXAK+zSWRPZ6MAXgMrxD/yBLvQly4jTcGBYpAv3o4buPsSTIW8rpei
//XvSfzLUFyBYOlZwPa4mp6siwDFkTesDNUHnFH54MtwKHJ5VWfNJdvqvwy1YYZQzHGooS1/8lTa
XI+DaHvjYNgJ+QgGJavcRE+jIy/ZZPm8+jfniEV3gdwcqEmb4+ep+tkwZi+taAgchsU21BEesfmt
0juvCc00zV4tYSaPIuVBd8Vay3L37zk920a20WkSwAmAjoKxw9uFWRppLy3B6CkIzx6YyaPsci/R
zv42CnRlIEvGIENnm4P/7IvcsxsHWMQ86AXNAAw7h1jHFeTCvnH6kYGHcoTgww1rlIPklETMvtFs
Glf/MFaGf6ytdj0W9vBrQJa/t4fq0tSdrhFEKVubhcXIYNi3nTxUj4OaN1dlcoAGU+/r1V9i3VLq
SgTikkvc6fwxFBTVP61lCzT01GFczgN8oQXolfrXiQoYqcdBKXEB7jyfv83CgMJzcwzmprA98H/e
UoAJcqDNrn+YhfulF8ZtV7p1CDzyOLlremGws0ci/nzbedmo2BX5w9vBZIXfcmKu1gFmQTPF/aK4
Z9WyyL79e4H/Hz397we2uY+i96Su3mjzmPi8HcnsCy4TgZ8eC7Nia99zf5v07Kg7pdzgpKX1x0+O
3QzrS9eus/15bszKkCH/Rlr3dHNzJ3YdBIP3sqD9f4daUMyRk8xpdSRSZDUeSpEV+WEA6gGLCkgQ
29UZCcfhBLOt+jEWEBciCM569wE5p5iPtaAxtTO8rJXRaLYiiQGJhPbSm41PkmSz1PluSSxt3NWU
AJkbBoU+/R4ome24LsySq3Le+s5hnIh4jerUMibsBYYuu1vnopK3ddNikFQ7AXu/n6+WiJoFxg9i
wLxJ770UA8CdMySTCmWhW8uNUyBtwEdZ0on84HWeX34QXWm5DyZJkOTGpSopI2NaUvjOPrf3G1FW
rfa0OIG0r1kzXn1jZ1lahqtlLd+4gTf6ToxeNd8bONX7R/qckEtCQ6FRPTgI7NXvfJ2BIoA1bRzw
Ky9RUZLnebkXaIGzeOVqZezSaotpEYXv/YZQx1NP2LgORz0r22G/lksRRATHJN9FUWD6ZwkCT8LF
15winBaXsCQ5mJN/1SWm8Y0lX5XEI8tKHfTVIcoeAR2Z2m1X9PrTVC/uizaNS/HQF4mj7WSS199Q
Tem/ZW+mT0umKwzXsCIFXda2LD8nn6cO141efpTgoUHsuW77lHnr/KBqbUCo5szabb/0zrSvSIkU
eJxwfIXmuLRN5JUVytnCIew7Ks2xCG7zwnN+6CUo9Y7KtDA+gbTYy23aBMl3zBOzJDZqW/ZRkAdi
FZikeKsf5aPTvVRug2Abc3+lIl2VQRsbxjSBzSI5k+MVeRcBvtG60JsXoQdLdYOJ5kR+c7qU49XU
ouC7EYltfZ2UvRbf3VT45QFordEOjr1YxdMYsLERm6GbWti1XvCg3HW01mg0NGF8RPxpvpTlYmf7
AqOcKg1rtsXkq9+0fvYLRLX8mEmRDVd6nU/OhyWlVRTrdkNXulozXsmy4tb9VKmsS6NScwjoGeVs
rNxF9RqvB63RaC+ZRe/fVaLKh/s60/Sv5Qpz5GCK2s/GCK8/b3gIZuU1P6agyl5tkn/SD+Nctc+T
vxjGc4XqXNHIzBegpmxe3aOv2gYBs+5NxasT5IsTL11gEMQHDvt7puU2hos5ECNHSrilh4Gu6fNt
bXdle5t7o3zB3kWXNLZZ+aGVLYn7Mk9l0P+WZgJvdF4KXYRqTKrXyZZNf5/2o+HuXX3Q9Su/zV3n
um7hm95CLazsx6xO1J1lNw7Wiy565Ls6EZ2MjQ71GYBQC/5m0UVYHxp0j/kLAD9fYwG6bIQsL+Fx
ElBy3jmp33zAGZ3mhoNzgIqElRhBaOABXO4KLUfJTWAZtlDA0fVxSoli3ZkJaOzO01HtRdKuSivs
LT1rYzB0UHrhSf+HrjlrfgMwJ5z9wuEqor4MzEdcmAonXkXZFxghmD3e677fAyhNaacia9p4YsAu
/ofZLuhguN7ijgTLLQ3c78Gqx0iaHf0he9C6MXT6EpyoSV1lxT6kX0JZPD/PjpPZlv4mscAmr3Xd
/uD5iSwiKTRyPYZcOni5eGYmIkXb46c5kcIQKgTjtARB3LLIydL1WXJ2iZ1lKf1DanAD3FmGbO+R
LjO7Y96rIwlN7Q+3g0u4sy1pP6APr3NcxdeyiJZZX3+0q6AR6eAfczQtjOB2og984CNjLUNtITNj
52VNs8OafP2UDmlh3liLmVhXHpj1r1xTJUYiYz067MVW4saamL1PMzzmNlo4loywqPP+jjKv/DI0
Jqk7wsxGYFizfTRoh/3EL3393lej+Gz24PuRCkRrRZ3Xu8yckRdlPJkcD9zUPABSqTs/ciXTL1nu
T0HU90iRyawxxynUVnSYMZiFL26mpFh+sXlaTQhrZTLC2p4NOmjo1oZYjnrzyRlWPyAuZV3RA1Ti
k+9pSRnLGc+NXTb4Gey+kfhtLJZKcAlht492WwbfJkvVZjQ7TXnT0TFcYfmL9loG5mDEc4HxO+kK
5tqFRpBMchdkyvyOdREu/lyCmE8RaKkR5lkQLKGjAD4hJNJIv5pA+BMKYs+adqaSfhDRGVnp4Jvu
2MQFFPGbhMSGH+W0jtxVZTaGzCrqlYX82p+F1Ev7mLvGkEe9W8NGrCmhPjg5BOqdVSA1i6T0/J+e
2ZgfPXvRtTBlCdNIM7nwDmvZKTg748gG3EoNPmGQOE4sk2nswp4EZXJr2by/JoPnWcDGev4r6Cfz
SzIRO7Mrun74NI6KJurYeMHHIl28Z68aCsJnx7W4TdYBspPfDoOKkFNn87Xoajo7GiyNL+Rcmfzj
hEF1vHZES8Vtasx3CEb7Ih6gdx+0OmBmULBx/vqe4jfiplHJeEgdDgxAw87gPKtnP2SF6I+t7TY/
u5SzG/ZDZpZRUnH47FpfWx55c9OnvqscLTQy1TybJMy0ofLAYUOlUusuS2dv3gVtl1WxDillCGu4
scTtoDX7VJMsN4bZJLZzVceJi5eZtGwMY9YUO5hy4l5NPaabq1DiSbezXlwhKHOOJoe7hQjVa52w
mxJX7N1yqJ6LRnn4Ti8F6P9o4vOFv1bPRjNnIJRPqizLHYSApIgLv3KeW4+uYNirziqieVqcJ9lp
E1bAmCv7+1Wzaw/H1ML6rK18ITz60MjI7/T6tVjcHms5nCt/1kvtqwjR8UgDI1kRHRgDXdgb1S3l
Nw0bMoePxQj4bhNf6rvF6yxmWJuXb1apG0ko3LpOdnBAc/2KViR2CPNs0pfLpVB5SJ4Yx3Lb2OWA
NYe75pHRVs01nYIlD9VUCNxIRmCcCBO67glz8IUGNXTcOyybhxxw2mn9kBwaPY+7tfVl1Aye012t
A3O2y1c7U1FgE+IXzVq//MYe2/mo8JT7XNICfqjsYOzod42qD1XgrnVY1ePCaTvm7S+wneGXDj4Q
sGd31mvTQhC41vVKN6/EODa3VrdCz0Ufxam5KptWkJu4kj5uU5XPFF7NxzKvui9OYiLrsYxifCTx
s6323Na956KdjE8+5upeOE7AICHCAcrcrFy0Zw/KwNNIQDIWxyrHosCYdUF2mrBmbQdibd2u0va6
uHRWLMfrca16elIrk6RUSwMicdxk3nqa7XVOfTx8kEYVpARGFPlTpvc+jtNzaRqHtS6mMh4nbW75
PDj7Imt0zZ/mwhYYN2qdvriBSl6wbw1q9nRqqrBfTbJQbdzWxtDojNa8Wrtg0kTkzs5SHjLL7+XV
oFV8jXBP5XBoRieffgy4mSx3FOC2FmeWGI2XZJkxe+VpVXJo23xY98xSUV7NZeryQsnOg7482Cr5
AkVDLB8oHLL6k+1oSttV/myraAhUNt828IG6R7Sdbhu7+mgkx9a0C7sOCXRk8w6HOuv9Xa2bsoyE
6kT6aW6yloY458kPNwnW5BUt8UTbpUq0atfr+oSeYcxVjwiMY+QO2pLdxqmpPP812Uy39lZj9tWu
9Ps2vx5SV5i7CduAde8muenf2jTp+m9O73faTvdzM9iTota5PxAMDUyBoS1pmFbNUJDLq/pjkkEH
/+JURI7dB2mqrcd1WSbzSGji8kmxftRH21uNJg1zpBzNXYk40L2H2WG/cM02tR2TlLkiTOekGiJN
Ebt1xAQ56G7cruWmg2N1NRzVZFT5zaQZhY8f4FT5t8oh+TDyxsxx9zKnTctxXVNuwm5Ps0jPhmY+
UER4EwBM01SxwdVq+g4ir1mvWBItECDMJPNvPQrQj20ND3/rVFYclrXB7SOz64pLm0an5jM5rUX6
MmhbLkykcX2po7Kuu/rVQSVqRKCsLWdcSgrpiNdnP0y7Zh61+ttSDkjuSJRpghub26p1T7KfVlw1
iylmOmt2pd1jzkNqHUvRNlnywtfTYDfLei6OFdvleG/MJaWfpbWTf0Mi8hSssV9Ccv04kee1xC1Z
Y0VoJk7t3MCJkWqflYGzHpBLOHhOcgevfpamJG6Y8OthDVNnTIwIKr9d7itIuVnsT1xhnwu76RZ8
NxbPvc/zxhvide7JpoONsC6/mnamxRPO1YLt19xVttjB8PL962qcs3ZXp7p6Up1WW1d0FBtuMn7e
kQPfCKhW90BrBj90rVSw16wlE1NIjEHQXLtVHdQX4IczrGOTMDPhyIlg68NrfgsKjHggGfqw5sdV
tOaLyb3/la5f893XhuyZCM1LacHncAdAv74ZOAJ5BKhW3o7XJK2yEtocx6nTrMhtPP+5qarqAthx
BklhtKVzBsGoBEjk7H07ilsl9UozuzhKWFucEwsJf6HVNwISERa4l0wPzh+KVuXmDQmD2kNceTKJ
czsHEFgKebSSlSg7EQzqq4/j23tVuwDmGDvAxNt0jZuc9u1j2Q0YDQ3lDDcnvGdT0bEaTQDRUuWX
iO7n6wKVALF0OByxKCDWvx2qSZK+N4iCOWpl3ca5HQwvhtF28ehK6zUJ/EsUw/M39sd8eXs2UHLo
02/H693F7td0yI6uYjso1mmqsAKs9Nu+rLQv/4bC/joW/nEgiXC4zrpTAlgvSFwjO6pFpXTBs7qM
NvnPixiF8/zesWhXAtODLqN4BYF7+1yOP5Ru2djFET9K67qjq3xPAaXdTJR8Fz7lDb97i+9tnVG8
AFHDgNbrJ4s+N5cpZ10Ux7YvpbEbc2m632WbQGBbQbAeVINDxgdzTPLsdhR18aT3zTge3v28m5c9
IhMAdfaTk/e4blLLlBvh0eoaQaijGF6NHqFYmDkcm/8e6/yzI4EeC3RMEqDZQ6x6O7cwcvBcEMCP
zTqm+7lzndibpbv/9yhnBte06SkqkcOTkbrpLU+GSfgJrlma5bGe4CWBntGkiJdSH7MIXp3/0gck
xR+5h8k2rCc1L7c+tm/rB66WmU1Rlq76YV1896MxiR6z05zk2rjH50jGCSfqfE217reviZZNOq5E
aR7kcSC8Yn6pvMZrd047L/WhmfV+xih8aKcXokuc8TagEEt2tqrfG736/wdGfsLMGlBptu/nv/i3
hZAV76fyKIdq2FVpkkQUcx8B/7vjv+f2/EvEup79hS8DGSSfyduRLOnrAxh8eZyMWtwZ3vpl9SRP
ppZP7x8Iey42Fjo8WN+edPOl7deGTtl+hBYzRUmi+7uKsy4SSAkvrJftN7/9DNkuPZPnonnAFnqy
c85zDnJSFfUxqALnDolVEOVF94rN83ykyrR2kPd+//vpzj8ENBjbNo0nCYf4GQWDS3YNeFkek2Ty
4sFKB6rJ0Xr3ywI/oyENEEKPDKbM25eV6xr2N5lXHYnhkIQdTX1xLfgkltjCjuPCZnY+i1vzCkWr
TTVFjXKyBlMHfVVagdBtm5Yfa26N+4kyhu6Qrl0KFKgco8D0KljeG1G1pYZh5ctf8N1ZkycNGVvx
YPk81EePGjcLS0UzJuxb35wvbF9ni3/jG/GN4eO2fWlnNgyG7a46zMfjkixLaCfQ8/wkqCKNHfrC
UGenORskKsktdgMu0FmTyVlgs3iuvhyXuTZ/z3PpRuVQuyQNGi1VcjM+vnNBMg7ST5Q6uH1w7TtZ
KqmlsL7QhvU42HLa6UGlxZ5d2hfWyNmy37TT6N35rHFfME4NkQUYiTR0LlAjjog/miRfPuNUM3gX
OvtnSxETWhQYEAkw48Fy92TvcOZKmlPt6MdkQiuT9UF7HAo0rmFZ5WuY0fRKw0mm66/3zuFmX8En
x3EOPcM5WYdBDs5BmII6Ln2g9lv6bdQ0hXz3m9q2DGYQihMck9M55B1aQwHnk/of+/ZuBhjutPwS
OeL8TW1HCRPIKodAc/o1VxJcJver7mjb2hAvQ+9FEAq6+N8zdv6its+IYaC80dY5vcuURZsDfbfd
UVezF2UKS9Mpv0nT/MaHQB4Vyr60S51/V0zZVkcaW6ohy+TtluhKm+7YzLGoZcPyVKq2vwrSWe1r
L7GOfV5PF7bg83n0KHNgiW3LnhvOydmCyK03Vt0Yj1kXpJFHtnUIXXZ49zxShnMbhKjAnkEF8Pap
mDwLzwWvP+Jekf72pEX5hnNL2kbDSPDzgVZi8GhUtX3JIXn7H785Ore9ftsuOGSQHJ1a7Y9dMtTj
XCBWXOvlt26Nza4X1XqjL0Z5WKgC8dnNM+fV4Jp89e+1cz6z29B4ULLikTn9KQL/U/P0dZllayen
ox5whBbVsBzNjK7Av0c53/IZJfiT+sptkW7y25kVuVBmX47TUSqDljv+bLdWS5c46NZLd9K/DYU3
DcRPOFCER54sTcMnRYKLxnQ0G8sO9XlWu8WXXqQS/1KFfHbx4LVx32ZBIixngW5fyX/mDuOOmpon
Q1RgFNkXtIRpQ/vW1eYInynSbpJ2TT4Y3uB8G8U8FpGe9vU72ZocoH8YURCImF5oIm9/Qq/IKpyw
Uz5OAt3L3hwx1P5W6ODVXun0y4eJzmV7Qf/6tyXj/3+rQaUN/fXtmFYvzX6gE3b0bXBBfUDsSMCG
9+5PHiIK/u7IiTFdP4MyFiC/ZCgYRUMBsqtrRc++6J//vS7P7N+2+eOsgavJSWAj8Xv7LB797wrf
ivEoPIEwu9I6drHEWab1HpTWHsLS6o0H7FkWg41VL5JwcV287gov1bq9QQNIXSWFgk0q6mbqw35W
It+hBzCyS0Yd/JLTPYIwe0ACAofw+DtZ16smWxvpynhkIU9PwnC7X0U9yguz/sfK5GQYPlN2A+iK
MIBPq0Cy+HJXENN3hMtqpPy9gRlS6ch+QiG6oY5yfS5ljH22Kw+tvS4/JhOTiD3ZJJ0e1Y6fXLor
/WW5QQ1z2JRtwAR2j7evyMja2evpO1LkV/4+d/X2Bg9TdaFSPD9Dt7hnnIW4w9hcYE5OGC9faaNJ
to11sEXKW9alEc2qMINQtFh73EEmWdsbR9KyuLA5/u0BIRtuLCVeLTvK2wfME2hQS5LPRy9Q/Q1Q
/GOQler9Hy2lzv84O4/luI12DV9RVyGH7URiSEkkFe0NSsnIOTX66s8DnY0GMzVT/G3LC6usZjc6
fOEN1LWsJd+kCHk+SGka0TSliQzybkblP9aLfSO4hm+fp8vLF0lZXmruw6XQeVEykEBGomqGmtoT
Ge5gmrnpxsUAwN67+NC/VTYXtS6QwhRCFsD1guQ9n5SFsbXM8KQI9HIskW/LSSCS2bBOIWzYO6Jn
f/bZ2clgMGDx5GRsEdREViuYlSEeuJHpBmnj1f8lNF/K49B3nnjQRm7+HRw84b72lZ59MVHQM7cx
kvn5tsBWoaZra2f/xCD3qSnOUVx84G1w6+d5zOrPwrDaftsUWfyKsZMP5z5pBuezE5npV61Tergb
+7HuH40+y8ptQpr7z6imxNvRoih+0R7PiyD38/yrGdt0aieMFcQOrSxIL7Y5T1XQosBiA/bQsuQT
fSULowx6o+WhdaQffVNw3n5bqs+NnxgEFnkwlHM0vhilRxjQwP8eMAIVifWqMNNsHgeSDxBWBlHt
flBh128tnRbDZpTueM9m5uJQsuQWYfri7b0UZFaHshiGKU4T0w5Er31GntPilh2PIqthPOa4vbp1
e+f+u9jAjMgFS0WGD72Q6893lJ3Ynhr7xglouM/6oXO5FDYRhLFka6pofHP0BficyBFtaQCrJgf0
fLjEmtp8Bu8U5LaHrkMNuqUvwp+3D+VFsM4gBJf4v3ChL4/p+SC8F308YqUdCGwnt0OpdwltaKN/
srK4edaKzLlzC1xcaAxoLctICsepXEtKIevg1148kjj6uEtYITgUpLqNO5/q6igwYqDGLJ0ca/Wp
pjjz4WH6WuCN2fgsgUp+nqfoHiHr2ihIEKBiTVnXpjJzvng0vuPKhDAdxKbRPKRaqTbgWu51HS63
HRQinh5soJcYfC1LavjRxH6L7QCaubEXdF+3uV6CE7DMew/d5YR0dGSXGhO1HtDLqy3nglTg8Bt2
0MqlXyhhAabo+d4pUVxOiIIZFVTyQzLSi7bGogEaGb3yAiuUSf5J8zPc2Gw9rbNf6O1Yr7d3+OWc
eAZszqzNU8C7s9oKI72OSbaNFywa6l/B+CZf8my+p8RydRQSbdM0XX6tBSnLoenqOpy8YNC94Usz
xsOjLhL55fZc/pz583eGrUbsRSuPfxBpON9xON9qFqR8P6AaDMsQCn6fHGYYW80WlqJpnlxz9n73
Us/+DUUzpsc40vofZQIf7QAISOmglfNQP9z+sa58UPgBi07mojzMr/OfairyyGvCAmvATI+dZzmp
sXso7CJTn2cAVb9vj3ZlqQFsIznFtUjl5IIu00Vj3UyS0ZzE3nJe7IOD/M3u9ijX5gQ5Boc76vCQ
w5bf/yt/G+Kh0rKw84MJg16QkqkWSMQOwL8O/Z0Y7/Ilw4eDUhWsBAy+yU7Ph1oiB1AqfFTbSouj
Ryi2UcionJJWKzcisrXfZnL3EF5ZRYvaE2UntGgW3sD5oFWdVxo8rTAYQKBuay0vttow3dM0vXxe
cMZavODA8KBdsobXx0ATe90MwyCG2fy+SpLsJ6rt6GaPyCQ2lIXuPGdXlpLAcpEF1+k2QBE7n1U9
ydCyUREJ+mjwN0JDlUKLnPSTRily5+ut8VhNY3vPDfHaWiLHiCc25hbw6lYfULO7MQ6nNAzKnJfa
8ybt6BvqHhfo6igQ6BGWcum4raVoZ+RCLHwKwsBU+U+kZqZ93HhvzqyxasYuhceGJ4A+zfJD/LXt
C611M6J0EYzSM3bKMsQhz53sXrzMn7K6xoigkItfeLjQmVcLFjfQmHnURCAtI9m2hl0cCkdB81Tl
j9vH+NqG+Huk1Yum2WiHRCEj+TUaZy5CF4+RZnOEh8orwKB12Jjmoej2t4e9cntwP1NggmVn0/hd
PTpGiQltrLOM+ZiEP6gh6N12GtpGbZ2pab+/eTCYaJi3LJ1J+surMIQoGMc7qvSBRQjybOoVCNpy
LnZDp9l3SkpX9iDtHyILSmjc9mtCn0pMBaDIDYNEtiFqMQ1SC9J5q7w/7yj1cIovPKYQCNd1hsTH
HauTlgjQtAdKq6UA051BPrx52XxmgtA74dVS5Tzf6r3IKieak+gUml2+GOj6+6JqzaeKPsbz7aEu
r0FACNyxJBCQ+Nn350MNQzKCrVVzMMj4X0uGv/3UfFVahedJnh1vj3W59RgLq4dFJlZbEBbnYxkN
pl/ROM0BxD6THjVS8kjGe6gh+dPu9lCXu4GhFmFsEmzo0+vm55w4iZfZBgXG3Jm2LRDBXaL6t4pm
/mlmadScUAagbrvuvEd1RWQ1T1ZQCL3fVW78s1e+AyxSVnce4sv5UN+hUuryF0W0CzmzqYLLopOb
oFKjnvHjy06Z38k71ZbLD8Q7T2OO1IRaEqIH5x8oc8MkxibNCMI+tg51h62sr7xyk+vqnsHslQlh
xwbLlw9EK9xdfv+v25x+d+kWrTQDlCUWRRsPXLHM3Dvx/OUoUAMXgi9LRzThLnfwX6MkErA7Kh9O
kFHkQDvMfXZd7MnfuteIe0mBoEdDpKM9fD4IKk/KrNzUDbpY/6+3o+TByqR1J5C9fC0YZJkCxEPC
+HXrKowmBGbqzg0Q3CnHjVkLOFGZo76SIgtw36ijoCoC7POtyoCLGjturHTXYSOSEa3ilqkXeta2
oBNk2zUPsTu8akMd3pnd5XcCdEV0TqmPegK4qPMlDL0clYO6J0ypyRdaKcONaLThzv1zZRSS1UW3
F7i7S4HtfBRupbigtBQG1myXu9Guym3Uwaq4vR0oUfDnnMcQC8+b6xvcNfVEY3WMNDhCTVwnYZD3
0vV3Ih1d/aEb9fgHqgT9l6iR1q/SqjRxMON+oYMj5N94i7mZP4M+sQGsb91sNPJ3RkLR6LXNazF+
Wvr34hCm4WC+M2gCl/vMzcvwhUTVc/aTFur9IUIfSkBG0szhHQC92j54tMViSJUFBTXdqOBcRGXW
TY/Q2Kb5iOrNAB3RL/xsr+rItXZa39pA1pNq6E7Id+b6kz3bvZNv0qrusj2MwmE+DijWqAdn1PNw
j2mlZX22hJi+JFNb2DD4UJV7qdGQsx5KU8TTzm1DwOLabBa53A1ydNRDrvTcDkxJwWVrd0VLt2uO
m+51xl/ahMjVdP+1hezad1WV0kY02j76PAmEs3ejFqroQz+ZmB4UcFHbneIWVrAYABTv3Ka1P42O
rKMHxxTGB/wEUor/xJPWvnQhF3yQrlG+dAYzfhdNhpkdHFSjm4fBtdS095NcojJk5JYfjBbaZ+kO
Kf183lSlQCtKT2dkh9yiHz6PyTj/m9Y90lFCDbm9HVPdzl+lSd8Hj1FzgkrHxQNeMQeGg9EVaq8S
n0+TR4hXC6Smmyj8GmGIjQ0cNeTbihe4i7H/LoYBW9CT0IV8T9kydn/NjdDy710tZfyo94iDHi3M
rLRvhqugg/U42InTbDhus4FIDNkMyqmdxodpSib5QBO4OTXURr/aXdWlp7Kx0RmEfygKgKKW9Haq
n/ThkJbYmSC81+byqFsD9JWiye3ylNqYz57cCmTzzuYybbbVIHvxYCUIOexiYLvlMc0J9E7C0CWv
n8VneSLtnn8Psz0Y712pw5MTQEm/t5rdetQGbKd9UHVb9nu37CKUq4y0HtEcMdVLEoaOtwUbHyfv
rZFiw5OtOn04EY8P6dFJEc7axcBPkcia8E61YSxKFA7m2irRO5yFrJHEa7LuURYyC7dzYfVISVSG
KrbtEIpoM3RmKnfSSW1YULbox41qOpSaagdr20Uya8hPXShGuUnqzGwfzBbI8i5DabnbOwj6zeyV
Wmu2BOw9lBKBnez46vqSzxsBT5LbOfE8+ei3zmweBk1FFmKBw9Tvp3iMxmMV2VCONqXfGeOzT1sI
v6Ip1MQeLfDa/Rbif9o9+WPmfYv7VPuI+qDvb5OwjsunaERyYaPlSJhuehPi4DZTLftpkVIstp4z
inCjIrg727GK9WYryNhCCsCOTLcJlZB56+QwZwhUrERuwNL6eDdSkPlQziL9aOi1+GgglZI+R/iL
6Z/bSRXyWWe/oDeNL/t8cppMupsya7riH+jp3bAbwYeLnTXlIN0bJ/KGAcKxnc/tVuIAXW2SwsDy
OjYn75vthlN1TKTVmPC0aIL/6GMcP6EawGJsqRlO1mvex/m/g13r9XFszTmHXKCNX0Dqp9nr7AI8
/+BCo5keOgoe7Sd0v/j+SedXXxoxRvoOKp0P00KfsChuMD74kPaY6R58lAS/d/ach+90DCXjfco5
lj/mUZ/wais57o8jMrJQveHKdk9DPw+wHoDwVVuoMPl4XIxLnX3f2fq04ZSwhNDXYv8fruEwO0LS
HNpNv3hIPsxuaPUPYez63cHPsZvfNi7e5f/R1ai9bT8NkYFkp0InVUy+jjIjRUD15PZ4/L4kjQMr
spqn1nhxxBSp4xCN2nQwM6P7qkK3nz5E8M+afaLVeb0b+ZS4sDez3u6LsVbyfZJFIWzcVmBYjXBZ
32lYjAzC2g2TKBGrtNvKeuKpDWF4FTQnD7E9ZfKEu4JVP+ay66egQHdOfPCHOrM2bTy5xlM2TDC/
OtOXXeCp0JifCLht82do2PJLLs3RfLWbxnc/Z7Unyq8h9Uzto57HQxbkg5Z0m1hJWx0Lo+zepwr1
goOTwh3/jPdbZzfbvpltsXPCcZ5482UIfZ9tgtQloqkevDzEZ+qdBo+ugMTjtWJRchuiQ1kjVnwo
mjCbtrITvfEerxOlDt5U19W2r6OZjaWg9R69enCwwMznzvnGjdVXPxRKXsLdVlpeQsirw3I80Bvr
P7litubtUHuhe+oErQKuh0jFAQdcf3GUU2n7Qba98eC3+DJ/h16Xt4c4pf54oKOQ6+ZmykQUPycz
srtwQGo7p8lkCXWQNlk2Kosk/GjvReqf2EZBoNsYcyiynd1yb0KvKavmg499SndyuAk/QMWqyx+a
bKNwB0GPpDYhjvhN64qUqc88VT2AEWuwIOsTwJawUUv7l5VEjdogyVG1u5y7mcYpYg92xzorM//N
69OM73zhCX8ztwUeE6JI9WSLDm0vHrs0dfifZ3ore7tC8XGDEm8fbugC2hREOi8ixLSFcrd+NRuf
artokTzsKviPSnnu+0jrnDSYXZViVplbAr32QuvqvcbbqR0dfyauSSsNn+2IrzQFMHtNe8v/5OXP
wojUfPAk5cyd08Q+XnYqrjlJUh+OVjqJL22SDtazO2c63piJMr/1UdQnL6nwGo6lQquF20w0Zve9
EcjdxRv2SDl+VKNw/Y8+IHcIdnQOzb2XtzQqUJZHZhClV6c6KojQX/GHsmAc8kOGPPexa2LjGAm8
xedZLLZfZS4/I/8IJof7Vz0BNLC0YK7TROx6iJXdr2RKKvyy27H8Dm0wRKkLZNYPCSfwxwSlS+1V
uuCGJncwuI8jCHMwZI02OyQoiP/CcjSRewPeWfpqx35SPhVR0RgEh2NtVJt8gry0WxI/7CbKuUq+
pDLN2i8lqrEwyY0ReLpEqgbFgMmcnukzYhFezlKJj7NjQETaxLxjn20wus2rJNlvdgX92RQ2aTu/
z9y4z/dDNnfVu2kco+GdK7RRPsD01Z4AfGPoFrt9mrPMon3ttMGiT5zClDtWXRe6Ww9spbaFzg5/
iuiSnwhdhfIlskFivmg4KztHz5L2T1TN2W1DF5fxhzCuJCZuAvmuJ8pgo3okOlbtQx0aiXyfe2lb
bpHSnt1jqA368MNFtPG5UIs8Kw5KznSslJ6Mz+bYF/95ndfpQWv1+hcx+tbw0w/DxtiXOL7MHz3+
U7OZ2jSav86FQA0DS/Pk2BCcBjrCJ/YWdoY9Ebul3JX1UA/y0BcKsH5nVBRINk1ft9gB1R7isCcT
LVsgFg1MsC0UpZDH1gyrZN9pwvwUeVT8DhLzdgAEqrHwvUGL1HM3hbAgPQ+Wl3Jl+6Lqt6YX9fE/
Zjx55kcvtvv6S9ezGSC5LAZHNv9d7KJukUHZgHoZiyenzYsaPc20oC7JZrVfImtw9fcVG6755EW1
MeybsBTWseS2B4zhzPaBrNBEhSODFfBYFvC4sbWxkvExs9rMe4JdN1YPCwWv/p07TZjvu94TDvs5
h1w8ugXy3Tlqsv0RvipoTMwgZL7pBsMoD4B9XeODIRoR7sskDhHJRFVUG55qpNG0bCO1qEDfRUaJ
+C/3wqw/FL1UNIYErOJDCj7cQmE6UZyeSFtEPWkvIYrVcKVVW5nK8P1QN9bHqOkgidptIrt3IsGO
IogERsDbSBPFV5Tq2HB561faIQxhEW9GoPDVcarDQX7I48gtkISlmgefZbS6/MV2JVTSTe/IRQS+
BM395BdZq15m2+nZbkIa49dCKxFTTaECx9swSpW/gZuaaZuqcvHqinkKncVKNPpeT1NYbonbQBSH
yo93k8k1tJn1nrCLx82556Kz1GbPE0ufYj7pK7kl+fK67x6WRWoXoe9TfTSjY+KjHix7x3w3m6jV
IBfyUjUx+i6imDsUlq23Ot/QJoEwRz2FQspCAFkVOqK+H6vabMMA4EixqTyRvAd8j4seBurvbyfR
f+qOq6kieUSzhO4yIlJrRVHhpZPbCD8MWgSc0430ZP8jgvv4sYLD7m56o86+V1mspk3BG/PqZ5Hm
b1Umkp+3f5ArS049TKd+5NhLs201Z6RctQqsoAhQWK420s2aAx+9P8DxaQ8oDAyBHxfYQSRdvIMk
/Xp79OVPX60CgGVKMPZilEMfh9//q36F2nfDw5pHJ06Yag59q1zIyYQ0XxVyuhCaClgr9+oX6zFJ
Z5YGARhD0AkXMH1NTNLi3g0D5BbI+NywOSivt95bM/onvabPd6oyS23nbI6MR1UdaBImhhq4i/M5
6qT/nHZ2VZnQldDt2vrZ51yoqZTdDie78B0B+vhP6vT3CGkX5c5lZE+nq7+oDlL9Ph85xZWro2BC
nSatsm0Wi/kDeg/ol6P29s/tD3lRvluGoj9BC5UmIM2486E6+sVTOdH9A6Q5f0O6ojiMrdMcCrSF
jnFP+gZMDMmc26NeW1q+IE1USu40ElabtyVU6j1JiynSs6+5T28pjeWjPgw/zYpkFj75JnNQjbk9
6pVlhetKNRyLJ/Qp12W2btByQWYlgsbt9X0f1sSBuSs3IYqp/8tQ9I+oiy7yiutW8ZRCdK/tSQRu
HXp7hJv6zYwOAfWE6J7q5kVRzwVfSinZ10BrcP2uioeOcK1ciAFZ+mZEtH3E8sBUWnnnMFwbhWIy
VXFYP9SBVvtEVFpRckz4YpREdiXM6y04pHvdhCu7cfGGBJmGVfJimXO+GxEBS6XhYeqblCL93MNt
fZWspHlqLexkxTR5lGQQrjYebu+MK/txYa7QMPHA8HCpnY+rq1oB4IvSk4YfHDS7Jj+lg0R4yLbQ
xCz7dB9JfXrN4r65c/4u9yS15QXTg7cNJeZ1dxDMgtPO1EFOaLnLbZvF8vNA7r2lYHQP4HWJhOGM
0w1ybMBX5nK1nc8yFDOEXpmVJ7PxcUrF1TST3yPZRcn7TGt7qq59r9unGOi7/aBTK/40k/B0h8YL
e4RtHBNhFTai1n+5vfpX1sBwOZjsKk4mYJjzn8sxly4VWuqnVkMYmY7WGG062pDkuYSNh9uDXW4x
LjqQDnSrFszDxXHpJlOjl56d1GSildSNrb8ZkP95lKgAoFNkanHxvk6LcL6zxy5PkEGlE/4c3VkQ
e+u9HZMuty1OiqeybsQic0NeQNTy5ouHUXxKlgbNYCh6y/T/epjNLEV1yEvzE2oi4nNWJuHenNWA
0Uh47+K5PDQLho9Dby2sdM7P+VAdfsLwNSlK2lWtndIytY414kzcEKpBIiuBlpxDWqWE8ea7iIEp
EeJRRteJnbwaODc6iLdFfjJSMewRdps2dT6Hb+05uowCAx0oKWEHluPno7ijjboNmlwnVFWcX2YB
ud8zVfMt9Ib+rQDPP0OhyrBwwIhgjfOhNPIWDi5DhX5rENTQafC87Nftjb+synk4w8WKNqiHSAeK
3Wu4nYfoWtt6is+V5d4zwsKG2gFaoCycZcBxa6+y7+lMXNvyJAMAY8CscLEuv//XZuw63enmKc9P
hVTFP9OQq0c3RUXq7RMDw7H0IGnf++toiYaW3lRlkp/qUXMPOPCQ+swz/+qIvK0x094+HnsCJCZV
LIBF64M8t17tFUlcnJIEY0Ol8i8dvc5Nn42Br6f/3Z7clUMG2Exjr/MoLvbT50toD87QozPJ1vB2
hSurY2XlH42YNKc2jXA/evVMVa25c4tc+XAAtgG10n6CFGCuXorZj/oyQ2bslInC+1aPXIbsSnkv
DLy8+JecDboQ/BhQHusIu9G7NFuEAU9mBi12pJZ/iEsze+xcdZfjuzwiq+1PjExM4S34FW9NpVCK
so42h/WpQVdKbQrEO/qNZiO3ToXfxZxnos3wSWvz7hn8Zft9aupRBloYYVTCzZ12O4gg88cyQ2dv
k0yRbz7Mg2/mj23WmcaDZyuBpRJRp9jhu1IMezfps2k3KNoKJ97RetEN54gdMhJo19toSCurI6/R
4u49Dn3/I/b8PkV0gw+yzcCJzHvqCui8ZmZTRaeq7CN3S3uwwLUw0eN5D1OfPBtxY1QzqaaH2YMA
daJvbci+HvhORUCBulpbPcINru7kwVd2iM/toJFwo0aCqsX5vgy9zmKPpOXJpk/zDbFM+YJL0z0D
0z/Z9Oqr0d+n776gjaDwL8fjrxtEZ+d5+dCXJ4TbzPoRSrvnf8Wlh+5spii1bzQDnd4TDUHadH3c
TP2TkZhRsUNkZk52lTOav5FxbaejF7Z1Q312lvFeRXXxQ0CutYMmBc7/Tz9qcb8dKMBGwe3ze2WL
o7EDh2d5RQC3rc5vgWxvSO2tPAmRiW85e3AEz6bp+9kR9puVAOD1kVaBTOEXhomrJwsPN2fWyVZP
eDIOD71Mo33imvWBjpi4M6/L7891hGYKuRtpIwi68w/jdshfmRTiuCGUY+7RMhlMFLyKKT7cXsDL
Z4vKEtUdBiNBvYB5uKmf6l7CVaSIi/ttned4tySmuclCHMqofdLAuD3i5SfjeiceJ7D581SuwtEK
Vc02m538VHHOtoiaVRw7Gmk4iN9D6Fze7gssG+gZwA9we+tVRE+5aENrLk56U7Q7Y35X1uUWjymK
g0s5GXfSYlHODe9c79fW1F/YcRoAJ2LSZQX+OlU5JkURDhrFKUqydBOP3i5xcmurN9bXkXv+znt5
ZasYQO9RJ3dJIC9kksoFTVwmXnEiVIh3RWfGj1acv5nyQfHRcZYhiLIh56wOmkK/Tkeyrz6hLYLt
mkG1FXgLYsN8zu3tDXJlQotc0AI/h51H9n2+fMMYoRouhvo0FlI+Y8UWPYQZ1iS3R7nykcA+8qcD
RcP2eg2s8pA/glpW1KeuPvT6yKKV6bSxJG0dU9zZEFdmxCuvuQvOaYHYrbIGGROqVShTniKqQYcG
vMUhnvP54+0ZXaZeC22KlItlI4BaMzEmk3c1TB3WbSbDJbTPaGXpObw3u8LgT2pTvc2w6VJ3VvLK
gUYLgHcQ6CBsljUOrnOboURquT61easdJJDgjV0If4fPwJsB5zxVUI5AsyzZJej2861hplo0eF1Y
neJ0Urvabvpd2oz3gpkrE+LcEvCSTFKEXVdfVQzcQrVGfVI9GKQiaryPBeD5ozmkzpuzIB5eHXQf
iTlcoLX9+ohmNXYkdXNCB77bE9H426JJre2s4yh6e3tc2YSofVEEQJkOMZF1zWzBTw/pWDUnExVQ
C3S7L/z9bDbDvSrTtYF4HBf1IYw6kEU5/0hSJmOKxn9zwvg0Rf1igiImxL1M/NooPghm3i1I8cBw
z0fJ89ka/R65RcSTtQ+xUIaHFCqQtjvLdnlPwA2EYAk+cbmT1tyeqivQOpbGcPLDNHIfTDkjjp5o
fTTtZ+EjRpnMbnMvrLmcHEEfLwjqd8hgkXadTw7XWrqrczWcus7PTyOxAo2eqkqyO2HG5U5fXKzw
+CEDB9a+Prqt17ddIbXhhIZ8c6BIP2zgk3VbKOT3qsPXpkR87Lg+f4OLWH6Uvx7FznAGKuHOAMgh
Tg+jaUjkV8Q93svVCTnLew9RhIdqtXAw0Vzgj9F4yvWpeCdckAaINNsmimwChvftE3V54ZLD2Ysb
Eyp6iPOsbqPRtNOuBUx0Gp2uzHZTNPnuwewEyYPt5kNyovxu+Mc5L6Lnt49MZgD/nm4gj+Syaf9a
TGU5ONM0SjxkjVk62xLJ5vJoVT44lnkG6/TU9tgf7gxHjuXh9tCXMdVSRmHD0VxA/GUt7KBbfex5
SdYGaFG0G7c01Wc9ttGeVlr0oGjQP7eO2W7B+4V3lvtyB/FyWrTkAc9AgVszWFqz6RpZZF0wiMY6
pnXHy2Yk93DPl+edNeXmWp60JUdf3StS6nUPsrMLMi35OKYFds1F/c2Lq9+O3YUPtxfzcrvCJllA
qIt1PbWj1WB6YgFn0hyEgtoEtXoVzYeMvAJhD/0exv8P0ew811vGWjDx1BNha632TJQYZWhZMao9
TdS5uyYGE7JDSH3QdrJOrGyBeoIZWCA9aof/qPZEA2IcPi62l7jeAiHU+40VSzPEMlb2PZrzQOsO
iFDQIB0jc7GMnZoRXFbqRt9vr9OfC2/9w4MfoKBMikIte3Wup8hIJ72p66DLUxWDNW0L89kykVHY
53np1cmGcnsebydZ5e4phPWZbvPOHLtd0sgMWHU6Enireu7GA559UbTPeqom+UZGhe491lprWvVL
IVPT+GohHGIcReulP2y+jtpkMbcnio9k4Ls0j3V9A9Iptd8DhMC9dKKanb8YeLOMuwheLypj4N1S
vHKivP52ex2u7ReCfJsPqdFjWxsrdWOpAS6xMlhqwFy0Of9KtGBv3Lp+ewzkLvU3rA6J+ilSrR5x
ZKYTcwLgHIxL8aafrPGIr/aEE2yk9rcndXmuXZQLUFBDq5C5rWvqTef7vG1hGVQ8xO9ABxW73HDz
O7fH5WVNSLe09NG6I19ak65JVrra9bAbN7zJ23Wzkzy28fBqJK+9RKAQn4zbs7ryqSCy0r+nkEki
s1ZsKwQwKzsemqCx4/xbqxsq3SG6mh1to6ryOyH4lSWkN7n0W5bWBNJj5+/BqPTSnPW4QfPR+7aA
KYOR9/7OjC5vRnhPy2tDckGXd12xB09e2eBPWlbQnh5QAFUKjfuuTwItyqxfoSOG5g6573IR0YXm
mSE+Jka+oN3Bk0RFveaxifM0/iRba0IfWvgDTvbEmNPx9ie7MsHlfUG5Ax1BcsPVnjenpiGKXGTi
wJeMm8x2mhYEIfYDB3w/YwsU+kxT+/ag16bo0SwH7kF4dEG1NsTsNz2+TkFd1vUzFI7xNa+85inF
/OZO1HC5S6DW8drAgKHWzQVyvktyq6gxxlF9YOEUr2/aIvMgyrXtnB1uz+lyICwWoVcDsUCq6gIw
JHQc4ArMi2E/9PpGmhk41Mh8M5MbFjdhHmUk4hEqIKs3wSsiSs221Qd4LX2P7OaoF/L9VPcwbwbt
7SX7JUImHKf2QRC7vj4a/KI1OxZ90Jt9/m0AZb0HJTzdSeEvNwOj0K6mNY/GI9XG8y+E3hPgVK0Z
gqmU5SNiae7Gixy5gBPvZe1XvhElU+ZERM5pXverXA3XLCoGUzDVmdgC1MDlfoHlv3kn0A/nagdC
QWViDaOSoqQLYlHpRwwNzyGMRD8IXak7YdTFXJbG3nI5IROyfKLVsqWQmtwxBsZeYajxvteyeKN3
lXfnMrq4HqCncmgADNGwWGim5x/HyhM/MYZpCjLTpZIy6Noegz7sf0SeHCcrMja31+7qeKgvkFzQ
CzPXkbampT6ajh5KYjLyX6m1T/tqkvWv0Yizo9BD+DO3B7wI7ZkgvoMLdW0JFd3V/deKHHsP35wC
u5mtfRLFD1Il3+SkH0lGP+ih8aQK616gcX1QTpbBVlwGP19VzBoarVYO307Tvvmu2tJqbDddjaNS
HCflxu27D1Nxz2D5UjhumSvlA/IIcETEBOfD4jiYdkZbyaCNgPGPurZTIyjPrjCyx7AX4hVHofGT
LMsEjGfRWq9OY1m/ZGh/vr3mF2EJPwf54//X+henhfOfI0/nBpS2I4OotBzUd4emeBE0mqNtH+rl
QnYqxQvkXPKQ2wNf211IfPyh51MudFdnRpcDhSLDl8EwjDM2ds6PBhhui97+pq+if28PdnGvMUuf
KJLqE/cnKdz5LKm+O9OQoPsYU5D/MGDLAsJfON/C0P715pHISoFSwV3l3lmLy05hjwq8QhZUYnpy
wogKUtug54EcDWd/e6jLW4eR0Enh7UFFmUrU+aQUWrJ5nUGh94G4f3UHN/uetY195wa9snT0UynO
cUUv8sKrpYt1I23mMtUCvFTT57LO3ceiEOGzMXbFnfjgciiDHBTULWRZOmrruicpaG6WnSYDL3Wn
fRq2004acI3ipBrfvHYMBRaDW3t5wNf5HIVq3ZUwiYJqbMaPbh6OXwn1kjsB3eXh4jHlG1GlQaeQ
0vv5F6onLUmaLJoDXTXz1mi89HOULOJvoykO+pCA5wYMdecxuraKoD65SEG1UtJdhSUw+7xZWsUc
JBEwSB9O0peRVd+IKlKf37oD6Q0ixLj09kE+rctAUTa3nQ4bLkhohj/kPehZ/Dnk7vYoVyfkESwQ
M6JQu9bc1Yc/kj36HKAN/WlGDnAPvg36KzY7d0a6PFFgH5FQBahGnM3NfP69EiN33Xg25yCTrcK2
zg83Zg8/7PZ8Lm8+Pg04PfwiiPEv4L8KTw3p+KUKaH5/rPo66OmBbsq5+a9G2/B/GYyju+B/mdaa
4d7meuWFUNQCf/BmJC9c5X6yAAPDfII1evIJ9ow7PYWr8+MpXWIVbxGvP1/FhVfplOOkAulB9tvW
Tiu3jQbppfGNDlBXOd+Z4+UGsXTaWoDH+WiMtxoQDxpvnsF9BF5YtoGOiPhh8H0c+1p/vgPlujoU
aDEgVqhbUvY/n9vUYV7sqdkOFkL/kczlP1w45Z4bqr0zqcu9yKTQfHEX9sPSzjgfqavmMPQaxBwN
VySHpBwsFJyotd7ei1fmswAJljoBTTsUjs5HSeZy1Aer8khwsQwbi1Z8twoYSLjE2l9vD3W5LVg0
sj+QRx79s7XCUZYPnV2UaNzVlg0qbSigkOemGe11LNewdfXF59sDXllB5CMWxxdk0Wg+ryKM1lQY
+9BkC5RI3XeRAs3QK2u6s9uvjeJxaXC7u3++1/kK2i0kQxzY3MDsvZJb1i/Lf7Usy+/c6leGoWy6
bLpl7eiwng+TtF5GNGp5wZwn0V4MORYwdKXfvumWi3aRXqNiBE7ifJS09HvsX7Mw+D/Ozms3bmRb
w09EgDnckh3UVHKSZfuGcBoWM4uZfPr9URcHbraghg5msD3ABlxdxQor/EFLcLbPCunte0K4K5vu
lblwv64mJJTSGWfzYapSExn1PZfUbxZ/rGJxH9Uszq4c1ddHYXPr3Hs8G5sDJFPRaJ2VufiHz929
k1feLkYk+8rnf+UArSEESBISZ8psm9c2ntLOgZ3pnlRk1BDFk9o9sqQ4A0/ZNXnXl4furAi96rry
DFJ2UAkut+JCdpnWSlwgEaGRCcXtHRKYficdwCQgt3tX+5o70KMLX8VYekirHesSoPyAQ1aKDOf8
WWANqcxfZ/eLOrdBIe47BSaIXXwRynMk0xvHw/VRGtOPRvnz9lG8PPsEjuulSQWB9HX7CvVOnPbY
LkR8CzCVRl4n4VjrcWDUJkLh0XDNcOHy2zMee+ulmsbx3wRepKnKMKdwiSrDnfCGKasdPapr8J51
n55/D+D2FAapK1BBo3h8flpwWesg8iwIBrb1cCIio/eQwHD34Tx7H0ChZaHRNfION8nymSxrvKIZ
98qqMjKHldLrytPa7HAAsJWNT0Ac0mcQJ5Q2cPnGt3RHvJbwJKXX1H4vyXHUry32H9yNtYWzFZBW
20R3UIaL4WtgkAS6wykBJMYlANnAwqa0P2YreOFm4alRdjOkzT+WVawYF2Hm7v7dewqE+FoIJn3k
8d/MPulT6NZVLkK8hNXdYI56qKUKBBIEZ3ER9XZvD3cZyxNDrU1HWvH0oLeoggahPJo4ojlBv0/2
ndaYp2ka9VtPpvIGjGh649rL+PXtQS+/MALnsPAAndALoS58vsOw6HTSzva6E/69Dec+QZMYTqKT
OCcMiBC0y6qlvdbD5iq+2NgkYcZKl1nBaxdGhZFYJZJpqJ7itneVIEEzewiaph3b/Qsv4W4YquXJ
1QzpBMWoyvTb4nW9vbehDD52A4VrhKFUnHdLgQ1DxoUkoqzgCgLxQvWqhoacJYhVB7DuCuspWeqo
8vuYiOdB0wej8e0eCtFJtr2ZfWzmvFK+lQq9C9rak9Wv7vUV/lVFmTa70Ur66nc+9bFDN0C0MSld
3RfVjo5K1nyedcUSeAwrFGSdvB2KvTq6oseUGUHugwWR6kkZO7f5ZiUiy/b4FDje3pa96h7taRX1
QFmg+dPA5E0OMoa7eJtFw5DyMx1IZergOTC/oknHy9TQnmGGYDaK+E3/KcnGvsfms2rxnB7SXMsC
oD5LddSTTlW/K6Y2KjdavSwtyqZKPXzVTVLFzI/i3FP3dRtl2nM6eu70ICSJxB8M0TOUBIp4nrL/
RiNqxJ3eIhpzGy896qi5ljdjoCc2ih3JkMdf0ywV2jErlkIEbi5BKlHKsTP1VqiVS/N0Sud0YuwM
MSdnP7l5YhyczHHqUz84k/icqVUcC2yG3cwOMkyFG3jlRE8+MDxtfPS8XOcoeFMmg2lIIBM2lHP1
o5fWjnPDtLM+MDo1qT9ES5fpq9po2T73Mlc8VCn0pb7BTSj6K5VuKZ5h78d/beRJcAJE0j2+r2vN
jerAKCNo32Obw/HP+wpZi5ZKFSpRfdVKf0h6S91H9IWxdK86w0QcpVXVp5Yot/vidk2sfZ4pLtNg
E7IbToY1t2gsoXkdoQpfoQYj0sLp9wkwUflhyLPhx2IgJX3PIzZ4gUAgKN6lau4t9HZHZK8wm46a
XZ+jy7FvrTJNjtjU9tPtjEyBhQREOdcHPjV7zNC5+26MpWrsXZNNtggzJ83Gg8raO34Chdz5QVfb
i//KSevTnTZanoTpkjfQQUu1qB5lm4hqt7ijLG5k7bTZnSpU/fuSzHn6kDiWFKeqmyREklbgY98L
NJIfpJBQ+FGOybugihTt02DObnOXpIiQBPmoD9aDzmenD9ghzHDn6Kl9j1QUnu0SC9z2LqYNqh1Q
EhycTzOMPPGUVFGRPyYeeJcdMCHZfZPxXDwgxI5uScFCdcfK0WIlFEMK7RuBFVv7WrqN+yNDeQRp
5QK1swdFBTFxEHRG5mPW2DPyKrob6apfpkYx7g2T51M79djyGk9N34jky2gps/ZoRTVapBmEQByM
a/T6EsXHMWnWcfLFqOYweRPdcepSMgonB/2oYEmQzL6vlFE+JxSpIsOPjCK9rzOtvZvGakAnvMDh
+ug0nWEpvgvr7xtd/WiqoJPk3pD7qJdx5e2QWhLxJzKwOMFBO8lqb2fGitMeWryJ22r1+1WYtRJn
0cEAcKY+zDm3sx9FRR+dZorjzwDn3QSFKs/6SqSN2D/YxxEJIjHodgDlWKHQKaTr7SYKlnI3Kahq
IYtSNDPHMesnTFO8CnE2Z8ZDTMM1Gjt118KqvpOjc3IxufZuR1XUfw3BNr/NECKrfkpqeO5JMfAy
/mbNWfpHF2aSfoMCFDW3rTYNvyHHubiOoyHl+aNaq26guPFg7hYrnt3jwKuvhMmEydGD6k2xcRKS
b/vJGrA9OCqp4RR+qcVSPMeTRWkOd8Rm2jXIY0g0c4zOPKmZGxmg7pyyuFd5MGfMQUZrgc/SJUij
iqobg7GO62Xn9JNrPoolGX8Dpxyeh7Fr1YehcDMXVTaUGv0yKefhv7ef1FeCGETw19oymxb80BaH
KFO2uagWAwJ9qu6hZk07ZTHLe5yDxMlAZPWInJSJ+9DQ3A+mRAXGRa3t7R/xotB5HjrCrLCA13O5
UAzahvIA6hpZCdM4ZV2My960xFmxJ56BRjUOuHPPfE77VvYtTKCxIIX6YmjSqb9qhTJ/4DIq5a5M
lh61D2NpRstXIi3Dy17qTpmKPWbrueH4HMyyD1237VGUABTT/tEzzuo4lW5/iNp2UPaAaiZs7OFx
mQd2gPd1lkbDo+6k4Lr8qW+7Kqh7VNwODQQHvUTkikZa4+uTOc6Fb8eD87sYtWh5NOnNj1dCvIuY
CzQB2c5a2wY0RKh7Hv6MA056plOZxCG6xQMGmwOfcD2/s1KlDYm5vBOf6pqpz0Xy8DLqCm1DCJ+m
4SalGzzyalSnzJNE0qzyKy1JBj9vrfRKGvza7ODqUaalxUYFf5OkZAYlD5xFrBNAhn7Y8xz0yacB
i1Mj0Otqrk69kXfD7SANpbsSzF7ElUgCoIPIFMkb2D2bKVoSvS1iKURNluR3X4x3TTP88jLnPyGi
a6Z+r4+1lhXgKiFmsf7//2AFZTlbdU/z9NTAwEIOSC8Qo8PiLEhrAy47ldZvbx+uV74f5h0gh5gi
rcstdAh5s9nSFSZX6lWxjy2UJuPGMK4c4RdY0NkRpuRNNwkbJI7ySpU6n9fY4G1Ulbp3qmw4qnuo
S6bulzoQqcCykF0LZhQGm1sL3ch851btwpOUz5DLMIxSbmWS6OKmTazY3IlcWAlEMA87+r21yGnY
RU5TzremLRPEmlJncE/WavBlB3pUIA2m5K2bfO3QDLAPOqKLT8iYjRBY1bhdAh5bo33SEIjqnmow
6lDc3V58F9pCGGAlk/pfTcuzP0XpELcnq8qSDuE+28l2BahJAkDyGBRW8HVB9K+JXTUAQlR0/L5c
mcNaW6CT5pNU6hsrStJljypc9FzbSj74Xu9NyXtrUuCXVuADzW8AHSBxztc5FcJMRa4ijImcTxLY
KJ/BU0dM8kp7/XLbMA659Fr+Ana5RafEk6b3UkczXLPb9OR1Vn6Lllh1bdvwa893zToKDXwNOBEM
7s1pMIhogdYjpYP46HSTCzcJTKO/dr7X3PdiFMRz17okBaOt07xsGkEKy94EYVM+S+Rn92YSdR8r
wxOn95629RldWZdUJ1eI5PnnmVizDl0yEdZGmT/p+iCng5OgL3vlLVgX5nxKjAP1HR7Qqji7rbwr
aKkmy1AmYYkLhRGs11fjE8sJ9zh3NYKYvT3l6v9jcitvG6YOc6NXfz65GNT1gjhfEraxNuwXRc5Y
6xHFvn8JXcDUULc5sbQMz0eR9Vwui2MkoZOL8c5t6GtlVmtdmct6TjYLyL5G2AiJFBW417r//7mH
Z3Ps9WpU0nChbYO7ogYPY0cYCcO4bcxl9htocIs/OEpv+3lWdFcopZcf8IXNvyISOV30Dc/HNyx8
ksuGGiAeglOAqC5SyE5y4xr9k5sP19b08gRgr03FRCXKonKyrZfDF23LvkTdJ5Lyp6bm46GEQOQv
FkD193691VOSbUkfftWp2nw9O8ZQmNYuUX+eUHsrir9WOb4bx8TfDBmX6j8NC5BtmwfbsatEbxJF
ocqXkOYMEwG1HN7NfGOUl/Iy5is2hbXNVdunjiudfI7DuJzyX+ALqnCy8mvyR5cXLdV/ikOOh0Q1
JZHNKCnACxJ4Jw7VLKdwXVaRdxKtfc1385UdsEqXc5/TbyLE3gwTz03fZnMhQqUU5kdrMYwTHlxT
6A6Jvnt7C7w2FCJdlGKpDq5IifOtnXZ5v5StK0KUR8dAped+QOM2fUCNpr6y21427vkxdldSvbke
ZDhTL8Cif45xY7RIPGoQZse0Modd75n14DdlzZuVWz3VbpDMTf6zKbVUs/1BRw3U91xYmYElZoR+
F8sV+V0HDCG/lUucaAd7KaGhl1jD6CdjzAZxpUz9yvfm53IaVwst8p1NoATyuOq6WkvD3qSmeKNR
qDZu+qUhDX37M1wOtIZ9IB50cDc85ZsvbpvF0jRZnIeN21a8E0X2wfKSa75Wl/fYuvy04HiK6MRs
34QsMzHjQKYh7HM1fkBLcnVXbgc0bzVIt8ibRvLK0/favACqoLIBcJbuyebwm1iuphiuwuftFxS7
UOdN9kmUmu+/ZDzAmCvwmE0MEH6zfk2KU62ROJD+qdeHVANPMA7klWfg8qzQKIHZQgJC7kOMcn5W
Gk86WmX2VahPJNtB404pamC93n9UAdRes29bT975aVkFV7hjyAUc+l36+WiZs8x90kEbdqvZfKgh
KixUznulQEikQYtRA16d/xJjUU7A/SZKU9znyB68e2OuGSxJF+bTK8bp/Fc4StSShFHAd1o79q0l
V+6Q31S+vHsUXiLgAgCo1rRkXfl/boapSmQR2VZ0knGm3cNH6XxMB4or3289rf+u6Np8RK0GTjsP
EviEzYpGbq0W0Qi5HM2LXh49KFfzTVyoQ+YjRruMN8JFMdWvrAhn37cnuC7TZuh151C4Id2C27DZ
OqodO7ipObBvndRFQXbSqMFr+tgh1O+Ixhc8Vpo/Jr1KlkID9srw22PIzC142rAHCQfh9m3usckd
h7koiirsikoJOn2cAl2d4ytt61fWlxtMXS+WF2Df+iv++YqwNmIcVpYqzGet/o54clkGZdcO+8ki
L0T6WQvmNLG/v3dpgUGvYEJiM66arY7FNKNBrWllE8JC/5s2c/1JK4ppr65t4Whx0iNooTHoWtv9
/PbAl4uKvCSwQrYU8h/0us6nO6p4PSCs0YSJ4WEGBKfwQXaVfmXTbu/sdVo07fA89KjrUIQ4H6VW
psUpzboNMXjrTsKlUdd32nhI9XwMZtNIj++dlUH7zCMhAhKCts9mVn2OshlQ8TJsVcrtVjcAoac8
e2VWl+cBbi40qTX8ZGZbtAby1a4rVFeGcdtFna9bFHUDadtTtXNyLRjUm2SZm+bU9Oo1g62XV+78
LK7UdJqD5ORgqbZ6O9QV0h5tkCaM+kWP7/ivX06cxwdz1ZrfaQC10Qdr5VrsbUq99e3Mm+ubtIsn
O0yXussCKgua7oPNwLKCGZJBph7cv70yu0t68Oy5z++XtSod+1A7B3EoegRwHrSknv9butn8TfQ/
VBT03RQJ4Dia0lNj5JYTqJZCYRdt2KbdN7iR5rDMtSQ6RpPscXWIO/Wpo2ZOsb0ukF0CvNlNPnrW
1RgoqhvF/oR3sROMUWHYt3OUe9H9MnZ2eeBGna2gtcY597mk0vamTztLQyC+1BF9hhLefJkQ6vYe
vAhfHj/pdTp9XZP8ZxiTI/5WxtItXw3FFOkNQLJa0rzDohIxNTF8rgujKcNJQS9+V8S1Z96O1aRG
O0PGU3RSzQFvARcz6uGO1oTxNEUe61YVlHx2qDIYdDaUHJFYpbatb0Bfyzac2nL4ZrZG/UeXamLt
EDZvikBBCEK7FbkLuDu1qBOEJdi69you8gJh40R4inkPmK/tW2RXrRdrkaT6nHtzmGU49dptpz3J
pVNP2BBUH2QDpsKnBH7N02cbYJBCr06YjLkeDEC+52c9cyqu735uQsLa1GXNmvmnXtu15Gnw5mG5
xsy5vFuIlNCPI3unUU9ceD5e59LptSPZhhKZMvtYj4rV3BlLYWdBIqX9WZRZ310pHb8yRzQH0Bnk
EVxdPzdzjAFPYXC3wJvXeIpQdGx8xSBby4zlvfJrLCezA4KocaXBDNo8unpUzTzo8OZzi/dh7Y/J
G4nK0nNVezUGDV7WH96+PF9ZUASYLfA7aEauUPrzBS1gvi4L9ZZQqCATgY7CwSN5aUpjH8Vm6/H0
VtY1eYBXVvRFxIb1RDcHhtr5oLNIbV20zhCmLj7vfqKp0V7tOtSVMlh3VzKiyxnaL48R22U1MN5q
v1ilcEnjpjEk7s0/kgbjUw4V4gg5bvzQZ+m1yOWV8VYZJ5ig6Luytpv4M8om9NF0fQkHU5exnxR4
/Pi9Cp3dX0Qx0ERqi+gagPVyRbHLhOjHP8Sk0LzOV5SuooIp0KCGo2VXD/lU5sfSjsXPhlv6SuL3
2lAkZcg6Ac6BhrV53vVW70x8G/QQqfnkR6W0E1rrNPTDxir7KwHL5VjOSqddBUzoHgJ+P5+WkNrQ
U6MxwsUY+xNhDZfpgMvT6KBC9t6DQLhC8EPBh+gIMZjzoUw5Iz6SCBvFlDwibejnu7LRs0+L3ok9
Cnfdu8cDWspNtmobrHKOmzyzmgUS56ZihziepL4i0OAoMv1Q6/oncC3tlTvsRfbyPIRYYwdyIop0
K6ttk0n01ig0BchKmA7I8gVIDgx5kEd1rnyKhjyawAhFrUrBP6OzMGkxEtKTaVbxUVHtqf8qJrWa
DhTPnV9vL/u6rJvfpSO6A5+Baj/9v83GpQSXaX2JIMHU4VhQYF5z0BUnvtJuoP91OQ59DbqM1Ceh
Jm21HxFfaHmrOsGuFaCdqlWn8MbGIcH43Mu0pbzddDamHiXG4N1xjgBh7Vq4dzNtI1vWP0fHyJd9
Vte9s0NXwVA/dp2Lf6Io3fFLteSu/pS5WW7s2FsSYxhVm6zDaOcubV9aPEpAQ86ub+u+jOA4TEkp
f3Rjq9b3uSGi+MAdlVW7WO/cD1gFp94+Wj2Unmw603d0ibk7dITMVSwd0C2/o2FV4eKGdt94m3mm
zG8JUKqwAtpFf5nAXwmwqnKfCmecfpGcga2Za9r7uww+vOlTGE/sAKxGbPj4lGDw0UyG9afNI+ne
AKUtwFKVy4hpRNzAR23cXFl2AhfP/E9u4j3xJ4uHpT8NwsiiHY1ywwyLCHDgYekFd7jap8Xyt6qx
OnqE0gjWWKDkWBwMsBXyV5uLIjn2alHwzkRczsjeR/h2dXQ0Ep482DrDKYf8HWP+rtfpGPtoleXd
DUm9We9SrTAfnSrtu8cx8exnwymb+YAFOY39DL0C5WBNHposAmyHi4pBHdHUtZ0o2jVGIT7ikFd6
t6B5MOyRDfLYmB7FE/nX4nylApXXQU6o0+5JPp3i5ERZa2JSOFZyH/Wjpt51uRpZewjPQNEE4hRQ
PRxZ4J7ptIaDjKQUXXQoPbV9wOEPZUKgbIp2GKBv/Ub+VBkDSUSr3tF1sWK4pB7GXmU7Y6Kjusqy
7BVB43G3mob8skapyaOq5/LrjBOPFxbUIb95IjMluX+qi6NReLm2t3Gnap6WCR7SlUPzytGkDUOk
hc4Ydapt7c2ZuyW2rKoKjaQowPyUzaONrdOVvOqVg0lT11rh9qT6YK7P712tjYbMbuI67EzQtPbS
iH1Uy+ZolFfpOS852uaygaCwlo1tgCDcA+djxdpU6dpCDpcmBuo5hZ5UPxNtdVm3kHr+M7moSe9j
XE5+6yIdbo2E/SpxpLF3c0z/LzCsrHIPQ696n8zMiFOgA03aBGZual+dXqG+Xkdov5zccuT0I8vT
RUev1eZr8havrRlfZk3i19rINsPOC0fA3Z3r0JrHEtcqZ/qwZJr2x1Ns90qF5JVN4LxIYREgrqW9
zf0s04Z4w/Zk2HijeY9ciXZox8q5ee8rQHsCfT4k82Dn8tCefxjusQGfwFyGphOVd5NbFceEWPXd
kcs6CvuMeHetqa3L+m+1RzGtdjZSGdZTMj/GcaMAs8zBFCIju3v/hAwqS2sNi3vJ2CxbEXeKpQvR
hHWvFXu3sNsdIeG1UOzy49ACJuUzQEtT69xa+XoKIkKZNslwmSqHV5teyxCZ4krscBnQMopLz5T2
DtttS31VKECaTZtQNaJxeYeY8XycNZiUc6MPt4Ka7pXI6LVZceFQ86erwJ+btYssYCpA6powtbHk
yqvY2Nfq0FyZ1aujoGFsWOrKSt1u7G7Oyx7YxfqFknQv+wLUZ+1c6wNfntTViwD5eLadSjKw/op/
thxPCVD2Im14m3t7pzq9d1N62hD0SxVdmdBlgYqhqJhyLVA85TI9H8roDKKfZOQz0bMPikE8u0N6
XEbN8NVFnQhJSgNnNu3T2zv9tRmizkh9auX0Iy93PmyX21kZ2XpDXSxNA/RPVcwrsW0lrL22EV8b
isYW6SrDrUzf86GUfhmwGMDo1FIszNLQd6Y9tHOKady9PafXdvx6r64ZFbR4a3NR2J5QzGksmhBL
7HsHmSvAeUmPvmZRcGNE19LhizYjySJvIPK/ENlXweHN9Vd0qZK0KuONcZbeaUmXP8au098oHvbB
5lx6u7wnzFTImp9HYPoPo6iw4sS89lsUd8WhBxgSxAaMOE9mvW9FsXLlgn6xMz5/OmlXoVu5xulA
sLbowKmd9FxJsS2Miq5aDp6VEZN6meolAWliCXhdbdLoYEnQ7b4rG6HsmsbynkQ7zj/dJbNHXyhO
Y/npaFbjnvK3PflO7HExRhjnxb4HiQgpCG0ZJ3+CI9/5NpaSH5OODHbnjCmIwAwotbjyqdc9s52X
t5b/gYJQPN7aOBMeRp0KuDaUCDwFrhj7fVfg1/juDbWi15A1QvmTPbWpCSTCVZzKqtpwjvRuZ5Qi
+STR5sHPoam+o4BKCv3+AblwXMbETILCzvlRAdy7WO3ktmGMuQNwYzwp03oyP+oYff/V0ii6Eite
HE2Nfg1uI+Q1zJNa4Pl4kqwSTNc8hJYLE9439Jqre2lwqgzswTE+vz27F73Ps6/GKGv9D9m+F0rW
5oBWVRvZEhNdxLm1Rn2QtJ9HuAWy8ADImWWt+WKcdTdIIJg7+86WVvELV8gK+fZotrUTj+rk3M6d
m2p7KdLM/jZU6Lv5cyULZI5bu8EwSWpOtOyqLhq8cBERnnWkAnaig6IA2S9vhzafIO92SGrfa40y
ks/Eo4afYi9671gXhdafCCM7gQBZ7FFZn4ENqx+mqY7a30IhZfxT4jfpPZVGRTJkqkgU3+nCzvqP
Y9M5fywtLn9Qkl/7X8DmEaJL8qz/nvJutnjyGpnn57jwRvvUzp2HCYRK/tlIzPQXlAD3i7mShD54
82JZd/3S5dNdPVF2fO/tD/cG7AoNV74+52g9Xv+8bxN8FnA/gxZKsAJ7z+sA7yaAI5Hqv8YJu9xi
DIUcMAoqLxKcmy0NicrFe9jWwiLN0y+yVNodJTxYB72R5lei3osHYC2lEyEi/wShkWThfFrxNONb
XXZaqEym9Z83dgLOZ+ean5E/FMdSq81rO5q/8HxD89gAUEcVb5Xt3apxKGanAE9cjDDh+pD7aV7a
ZL8sbfqhFYX2Xm17bjtCEXiF5EB06re1pzJha8iqtcIsidUdQqKu36iD8A11+vX2SQWceDkzFhJr
G5cXDoHgzdXnisnz0IpeQiJIRfzUu8kbPtrqPC57imJwNKJ5AC/Tap1sPzfQb54XtD+HsEjgCwUj
Gxw+BFUtPEz7xLtrS3OgWlC6bd086CC1PNdvlXJYPmjwWxY/RiOk/IjvZVIF5STtO0n9PgOdjyzh
btHG1PYVR5thcC4Z1Ils7PAOihN0FPzajOsJmkoepweAL3O2a1mU8sAVM+uflrkSzs7VZtf92Juy
Rs4h6ywD/kLhAtsfcjxjO05Ye8d/lflhUuxp+sidHy3B0FtwhVTZtNF3YbjiB6KFtK9isVjpIfKG
UT3qaKvbPwo18QzAIF6lfMIS0bX2Cj6w8cGyFrC/uFRmXiDp2GMrvGA1f1flrv2zGPoiCsZx8jI/
XSZoChZ56X9qR1uPe6Ls7CMGQuW48xIr0U6aEQ8dUII5JYYogIFqu9Qp8hRTtW5F+ya1rkR/IT1o
pp9U1mTv2hLRq0NhpEmCM/YsvuCZjs8yfDfvPzkuynKfV3X+UCM4+okoBqvgYplzsc97xfkxUP2D
DhihX+KP1kB20ndrhyoRifs7W9SZ2kmfLom/zGqtH1q2Pq6+kSJ+I5QVFb4Ee4TRdZUk2vdYGYdq
r4u8t49p0y9u4HWJKoLKzXPY2TiSQL+ebPWZ8KPzHnMdPdD7ce6z6uDmaZ+eXASD8oMqkIDHTZ5E
cfT1QWvtR0vootubSulh55yQUsH8nFNoIm8fhy1CZj14NPj4B0AZ/bJtsQPGeQ0l0SbpqL2Fh8Tt
8B42hKuCAchLm0YPuc+MoUWnJ8fJwKAhGOTcXMMevuSfm/sGpQsLP0ZuOO7UzQ+BCUdXCYplqFm9
4X7Eb114N9lCLBGYvaHWRwX8h3br1kNSEXw2uHNSCrIGtLfjON13aTkNj5iyu8Uxt8qoOEpFxW95
1ahpdjThLLGi4Wo0trxS+V5E9WxQ9Bwy71DjBzsEudsVz0k/DM88zhiiOX1bmLuh9LIpUAdF1T/K
qpb6x67IjJ92jPDxQZlFaQVVXo/dDafWSO7NmucHj/u5nVW/K8se2HqlyfRKbHP50WiqqqhnrYZS
/Ll5eNxiQLaoybExrjIn82erzJzPHk1HwD8Y0yg3ZoHd9SEpVCXDT71BYcbv+8Lqvr29eS5CVZ5X
aOAAHcDbwZTZxFg1vL04MTsvnDAzCDoKdnR0zWv6Luvfcr4ziO5fuNcI7AHH3jx9k4dhXdUqXjhk
gz4fgI9iIrmouN+6rZXdGWZpwPMYota5ErJeLjMpJAErYd3K+95SxUqa/1NTqtltI4eBrnxy6DSn
hWzbnRh0wXe9LXeVmhytunt+e2VfWrjnk17HpmZGhO6u4LHz994Tk9sDLsxu1T4aqPjqg/ytuGr2
yU5jNB/iRG2f0kpJnsET1MPN5ApRB4qC+ASuRpV1N9M1/Q4/wyuBC5ejvnOB87Z7lDen8V70apcc
3v7Fl3uBJsYqirNCowDdbvYk4Occ72KR3yKg2+O9LqdjRn3+ynV1uRfIVzxa7ejNAnLbwl+pWZhL
rMjiNrZcq8Kjq1q+aNSckoOdqPhQV3tvmuYPb0/tMvaiREuKD+AFKj5txvNvYdedWo96md1iI+Ds
q8nWvzlGqXAPyvSradfVe8Uxcfmh725AEFxpisYF0i2zjGSErnyroV1T+yY3NOatyjV+3Suf7EVQ
ZNVTX3l2m1CZRFiUsztmt7WF6trcg+er4ukaWOHyk1Gup4JAHQG1BoLX89Xz8tmNFzAKa/F6vtHq
eH4cWqf+MLd9+zHLk+GXpXbT03s/GQtIM5i6E2BB9NrPB6VubvZ6FBe3bp41x6SOtWcXIazfniK1
XTXU2pXw/HIpUa1Dq1pbMcHwDdZU4Z+soyN6anua6bcgvmo/WSh+EmYWwduzWv+W80vhfJR1o/4z
SqaZ9IYAId6qiSkebTDuqKZjmd6C+Xp8e6gLiirwQ/xg+R+U5KixbitAYky7bLHn/HYs2uY/O+09
nlTR1Rb9taXPbhqc5KODXdOh2i+pKeTetttE+UxhKXODqNTZSGXiTVg55QVQ9CJ2hifLrusfSefl
f7nSDeQkZtqBRmu2zb5UezkDYkNC4IH62QiUZtCUJphz2cd+15pFHhRlFDuA2+gt7SpNaY099tvV
z3Ji6AeKNm2FTTXu6hE25P3yFeNus3qgan/VQe/iQ1BZtFZRPwrpKFFfiI9oowmGTIiwISbZWQIh
jLZv9H1d29dooq8P9eJ+CJ2FHtH5N6f5W+DFFouwtRMH3VWTADQSPwsC6OPbn/wiL1onxWsObIrW
0QUDLkus1PQqGBMt7kc+YF7xbDuxdWOmurab5NzDBhnHW3f2misX7MXpeRmZOj7lGsIIezPHAj17
d6xZzsnq3BuOmHrsAPpeec5fG4WOAbJWuFas7bbzlcROL5txqlRObiy7h9qdhvuoSp33voPMheo6
ksDrc8i/56MsACAV4MfKCQXq5EFWU32bd9Y1WNYrc7FoEXDRrM8giLfzUeBQER9nPdo/WAo4x6SS
9QcdQI998/aeuLi8QeZCkqdHpdFTg+R0Pg5iGiMSHWkcKrY6/ECW3/2O60GH30E/zc7nsSra4bhY
WXTtoX9l2wOzYUw4rPyxBZiSkq6snkiBwtisOLNE1JztoqEm0HhecuW2e205daqSBJccZrLVzTQz
EtkJmGnYdo43HOiV6dXOqmzunLfX87WBqG4g4IZkkXpBY6yjTBR5FDGQh9E2SijtDa3Z9On9o1A9
fiGprPWUzXQgzKIhXIxx2DvKX0/q6T7To2tUpFeuC5qW/zeIuzlOXPBQ8IDncl3Y8/fCa6m0WVE/
3EAkFz9l0hmB1OyMK9IklX//BFeUFREFtNCLdrNKa2Lo3QrMcN16B4cn0Zc4h19Js17b/FwY8CmQ
NYIWo5/vihitj0GKRoSaM7eHaqj6naw/WfIBJXvzkBMJX5nWK5veRpNwJe1iAgNl5XxA+kuYYVpq
EuqRaf70jAZP1mmyF31Ph2PW3n/fE9BSt16B6hTk1736TzTRTDHMLM9Nwjmh9DUuaIHgkVnvhtyj
gaOm2k1E3fZrmoo0vjLRV44BlxbKsfjAAP+/IOeVimy1DPEuWA7jDVRecheriq+c6leWE6snIk6a
3tAXtj18iTBjlyYwz2BWakfVmn4bIMf2dZO4758PWD1EY2HEUEvZQkak0Pqxn500nLxePvyPs/Pa
ldxm2vUVCVAOp+q0lmbW5OgTwvbYypESFa7+fzQb2HCrGy2sb2AMfDRsUmSxWPWGvKn0PwAkZTvB
+PcPvsr/8HheeX9r9xvU1vaenHpi5VxnGXQmT8MhAsLZmJyks7Y2Jt9DOokYTudriS3NiQ+q1+aJ
1AncO83PSZvwP29HeRxMl9rbkowIcVqZT2XJRGhMP3Z2Exhv6ibp+6MYelpAOsCfb7UfVP8OZavg
3ASp/XUBHWW/ZJ2W2uGCRfHSHWKVOe5n1ABIA8tcOebZDZyuf3JLq2g/VPlifU9iHVz/4zBw8zDj
goWEAAaaDgMmApt8GFw/N3E8Yr+KVyniOXI+SjwIw1nT36VDuUcwvN1PpB4YM5E8UJCAXX99YJqE
lkmGzkokK8gCeoZQDYaHRYjqwR4w5PaAMBTya7QVcWfi0Xk9FExG0XYNNCuFeuu5c4r40tTVr8fL
dxvf6F4EaGQAdGTvbiVZO7t2RaGhizqXfnqyg1H+HE2/eFuXtXFEGXZ8lydqTwvyt9HT9SZm/1Lf
W6EBXIRblnFv53NLYQOyg8wL1w3zUYvlO3PFpzxraSWzJMztMQjeGZOZlB+QzGpssIaORIOi0nWR
fMHFVOnftMzMl59VrbSXLl8qM5zYvemBenf3xbbV/LaeIBfClvKR8IplVclwbISJ1JFdQffTa5n/
yGuEb0OJRrG6JLFW7r19b+9IhBFWIQbKY0CJtpWDphtJEt2ui1TsyjEsvHK5zGaifxzifv6mq2a4
9H22jG/KZJbWTri4RdiSiXI0MKOjaGEQO643kWHmc2FlSkbUpRGawCkLASj0c4T7rsmCIf86pEUj
37Z569efWPo5fjaGvPoHRHdifXdbOZsHPaUG++nxvrvd3KsLGBxz8h/Kl9v0JCBjDXpfltFgUbAx
Z7m8N1DG+PfxKLenFVpZAHSajjOts62ZSeqpFAAXZE5vBsMfNmBG08MU86p9gn+67LlX3MaiFZyB
+jQk3ZW6t1lsFHRMaxEcJmyFm+pk+xr9Hgf8bHNYEnf67uSW8/fjGd4dks/qsrmISlvQnd8U3RSg
Ch11OH4d+lF3T6301bmuGv/UZvmeHdLd8VadCsBDXKpblqCLeUKJPhhBaRpFc87GRHwz86r8SOeX
Kybt6KPsXKx3hqR4g6871HoO0DbJrDvd4J2TNhEQafmkJV13MK0uecJqvTvmyBjt5Od3Ng0UdVSK
yBuAv27VZlA2a2TrJ01kz3l3NoxifhnzznsjUbbbO57rS/A6EK5sVoI7R4HkcutpTGvOnnR3AGJo
xkBMssGZPWgFvvt1Rk11iDLZ+B96e6w/gMun6ZGXbNuD0/d2eU4tC9FFx5P9jCmeHKvT4611ezWw
BrSGgBxRDoDndx06SinznFprFfltOSDUa51kmbX/UOEqD1NHNeY4jLLZybfvLf5/B13jxn8SUqRi
5dILaHA6bldnWZTB0ahipDh1o/4fvjPJp/9bWpUa4fpT/jPUjNS+BVkGrrtdGeeK+yIy9XI4Yq2+
J3zyuya9/c7k9FRzqavAd9hOi24X8BajigR662no6Ro6krElxnecXxa3w4SnDs0hEP/Oqvant+Yy
xz8pYNpdKIoie606MkrBdDNw1vOJVfRkNm96LRmD1hDw/BvEI0Otp4y29OlrvZIZBZjQqnAHVRyw
5iaD6TVrTBAQr6JF5piQOrYErem1O2+YO1uGFEJfl5cEhih4/R3d0V60UWtBhMdSe0L5eiHwVUs0
COLu4yNx59ZaKxKklOQsOmnn9VC0hReV2C78b/r64BQa7LqbwnmlVsC6bNB5qesgdrRCGK9HgR0l
JTIWKBaMLbL8WmO9G5ZcHh/PBRod/85mU1Idp6cFdIV+97ZAXgbKE2CCxwi7qmL5mQIJX/6w4DvI
t1YZV0V9WDSu7x+FzLWSlm/atPLkq8VUh2rGLvSzvhhYqmFzM6mTmyadRqsVE8rnbtRm898yb6xv
oADq7EK1Dfd5M8vRirYGp40PS5ZYX3S74NUigZL4LzzmM+Rd3ak1/FPntKCJelwW3KekmozuTefw
tg8pmFTygFZm3r53tW6p09DJjNSLQ9mC98xCWWVacpk9MzaOxYzY6rH2lV3DZKmKJfSU0xUAAWXf
qz/0Ws3e0+D0ZRWlWqGnBxMN7eZiO6MixArVD7DxkrY8zGRuf5SiALPaKNNIPqmq9OpTTyIZhJYh
nfidwd00HKosm4tPcQxGqwrVlJppmOnmpM6IzboKNxFhV09VW3ju31VjzgO0MX9unpHUrOxPJfJt
wKXp9Hp/Z44eu5GX1Xp5goiRil/MtnMOlvSFC2BEWDol+Eq5b+N0CBBdW9DOPTd8rRd7jmX8w2/d
5qcYF0lROm9RJe2om7cXLFXHP2ZKu83RCQbXDqexw7vcS22tfUpsbUg/ejPSrmg84hDZhRYmfcUF
fUjze6wmaNahmzbZPBxR0u3NX3KeiVoo3aHRKlXhfRmGJXAQ4e0AsVQdAil5WuFQ55eDhztG4krc
2TGEK8qXpefNfhG6KM3QqJepPVtCb7VjPojU+zaN3O3h6Fpy+Qj4s/VYKRScDsA5Z+Nna1HFDZXt
pH8sVlqZsIOU3ZzQ4PG977NZDZ8KvUBgps87ubwEeiKLS4/4x3TCmZWbMvSGDvJ0OLV91j9nca31
T5PRKLSevYBIBd+TTRc24AnK0CKXG8+Y35m/Rstd4m+PT+FahtucwdXml/oHTlG8xDYVNKM3gs61
Z9DDdmOu0s9o+GSxT0/HAUms5TrqnqULgERPLHhIjub+evwDfr8/tr+A9x+wdrJWwIubaOOAbJ9X
HfkIXr7rHKclaN4LqWVlWHQCR90hyQP9MKMi9NZ3tWx5M1RL0x0tNZtGWOcl3R3P1zqLx1NcZQdX
68VwKu1MugdkxtrkMogu/WNop+V9CV54T97lThBzLYRUicpIA4KIuA6WhY7X0ajI1iZAI2Fbq2ON
JtQhlt1bshVn5665kxNRbCdAwzgwGHdz1+TIrRqo5yIt5C1d6ACLODaIki+U3u1leUNleactsj4Z
tl+HGxrwKhgdig7r9P+TpJDdJXU65E2ExJj+YlpDBdlM9uiWF+0T/lF6NOeLD7Spd58fb4w7dx1G
LWhmoHhP/29b9teUG6M2VjRMlXpRgZ7gsRX9HuHhzuXt0hLGbBKZe/oxm0SkrawJaWjRRFZdqYMm
cf1bqk47+no2ha+fEO4FFFaxn6GwullKOdgx9VuGin0xtqGVCeNS5bba+WL31g19ERola9f5Bphj
cxGVVa7xxdIMFw65KMTc47oNdqZzd+VWbZGVwEGnbrPxA8SyKyxo26iYckQOUOhHBX0e4P+FVD2b
PbD4nWkBRKDmBVEXnNi2jAEZbjTxOm0j2KftUU9a8dWEk7ZDi79x2eZoUWenUMuTDxfNLQHGboQ7
JS7SviCwAvERyFv/E8aI8akAK9//GdNkX94TxMrlaW4qXF3rLGi5hFQ1+M5zY2VO/jLPftYeggaM
SNSR3/YHrffM70ibmvJdP49zhhoszthHN7XLlvKGEP+ksSowIGg1K/vi9IuevOcOs/qXbFnc4blL
wWCHk6Pglutaj+wx2h9+eqyhHZU75+5OQOMtiHIJUkMWBblN42aCi2sYmdNEQyJeYGhUPwbb/8dC
1OzZnvL4+NpDATuG4oHJGeeJvS1Z+FmTIcHnSd7zXfFcAFZ9mUw57+TNt3NauwyUx4Ex0WDbUlfa
2AaZh+xKVE25+GvVLQdD4xbNO0PYQj9YIhj+eDyv23t1jc6EaViclL62dU1lIBs+5tMQ6apsp9Ng
t8P4VHWqtE8qL+I41OBMt0+153HFOtK3hkOuDUJ8efwzbu8LyvTMmWcJuChn69nb6easx3rXR6rK
8BctdPsd8GLzgFPCb3m69Gci3PnVO8gFHcV5ACGIJMIWSB0HphLxYPSwR8ZsjtpMHwCqBZkWhzi4
jvETENJmzwr5d7y5vqlWuvzKmccFC8j4plzQgmMaclg0Eecu0T4F6dBpX1GkGIYPMIlU/KUOlmQG
g1ZRo4KSjPP9Ygya3sNvAZR5KAx7WKgylM0fIJ+D7EdqdiCWO/xe4w/j0Lv+heek/Ycu+jiFtkNR
+GtqKy04OmNTTO80MafdTn3mNuixfSCwoVOJ6SDVkOvbV7RasCiMLCLfwevCHYvlQ0X1YucM3t7x
a6kJeD3oKHbK72r5f+74Ho42HkLDELU8vY4V8aU9CMKkCnVppd+dcirOMUpPb4bEy1/fRmVwHoH4
v1FdQ4vheorKHfth0uQQLSDhLxVFn9D1EJF6fA7uLCTdUyARwFd4c27TmCXVaBUljOIWmh1Zk1F+
15vB3rk9bq/EtZS+Stsi8wWCeBM6/SmI6ypxWMgqm79ZrppeeB2aT1aNYcT/MCGX4/UbLsOD/XrZ
EmLFaEp7iOCHmegawDhrrcI8/w+jUIJcS58QabelSImkXVJaiYq4tNQxbqwR+dp6rxJw9+MApgTI
C/ibes31XEw2n5kljYoQNA/OmTHLC+YDy8/Hc7n3cdYmnc/NBsBoq97cdEaXJb2voqXs5MdemSk5
n1cDH3O0nQLK7VCUm6C00Q8EAAgt83pCYqg9uWQjwX8wqufS9vO/hTThTNC+28n27g4FPBjzqbXT
uJX+hV4aq0CCiyKJ+OXRAg4Tp6U2oLQ9z9DbrwTpk1La7x0HxnbzlQBOzX1tp6tiENIcs1Yj6opI
yenxV7q9qf8f8gtEOQ+qG3mF2JxEhqnKGA2DOSzHksbKBaJFrX9MYz4tWVVrZ8fHY95ekrzIoFSv
HdwV67x5AwO4h3VQMKYvpfthdtUcDlW7OqmYeeRabnrW/HrvaN2ZKKgpJIPQYedFsO2jY+uBnAcU
/0i3evCMCaq9BTYfHxPfbd+K2txzPLyzUUieEaZdVTPRIt5M0vVmGB3KHyNtgMIyuJgtBaKOz1mn
glffWuTp5NEIylC+JyJeb/8c2RGYVuUUSd+snyAxTM9QSPewP/cWEK6GS9cdsSB9W6V0bAUBIk+m
qK17t8ZAJMdOpx7MdI5S0xu+lkthvh5jsZLfqGTCtyOZ3HbfK0W7181aFJxzILYCOiWqNXlh5zvX
1b2PBfiGY43QE5PbfKzJrjMcAPopElbdRXnsmpfKwg0AyaB2Z/PfWUayJh5V9qpaRcPp+mO5Mw0P
0QR6JBvDeUpmlR8T6TeHlOB4VlY17Ix3Z2qrPiw6n2t3iwf+9XiDU+tuh9JnpONc8e+MLRYagsKp
3vAAcHbu43tzQyPLsVdiEaX59bf8J7GRtYxbdoURTW2tnfwKN+/SLsr39YIHQSt2VZJvAwkNAN7D
IMKg9ZlbsE+RFH2rlbTNzNx33unUPI8G+caPKi/rZwHo9FMxIyD0OHrdxuW1GYo/BbUSe9Vnv55k
PYF9wx9qjEi69ZOR6VoY4wpyfvUoFIBW2Ct5NLniJhOF/5IteYl1rd0u3fxEdwjtCRRDWrVTVrid
DmgQJMAYA0AIxdjr6fQuXiVlx7HurAESmOGKD4umda/V1wElxarR+KexqNNsvR4Foy47K3FOixqf
nIYKkH0UKDWHdW2/VpmdOwUMO0UFcMUwGLc5FDVNI4FoPEU9+PUQWmQVdrlRHDw3af6HtQPj4RN+
V6nubTe3qKlAT70+RQv08nAQWo4YhLd3Xd6e4LXiwyAk7iTUW4RgJXVjkTMy9mx3DcPL0Qi1VE0X
Fw+O0+Ndd28o6Prw2ck9KGdtdt3oO4XtNe0SNZ5P15fMIxlC2BtjflHgH3+9ejQbqAZiwKueJVyR
600RmPiJsVw6tc4ArbHZLY9yHP0z/o2v1VNnUwCrQiKecAE+ZMsQl03eyjEf9ajr4uBo4iN5QN6q
fv3yAVzmDHFP8rLagm961KKnJl10II5Vc6DPjjhuKZaLlWt7+o43x5ZeLu+DtZLDa8HcUrVNC1YI
ZmZe5FPU+mua0v7YjGn+6fEXuh0FGgihFVQxFz7X/vUXikc7T5oOicxukt2FKuHy4vcN9MPHw9xs
OwuLOkIpfOYV/L1Nqseh8ItRyyklrHiWMg0wC7VabIaceW8j3FxRHCWPlzeNcP4PlNT1jAarnDrl
BCoaMim+uCofjn2xGJdZL/qzlPUemP52ahxd9EVpvoN7QjTmejzI/ehPFMYY0WDWnqzZzMJxaJLz
ZMid03RvZrxHeJaswtqcq+uR5hYeYO7oY5RhT32ipUWbMJ3qc2PUzXc7qfdexL8rBVcFoDUqkSyt
2vO047dT8wZ9iT2aBZHok/iQQAd/45Uo1Q21qN/6YL1+5sPsvEHULoBWbQYXOqHjZQEyF2UmpoKz
VdlvLX3eO4U3WQGrjFUGkpYG39rxNoWpJPWGerC0KSq8eg4X21qOU93X75KmHA8d2nGfvbzfo+fe
cqeohHGDWuCHsAWht3e9/FPjtC1sMDMa6O0En0Q2zOWXwpr64nNdw4H6GfuLXZxBVtvmC3WLGYmX
vvXlmzFBAPokRe8IPHg6kuqgs433wTg59gG8lb3QzS4xmR3NJhZ/95Rb/ZAqZ6H942qxU+RnXZ90
uPRlVnaHZJRp8NSnud+eBkyDq7cDzizB91nUTXYkB65lyHOv0P5q0K5OwrTltB2R+EniEMuJ2VLH
luqUONQUSbvXlgRYHfAa4PPWk3BDoaJHUyrSGSvy0QDVAQ+YvIdSvIQnq8rkTlC53QYMBhIcwhav
dZ4t1x9EFJ608sVbxa4D90+r99v4U9uNdnU0Y8eqLp3tiCKixzHvEXVu6ntMk3cSSA4yEMpfmxS/
daogzmb8NLLOt0MryOUT1rlA2Yahe5EDIpgHp23kqc5d8elxJL0N2EwUnC1PazhdTP160igBl5Nv
N1ZUoxlygDarnku3nneYj7ehhlGQi8IOBZw9o12PYjbLVJgitaMkNucsDGo3775Q8WwCRoOojnZN
OU47KeSd74kJEqBf3D0oVmxLio6GIOk8MihPwXk4LC6iXzSrtco+NOak9YcCNZsY1B7x5/nxqt7O
l+iN/Tmlpd9mHpsP2gBmWZzRtiPwWq517OqsnumQYyxwSqqkFKHdxW13fDzo7c0BJGhlHFIkXu1/
Np8y8AeAGfDAwTUF/rOMbYaB1P+clf6ekuPthl17cLxneGnboPQ3l5TlTGnX0s1AkRIbZMsU79ui
+TouiPjbKvkqNayda2Xv7KLbvUqZfZV/IAHkGbe1V181PMbMAvcyu0A9MkyOjmpI5WsBhhRE6C6u
6p6rStCW0I+pmQ5rDY2J0fPlYWqs+NLbsRM2aJXufLFbAj+vKNIYfKF+J7VbmLu0TdBvTedHpR6X
7b/9zPvgkAO5ArICVsK7AH4W4lzGZeodRRdbBiLntCMQZXFK5zJl8dC8uJYwMScfqLI8VZYgUyWK
y7pAW6XBA6x3uirfox6se+n6Kl8rO8RLKkjAmLfdsykLkqJsqyAC5yWnKNdHB24F7ND8WIyukb6p
/MboDljoYmbjazhPneRQxV8f7/jbDUHEROIVCaKVr7n9VCMKRx6ULhFlej18i/MGET8YKV8ej3IL
kV+RiYAgwSCw5bmsr6OX4Y9ihWiLCBlWDhXQMTy4HafAmqhUlEOfMJBAETd31mbxWOEE+sEfLOR7
ZhBe6lkbOvVsdrm2Vxm6M32fci9+TA7gPLgS17+rLjH+WNB3iMo5BtHCmzlowrEtx1e39lcOxqpt
ABJ5LZdvjns/12nc4K34BnHb/GBMcrhoLUovj9f5JmhyBuAtrUgdSjNUGK6nE49FjVdJQ2GBVvD7
oE3kUwOB+Z3hlf0brVH9nivDTRRjQMRJwGHQCeI9sZkWea62VBrlSHscgpekx9TngmxVU4dz2iN3
XXtV/q/dLTNCQGyunThz8/VoqQNZ58bn+62MvuvposCbC60Gn4P7O+l3RVcWkZYgr3bSmjvLyk1E
XrtqwaBUu7l766rM6a4W1PP6ZNHOhWkLGZqZql8QnEuss2Ml0979cAtntilZ8mgifK7dvG0dFsFQ
PLxnhP2nMZvUoauyNj9VKgk++sbkGaHvD/G/BaZ7wPTA3B2BRTZ+iCd19j2hHy+Oj7fWnbVemV94
KOMLauAzd73WuWwSryTTjCxXwkFwVPIsEqd5ejzKul+ugiKTRpR1RRoTg/GXux5l0hQ8TFkZkRQy
f+ob1D+6VASRwfbb2Tx3ti5F9ZW1AiqXO2Rz9EW1yJJOvRGNk66OqZt5qKk4SDhrU3mwK886CkOf
33duvEeQvzdJMEWwQWF3MPQmy8jc0YqDrkNjDl2lF2C/8/uVhfZ35Y7qtfc9hCgei6QzgF1WyZjr
9Sz7WYLwNYyoA8P6BH7AezKLqtghgN7ZG3TW6RJRfl6J7JuikoZmSsszhvORNc0l7cy/HCmsnQ14
53ux64gza/2FBt3me6Uy9upU47EXu8o8xdJs3oBsBTtp9a4M59z0PhdYBp2qWE47YfXu0KTAqwbA
6lSw2fv4zpSasGJzBQgWH5oSTXc3L42vy+Cq7zr2SLgbBQLksLsnfXgn8mAAtYrGgNyjAr45D6Jz
+nQUixFVwlYvcSqTs+r79CcK1Ji7Lu1rbQO5nXnGg7SgCg5VcWsoBIjQMFbheqT5PeNjqbUDfkZt
hvWiAmv6+Kzf2zVrFZwdQ0cSuYjrvdn2sU7pFTuRGNeSY1bmyblOyH4ej/JbEmYTUqjXWdRX4Qdy
y2+uKDkLFyizbUauqN9MqKgUjfZsJdpbXY+/lppz0pX3T2vZH4Yk+NPo/BCHjNPgWNBbK9M7JO4e
vvXevMGBUUekU8mravuDjAl7tCoz6dj01cHtRf6mhMr79Hjed4IM1+JaGOElTplvkwpoTZYMS9Oi
K5mV5echj/MozlLntHTLHrzl3iZdqXig5lnoGxs2XW+HNvMYSofF/xcVKhVZyeJ+FYnInnMR9K99
GtLJA8ZDMkn8JORsjmMhNN1e/NyOZDmU7ynQ58cACcJDrenirLut9/oguha3KGshNAr9fBOvjawz
YrztzAjr5gX7V8s8prr9agEaZgVABJQSDUPevpsP1rnDksJ5oFDjaRJpUyM7Lmbphog67alc39mB
qNODatX5bz3v1yevMS0BzQxznURW7afRi+Onxh/rnahprJfL5uTR1ADRRczkfXbT2VDtaBexbkXx
0gcX+hEC8mQl3s/lvBqJ223fIX9jJaFWw9/I1SBOo4kRx+ODcGd3cgDIJ7hxiV5bWbulo2aKm7gF
hpenEJVSKSINFgcwnzHAmtTO9vTY7y0vkrg2MQfR8ptu2DRbnVGjMQoqUMxHJ/PNQ9X0y/nxvNbk
dru6YFXWIjdvtxv5deV1TWaZsR05zvjLbbQv7ey80JP4yHX/2U/njzvD3bxXAc2tKA4eMoDlecxd
bxqvLE1rjhsHLAJ6lRcUp1T6zPtpGY89xYzkWCwZYvPelDfkUH3fX7y0KLAXWrqm+ttJstJ91vyh
+9jEyrE/A7hL/aOYVKodjEaz/Iunjd77Hs7TmsWmE3YTlVuYUa/phfmHKjKEikiWh/RFzmkeYLpo
BV8cd5mbQ5MUZE4S69f+WSymnl/mRDqAiTXll0/w/lUfQl1P1Q+rnW0McKTSNOK8WOpjMkn7RzMW
hX+aTL33j1an2cAmYTTBhkV93D+aHU+DMNOQiQ1tLzER2Zo88Y0v3/9tlMUUH/O2zJKTJTLkGUls
kdMaG+pWZ+Y/FuEs8vKz7wnz10wNejwo057L44RDDU8HXWg/3AZ66ntHb2LzpU5KGZmx11SHobW7
b8ksRHOwEn3wQ0R7reKp5Z3ys9F0KhJuX9pJOBMn4T8ZWv6r0JXKL2M6mX8rAWcMrx+ZqbduLtPq
3JplqR8xXhu8nTN2Z8e7EEPIUEDEAtPaXGk0ajG0KREx9mltH61ssA5Qbl9NqGQHrrB1FpZC6E0G
WFeU9IORHR9rphPqM1xozZ73xGHuzYXrmXSLhzqvkU0cVmAmvAX8UNTJITlaavJOk1B7jgb3RgFs
yEuKlHJVTrk+TSPXSeBrgrk4uvqy6Pn4o1R5fHp8aG/7RSzZSjnCXJDPchMkJmqKHc5CFDQrG1Hl
ee2IvdQ8TahWo15iHnE6Aw0j3YT8dRnQrjxmOBz+wjZTWsdkqMz8TY388TslTZrsOuWZbO833rkm
oEYSMNcWrg4+53opkrkGTSWArLro0n6vnM74NGea5yE04lh4mWZSD1eNor/mbszPtOPmiC7D3hv/
3gdB/Q0I/SopdsMe7mPIYBp+q5E9yeVDjvjyO6207J1KwvpZN0GbtiRidshEULPYArgX39aolpD7
EXH+njMRXxTH/lAMathZ1jvzQTuFYhO0ohUQt0la4BuALWmFGSXTCHPFqfxDqXly5xK6N4rPeeS0
wAvjyFx/O+U4eUWsNaN0MIAQlpBkxppI9Xgb37nqQLT+/1FucX0jqr/daEZlPaqXJi/dz1BRzLAc
0+WN0crmS6Hqvffm3anZsPZIlQKSh83zZIjzpUxkydRqfwg1GUxPbeU5Owt4Z0OAAQUltiYL1Ds2
0SbWkt4268mKMuGYxzEOfuj6bB3TOk92FnE9Rputh9IktQDP5ZHO7rv+VDi0ZW4HZg2iODhMrS3c
+dTPfi7PSlb5e7fVPlfJ0r3JOmF/f/z97iwlQzM7djx7ZLtLLJ93bEEDMOp4O58KAvkJq4S9WuQt
y3KtCzA5NDpIvihHXs+w1eZsqoPCjoq4+yAc419V+hoMy+Hsa85fQZoeM+2712rvCImfFzqhiNiY
H32AIiH51ZHeax3Gw/gplfPHvnOXg7E4Ox/h3kpwTQKEQKRgJYRe/0SLLohnzqwEnSx8iefFP8cZ
1mOP1/te7ZBSPv+Us2plMYvrYUgX6TwFgx0JmPTgBOy6RbtYLfb7dMQU+oykZzy8Ld2xKl7MJads
apho2Jxt2owGeVDu7b3Z7k2clxMcCCI96PQ1S/8PTBFYPRLJ0L2icsD0GQeP8qRn/p4O0N1RVuVJ
Coh4A26RJhNFqJ752VHrTP25NpV9TlXb/Q/bmRo+OEj0LXnyruHqP3NJl3FOEIywqcwW6tTqbnVx
MXbf2Sq3kQEexwquB6XDfLav3FG1tI/qxo7sQY/PChlmsCVGf27q/vXLtg4FqoQqKF2KLZlpRiK/
sGTNDazHDnz6Lh1/eMkuDebejADmANOisL3ye6/XTaliSDWLWGc5doZAR0YxJs6dgNRV1DvPlXtj
8VahOwBcxqDscz0W/GSg5y77DRXv+O3UWvJgj74WzV0d7Jy229uJbJEszqcJaVMh3xy2YUCxf9Ic
J6pHvNed2K7fV3ZfXcAm+X+lAKjDVvX6zh78XXS4DueMCgMDISTKBTSRryeYln1leFJ3SCB5lL1f
qM7/k6VB1bjHOmmqEqpMoic8zczmo4k+w3ISRSd/jCCE1WGWpupCHdecjwJhiAyA9zgiBoCxAwRF
tZLheT8Nzdlp6uGDCJL6z6xDNeIw2HaxHHIIQktolUH8savr9KOTOMZX6qddF5oyE1+aAV/P0NRU
pl12Itu6mNtp46HAd4UKsnaxN9NGlSJ1ZOBGEERFSAvXeuqI+4dcEFHs3uAtlrmfpMqsp0Jg5YNf
BbYYU5qWbzHNq4+Pf85tvOFXkCGslxuI4W06p2ET6Q7IIuNM08VHvEk9SGWzv/O6urfByBlhG9Az
N4JtBdMccAvJO9ON7FSbfk6jKQ+4YpRPQqZptMBKD5Vqgh1y552p0VijJwwbAOTHtkmhDHOwnCFF
KUnGPw0sQD52qnJ/PF6/O1c2wRpOOlDHNUndohAdqWx/kUpEVRw73U/d00wUGgKk5zNU3LAEWCaF
dl0cp7554cq246grMLsN0cMtpDy0pZmnYRDTXv6ChXr9wa9bM3/2MlGM6Dm4ToZ2/VLFUTZUhRei
vFhaO1vyTqThCqAgAgWVK2cLQJimseJP7KFWONZHVOfwI+mhJ9VIaLz+SmC5VputtRN30w1YlmrJ
OYUe2XbhnlsRyKNW1tolb4Z+Z6g7nx+IOpMCc0+c2lpftKpQ2CDMzArAF8IzHX3d2ttL2e6NQjFp
Lc0xH9KC69Pc6yow46nyI21xAMFY+L0ocxE7AfrOKBStuC15ENGm+l2n/M99bZayaPpkhU7Rozr3
bjpdgGztEeLujULDhBIFWtFcPJsbZ24CO81SAEuVP2ABi0LpU1NPe/YPt1n8irTkpuazcI1uvR5n
O6euy8Glwl5SQ9Xzr3YyP3nWAo8sSY+pcE+0qP99fEzXoLoJuoCiaNEAIUQjY4uGbzwXKfkgdyKP
yM7x1JKPOWf5h99VBpIkCZ/t8YB31pL8AFgP9UYYElu2pFIl0KRMaRFC6emhsa3smEq33Dm5t6Og
VrsCB2DNA5fYilrBJQHMPSxeZKFlcA7ioYQ1S83stXOBGeFQ3SALoW+x/WKdI72e5DqIYuqmH0U9
mecUvsTrR4GJSeK0ku1gpm3uRdWpyZxFF0TeWpocgD7+6eb0RV89FyiyfBmwFuB8t3jANEPOTAI+
iUACxB+nwZvOxZLnX/+HUbCEX/GU64w2UWHsnBmpp0xEvRyap8XHUijhofrqrg4NFyIbNWMeZKTy
17GHjCBuUNAW0QKrOpwWIMtjXO1ZjNweHeAFMKbBj0BAg7JyPYo7933QDl4AxzK100gfO+tDE8fW
ywywxjjbcxB8fvXqAWhYH/hUmXgHb17BqK1go0Y9NgKy5j8LPVdHt7X2dvXtrQc2ha4YJAIAovoW
OIU91KDSohRRstQaKeOcndXc5NFoZnsOk3eOKVkWTyDI0ythcNt4CKy29u1cRAJrt190GtN3Td36
O1DXu6PQH4ahxs7mcXf9oQIR1MvotQJ9wrbH9SJpn3R0Tb48/jh3l41a2Vq9pru9bfJlfoIjaMMo
uNiJk27GydlJl+JlXKuwrx8K7ADAu/UoERauJ5SYQVlbfS/4JK08GKbyD5XwsFXuiz2Uwr21Iyzw
cPxdBNyWlpxejn2j01er8Kt/5y9jel7MdE9G5d7a0e6iYM5J4u/NPshbo09GjVwxEV7zFNcBd0/i
YlI2VsPz47W7NyFiA9gEUi0kbTebQTmmBj92FlGOLh/Y9dQ5e4UaXh+zMerhul6Z5pgvbCKQHmPH
6KcW7chkyb/l1fQVYLO5k2LfC0AoJa23D8vGa+V6GyjNLtOiTUXUNpZ2oUWXvzPqJA1TpZefPX2p
nl6/dBReuMHY37QK16X9T7KVoDfYSHB5iAtl9WflJdYLYWLPoefeB4LaA6gUevmKKb0exQXGqzIc
UCPKGdNpwa0nsu0l+PR4Lvd2nEeHhj45QpFgta5Hwb+blqQcRWQpIz3GuFu/xDb6ly2ms+fHQ92d
EAooa7/4d6/6eii7qxHBDRgKTLj5Z11385sUSNPeut2d0X+G2QSFDouqrOwXgkLdmy966rzX6iC5
NBo20o8ndG/fcYDWdiB5CXv8ekKxIVA8kqaIBtl/VZaXXWJtGsOuVv0JHdYifDzcvYmhFsohojWI
AMZmQ8wz9ilOaXOb57b3RQ55+72G3vN/nJ3Zsty20qyfiBGch1v2sAauQZIlS/INw5JtzhM48+n/
DzoXR81mNKO3vcP7wg6hAQKFQlZWZn4MccPamdp1Di4tVBF35TWB/Ni6CatDq48OsyEKFscSpxlE
82dr9eGPIp1K07eb0bIOc6c0b06lIKJ4e6IbGwVhNRoqievQUdaMvmFcaD8aBpQr0SY7lUSwD93k
GD/vHgUonYsDZi0t12vGq6V0Ra7BiH6O4wVjNFCJU9JV+s5CbsxFIma02kp9YADIyz0yNiIEnmEu
GjpVMiKNr1GjJjtEz61ReCzDGsTKB3xztROdKardFsue53BJB3xPJ/VkC6e7/wBjnwNDkUCBfsJa
Ks6a6yarAAie0U2bAjfGDiNE2XRHdWVrLpSKoFnSWsHfqxVLljRKOq1xnovFHPxqdMNTZ+2yuq8P
E2KBPCY4tSyYun4YeYjD2Rre2LD1FwwZy8p7pUjrnvK4U+++afnz6bGGHUS6Cknocgvg8JLnilrj
i+pMxlFtkewgBah2lm1rQnTKEl5RtOAqXOXEba1buWcwCja7rh+jhnLwBqxDK9yqd/a0jKCXb2Wm
IjM7Ds4vwczLCSmTMup6zJ6ee/drnynPQ9z8Ezn9azFzkoq53cHpNqcmxc8oUwLWrHe30mFEskxM
LS5V/TC54/CH2+jWS250zvF2UNgbSm7O3672WkNXLMvkQVLU+fOkjzivF2750OZxsjOr69uDzY39
Ci0TEO6umP1a0yxFkTk2Kv/WR8sR/6A7/S1q3daHTPTP7Wldnyk5FmQP2QXNTb+KDwUe6p6QAF6i
eI0Po0ic+nbZI69sLB7FIplKwMYhg11twb6fPMUzJ+e5ogl+OaAXbB2Gcar0I1Cmu3OqtgYjJpMq
kFbit7VKXBAUdtM2sp3nKJpyX4Hc5Of58hOrauPusEcxmQ3Pd2K/A3Bc7gn0lD0xxrr7PINLH9Tc
Gc6CAvbOodr4RLCE5cqBQvFUX0UJ0WBd1MSL+wxr3zvMaLkdFVH9e/c+oCrFZSQFH3jZrvYBN/6Y
5DqAgCY6xe+qrnjMK33P+eBXT/gqQJCxUgeldAOUu876R6zLcQjJSSpB7cRzOQ7pJwGF/fOISZ7t
N/qMEo6HM/abknGyjtmST/GhRkCfNmGjsXUOXcF/ouU4e38zx6XWD8IJl9a3x053ntmB9UfN65fl
74i4G/7MEbtTOl9NDKUK/TGN4uRbXAmtPcAsR27q9irKrXVreqtEDEkkKeTl8o4mIS+ep6GtTokx
DU/jbC8fsyL8QoPdBDafZO9tm+Q/bg+/sfNpSQJNlvAonORVjDJLN+xNq8Wy2aN9TzR1eo4R5A6i
3P55/0iy+gbljeY9Hr6XO39wQ2OO5etNNbHJdAdVOQFdO8CjtHXfHmpj+5OIUV1EagAuyjpPCt20
M9WkVJ6VqIhOIeZhD6zB3TLBYBIw5NExkOsHze5yQqHQF6UuE+XZqMV8dvuaPrUm+m526p4Y49Z8
uKuAXG3K22SylyMNRlHkxWwrz0Cu7nFAQ8OCNkTz/c66bW0GPoxUQ6XxEJT3chzKMnHdVXEUOE5V
HZeiLf903Kh6XBZn3MGSNygXbDkKk7x4SZjB/y/HMhplAZgViMWgiEjs/SSM6stc67ip5vRr206s
+nZZflLK7gFFzS/xNO8BJNu/gXlSjeIA8Ja8/A1kHI3QILg8G7nd/meFXfO9n9Xl6KIMe8aOyPO1
sA0fskI4x9HVxUe377RDSgR/vL1hfxU+V1GAiqXsWQFxkNfq5S9xOitVkbJvggXhj/xgogngfaF9
M43P86Sm5t9qPoU/anNWlqeujdAGqclwsJ7U0lIJjySFCFfhKayj0jkPufK5TWYF2WpXEd55iNV6
foCnqXyhLcbr3rGubZI/RrtX+qPdmbSIZ41aNYe8K5zW8p3ZaXoIwEJ9ruEc6G+02BNL1TARJ8tL
vPzbaNbTl1QYIj10LkYKvtZNYXM0wgRzaJu3rHFWJvVXdcp2lie1F5PymW5XwAC/URqxvGCoGhef
k6Iuhw/1uEQfy6GLrGetCO34MBel9zlO80k7hHqUeYGB71b9Zz7PanmAz6RgWWXEXl34LS/P7ItF
N1P5MJAzVEceLjF+KWFWd4ewij0oqdo09ufK7Url1RidPH9w69bOnmfH6iZ/sgpN8y1F51Vguj2O
uYgtGLM/UkBxHmmm6CLXBwgU/6SqVnhn6oedR1qlTSG/btKmtDxUbkHJNFfLdv7gzHnWfNRFVZZ/
KpOYDAQdOmf+mZlplJ9yTRfa+0Tjk+OnMOlr7TinTlie4HnEle9GiTM9tFaBN+XRriPLDNDfKvJX
N/GS+hjpi8VDdrFzbU+5eyPE4JMOuk9iAsK/zoCissB0ItTCZ+lrHGA8E8FXiPqd7Oe6r5m0WyZ1
0BPB8KA2Xe5zGluVPG5rBZKgrgV6bnZf0lgbD0koKd5QJoYnJ+zaIBLZ6E/lJE7JvHjvS632n7GF
zD7cPndbs0bpHUahvP5Qab38OfVkNNgHeuGzgzjbQQMlP6V6M+6E1a1ReLdDUMZWQepNX45iao2t
LR53rJ3G7h9REcZUbZtqpz6zEbwlIwlkALYHiLl+OYqhl8gp61kUFGFIi4FX6X/IYvdrrEXqXgfT
xowgcVAyoQTtwB5bBc6yE8WyhIryHKoE64MeDp/Rdxd7xoa/suFVWISFjYAHL2sYI2uxqtTpstk1
GCcZllcUag6KHaV+WsYvxMmndvIeU9U98vZ5mcbkbTaip9bFWrLto/fczo8CVkunzQ9I+57Lovir
y5sz9mOnrKAdIlKqw6xOR6udKz8xzJ0LbuNdC3tT9j/BcWCFVnc2grXZhLR2FMDe/NYT/H1AZeVo
tOK1MPj/yr6/P5CjK+v2gHpAyWs6Z0GPlx0tIgoMK+58s9DmJ3KuYQca2Lo0GUBe2ZZ8Qq/rgF6T
2FM4lVGguvjWhEX6EOc5bWRQBy37zQ6HEYMZ94doSzwO7Q9j7+xcllubjzXlqgSggKy9Wtm8jowi
iecooNtE+yfRsl7zGwGz6+7YACVW1jRAR6HgrU4tcDmmawsfMEat5phmQsNZJNpT9dycDMeIJw4K
VVeVk3lQRm2pwijIRzMCoaqwrPF1nG+Pt2dzvR3BcvgLeVnZBLhmXlVIy9uDaiaB2gx2fgKJKbFE
XTI0ASO9d9IP+ejFn4wSmZOddbyOS+iaIAOA2j4YGUjPZVyCX5rTIl9lgW4ZTyQL2QNinw5Z7J4Q
3DUGIvupJaMItu41soNnQKe68LyChDxgONSqJgrfbJzkg6NNMyadAw1HO6d8a0x2CQcdii6J82qT
LKHaWksTlUHNZ/w455pIDr3ZIWDV5L31Lt+cH29/yOsNwxf8JeOFJCEw4Cr0OqlrwDYuEcYwtf57
aDfqU6aV+Z6y8/VXAzjgZU9lnFOGUtTlVyPL07ohsUuk0UYPE+bB5gHtTQ+VWt8PidDzSLextNbg
qK2z8DLNDG2uGQpzjbB6mrUknB7GLit2jsDGlGBgoNELpKnKQtjllNJSZHAYdC6taFZ8w6qTU6Xl
PRQ0fY/FcP2RqEpBaYLCD8iIou3lUDRbKNqCuHgw0C33A/zFe3AhaOwJI8hffHE9AiBB8iJywGil
Zr06WjVKuVBX5zHQlAWTQAcBMeO1ifUx80srqr7Twhenr0tTFMNDP4oQA5G6FHsuC1eTlXROcidA
IOlAtDagSy2M4BYaFYIcU2vtUBSdhvgbPfp30/kk15ohOOG2rJ6v6r8Ovgp1xMUaqFk9Hvspnf9o
+6UJ4kVXvt4+ZVfnGoKyNNWjYIRMIaSNyw9oekuj97kxBGZhR19F7g2RDy0JM2oIsnrl49e6/Ht7
yI1lhEmB25AUJZYZw+WQmCtUXdnoQyD0tH7D3rb0M7We7pWewPLEJhijk0kZnY+wGsXF1swW5hAM
FBXrRzVfik8JumF7CsQbC+hA8SU+UUaXPYiX4zRYw2jqYoyBabRUQ5ShMx9ikfeRn3ZuNyOEtteH
KD/J5WHgIQ9UxuMCZwJ1bYM11kWtiF6O2Hj9v7nWlo/DoE0PuRUh2mVo8feSF90h0echOd3+dFeR
hUWFfKc5FFS5w9f0u8ap8Anmzg4s3DkeTV0kfwosuB4s0ex1KG4PReQnJhPH1g8odXE6e46HMehD
G3f6Wq2M4rTkufqiJcseZLexJVG+h4lFagJbbk2JiZKIo920Y5BVtvG3XnZm0JPwH+9fPXpDcCCV
pC84EJdbBbDFBtBQMJsu9BRHvlgveVmbo1O/VAoyQt/uHw79QWAfGsg8tAMuh8v1qY4nMwTijGRX
sdM15zocv41Lt6exuHUGEP4GvJadq9ZasYzeY0TU0mwK1GVafkAOq/8eolkbH1H1zZOzXqeltrMT
N4eE0ygFx6HKrJXbqbQPY2nlUxAB2D/mhipsv/RS66+unoscK7qI9Px/WM9fnulS78hZFz9zLVFT
20mnwC6H4oetzfMZVAZVsDFq926A6wsPUBL+KY9pKTpordItRnEaUqop6PQ+PaQKMdpXRBk/9rx3
P06lM7zlXSkObmpUD1Vd7xWtt2IMhS/SZ0kPusILNGsphg7gNYjGZsAULiweuqLKnsT8w+wpY/qt
S9kXrqG+7KzyLwRwFd44GoAVFKm4+9ZTr8cCbbCZbTs1zdQ9YyEfN4fKQIviUA5R+F+kRkPim5Eo
P0RtO3zUFNOvARzKw92fm7clv4HMBsalt7oZ50Y6eOLQwyWc1udmWDDeVJKfgxX2j7dHun5p/uot
JrWBHkXNe232nMQ6bTFOwvnhNnxXKyU628VYnz1cNY/O5M0nZ9TwdRST9laGQ09rj6KfyP32SOQb
cRCpdmkJT1bAq3617SovVQ3w2YmXRT2cJqNLz30Wih1ngo3QTlaKbgpRSVZIVlcmTu1FTRIwBU3d
1adSq8r3zunHEzlespMFbOwmqcDqwu+QgBFKNJdBUEmxP1PKCOKFsKfpk563leNDh0tfpyJTxkMb
xqL0jXimvdEAh8sOikEH1TmPqPnu7KjrQ0U0lh33gDzw9Ne/pcZEQHPjiJ2tih+l1//Zu/ZTO05f
BQ0CPrCzH5r9l9t76/qLXo4p//1vpfl5abJaNMoQqK2znGpoi4+G0uxhQNdflLc2yAcVX+jfV81X
bhsleA3Ly9opnD/rpjX+MrO0SfzQDad/b89ocywIpdIgXmf/rPaoFgnyHBRkAgzPxoNqjtMJTFs5
jLF3f8SXTTXUvAyKRdzaqxzSSJy8jHSmlYed8jgnaf5oq0V5nlx3b29sfCdqrhKwQLIUIGa1T8nz
56mIR144SZydW3DH5zyvoh3Gk1yby9jKhFBpofJCnLlqXXfnuTVydRqDzqGxIS/pHI3fa1XN/KmK
K8TtdlW2tufFXcYhxOls7QpiK02nqx1L2I3cVAkqEy/V0KQ7HO3NPQFBAwwSrI5DdrnL2Qi4CCA4
E4geJatBiSYkAGp4zUZ5dwcK2nxSnJeqK+Az+MTlUFGourEJVhB0vegRlYQ01lBDPt3e5NfpDWgE
gu602LFsvCwuRyl4rtVlpY1BYw6waqzOx448O7S4YftFz4vpfxgO/NmF8CKJFPLn/BYltHI0epuu
7yAZU/eV2t/4oZ10579B1ZRH4Ka7uYosIsprng5ioPPPVWrqVDbiY9kwBWFD4d+vUYjJ/MTt2/uX
kT+fDhsKygT/dS5hzAJyV63MgYHEqvPitvQzHnO3GVtGG5cEnSstq55uL+bGlpfPJEiSqP/T2S43
62+LSekasCUb1ABgHApy2HxL0Hg43x5kY8eTNLgonQGMcKOsIIImbGfQTKEGZq3hWm3H9ked59iT
2bj1niPEdTJKt5VsYpboH8+/VWxakoXaZCQGiMd2fp7slBEyN1lO+MXY0pw4GVFCHvtDmijJ91lY
e7Y4W5P9/QesTkNe9lpYxv0QtA2N+06qpL4xKNMHRaum/+Hj/T7U6uNVQwE7KuuGgCyUWrgXG76R
4VJ6++ttZAKSJUx2jYI69cH1is4uCZ2YhyBz3elQs2P8McIXtWjn/FDG2t9pn3p+29k7u2Zra/4+
7mohKfwvoRjHIdCsdHjqjCZ7xVR8j+m/cctIqgi0B/YnauKrNTQUbn0zBuAxMfQ9kvPGx9DWQtqb
quhfRR1CvxeNe7x/Sbk/f+1QwLM1uBoj+jUPLkCWV3T5tznvy8BMh+5DSp39zCXfHhK7jT5QzLub
QyqZMfQoY2qNggc5yeV5V118rUXOdBXQ46coGr65Qy0eE+qjOwnkLzGM1f2N7r0kJaKqxYdc7ZvR
LtLSTMBfUrOYHvSkmyBGiBzt3cJzj0W0aIehNLCxyM32IalK72y6sfeQRsANxtR2Jy3y3BO0L5W0
u3PO4SL2OnevlaXkctC5DRuXHIPa1eVy1HNK740Zj8hKd7XvakXxWptAD27WHL3OiDChTawjIlP1
Oa94wGMjpz9jx4FqD3/sYXRT/ZC7Tr3XuLwVROhPBCsAqYMmvcoRtLawNNGrQ5DWVvSguGn8Bder
6CGtdt0CNg+ArKlxAYCNr1XP5kJ1C/Sfx8BZADbPyVQUFSyIKBe+a3XGq2or4XhIp3hPpXXrfHPR
8YKj0i/blC7Xnsby1HTmjDfraLfNyRLYEvnWZC3mTq1rcyDgFwkbQ2laQ1l4hKuL7hZj4LqoRqQ4
+fkC/GwnGG9kQaAAUqSMFzipwmorebTddYNhMkrZpLmfx31/KNquSnyiJ7ZUeLxgxHY7jmxtE+kX
wmdjFa+EuCwBBceVUGAMkT7ye6tenlMzmV808qOdcLw5P5etKBspIEWtAmWUpZZCaw8xS3EGCicm
BKNCtwtfhcn0Wi5Rd7o9uc3PBvNX9s5KD0d50/+WmtSDrWh5lUpMY0nCh2Fe8swf+qzaE5ndmhlE
VmrXtJxiKLX6cnSWoZE9djx1IbTovpVppOS9MU/f0KY063OltPUOqrA5JOkJ+T9PtqvOr3zB7ktJ
eEF5sRY/iLEvPyeN6gYIoxufWspEO0dgczzZaQGZFNz4l7zwb2spBpFV8cRDoBDmUW3S+VzjNPGk
2KV9MN3xj9tfbns02lzhIUj60uqSoaCLWEECX1XMSopTUGrH72YnQp449vxox6L+6/aAW1uFAop8
TEGVAga73CrRUmp24np8QcwBNL8eS7CKOTV35rU9DNcniB/t/Guzz7Iv08VLqOyJtss+ZVo7vaPB
Of0v3wr+DkEEahIk+8vJzLE9LPVIyURTuugvJbbTk+06yfd8HKtvY5btFZU3ZyUJrLx4YWuvKcBa
KMxxIJIE7Thn6VmB6TUd2lFt/7z9kbaClYwe8j2PCvG6HpPplTfGeTwF3KHuyS6z+ox0bfeM9ZW1
Exc3N+D/H2r97o1z3VqsElgW+cDkQBWo9iOtf1FD86npdjWPt25Q1o/XEw96Nscqfiwetit1w+5D
gc5+HMu6P3ktvqUDYhqnmT6oyG+BznfC49YceUtRx2ZMDrVxuU30sqe3JOWQuVh5nca2i47tKPSX
JYZv4aM3uWcsuvWy4oRJ3SsIAWidXA5YW1WoDAvfD2qPjslLyen3q0HLv3Zhk/8x0hl0yrNZ+Shb
GIVfK6X77+0dtLXQrhSKou7FHbRus+omfE0X+hODcOomzx8KT0V2t5i972HfzS9zlL6VuDLHOyu9
tXEhDhBgpAspQkmXE1dKS+npRJmCfoz0+RBmmf2RLCl9q3Kuyp2tu3UaaQiGKOZhp8OddDlYFhbe
FKoUM/KmE5/bwejDg6o4414P7eY40pGZ2EGKub4RqFiCzdsCXDvXYL2WWFr28SB2YtnW25EOT0q/
ZNfQIlY3QSpio6kHRnGiefjgLnN17hvccHCnSZej1hnV07iUJJmFHe6g6RtfjR5G1F4w8KRSujYB
qDPVWcjnp0DAkeB8eNYBX57IX5S2uH+D0FrNIsKg5YJdc1gUEeWGQwEoYBmir45RzIWfK4VzSku9
e7h9BramBR6F9gJMIHoCVsHGmjvMebRkDtJwiZCfi8asOiu5usTPujaIPXxo48hBlKRvHDM66TG0
SsKi0Z3hTNHHHZpCcw8hWdQPEgZN93vV7P+RJlTLg+3mjrmDkm7sT044ZFZuJNwi1/UHVR1qV4s4
62gMZ48NinyvUVnlO0n75ijgRNy22NKhA3J52qgvCWXp2CTQLoqnrNOjw1wmeyLnG99MNu7CBqLJ
Rkd+/HKU0imWshT9FFTCsr/Oetm+ttATviptyYC398fGtcC7EViUeiTRet2zkJltJBTbY9v3Dmao
SWdaBy+0EAMfk1ToR7extPsPOeNJ8TBAYEqhqz3ielOCV+YwB5Tw2xBjyNxeXnQjb4pDD6Pk+8AD
KPHLoo6LA9BY9z88luGqyXCJCRmPBfmRf0tuNXpwGkXMaA3kdfFprFASPcYNXqkHu+2mZieubJwI
4PRfDGKAYaQvVqNRjXBnGgOCTHgD0o9xq/QHp5qX6qRl+tw81VVavztJrUXn2592Y7PK1xARG0gf
cefV0S+kwaHtziqNQEZx7FQnfXda27qXsY6iK2edK+gXGrC+ZFOMQ6nbWypURlEHhWp2ZyuW2oTq
4O4MtVFLltUjdDTllwMpWq3lYLYCp81OCxILrM9fYsBSKCYRZqvQlF7Qc5inUzGmhXkAC0IvvgxL
RfYSdrGfDlq7p7+wtcIEVpna4x1Dj+blt03n2Y4Bp9RAIBro96k6nHSFsva93xGVLtnmDNELb8s1
CV0IayrytFeDEdW9t17p3EfNQcr/9ijXgQBaL1maxPl4Rqy/oxc3UNIBa4PZg3QweVrxs6nm6a/a
Vjoc783kn9vjXa8dKg3Is4MTA/ZRGLxcu6rB0pNytBnMczX/h0rvPB9nz4j3cvvrlIJrD4gFJJpW
+yu2R9LqOG/oZRkkVWK8DnYfvdilEj/ladR8TPPQOqWxpT8YwqrvPn9wKnUpssVXI51ZhfGhd7Sm
NEsRFGmYnhxroRiPXIv3+d6FlNRNFM9JNrGjWVN3MsOaaZPFzrK3m/QMm3R8XQxn7zUmt/IlOkvX
J8ZFsvcFRtK6MUWzhfDUsW8CS7G7Y5E7uS9m6w84WiYISHly0GLz26b8yGf4eXuCGzwHxpaC/qQU
1MbV1XPdEqnZ17PaBK4yQgGPZQ9J4TriSCtq75dV15+NvHKOQPLe0cq16rOBStf9XxPKKvkhpQ0u
5TWZ1BgBg5ZaabmUl2TyRaL22cFe2nTPDe76IMrsSaZsPK8BwlcHI3EglrWF0lFi052v9KF189GO
ZtfDU9Sc+2Ma6c3y4fYSX2ccPLLJn4DfgRGuLG/rzJwUs6npGaNu8gEaVuX8LeY0q49TQRV4J45f
j0b6S6MyTySSNRq3Lo8+BaKyICr8KmJUD0a36B96QjWSK+UuZL8xloRGkKnFi13KY1+OZTWRZ0ZJ
VgXumMaPtp3SmloW+aOy6NrOTX8d0SC10bmDkhqPTkSKL4dKCGcjK1wFldq0R6ueus9Ln7efbn+q
6+0hpRslmYrk0CCNuRxF1ZsyjGj0DDJHE8eyspWXyHKHwF0S5VMhWm2HVrExHi9nAgs3Dz6Iawe6
LF7CudeTOjBEZ2IJkBj57CtDhAU4fIEsPUQW7Z/nuyfJYLwfYBLJRHF14ukwbwojs2suBwdp3G7p
nzuYFqew7tuXrLbDnf1//el+6cswR2mpSx/D5aLmWdwDF1Ngw53tW2p0yjmam+l0e1LXNxFVMSlH
BqHaRpputT/sEvGQzoCgoqatdoiRIfhUI8jyUEbzd0eL88ivndI9UXz+8/bA12eAzIEXLS89sFwa
3i9nV0amHqLQAg5SlMPy5vEw+pI22jy8Q6M17j4FBGhuPdqFJL1zfeAmZ0wq+tKB7ZooC4w5iQ8N
cPnOs/b6g/0/mS3OAofAWEso500GYcuNl6Acp2g60q3jpgekzyfv7p1IRy1kB8j2cHB4WF6uXRKO
GYZJvR6k01S8FG48HFonbj5k+JQeB+7KnffY9beC+ADVnvoyGiYAhJfjKVaU2lgWGUFhK7qH36pR
1ocpFI33aFam/fHenYErA8cMdgxgBLopl6NZAn52yrkOHNHqhwXdgHNkTfFbl6vKzkJu3OKkQqTK
sEA51Ffa2mLs9Nyb4y4ohzB/pBJKf1UWdz87naZ29AyT4Vh1jnKUvLT3rK+Tki4UYzZOt6e8sXMg
H6NXLHssQWFWh0Hx0ljh3/SQILLq2HV5przaiGWJnZBy/SHRw4JoSkIm9WjWr8xED9OysbIhQJLI
pBClU0uEIK88xd2o7dwJ13OCSgVYAJZEZw3vscvPCLtCK3o0pQNjibyjrtbjKSM98W+v3PVLFo05
2S5KOUP2rK02C0ZNqT7gVRs0U6X8NcbuNL93wIEPWTtGX2C/pQpyzNa8Z+whf/1l6kn7GngIXYe8
FGibu5ydYTeaI6p6Cpax0R7auh8faBzOTm2VZe8Kqot3H0HU3whctLhD+eTuuxyvczLRkuIRweK5
QLMh7c5l25rHhBabndT26sOh7gPhnt4CTgUP29U9N5STNdLgY7CkCI4P2uic2yHJ7t3ychTeH7SY
kXZxiV9OKLYKW0BfMgLeSf9pbuP6+lDffbsxiKQPSkIpoWsN3YKnNOh6JjY9sFXcfKkLRxTRIXXi
InnQ5sr+t+grb3qLsi4rH7PayN2dRGVjLXlRwggGGpBP2FXkbKpUZEOeqYFH2fDcqYp7MPRY28EZ
rzajFFOXVoAgHgZvrtUXizgadCB6ajBQIXpNzIk2OU1p21dTNMlptsdovHc7MhWIrWSvAO/USFeH
OwmHGq8NUwvweYi/4/bjfizUzH0rKj27ty4qhyKI0CtExeRKl66zeAjUoasFvcDDMZw7SKD08Ozc
3RtLiAsYdSza5LAcWwvhJGYRkiM4VpC19vQ5TlTtMFWVcsQ2sKAZwMjPt+PWVSSmEMO7nzTBJinn
MX65/cMunr1xbq0A+W7bO2VGrYG6uTUNANriDOnT7eGu9yHXN6wOQCGeioAbl8N5aoMAcapZgUfG
gNWi0HEop5Gp+f4/jEM8pOwLIRPxi8tx1GRCf5NmrKDX0uG9SARZZF21O9fY9ccCaIN2QK2Stwbh
43KUsKEJtq5zO+DgPQm16I6KVQeN5irHNG2+3Z7SxpfihrFJjrmXZYfM5WBq6DaJWw2W9LhOjoan
5Jhf6iUC/81eE9LGUPi1AMsSf7la1sS2KOxcb7BnJ8gVWEU/C8MpccqoVbSpkx5YaifR2lhGCoHw
fUBOKAuuGXz9EDuZhZB8YINnP1P8coSveV3+YEcqTPVOKHulio0JsohkdUQM/rd+0tQeGZRt125g
V/147pS0P4c5vmfjIPYknTeHkt0KaHXRPbZmfHZ2btXqPDJU0uEGgoybMZwQvsGrs6pydSfOb40G
A09SU4CvuWwuNwmqEeUw97YX6CEyO73S/JHgufrY6vrOQd4YCJwCrTM+HNjo2gwm0URkp8MQBgXd
CsGUuIN16kQr/jS7SNkz3tscDNIjf8G1hAB5OSvazvIixtkQoQq7Nv0kdPu/lDaH0AGV+8fdxwwi
nUQpuMR4FK4SnDGO1Jh0PAxS3ZqOU1VXj8KBLasI+3h7pKuUkScMkJkhu+ykL9sqesDrb2qn0cLA
FlX6DRkY7ZlezfyhbKb52Kbd8lBHXvx4e1C5VBf5ohxUChoi0Q9Msi7SLWVu48nLoIVi6OfMoX6b
pO6e0vz1iSZ+SNcRVfKjoMiuPlhCdBqwggxwTPyrGpevMKtRWa2E489J8/P2lK53B4O5Ep8Hyaan
YLXn08htlD4hCkdaE560xiqfAITrR2NJ4x2q2fXqyaEkQQT6I7iynPdv1TFr8Lp+HhWLDuxkUU8h
/3FK95hMuG/PaWsgiPeIQbJ4suRwOVAdmbEI+9yhudycH/PYsh4JMHt2J9c7kDoqQJlE5ni1rOO8
oDg1TW7hSCQi9zHMRK6//jHp6pPVeR8Kz/t6e1bX4ljcyAxGLZU6FXn9KkEslMZOkmZ0gkQb3vpU
HNN6RuueHrjhxVP7c2K2SBcBT1eL9+aUY3RoHGOv50Xuh8sjwI8gT/1lvULwX51wusUIWXSwBjbC
ePh85E1+0EEnHwsRo5lZodZ8zOJ69kNn6D/dXoGNvQpdXOYL0h6MF9Tld00zxbS6sHLkXhU+HBjl
kY57JN9EtmeMtjUUH1UKSkh6z9UZrESMZ+7iBCnE+GdXz2wgNEqA5RhqO5FsY7dyon41OEJ6u4qZ
aV062MuwopXIxD8FrT//Cae5WyOSzUM04caBMcXirdaOx1FnV9h+BdkUZx8qZ4zfRNorO8nI9VwY
A/NDEgNOHuKal18oD+slt7I5fUH/16DxihmpBzOuxujuRftl+kucZCPCO14d8UIrm2EUZvoCpUZF
LULJj6gE6v7tDbcxHan+JuUUpGftVW411ch0z2760mfzdPAq6z2pxF738PVWYyo0uDITeHu4slyu
WaLMpPqRlb50UzudsC+JTpNZaX6nqcndeQf0I/6Gzg9B9arnwoirGU29KnuJc0fLnifbCYcDlYvF
eCybsNhrSr++yIhTeOOSdsj+uLVeaF8go8vVn72grFHZ/tIa9UERlvEWtTnMwIJc6+7IL0eUIk8k
NERK9XItMU6Is6wZsxeWWWB4Tw94yittJw3Y+mK/j7JCbsNMpx1H67IXaBYeCsN2cqQ7s/PrJsl3
JrQ31CrmV0rDhsPO5EW16u7FXYT+bjR9+2F25v5eeJ2qiMNORBRX8sfWdqKlU/PSMxhqilBMi9LR
8Vt4vzsHd3NPcHfJjJ4NvyaLKiC5adWp2cuQqoqPw+bD1DmIk9ivvejquwEOpsTbiOKIrF+vwxGO
e1ba1kb2MpLIH7ximE9h2CfPbjrufajNedmSrUF2c828q6ZqKoiL2UtiLG95nh5pi3/uY806iCHc
a3u+voRB1iXCodPlKnkOl9u8H+bCKcEoX6rFir86bbsYvo6xiuanWjsa/lBKNQ9vGvrpuOTOrvDi
1q5ESEfOlSsFCvXl+LVKZ4JR5NkLPfIG+97uxCGDjNcdBqCknSOwEYRlrY7UB7M8GrDlv/8tbeyw
OMlFypnu0HJ9I6uvHkDww4e7Qz0KypSMAXIk+Xx10OzYtace87WXZJw8/MLN5HHqhj0oc2PhGIXn
A90dDrDz6n40ZlUHwNEIwBXKYknoLMhdhy5Ke85u19vWWJKWIokSwKfqapPElVnkUT7nL0Mze/pJ
K+rohxOG7eLPg1dNh76uuJxLx6bfrYnD7L+SvicNFrOjQgVAkvS1Uqzlv16U3luVup7ik0Co5t2P
AijjiK0RCog6FMMuv+7Sq1qv5GH2koGj/Y3sb3MaR6X/cfvrbpxOyFSAnMCrEDTXCG46KU2C6mT2
Miv2l8xIHl1Io8cFC8Yo0/c+8taGlfkC21XmDmsSQhPHxVKJMn+Jdbc6N30lZSpmGCX3ZycSUJUQ
DPcrDt2XS2ezUbXMbfKXRgnzY4ywsx87ibkTsLe2EQmQXDaIFbCKL0dp4rFOur7OX5LaeJtMRcF4
SCz+MEf3P9tADiBSyPo81LZ131pleUIZBzN/UZZsPBae83+knceO20jbto+IAHPYkpI6SM4eh9kQ
nsQci7GO/r+qv41FCU30+wMDzCzGLlWxwhPusJ7WKl1Or2+Fe19H2aYr2RgVJWzmU9ZtOlBkLS91
IKpDtZYT4rCW/et/GIXnhctRtWC2B50X1ErRKSkvoDGb0+wX/dEeARf9f42yVWujwqy3ZqKVFxjl
WTRPglB4WPf0PO6tmOocK/ca3tBtAclLmGLaMsqARG3UTIXJTYAC+OtzubPPyKFBMPAP/bFtp3F2
as0em2J9Xqukx4UOD4bpnV5Y1dd1Saw9pem7o6lLR/XAdGAv17vaS7PMdlGJfRYz/OrQr203io3C
OojM1n++fWauQptQNSWf3OqhpE4Z57Ra1mez84cHoMlFGZqs50+jTKedZ0z97uv0XDVrSXqAeKsq
y+bSb/V5rafWkc9pDp4c3MJQDJfJn/X2WLhxZh8Lrez0yMd+di8oud0myvHFDRTMhfbL9tqTpWxs
oPLms41x+3dnRoMxd6BVvL6Yt6PApkLGlb0SgDzeVoSLfulZT+w+zMSVJzNemyfdmNq34shANqtY
ALcXJSWyjYU1o+5lYo/4SqKx8bHBAf5p1FrjhF773jt9+8VUQq4E9F7SwC1DLMHecV08ZShYVl5k
tW71l4nU0IfRTvyDsWrG3+5kvRkJyPxwFaSdSReJItYm2jGhda9LwfxolmYydMdgPJgrny+aMmD6
3jRN6c75vjtPaKbUa5koRdTrE+e38TobyprcymY9TBYvhfmJjUSPf+eJwvEa5q779c2bhdgC/V3U
eyz7pnNcjbFj9jPGGNnizhdtHsYPPMRvNkSjVwDlDkSlquUD57meWUDzz6sqnVFSDZC4m5mPVqx3
D6/P5eWauD7aqLvhXsADqTgcW5BE4Ge1nmgIuJfCFvOXIrXKGtHwphdfK3B62ZPqGc5hlTXDFMbQ
KMc5krmN6pzT6ciiE5lXcSSMVf0xQTv7fZAB8D3raefNoRXUfXm0rXLoQ8gDgYPqYVaNEeyBYu/Z
ur18mQkbQfXToW9vn2CJ8FVje8xEdBYWclgo2P9h64ytqihks6sSf+fKUJkSSHel4IR+6ub7xGMd
pE6dnqWzuPpxREStewz0pPMf3FgYxmWaUe4+T4Y9Bt9Q7quTJ35hZTxoMqOFgDJvXQN8drQuslb8
gKvQiVeZINCozV/N0Ru1yF+tuH6Xjb05vB+KeM6jXuiL/mfmVlX85NpdMyNigMnAt3logunNfSsl
OEh+RHXUoI+/ufSdtZedLvTiXLQVefSwZqc6SMr3glrd8fVdeBtI82jChqKqDlybwOZ6LXFcQUIm
78vzENgL1DJZHvve1wEqsHviRr5ZVwBqAOwPIIbUc2AHbs6W3waFHpuyPE9x31cH6cSlfxgw0fhs
mrmj78RTL4YO12cMVimi9aCwsUhGxv56ejFdTdogDFdhxzHUoRw7a/zhgwT0DmNBNb0O0dYOPFg9
NpJjociFk0Szo/vtRxzkgVLkxpj9snoX8VzgAMI9FXliWJd06VCrwbgjqL8FWW4uhzbxzH+xxY0r
qNtODbk/sbT06A4UhP8oTZKxk2ZJyB9LSmr/3qmn4F/qTV0emvye4CzHVRcPJQrS0843vjkvKDjQ
WFP4Rx5a+LXXiwCZtc7Xps7P0zLY4epp+aEIyj044i1qDzgZ+5WyjGIN0+S9Hka0gywsG15dj1PL
ce0NhJud2jnlfVyFU5KaIbY7ODPVDoI/tDAfxCqzHczN7VShEGNP/YK3ocSw+Q2paGrCW/D/qD6Y
T8Yciy9Gmoovrx+am/uOshqSVgoGSX4Dbfl6pmOAfsRsBD2ypHF7WP21jfIqNh8cPd1rz9yZEPRP
XnbgkKpgvclumsYSWG+4/bktzV+DU9hIxuBW8/p81F9ydUqYD1kn8sIwvlWB7Xo+RZW2fiJlf+Yo
FPaxlRzRQ2xnjnXQOjE7T2hxOu5xptTxD31EPFuFsLS9V0R9m+2vQEWF4SHBMdPNrYeAl+g8F7nv
qmua90425Q9LXs0PGEQ6IINHRGrqxS//LWZX30Ez3dyCZKlKBxA+A8gpuh3XC7BSQ7V7LOLOcTp+
nwp7/BCP4pvT+daznqflzq2kzttmospynBeTLAxJts0mRU81trUsG85a07uPsW5Bb2/zBk3/rKli
Ea1zPZEv977cuw9v5wlXVDXz0e4DqLyVpEKrz8FMCaWVqkcR9Gn2CqbbmUZ6mrqpLZ/7uOm6ndvn
9rMypmqHEBErsN32sFR4zA15vJyFnIhaynrWEHXpcdvKDkLvfPFuioe1+dC2afGtaYRcT6/v7tvT
SpxAxk7chggXxbPrj6uUQYx5cZXikeF8L8pAf7J1CbcLn72dh/v2tCLlzlWL9jNRKr3k66G4Gc02
iREeKs1s/mqP+fphBZ+0k8zcWVFV7AB5Cq8YXtxmQjTKtF4vuUXdtXC0CFExfQg1D6rMsW6mtT9j
YuXFn3qSxCnUqbRWO7fs7TYi8AKuzA6GbYiCzvU0x9GwRdlAi4WwqqlCSOGKqEncKnsHSwlR0B5m
0h7R4/YzqiSD1AYRWzQxtkFmgFIhoF4hz0kxNYdknIMw0MEeQir59tYNw+1DERxqFVZE0AGvp5fI
ZUTtxYCnmjnuI+IT4mh1RvJgtIu9k/3eXgW4dtK6Y4NyIsm2r4cCTGfXxdoZZ690YnTBRlPAmFnN
z4SG2WfLmOr3s2akO0fyzlJyDpFyhecPcGPbBnXGknh3AJkazMJ/RGQkXsMl6/pPaYNe4+uLebtZ
gUSxnMo4lqtue+V4SnSt7BzzLCsK6fhUGClpform8alTZudRkhbj+ME1qvlnMjfGXgfxzlzJTBQR
///wj5sj6cVmAUNYT862MhuzV9r9eBgtTzXWlDvnkmybz3V9s7/UGZTtJZkxMcb15zSmYUWuaqnO
ed007vuhc+22IR9C6+056SeZHxLDEOKJi1L3IlOktvZHWWd58rUbYbiebcAJXyeB9GEbza7U0Uub
7ToXh8GPZXb0AqWKmwX5VH5zY5eO61SGoiY1Tdk/30go+0iFuZFcEtsLR1srTshvVM8Fz7p/KpZO
fAFkoUWFiyhxNSV/+nY6hUWGrgT24l5pIB6P4ERoT90YNaVTDqEo+qqJqtn1DsJd/+kKp3lHE9Mr
Php2ZljYXU1oowze8hg4pf0kBifOD3GrnzwtkOKIVV8OiV0OIgDhh/Bu6PYxdVq9tYy848f3/se+
bNEvq4IumdPQAuDrR0ILvGcHA1EYQeivVJY5r9E4rtp//TARoSdwn38pf/Q4WjIjeF/7wymbAT0h
Qt+F/miUX/rBIrPz5SStyOMpDRPZpQ8WgpZjRCbruyESar/q2LDCwUT6N3Zn5+gTLC6hbGt9Be3m
L4CaLQmAymkPmZdwQHy0ksI4dpdoxo9kjIbGPVlriUqlXesHnwdUi+DYgWSvc7xy/x75A7/stcMs
VPRrYYdjYBZ1ZOVpmh+LfhTjs49U1hwh1di24VTIwHsszQHOulvFzvCQJbLqD1aB2skRv5DEeKS+
FP+w9SXtD3yckbNbj+PCT02lrMJUIDgRCVvXhqfRSOr1pK+VFDv31u1DB2LnpYUHEIAkXJ2633p4
XZHFIh+T5ryKqYhPhe1hsyOkPx/eeHvQ6aW2D5UfSjZ4/c39ONqo7kxxvp6r2oiPGZTTMJ+nf4K2
CL561gqHt4ntT0k9v7l6DUQVThXVXQQcIRJv3lg5Oku7ajbMDuGndNWAVHwxc5Hb4ezp4uvrs7xZ
TUIFSGpgjG3UgLgmr1czSFvDnO3RPmsUZI9OPn4v62oPlnJzN0EtgiBJeZwOE/JOm/A6cddcZ9P5
PDUZEpgWVackkrYUTEmW/id99Zs48u2pZzO3WlF/1OpWT3diXzWVqxtS/QocbfkBQOxudBAav7E0
+rL+ebF9mveJTjsz6MU7p82xhA+w8nx9aW+uf25hwA/EurhvcytvQpV5HgfUeEf07wyB2KqXLNnf
aR0H7YEeQvfp9cFuvyMgcVXgoJWuBHs2b43eDZ2eUpw6T2ZdRB70vMNSN3t49JtRoAsosVxlfgM+
fHv2KJM7ScKNeBZNjq2o3SUihQwR18HOt7pZO0QkSHLhQnuMSAp0vS2tppziuGqcs4bPmRuVdpF8
myar/3dwlmyHPHBnLPDgvNEKysZx31woq9NM6ZT5Fm5IopMRmnLCfVrz0jQO2KXuatm8fIqrfQjE
jCoO+ogE6kRCm9OgzaokVo1US5N2GqmWTkEc6kU1zh+COMVXds2r4DPomSx7NDuTcr4j/Wp6dipn
Gg49diDuuyYhHH2WuG5mOyt/Exby62hl4tmgEnIW5nrl/T4pemIaeCjUuY+YYKXv+l5fQEZqDbWs
xWvfVT1st506wM3hVCUNNrCCWgEe2srNLbQFE8zR3PO6pN5D1Qfl/CNZutJ7GNt4ao6UKeRb4QLI
khOKUgene4ub2CbWtvKigAbcaudpsN2zGOb8GVzsm6uO1Ghg5QJWRrcIbN4mLhudzO+NOIcIgNMM
n9kZvnljF7+Xwa4J0O2nwzoS2244B4rcswWaBtUohtrrAlLAovw8jp7/kNaDf+r8WRy8QY//dYs9
2Yvb7/bio8EDSRdNSZJdb5dxGLJ2JVoFH51a78mTSmzZZsMrD75YtfUh1foq2LlYb+J66qq0w0F5
qLSeF/p6zJo2RW07c3B2DKP9PsjFe7SyvooA3iDf6iZl+dgVZfFXWw/GW4OPl6FpAClFe2QKN6ej
6mZKsJMdnOMiNo/4U1vHoFis/2UUemnU+VhReN3XE4TvlQldOMG5omQdzlpshwLZm51lvL33MPLj
MqfLpOrh/mb/L/o0FNqgBefFjJsIPSv/0Ldzf3EbquNvfJ1YNgYgMaEuyn9udonXLsEkXRDDosqN
v6gqtu/qukr/e32Ue/sCMVhuLvCogJ9VGPJbZOilTTPIQO1/qt/yl4dnyAdLinr+Va6pLyLNI/49
2ciWeGGjGdWv14dXb9L1vU6fHG4n1UwCDa6W6+HXthn1ZkwC3pE4i0SFLYoux2Xnfr6JpVhKrhSo
I4wBy1n9it8mWa6tnJFB8c8l8hv2wU09AWqukOkYjqUe5GGGH9dfVjt0ki4lRErwAcW8h6+58yvA
o9hENtTbEfrYHEFCVLiQpFlnMU6+czTHpf4w6nLVw9Seg4slxjQIy9yU8oAWeWp+t6sUE+Q3L7hS
/6VNSjEIV89Nh8XQGm6HUQTnYM3qox3HCJcF9bAzyp0bjquNIIRyF4y3bYVai725NXufw+hPdYiP
+s8mNrLQsJqfxuq9/R2k+wa6nitTNRi3cdyaxWa+olcKBW/S38MWSR6B5w7vrR4bN8+O93igdy4B
VeQnlFNtZ7iT19upLZKUglsenycs91A68J1LPmdB6PWu3CndvazU5oC8xI0QT3C7BNh6PVay6IiW
4BN6EYsvxaHgzVRqOjixhklRW58Wr4jLk4t07n9Tg9rBBzdI/SzUBGqsZWpOU5RaOAgcJmNup+9N
XYjumy4LAtEUDd4qrFt/9Q56EiTOh5blXT4YTVUnD9L2ll9EPU71UE31mB8mtEX0y1gNfnMo1pjm
3IKb+XgYXewtHqupQyrbmgX2E+bEWQ6nrh/ez4OW2JHhydwIi2BM8o/2WHsgYpzezR5aGhlLZED0
GA4TaEn/UFaxZR9nsdR/lx5uAQ8y6a2JQ2pPTRRohvNjwt+6DudgsLuDDtEFzJ3W5N3jarmyCbvA
TUbU6tXlbBRyWZ/n2kP412vJgHf2+J3IQWl9gosFYB8APbj+MkRkgDRb9ji86vWIwMZc0xrUi3fj
mI3HwrfkRyMu/GQn6LtzY4IjoOkBN0bVrDabr5hRwJzTQTvrfZD133QcTNgKs6lVO6HenZeBTB5e
q9IXoCG7ScXg982p0U/JJfXj7nPVTXF2cOZhLR8R8PaLNDTpGQ6hU/ud92nyYQTulCLvzJTcDK4R
+uG0l7Z8K1wnvcnrEiiG45h/a1bdPlrN5O5UAe+NAi1TaZSrI70lNS2Fi98qB+o8r3ZyzNIli2xb
vLmpgcAGCSZFAyIgugCbuCEIOsozAuaimPp6Dk2vlI+I6SxJpHX1nn3c7c7kIWU+KJnCEwPzdr0z
cWC0566pkotIlvEyYct0mBb2ZFlZ6RNVkuYHblp7jrK36wghDOFJ2tZEKzfc/14uQdlMfnIxSHqi
YOgTwqPuzWhYRbJGK5HyixLu2WJuCyr8/ZS6ySXrE+PJrnzxR0BvIUzNmeLn60/lnWUkLqKZC4uc
jHqrzkj5NwHpYyUXu5BR4w5/I4CCH0szPLmUWg6+tnPgbp8V5kbTBPCl0ifZCvFlfmmkcVykl2D2
9SRMyqyM6NLZ34KOYPb1ud0+0DwodG2VFRNp9XbXJ0WjyQ7724szeLQw5PID2ah/YlefQlhQe05I
L3DO61eM8gxWasCYqULSWrjekYuH9lHbx9p59jsjj0ZVJDy7zpToXNmZpv+Mi4mbM53jtIgS4ELo
QgPqah4mdJ/0UKSlYT8YheMMx4Gex080iGkMDLPZINXUDL4WufbatP+8vkh3PohSauL30vUhC91c
tS6q6p4lOhfxeBTk6XD/kwNees7McicKvr1qKWvAFeA2R4iKCsL18qwBj9QUFO55ADIA05G+zmee
6mWOUs23PuDZMJ6XqnM/dnYq/n59kvfGps6oVDQha97Q36ZeH+FSQUD2E/0ye5MZuaK06FUYAmss
VNk+KmTpO1BYzZtvXnQtlU4witIvdZ3rWft2VbjLjI4BuW92ygdXD+M6CHZ2+p2PiB4JW50mD3ia
LaRI0tmcOgjY5yzz3HfVqtO0gOA9/4BoEn9/fS3v3IEqvjdUURHi8wu86bc8o1tKk9V0PQoya31M
6lo8t5a/95bcHYWSD1wcqIRwZa7XrcuXuquX1D+3I72aFvgB38neC2/u3BBULGnB40CnBAI3L5aw
QH2JwYcWm81/ap38tLRKx5HcIbQ6tDrfvnKcAK4kLnjytE2wkeZt7shk8s9YBvuPY5Nbx1Zz9rAN
9/YCGiTwpuj4I+OyGaWdzArpzY6auuMtf6x0iXwS3nBGdeK/1+dzi64CW4XQFPjlFzbF1u8zqObE
bTTTP9u4aLQh2kJ1eQj8cXiqHW9MDlZfzD+aiTwzJPDPG+Bng8gi3UV96/j6b7m3X/gZ+Aiq/Bc0
7vV+mRu/HspR+udU0wyyvWSNbLfxH18f5d7aEnHQrAAIGaDOcD2K6FMPpo3LhKd8CjV3Hh7KuB5D
T857+de9rQkonBxWiRnQ878eKo+tpW0t6vagIfs/Kl8fzuZkj9/RzTRDvzGDT69P7U4goHxbSRts
4irO3PV4o7nOTlm2AX4lg5wV+aJ7bKQBhiJthi80Z6soHds36/srNQhyZyVyQANhi43LhNEYy6K0
V/wc9aR41N7NTdUcfbdL/od7S7W/qeTzEiBtfD3BGU5mnMacPjnRLk2MwYuEbPe87u7tQ1oUQGVx
KlGlz+tRuixJZ6dnHxqLmJ+1ukiPsPz34tB7m0Np5qlzB2Nq2ylIkNVN2mrhdpzY7XOdTR+ztKnf
LZ5ePyZJ3f77+ua4t+/Ji5WmRkCdbqsp15pdQO7LQc8J6x7XxHC+rjq6i25qW6fXh3r5DpswiuoR
WMaXFhlTvF7B1EehKZZ6cLacBUs6fk75cQwGywilnO0hqjxvrN73fWOkoa9ZyDCaXSe1MGm0/CPi
gda3YXJr43ktivJr4OTlt8R21h8tCi8/6rhZP8JXSX7m9pDrUSO075RCzVMV54AORDC3D3PcOcuj
PbRldWxxnUbWvyild+QsGD/s0h/0g/DzAU+frKK2ZhSVvYP8u4VssMgK5UNvGaVH7tfrJfASOJtj
TCJllqkfdGFZLvoY5r0F1BctDocqEx29Jfnlm6Vr/ZliwO4frMaxoU9mgB3OOpKzNW8YQI3Pczm7
XaTDpXuEkdFir9TXsj3FQuTxU60PIv1ol1r53+uf8U7EhdoERCvFilBaANdTMFOvBpTMTbmYlQRh
YCYGIpLz8tg3a1OEbTb7T+OyTkfDbOK3lw8sqr3cmkCMqQNuyVA6mliypbR89huIJ0GODgDx9tuD
B4IGeipglYhqAb5dT7EoHHhCC8TvpVgkhTEKwAAkzHGoDnmdtcSxY/n29icPO6JYyDoBD73p5Hhe
1ct6SSAWCio+rqgzZZKohUuLtdnrX/D2jgEwzd1Ccx4Qtb7l0uhYs1c65s2XnA4O2PtVHIFMjk9+
s1iHpiiXnV1/e3OCPwUnrTMqroVbnFKSxHYgVrWc5TIdU2qdB2zc9uKEO7OiAYDoHJ1Myj7bj9YY
q16sTVpenCJbMei0H9aSqtlSxSfNX7ydiO/eaKDalOgoZxk5oustMhO8NoHZgCcwivHQ6X1+MmsD
0Xej+9OtnP70+id7Ya9e350oQMPwgEGrigdbFctiIffqsrm6WNZg5g9UKoA7afDpxGNs+1V+KUXT
tM+LDY0gXCRsgMO8OoEdpXpu/8KC2fePs96I8ujKHriP16/9+xlaBGDgIp//anSr6SlmVplHebJa
qr9WXu/+4M+j+GW3lHARBxi9r47Bc3GolibI/kgBcsiPRBZrf4CiUuhHs0DC69hoyfh57F2jC7t5
NfuwWgrYOVa3yH8SNvoUymnwP7qASLEMN7vp62jb0I8d8qn8wW2g7R52lo+vsVk9UidSAcJn5eO6
eXkWLTWljdn2hbZCGhmWnA5VU8nj66PcvqVAf8HJqpYvZYKtfJkBHKMdna6+JJrjfDW1xf8Wz3Hz
Y7CzN5PEKdvTCeUfyn4ECurI/ZaqmcHCpdSN9UVPTCdEbiA/OoO+p8Byd0K80zQ9aRTcSPVl3hiU
oCbry4o0/gk2eXasgfmdqnE3yr83FHxTxQlAyYZQ/3pCmuZmKD719SXNYvmg4SOCKGxXPLRwInY+
053riMxQNZEUVBwIyPVQaR1UWqpZ9QVh1vHUu358UqaOO1vu7oR+G2XTmaT83ORNtdQXDY3zv8YZ
2IeYPONhMdd85369NxRlPoV3pdhz45AislroKH6zGcTwGbtIbPuGJI2WZdozZbq3dLxNGKEBBqLs
som0i6WYwf0lzSVJzOIMOCCLykALnt9+jn4fZRNh9OigdAK436W13OzrnNlx6BdSXvCMHHbSvrsT
4gjBvCT1u6EoJFaqdxpu9BcLS+6QXFOPXC3zH16f0L1RGABsGG0wJI02E+qmKXcn02ouZenGRw37
o2M/1Hv+l3e2AVwWpkFYRNth27WkZJBmXW3Ul4pWU0hDfH6s/P5zF2vlm1sbiMcAWgXWR4eflGhz
ggzqQ8Pocy/Uy5TRIDWSp6QY/bfvg6thNrstTv3Bd4ReXya3/MfIPfORJGAOkQbb86C8t3TgIah6
we+00K69nhBSik2/jlp9ycfMP0FOaocotxLnIwi83N8JHe4MBvWRJI9LlW2+dVEDFZXlZe+2F9Mv
p4csQ0ClabvyZ9t5ewpkKgrZvHtU9JCzUu8eu09tzN+eCU8kQR50aXdRIhyIGS/Gh2FY3XO3FkZk
VplzKf3e3otV7gyqpMNpLlIMpmR+PWjTdF7iT0N3wXlYm06Dm8TjIRXB9OX1U3ULSMCmjUqNgk+/
lMSuxynJisx+dWvuheXjIjq0PPVfRdtAosyf88bKwmRdv2AL/u31ce+cZlUdU2gk0B/QfK7H9YW2
LnksmgtVq+p7t47ZR2x96uPOKOpSuP52hCzgZ1C9VFjkLdQhc+VcppzoS7Zmg/nZrKWbRK3Nm0Jt
sW77B1+P8/HT3Fqp/W50QM+FA+bZQxTwrC0XbJLz9L0paZ88D5W5BO/qKZn6T4k5Zs07GSNCFspF
pgLx/3H6Buy6+zsI8jx5bmyZVGeXIq33gGun7DEodVoipoRPfgw68InAoiE/nXWAykakz4IMbB71
+M90tis31P01+debFqyYjHZqui+z18pPplOV00mWtva5pFSFna3Is/+Crk2ngxvn5g+jHeb00Huz
O+7c8rcnjqUEg4Q/koIabvs3Guq/9KTL5rKWEMa90R2i0YHbUBR2s3O4bzfH9VCbE5eWsh8yO2su
qeUVxwGy2bGD2PvmI8YoFLUVmosHf1tJ6ZYFPcag44WME+3ByC0rajGf+R9GoarNywWbGctM93qj
j/aYZvjIdVwSq/QeJytdWjQlVjffWTT1F223OteeelTIfUm8rwda2Gqx07PV46Izot5fxKFbZhzn
ba0fn/A/lsbO6bq3I7iBFWeX0jJNgusRhV9m00B+fbHTwf/H8fLum9UMjR46tCJ2lvGl03ozPdCm
mPgQdd7wPb0gLSxt6DuUAjoHd0CnEO2nxW/T9USm1v8YjXhsv/orGlNUpFyjPojBXpcHJ/az711W
tXoIA1mvD37d5QH4eVeijiz79GcJ/SKI/I63N4KcYVq0dQNniopBlvNX155KLxymwfFPqQR2H45D
vQafubiL9cFGDdaMkjEZoBJTE1tD288c+2FI3H4MGy7R8YAHtNSipDW8NcRJ0GwONf5miR/6FEPG
J91bZHEw6zQv3vz0Q52Eb4jEEpg32hDX34dFUIZIku+TZe2RIqV2LIK8CHno9uQP7mw+8Aaqg0he
DQRgkw40cHDcobW7S79iIVKKCdFpYU10pqT+IMvk7dhztBZQrkdzSzkKb8XEvMRM6R0u3cXJ6+Iv
iaTYGLZJ29My1zJtD4t85z5iakp4Ggkm1UG8XsgMzSC3zRhN16WIoIzlkZfGRvT6Y3UbZzAnD3As
2FKF2tgUzAJqOn1BKH1ZaNZ8ZpM234qxmw/cUkU4W4l816dB+e/rg945wyql94CIvNRhNu+wNcvC
yDIGdcrFDCe9HDkD/j92NcvD/zAS25B4hk2CUMv1ItZBt8TN6HeXZFiB46Fg0aHlWuG/dLQznpad
zX/vmxFg8L2QW6dYvgmgKI3luY6Kz0Xqc3y08Fj6YARyz3/y3jejAaWMwBX/bNtpCHI7j52q7S9B
p0vnbwdq2hyWIsOMNG/9JrjgJG77R40IbA++cRu5ATAkfmL3w5Uh4b9ez8KQGNrOXn+ZzKn+s+B9
XpJQg2eohVrSGEWY1mJA0ijPCxlaiaf1YVZYqbvz7NzbQBDKiAhoTyk5guuf0ZtGk06i7C+O0din
trebT/Fsdx8cmfVPr++ge5+UBgupH6UUZVZ0PdSQoWWPy0x/6Ypgih8SJzXd0xKjPXB8faB7txk+
kAqZoAjF2z5mPxpolzsOXxXy5nNSagOIlG7qngNzld9c4JY7sJ87A6KARntWnX7V0L+ematJCXdE
dJfcm4AXWdlfQVoXoZ8UGRjlPbjbnU/GJU3RmiY789uWrp04mYFc8C40mtV9SotuPGZC+J9Ge9kL
Gu98MvUe0OxTcptAS64n1uZ4fJkz1wuYRYDNhV6GSz3Zb/9eyCLy/IC6IMja9t+qMjNm+oq8Przi
XyirSDpAWWO+d+bF/QNBtj1iu3rONsHI7wNuu88STARaTW53GRqjJBZJPzVl+UUC5gZR/Q7U2H9d
4Ox0oO8tJakMmQwNDoLwzWs+ZjVL6HlMUmpGH62rDKoIUSXj7SUQLhMFsQOLRCVke3MaVpzVA/nP
pQ+gpcbtoIVxZ9TRvHZ7JeU71ydDgU6EvgSfYutdpWWr1sdL1V/G1qKX7uvzegniInuq2rV4XnNz
OFZ6vAcBuTcqmSe1CuAzMKc2m9KLHS/Ol1Rc6tVLHsdCGKfEnofTaNrjxZ5E9+jO1V7Ecn9QmkXg
W9Dy3JZ75qpIAruM+0tNM+Wp7+QUmmNsK027/pDVvLtls9ukuvXUZl1RNAdQw61JlWTzSBirlQNu
a8Rlkl3Xn2KtaJ/orYpPKI2DGXYbUSM9UdaHXrcKMNW+W1wgJGH1ljnwzV+/Vu/cO4AnDFge0PcU
QPT6MsgTuCM82fyY2gWo0S2HAXhzlOBIuwMru7PYqPkhcwFLDSrw9m2MJ1n2M1J3l1nM5a/M0pM/
cXpsn2Hp5x8DS+sJQprk4fXp3TmgtOho5iLLzNnZiuHY3USkYTfDRbNl8V7WtfcMn7zeGeUlz76+
eygjIDarKjbo9W7nZgYzPp82q+h2bX+sFqNEe793kWnA2BSr1xzWeikPZZENz/RC10M1lOvBLOvx
NFQjOmHIr1Zv+7LwrrFnUL1syqZ84C0OXkh3dvPBG8+6T2XFitv6KZdBenZmucfy3qyyGgrIO9m6
MjLmX5tMI2szoLF9tpwRhNRCMzCSkP/bPb3pW76MosjkhACsM4Ju11u1xCXb8pZuOetWqUepo/cn
Qp91J+LfIhkYRkniwVrhIqIPui0tQlEohj7L5NkSVIEvZdCm/cPcrx53IR0J8PWGEM1ja9dWdXRx
Q/2VacKdflj+NI4g/gv9H7fMZf2ptlKZVuGQDe7PArqrdbTs2rvIrmkBwGiFZR1FontvdK5Rv58Z
YDpLyx1HlG0Jhdatb7Srs57rxaXyDxcj4TeMoLIqq9zZ+C/OPr9tfDUYZxroHs8SO3+rgRtQCbX1
IbfOrWvAF6NC1iMcvKJAwj4AUuCiGCfK/DGnaGaGpUF9+ITjmN5Fhpk34wGTIucfwWM0/DFXrZt9
SPRiKg52V6cIpmqJfAjWdfLCwtDGb4M5dwVpV+n2ZlgNrc8CZkNffJsMqXUH2xkH42SlCJUw9po3
O5P1rgMMNVd41So9p0AFMW9zb7vQX/O2LOyzFaCBAvklHw5S05OoNGPn02Rl1d+N07/RceVlVHYh
5QKLJI206XrXzyOCIlprWmfSFcMNbaCEDxKKXBXa4q3Q35fBKKdD2oZwQUVRLcFvZXXHEiIocmmf
UdayuMJSeYB13O90WTaRNaMoKwquSzYpacN2SnC/zc7LPPu8oiD5ZE9p8sUqbf+dkxnyESveeYes
dW880I+K+cZ5gOlxPausDBYUIyDgZ1nshnTgmmfDzfIna0zAAdT9nq7dJhJ9mZ9PdwKjDQo8/ydv
89sqxkMgGuSUnDO/KP2JINp8auntPDWw+sImlcZ7+ubyJBB437nzt7HF/w2Ni8kLOwic4uYDisb0
YYTi59dpWR+Cwksfhnj5VyBo9TRnaXXpDSc7tOQvD0Uc1DhOBtgirKz763f1/2PvvLrbRtZ0/Vdm
9T16kMNZs/cFCAaJpCzncINlu93IoYACUMCvPw/ce860SB1xPNfTvTrYslQEKn3hDRdhxc/PAXOb
c4FMDSf4i1UrazjLHQU3uMWluyNLV5sYekiktc2t1u1Fzv3XUAiioY20alpdZqBjH+jNIhLn2BHe
hFXZ6FFWNXVUTY1+MLvhOAwMPMsKJ760SW6UNJ6Za3qFUGvAsACXv7S6rKCnlI408YRsFncjMnPc
s4V4sU4uUc1p0y2kbzSKimG+kWBdQpnXB38y9GXy0Xa9q4nUPXZCTFtpzMhXFLrzyjZbb7cAR9/E
TPv9ONXDphdDsreTXwRA/fwIWL6t0lSQhK9YqzbU2KL1c/eY5ZW7E4YxbNJe3JTEXNuuT28ZOkUw
uwlkUBagNfZ0A8dEvw1SoPpRGK7ydmMXk5FLgSXhdsxSvQk9dDDb0Owz45Xdi1FFo6TNtOkCr5Kb
xcV07Ebidz3t8JxoICC0TepnXtI/SxOFTFla+rFP2+PCPaTurd47E2zioe05DzkiPjcCk+sgi6yd
db6+ZwARl9cPgOQZDUubl1A55VbTUyPEVFDdOEGudxNHJNHcCoOkoH9ZxF2KUtAHi63jPDgTXhjD
eNeDDYrqMk52Dehh5OCX9iuiTlSv0/GWkNszD7neryvOyCIGu0w+xbxQ58kq+9gYjYN+TpCdPLr/
N7bOs6PQNebcId/0L3F7teFUXalN9pEgVb/nrRfv8qTwbhgH/QROXyxbulm0s7jnqOdeluFanH1R
nmu9o94E5XgUWWEk6IUJ4Gb4I7Z9/WBqbe+c0TeUyXnO3UCFdlonP/zFy+PHvm0HnZMrtws4dF6P
IEC6QbCq+VHPuHsdNNh+uhNWXey9M3ND2Oz3ZM7CTPfRhhOOIwB3akWle4/CKPspzGbKNPjuDO43
HEPrHkRIij5h9PLR/8zL5TAG8IQU8hpGXxxLTgriTSW5fVTCrx8ECuBwjr3i88ujXAdjXF50Nmg4
oIzBHnx6JFBytFvo+faxTmL1tioW+TbxJbTyUVhbGrTjrtOq8cajPbPrcUVYIZ9kIJzsF4PaZuL1
5oKFbWvI9mC6lYanoGUdCCls7NyCbNsFfr5JpShuSSU881bpIHKX0jmidnd5sZtlk2Fbg/Ee5l1j
hACVExVDdUtS9flRuMqQOKYIfnnG6JIlCmbbO6pxLrd0cOx7HMpulXJ/crsuNgZFl9VAkMR8xaY8
nbzM6DANSGFK5Ujx4ZuiAZGcDPyLVNfvhJsXn5dCtx7VpGdvA6b2K9dcGo1dP35FZHp+/OWltKaU
1LApYlN/vcwrRYk5Wq/hHwmK9J7uwbkvcNvxoXmmQ6weAs3Kdy8PeR0eUfdZeZewE6D+XMYsSZK0
DiRq5LRqLT7LIbC32WT3h9pW+o0D/XpKmU0awcwmlUMkoS7e9eAkgjBQO5YgA9xwHrzWjCrPzc0b
Uf31MzGdLrgRKEDs+quylh8rmki9dtQ6pT5X5MRF6InOfB9PwS3lzeuNuC4d7oi1w0PB5WIj0svS
62DxGSvOa2+jl6Ndh1XhNyICMJT2oW53Wb8Z7WC2kJzPzV+0ZyLwccCIkQPyXwD1l/d/0CxLnxh1
csL12Q9bKs+RUuLTr64SBkHNFKk5ukoUDJ9OXZpVUtpIMZ68vnXDyvbkO2iTy6YeUvdGs+O5yQOk
8BPEx+F9Sd8wDOasQd3/1DSVeegwQ9gJWTn3TZoYN7bbs0NhqkvghNUBGeDTp7Ig+pENSQjpQ/26
y+z2QMn1/eKV4kbB8XrlI+sCWHn11QDAc3lFtIHM06QPkpPsde0s9bH6aqR2Hb08SdcXEXcdMC00
gX6K2VxM0hBnqkB3szp5lb+6vQ71p0724lsbOP2D6hP5KBCauzFd14+2KnFxXK3STShxXbSlqxkf
rcLNgPX5YH5g1vC/sNG8by8/2zPDQE1kexHc85CXnSIF9YCbW7bYsvXU/0s7exi4kve/PgqoOu4D
9hEh/kXOmhLd5LEARRKXg9y0QBY3ZWXc4jVcLTuwELRD+fnUHKgBXNw5bewCEMS7/DSOPkKgwyBD
6anP/WIO25ef55mRVkwsNgkcuwBW16//Lf2vJLqCfmX2J4A/gv6J/sUWHZjiRLux9J4diBol1CtO
QRCbTwdCPnalDWn9ySzGeFO6hAOJURaogfwqPvqn8wMY7PXNrYIBl+cdELiuLcDiHeUo5Vtrcdov
Y2v9Iqbj5ygkHzaZB4v6ikFNJj/O1C8QYEuy6W29IAq7ZK68EZdfrWpwI4CyMM9A3IpI52J+emI0
jlYEYqQymmhs0yQKlpviR9eTQ1mAKhp/0dYCqvp0cmpUWIJZQOhCMcoyttniFvugCqwpMlssQn51
ydHBoa4Oa5+xuJmeDubaGCn0Vhwcs2lJ3bvaNxVF1Lqa49CElHvjXrqqp632muvFR4mLK/AypGi1
pW1mcAxHxxZu6JZ9ETZOutVU9Smd61vatc+Nhsse+SDHEI3Wi+NBjRo628kSHwGxmF9Uq3DwLFrt
TpKnJqGTOL/YuWYVrrR6ytpUc+hmXKZt+jDogQZ682QBZopE2cnt4NRzjxSzbOs9IfIvKvGtI66m
XWC04DpQSL+ob2Rl4sgJB29MNkfnx1gG/desyqobparrdb/uKSjLXB1Qrn7WDv92LpUQbQ26UOKE
mJP5Lmhj8RESkzi8vBSfH4Vok5NiJW1cPEsN1Qm5K9AFAUT7LX7XlBvFdEsu7erWpdrN5KzVoFXT
+LK+iCcYBgiuHE5BvXivCj0T2xHzgnsrx92pcKd5W7bGL2IrmSYSW/riBGSISUB6eLrLBtfKk7ZB
uke3MrUpB7uL9G6oQog2t5iMawD7JEO6GOriaB8cul0d7eCTWfnL276LrSjQHIDfhpVFWamKx2BO
y7tCK6bty/N3nZyxydZ2Dlku6SYV1adP6bZNXjapP5wWe5Yn0WsjcuYQi3rYvCAiw9Lvq60a+/Su
SAHd2W7ZRINfJBvDn/xN14G3fPkTXZ+kBMF0sug0GVAZLiUyeQvt0qlhOjGAcwduU3vlZX69Vag7
38hhnnntYPyAH6+93LUr/vTZEVAVlrRTdRr7vNxDyXTDUo5TaKhuPXWCfOsL9SdJzRy9/IzPrGek
VkADkBPiD39JLaBdMpUacj8nbDHr+wSY2K5o7fHkQwY/WpjXvMv9/FZr6arWZwJ7QC2Yi4NS5hUQ
iAQtqbqmGE+V3syHJtDS6r5qCm9T6eisL4ieb0r0rsMBxJCxHx3vpsrrM1NL1LyaNqDwtfYKnr5v
p8nGvpXJhPBcPOyUN2eRGBPStyFRdy+/4evWCPsf80JSNm+lP1+yiMaAoomarQnPqaSvwzrpPCdM
hqx8bRSrvI2Vq/hrzVMu4WCYqRaV0kbPfxkFRbO4yxPnxpw/9/DQzQiwid7AXl4stnagy43mCAZ8
Fc5/njMGGzlp+0Cvuv2NZ1/zgYvjhBSFJiKlMv52L/f06mHiDpk6xcIKpihWCMBbbhHNs9J7tAZz
9Wmwp1HHS2HS63CkKhg6eHndaMQZzz2yhRQiYQreI8hGP51vHUZvU43sL3PsgdEVQTBsWzcNzo5Z
OacsMb60lonMVdao7FNeiLtU99+5iZ0WYeH3u8Cs7E2bIHSwzwTShjcOmmd2P6QXJgJlMbbDZb49
zLD/nUJXXJCD6dw7FL/xfNQSxBYKaU+vzaFP3I2NSFEW0nBI5hsX9DP7kTAHH0PiXyiIl4jDDAO+
YNSkOnERdSpyfcQcK1fEd0ZOb8kPimEjEv3PzuvKL5MvUUx9eZlcR1oExDadWQ59zqHLRAx55U7o
JYdQNrS0ZUv1YGLAuakIWA+iFTee9rm3DZ6TuNXgbKet/nQtVC1WD16ez6euSvs7XcQt6YuAmBHa
c/Lg61Ubopren1rCv1vJ4CVgZ73K4XnCWMT8kFLuJVgwzvI07tJ6PlHtrXY9wgi0iXzsW3KtfdRi
5C8t6WCgIYQtfJQYuuZtoPf4gOTB0JsR/q1LEhrS0b++PAXrBrjYqH/hdghtfhLwn74UX5t6E3cP
EHfMxG5APiOUuW3/D84DpHfXs4edCLDgIpKx2tFomzRjGEfPd2kCVEkzTaAZdWKgtb/Y22EqZjTd
HPFmHIruW+llw8eXH/WnhfnVsyLj5+CeA4npMuqtPIwnWi4Z4CKD2i+Tn2xNPdVQpUCFV5Y+/SbK
oXvK8O0x4SDd+A6IPD/R2jAtM3uXKc2LjKqy7/KiV1uf8vCvbwiY6KAhTJQhUW68WKJ9hn48Fj/z
Ca/P5VhP8/JWBajyhKnVdcnedAv548ZLWdPCy5fC8bOqKAGooZj6dAF0QtZyHOf5NGlBu3GGrgjH
dFKv+IxvWKuYPLZNvfWaOIhsb/W1bvXxnWgddT9SLQVf7v0PQlFYgdi2g57Twe9dhKL9VGhznKXL
iZYLPW1dnw0zlO7i2ixNVexF5/U7q6TNM/la8f7l9/FMXISoN2h+8qNnCG4UeofOhCN9wgJbJiEy
GN7Gs4jxe3C3YVsG6bksi+BGheDZ44GSHmxw9KlhEFzsD2TVSgvDr/nke4N+mn1jaTZDL3R9X9Sm
jmCyw00RmmmmY/lWqvS9BmWzvisQzHPwUim6PiTR8j80uMR/evmNPHNIEychz8GHAwR3yVRHIi/2
kL6YT0BXkQPJc8jwoZF6tGuWLjkrS8n+xr343KFEg4QADeCORRv+6ZrEwlWvNQf/oKXHWUJTpftm
GZbqRrn2Gs/AmQy6fz2N1y7bZZwvM56tjgU2RZArjZ0xJ0Te2tT0+V3gCfN1LVr8cEtFAQCTX9x/
OlhFoFcG07jlDfJcEhSAi3W5luDgopXz9JGVYyOFrHXLqa3n1Nz2kNTMsJ0Qbt30CCztdGBv3xIT
2+EwsKtc7mg0mHGY06UlosHh49uUed186xU9NxMYpRuEceu/L4tKMpgsLU7lcoony/7QIFmhgwhz
lu1Y20QMjjFXp2AIkD5B5+lbYbf7BbWtuyxIqG8NcBQ/LkgGhKZU6sPLy9Jct8TTgwuOFAo12Jwg
xE4Q8/SNdboqA6Ou9BO2b6W/yXtnbsNq0Wpcf9LJQA96FvWbPLbNO1vYzCFmmeZ4N8aT9yPTguyt
o+r6j0qp7mxj2PS6k/P0DtflQG1XWjKI/l5Clu8M++hp6JmC9Bni4UZMcv1+nz7E+vW/lUhQ9nfd
rkn1kzkjKNOXgbVB+DC4e/ldXUfBjOIRZNFDfqaXO/fJih2N9ZMFXCQ/FVyQ09avW6t8pS+tlW9e
Hu56MXPHQ/5f0bkUwZGYevpUsPKCPPFYzNrigZ+0ZGe14Zxk2LAsfrGTsjuPsp8eNW9uCIEoJa7Y
c216WyJb0+AaptANv/GZrjISMgDyEKprcPc4Wy6Wi7LLJY9NazkBapmacKzrcjuB6MHLjFrDUfOa
0dt0Vl3okTO7pXNKdWf4YdhpeyPiuj7r109CQ536woqbu6yddsrl8EaN4dSCUvuz9HMv3Ta2Np40
xyzJyHy1KZDJukMyy996KWXPXGrUPbS5fK/mrI1ShSD6y6/nah3ymXCQgVeLrKFPs/FixnLkPONR
6qeS7VuFVpqXToiMjKWilwe6CsLXgX7KncE2pEp9sTR8XSuWDOXeUzOVJZFG9T1R6qPWaT+E00Tg
mHeuXu9eHvM6E6cXx7DU0gBAEoBfRBRt0Y4LGkzGyXOnbO+2rbGEFeD/DzgMwpmfx1hgx6mG7hWx
r1aB3cutPFwqy8VivDEA19/4QM+8bvCaK1iFYBJUyRqF/G3bz1Za03Ca9VNny0C80lLCqHuDq/RB
5HUS7CqyvZwCnC3vSnTuP2oYGfmhN+m4yOEkLxD+B7VEbDiApkSU2L4RKj/3+SBroeMNR4NA9CIo
TJrB5JUJ49RbUhzjQB9e584c3MrO1z335AhnXlarNrD8lPXJjZ6+BmPoB9UQnJ7maXL/cGUNwj6t
tbGN6iJxqo3GEZ7d69gbGJEgK483C+YYX1IZzEGoBi5KK8xrs8W3o4etdIvQ8JOO8+TzUX6lggO/
kuSIhXPx+byl0kw5j8U5r4zS2baTMWuPJspesY2z44QJuWGOan6s+T10BYMcy7Jd7BGfHhsQ08VW
97RZbEvQ/fDwi0LvDiLF9vHjIJJZRVVbldOHzMrtaWc6k6a9LWN/FD/8uVn6cxBnniPD3MxE811Y
OS2jEGUax+mjBDuiaoFJN1l1lNQ9NvfuvBTqmwt0JHkQ2F0Mp1oWlXbrFF13ytM3sjYYaXBzcBGs
XBMvXGUKlWRnv5hNgJGo/vxhF671WS35BOp0NIUR2rjvgOO2tdz6NOczJPfOSvIqMqWRVm9hxwhr
//KGWifi4mNxooIJXZtfLKeL4wtSZZx3WYnblpdOr3pHyi90G+IkMlxtCl6lntItHGww7Du8PPDV
cUaFC30W0vtVi/IKcafP1JaS2kzPQwqV+SCmNvH3JaJvmG7ZogSfGcgzLKpEYB+PnOqN+bjap9RS
6TLzD70JeJwXl1o5NYgxuW56FmUwiRCv0fGd6RERvvyU16+X1U+IzJ2+irdf4ueHmC3pLFZ9dhM8
REJrCKbutV6g3vrdyzXrw9wW/hsnh2Fy46C8Cly4sGkJQPDhdAAbuT7/387JVdvHbDJUVlqV+Xed
Fmj7Bq/hve002o0Y6fpVrrEBBX+4o0DeLoWLgnGqfG0YmvMs3PlgYoK6T5EIj15+k9ejwOQAE8Aw
VL3oCD99IC0tzUYMfXPWu9KBUqS8qLG69kZX4Splg9i4PgNKGWyLq2KTHJc4KEzZnAc7aPZoNg77
ya/td944BlvT0IjIX36s9dZ+uv9oOVPeMcCkg1O+hEdl6QTTOBbi3FXFKpQxNHq29y2QorvZydz4
FXFp1rxJYB6qLTJG3vTFnjIof7+8XkDgwIolf4KNDqL46esdl8ASCPq1Zyq7zUEX5hzvFstvjXDw
jJvkh2de89o8WZU1YBhSNng6mmPWU+nMqThrLKlt3VXdofbn4DAmlpmHBvjZW1DX6/0A0o3RAmJY
2P6X+Ji8aOwZAK84Jyp3sc3JgfsH5ICfHE9Tf748p88sVcKTFdkG4AcM6MVSHXylZ7Oui7ORWUJu
bCvBFlM3Byr1Lw/03GukQwzYfu22ExU/fY25gRctsCqBl2imbyycyE7Uq8SDOUiBse6kfrm/B4qA
Eg8X+s/tfqnkofej72fzJM7NRCIPYlq/RylzuXd9ws+Xn+3ZCQNUZ2Mdwel52dr3MK0fFoeNMcWB
W23w+LLaqHOCJLhLpTd9enk0KueXGxHoJVGlv6IVVzL1xQaAS1hONRHjGU1kjI+DjbCM5hWqu9UJ
V/smsmjvffRd7aTp09ccHv22WoJ6Nwtq+zNB58ZfivFBDQAeQvw7x2/2Itwf01xvZkWfLk1K4y6F
iBbWlpj6DW4cJAtmVoRm2xhcDGW6F1WJAqmsg+xjaswnIS3vIRhcI+xtTQubenWyLYLyTF1bHVVv
+6+6LO22BL8jDhPjaWwlrV8tLufzXAxiq6euj8SVh+jfMqcfs9kQDb2zftgmSYpHzzBE/KhxZw7a
56rPH9y4VodWR6VtyuKhDDPhVWnoJX13Bh5vJFFu+dWb2nK6I7onxbFQsb6vnW7mpNDjEIHOV3Xs
l1s+lTr7+FLv2qGY2yG9o3+pko85pfy3KAGqb4ao4iJq56A49auYz6ZNp9598GDmZ2+8GATOfesu
vKwA4ezgvYNhTR4BdWR61v7cu6keKVOUTWm2h2D2mm+dmtI07PQWC60Gn8tiN1cuNeswrcySGVlq
Ijvet12LM0xvYwnus0TzajyRhPfdt6c8O/hqXAUWZDVOXXqW8VLO71wdtvsBpxc7/ghSLOvdzZAj
LuFs9MGQ08HxivbPUTmgkP1UpfYOITPV7KWxiprpWZFmuwXOArEbDCs9qtha3TbWMA+IrLmfsh1y
Y2LZQpZVRw3i01dz6Fr8OhvCvXHp3GSXGpOpNtKTKDJPclZmpOe632ycDgRyGKAQjaGLPvU6Ks1j
KQ6y7NP6qILOkAdHZqaKyBCq+t0EB1LuaSGPyBfGJaVxBCtcAgSML/QTSC7H2Jd1XrVj2OatCXnE
15L+oyzzTntnxcX0p7Q7y3lfcxz11cam41ZsjEbvg10aFN64h01AZD2aJdzS2fJ7QRGOO3aHecFY
b42paNAimwb/s2lXyDCAWBqKsGsBMWwCimPFdnRE8KathV5ssm6OKxzY4qwJ7SCZyn07Fe3w3oaL
vXzO0n7O3ohyaL6MOBnNByGyOY/qtu/d0Guctnod9x6d8jDLPWg3btpRZ7PnnATAQc4l6cK8GHJz
g1u4mZIR9mX5xWrTmk5r143WEI4TLQZUzfPhLRpKvn0/FEn5YVJlAlIZ2lr/2ILes0rQFoYpGWYV
z6L1P8OKRXguvk96HM3OTt967rqDYl/eSwej1PNiN5RKe+lhiJRl7jTtUDiey4c4j9PhveY3+p+E
6V0apQ5ZGxsIi7qtb4i5wO9CH7vXypo7+bYPZCtXgc1Sn874/wgrxPjIHsOKbGa595pcbzdL41AM
d4W/imnhmB70lD11cyzufJJ6M/IRu3Fbio2LRUlaVq52LBAA8183k7LSGW5GUtK20b2x+cMGvhK8
T3PZppFY3NbdaFKfdcrrw4Asn/ImSMyYNO/nwvGnP2KjasoHLWdQTELMROymCYd60459LnjAljkt
4jzN8w8JmO9qZ+f2OIbCkFgbxagqfEznRHSh42Xp8AqD3rkO9bmYhiMacXWx14i1tYgMwZmhTQ+2
99qdrUZuEHi0vVD3pC22M/Mmw2DpuvzeLrxqiEqzapv11irqP2OnbJJt6drjsp+FLKtTjAhZEMa5
ZYq7oXPM6TxnJiIOg1PplO0RsILAU+ddDC80DWAuLq1uPjoui2KTxVWCL7KN3duerktb3VGFxwZt
WAZ6Ly5U6g/IAlJxgMYDs1srdXt4xHnJosDL/g42QR/01QnNA0t70+hm1r3mg/Tap2mEwH72jFil
25oF7h68trSWCCkraUZMtW+FS1csH50E7b2G6U3tlNOCkvjG6+2Zpjgi6xN7II5NZ4NrfO9EVWWg
ls2inwZctPPZ37ezkmWk6aLNHmPX0GoO0XyYQx+g/rQXNiS6sCMJlWEt+0U8zoYN58tQKP+Fteg5
63p+WHOYV93Bu9rInerI3KnysHQVBeEpaKsPiSKUZVMJFmvRdt2HIc+DKmr0WjghJIH+i0Av6FPi
e7G+9SSCSIgjYpB4bGnSUJROTM78TAH4Q2GuTat9OsMwCcmBeljnTQ3zSitHd75DQS4d2dxNg09D
02R6KEFjftZFZ/cb4UACPei9UnY0cUzqb5q4neOoUM2chlm52iX7NYqYoaqyctmq2e2c14Uv5/yu
Lwap6nAYNUvRbJ01xOvsNB/SjSvHoPiW24Pdn1stwBCMQysWIQJ7vtzRg7ZOTQfrYwnzuaba7qt6
QHdVxYu269vKXr4ZuV+0O1fF3uexcZo+wsCM2q+pi0GFQtpxjToVVrJ7pCJSM0Tou4aFM2NvG/am
st8s9VJXO4dP+HaB4N9/bhcDPYON1sDP2XB0lM1Oh5r0MdOXquEEWpb6MZEYfVC0g58U0brskz0Q
sgLgxpTN7TbnLaw7qEjmUFNtF2zwTaLXP49Sfe7Ayqhd46FzshkbY8Els54C8y0cjKF6PSLs1XZg
Taus2NRNNmhRAufbP0G7tz4tk2OjkS+8+aFC7ROgZmlZ4wfsTVR/L5exGD5Jd07tcEkGrb8DFeXV
YWYo3Qs730n7LWjeotyjjJRn0dIK6Cv0JIflLi77Jfs017rX7Xr6rdkGIaphOU/2OEw73e87P5rs
JJgfHKsN3nt2XneHuDXM/q1qOqCBZuvE3aHzVl/ntolRcgHS6o+v8V3Jy12h+Yt25DIRn9Cexqg9
aIoM61CKJN8pI+Vp1POy6W87yCkeigT9iAcz92rvM+kfIYIlPWvaumOrDWfc9sx6n/iY4W2WHpeF
rXKasuBIsprkDJShwr2C3ekdYHfq5aZRiW3uEGUjFKT5MS7bhUhlbTnT69r4VeukYa8se9nbrZmU
r0xLIl451snY3wV9Nxv3wZJ6ODXVBgj0maVPk2EWRb+jXF+7kW5Q692XciF8EbmZfFA+y+Ke1Q+y
Tk+prG2xcivnI5Z+Y7dTBgTXcCiatHgTW1Z2lpVntBs3HnOOjdiaS9zQjKHh5Uwihty99uO49aw0
Mqsm5ml9r36cMmRed5m9mNXeNgjCdskQNMN9K4hut2WSCu0t1maWH9l9n2pFiB7FSKCHO0sQL5vJ
TMv5axL0eZCFstSwZdLGohGbvBRIacBsb8RO61rarJ2PgerGkyKZImXEmvbBXuLkW5JL03yrpaL7
aMQGzgGR7syqP7gwUjD6TrNmvs+mzPjUaTbIr3igWhcGvRurHUF4O78KKhuPmK6uuzfSbILgLsF5
rw4J8Pp2C0zfrXfoo6aIx1lOGXBxtcMHh7rfvZHHbn6H4ICEisgbKfaqZOWjITh1U1TWTvXdAODl
RCqXyj40w6K91wnAvJCl66hoWAy/3ig3t7SzpvQq21mikfeNlZfxrtQ1a8Z2InVqFAS0WmLy0nEM
mMqzyaUSKHzblOM4uEchpeW0j6uhvnNZ9zJcjE6hemMV1aNmzq5PAEb4e54sQ1hRSbY3h24xJQ7/
bpS7GXE4U5u5TwPvPqFwb4eaVppvcR6w8oPdFrUXajOnz7FdZjcI7RaRRrYJgfCemRriiLLOaByb
Krbno1x63KGUb6GZETtCsc68JWPJIH/ISdQrUd27ptc2dwQcstnkuC/jsxHL6UexmN60NxY7TXYx
jfYldJV0u10hqszaTkgAp6/ZC/m4F0NKU6jA5MgnGauW5lQbiSr31SpkE+KPidjUBknS8bWVGUX+
LUZsaoiMXstTtalaIR6bpBBf5jS3kQl0s7gVHASW9I8N6NgkpIiq4fZLLpnHO6iCa3LY9Iueco/P
Y/ZQ6MFAW3qiVXo/myRde2ohQfwqIKCydoHSgyQq6nTpVQh+LO7OKrMaYi/AJflWn6GTH2SDlaEb
BugSWpFjZkt6HpteiCivpLds3Bzc5IbfrvqH1TXN2hPCQWsmZvSze8gGeMG6pqSRm3uL/dYuxESF
Mp+E2po5IconKPzCnukNaG7wI6e7Js9WhoxPEk1DmYGq0qsEZjtIS011IaiKdqAZWQW9HyLXMRbf
QQYu4vXPHP3fv6v/k/xoHv+qivX//A9+/b1p5w4zK3nxy3+es+9d0zd/yv9Yv+3//bGn3/TPV+2P
+q3sfvyQ56/t5Z988o38/H+NH32VX5/8YltzPc6vhx/d/OZHP5Ty5yB80vVP/ne/+G8/fv6Ud3P7
4x+/fW+GWq4/Lcma+rd/fenuj3/8tpZM//3vP/5fX3v4WvFtn7Nvg8wu//yPr738x2+29TvsX0SE
Vj90ZFNWz4rpx8+vGL9TxLRgfgDeBLO7AsfqppPpP34zzN9Rm6K5vHaQQE6sdSPADj+/pP9OCxN1
SHyHVuEmJJX+83M9maD/mrB/q4fqsUHSrufTPKmprLQCNFU8E+IsCPVnJFlXExZ0rUwC+yk5QPGX
Ue5VwY0WxrOj0JdGVJs2Nfn/0yqYyLMlmGZG8QsbrE3Spx9KA9mhv73zfz3b35/F+KnH/F+lWkgt
PA+hBuVDOm4AzteK1d9L6mOaWeYEyJoYywZXlXKpcrrG/qM/DH5P5uPZ9Kp8cGDKNj0ki2U+RoE9
ysc2cHsDFeShflfPU+Yiy0d4ex7jxLTuRaGTuFlJh15GXawRQkbENCJcGxMvdvWAFLVyzOHOzo04
OyygNvb4gdtpSTvLmAfAl6rx+CgAtOtIH2LnTZaWujgmQWvFm9VVAhlM205ex03t1Ad9GHEL97La
NbZcZNZ3OwAtdLCVNPZebJErlijtEPINRf4qbsj6w8ad1HECTvKGqN7PXumN0j/MphkjsgkH/P04
VoG+TVTdPNjmJMudTDCG2Wl5pfq9kHFVbadBX8bQRlKbrJ+2xRQW8ej4Ub7ojbfhN/R223WpYQti
fN12Dwo/vQ/1JEd/gxm5Q5ICabjdIhEU5/uhcrtyS6OvHo+QLQq0uwDG1Zu6npO7zpwWeZqcyra/
kqeQYyD12tQf6s5ujx2aSQKfMLjpcQZ+OzS6yaKWFJC7hJ45Z07YJbX4mrdx8LVvA/W+9jtqPD9b
2l0iyy8JNY4vmT4438dstP4EGODUnzUvXsSmxVzK2Bo1NcZDkGqdE9LbGbKDsRgTui/+1OaH1tS6
/E2A3rPiwcoxDxNBteSo56rz8YxVLXwwwx3ML5Kgo44aU1GkkCb84q1tIDO81xGsn7Yz8Cxa7QRM
5sbRVa7uOqKvbGdT3Pc2tA2lDhQ7MaZP/uBTK0idom4BB7s54rLJ+Bfe6X8P59/WSvH//3Defh++
/tF0T05nvuGv01nznN/Xk48SNsz+VZ+Wg/6v41kLzN916NsedtV06EiW+NJ/ns+/U774v9Sd2XLc
SJZtf6V/AGWYh1cAEcFBoiiKpIYXGFMDZsc8+df3gjL7FgMMizDVtX7oepCVWWbKwwGH+/Fz9l4H
v/xKZWJfX1Pf/2zPivUvLGFUTCgkr+1V/mRz/l1a+vd+tlqF8TyyzYN65Iyg/H28nylzBRJIl8pO
5tV+cPJHo5+CtvwlLPOqmL3rShyG4kWI58JBXMltxG79fq6uG2U4zI1+SPR2p87LhWricR5+/VVI
rdhpsbmYlBm2nZGKao5cUOveblDdOhhnxINT13u7LjHg7FKmv7Cv/5bpHj0GbL1EuuuBx3HIzn78
GCJpZiOFHBvfZ9EpfmMTet+totmIu1VeG35smG3LvUlxwLCoQ5b45OSUTx1SfzXUom4U/hw3xd0g
F0BeZRyppDMGq8v8CR36R61J+s9QRqJ2R9NCF1EXtr/abzgjvtRcJ2Cuj4n8TGrN+qYMzhwfIkB6
dUipZco+ic6j8UCpW5KkZZU20X6diY3gbeBEiRXTSg72RE3Ur702xVXXrG+zAOsOqEPq/UPUET8E
1VLIfT1ro3VIpcs13yYbGhZcbs19oSfDPilj1far2rBvmgrDHq4Ni7TMPIjsM4ISw/B1M9HsUGT0
2/CLcRq+NqatxH7WNQlXnAxpa6XpRRcm5DyrMM3NtgSqOXuZb3tRT0uQOCaGT7g3qkE2wmTamwmG
m8BEtv3djZqZptIRWuGbHOJGHaR04vR8kmBVHop4Wj50hjvUO1tfeLymQf3Ol0pR2f7oQo7axS1q
b18kipUEg6JY3FnVwnoaaNHORahy7edZaYQZ0K+SxHis1tmdpujjpW5lx+VcVi/wTry9Bh5vAhLa
BhwvJuJ+HH/lYsBkN7prWy28O7toVFhyimailCrmGrRnMtxwODRRqI6EoJcWNEMcr2eqWNrqEeOb
JtuyKWR1ely7BY73HQmnBltY2ndFIEfyrjeStpksFGUqLWIGtZn9GdNHt3+1AZ6KlNay46tfQHi0
mlJ4PdTS1nBp8wtkB5Z4AAuzm9LJeBzyprvPkm4Kl2FFFRMEXXtFLPaRlnqBjFL3nTLNtFSKShHI
git4MtI99/xvOo4RAazjfibmAmUK3WllGh6/F4d7NyXZTAsTLaKAZrbDB2xn7dN/MAoh72pIWiWT
6694FSHGc6xndG/SQpzc4haWdbErIpBj50fZqK/XyRCzs8rW1hQ4Yt52L1cxIEdMpq5y994bXeth
aHsTyWVMWsA17xB5fWFnNsPa5B7YN3lyYZM+Fu+8/QWbibrUfSSGAo0MqvbLMUUdVl0/BkTihIqN
E0wx1/KsWcQFtf/m83oz882RFUEKpRlHqYVjMkw3sraVm6wxv9FdiqJTXzf1vs7i5cci7DTBGkk7
3vOPfnM4/R4fmM3aO3c1523t9IpQMjxtihqyqEkzmGUUJIk13DszOCJnMey/zo+30V/+/aBRKXkw
eig1czger6i0UspIl1QOda/Nd4qbOGGn1vpTUtg4AJ05u7bwVHwkozjeSc2afy526Xyyinj+s/by
v38JkmRuc1heV6nr5guqVPbmhdgyjDJQBXxj+oNJVervO/7RFf/1LWudz9HWgcUL2SIaFB4vCt91
Abz6gia30owKS0GYmWr2iFpRXot8dh6thB64S8UK9+OkuNQ/4O3ugHmavBEUTvR5RF7How6Kt+RF
zXK26p5jNhnynSS2v7AHrYvzeG7mKvXhy9XBLgEmOx6lAjS68DrV1Q2U7GeIBYdqZEcsQe1+Pb9u
3q5T6ARI/NdzCMnU1v4u3YQQy6VIJZNxei+8qXpWqDhQdlHMXVXH2QW3w6mpoRI2ERByAHJJPp6a
Ms+WEKOrhlVaNQdrVAqCyikLB1KQF4baeNFAVsO5Z2qruG2Nq7ftFxLHbms1j+1d33RkwUE70bwG
hGv1l7FEzRiQ2cq51bl0PAwnBKJXugoBMqSeWONXcdA37LidzvdT3EfDLq971STD5iw6JRtFr//s
pfNrCaxx6SOcR8j1xpJFGtF0ICfr3FujOTT6pQpzvFh71RDxhYNfX8/VVwvs77GwpcL1IaDnj+O3
oOH0GQTq0t1gD+q3Sc5Z7U+R1T2RQ/DaAEa2q/syT8gHpjPdz4OchC1MxWxaAtymaktVKM9xs5JQ
eSkzDpe9mVO6DkrqCo9dV+A3Jq+N4EU6FvWoCPbUJb7GZiWtcyBqAmewtrxYrwLHc8hzb9YsQcYW
9r77Ti8M90bSYe/WoSj0cP4j2ew161DsZoT25M3wm2/zRqJJury1OZ7NnrKt1Ez50ZJRR1yZtd16
iY8erYbududH/e362rwlEiVk3xCqsBdsTQz08FFZiqWxK0XaPWRNA4c0b1tlT9eUSu76VhuTAAXW
fN3nszYFNM7TqGjgJZr93OiEfdXLFuaSEaGSIccsq8MwpOnBastyIB3vpeKGmnJh3dLJ2xEHGqk3
WeiSR8GMRZXxEvRls3n+fow2TUp4ZVgOkZsdvzHh9hNOdC4pOtkRtEm1F9KS65L8c91Btk/NxjlJ
khCfH+nL41GiugQ6PrvaruhF8c4GjPmjsjM73qW9m9wYdLHZ5+Dy39Eb2HscOJguYLxOjI9amX4B
SLdxxW910mAW4MhmAGyqWLxrW+O21s2bxGnuGjv9WQ4mAgvXeTaN+vv55bLZydeniybT5KN2yeFS
pj6edyMwMIhJtXZlbYy7XLb4r+tiCuyxSXc93avD8+O9nSd4xRXzQNYYUvK2C0MJJsiLlUrf5Zg6
3lHWKD6ZZYJfkls0HPM0ofuioisHcH1T4KQm8pbzP2Ab8jBjbv58G/SpW7mBW2t9lCIh0J2GGSdT
9IlW3S7dWqalt7nh9jBTK41ixnVja1PhVwjos0Clvuz5tjGKJ4ousHDP/6K3C5zUDbn0NQnAw9l6
stqEKFxpDXPHP7VodCd+GdK9ZGz5Pa1/L3B4IiTxScQAc9HougHT5PhFO5bSd6Imi6rmWSR9Hdfq
97pLtDl0I+GY9LuWw3268nDhnKDkpYZmuqgBVJH8sue6+EpSvyp8hwpl7Ssl2X2/UrFTJJ5MMf1m
qdDJ4FQa0i16pn/GRy/Lqzh3s9RvM28SB9n1y8/zT45qweuv9vekEHDyFil8rcWETW7Fi6OKtu2m
vhsLrPuxThyb2TBaSN9+p/HnTPtPrVC+pcu88m/HZjj0VTZ7vibpVt7JGnlFKqyP5mW38vE5wy/D
moPwGCU5Pw6QwmY/oTsxDIG8dULXSZtw7F1j9pEZpR+pWlvP5x/Dm7EwewP6MsFFkXJDOnv8aodh
ajpKCk5I10/6KLhxGQ492eLZUf+MLsa01rsCZD7u4JCP+EuPh/ISs8cEP5BW7y3jXT5Pzo68DeI8
p3Au3IU2brx/xiJ/iSYYDjSq/OOxCiN28UAylirqO8mvYj8a0N3gz/ru0TFu5xpkkKpRDnuVJPVN
QqXA96h2oHbN6n2Tx+aF6+HbB030zpm+GgR5EFtHvt63+J06h9kr5rLvgD6Qzpvsa5e2ihe2qUtD
bSJex2xVXRQMlSZVu1tIaqC3Ktgne3mJmn8cp6zPmfQk1gBQI5w8GFaOn7MOLdKLBtcOpVDH+1Ft
l+fKiZUHOS/uxxG2aZgXwrhw3r39dNdROXBZuXQo4fQ5HrVFppR4Y+YQOE/Op1zNcGlBFbimVqRf
xditgtpB+YBOEMNO2iXv2NKr+8RO2x8j1TfLH2kC+iCLRv/zl8ytBjbsmiQ28Q4d/zApxiwXee+E
2D29fd30Mpxb1D1timzsTz9ceBvYk1Dyg3bFJnU81FTFlTmVthMiElCvjLiz32Orzu+oWBVP54d6
s1OuUNL1VRPyEhNu/TpSqxvUI+tQne0EVqEmvorT7cKqPc7b/F5KmCZBERDv6oyz/opX12vss21t
GpGDEdZBsQ+K3PpqdDF64TKzVvGuN3ywKyFv3THqLhyjm4P978GxDfAwTZzrqC+PB+/ifBVnDE4o
bWO4IY8+7NFRmB/sMqpDRBIeaijLeiarUexRCBfXBP7pC46X5hI96DjI+eeXUPmGlIDrzdhWPlRA
5BT2hEOWeinedzLKv3d2M9+Vs9tdGUJd9k6l10+4RofHuhvEBZPRiQ/apVK/XpRBMvJtHz+IPJVq
1ueKHXqWMt+Wimo8z+YQ7bOhfyTwH1YVX/Ll/Po6OWUQ97juOIDenMS2sBfcTKUTzlUhg9zTSdlx
971Gn6j8xfG63ErwOs9TR89fGkTMj+eHP7FdInCFYeNy21qX3/GUhxwhDa14nDBCy7xPXGO4n0v6
QKK+Gn6cH2rjof/n7b4aa7M1q3U1tW4hnXCkd4DPDRw2ctYZwMuH5nZBDH7lUGUnFy/Hj5YzRXdq
POdfhVHZ77ErXOJfn575+m1TGQDrvQk0FghJQzqx1tRlbUbbsI+qcfWLYGj+D3YrEjD/b6TNspJK
LESuMJKgmB1E5Nl2QksRiY9qE154xuvfdRStsl29HmsTZxSqFo1F0aEOr+3pA207YoSypf4hMZEa
2A3wvZam0EXjREXQpcb4vkXpXhT2pWvhyae7XhhWxoaOMn6zrshTmhwHTmiMSJqlhSgQ/YGBPDF1
L8z51FAGGGcCuTUD7GyWVRJ1C60Z2L5oQW4eQI1aewy9SOLI7lydf7zHl76/VzDrxYK4QNsYyhbH
s/KK2lXsmeAUnwtawsQW3zzwlbdobEowu07/RyyN/xmP0IKwmAvn9kiNl4H7wVDxNhvNCQaKUkGl
4zo5P6tTW5BBTdcmlURpaJv4cEqz1BuNUaTUuptmksodHcCI+5E1InMBS+n1qfG+NA1xZ0zTJTTO
qV339fCbJTvT9MVpx3XTt0jb45Jx90VuoyKfLDXIiZcD8kTZ4fyczRPfCYRaSMmcNRiKN2/SGmO1
UvgMeJNmFhamKK4XopcLo5xcmtbqbET/qZPwPV4vSlqUtYnMOMwKLL6umK2DGg++Q6vOCwHEyc2V
b4r8AMlycpubofKW+CTnnhNiRGOFoICn7wS9k6+KfAhFlOIa0cdqL80r1MP1lwZG4wuldHXZoYG6
1PL75HfioK9h0sx6+/XXZuv0bcfTzUbumAhnm/dmaXjvu8xowmGiO/x/8DZfjbe58aggk2dK/Uw+
gfjV9LHp64x34RmfWjNkBm1yxnRN4cA/fptROSqVobK3doVSPmiILENlStT/YC6vR9nsnL2YSg0L
C9+8LZPDEFcORgR5qX3PqW+eQN1Ya9EW1+DNXLqZ5KVQ+ObTomlv6BebKn7eZNPXcaF65ldG2pC8
487sO22j4UDTx0sW/BMfB7UWbPg2b46texN6FF5mRGMp3HCe4uF2SAa5j5oEVwJF9Ofz6+PEFoNN
DjWPCR2aYt3mrMcsCFtJqRhKj8XXscB7JkkZYeGpv7UcYfuiitT9+TFPrBbGhMmKYnC9HK6/6VVI
380LeuuFMeO0kSGOKu1GtfRLtauTowA6VimQWaBgNvuYM9pSLm3hhkMnROjq1S+jwf52fionHx+K
Af6HfIIz9ngqRWcMi63xplKjxKmgqG6+M9jxvkpn0D+QXs4/TplmXBj15NTIvEFrIbvHRe94VCJx
w05GRm3ITbwn3Wre5snFQq7O37IJmOi4rnKZJkrhZr3ZOuhFlA6lorF1TID48sFpP/dzWu3dpIRc
pvT9YyYNeWgAuQQ4jPVDXuvLdYd51fKVprmUkjr5qCEKoz1T1z1m86hHrVAry+ESTW7Xw0OXinlv
THpzKOqlZ+sucb+ZBvKe82/4xHbAU/j3sOtTerVYkzRxFIImB1DU1O0g5UQ/pVI7uxyWT1jGDd4R
YNoeeEJrCfrZvciyWm/sb14D6SENGIu36u6Of0DazSg4q9gNW9BwQIzwKgVaa/XGysp2XtzRmn7I
zsbjAClGe6x0Yb4oBVVUbMHYpnY1DUJUUlwOxZjzj2bTzPZ3ELaqXElLqhoh0vYw6+0+MWaNDADx
K7qRwUa+qWNqueO27N6lhaJ9mQfzkMFWCzI9krvGwqHXDvbyKCfT/Al5/KvjFFGgZKl53XhxtldT
N/uQ2hhY/MSNxgspolMfDhU6yhJsXatC4fhZLlahuCWgmxCxixGApkiu1egiXv3USl3btVPyxWkL
5v94FKg/DQXPjDdWjIZfp5OC69mJpr1mxPPBE4seBzEGbetCtPr22KC3BeJ4FFQkEomMj8cVIs7W
lldu6Gp1jH1/jncgcop91tdxeP7VryfQ8aJkqJVBgy6JG8b2zU8ZfjAPuVuoTqK876YBW0k2jfOM
WgkUyC431Ozd0KtO+c3JoSZdWHkbWNO68lhyOiAcCkxI3Leb+1QPS1m6MR5IMH1mkKdN/jNXBmIo
tIbmXVboXuyng2q/szIxy53dT58UtaRS2hldnWKgTqS9g9dQ4tNqwRn5ulI6s9/ZuDwCCIFZfFCb
0XxJJR71YJZR1O85IfU7vNJ55uvY7aZd7KjtA6G5/nFNTL508ajIQJNFVe1L0bWmj+dl/iD6rLvU
5OztQqbbDMkgdFssVxLVx6/ao8isY+xlb7bSaddVTvbQkuX847wlo6yyDL4VDq1tHFLTk9iKccqH
STtQ1BHS21ty/Jnr5XxBInFqPUGnZ3+jeMgC3oR2LiJDrxsYCcVqfe3gaH6CpWHsjbq1JE7Oofml
L/1uUizjUk3g5KOEnwGfzmJF/84qv9rg9T43yxJXEV7iVqv8aa67HedqejDUxfkSTXFzcOy69jH5
dvuRfkyHllL1LZuatstAuENCij5adTR9PP+Jnbi3rNdbbgmrcGttBHr8jvvO4owrRhJQS2fhmdY6
/RMg/+mROpB5N1t1XCKN0IrvS2zQ467tXbST0uUjDOZZiZugtIflj/OA/CY693EVJplCafn4N9Hh
OAHHszghq7K6g88Q+Zjp5Q/M1VU4N1IWflPGlwQ0pzY28Ce/FZG0RN0KrFs94SM0LUJyWU5BrFti
zz3qhzZrl9qgbqQ6bCzWCu6mffRqnEEUuplgG2md55HpDBvVLW7AQZt+bczxA9vN8A4fSTb4SjLp
34q+K/dDZg2HSrgmueAme9BlWX93GzP5Uc+6em8rM/CSojPTC5vvm5Bk/Y0sDNRQfCsYpo5fQhTH
SlKjnwsxhs/3g9Uq36M2il46ONK93wma1h5qO5l/Dfy0L4suu8P5pfnmk9n8gE0o1k7CTSxTKOEw
FIjNE+9JYnHdnR/kzZawDsIFjMCa7mDINY5niQnLynrOmTBzFViO9k1eGCKYFeNda+ELNDH2QHk5
P+b6do+OtXVMRLDcucgr8f+Ox5wa2n7aSqqErk2U6U9xGbPt2S232eaQilj5cn68jS72n+VGO1yi
bG5hOMGOB7TwXIANdKLQwQQVxgNtILLOg19LX9b21zyWzV+Cvrho+8rRXxpkhLQbvnCYvvm61kkT
MKxyDZ2mvJu3ObPOkhjGWpgikvUTNjwqoKp1N9RD/en8fE8unFdDbeIvapwxehkWjhCzeQML9UEC
W7w6P8ipl0jbRsiF1m9932aQxTHpEAt4INT1Iol2QtbS9d3GVQ9R2amfZ3Tuv86PSOn4xMJZSapr
e6W1j9lmzEkrFzTsY7xLVlNtvMp+gniu5IADvVZV7kecD5VTWx+yWJtxX1v9XEPbmQqVn6bbOKpc
pW393Gps6yCGOgV2aajFZwQByWdKVPc4+73Br0mPm7ukS/BpJbkhROBF2IR9UnZLuoM9Y35JAJgk
h9moHErXVdfeN2pkmL6giddH0xrVD4PR0h0jw0g2BFAjeedep9DYrenc0fYpLCAoHUoD1UYNP0+l
BfBo/ECOPv8SyJPfAVfovF3utNnnubdEC1Am8chEzthyjXqpnjEF4vKK66V5tnJHfR+NDgQKoIXC
8xvD4k8RSdL9i3CKIhAogr/LfjWMWXav9NCeajvFCQCe/8ZRx5FOelG7JIB7pnomXZj2V15ZNGBC
JHQjP8GeHq80XZyNkdo2f4HcjuPQbqR6TTF/+DyjIs12fW2kRmjXbpV8VCa9C0o3y93HHDRNPu6a
qWlFwG3bHcfAcpUrtYk9qtRiaDUZ1rJsHf1JI5tO6OgwvxKeBwXVZgqsso6e0tggCYzRv3rUkhgI
7GFw4LNQOpnaCsN20tBaOSqnYqcl+UrpiZzcDi170Fo/LhJyyUqjOi/9nOTf2pHyQJBhmCsCozBn
icvAtYhLhnzq/dKauRlJLc27QINW8nMEHPexpmT3M5lyB4C+XUJegCsQg+NA4i2fO7eMp70tIExd
dXAqR19Kta/9eSZ1HtYAAtOgHVwOtgY22ycNAjkZtoLrflh3FnG9njc4VQuj7eXOwcMjb4guXHpG
O2aR+LW70MDbS4xY2QHiQy8Bj0H5tTSsgdkaNS6gZtzecxdtSSvlTtT5E5urssf037PUjdG+cy0p
TVpeqa0eJJVV+G1Nlrsq7A7rR6IsP0iYOlm4GE78ABxVzCDpI+d+RO9FB4tqFg0xkoEyRbHKHJYG
1nh/bPXiAwew+7FfmvoTZVtAOtAtahJCutDul7rJUI/qczutq3Ia3zVQfOz9BNGLv59y6+h3akX3
Od6cDXnPmtWvINeaJ+7C47TDYG5gUont9jptVXX0MwvfacgJMv9FSW58MbyOv4h6CR4shRbSWFLB
7H6yolj9RGlI/2aROUn8DPrDQuNc2T6KorPmHWmm0UQ2Gdl2qA8pIJ8BZgqfeOamP3sjWm6ykWSg
3xVpcg/wfO5vDPpU3OQKPb8PHfuiuzbMm2kfligTwqqpySgkxqhkG+oo8Tu3M+cHIMzON+AN1j0o
mj65gtCCwauIclg7AI9yPyGOew/VVc5+IRzn+zR4scH6o4/PtaLYuvRRT8F5hYGI3bWk4iPJHCZm
5Q+q0Q3hIgzzZ9Pnsrgf4dSmQZxkynRl0+DB9QuiXljG+lyl10mbi6+NXouvWhQbzx0c4NgHfANY
woEt+83NYhDei/6bWVDHBUCDcorIbqS5gEOi1PHkV3TFbPzWSA5TZkyP9pzrV52VAAWaPUP6tYSG
VaR/zQtyG1/Li+wLZAD6GyRwetiALav9qxzj+jFGS6wFvWv3X7S+sLUrWigtdADGx2UH+ZAnT2ps
2096NgAhMd0MmzPe6HL+Sl4BevY4m1a+W9JE/zin0Tgf+CgirqSpoQ7f07Yp9KBckJz6ZZZ2dISO
F6W/jnDOGvui5e4ORhK8DmSlqK98cJaOEtQQzezdEhd5usdBUhWB2s/qDZJkuG82CUaFzFyufqMr
gByuFrMqNR9GVp+SBCAO9DN7VJfQgatUhPOwcvvsVEdmLlQrt2H99M63EYjOs2nFSGNkB5IrqMcB
D84yq0oX5pldqNdVYsYQ73REJ1d5CbTCzezMDdDL58OVBv/lWVfGITrUld2W150z4vBWEYR4PtKK
iD+nOHb29Pks01vdnpVDknTqL71dHVfmrObDu8Iqp9Z3M2IOemGYU/SU90on7g2dTPGhL2Q/sl5i
m3+KBy/z65HSRli4+fRlcCxX+KBHcy/QjKbTrkSNf+jJwCRY/ujzbJrC2p1BnJR2V99qAG0PsZ3a
T2rjyS8mgGNjxw5qSoAnUfrZNlocj9mEdvwu7/F27HJTCJgaCqeOr+nYTanZepSO1IFudK2hwRTL
ZT14geMkysuodB7ecYXLW1jkGY0TJK08vqGImu9kSd+PB5b2VIVJXGtXmZYq31vTHIZrY4iqF5Vs
MiQPq5PC7+2IjvBUGIGd3aRDwSFQCQVbNNHcZO7XfijWDpka9VbE2H2+sxZ7+UxbZ+1ZMaKoDmJg
frmvEIe8uDRpeGemeauDmCk52lWzNx9jO1K+wK0ZudQYNCcKlW40xqAnj9QHGdSTz4ZwtDio8k48
lQgt9LCpRu2X0oz9z8mQy1f8pKCI28bMbp2odQgZxOKMAJhMMFeJota3siXXthdRtcQH+vwU1zCt
ARLQjsG856pZfNOdRL9rLQH2bwF91T8ZbQabR0ijhVEim7uOfyvyKV/V9k7Vk/yvxKC9e5BmorSC
ZRnB29huNv4ES8ZhHauR/S6r1frbULUD4CEoQf1uXHoMmm41W7fAKrv+Ok1l0x+AvShuoBVCpxI/
oOgMzDFh//SktNo9zgTzo5mI+VME6rU9OHXq1ncjzDQ3tCcSRYRxtL0g78q69tHIg/FpB3S/PgBd
kYQLnpoosJVxecl7UGiENjQuD0aey3taECAadSo8tVhxi2oMmmy+ifR2Ciaj/GmAmk6DujGV9wV8
/jxEKuFbk437M2UJcdpwyx4PSV/lt4VbN+5e9absa8X32AfjoBRpKNp6kAFt5pQvbqfxEVqgNl9a
mrJZwcgdx9rZSu3eiAoKnd8qKvYzDYHRi5jdg2pAJotHfq9flrp+yKpW7f4CmReru7QsdEicLvSb
A8LX1bJHls4Kygb2IYe/I+mTOVUqmARlum2VIblDXSPyUO0d86EAH0oiZoX8WXAFgzLPCI/NBqh6
OOm03AHVVXF8V5GselSCyrTg+wSxuIMxNd+6matGh4wWHdrOmaA1+ez8dKMFyOrsmrKCXWsnafPD
LOfhl6s2REQitkv46gnKyrgd0SkXSwYTuetdpQzG1GtBjekSRh54NQ9eEshyiHuNFQ8BXra8Doh8
2c5ASDr4fy1LdLsl49H4WL30S3m9t3cxbLCObXGRQK7BFf/4PujQAKod6XUSmnrRB8DChgc+CuJG
sTTX5y8tb+/Xx0Nt6mOKQovbKmu8sBNKcpXkWvdJgfi6F0S7h2JB8yzr5tEkjvt8fuC3l0AGdnFF
WC4d2vFfHM/RLs12ooTlEQC3+q6AakRzX5CR50c5+SRRJlLURF4Ea+V4FKmKHMJv5oV4PcrPUEzd
znfxohy4QF/U258ejHsfiksHF/Mma+Rx9Jht2vLasrkK24p6ByHSg7cQ4J+f1tuLJg9vbV79z0ib
h1eVbYKQlLdGbnu+go5WXbnLLNEROYjw4noKICQkj+cHfXujxhG9FgJxg5H8+52pfJUitYYpSupi
8EKaQGnhojt5mKp3Sf1Oi6JLZoq3yS3Gwkzwm2iMHXAzwVbEVQ8J1QujRjd/Tl5nTaFh9eanau7V
sBhT8ZgIo/iiQxM7zJWlP5+f64kHjAUdkAW/Asj5NhOtdMuCoYoHLKKou9VcyMRO5xQfC+IEbl4D
TD0hrTL8/xt1s4ByWLtjQU/vcPS8am/hFfqlN3G8b8CDhuwXNeC7LrqQ+j7xISJyoO8tqA8Lv8Mm
adHkUtpzokes2tS5NVVhvwOZXPz5PsOVgz53+McoFG3R4hOpQlfqYxTSwWnxvYQtN0hM1Nd0E7fX
TbSMD2W+LETxXO4v5ILeKv4tsuF0noFUSq6Cg+h4G8gVbotFZUXh4unZXbeWTINR9M2jbdDZvim1
QADeuwYG53xymhx+zhyre0hj7U2recmt1TWXqvcnNl4qKgifkDOiBd+2Aa5TK23FilLI6BXPzl7l
VzP9N56jVuujwNQr630j7KkMhU5oc36d/S7MHWc4caJxsvDnmsbf6sPLFj11sdB/FlNYgkeP0YEx
tVV9u5DH9SOgtDcES/JKaYrxynX66Z42Tk04F2n0KbXpxKB0jrzyhth5gCZuURpKo1vRjnCDxtE4
VFDJDhlta4JJ0MoO5gf2ETm54Is7Wfl183R+QicyqBi8oQpgcFOBw2zxFYDu5BTRIiXsPGrQtueU
72Fla0Fdm9Z72xsyuOVRdkcCJzFhD0rjrhvs5E/ViLitYIatBQPNpCC6OWwmGxAjUZESQttynpsC
V6NjpOPf5bj/DWDR+LPth/bnfwGT6/6LQPXHSw/A7f8AV47WuK8WwMqtOwLLPf8UP+Xws3h5TS/6
/d/8gy+yvH9h/0BDu7aYXRtKsun9gy9yjH+tYkpjbf2xni9rf+D/wRdZ/8LCy9/jIPSkZelqdP+H
X6T+y0bUxn+DbIASIUZD508QRsd7LkISyqgo2il0knWnEfhmP1JLfVZkDry3qp419a82uVA1PN5c
3vz92wpGDyo2d5cpChX7qrEh536L8/uUWkZfD7jrLhyWGwXI38OxqVKaW5WciJGOt1f6GQ8F9fAo
JFZ8n07vhs64KgGljeYvSPy7yci/yfklVYydGB/M8bOJgm40bxT5suRP0/wYD4+xkV5qNbV+bv/e
5P75VWRt2OGokUE2Of5VMmkb1x4T9gRV4YLw2eEymmu38/LJRRbQ9lEo3Fut/6NqOaOS+Ady5WG/
WVfSdl9fFH1Y9foyrBqSrw5SRRIa5RQDKx7l91er/v7vubyGThwHnFwPuFGRF8JdRXdzyDXrMnsV
kbXj1BNlIgpKpDO+76bFeBnNSX/g6lxeiBJODoWCnM8CIdgb0kSVGqmKq8oNC3xLn+Cw9VlA3ors
UyHLC7v59utYp4WHlgdJkQix/vpbXk2LZkaYoVtkJSbNgT8Q+0U7zvbiwvo4NcpaTV49ynzPW8P+
2LYzKQTVwcwyyEM0wXUVjvTC869oczL9/Y44lrAFU1OzVWMzmdpKjRxGgxPq3WzvEzSnnydZxEYg
LCe6SctWh7EU9WBXc9cKMaB43zNhKZeO/JOzRfTiYh61MaGt+rLXz3Sg0zopZhTHirRDDHK6P3Wy
v6A9ejMK1TYkT+yqaAOAoGzCdpKtrSOiwUBt2aaHnIjPp16THM4/07ejrDpLqsH0mzRQv2w+7Ji+
DFNiOzNSA7IGrUfbVMD2l8RNb1Y85gzERVzlVkgAzJzjJ2Z3dpdZoz2HYtK8m6TRvGDooUBrcXrp
trNFK6xKtKOxNrdwzyu8EgUZua82w5mYP9BbJGi6/moYomua/ewQVH+uqLY0dKyMZX3FOtspjb3X
ZjKv9nTlFPPOmuULCniKyOC2jXH28SE+zdmfbgTrTwURtvJMLG5Gm5+Kf4a8Dtnb0BBZtcd+/MVw
aaidZq248Omces0rR5D8H3dODu3jF5D3blnAn5/DyCjt93QwVSnwGZcAW8e3Wr5P5sNi5SBmLogB
11/x6sOAX522c2PO1L1HZ2dnKXafadTvwKLTUIRry4WL0HY8ZFpEFqukh6OfDuyb/WBMDDMZlGYJ
EY36bi+u2tjc69Z0UzXO/s++E64XCNjBMKxtvmmsvXlVSmbBjOn6KdTGUgEsI9tPEELVLxdG2b4n
huGazPJEa0jpaBtsxLBatdqRS2gm5bUL4ZPumtoXd6ZfBgIVX7RaoOQ3Sf1kaNNh7oGvA7AvmyCp
I90HTO877q3lNcD190jNKOrdFu10VZpdWCrv9coONFX6/83eeexWjqRt+lYGs2eD3ixmQ/J42SOl
3IaQUhIZ9N5d/TzMKvyTOkpIyF4PutHd1ajKOBEM89nnteEnavGzE5Ela17a4VFRHkci2EG5U6Zp
M8uv6hC7snQP6t1NzHZlDWiqiteiLZ94O9ZGnXwH1v3DvE2cSSx9KlMoizu5IIpYd9I5YLpZMTsv
I13hT0WWrr5ZXbbf70YMi4s1Qe06N5GKjunJIDE8VVoNp8HXp0xe93V/bUGa/CvHhVP8axCeXepd
MEZPSSijOdWNpDeDb7Q5znlCIiVt7fi/mArrBZsDxxPz/KTCxHQGI7DUeCCe22hn9MJPnk7H/zfn
62Pk5p+5gFPmcNGqusj6fTzP2sDAUdUDy08S4sJD6tw4WtyeU5ZGlRZZHi9Bi+ibiqHlK5x+pcWX
Zv1kzgB80w+XSBAiGpOlbIW+sYu9VdfPVa5qAiqghHo2bMgEMkSU+GnQfSel9oddCLIQe5PQBtbg
KTjB0DIpz5KcVTW0xIe8S5BjML9r7PvTKNwlS6QCEwJr+uMENXtCfaOWej/JSOHFRtrtgbbN39QV
ntTd/fPxgLQhWI2Wmf6JVA0Ws4eing1Q1MgM52lpeBV10lf9MNn7JJhsyl1GgBxmrvK3aMqqQbr9
kUqprd4PGttpsNw4zW5L8BFCV74pTz2pxfzn51GBiGWKbQqd7GRvhWo3Jh3vhK/Qe47QFHnkF2NU
SuTMEAxxgyQ4mmafb2ecJFQclLC5ppEIRRvZTNXEk2Y1/0sPgJO71JcvUN0FCvIJ8aLHFLMoRFes
odO38DsXlQUrWqcdyP2vb6JlD5/s8aXrAhfPxDtWT0MskeIMtCS3nd+RjF6yaMV4HeuoF23lApbs
N6Mtb9PH0biH4AZCSsDrBk35ccMZpU1ilJSk31OP5qqBOpLqn5Jtb5a5F8BmOZs1eRuN6rGU5e8a
Pj9NlWZ/+r6IGPJfy7H6OHiLdoHdyTE5+yyHikGFC69QbfUp2JoorZVv5npqEvA009ZB2nwB6DLo
cvh+M0HkJXWeTnLpT3F1Sdb+odQQPgqs6Sltqu90Oz9dVdAJ6QdFGHuh7lPP/XEwScpycN3E7oPY
aleoMvTneTd3O7Nt+mNjgW/P0OneBHFof2OOfLqZf4282D8sLy/Oycip5HR93TiJb04W+kBSeVZ3
dCjMZfSEMs02L/LvACSfbi1GxFS1FIhsi9tzsrCQbBeevcm1WNWyV1I/QWaySP2vD8bJ56Mxivtg
KU6lxYx/nTaxZkanADaa4RIgH6WdZbZIm6OZmaPmjSEW9KaIxqT85sU52aIMurBiKDlhRIo2T227
nLpvAGZ15ltl2fwUaZtsMl446m6MSCNu9j9g8Kt/Tt3vYYaTZVzGIhmyBMt42Wi9PLEje8zvQEsU
KtlaoaDvVQa3lGB/Bxz80yhEo4F6mxg8uP4fN2YwL8n5hoC3VmsJVLsofq41LfrbdWM/UDCNdUEd
OXfmydEWYxWaxcy6GSVdH+uMXOC9ivBZuu7qqvkmxPDr0/92i+Huy3jBPJtLRS1TOtmA06x2adWT
1BYwWuydVerEAPJQc4Rn10aqX8tg+ynozCv0sC7Loc4fZ1roEZSjRSpepaQFWuRQqCh5yuq0fqF+
K4/f7Fyqz4sU2apVlAuEGMGbqXRpAyA3m0M/qw1NlTF01b/cBkzGXujAlr7QOE6NnGpwhDSXTEab
Y8crFqgirMVg+/Uon06TxtWEt4eoFt196icrcXKqHgxz6jsOFbFupiNc5g84MLbXypX0pPD6GH9n
//KZFrgHkBoyxQCLTmfWSnbfzkaOXDnIwdUQ01hoiPE7peKTLBToGIZBswQbjfnhRZ+co0QZuqB3
gGhVI7XIVM+HFwP1p4uy3Az50C5vqnRWKZET4brpEM5rbaR0FKUaN1bVhFvKZZX7r1f706FbfhLI
kV+CKstF8vHQZXariyyOMt9JMaJEbAzrGGTc34WF/pk4ViMKvMujekrGG8dJZFnFKHFtiBs7iqKr
IZa+g+P8aS5cH4sbvzQsLSmE359RqbGlXKv11C+FOh9Qbus2qlDy/2KvYBGA28cOpB7s5EgnVKZK
aemkWNl9vLbHQfUNS/qute2Pc2EmhFgYCOGLj3OZqRaqsCKp1guU9J2uetq7wqXe8+vPf/Ik//ow
9tLcRTkBcfLTYATvZkMpGcOkTSFdSzFZwJySKF9po3ZDRCrZWYIiyq8H/fR0sed4tggXYN4xtZMV
nEUbwj1UUt+2A+SpklHe6okkedBLs9uvh/q8jFwg2JDYO8ySXf5xGROqzKC1jpFPHBHHSMmr/Cye
0dX1vx7n85TYC3SMoJrNIvKwfByHmjgdVi8hyDxMzIeSCi0kWZtGqHQXGq2qvX093OfPRoMc1hve
7ZLRPp0WIkFmw3PNcEVv7WtuCWMNadLJKbyjHiuZhmQr82k3fzvsclvQg0wWgDCvvFzdv9mpCECi
2TalkmeifIkcIMpiMJMrqbgkCzkhq8mdFfthltXfxBxPnAG26bJl2I0aDYgyduvHgcdaQbiROmZu
yiE4RIWV7RIrjDeA5CYvpCgKYdJEuqgULUbgCw2Ir+f9+UkiwgM6ncKXJbVzGm8mjViPaSoFniUL
0bsqeoTZGi3SmGYc1HVGn7pRyN9fD3qSo/+Uwzsl/8t5St99QY7w7nJ2M/f1SbhXwr0M3YvIvbh6
2/zYvz+87m++HvUXhPo3i+VTZnLZer994zkLAgMd6cB/qty768K9Dd3KfeAvXt7OQndc/vpts3q8
f7443F2cPf94v/lxeL0e3G9+xy+swFe/4+QyRxi0VY3ldxTuw901wA336e7h7vDyBkfVfeDfT7Q9
urcvl8fd5dPtLnR3R/dqdzzuzi6OxzPvYnW2Oe42x+N++V+r/X51eLq5OPP2N3vv8ebCu7k5XF57
+/fDzcX+2j8c3r+xlX5tyS9+/2lrLp5lYUlUTPnnT+cP1/vt+dPl0+HhYbO5PZw/hO7q7Hi22uzP
Vsfj5fFyfbn8xP31zfXhZnWx/+a+/WWff/VbTnxp0OZJ2Wi/1vJl+ays5cvL7dtV6N5STMwyHt9u
BWspXMH/RHzaPW7ebt9Y3ttx2W33/J33pXv1GLnvz48X76+Pz9eRu3++5us/Xr3z9a9v3u/eXwsX
yD275v2uYsM+XJ+dPT6/Ht5vIvf69Zv1PWm1+nQ6TkOWetIiTWQwJ3997m/P/eW/16672q3XG8/1
3JXHX7hbf/vNsTzpOf88sPbxgJQhdakiGAOfGbINr1/fDy+XFMi6L8jnuccL1ip3zx73d89Xzxff
fMk/3gnmbyntky+ZpJA0rYGUNgfzpeBkHoX78nL1fHb1/Hh18Xoju3ev323lT8mp04zFyYxFK8kk
u+vJV87qK+Oyu8vP6wfnleZjCn3v60N8N13NF9Hz/C6unH2wqv3hu3kv8/p9B5/+hJN3fBirVEoH
fkJxp93IR+tSvyjezU241wCruAM6di4io1fx5FY7QIiX2q3+jSu3jPDbL/j1BBH8Wsj9DoHJ0z5U
u5eLTEeLGiqALa1QmKvcIY7Hb3bXZzuCl4ax1KXVe+GtfNxcDq2uDYmTwBtrCprOatQLdfT6eAdo
weCd976+7T8NhxNMZ+lSG7GYmafYn7CjU6VDGdjTh1nedKhrpjAwt2qFotzXI31aPp5t5L+gCFPX
SaPiyQsuNV2HRh7sVbmNorU9kximWOo7ovsnu2gZBREp7AQiCfgaH5cvpPS+kOic8vqhyo+q3Ymn
Ct/ukW5JHfErZ0IGADPx9uu5fVpFRsXh+BUpxEA5XUVKIxyt7lQaYYIx3+dmartNr4D8qetw/fVQ
ywQ+7EIWD7uL/UcQDVmGZZl/e51p2nH0WUd2MFKt+g7axNhfm10q0cQUA9sIzwkwWvqmjduQBmGt
n/Pxb+MnxICW4Dx5Pv4kagc//gL62GuS5qnhaQOej1RqtOE5ctbeFZWtP3892z9sGnq/VZDiS2Dt
k/bRhChVVti0d0RxV9K7JRXnqi6+C9/94fMtZfak2RT8OvyEjzOKpz7PJNI6XlbISxG6LtG4Qy/G
KHuVElrf5Ws+D7eccKq+ACdQLfGpz1oHZRHirHhxZ/aHOKEJNchH5XKhDK6+Xr8/DrXEzilDIpty
KrcU0hmMzHTLzGgsnaCKVvrjVEkGCOtOlb65oz9/LOb122AnW1MRZRLA8Na9cOiHdanmg9vmVfaN
Kf6nKZEHxX1cmFTKqcPKJTypk9rrC8nIAifU1tYxjCz7jHYto/0v1s/iQkZ9C8gMAeSPO2NGsbNX
O9Yv0gJjrbcpjHuhS2fqZM7fzOuTiwFFY0mdQ5xgLMoRToYC7hGrMUMpVtdcRzPC4bOdyPtOpBOd
BHn2zTH+w9cieCyTBlB1CsflZZ1/u0hoF6s1UTS6V4jWuu0zOdxSM1v4X2/AP45iAk1GkmG5eU4W
sFEckLZxontII8SXOTyeXdbF8Te24B9HIfm6sNe0Jdr6cS5jtOiXWynbnG4qlya1aKMM8/TNZvjD
FwIdS9Cdyxd+92lckj96bvQcKXKpDa1XvmCJWk1IRWHVYAepedN/s3h/2OqUVcgkysnxkQo9sfUQ
X68lcrsUikl5Q1v63Fg6NVuV/EaWE4Pn60/1+emkZJkgNQIWNAKQUPi4iKJPLaMKGc0YNQcd7qiN
3bwfnPMQ6Ve/Np3LfpDDb4wqoqwnlt0C+QFQjkoFATVCMadJobaPZ3VOwP7ZdG3dlkpQDdtWE+0Z
dYVa46ulAT0lVxvpUcuL9JzG9oHE61Taq0yaY2udOHlt0UHXimMYa5PjNroyUoAa67PX1aj1ep0W
ZjdJGVSaa8bFiKycWWvpmohBi0wnnJabgKNA4XrbFge7lNLaC+2QqvUSPgz5FGlUf6iV0TxmLXrE
nhKWoKC6tlDXoTUHlPS1uv5T5x8+T0p9tv1Es2KAL9C5Il8PS3QLgea1/Tqi+fE263tlV0dLqVdB
r+1ejmXrDdFQZZdnWtBukiqIzwwBXWrDXzvwuxojvqSmDonBsBrSbS0NSYiClGy+FDq5BcA7ZO7c
tkmKs6asIY7T+CZZ64lS98qN4zh8rAK57HwjbJZKfDnWQEnLU7ofQPOTmOh71EpL9OnukwhZZ9Yo
6G6JPSaPXd8GqZvxPCbodSrKsSvKePKTiefexcgTD4ZqN7NLQqeY1so8Nq+hIhUxHYpNcuvYqTbt
8ry172tpzq8prdQTNxOSfttrhbiHStCKQ1eaVoGqptXXbtVoxTYN58RxVaXMACIH7di7cllJtKfP
8UOoYMF5bVTY3aoyG5vMbGygFyfZ0LZcDstwDgIvg9TU0rhPZao2zJCcQjgX+lwOW0SyAFvakY5S
dUiD4OOkmNGjJlWS6dbNqBo7KbE5xx1lX2/Q07sz7HwWbWrq4lw2qrF2A3kGMxEObbbSYst+jmU9
VRErDq3Mawl1avB5BciNVk/bF6scjIgpJ/p9X0/18wDB6RzegflUUdZkHYq+jAYXUevqKlG7QXUz
x+wVV7bb5hgG0hB6qh5Usac2UzmuZtMKFOgB1Rz71tRn9qpvSm1niJk+jhbvgEIqWQOvECYM5mmJ
re2arsxeEnVMr5yhL167KHXuo7SLR+Qr5wlCSZ09KaXe3FNGIf0QlaL/DHMqYV36Lu0YrR4Q9ivL
otk/EjqGmCl6fVrpHUxgero7bfTyCJYIvcmD6YGnUm7tdqIJpMid9qrpRWl5GHi2uQaf3BCdjMz0
oLGB3iMpplwcQEsju+aA2IprJlp403PD3/aTMz1ItowyIjSwCVXvaYRgkOo2Mr8oF6krFQ3YbE2g
ElRgQWlMySJG80NK5m9YT7PUbBx1kpb688TKsVS7ki5KXZ/vsrRHXZzApVhJWqm/0qVcxJ6ljFay
NZ2+WtGmbAR0ggIIw18I0DEww9o5SojRdHuZzMU9iYvZWOe9Jp2jN2s+SXk8tjsK1/KDHIhS+JOp
tdfCthGopYM/3CVzFcc+dSDokY2p3CVrKLljvxtULIr13MyA/K3eeEtNezyaVU47FH3MtGjXLEHj
6llboz6jzumtVNnRndTr+qU6NMAZwglcATWEWWt6bSrsp1kZq4ss5jy6U5qFzoqClcJYZ7WS7Xtt
HC2vbKTJWSEHz0WlWaNF/6oZQJwRRZ/HPkgLWMw6dghrZ/TGSz+HQ+1G4B/ueIRMa9M1KIa4oyKB
3USGFiqbCgYuX492El+pU4SS3tAZxm2n9A3IFG2KGnds6+6imbNs5IM0eQJBwAqh9SXSgtXg0Cve
AJwndIesUmTfrtr6YMlR+Cpaw85cK43ax65pmqtZK8PrIs+lJ5WY7/tsxhW3xph2JHuULPXZOEmy
ktMG5VyhB/mbEJUOobtAnPWykinLJ/0/TTdxllEM2KK4+bOE2/BesrUmf8Qo77fKFOW9O0amw7zb
/k5tu2YfGpKaunEzxnTCNuYzBnwl1lqXDReUfinvwZjll1IMHGRl06j7PFQcahc6hPbiZEU5bjs8
6tJNhiR9iuDFyFQ2OtYmHAkpwIytimzfCtH91AKY8HAqpPGFiMcorx3W+9yICwdJZz1j15p0WKzp
nVXkVTDW/JlKKCECb0vOkGzUTPTXURxI1xTJSM+TPA8Xi7/9NBRBzxuRacodYodZR12LoENcBaAM
cV4gMIzI+khSWp8rSj/SJNL3Wp51PzGm2tth7Nhspp33N7KI9Z9RpPEijMNQc0BTpXoOTRj2bhAH
vCSGkqk8zXkquJabKPd6uTMUGuLV4A4Yj5PLhzkXvMObFljrtYYibLYqpkbL/XJMyxiguZNc1XrT
vvZaHuzGsW1+AgcBx4+ic5ax39i8blmr7S0Pm/kCc8bouL6V8W5pVX8sU7Os1xovEcI2CEC/S2Nt
PjlpkvaodpR1j4iPXgrKpKT+SUmENkMTk80V52qmK6Uu0rPEisPQjaxBaZHuHGpWxxoaG58jSX4k
M1xN12klEVOio+uBK1fcfB6NZd1dijzJ4JUBv9RFki+J1rDZRj5pPYfVfoimCoVt+thnf8KYVdez
GRaRa1uzDo8nURjVEb0arXWzBHHH/W7cBfZsTFtT6robVaKGeQX2rZC9QNW1mfaeIqzcYACZ4sK8
6J80u2IWtR0VxaaaMsARej86BZeubt83TUD7c0uHX+13ec8EdIr1Y3cSfdZ6C/tDphLB6X6MyWy9
wmcA/gPjR9FYFnBknhMP9s90yNX7ChTuQe+n+IkkSH0pNeH8cxyK8qcUKSEcYABKBSLkQaBsePdj
OhmloPPKGNCCC8Upugh0gQmEhoaY1kFCM+haRREQ2c+yTG4TCmZkv6+l0sASGABtSnohvXRtqr6U
rVJ0SIjVccPCjzaXTqrfy7Q3AOpp02DamEk/sA+bENRqmiaoc1OkqwTAmTH4YmY79K34qTqJbiEM
VCXSOumLonikMxReisT7Uvgypf83wtBCx4WbG/EPRYqReJpg7Tdt3odvgw2maB3PtjSvpS7LHjA7
ydXgIKTzBjVKTowyU0VxRm+2CLZjP6Og5VTLfdghXw9tXtNLid1s1z/j3pC7NSUfCJzwLHWpG2Xx
RBxeZFK870n26TDAqYDGOuMatQhMNKmxJ2fVMOk0luND14QC+kROT30EsUBCzPBow3mRVvrQ5tbD
CMfn1krAHHlk6uok9IuyNsMd6XRpvgM6VpmXLeUd8w7IwowkcI7IiJuIDuvCE2Bu04OU0ve56rqi
hSsGTia5jrSo34exNLV+qMmSvO+xtdW9kRlJ+6pHGJm9q9RSknoZUcF01RVZN3l518bTZuhsQfk3
9RhOsAI7IS/q2WUv9npC59pjOM9lMG7J6VdAN1H+mZw9tZdZc1YrE4Yf14ne3aBqUXaHsY8m/Vpr
eSdlV1BpiYCXoEthPRXhAJQwS6k0HozedrYDV4R+1DB5Am+gHCS+QVO2zn7Yg5pMMc43+qz3Vmej
79ZakLwe6BtuYplz0qWAOBoDl4G/07B3jV711QI9a2VcAspFkajN2oiYWx4r3qLkasCwyDKgMDwG
xlpYPJebOuOevlUqPtxZN2eRubdEU/eQNVrkdadKWP0PRaEj+wqSkqmUO0BHJdXYA81BAsRIbkX9
mx0EKOLGohzydaVJmUyHShtJd5baiPSyojc1W1l12Bmzb5ZGIO9xhjVnveB8xFNbUo6UYRPhtiie
pXdt5BlTWN8Vg55Nq7CjFuzWBiXaeWkeaDB6agR4zkXvlHoFowSKk9uHRfHQdApHqzciJVmj6Flj
6ZnwU9dJ03KlaSUN1HsuzUrsyrJDQ35hH1eKq2BdNBelnPdcrnSapdW6L7J+PrQBMYR3R3amdAWF
RlOfzTyv7fPCzNr+iDK8oW3aGjFarMam6u9o6rKW53/I0ul+UlrauV3L6oL6MptzssNuJcEroa87
qnH5HFG0r3JiJ5hqLZVXRCSM6KKIKdv2YJ+kuwLZ5HmnxiDkeLOUJpv8SKrydC2iKInPnCYSDR12
sdVfKfJY1NhNeveIuGsxXWo1SQFXq2u5e6WjzMhXNl3Q92OsckXb1qBXvm7XWQPlbXaO1CMo+Uqb
aKP2oolukBVwDWQMuypS1NDVWwuPAjBBLa/nEcpc6ypitKNVXAdViUlHr7P1HhSWElyMjYR510+z
9iMYezF4IPWmad21iQiPmZpZmt+qcNgOBNzp9ZIzDSlMRwJPQU163Ku3LR8xXw8YkmDzgjiXXxQn
1c2tVYWDBg+mba1iM1dIL11Pja3U8JWaNjtPYjsQ53MVUMw5ySrovFYa5vKGPMVYPXaSZiQHoy/j
9segF3lsukmE/+amUVUrG4eaYbELu4R7TmiDJq3boS7fA2NsHhRrpj08kOrO2pmTAdpWDlUj3vbh
EB4dJ2oyN9SpE/EqWRvSQyhVSeGJMqSztSPmvaf6R2s9J+two4ikScoVHLtpgtc04rOWthi5cvIh
MP3OxDri/2GKu7QtOK3phBABgKHYxMhAUEXUXjFOPbiwJHeuEkq+gxcxK3m0B4al2Yemn+zkHsaY
Yx9ELE/5WaQ1qnHR88PnC0lXh+E8KxoD79NJ6y5fYdPqKSKWlOxvS3lk/zdDqZtXUWZYQOjGeNQs
bLs5zO6MLpLKpzmuxjcxDtBmtnnAOEcrbCfIXLlQslWmZPLesuuZiwsbyJ5+dJFWVO9TKGtJuBUt
5Lkr+GDZndKzXVYj4K0rvczx1UWXB6uujGkgY8HidxjhwBzjIra1NaCjsnatqO2Ez9TtQwpyrj04
tYz7noJy2QcjQBU3GY3uzDRqg6PQ5Ha+qowojGC65ep7OyhU2RJg4GVokrL6iZyMjSPWWONVbFHY
zOlJF9SDmSD0kjRFGK358yh6VqXQeMDFLebN3I3pDwV817zKJlvPPLuCLeTqRqufTXFYaKuiL9Rm
0yyNly4OSNptGonDQ30ibf4r+FrW+1zHmx5AT7npzLI/KzpQHm7pRN0Tb3MG3EYZAkg+RFJgRCVx
crByUQu/E04yrIRaViul6uUXrUGFdFvEyzmv5arGZlsY62uKYSZf0Dt6S56CKAJmQ3Bso5R4XWQM
au3F1dT/NAfFfIWalMOD6cf5WLbZRIxNVqpzq9YsNuysGvdtHXfgLA1qsasxU2avFap4rqB5NutK
9PCY8CkRrATSVJpgzeVRDt0gFdOrZTU0O2CdBGYMccZIno05M85UJxjAyI0d2qyGHPc3REgqZaXH
Sn2T2tqs+xniDqM3KGV3N0saEN98oLPDH6hnfqwRBQs9c9ChMU6AJoGeaaX8Xo35pK9GhZwF4rYy
iIgYdijMxTou3/hwqeVOkwTSiZ7X8MkGtU9gANQP3DZHjx8UkaFUbqktj2folPlT0SiJti57aQpc
1eylxyGfYynykiJRlG1rdCCeJi3EColxEjuvaXIFtt3YKyzx2OhEsPOifLG0uMj8QApANKLd/tao
osGHLboHZYg6yxP46/xgTcIwj3AZftBQPMCgagiG+k2us3Od0RS3sqhh2bQtOsqeOvXvUU6Ax5tK
yG4bJw7111qDmAFMIhsutQBkl2tiGRO9tBEgdwlGdodJN5RXyYi70R0cq7tF7le/HpMJvV+lIty3
hXDpzJ7RZaWyV9Mhyn1nCIvXvE2sAme1Fg95SwwJfwej35diec6x4nXkKqPa6R8DO1GQIHUd7A1E
y4JkAUV2qWodYKVpED2DEGncUFOInXGxoBCB1VE8jqpSF/BHpZLkiUhD/DOt7XFKs8yc/XqQuGyV
EavW5RzbaMrrAwoJhJKG2qMTU5iemKfgFQY793kf6E7GrR5LuEIAnq4whrBmUzuAVIpx2LxVYmRk
QIRh5gmbd5sa5ZoCubZVwmSX6INku2YmYnNVl4F4l7JONTzDjo2HMXFE4wdZV3HYk26AL10oBIir
qq+ji74PRLIKuNKGc2GnKbdPZiMrndSlit2VlOUZtiKk1Sjroe/GcjPf61pFJtaaakReBZceTmbb
VZ0f0ssKhRIN37ewC4YIpCTe69YxyKUe9Lqmx1aERfM8zeBgPKsvFeG1aK5jVbRa07oJybWB7sRh
nL2ISAsRGUNPb0o5nbILSYpQgVEjRzyxGVOE6nlyFd/EKdpoURl3u76CdLuyCfTnXBzYELQLKKHq
W0UJDGdwinJeBYEdgKCDHo67I1u54YcggxuowFUe8cRZPVdR7hCy6Ma6gN1mFcqFU2eq7FZhi/YA
dTLpCCZK0fOVJNWi9S2nNaGQJnpUb6Ug151dV0jGWydaCc89IlDlO7Bzj0OrjjcOSFHCUFWJVGlB
iXklgoZ+dadOFVfvDFCAcq9k9apUnX4CVFrUga9WOpwfO5kR1u2NSbxnfWULaPSAQXcpfcWhieZP
1o83dZA0KL9TdU3YqNGsi8DGg/GoQJffIMul+PmYi4cyk8dmo81tgDQY3pfit5raH9vO0n5wPOrW
q8kSnyV1oRhuJqXdBf31xDHgrfYkuCR5VRgx4hfKIDg+RL1+xCoycewFW34MaFYVK6eYCAlFGhWw
XuPEaboRysg/PcY5iovGHBMJRwHOGN06EjJk8DQgtEu0RLqp40yEPO6F/FMJhGm7EpGZaDcPbTpu
xMJwcNU+Ly/HnCjAOUlfucNj6CZqpdTeOcQzsIhDNmCQQ6tJ5HxbtkYWwkUuuKtCu7F/2KUDpM7G
nhL+THF4Gx5JbETZVY23cSEsrH/f0iUiRcFU/CwlSw+9rK3Sd6eq5luDLNXsdnmjKcTWRHomkl6h
xHfUF/yGET0Q0YOwkHR1vl0gw4IHjUUmpjQ1l2OH/gKYxgkDSQZMfKjbtHJWmW1i9hqjtefmnBFL
o5HZncMSZgM23tBvCKlK23bUusiFcFgTuJKG+l/ezv8n4fwLu9m9/p//TVJMJlf3P+06n1g4uyZ9
/l87Cmy78ncazr//3D88HHo2/2M76pLZo3+HEhySm//gcEj6/Wdh4JDKQhyLKgsqTv6l4ejGf4x/
8BU04ENAWCQA/6Xh6Pp/dMqdoSJoILVQH3D+BoYDlIfk4v8ra+GPoWyaH0AhEqrmOu0RH5OP5ZTl
NWqD5o+apzMHXOuaMl5bHUfJOb3VBPzN+D2qCAcmtnUxKxlKaFF21sqF5gqlPyeeor/iZnGRitlJ
vbFVr4dAra6bJiUgPtnjzhrr9hjEar7RqV65lOPMuEx74jtE/c6aPomIM8PxnTmXq9BxpkM3Bz9T
Wbu2yjjys7x6yBZPV7XaBbAQvk6KCAkcBlBC6duA+75rYvtR6bVrkFNiq5pNuUIEMyMpTa+HkWnX
YRq/QO59CrJgdCc0JDx5sG/rwmpo8YBRbKQtobx0lgH0kM5yCK45yXwHAO6HGmVPReiMrlXaOzWT
niPF2uld+g4sliSfrF+IOVyrklbvwHjWrqY291NdRq5al8pDViUvQrFvKVLflhJ99LLK4GNjEoWT
9nJnSSstLyHN59Eh6prCx3exAe+RdlBi7CChzPlGxlZYdxG/LlasEUqmfBeE/Mw0C247MzVdRRIm
kHMWC6/5PVBL2W8d+Q6+/LSZ+gZQOU76ygr5j0GPIcljUaYy8yaUXl4GQH29wAKpCgP2qpkJwEwt
bGM5K6JXgkuyC7m3o8u3CZ4GghoPIbIB607uu6u0T6OrPi11HzUlv1RKioXHdPCdrmy8BrrC3mnn
eudUuvCaKilXiFgZHujlyrVmuXwhyas8dCU7QFjhTAg8pT5mrhvflMWrhO3mWBLdOUzaikTmSUX0
DirzXWjhOyEY1SNMfVZMI7YSahzkhPXGFTXYDhmBu63opXHFNsFwcEJ5SzL9aCU5732pGNsJKq7b
1ThTYtarPVku2+csRG7yf6k7sx25kSxNv9AwwX0ZDPrC6Xusrth1Q0QoFKRxNdKM69P351LNQIrs
VqLRmIsGCllZUVLQnTSanfOffxmGKwY6eOfij7tu7HOxbM+PA6PL3dBQOQ3W0B1yPRfHsDaLbU1S
7VM52yAMGQssTdQOR97HhHy9OFAD8gcrOCmXXitNgFFS07/G49e7FmA636AXtOdG+GzW756yvpYb
OAKnosnfx3x6zFs+dyGb5UqSYPVAWcbMSLOKOMKYMi71PZJne3Mmoe0Dn98iRXNbd86JNKaJ4c/I
U3QdrdaRO5TYsCb3jDTfEJLd1T1Pv8m5B9CTo/jHPa8lkCYb2MmwOILaEBZC3mYXYyFvzXG4Gvzy
kmTghiTWWsZMHHgonMpxUbPYlWZ1epO3wzwPR/WGpetZrEeDSeplVIUHhg8s7qa+bZ1AnJbcv7Z5
mgDS8pkhPxNk3F5WTuPtG93cmTWPb1qar61aHtNgJozDtB8TzTqZR/A3g3neWuj6suxqdyvISt5J
gQyfLsdfSUJYgG1Cda/MItjgFprcS83+krcVVXHobUqjQ6HOdwc0ukrD8hLdH93fHN0rW942tHtr
5AjXZOmY+GZz9SxDcalGc9lbKZYe5xYqpqz5MGR/1ZaNwnSOUrudqJRzM8HwqjNEXPlt8vXH/oeq
3gfGLANcxKnlO5NVVCbLo+HPNqTMpNl4PKTYbzMZozjLcYGfohjKDUNfPNOVjVbRoPxhmNvc1FXt
xuGCA48pPPbc0DE24L+KGUQpYZvxRJrOmlhRQ4G9UZhwSxqL/z/FE/WwaBDNKmLzAMB7rq3u2SCR
YxX0bPmU7oRQzvVd0Ml25Uyu+lKcH2Tl+VvPnOyNIcjqYk99LHxWT63C+2TgFDD5MKug7p77jJNC
Jq+un31gU98dmlLl7JuD3vz43bVj40G8eIehD+6TYiEcrTeLdbEUb/NQmmvVVGqt0mZYjThCbrOR
MluPzq7O5sdE5B9grAHDc9M6RsN41cJ3iMmHAfeoPRE3WXnZzsUlFsTnfte5jtR4hQk3w/uOYyl0
86+12z13fWUfdZgx6gd8l4roBTmwEKmD5/O0mu6l9hlAbuvIyNttHhj1HKt86a6ivmCtmbO5Ggfs
l6chvHakcxpG3jszlZTrNYzX/CFvKZXTjLVQkKe3DnoeLVQCZwXcIShnCxcTDv+agVO5h1Ou75yC
MEOboJ3YNniWNsfB1KtnZpXFcbTyd2mBDrS9xtCxN0DT0fgdS28Q+9R2CSsg7OIeviqW0iOxoXpx
T3i+RTu6/+iARdomHWoVj4rUhSnx75GOViuGfdxjpHSx0tnHMtR3EFtvJ6/4OvGx4nOQyjr3xFs6
81dTG91WOz8a2r8emrbd5fYQ7On/mOa5PFCdds/VUkaU9NwJPJ2/Ryk/LtPgUEflV9bBcz2xqGG0
3kdV9C0xsnek/9OGuTq7txjNlTMvyRcIvLdlMT+mpXwmNnuI5ZR3V07NcMlTGMtEvvGdk0atioae
1TT0tq1qIhgraBRGcpylX8Yjk2uD0h4Iw2cHkhmDnNo2IKKoZ3gM+UqkfEaL20yUbHQwgvlxasbk
SB/fbJqpyk9GkXKUWumFj+bpfpznYtO5DC49r3jHgPZjntKt1uk7lv9sNU3W7w1ZNvtZ0kI6GZ8u
HDnrRoGTZ+2G0841Fxt4LsBBp+XBcmCRI5GO4D/NyE0y8o9I8LZ14LaxNXIGCqyvUHOJN1CTI+ik
B6Rq3PfMcKAbRSEzsfMN8dmcYejShkpRxCloWjqyG9Qz1ummz9QUwj53MBua9aDh26xsswGRd+lS
rrrBch8t2mBs09l0PUzC8A9qxJvncPJqo7yVJEesoYDGncNXj3LEbUA4j4yk2pVXcH2JVzypJMl9
5ponLTyFX3sngd55MZY2cHZducjrVFvk7JRZdkPyzHQ875Rxr6ZHUYfJazfQri2lej7Xd0pUKhYF
SHwO+wlL/aSJw5qiRtpsObZoo20gMDRvFPtsYib1yqAQ3Nhleakq65UGktSmoflaIW7cUjfvNB30
ZqjhMRSK5cd2VRTs/qYRpJs2pXJ0krrZY9ffXSEWcrZzixF25kZqZzjskPnAP2zJ0gxcrNBzl73b
wADoemylZvBinkzGLQzcrEvQoq8Tw82VXydz3I8SwxQ+32ySzJL54BKLGDgMgF9XIuN2m4546yq2
nbLi4CW/x1ghNAOi0GxnqeWrVRlkdwNWhvDIWKiFC8Rln88X30nfG1l8TUeie4ZziZ2VmHPB2JMx
W1axJpVVxPAhxjVs//uQQBioVnWzmhbrkHayi71ht7wlnY15vTMbb6nJYebKCrkkDJO4TNzp8GMz
FG7GrDuxj1XmfdCPjuDTzPEoeh4Hmej9OIH9RvgSbARBCuvIKxlxaVaw7Vowm2rOt/PGko48/3aC
qEle3f2iqJenJWtXrcApTRA9sm47TiKkHNzGwneOZob09UdD9v+hT70S3/C3aT70/wCPVhSZf+xL
9WspXn9rSc9/4V8NafjX2eXnp8sqrZ8P3/lnQ+r/hcKGyWtAaWFiE23R/P7fhjT4i3KDdti2zvRv
95eG1PH+wnuJ4aCPuwOmJggj/u3/fJv+d/q9uf3ZaKpP//tXv4vfubBIVHzHg7WMCwXZ1Gefjd/b
Uax82kUz84ZKqceLPDBfAYstQhRsZ7/YuQLbt7J/IGRbkIh/74JN2/6ZdAcB3LYtJv+/X9Z2q6Jz
LW2uWN5qeZB4A9QHfA+IOo+SnKiRYVC5f9nAfpXXeR42wQ2mx0BehevW7UVeY+pMJrldQn8ZutDZ
JAoYBgLOIpaDm4ygdNzbdyBGC9fpIu1KqrQMo/G8DGbzJSwb09nLqGvl0WQzbBBN55KxVTtM66Io
EudCFnCQVrm05VNK+f9uDOCQ8QKxdJ0WZFVBiFHD81Dk2bDlCMLLwI6ysUOXZco7P8+LZA03Y/GP
8Ks1DBlVJs6Bmaj77Bn9ku6M0OcYyItphJWCm0bgbBTOjLAMc2HZq7bwhzx2PMtwgOtncmdicHWB
MG3psC7PhsHHN4L5aUdcVde54wFy0VR9URFUA6yuh2hXWX1/yjPLurHTNMxiE6+jF6b0N0Y7ZWpt
wHe7kkLVW8bexKD5zhhwOFTKXXmw5ZtbRj1NBa2kmYw75Tizs6E47MtLk5LQXoV+PuU7C6DgZbRq
/4nsHJLn7M53qQMq+RLSZt2YdTi+/UR0OdDDZJ2IhS/ajCKi9GZsUr2ZZw+sjdt6fGmCP+CfhIZN
yqU2Ktvam4XBz4k5wv7fqODIiJYmY7XMDEnhBTl3Q1IE3tapS4ceyU/1hsZOb5Z+LJ12ZRRR298K
ElOGO1WFXDOBMvtieqDHfjtDsHWIWgHKnojwyIVurguFOdwxbCpxH7iNJbZ5qsZ6gxN9/g0qcBvS
m7ee2BRGaftEzml2efoW15TIo+ui2y2DTRI1oaSLk9x0uTGM76HTTZZzjKI2r5eVm9KIH2ezr3CU
dBXR1n0rcnVbmY18MYecfy0Ml2c/uK2rtlrgsp2uBo7j5oZLz22+JfmyLjZGECXdbaEsp6DJYw6+
S+YKvlVsT3WWQzlzWF+WV5nqNLWdkQJlz03dj+sRWtl4a7ZwzB4qaVPHU+JMrEK/OP9pIBnVO3SX
P38YEr027CcYQxx4ZsRvTpYpwFOpK0JfwQGWKRP3c7HtDctaRHXaH7wiCfyvLhFc83pOySDaysDP
jKeuzbhrSzawmh2xyBeICL6zMSA2MG4fe7517UA8iOGdh6ea2W8G21W16mX2JrdeJ75o1rwpjbce
w0BPGxCsqI5r+ILdyug7be6aYLKKh6HseFVMOTEvdgGi8kcSv7ridvQ5fu8xDq/UpiO+jiWt0BJt
8igSYk3Ck7oXbmuIQzvn0L/bGZXEN6RAZOUSiaJMXHPb+rtWhvjAGiv6ghpDei9ZDR85Z3Kjt55l
HYvC6rZGuoSPTu4W0Xb0FMFD8F2uGcmaV+1c7jMGUC1sa3iY5L+1Xb62h9k9w007YrIO0BX0154h
zg5LxO2Seg/OXAx7L+VRneFqWs801nR1t1HalLetZxoQ9kIBv5ghJwQ4K3kclrDvNoVtiODk2/V9
7VQfbZOMetUIcAOz1NahpxWhbhY9d184xFskxHi0kTve1RYbYSns5t2uYGLjW+GfyqbaF5PotlAN
n4Y8goJVZ+6aVIpHQga/M1tTV0Gr23XmWntjGtWOGLrkENT9W62rG0xCQ9quMVvTst/BIEXMqoKZ
ID0eTDS3K6xp2mM3R+sW7GUUeie1mW0ho2RxKMbgCjxMsxyGXU90DeGP1oapv1j5fXMd1DUbaxgG
clr1qbiO8uwxrBxQh4VAoNQGjGvCZFVAJHq2UgtfxOKxducLbBX92LTSY7+EOzqQ9ohgAgVI4R7o
oLdll1wuNiW+63IWOP1ywYis3FbMSFZ9wkwcVl6xah194eiSTazPIaIFIyImXtnUrY62ZBuFOLdl
q/KelmC+d6A+M8ar8XNTNjZ65PAccFA9pLoES2uWyyQZvsKKbeKu9iD2tK5mVgzJGQVpGEcR/OW0
d3Y9tfoSwWuGIJjazjuu4AeDXNFa2OSvw+h5SYoOulOS8ZSyEUxxMOst0YeXdp7eOxFccq9aVh3I
6wrmjSZyKKxadz0LcOh4XLJ+aw5OeGrNyPBWjm6v3NQ/4sgUXfeJdzLlAD29YjElUf80DAH1eWas
eiUudeTtqebpUIr02hYJG/cUVXHqEsmH9GLjFPZ8mOfy1jMwybGUvfF910mPEdledDuKg8ooanEw
ZPSWD2oaYQkRfMVUGBYLkYBwIXm3xlMUTvBe2Hs23lierG4xsOPANQkijwIumsK5fh01XKCVIYMK
sHQayo1YPIZbORPcDe3ruGOy7u3H2s8fZuJKKz5qGnKru1Ego/DT52heUl6NRYGB0SPKdWb3xbEj
num+1oH1GkE1/BoZUvqxH3RRsbFmecnOMd90StbrpvTC5yCsraO7FPVrlqjO2lbZvKzRH5PRNTNH
ZpaZrtPAK/YpDBH4rLkj803f2oDYkMnwlc3HjMCKxTVwgIyaTcJ5cZWlBf1Ony7p2pwG9YIwzNp3
ZhZ8lb7dbpqmFCdyN+kYDADWrT/N/k1vRa8oO8rNOeMZhEM0ZbFDV9D4b14Raesy0vy1VdinKRGo
FAt0Y+EgCVaGBj9q8gDTxYBcbqUT0zZBBGbTFG3czIZ48kK5xIUN+BW3XQPlsrc8cK4iaW2xcRPH
H9bKT7JzXwwZJuYxhk9mXupr5oljH9d2ZoZb4F3zlFZ6Gkkmr/nS9pgYuHsp47paMp+SS3bQ8gdQ
CMV8/IYkV7VL7DF4i8yh2AMDm8ewKIIYNoez6ZTWoCJZXsb+VM0ci/mEskIQaYeiqKXCiDwmHh5a
DbIoSUpVRtFeYcxCq5gNQcvYWMkt/NH2rsWybE+07jDFYdJYB1NMNug7dJ/VnKbDNyv05p2jcuu5
lWeHoX4pobfW7kTzhbVJtk8x0IVF6A+bogJY2kItjNSqaoX5GIzRrmUMvxJVq/eJS5qgyQw4B6Jg
z2kUOIcHfnFl5W1wTO2quQun4EmUTCyUGizGBoPaF71kOIrULda1v1PsizsPUMhed45h3XcqsTcc
sXXcJkDJcNzGHdZgzkmUjG9cNtC9Jo7sIJym3CYU7myHwkMTlquLoDU60nmdiGKnHA7IG8AmaB5P
A7X2iUndCM7d+hfa8z4mcyoPsjxvwm04gMqVfddscqSKEbm8qXVFVhtBjqrHQQGaQLU2olyYNL5V
9a0Nlao2uRrqQ0i+3/UyRdvzhH0XFB0yimzpmWF0DryRL9roqLBSxFs7y1g0ubS58TaXKntmkNbR
sESyPASE0ST7YLCi9SRRqTNVJru085sLopbMeJJj9p0zVVloSvS4C8apO84ZTUVIaw8wObqravbG
E1tPj5QsE94uM+VM3Zt1PaanQ7kbjKUPY6lEt9bo4OB2CfLsMOfZ5vaiHzQ2TABjUIb3OVK0CzIG
9bayR+cFgInz0m0S34xtTWLLxUCM+U2hovFRmog/t7Ly/Q4VkAFuOAeJvguhFVw5XWBRzpTDFzpK
glQXg1xKE7lDnIVT2pyjZ9isZ3dp8DQ21XQ/mtbAcLsPsw9CclnSOZLirymzU4ZFfoob20w2b+t2
Ejtqo4TygfAx2sk6RXPpT2G4HtqqiFtnmN8Y/8h8GyGcy+LOt6cbfyQB9Fikoej2vvbKEVZf2gQX
avFOpV4yD5JZ1HS7buiCY2Y51T05JeiLwWHQtzvTsa7KfKXQXm3KIP8mW82kftHWcOk1ERZZXKo9
GdM8HnOvTlak1pUbmyHEqoC4DP8GtGO7uCqBqj6wqTfwvYgQFXMOKpQMqbsZKHfSm4zHj9xG+mE8
w2OjuSFQESS1rcTO7gN7nbAy907gvaqhmb8IX5fFdhxz5a0pxZAKaFlegTAZB81OfdlnfRb3g3hM
ENVdsKtbF2G1eNeD6CzIR767i8LWhoDsJVcuu/iNN9agzaEwqAFS8eDh1hAH7ZIhBLGzq4EWe61y
x/0W9ot8wldPXU5dOZyMxCx2dRM+5E7ZHszZKS49r6of8G9X20VOYqPNFPTMBVZLbBvOD3uQXBd1
36JjNH3JmMser6DEcFDPkQncKgSF/sJq7tFt1G47fVmGyd95tUmhIcjU7tZZmaj+wqOh3KDfGNYO
ujO5Ehz5u8luhwNUZkdfmllibE2c35nI+bqIeWWMfVuNzdbpsEgI0XxLLiqoECWqaBE7feM9+ip0
kf/Td+cpb23vMbiOwkWdu0oyl5OSL1zAmLpNJt/fVozOr8q2Dh7TZF4+8sgIoD+Z5nJTmd0NDeR5
isan3UQlCnlzKC0o/K1RgPAZfXTBuAytpK8b8yIMa8bPeejytCTBz6JbvsA/9Na6prLflaNR3CLM
HCKUFwS7MCCSbGCYmaIzQTGfHftybKa4C6YFQnKOug4i4nvboLquUNdsZ+SC3XasjExv69YnTZSI
tvOCpM28GIMRKFrSWl4aaBNI3aqSVeuXYMUNrzxu/e6bP/feHZZmy7FUyi9WZg/1cxA96kNzzm3o
aTQYxH53IWnrOcYN68l20ieHgOcXr0zJe+xc54vl9O3Gm9PkgHuHONbSdFiQCoPofkScHvvkz8/x
UjTRh8dWdA/D6nuVTpy6Q0oRnNlqgPxjd5G3UkAIT3MKk21l59L51pk6WDvQwKjYdUn/OWUT/aku
5EW22MWB/Itha3RZC02uDAF80Z/FaIYEKDkM+S1XhuQIj3dta1S3bkdohuH16onDjezcsXOu+2XS
6H1bgqFN1owdT2Nd3sFCLK5KpxT3lT8X1+48tatB6oW7H14EPJZjQmYrwoB5sjaJX/SKBqijUOjM
In8vVam2Q9kL59vcO8VrWRnI8tI5eBN6no7Sk3KX13VzMLtIeJsg6nJrpYqCWbQgQPyENXJQQeQO
qunQD5Z3twSjPeylresnPfDQ44Z97HIsTEMwL8JMcMUG6F8UJIEjdiyhBKz7QqBVa7NWxDNM9VNu
0xNtksL2v5YEz/UxmE2Vre1FqhTlTa7LfWAXi7UttQreRhmO7WXhjUsQh/MyOYcMmdlriSLw1TSq
5WEy+wV5GkYwHa8RdSl3L8MwdXTrOY0HMHj3osAib1vlYfZEcDzFD2cog9WOivOD4oy88YY42mZF
Pqq4spWZ9mt86bqbyamsF9ApiLfaG9OLgKjgp7YK7jm/TU6OUTXvYw/PG4p2RDY9EU/qtcDBG+lX
TTuOPyv4g1cO/Htlyvob58KQHUbDCE6hYw1yzW7ZPYiiRwZow0bL4hbIZQ9gvcDCFHI4kpfQbjI4
h/fw9TA5x12c+jGysidUy+Uxh5nKyCTx0lctG4AFz0gsOqVkMMAaGD8hdeiZLjwNvl1522yxQNcM
tC5nXXc2pRsrUDAbI1LNs/XEgA06B5s6MEWGLXisK0t8nQjiLVD0NSARWVSDRYVVZk+xDXtHHhMV
IZJpxqz7xt+m6PcGSg2C0eQLIhVC4pRMRloHmHbFht6NXyIZ2cwozVpz2JYycKnsZ1VuXFW5D6Gl
lpiTiT/GO+mweCOckaC3VrDjfv48/4E7oYOWL7aonEMYpsc0rc+Qf+7b5UEknlmhwh87TuuVD7PU
ZEgN7rDsS5LfC+a26SCbmyrNuRm2RZoxzIsFqdUFBiBjYK/kPAI7OYFE7IVLBiI25nSpuvUXIpGY
WU/ypXY97pXEmAhCdZjwT2LR7eoCzNpsHhz8IeyQ9tcpHxAw8fg7LUO911nPKWTkEEZLqBKtU1wp
snXat4qwdWdTJSCs/4JywK+4SYxogYL6CkLtJexb4a3rFoXZJqqcMd+bo4EXuu8h8D5NqEVeyEvh
F6Cg4Pb9xHaQ0PKpIKd6ajsqk2fgy5Qv5zsTfyZqUBptlMcMaIeKoQXyGruIG9UXzPNjrRx+P+YD
/NJJIiW4Mc7W5iuANqu6aLu2Ui9lYPGTVKIgfzCxP8YkXjp4NSpsf4srAzq5v8to14urap7cnOzm
MO+La4utp7ocUIU8Ufgr/Vj7U9I9WMpc5HZsguZ8oKU4JPQEMLQQPok6v6rUwgftxsYrr6MfX5Xs
gt5nphoZbVxXmoQJSCj1dd4pdpSBz0B48JQ1EbgWgcq70EdyG4+GrPsNehy+4lTi/4gsrx+hb8su
3YkeE4hOudUlVAkkMd3kPqLHYaDbh/m+8qxtQWxUde8mw+iv/pdpZzVwm4sGXidesKrNmbBhCZop
b9yxtppDiCbk5ZfJyr8GGL8OLH73JsGECXKfG7pYckbQ8vAh/X1ykI+pHZnCYdXaTntTT46wwFPO
bJbIDDqUylaPwPPP17T/dlH+LgF2vmdRCNqYUv1+UYrpptcUTys/MOQL6N2AKpXV8L2jvYMKvHhH
d1YYUoSDUaf0PbVhbGeglpUei/ZUjhVsg2gwvQ2sPCywJ7Pazk7rfW1HhP5rLxtpjdtFctjP2qkh
pw46fHAJ0r4LWivbRlZrHXVjWASE+1jH/oMhyvnj/8JJ5FYipiXxIgxDE0eez/d0wSzC4viYV/TA
grXddIc0K9q1gvZ6240uxI5grOMcAe79n+/s32+sRTqQcw51IxGAUdTvN7blVSPfFs7ukNsUlhA1
DqDG2fcMLoHHkNvO8394lp+cqVlApAFgbIPNOyUqNhWf7IC6Wqh+qICRuqpMrlEjQwnzDCSX+eLJ
FTqv8LIq2uDG8AZ5rMMOb7FuUmls9qEytoZuRguCkmP3//DBfvfAOX+uEEM3/puBIAO3zwZCNRPx
ouVAh6pkT7chFgK3edZRLnZmTm3w5/t+fkt+f+Ik6GFxbjshwzfep9/vezQnfoMcpV8N0GiImi+l
0yOfSd3Dn6/z+UtZZ2tzyLiApKYd/S359RxVn/NONbycCrSdCAZRbiDvD30MlMHZ8OfLfV7IXM5m
HdkOE1LmAJ8z2WqYqjX7EamrPw4eMcHu2M7kvLL9EX4FdUmhyIZpkCI8Vws11vrPHwC28ac7y6zT
ZKhrwz7GOvjn//+L25QYbTEVzIVW1Pdt/5SpcjE2ueviW9Ewhbmh5nCHDSpyybQgU8VLspSNAcbT
wh/vg84EHDRTEBMEL8u1SrMmWSV1EMqNtgu0UE6Yw2hNtOOicJmSAZBNs3/EqBgFPQYOQ/uJ1LKA
hjibGwDgOjjT+Rrb3MtUGvAje83e/3Ms4w0EjawZJJxrUNdhxGSDTXeMBNwuh9w2qa9hOrvioqaQ
ta+ZRPhyDXl5nvddqU19W44TDzFSk9U80FtwoDK5YTrY5hOHrh5MfjG0Te686pO62k64CnP0wsyC
LD8YTbEpmsS7gMISnPAs5Kdwdzxv1Y1O0COpwYpnN5qw4WKdZ1QD9lDx4ZtOi512sHtgcuqkr6mc
ZLIVuRUeK9Kd8rWrg/4yD4vow0S3ze1aSkENkDBmOPa4gCRPdZSgp+mwZ39cOr2csDXXHKZ47mWw
kxOmUjb4OwKCTnKgl8FAEQLXalr2mTfP/XcCDaiiG9R1xh0K3kQf5mbguFe9B1+U1wn9S7OEoto2
5OOUl44ASdrYS0volBtRUsVzl1FFFXg8qi04jdgZU869TJjmLPtEpYY+6GrigK7mTjDP+1GPeAQ2
i+PUuMa0FY4GSkX0iam4tkazusCQAeajFi3wdR/NKPqGH7+hFy4X6RnQ5FB6xjZA3CxEtGe29+Mm
BHxpdHVcvTEaPuxCjZ/HYzVk6lZPkXxB0aoZ3sgpAWkeoy1BDsGT7XSsmtxkzoEBTXudaF1XmwRv
PKb6RviaFNOVymtmC36dz9eW79JAwlCcjePPKm0i3LDhwaLpMtqhWsPfCj6sprBPeEJZmNJgUeah
jqoR6dM21f907H3iPtiWz1ZBCRWx7XpIzCFm/GoMF/lFIR2LREWBe/mEmV8YnPiO7FMh2jG07m12
nYc9j+DPm8TnzRf3UZdjNuD6KMztz9WEPdIfJsjwVyVRiAl+U0DLawg/0z9YiX8+XPGChySCnRq8
AT8Ig/P3/2UrYhSVIZQACIEZl184eDTgolGep75l3b0MqfhHI++zeOHXYwUuAxCaxYUJzzDhePx+
RZBcd9BI0VeuYwSPWWRV33N8mtp9hmEMUuM6oFWG9m+GF8liNc+a1/Djzzf3byfOORHBdyOM5Dyo
JT/0F798aXjb+VSRxrlCPRTd4FMxynU6Od+jueOl/vO1/raAuBZJWbgUWxA0rMD5/etmfQrF1Q2Q
AS5N8eZ5CaJqNyv5QTRg8xR04fT+k/HwX78u0VwBg7GIUuFHifPLd1yi2SYIzWccNobTbTPTHAHg
BSfLtqCaON78XiFzT/5h2fJCfnq8tmm7sJS80HUoGV3n8+PNmtpXiTVSkujyxjSVOs6u2TWrYkat
u7Hdxn+Hnzd9eKKx3j1DD2Vs56F6VRk2dxsjnNt3Gxa8vYFC4l0UDPbmtUyi8hRUg/Mg66C6jDAL
sVYCBsQjRMj8tRK2qddNEoZnnjvEjxVoNPiiQJCwttNhgJoVnpk0IpqOHi9Ds7Yh7L063qDa2CB6
I79k02Ty0/rN26gTfPwXNPIHKBN1eDtZAafILLpUPDdRWGkdZ24bRhjoGUHlnC1dOD96zmsDL6eE
RtwcqiA5aKCq/ntka3YHrGYWeRybxQ2YctWDsYcHw2aaIejDrqc3RMME+dzWR53k5/UPzAf3EyDO
ihY8vHXxNZBHmLiixsWoSb5g6mAxXUVYZ1bH3k/ycKNCLSH14L9CK2qrit9ZZ43NeRYtt6lyFtge
oQuHZJFcqTzrKlCRkvuD4IL9pcbM60Yxtr+bfuAzWdotq5JR6nuusfEA9IvMG+VVmi8CewYoGHXG
Osrh1HpF6baxQ8rfHUqFj7J0oL5iPZNyHs+hifIERZV5iXsfQLJXuHotO0lEWyPrs/bb8JIn8rjr
YDtXfYTOIHWelRTjIxRwQXmAilsejcbxLuouRc43Z3koNnUUql2Xn5e2hiS3Z4ocosttMPEByHex
DyWPZOguFP496wj3uYufWzW5i9xik8lhcfkTq8ldUasX7OfOjyoKOaplSmrK/uefZ0ATphdw+zFW
FboLXVxs/OJ58hpnTQz4JPd6XiL/HORovBiMTe5d2C+AOq6ZLF9hqxQXNcx47JSk0QJmU33uvDny
tmRUjHpbRlNSYWhJuO1VXoMLb7tKq3YDOaOqyA8/E6/LyXettQfvBndqx2Mx/2SlLN3MR8ZWMJU7
n5Rc6oqZEw1UWmbmquMdqRiMnR9u3p29naTfNdEF+pxp9+f95u/vvUdVi4Uv/EAfY8tPXVoNTS7S
U36WsQN+QLPF2+hE2uhSv/240H+JPXrfVPznMykUguO3RlLppJn+t/9J1FH7nFP4n0sa71/r5bX+
nTz646/8JI+65l+ui08uJxoJ0wAQ3Pqf5FE7+suxOXjO+7/FTPIc+f4v8qhh/sW7gLQrOlc2PDNq
gP+nZ6Ri/guqKXntHiMUem64l5/4on/ij/6+NELLCs4HEVa0RO7SWXufvFQHInNSKOz4g5lTUQFy
ts1WtPWU/sMS/L2WOV+HJhKxWhRwsPte8ImnmrC7hrhwwLsJcNLL27p7NOEiPULwwc2zDYvtL0/h
P4CZ/v69mBBzwwP/LP6kgvr9aC8YhGCwPkK/mO1gU8tWYq0F+fHPV/mPvlWA8w+ZfR5H6ucKNFNO
VIFzMfyfDfvkqRZwKLJFdkMBA/8hVGa1/vMVfy+PuI+RbWGSjeUDMJrlmayaX2vCwnbxKeokt9BV
mYYOIaY14DvmCiJPp/1/72KfbiJG3Ms4Ozyv1grnf2fvTJbjRrIu/S7/HmlwDA5g8fciECNnioMk
bmCiSGIGHI4ZT98fMrOrJCpLanWv2qw3WVaWKSECAbhfv/ec70yHwqrthxyHY7pFpd787i9Gg47W
X+C6dFKoqtfa9JuiCDiVWfXuwGxXNQaNWK/a4tHQv7jKP9w/JMvCJz9Yroq19d9/cxVRzrKzkh6c
BmKmc5B63UHn3gIQFMz5z+/eD48gX4hkBMKmYYDTUnh/qbSwe3ySOWxGJU6IQNyQl/pXgT//dBWH
pZ0Fg7kstIHvv1BR9m4xY7vZaOWIQ977RSgiN/tFkpi9/tT/Phn8+dwBtadlS+ctkJwSvr+MRTGF
JXoFBMeJz+ynndbsAF8pHAilO/QArZZuaC/V4AJZ1EY2X+R91YjD1Cg0weVSan1vTbztYdUGTbWP
ph5bSTpUxeVcCR/6GsgEaCk1PIewmzrpHqTMJ7paTY0/JwJaAI9vFPHbiIM02nY26Zg4NLLgiyy8
Zt4sFZLUsHLL9kOQmU1zStMFcmjV197nGM7JryjU6zd+f0d4UM31jLKivN8V06wGcZsYqI9RdyMx
xBtjwg2DPkV3I/8gh3W773qxbycT6KNrcJr57efL9pgC03mlWcUD9v1P0rU4gsToMj9cDZLWCC8Y
0pTxi6f4H14Ym7MgzXAirTiAvFtwgNsZAz3CfAOFBBEWAAzEkuawNVG4f/35F/phNWVJoxfEOYw1
FTb6+gx+825m0sUa5SZ4cNEMvXjTkHP0de0F4C4E+LvKjUBW/fyS//D2OCZvp03IIZ1s9909NBBi
1Bw/AGYIxpg93qF9mvrzL7aJ91ehJ+w4pERiluXAR9/2+y+W2hX1nYjWd9QQOdKJlKxE7Y2Dv/29
r8N0hZ8IRD4bEo3UH3rjuWxrcMUlSmSZnInFFRiy2unu96/yV9Hg22ufdP0dv/md6qlqEoBzJUH3
E6Zw4Fxb28e09dtXsXzIog69YIvy9d3CVo7CQeHRlwjLZXle1/ROF3ALv+ixrLf+27eYfBd73W5c
Qdoj/3i3SKOC7ps49Sp6oIu6ReOAqq235hdRvljIEZDiW7uffy/sOe+vyb5AgsdqEOKK8r15pppk
7I4SPRyavhU5ZQIPBKMJQmnnw+1BQdcH8qMDPghATdSUxGyy11cMSy3OviVHs40wCwsZOttXvxtM
QYhqI2Pf2GS66Utk0/bIgXPMENJi4J2f2wAoQAgwSJdYPXX+tsBnd7aD7LSF/o5mMUPVBdReYHet
hiZQxcUZJ8FEbVGzDuNG2KBkEYhZxjX+CESI1eI5HZAqe7xzg8l5ilt+oH0/JxaohDhixDUF9njU
VrUCfDoNIpYk2EjvirFpX2ehwH0ZoyXnMBpHGk6z8uwiDMQwoqpn00TiF4kG6l1UJJ8Kv5HLjoQG
pkkOlM16WzRC9xypExQhWGSQnczWuIKxNFqks6WPxwAmJPvYUzEJmYf14CtzD8fHbUJIwuAY0kib
lz5H/mdHzUbzEDAfIpC9Gx10Q1FdeTUSblFhZdzGleyXM2iPNTFWLv7Hj1aSyIRPCPOQfa/CUJjO
wlWHhKxBksWKabxf2IjK0CnlmIYwhxEdgdCrfGICet83tkhhTZq5wTB5Rw7/wIchjNlfbR6CYguT
Vj4TpZSMj5xMoy+om5YOfT2vNt0hf/4QFNJ4mfKVbkE/obkf+swxnhUK63uHkgSCQ9v45bGWYryL
ATzGJ5WNnHEd4lOXnTaCxnho/GpyMeuk4lMn2+TJmJVZhyqw1GfgJGm0Mmq9Nt5m4+jle5zLCoVH
5YFUMqxydAicQWy9J30Bw2poNX2DmHCYyRl1emjF2BxM9eTlcL924IqjBOcWx4MDKjl73huyIOQI
CDBERVozFh77dolmlBZjZh0cALlgJTGfPhm1QLuNwBvC65TEPOdBbtsfCjMBDACtsQHemhrWfI4u
yzZOvgt9DnkwqqrQCGhy7fMmX2647yL7aLHJmV91ERXdw4y1sT32jSjogSijEls8pd6neKrgLaKw
yO5KHAr2qZoVNxZfNuK5co5yPB5wzE38/WOO8nLOsRRnLez4VaAJwmmDHyn72sJnMTB/Y3pF0Vjb
6ZkfNB19rL6PUYAmclDPrdGWzJcr3S9NsBlkshwBcUbqpTHpIm0oF7XcImym3bKRJNbc0o5Iqh1D
GDoqIyQEdwWauv02J5K93FQ9YUebpOmdFttL2TzA54Tl6RaqrM6hvuGeUMGCm9e10Rlv9ADUclMD
ly4vJeeo9jJJ07ysdoHjjbFzaO1ylC7dMIAizGvwEvOMB0MxzTvyJ7DycKfz/Ix05BLZPsc9fO/E
lT/NQ0xuSuZN/Q1LTtLurUGLZMbDoFyQMT5UQv259ejdda8a34rKBSiBzF2ZjzKI/fyYMOBd8keG
PwJozTil18NQEFIhFDEZQJ89AfA62C1L3oxQ8yydiO58kUjhsOkvxZeI2+oDUdD9xCzLCu5x15vI
WdJ+8jbj3DWPE2LcFeBO4Plmgada7QmRH8RmdKRGK1Q6BsZvjgnwdgzGCxvwplSq2FzoC7fCMMfQ
zzkuHA0E6MCpi0L2LyO9ngIha9O35+jErATcQ2qbh3lCCIL3gjp1p1CmuaFqTHwTZJI30NAGpi/H
ScIU3pkYJq8MEPgC3PfoYiHuYled4HIQC4BeTpUh2uPgpsCApraIbfn0GVXLhF0kK++6CczWB1PC
OOC/johhlm7UAHC2iPtYoYANYhulzFujwP93pgCLMiw3VXwDIbS8TjNeAqrpKL3j70CMMfYTk8xc
p21+XkNg5FQxt4wykSHgYxmRo4kTZkqIrELV/h13CjeMbYzlp3qOvSgUtSxeu6bx8K+MlstJdcFw
E7LoVOmZjZnn2fC9uafT2FJDkE8h6c8OhnrGyI0Wm2lhfm8L+q8w34fGPHVCEK4SucZwaaDmtZin
pTGS0djHPA58NSj2HqvKY+d1ptqa9Kjvp6niDKnEkAwb3cQcJeCKOGK3zIv8otg6FcI2KzXDxLBW
Kzy07s1ii+aEOQLrtdVyEtp4Rs9qjU4I/IhHNb63mFqOUAdw2/JyYHnJzEpdOpnHzE73Zm/uFitq
yQEzG8gItfJtNK0AdfmSnRs/9AiTQYRUo25C2LxO8prCzNEPfEy3Puly8AoeICNzPy0JbfLzDt03
mQGQbNGBCQ/3B5r9qgK4aCXRk8MfI5a4bTx1Ei08hFCTrYHDXPYOgIukS6AHNaYV363xecnOLle2
qaetsQ5x0uTmZZsbXkuyirT9sCbNveUBza36DHwn0W2mavp8V1sN+dQBHRUwv0kaLacZw91wUeW1
nZ37LDzpbrIczEE1E1r3CYlc7jDXHtx8PJWaPXnvBc2cPqKHaqJd01n8c2xKN7pS5dRhD7DzSpuA
iz2crRvYB61/y0Bd6ecoqaV+G8l56Q6Vjb/xGLM7TIR2zCo9Lq2Y/Q3AHXQ3BmuLONK/Sh5AhkcN
v6ocEcy2OD52RZoZKMejwICmHM+4uySAe/rzc0dyR+NIJG1Gqt0WUSJxYBuvswJ0130aRxu3khUb
KrWTfZ+aBImsBk3U+1hWMbhWjoNMujOGxQ5Ly+2tUzaaPnfXyMdh2yTjePDrleeZNpwGd5XM2cM4
JNfUMClavjM3qFnu04mibE4MFzpjFYzupqEHeKVTN8qYAQ+kuUwL+9ahB3WUhtnk1W8zy6yPsy6J
H+B1gyJE7l5F577tafgzUbOi6E2FfIydjmgkRJRx2NAoaoColpGzFTO2qcQUo70lvcgFtl/kZbpT
c7/eXyCzj2W58I4ArhRscvBREBRC3NBhkRqAi3TXXNixQSRCkMzDagoGoRcOrj0/9u3ArKJpfLm1
Ai3ffH601ZCKUmLXSRnBWoysKEUYQdNgeiO93P3MwFYO91MyTQaeCOrPECglOOQhdlGzwyLJPtoQ
eL+mLmLUi1z1rPIL/mSWNdue5jMb0JEVOpWRH2rJCGRTEnPShmRV+XmI3tElXQl000MGYAN7RYBQ
dEMaFth0oGJB6LGVUn9O2ir3RtXjtYii2r5zyhJQGVpI1AytFqW3LbTHod4rCzvGxbS47gYVCpyR
2kAnGOJMdu8LspueHS8aswPsjIUOEyuqGdb5QkKm7xoSQwH2N//Wq+jr7GU8tN6VW2XsgSSMgxTv
0xysTmE1Z9hBk35TkztyjxhekfSwGtGGDuY9Utgp+HMj1gbWLeRHfB+HZp3WOp82nAmqlBKhsV/6
RiMMrXALVRuRlGQktH2tPukxh4BKdlVJ87DKgWQAP63IApCLm3LCgByw4fgPEwr5SnvbY4dZ8Ln2
swlrJBEZQewCHz06yNqCsNI6jwrlSwAPKCvOB842/t5tAYyihBkmTi91Ot/+/Chlv+8YcJAS9NiE
KaU0mWu+OyOaLsWpWJiZGh1Fz5nDy4FPvoui+cIxTD86ImyA2Q9txlm2Xjo26CryhQhY0U3U8lA4
8/2cspjAAikW9+CTcoLAXaquvilMV1QfnKEd/DDhxLbs8d1l1ilG6vYZLV817JaJ1fCWo3YMsWSu
0g4il5Sfmekn3r3AKX/C7iu9rd+r+NGxVkIZtvLgei5SYR6ynOfiYESREWxoJOEcKDUe6s8/v0c/
3iIXzpUbsFnRVnHNd02VBEgW0FYGftgYxYMhl+gYBRmRD26ZmQ/EDfT3P7/g+4aRRTvcRwEOLNRE
yfV+2ETQBskEs6wox8zi62LocsuhgzoZQZX4RY/gH67l0DNiSrKO71FlfN+JgIEydHjg6o2rTQff
QuXvi2WJT4vMq18c2388tLugofhyiEhpt1rvejhBFaVMV3HhkxzzKUjz+RIuov7FvfvxInId0a+z
onXy463//pvOStYEZSMHbI5l0mdvpCMlN7pU4+nnv9A/XQVRH0Mp3hm0LO/6N6WvOdpwyEERX5Ai
lKIqF2b1q/hL8eOPs/79tFSgZllEsb67DF6oPHBbrRj4dyz8LQ1kkHUGEv9Qtto1Qr832+YGo+3i
PcgJqc9dxlFu2XFk77CCzbNjXbAzNfI092L2Tgk4Zg/yYjkF29+/I76QPj1AxmrCfnff7UAZYEXX
++51H2xs1ifSCrxfTFP+6bajCxXOKucJ6Al+/+MK3ABWp2a6mS3HEOpapf0tfBR/3vz82/xw4236
0TylDNoYugXv+0tovIdGdzH8DNl1ewNabw53wzfCxRmb+ndfQRp0q6yaXh25mShMvv9WGDtpXLmL
hj+y6N1SGICRev9RW+Cnfv61fmjVsX45gNnQ/K4i5/cLi+VoD3oIGWs8vGgLSTs6sZtl12lSx5eg
JZBcrvj4n1/0hx9tXTRRjNNlX0c4P8Q0+7q3SJPgoqWKtg6omb3l8DT/eZXfmpv/x6H4d6Pza/Va
3XX69bW7/KLeD9nX6/1rys4U+O/rrxze7/7PDih7N9/2r3r+8Nr2Rfe/Bsjrf/m/+y//Bv/ez+r1
v//ra91X3fq3xeyW34OU+Bn/8/gcb9mX1+KHP/DX8BxSEq+kRcecqROytBVu9Nfw3Hb+YLTrBHRR
EZ2z7vPU/T08t+0/mCJivHMhE60Dd/7Vqu5P/vu/GLnz7qGSt9ext8e69DuTc0RxPNr/7h0zXGYQ
i3ps/av4KKxn3z/6TgJhyPO6NXuDmInt4hbLJx2V+pZY9OVTVPeRTdzMQLsTxccjXL252Mcjfvdb
NEuc/ygWRLKjhzRRgoM42zcJMXMhrh/3ShADs2UBLe8HPNYKI567qN1UZNWjCabGG2VcbbuBbuDW
dSKKLIydsBgibLT1Hn9yA0GT8/XInIx06AvyRsdli0YZLjouIkPsUxIazh2iDk+4d63LhUZUdYQf
kxlb0nVwcw3RzDFNG3Xz6rQ2Rit3pdOcd45jEBRpaSc4GCSJWttGlE59Z0Fzik9jnagC3E7QXZJz
FdUnLFaVOAoLKPTepu0zh3Ea9AvxQIKMQSyVa1BUDHsIu74U/dE2MOWdoNlgXi7HrHmeJL4czkeV
i7C3LlAPA6ypiNxyC3mWSwTQp2Bu4RikCHpMJpJpi2q69GmDC8KdOHYr7Lj4fSI851M6Huh31PN2
qSBfhCDDW45TmVk4SI4qcdlEbfXIjuSVB0W04xOtecy2rU3zYEgXABbWSm+3QRxU+8Ac7foysvsv
WeJ149GMsiTaTLjc4KoTcZ1sJaI2mJFmFWRhpm1OZCNd7vSWuUbxgiN2+VASwYV6QGXRMY4benqZ
nfoXtVBFtnNqovDCfsIcB/Ex8s8HTTWJWSZGcEAQAcloTZIRagrNGGN7XbtY9gHBl1TpI89daHma
7yVMPcOi03xVOITw87HRp8HrUvu1QsQcW0tII7J+IQYNwAucXuOJXaWhvPfq+eBBIUH16/k4mAIb
77iNWupr0CUtFuO2NzVH7tKhYbiAylCDg44uG7IB2cVIHz3zMGje9LHKroimwmBc9mkXhURbYNow
I2G8scnXF303ifngNAkZll3faUTxpEAN+uh4MRVK6XOsui7qxnYvxVIH43k5g1eDXBDpufqUm03v
b/3BbqKzBgw1JlK3CsyDWlCCHaqcVhYWKogbG0ssCstmvExng5ua2YfMnmo0KUS1Grw0XTKf9SYp
TEfLqr0ZBKxyquwojJw8DD368cS7QwB3COsz+FA2xA4CH6FiqcN+sTiVkmMaty/YwNItK7B7TBur
+oJjvIby0c2+tZWqISwlz0RzX/MQXFU4HC7IWySMK/FGzfheBXusbBa91qD8xbz4x+XKYlZHwDri
WoFu+t1yVdbUJcZADmodtO1uGkHLtABSgDxG4vz/72fd/Cfj3qSM/c/72bGuXnr9pf1uR1v/yF87
GkSFP6guEVu5GFwQVQL/+3tLM3wEYXiaKDVMsHDsW/x+f+9pwvuD8hM/CnsgPHO6jf/a04SFVuz/
mCYo1pr831saDH2LYxRqNPC9NgHv74eujGL7Isnx78NtmHc2xarjVu55Z2a3tgFZriAJsYd7sXFx
tFfNx2hs5BkpUNZpmKBEiyhmZS3tPd7bD9/cx5u/PsO3vsE/q9bvPhrkfaSZiJcd5nY/eINSrx0t
OgnxYRlF9LmIqsgMSc2Iq1DByTmosY2nnee25cmrF7O4UHRHiAJ10+QEsGq+W9JZ7Rq7b++NZGhx
yQPJ2zoEAh0VEew3VgdBZySeK71Bpkzfq9WRM4RLXVrPa9wjxIM6il5RZ+HV/svYFeWRuDAcR//i
fLZyI7//FTg1SxR+Nr8ASr/3IqU20XaZxFO0T0xD3k+kEI57yMzgoBrhHSVJh3cp6JSTb+TGQRt9
+rl0lcHwiVBbGl+Vl14anUVlHLkC41TgvzABFyHr8F9163c0ym9/lHdnPJ4Xqq/1pMFTs/7Pn5zI
bw6sCayMwQzS5JCNy3QDKqZ8IMJhpxMeCxci4fWgZ/+Brp7eL3pwrpdA+ads8eptXndxH0a9NUE+
rNNzuWBz//kjI9YV7btHhg+EvAPzp4kT2TTXFfGbTyfrVaQ0Ze5eqba7q7tm2kqOMTRAi/JI1vXw
SDTkNYFa0VmLyufCbUfxC+mH/857yi1i4roKW1B+mB7H+nfLbtXW1Lc6pgfeSqO4RFoZ22dxiSEM
uhzZAI7azjbwe8IxAXjAmgt9EwyuFz8sPfFeSGHEed5ARW690byAu3AwmXwxayJ9ro2H+sPYVoAV
azg1EiLUXlaudWOnCM0mByKMyp5mOpehZhr5WLvQ2Slv8scWqS55DwP8DCZGJLXfM9FWl5D8yDme
LcatVGPpfUL4IgkXIKIraP7eFxTiItkWuQVoyLBcTvLDUG1l1CcPpUker0kbPwWAQFeejNp9UDkM
0Ow5Hk41eC1A/CQlhIxA/I99RAN2BvNB35z6GlvJwN6Hx3YXiOweifa0bRkqwa4znK8oQIonX+QN
W2rEtiU6ubUpGyFFADPkXW7At42F2+IcTMby1QCGw4A6JxCi4P6OoCAYCa5a9IHhzqMJmXcTxXI8
LlPZPAVSO1fwhWZCxv350Fl9tFORTk+JO9VHw2naL4TRhmTnVBe+vwDSJi0TBg7UhWyFamDp1qey
ra+mKi+37dS4F1U3ZPShC/lBuFlJw99Qu1kOySGZRXXBgSZ5Dei37yyfwbIw1J3tdsW21MMnVPp6
79M8Ppj9vHzyilrtyloG12TZ6G06DpgDljYInrox+uz7480ym0MTAqyx70Fkx8R7DffpOCksAD6I
/gzMzxvOhCw5n4xAXtl2STpuK1AGWVW8A4JUAtDKufcz/KMrjJUtrWXa4HdyVsMWbR5gBoB4B9KN
7+ZS1fvcI+1KtPQXkL4UHaLy/h7uZ7CNCzH3eOSHCco4+at0yaiYCDjYoxUQpwjh3qtomYEGFFnM
C/zPlE4Ul/X4uUgC49VI2hGgRpvcuHb9NCXEpsmam7zk5riTmYwODFu+YvTbNdEUnAjO0NfR3D2L
BgojNjc39D3bQOthhXUWDzsIdYQXyK7ZLVnFkIsHqWwn63xYjNukyW7JRQLWyTzG0bI/FTkjHN7G
CAFD1L3khXvjimg5jLjIShWP+wSjyquxeF8NDh2QlkhwIarX3WcpjKU+4GjBNFGHVt2RdJZEDE2s
1jqfhih5s/XcXrHWmEBq+sT6PC5dTMpALvciqodjir2xC+tFC9iL8XzSo3Z3APRe2arbDYgD8q8J
/bpWc77sgSB293OBrzmuG+eGoniHARuYYlYMjFNdjCWpmG1YQTqHW1tB6GLXmJ7KagqebSCB4CkT
+cmA//O0gss3c+CkFxGxBnbYMwIagb4HydFtlw+1FSxXk/DLA4mm8tpvqq+zmj/GbQvmhU7aRatE
fKTTGO0NVTuP2l7auySJzphVLWd1WUa3OWjWi64cbapOeRQLMrEsmmWx0cLKjnmQGXSi8YsEf8Lh
33BzpE+0YxA0RoVVXhfEPR5XRR1AFaab9pzh08TdIuIFS6WGEUYc2aQ+wkK1T1k58roVDsSfuX8z
3WW8Qtqkd3SnqoXZZAEsEUhfdkP9a4Qoxz9lar7QcHLhsrCM+XbUbEzXa84SWQ67Mrfz8xmq3JW/
xPJjimeOSfw4Vee4mZy976Sfid8izc1IPhjKb66cNaIAjRpG4HKszpjWkr/jj8E9OYHINLlZH1qr
I7HZaoFYyIQSypyiINiICaGVG6fXcdLb+9pLP9YU8umWcr1V23Lol1vk3iVx2HDOsQ0JDfe9kcBS
O31mEvhItgVzXZ6JMoSDUMcgFom5gUZz26RtuW3wB59K0WSfxkykD2ZemW8qXsbLAIBvvgTpOQp6
BXfZcO8nAsW2VRxYJzEC25fNXV8ECMCC/hNMNyqqJFYgh1EdXcYz0OecAQcDKuVdNh5tskoP0XUm
y1tmh4+ZU0OOF/KObSo5Y0wndiO6jFMRBHvTqtWZ1ONFJttrb3btHVLzK5UGYmO0NTEpqdYnTxEA
PzmNOOaAh8+RPpzhmL4l4ZiGnD9i0pZjh5RSd8Yt02Z/k0syR8GDkPYBrWUPRuq5miOSvlqyJOit
F8cY4l/YD+ojkoD6i2ga9ZBaGWhJp8flDox6mzM7P6Qe1PelcLLzSjoTVJfEPsqcfIqECn03BaBw
GER7tw7ZGNuEcLU9psx5Y+HvIlpQO9cQIhtgrA7PNzvfcGRehJKCiu9hDqo7dFjey2QZlzih0QTQ
1RBzdNMMg9rpvMjeZqfsLyvm0pdZ5KVHrBOM7btohCQ8pe4r4pLizYv78apBy7LViniDCkbJBiCm
eTNlgWpBHBtwsa3GjBdUDCrzTu0QgTvN4o7lC5SB1W840g7+BRnJdGcMYtf8c1BQlbGrfED4m2aY
mark8HjEoRummiQM4ggK+25OPZ3AHIuIXSZyt0m2o0FuxAZruoaegemlOPTKLr9WbE4FNrZs9M5l
aTdWKPxqaV9KeHtqm7qNaYYmD1B9rAKlnYOayi6/+9NHKKKiZ30KKoU4yu26qw5usDzGTWvMm5Lz
bXwyzYlUWHoderztYSqhTCPJkZLHa+3zBULipXDG+K2HSZuGAbKNO6umvrriMUeQ7Wt1aPHSXbjY
368YKnA/mDlwh2YadyMFWDZc4CCzyu1ize1HRxTiYVUsHVBmFlcKaDBxny7ikLQEzJl3NlAmkl6r
zCcmKxmW1uOFVUm+q1x0X5vBBPXl5SQZkDTn7PplJjt5aONZERvhTYdI0F8LDXOgG0j3fCFCc25j
jUQJV3jYdV324OUOAtjSQQC69DK+6ZM036MtLHesMub50pv2JY4hcQFaK/rsEWIJVsrycrUdPOB4
uyRJWZvgZLWX8aScYhN1KjojlZtED8trzK102opUdTne2eCrz6y+18Tam4MHXl5YR+308zN3gDqN
VF5FDZrJD9hsorMEkQ7bWDlSPU1iHy3V8KzIkoRECfQEyFOa3lhWZH+s4Zo9rYr6Hf/J8mzYHsGR
xM0Gq3Xde7WrLiGdO22dO68cCV0MWs5d1WMJ1GSLgOhjyn0LI3/aSCu7yg33Y7skPoMNm4J1oD1F
M3/aWXn7YWgG+4LJbnexjPg7+hQxaQehNNtYsqk+kDKcZkdAj77iECtqogyjAdlSExdbIE0DuZnY
gcmHIbeIWIcOHYbj9UN5oQqkmG4UJd1R5L0wLhMI+NYtWW70yZZU5y9j4PQ0t2L5omOjOTd9JDqQ
p8qTVlbxCQpVWMNpQdDhpWHqSnVv1NLYEHPanKkhYH33zOAamFJ6om71wmxGK7vJlrlnqK+n4SAB
zxBtphz8P8syVw4IIFi549g++0E7fyK5WZ4AD7UXba7nlyLLPtMVbM9qsSDOTWpFDHWrkydg3ByA
F9QyhAx11hdyI8vTbDXxZYf/7IgC9CFuNOzqVi/7sY8vQRWAXx4oDlDomBBXVV9/oWsmGYwgK3uo
fJa1sJXJ2IWpRrOJcDOBhGpbRfZSqvLGJL/live3vFTTSobp+fgxukQbnpwobe5f7FLbSP+tzLFs
wic+G9RwKPPcPDMnM8l2gZ7sy5wSeZe4TXdN6xnoqIJntXVoVpAxzBg/2Uytr15ShqwbVZJJ1tr1
prSBrG1yvxqfgoIYetPvbu0o5o9UuY+bIauij2QT1IQSV353cB1eGlSM5fVcK+zAC+WIx5aaEANF
DliBEG4YjLWXXV7gx6L6RCXW2Kg7hYYf4Siyd4Z+ggmandh3WeWiqntLJzER7e0NfnDsJZCLrSYl
qAynqgPh6oCQ2xXFGJB1P+fNIRbd0p6Uo9pL7vkbFA6A9+irjnbdmoDWDZrzTg3QjBwfFMQnww26
28Asb0eg86Qg+B9jMjVDp20oJm39JW7jEYUt7xdkHKLNpuKWFGlxOZVe9eCDtkAf7ObzpzjlrUQh
40R4PoJyL4tiemZFWQ5Di3mBJGXYtiPXK4QKM4VYKZCcUVswpaeYBXgb4T2GQofwmGlBnvHw26S5
SYP9NUjoIVHtEH7kZY8ECmehC3kSu/NC4nVdJkdKuvzc0SCMG7rs99J1TsXUXWjRFHczY7qNVZQz
lArJYS7TdfWglhoL3ORBSs2S1pUrdtW+65hyfBxJ6kUa65g4ilH26PMEucPGaljNA/TaV1PmoK0v
JqIbIDJ+ZsdZHdODddBq6vZ1Opjk/Ejvi9nrR1VI7wrCc/ZckixBCGow7tDAJpSs7Ym8RCSQPjCY
ZGhWOHsWn5C9ZV87auWPyeSP+1SO8SOFrXFeB724UOUwfumXVl8vc9NuTTtlw+WT5clJdant7NoK
zSXh4tZXc4xJzoVM7e9LLb0BgUvXnYjYERdY3MjgDURNqruVvf5+E/f/xsz77TDyfxxe66svZFn/
PzCyXGFK/7nDu9dfqq/f+33XP/BXfzf4g0kgomcSWf6MGl0jSv+aWBoujV94TQGqGAaPmPUQ4vzd
3nXFH6ZPd4oQGcEoHfjQv9q7jqAp7HuMQdm2aX9K+Tsjy3fdXYcWMvF9WMyhdbkOFsjv+2F540Y6
UhUxAwng++MEu+DRyd3grEKgepFDdzZ/oQ744Yp0v+BbQPLwJMbf90AnszRUR6N1IHMOfLWduKCk
FjRbqOEmrcFzW+nyC1GY+H5kz/fCDAcdi8YbWo7AfU/1qBvoFdB3mYWBRdSbbFhRGu0UZfYGupJH
cjX5cUx12dKhicefejBFnIJj522ydfE8KguqDfzG6SNoydH/RVPyXW939SJj4jUxDTuoBu33fBO7
hgbRxbYmlm1mVEXYnJy30dLKa1fUrGlLQbJm5UKn2H7zmP5DA/0dOI37QkuZZ0g4Fk9aAHzk+18/
7aVH35pVeB5c8glq0ydes0C18efR2zwh8mdEmEpLX9Mp1uK8SfugCQunNWgfAgmnMm6IY//girwz
Nr/4dGsv9pte7frpiEIi4xc0YMDbwTvwba/WmZwaywEOGxXVE3Jejo03Gu/aBrsSGfHwGlPvaGjD
r7au1LM8WF5Sv9VIeswwL432CSBxelv2VU5Jhjbc2M7SABvyq48ZfO/79Gg+2KhckDN5YOGx3L7r
5xLTIYPJ5WZkbuSeUAjrHd8GL3FemEfP1C/ElWBWcgL9mMSj89xUGVU8y3V3rf2quJiz2P0su4SW
JzSO9taYSO3OZnqqm97XiJ0aJK+f7NTgWAUJRMxb4k/Fl56shy7MRpAsQc42gbQ0gBwx+TDDbmBV
AK9EiSyel6iWZOdaUY/jSPUIOm8WoIW0BILatm+zoKSVbGtS0DDdAO+2cKgkNTpOcglxPxYo3bOb
BNfSdIiJ5QAMEOd4SjoWtxjLSSe97s7TrhL8UJP/jD7eLLY6bYz21BeEDA4zmGuOiyrLoZwZHtWB
8NQYuhnPnLF0sAk1Qlzreh4IgEOp53nRxqw7gyA37cIlZodjklR14/Ql9mjEYOwNeBlkImhTzSld
nY295PmOBYe/cVGzScKcyeSZeIHSutXtHG+LDql4mHlteulgVNOXQAPxjlgo7s2NMRVIoY1cxmMY
13kOsVmvEI6uXqLm0ATT2ptbLExp5ZBm/5O880iSHFmT9FXmAIMn4DDbOgCn4R48IjM3kIgk4Jwa
7tSnmIvNh6wema7s6fek17MpqZLKqiAOGNFf9dPloDRd/4yJU6Rk+1f+YOyUo18UREwoA9xO7VFs
2PthrZLiZeqH/iL62aJEMU8ydc+djHIAo26LN0Z8W4ApZh5TKGDEuBatBFf/uCw+HaPep64APm9C
tSjgrxbLA2dE1unfsB1ExwVpQUswCehiw1CTu9C/iy7J8z12/OgqYlQpRFuO1GU8cYTQnEpQEipX
fx3nYQoXRbePvWoxz6A56j7SCYVGUTYmj6uwxI+0nmc0eapJurXHadCXhvHIYAWRKcryedgZGVm/
l9GeUJg6q07kvkyE4dPh0z44ZKe6XbvBlXHeWtMxshL3GVJqvZxIbQgyqRuUWeQ2fOZpARDGbWbj
NqMY1afWAeas5YNxtgrxUf4mPXNgzD+wTGvm98aNuj31tNkPlTlkLrTfrOjuNzfaIWYOW7gaL2p1
L/OGlzaKkePjOPQHKzWn705tZle9y/QXwiEliF5pItVMG7IaaqZ1A35anmIXoLXTgba2Nsg1Dt0y
qDfwdbIhsJ1h4udXi6n44EFkE8jkuJxr9bQh9UvUF8fm2bWbwdijYUTw8kTGOg66+/v6m8Q9bFBu
o0ooNjbyatNDp6w7dg7aADZ4S+wNgN7uRvbWMlv+ajW6ovyB/176NIODXOHibEAPhA3OLVDzCZ17
gV1ZDfJm3zyT/2O004ICes83xHj6mzY+tyYBHIOPewMD57EeYtB2dmW/ccphO6xnPELOs71mzmdK
le19twBSc1sE/ngEd95u4HOit9xPmw2H3vxFRm/x3fr1kFOI4GYVjIbiN0i9NbSftZAdSiCs9dFo
GtrQ6ig5z7ZKrJ3A2fOr7lcqL6lChAKUaEDb843fDplfyAOpBiJnG99d30jvFHpDv457+L1UiCRX
NWxkeIIJuU99A7x4bCOkZ02dsrjfPPlKZ+faEPP5b9p8MwzzlwZ4JddCN7aAYyfevifu+4AVOsV+
TRHBTuP2Hk7OYD7mMVR7fjPW0dtI98iBzlv7G3+f/kbhJzUBCNmZJMVS/CH7sc3EMUtiD/GfArkz
uQnFaK5whjsYfPbJqnR1yCA8Nbtqy9UkRTU+s/MXn8JNrWtmdNMeSGgUPQ7GSqsSMWXKQxn0tU8l
4np3pJ5ifAQYlHB7TCP34kxS5JdpqJJwUsv6oFXcrQkiwi0XesFalgDM4imGahT3SBAVIvJ+pUuF
3SeubfGYj3WpPZY86eTKZrlKlHVDi04Tr0IZzIhh+5Ynlnc7t289HHNfzu4cTqY+bwYazTfzbAw0
siLnhenIJOaTbYkX1HDzjuin2s/acKC15IAS/L0s1qdGlz97o3kyahm6ufmJ9HrfrfPeXtOHVBvs
k9P17b1tEREELMjo2hpxdjqJ8Vw07nUw9HTfk+d0mPScGdTxd7lFb7RHgQwdgUZo8Da/RrNc9lin
3H3VyOw4qd4IgO5YJ3Y6D1J3mv2MGnx2NtBusjijF+aIxp/oW8tl4kt47D61G3aC36MtrPYNwFlE
IbyuHWn6WYA7doJ5BZXTJNc6R0FB6ArZXFBtJ7RdnVbgrgYeDbUAJ1i77g3iQenVLXPcd4aW6FSx
zh3tUPxCo/iDYupxpIZGaM9NGsd71uckPqUwnjlqWWXhHKMo1sV1Fjl2LAli9KXWWVQh+Rv8hmH0
zGs7Rk9Va60BWeVo5tobNz48iig+l7C7OesOzt3URuR1hnTpDxw1Zh/lxMG9xWTwRhkhij706bm7
QzVZaCXVVzpRLT2bAomi3Ie6YeMMF51za92W47uy7MbzuaATe1aLpyj6ppvpKaOPhlcYdPcWay2d
r+0IszA0SyLBa6uvxi6jvWvae5yjKHUz2rtM6WqLglNoTAi1coOMmeLDygK0zyxNVSGKaPFDxIyF
+R3RAM6ciJqsRjn2rq1TJsOc7XH6zvQcEj8vXfMgZs2G/5lGfpHJ/BcjKcLNY5OOYV4Qpu+TOI7D
FaaEn3seiaA4N18X1xJfEmosx3Nbk7ymqzW16xM3bzyE6N4zbTF1e7QrxkJEOGVQpS21FWVZJUd2
k+JeaHL5irrQPMEF786q1MXjxL++4u15n0TWnxFrzSvx0vjNRKHdMfYbjG84bpwLfBV5jKPC+JX1
lvcajx1tdoDRvvObdb4ORqRf+OB4Yvjxoo6psKkhqBVO9+62DA137rJaodqC4qrqPhmw0tnNXc7P
rbE59iaiHy315RLw7nMK2OSQ+TgynP3WQOzbiS6XZ8KUHtGuie8znwFW73PAj7z3dYXjJVn4vJfl
7JY9ZW3UagdzU08hJMb0PfM4+a20sZz1Mm5RqpplC6FLQt32JqtrRJjmO+KElxT9/FxGnUv3lctf
dHqelA79TTS8bmM0niIriw+2WJUTsnYxrDOsC/Xx9dNYUJkA4taaTvMC6L9lvPYwO4PxkidOdSkH
o70pr1EPCn0PEbSo5D6fa9LRhAtIhS0nTU35N66miU8pz/JIfls74Pyg4tIr7fU+QWfe6WTiyfPj
ON1xZ2x/VKYd3ZXGZFw6upteLe7qx0whg5fYHa9EJuMHyisv9Fnde2tU3ZGUQ33hAnCOPe1U0WTx
xY3q+QMbZv06ctg5EA1+1HNQt1R/7vSk7g+kkkhBe1Nx140OWUu9ZFRA/m1vtMZ4XTUCZg7QbDa0
Yt7XBbUHDPWGMNM1Loxt2bxYM3f0mjzuQRGB9E0B/ZDkNpRdmsu8omEOHA/jTebMKnFNJBeTilEw
+BBqDGvp7y3KUU+zyxjAGmfFeLMZUJ1n7YUjlxF0TqVdpjlBQ5UbeHNutm5DaB9eoDrbfFMxHg9h
NetlrqoZto7zmTTEme2K8pJZ/h6aptOB/tWftBLVVEDlKziKyI4urYbRNUl6SRZcmfdaqeoXI+mr
K1165I1tIBzhklicppW2MN7IZ1wQyXBRjef6iwaxOPc0J2i0UV1Ku+pfSML9krNgmDTT5RxPi6xh
ysdkv1OTGfY4RwfQv8Wh0AeN4z6xyoBy57syKX+oqI72nL2ri+3iovFMAhKD1Vrfcotm6bhpYtad
vr95y9Y2TQ03zxRzGzhbxByoVuSJ3qwkbsZHTD9Ib+dUaYnBpHM0yY5LO1V7MBcJF+uqlVcivyjh
YwdkKoNTpFvQNnTW3e+Sk+FPPLrrbpwM9pkoIjvfR9rVFm5+UL0tXhFhuTsNtBNeqJ8fw2Qq3phG
s+bSJoQmTTKVkUH3btRDoDGkADIvYSnNlsvVypjY+otWL7m4zPGd1k3kSsdBD9N2oaiwcY39PMTP
fCbLDsCnhXAbgRmW85uImDcyCytOi9IfettYQ4I7iJAMVPZF6WFjSasQJiipZGK6GSQRPNWgklhe
SjXtqxnGNQo0XB32lpc0TS163+v0hP7OL7OCdFG4MPTLcX4ih+0o9gKZvOup9lDE6brXTPHTZZRz
5tM2QsHWcqLg8yCbUYVdO9wUhI0LawFXt1krnzmvrUe4lQU1OCZ7KaZacwTzzEzUFhSgS28MZVso
Kr9qCtck23vM631E+or2HI6/lt6cHCR1ze+EaiUVnxMnqzpxsU+sI6lXOqP6XH5Cn3w2p8bwG3pr
/KYxRt8winrvmuqo8QIRdbetuyUX2Y8KIR/9GZM9rOZlOYm5wwe1Vg9FVpSlD1LDe97KkfdkOUvK
ukqdQ42TREdnXb+kTrLue9sauYw5o9qxgZVhOzU0oEHiH09icRf6zcaRmFQ+THyEFFLBE2WIubNb
rggMdjl86EX1GQ31e7Es4kerBrLai1tCMB8T9xS1o3O14yaraCbq7C/xWNtnd6qnm1Y46iNnbPcw
G83S76JZtUfdcT7sRncH32Vwep1c1/4Aod08YI3Mzoy57SusF+thK0Lx9ZrrxWyk+iMXSuccibyi
lGxsztj1mhJgMvCAqivGM7OW+Tqk3fJYJ0V3a1PJP1JEtRvHTcMvFw1pw56/dfZkfDIOKgNdI0lA
59VMi3De5+oo8wqTf4/idSLA0/MXmqV6q53DlmPda+Ot+o9Is9dQjkL9sHjCD7Mjlj2zWooA+sQo
LmVEUNjRxuawALiAgRHlsAYQU40h0F1PJuxqS4rXrC+tV4/y3ZGchcOhk+bt93rdetfopHN+Tlo/
DpSXte1jj4H/zVr5SkHWTONjBJ/8vHQeQmied9/hM8hjToXfl7qmBYl85g/A+hUlFLL3ceZ4Lxzb
nwtM6ndtxo12C1c9zhRzvSdbZCRplvGoUyH3mdsi/9k0zI0T0+WY1Q2HmraLMyEAeTd0FWckap5e
IF6IR93rqjDjoTnCR9ODmVrt3QLdx8dfah7ANmhP5lw9LqpJAtsZH8faNL4X/YLtpqypIpvmrzCN
CosNSx90amWgNZDEmfQDKxIhmLyOh4BbEkENChajYzlqzZelc9pgpobmQuEfPC9+4c1u1GPAucD7
3UIjCJBmmXu2qmW2SE+UCDmcYu19RPDcJx4+xr4k1APGtVPRU1OoPD9Olhw0HKWQUhtTuT+9GT5Q
i2Hl2sT1c2lFS/09GRZ7IhdjOpVBK6U3KVSdvrqfcHaBH3Da2QDMoBtnY+wAZXhY+EXYsbDYYUwM
O3lrUZ8wvriN/mnIxlX7qJjHb5KDF0P3rpWHaBg1nkJvNS+Q2OzHiTwxCRRVop0p29aY5cYNcc94
56ksT49W58XJHgWP03GpKJK9OO0UzZQR5UocSZjK4YRTSJp3jRkjpdVaBAfHaB0zCzrD0AIg7tyy
jLmID+x8inrJWY4PLKdV/tEOM4H6Hn9BttseWucLhIPeuCX5VLi/UODypuP7mAbF/TUbWDx3WoHT
bW+VHLkxznSNcW+7tJyzsMAi2WecWn5MW++fyYWAIFQxPkm26uji2XPxNpRd8cbtibq6SC/tb8yR
3fGQVsJZb/pUm+khpQMkdJzZvo28ZeTCM9OhoonMdBkqbq3XGNRtf8K6bCiUi6h/6Eyasc+eOYKK
qSszDajHK++qosHyIUWyHTfrYqkOlcDIsNOm+DEBF0zAfEQj5tFKMVBUVVP8kiOaa2DgsndeCUQM
xaFOO9b0xDCLIowh/tQcnQycgT1z8wh+A+UJNwOcCYBD+AnI8AiT+dFqXSYInWny56uVMP6hLyXz
k7Vvl4dpnXi9oaXY01OSmoN5v/Q9f9zj2FlhC+uLlwgCDR/YBEhzh0GdWnsYAMbgr3GCt9wDk0V3
x9RxmKiURokK4Vh9X8ebOgJqa7nS4Il3ITa88Z2Bx3yc8qRwntxtlI15kd4gy4komuSSyJ3ZqSxx
5VSeXAHkcEq0xgUCNHg7/h5EgaP7KadPDAVxPue+RxSM2m+RQ2YosIXpHCS2KpHVyNcxYOQK8GfY
QkzwKUisrWCDoKSJKHVP1pRaiBqNNT/EDlztaq3aYQfPPMewmQ1UkC8c2lCcsmp5yRIynfBuXIL1
7qTYQCY7XdzTCoGGUbFZsmYsdfMjASNClzoX7q8UoSUPNNZXPwavGN9ceOBo4E1/b/e60e/M2qPm
1lmXaJdVJV2ooxU59tFxI6M/JSQUBGZjKA9B0tk1iKDZwQnRFtCROFbhQrFwoFJCW7xZnN/fFVDK
m6w9rHNAYuGG51g+Xh0d45LfycVjbx4T7wNgmtxrKOXs0kslXIJm3lS+02eJZ1CUvZf+It+LZG8k
3pgf+9nmyI/+TGcGMkwv78jeOQeAQWBhUxGpZc93bn1Mk4SNY2mR4IlXFNNDKeLps3JzPnfLmn4x
17p7EbE13AyMGgd0Bh4ZkrieCOCGx/FxGJw1v6x4S2cfQEQqgtqKyyJIbYhY2EZKyzyUi87BStMM
88HBC2hdwL1THAFjk8oxzUyr0dem1mPjjkgdBB5qvPITo5SXpeqR6oXSWNiGHGdwoQbqZdPBKs+6
yykx5K7Gw01Sz4Yb54z6txTcWLdL9XJ+toeksvykHnkrdC7uvHNjqVGiOLHUzwWdnTZFNgiDaYL/
kyu4G/aJS22uhKxWHteuzG9g06VJ+TiRfAQJg6NVo3CD+5pnb90XvJUTYCONa6D5+3nXBfVDS56Z
bohnr7qZ/JBW0ExMOUVv1DClKLX91juz1e/a2YX5E/VD8YyeKz7Sdsi/4YBJlgNFYMUbXcK8BWuc
W2+rjhawG2l+Qlz3MMk3wzLdC14/atoqb3k3VN7PQS8RV+gXnisu1r3Gd+iVZu6GSV0MhPviDUCP
1UC/2V3lfEYTwnM5bC64MR746BIDlwvhTqcpdunEsZuvSNtsYNlRZdAOaTX7XBCsjrNWK++YYVIZ
Km3bvtlQUrE1Frp+wDRE2Z4baW6oe1ZsBWnbaFvnqQE5XTfNfj5Q7WUtBwyy+FhwAjFdmarJ3izZ
her9cmpmkDn8OPOOhavwwrE0qeqSkjWPTXgM0DkIp3DBKau7EQTHXW+vgnuiN3jrF9cu6++KvEgf
sI2DZsNyly+PFB/GHE/L2Wx91RP2CDpRt6/z4OFHasuaOYfSMjE9/Z5iqRJnz4kgHUXXFUOwT2pP
5G3KQBcAVDVFxe0dwBne5SZ+zrFsmMdt8QxdXjZvpyWjfMtt5aWYeMXwJFN0k5Po5qoOUxn/7GE0
+1Ydc6arU1uekgm5aLcOYnijBGJdgm7EykwiFbKtX7dsdWSd7Pkuak3Z7Ju+knQVCkT+AZW/Ok4Y
3ZZD4hYx7L+quosMExBPLmTp/hi9PlEPmRza+Na5Ay8vMdqVqqxlwkk0IJSYIPC9jC6aaWCUWIIk
Lk44eaI1aDutwf7dld2vrtY2pN2q5W+NRQj+Mi+0dX81qQSBHmcuUXGyeqMbPvRUz9c3M9pOBwLo
owidfJIeneGe1j7bUaaIGhrU/BgD+Ve3FokdoAARWHR7dJ8J3CRuTiwoyQkCdbr53JsxH8hosFN8
2uCfaGRf5q4csZn2Wf9ICbZJUgWXYti30lr2et3HOPFbZ3TuR4IYnObilHimfslxwT3RuZHvaUky
3j1MP9/jVI+uzlobXH8dB/tpvL6D4E85Yff9kxevxLOUcEB8uUxzBlccQXvn9zRfdoHZGLC+qmj1
7jjM8ZXMRh8DprLes225w/e89MigVjL1DnqSQJrQjOKn0XTTr34lCsxbpaJgLab2CfxZJi/zWIoL
EU23C6A3wW3UyKb7MwW276Ar0mOfbSVOciCUk6we3ZIy+trrnnzVOPoG3sCj4FF6jH8wdn6WaSls
DMWeeQWJMpy8qdLvE9tyvGOCd4GazUjR/k28g1RHnVEdPjnOkWsVwAykkvqzSRrQmdk4UxWkdIvG
hrFNPqzVzo5asaAA4Pm8YOKnNQP3hu8adKCpBJBVTEj1llDCGlICOAh/KdcoD+zFsTUGIZFxKItk
fYZ/5NLd3Vc6RT2EfDcW5nIsUAg/zKFPfMOT+T1vUIPBleRDtvOI+36fLVmgGzKKYug9ZXeDbbqm
nyOjtIylU2ycMTfdPSkbCTcM2zmJr5h7Rtr0jFadWIHTM5opxuoUlc8k5pNfzLJZ7IyJG1tS6jod
ko1sLDh8ielTVj3MO2Xndsi5tjrPQ2PBN9yawNpirPlYjdzPpjQ6QUcsdpkQ41eXUqQAWHF3Z24o
GKMuGI4Z0TsscEqglRNpme8ZpKVJhczdu5qNXyK1s1szTq+E3BRbIbVWCkXrjvmpul+w8NI7anfp
Uz3MTuB1Aqc4qieZYEBvZyhMjF0sjRCMssWHwil3Z2CxeEBM5cFfKYze6/BpgsVpeTYk3RW7LsL3
AiOvwFAuazMig09di4/Tet57buPWAVz5NvksrV47M3jzxdQ1HW0oaXdI1pkwvsYXpHBpztzdzO3Y
zxfnWV9EeYeThDJYGnq8HeupfTT5nTGt5qL/YI9KQVR15vq6Ro08cUEu3pg4lMGQw85atAqynROJ
1PLtWcoL1enEcNKJXWxWSf06N8K7pWumvsqmNUMpGDJlCPTvRMJnFN2BLTWtOwQLK6cybD/OCFk7
avouDkHNm6KvOd7HutlhF29+aTjsj07VkHvaLEL+/6TggzQ4DjuK0SW66GgPZsiv3VO+A5uNLTKq
z1mKKNXTzOgXYv5XjJ+/e3OwdkAa3gLSOBJMAi3W5mb6D3nBjvUSmF/Cmpu1rNQCYPSF1oDp++yY
zNv00rvPZpOT5T83lfzdJPX7y254HKxf+gaLd/74shTULw4kOhoNK80TO4JodhQUaN4sqSWA1p1X
/UtStKH/3SbFV4We4cKj8Zjr6GTC/zDcdL0rh7Jg+jxM9qZmZjWWekLxABlwEA3dPlnm8WWJBoa4
BmdqzBCUiDL058Y35e464E939U9V9HLiApXqXF69niyOYw6OdnI1FHPChjKrnU/GzZyhG8cGapQT
w2H4LXCpODrp+YvKjOG7J2tGQCMIeoOdWZKsd4q6esyQNTS/LVbrNhnN+Cq45ZIRGzjWPtadSzbN
1MdmOCYjKZmQwlmlwnyOvDYwhq1LIONi1H5Khe8zcLUmZxXlpUMqIyL/AvuZCSqV4BoJYbgHTJXm
tiEYNK0nx6rcJ4r4aPrOuSt8zsvMXoeTEw2Wo9Xe0jhcUtpnW3aQxdrKsVArox4NztXdoIOr55xE
qk9JoPpKndxC5862OA7qByaf5kz2C8wehzLrHVRAC6fSqbWfJUXhW7/Q4nkHJlbpV7eoTMIo2SSG
0I4M9Z08K8RKrVvGFsAiNuwwIzBg7FpKgIOhQYnmolkDN9NQxzR6062xPRXl0EA2lTnCsfS67iLX
nG1GrHNW4CCCFbSLgT3kQdPIjvsYYY5DXFJrT76GvGCYucM4ITYklIdnRi5ZvrHNODtVjN2ZXIQu
9+2i1lMjlf7v3TX/LTTO/48uVMNjGfivbagPH//r3/qf/f/YfWT132kD23/3lxvV+we2S2mBGXAg
dhCD5t/85Ua1/oEJlKKNjddkeJRq4cb7P2ZU6x9kllkRENUczKIb8L//i5/j6P+g5kRu9jwuWhZ2
vf+OGXVj9PwHx5+nAz+wXbF1pbqse9Sn/H21NcTaLyonx9hT+PGieocAzjDoVFnMkGsDLx+wROM9
G8IeXs4hs/WsDDUP5LYzm9Zm5uJdZD0+CzeSX6GXV+/tglXAdwZNUOBeJbmLACejF5T07iQbHalT
eWr/H37v/w9f5R9+wO3HAJZAjRyuXox+5h9+QN1WorUEzBcB3G/fADsj/RHbTG/jIQqw7rRPm4/o
OGsy50bDXe+ff33r7yn3379H2PU6F1lusqTc//B1MqGkiHUGhNpHRXaHzSm/skqiwA8wp8FYEjfa
guJAf3OhHVEnoB3G2nPhxv2palQ4raRMLEnvqJ309+uUt/emxDYwbxpnI/ruBALMsMO6xw2YVI32
KnVitqntyq8ZdhP7inSTub7ySKc68xCd//pVl9zM//mP+gcY4fePCpsC8wYeXwvy3x+B/ir2yCLl
uJMgZDZPhCvkrV90ujHXtZHuPqnX5TYLyaEoX8hB+yM+foj3dmRxXGDAREV68eF1m2amL5YkUpnH
MzGsmMsK3CN06OpfGUZ/Qwb+r7F1+55d2nogvjnC5D38c3efLVRoY2C6M4xtcTOM5SeK/BqiONqh
NPPpgrgenQe5PJsLYyxiT0gt8eB8qnIq7ycLTTKoq7oMSIm2h6hjyHtLczle7NyYX7mQie9x3xCK
Jj+cKog+wL/ttaJ9BJfHGdLfuLdcUoFC1Xv8GqB6qqzdayUR+qrprcOS5u1nvgzd1ZBW9064Rv2q
Lak9Ea4pzh60JtgTjXlrNEKzNs2loTctWLC6vL8wHvJQhyoR0jlXPXtYlH7U0fra0X/0Vo9t9V5T
HPemEZ0JRsPCuhAXLc6AXobR2KoHRAHIBylMsX4HButcrpl7A5HXX2tU7fsOKYZD9mS9W0jDd46x
El2X+ZM3rT11pSnOBO4YaCJdQWINqlDO3hWd2gUL6m7lf7ZD9Z+vnqfdCdMeTjHmM0If/f1UyD2T
idWXqJJy1L+aTZuY2/1hCLJFW0gFaSY7biH1RyNVMzDLanKJwDtxUC4iu8ZYbgJ3YiuOZM277dJ9
tiOjRq9Q3ryjl8n9BJvqoaXtKsx1XCZ5a+y7pfx3ctx/TeD4c/kxdN4GrnlgUYQBSeKP5adxidzU
jor9XkzMGCm8k1Bo+6k9mE3T/RoXUz+qgeEBlwd1PwMPuyrXex80UyuDLofPsVtazTUCHD9Z4Fox
EjiS7/H3hMP0yj5QkqTJv3iRAdb8be3nu+Z4DTgQlAthhD+bKCtoTR6tBsxBGk1nRGYBWIcgwqKu
5HHhCfLKdPpp0FN/KGLCgnqs+kAWafT1n38jf5z49e37oP2F5g/yGojrf6ydC+YPrvLYRCb0GA6E
fL6Z16ZBwtx5b+LGfgGxPYT//Iv+p2WMMZknvA3os5FTaDn9+84H1C42NS72VAObycRQf26/2F4X
fx8pN9iGwXE1H5xsrV7zvGbOpDtl3uzwjUVfp1bZuyGRNlarvr/TaArbNZaBbgHcJKeuef0XC5jr
/qfPivzGtr0hlOobw4RTxN9uRYhIVarh40nlBCN+9O755j8TBXZnl9NPe5CJCIyuVdauSWlPRNS6
TDgxan8pBIPzPjUI1ZkfDfG6BydlzpubCoWyY0akOYURzHbUfZJnO6ZanZ6nCaJe4VTvlmp138YY
4wNyjp4h5pQnty31g1fYr50Wz0awoqQfbJ36BqJ8grhoAu56jpnrGhhU/GTwxpvQ+QefviFGab1m
HyQFyQtmrJ1mlxQpK/CbazuN70TA8DjZiQT7oOOBHCMdF2zkij3ct+RbKj11rl0hDhkGwbCXcbTP
4xxXRyxqZ68BQnruVa0f8e1HByJiVGmmbhfCumBnbhP7Ky3fOPDWgv/5mhnulwVDKZbdOssgrmCa
qjTN3rAE/bmbze7Bcdr+cSA2/gNvjLFnOctvm+gZBZE9rWRSR+jNWWN6QVxrC2HF1romjvlY99hS
GtNqcCNB+4yj2Lk5/Zg+aJllnmO4SSEeB+tE0D8Kl5oR6VKDAzapsjj3breeu8Ilc2nJ+L5sSPzt
XD1maE+DH5TBxnPqI3Qm+7NvXSMcYhfUizbGVuhk1oQp1mrSwzYZ2nXcnn1la/2RNKYKBZTZKKDo
pvkw4rohTzDAuVmzU0kzw02lsxuINFruGHGe8McO+zJyvph6ZF2sNnlz40zbmR0D1X5Kr0JxUmxL
Qpkw+/pboTn1nb32wyF3VvlZstscKrcV9W4qatQF8j51YMGt3q1OLa6D6F7JXkfXvh7EvZhW6U85
LWQIdCQWjMY59J7+oPfaN2Iky5PqcAhpWY/PspkmM0jagikF/g8eefOQGZQx9Fn0hRlBjdvBFfe0
q9Psw1noNWqV8cYx2jzVcWZd9Dg/WfToHAyV0FIrcvVStgUh0qJpngaC50xbhALY475X2lz4rmbP
D52LzW2SWrp5JezjWnKcLWpxiIpp9puRCV0wCdLlmAxKJlwTGIi1IDSdpfizYpyg3/gM52dcyd+i
pkjP9ICaD9OUOnf009RntjnvS5tjrmRggpHFLaOgBHMdWGPxU2lKO5Q1IynA6BYh8Awm+RnBucf3
v0TM+ohEdG3ys0apqfD3e+l+yR0aKSbjJaoU8eZ4ba9AAme178xaexx4YR4hduefFcxW6m6XsMMn
9p2zmL45mbYnSOAttOzSfLITp/NX0Y1vVWs+Z01sn0uzxz+HTdbwGetH4YpySkCdErqAHjx1LPgA
bpWW2B8Gi/47/FtKcFh7XkWxNvdNb9ZfOKom4WrRT9dbcc7JONe87OBmC2NkTHdVCFshmffMyWhn
GTLDxHgnk+iLNkBFy7Ms/dl54LmCgcKma9rDwiRGPZ+wuZoHnrH2U1va7x4kal90pmBMBXwRuo17
MPJYXbw4Hi5pka73vdk5YDeYJwlvfSf++avmjd9nm8zteXLTyUos8NmDWYwl8RCYxzhG3cMI3+9j
St1jLQvT15ulO3Kayb03fCrgzSdZSQ5oazq/MUdvrWCRhKMdG+/tPiVgcb/RCL+rvB5Dy8bZ0lCA
i2WSLP5hjHFY04EQhbIZIkwiCkIgR4EbZUc6bx5O/duMt+05yaDs79ymTw8FZwfO13p8jAAB7yyX
+dZkDGSLKIz8VGMsLtQ1VVctdfLGF4XIQkgSBeFsBAly5eW7qGhuoevG/hwjNT4no8bCr+ww6qmg
l5M9XzO37Y680MaNGmgZzp7kk5kc6j4Cct6Ve4Yub/tx7uEtxUnj6rvUXrqIMVqB8sz+X39VrSLY
ody5OxusY5kPQFbjDdje/QY4GKHidAHgqdOEQhAL/yXoH0lLgWVSeLNU5vKaug63OzDZA0LuqC/+
gJr3Y2bwYdxjo02bv74SBUbulfAgs6loew2UELiyW6U7eJoMhr9sIzMppdR16x+jjAq/5jumKyjC
2V7bVjGRlNZx51W2CrZqoLDvB0FA32EDzpC6NyPV8vC/2TuT5MiVLMtupSTHhRBA0Q9yYgZYSxp7
utMnEDrpjr5XtLupYa0jN1YH/L+knMYfpOS8JiEREuI0MzSqT9+799yhmFpnXcPU3ybjrJ1sp3K8
uVGB4Jgsvl1uLSIz7ObXBFkJFuKggYWEsBHPZduMho4MBSICEjFqlGMZdxnPq8y5uotedYiLeDsi
XrtgH3cf+fCsxpMRJcnPYCxCVF5WLbq1QTGSUgVDK93EaObJANKciriCKJevfaUOVDIoUCq61ru3
r0rnyNhXIE+2kxi0e9SvDR3gTDvlHY+x1oTaCVXTgGOMzZjD28LHlmxVAbvMhYYqiECV5dfH4+D6
ORP2W0xxJDA6oiwfynkRZYpwogTSy368pgFIgSFp592OiFtP0VwyI6KcNJDplzwa2jjZNDvJt9aA
OKU8BkM6xNv2Td0JoqrZtWPjXpgmKVizrmdPRJ3zPXpYNCuMftWT2zWyRv3vVLeicu16rRE85azd
xdlTlJGx7+KOH9IWM3ejBcEiPYI0LYCyVUV/OUmAsSJDGa+zhhMR9rkB4Wk0YAtqhXlVUicC9dFc
JnJF4ZbHbFQnzbNNxX10w5JLx5ibdl8j2lcDAcPjNE8RqTIktQH/nUbzOQs09Zvm9uCaSm0cGV2W
Rn+d0BL5PTtKcmm4JRkNIgTgU2EL6qLRc0R+qJoApEEXme514c7QYEzb9AZUPyXWCTK13FiJ/HYx
fERqcaM2M1JAUxOX5tTsB7K0/Bad1Y2L0udAZ3Q4RV3Uayg4Zo2obDu417O0GX108y9lJEmjILgt
xPeVIeZrsvTK1pPqpsuEcTkT4eWVWcG/k3pzGFDaoTJ2l5MaBDTPoJJYUGn2Tw19B6sPnc9d3WbV
UZMTvvggzl5bm6qjFltkLm6C28GhUqm6fKdpdvG7mMrxMg+kel9FZMISxo3ObmVJAm02RV11T7PM
llKlQvo6lBo7SJDG5irOa3K9Z72Ytk2t7+iq4OUUdtUCDUEOuMPcGUzsoHp8FDXbtC2ZPieZ4dJ9
rrSGq60FHeWEpQU7JEf2EaXA+MtwktYzMqHtG10dD1rSa7eJ0QgsTpz8d6Uxh5dYTHJrnfXTYyCM
b9SYd3YU3jQR42ylrppjO6naNuvkLdZj3DKI8mn+ND/DUi/XEncVWF47vKpGCilsmsqNMkxU6fSc
t9PCRBtUF04OZ0nFMie/1QMGRz0bvRTmeBXKviOGMSmv2nwed3QRnB96VIjrXLrleslDu0pCp2Bi
k+PMMRkdD9CFL9ssDU7W2LU3Bcy1h17Rv1UlqVd665QnveielT4oHzGUEuimRLhJ4iSOPWQm8c4N
2kcYZ9ZTN5LQ0hph89rEBiO12Wl5DmRTr2ZrIPqU1PetUKrNzCCPPVPKG4QnKvOUcmnXa7q9LTth
cPf117gwH1wxXc4SwWyZNf7/JIWHnGjHYMbcOicOLyE6CMQQVKIPBWVnPKlXKq122vKc2HStYZoh
b53OfBEpo6+eNb1Wq9sm6O7IbYKEh143ZYgaqQ9vx8b/3wn/CiG/jKY+64QXz/l//a93xN3lX/xN
3LXtf2ko7hgn6bSaHZbT/9sEX2C8MAlspMuqqdscyjn9/90Fd/9l4dQ3aN6hz6RBvRzh/+6C8/dc
m266i4YA0Rxohv9WF/z96dpcBlpQQZf/oLMJ/otv/ufpmrXVbQ0SNP2aYLENRAPtTlAi7BAg1p6A
JA+Zspf7fp7YSQg+c2/RolqXJoyRC13B6Sk6nFCo7nrkPoa5lQQ/tCtitRTP7WJ1a0X8ndAynbVt
j8X+jyv9D73vhWfxRx/n7ds7mqCTIezlIHM+MdU4e2E9dnU/UyznOo+C+AgPXCRAtqfYk4X5VCYt
NO8pWcaYaREdJsh1rNTEhhA/GJtbkuSKTY/Tjwa+4Y8GsYQIbtIDUNNhhVHlRxuVtybMpu+MyOmM
ojH4AYtH9bRETwZPADtbM3wat7Ue9cfIVReaguQ84LaWj1eyRI2ax7uyVNpNYiv9hohswbiqTI4N
9ssvMj4+Xg9BGhETF8NGHuOcXw+zUTkvZanuO00+3mfA6Du8LHV4DFzsIDRj0+/Y4gSTv6b/+fm9
WCDQZ/di6WAtcx2LrpqrntE9iqwg3a1rNb/DNYy4wXUfZDZPXunEIwTcYJPhNfHsRYwX9f2jMhLg
SBDry+df431HbXkieJwXYgnHB7Lqdf398wz/X7JYMq4cesaSSmOWnNIzpv0OCUj5vOc6xKvPP3Lp
+v+/DvvbRzqQPqjZiXuAobJ8pT/G9n0VBSiGbQkFTbXWRJh/Bxd2+5Z/9fkHfby7tmOSfOwwaiEp
xll6sX98UIFwpTBni8ZwkuG2ntEtbXECSIoFYXij3QB5bBxxgIBv/kVU//d93vdTnr9+JDAT3jGT
3/lhWhZwZzEmdRIenyy3OVpV37GK1HPa0PYztbmvioD0gaz1WrIKiyDJvrjK//TjaVsyAKRdiljh
7Cq3CujMgAgCn5yB72pQPgPf+57oGX5JeF8DxveisO4/v+BL+/XsztJxZM2mwY1i8PyRjpVhUJFH
SPxwLawNBgdrK3WqvzbWf3ttPz4/dM5ZzJmRAmdhDX5/W4lGbNvChpVnIyyi3U1M2rTIMQpYBV9N
sD7eRj7LovOrWmSGsFa8/yyK/yGtWxMheGAcu9p+qDXzF+a0ZB2rxHzMtBaR94ERRcSEDuvb59fz
rPO8PEVEWAHFYTsERuScx9ksOk0MLHy81MUrdk90iM0PW5VYxrudFiBWrog8RJ/twQm7Q7PwA68w
+psZFzsqlQU6Eq87h8So1P6iFf8Pd+HdVzt7uWSbRz29Su4CUl1RuNeuIX9ya3ZfXIKPyySXwF4m
3wuZiPXy/R2wlBwkuCCrKDHGOxtGBPmMj5neNCun6/xWSTjVoIYbdPi9tGxWA5PEL16lj481X4EF
Gr0yZQmRUO+/AvYLmdBW4yFw6tK3jcpFcqnXX/zSpS///uVZPoWyQtU0xsLL9P/P1UoFU8cssedT
EkzGk30vM/lYsNs2Y+t/flE/LvrMZHm2EC6y/9jniz4h2a6K4BMSzlw1uzm0v8cl+RkC0OUWuAJH
Jkd8lXL1Tz8PgBKLA1ItKD9n99HFEWMxy2t8o+ruQ8aCUK2an9KwD32kv37++95ey/NryZjN1lAA
qgIC4/tryYCMVNcJljDiJTjdSj2uTafM1yEnyHWEkXiLZBbfpXS+l2Bl1LoSX9zNf9jeucYEHpGC
4Bgo1c7eD/ysuDdk3fj0yi5dtvhjDFh1swiFx6n7NXFbLsgDjr0xLrfUrbcxxpIvHtx//BLG2/qv
sg+o7tnuTgOnrHG3wFQey++6rt5OnPsnTd5XWvVIaXfN3jVjqv7NHGVFuMrzF/fh4ybEoNZwWKSo
sRye6vf3oc+TvINj2PjEMk5In5QLN1VLDMc0daVZbFoDmkcKFdWqwTCOyKgVrK3Yjhh3+lJCuy4m
jYYlEcMBIBF4Ta7qQRH8Kqvs48OJug6yDxUJX1I7p1mpTmFHs6lqbFzGQ9zpziFxna3toL+cEXl+
sat8XDrZSgAlEYqBvF07T3YhGMPqZJLh/Tbb/jVN4zsA6vrvXvmqvP0QwmG5vOR8GA4ykyS2t7CD
PyqghIzddKTf68NcBwBZfZ/1FI9h0V6PIXVlHKDCDQnl2dR5cRhD4XqwyIZdhSGlU8GRF0B84VWM
oHFS+wdy7h4EDzP4qsjFTpoUE1oU3TQ998fIcmdlirHxKjl5vd4Za1TYL6EsDp8/VOf3ComG4ADG
rXqr3M9X46ErIqvCQet3HKAwrOXOzRjSK0EQHXg4Ob5al89X/78+D8QtJ08OkuczZ5qjSa9WzYzZ
cJ6OZaKaNy1zRu/zX3W+JC+fYpBU6aguTyE16/s3hVRMLceEM/simDNvrqKf8xj/kEZ10eZkLKCg
/OIDz19NPhAdELFsFDU6B5Cz+nCshogxezr59BPD70uKtB919bNotBeNht8C04LYWZId//kP/ZBZ
s3wwNTFAOD5/sYK+/6XQ4yW9Gmf0sxoCFcgzX5T6fSDtFLhQqx9wbPuJmTw48+/Icu6As1xZDi4N
KiDSXb4LQPSMTWgHff69zl9KvhYHBdYoe4Et/jVW/+NVoU8u24J3Aec51K9gXFrfAfG4LvqW/ecf
dY48RKenOmj2lgOQSwqLfbYXpnhSZQb8mjWQ4ORmLkIAhpWH846kNU4JPhoH6M6z9mwOON5bXD6c
/N7kPLCaMwcHYPzz8+/0D48DoTJIqdkuqLO0s7vS1YzvhiAd/YR22aalFlnrdQutyp6fkRgRu0xo
bhhn0ebzz/2wVduIOhZjJ5fCIXDFPNsi6Nmwno/JQApd+jvDlIjCB8NW7rljEfsCld4FUdHl0cp0
Gg+E8NrMkmv5+vnXeKMp/lkxLF9DMMFEPIHS+sMt6bJa78NO6RERDfqrWQVPaR+jvxHdNrDlL1LJ
rPue2oYUac0Nb5ukYnyZzV4u3OhGcZp9mtnORden5Q7fOGMKRocFsqSyOdaMt6CtzCXUmya6qmbF
3KfGrO3dYh58xvTFk5nX5q7UZ/WHrGaxDQxkJF2E2BsgYL3BA9iuEc6hP6lyYpz7/FQOxZb8XMLN
pzpfW8Sa7Ucj+Ykg3T4gO9KfW6mNtzIv+ZKdASUXAlYhxGM96MzIs5mB3wDlXlgtyCCY2djXsvIq
b+W8jdzc9jHvJh7FaBZ44TCMl1laGyfpAKREX9A4x3HQ0ofUZpy7rWxJF/7z2/EPTwV3gvKJMw8t
vw+LhMIEMDE7mL1hod+bofHARf0JA+dH1wIAjMmWAKO2q23dDyfl5fMP/7jBsCsDhXX4XGGBh32/
QM2Awow0a3p/YEj96hA39CC0oNjls/po4jH9ohgXH1cePg9xv6bBjBMs/u8/L49nDNJW1vuVHQaP
cNjECnim6eW2GrzEvbDory9zW5Ep4601BMO3TNHpXBNtfkQHbv3uE5K+c4RwR5mTFoRRHBXhuoG/
BC5wWc1SdRpvkWqRU1fUMaMF/hAyTDL39FI7GahNtp9fwo+rCWpSUxgIp2gIWOcqNzymk9sMA29T
Q+CXXTXxNfBA5BvVyLNjRcGe1JkQd5aNmvPzj6YQWG7Q+3eZfcVh9+IbuDi0zi5ohHMyDALaEAGj
7xgVwJKSbjr5XpQO0X1VZVVPZZwynuzD0YbzHgNnsTAEXEEWLF4ZsMTfwsKSnCXjeF+05ng9ByZ8
zjntjGNSldN3x4r0vaj631k3aqckctoj44Xs5AwaJ6c6gC+46iO44bLLwXQq8VRej7X5RKj3SbUz
bSdEaRwrpyRDasgfZjd/BusU8t7JEmtgK741dm7/mIBdrSt8P+RQ6QRxICfdVaaor2UmEAFTDt/2
k1GdBoPUW+LGOvjqMJb0veIyDo3AhUIjs8vSY47jz+y3O8INqqdIMndKgmVcOXb2Si+qul/FbDPf
I9StD2+Cz9TAuecHU0lAQ52Eydot6S/4la5yIfK8KS/iNmuvQP3wv0nFKY8BoWI9Jup+flbSTnmm
ztbuQWuaz+ZYd/UaQTW7NrNiHApSq57GzCWFtYb3BKcu2xDnMu9VnClXWeBMNxpzJqb9SkC+iLDp
kycJcTv4Y54j0WmQ0XWSzMIV/AIG5QDZda+ti/rUgAWUm7QugnU0JeMlQWulZ0ZqiFajwhi3DhRF
WNspkItIYWjvcykbgj5DtXoiC4ZxO+ZWGIy64p60WKsu2w7jetrExQ8HadPRjCK5ycrQBgyKRM3p
0dT0QFYTkGApVIOKtu4TtYwp4LTEAwR6M9kBubeXkI7On/SyPkzoUnYirtNXNey762lyUGOTHYuZ
f4hOWT4mh8lAbWcnmGeCYobBhTGEYFKm4smkJwBFNHIMVAWoQplCQu1dTGRM6JSDlkXmr1EiyV10
CSHZU5x4Q9+RtLkgPEyQEgEG14j+glrfT3h66SFZPbMKoYFc87BRh6jGHQeEDBoWP0nhCIaLjiG1
An3vYB8FAYYETJ2s+BAxQdwxDIcAqYioWcdIguIVEu3pMNtTeIM3jvhSs3IvUh2dypzEdxoI+4va
rGDOVo362Lh6cURdYjLEmwK0DqqW+yoOd+grae3VhYUzOHF75L+O/QMmcr2bC2Os18acRms4XXj6
u2Jmey2my0DpxzXwB+ms1NzFsmkG5MzOtq9NTufNo6XwkpF0mIixOvw1gsfQ7zeBOd42CvUF4R1O
fdmgNtsgtFtX/WRzRaR2kkVYr2f6YQRXT/5Yt8OhTDX7VJYNhs3Q0TzcWUgR4rwDy1aVqDyxjioH
OQ31ybSS5o7X5KlDieRZDlFfCmeKrWyEvXcleDfViZXdDBCZUGLFvo9TCVwrDNzvYOLGW9SP80uV
cTP7EL41EsLsNqW/jFKrkl6Rpc5pyjML3XTQXzYdYFrBLvDiIlBETpgn3ysTyOPbPR0AjvjZuISq
IEPmHCen8qhVbjTubJmmHjwMjn5T3MvLwEBb4sW6od1rTAhuUY0ToWEJF/23Wh+dKpyuFPCGrt6O
1zjOR2wTTNCDMSk3PY39DVLTyYcMpfhkJMAEU03ERZyGD2mePA/W6GIfCRI8TwpRLJll3rypT4yq
AUhIgiOqkTC/LsIUlxa9RrVfiVmZr6D+6pe40NEUYYunWEygQpUrS0tj0rM6/dICaECkbDY8FEqN
wXye72J4GSc74fnlIxCuBD2h7klKJEbTNMge33ZBKQvGXX3X4+oWsSgHP2CvfSJtWTuRtFM9ia5J
jgQ3WK9kShUw2obyqNvoJ3OcvX5ekKG5Ik9EDRHy6PF3huZ8R23si5NZdrtGBv2hzgiIiJzwqgce
Cv/SrA9A4Bd/QObcELJL8AhY0tuO1DoALW38zcIJd1O40V0xYDezYCOz9hBzQg9NO+mTmsNQROSb
THN3bQeY5/ZKqHXTZVXgAO6qNtFQwieVfVUlSaMRdlU4tzRTqsOcpwL4sMM/Zk5nP/SYBGJ/VN1B
gIkL+3GH9jO8IY5vdMFSutjxAAWaHBE11Lt0aRO0J3oFNbkmJ29Luo29wXdLaC/hZWTWpjWmvGrW
qg0A++KmSi1C7xxUResmaR5QxgxrMFbWFV6K8leiKeO3JVKOj4Y1sem1MfimKwQ2rSIE35uh7cvv
Cd1xm/xCxSJpZzThCrgNesAhku5R2urr3GFp73q5gSWNoqiv63SdBuYleWPJtyXBbhsHNk6TTDjO
ml1muKY53v+wUyV9RogdQ+wdw01e6CYc1XEQciNGAdsiapT5STH6ovaMVDrVmj+P2zGcWW/UbD+4
enbDfLT8PRc6NgvTLrQV12t4sEZ9uq6Unq5IOGDKxCYPTALt/EGLcHSESKOOvcVMJq22M0Qzf+R4
8jy4Qp56Ux8fgsCt5s0IkvQUoDT7parxTyAmNsoOs3lVqow6sYM59TCioiRaCwnRdaWNVDUpVtSH
eRZMD0tTPVWwvfdu0gkaj3K85xxkr9oqzY5sqdlTN6Mi6fsGOkLRkm0S5iikwjskFEfOO+1aH8HJ
u214zJrkxjL7YuX2tXuhjEjF+hAFG11HVDoALJiuaVJhzF1hwFDMsbgFyiK2qjbgUWQC+WMEbxI/
2u38NMUGoFU2aUDnXbMUF7hutkC/eTujCGP8iPSZsn+Xjw3cBYszz7aZzesMvRLRkCbwbuCBNbuc
3uoswQZJAFC9CuYIXBMHwd0QIPR4q4LcLoy2yD7MfYk8GhoCeqCdNsYHh+94SbnSXrOQwvGW9iMA
CeoYeLFH7BCg55Ie+WsYb9i6k+Mo56MKKNKTqJXvE6pp8tfbrd1RUhNBpG36KNt1C/VsQhmPK9rE
FC3sb0UABBao67pTbGCck/gd8EztTGB1KzR1pg+bxs+VztrAZgQDEaBAd8vhu5V0yg6g1wJwqPhA
M40euULpz7yOcNoVpOwBlQ5PtVtTXTvuPjX70XcQ3V5JnNz7bmkaofcdv6ETjg9tFrICNcH0qKqZ
PJY2r0qJwWXIEENqg1p6XTsW4AhKEp1GB/Obrm/rDuCY3iIlq8pdXI0TDNvknpc5WwNgPqXEahEP
WaV+O+nX0hqA+9egtZxAQwCLWraESBh3G/gUxVU6oI0Wc9Xmm6apotOEtvOIp7i7aeAub2eSlk/z
lFyxt3WIkhe1YTRRb+SL2m6w3NaPbdJ3XBa6G6i8zFIBbl6g5axvBz10Lxwtfwn6YjpmGQ0sz+os
52Jc/g+1kRjQDTWGb1iGmh8phkFCVuv47Zg25PNoHc6jejxEw2jSDwu7B/7OseftOvRM25auvSaf
w/wZwIK5UWU6eCVP7QFvHhWZHkD3NzKDOjlIFpKhxYpVcQ/DANJ5kJ9Gs9BOisGzmVBjKJ0odkEb
jBtIjsUqEK7BPx9edEspfKC/0ykKYAWbFIP7Rab1oARlfZEV4XTbx1q812WqXodg67aQnjnkgOlG
WqupA1BoBqYjy6c2XUA5y7d1Y0wP1lDJVYJfG/TtksJT50a7tntBlKdaFuYlFiKIfFEOoGdVKjz1
BH5QxqOPPDIjwd/sThMBQ0i5eHm6WUumNal16caF9uCHehuma0R+JhgNff5F7Gc1eLnlpvydED/Q
SqmldT0Fkc6j44DySewsvOuVtNrLZBzLTRiQ1A4VR+9voPBR2SUqGkT4YgMqWwG1D6VYShAtGOF1
iQL5vssS5SLDDct2PwNrS0oND7xLDxN9jdcZM8kCJrceytl4i4rTfB77/LeS1KaxoZNFeNCoAiOJ
VRt5qTOgqPbEVGXbAd8oCWSjcgjRm2+gvie3cWZ1Kywt7lOUW8W3vFfIhCNsYVsue74WFZQvWcxF
nUkMtVZo9hyvF1SC+Ig4hLVVeKVaBWg4a4ZHUgpghdKs/DFT6tOYw1jrTXc1SZV8tNbEqqI4yOqZ
BU1ynvx8qquN5kKuWbcyhYEX6/auj0LpW1NWvUw8Xp4a2iboPcXemFSNzPbllGC2CCbl2szDdssZ
oYIIj5hG4voEZwbukxjUUn3GdG55VuNohAXIiskYuWwVfW6gr9LZtDNBfgnyPFIRba8dTIo6fYwI
3goGwvNCGPKCm1MO1qF2pxOjPe1xrpRXm/SMR3BR8c9equpm7sL8pVNy5B1qWqZrQxa3Q9aFhxZc
58Wk9Kzthql6UYUbyTQGEa6GwtXu8PnF47qa8awry1dqLRo9UHgdtJ4VQknCaTqX/LcGDtZF74jt
oFPTSVkpu7pKa78QdndQ6V5vR9MNDtoMgBdEX+VpxJB7oVPxsi7BXwLn1rFjsQKB1nB+UVr3kgb9
DMpkbtCJ0HTdmXg934gJNvOQMpDsr3Uo7wXxBRF4Ag3sEl6cGo5Btm1oiVy6Kh3aRjcPmjXI7aw3
lLeh3nEV9dKAkNw1q1Cf0EbHev/NEOmwryqFrMWgzXh+C7Jk6bAVRyV32e8a4fXR/Wwa0UFRNbBe
Y0TBGGQO45uK/XTVOw3VXaFzEEjuQ6CCe1TEoVfQkqADMd2FbWwdJhhfXuy44bRYQheUswb1Vc8J
2cSxtElVliQ3K6F4wOOv1ly0cktnoFy71O5+kgwpnG2ku7gmUeMyF2g1+6JJ5akbOS6y7WAG0fuX
kEk95KrgyRVkNIJMpBmFYO86hIe1pjNiACjIrHUfBBfo6mPPku2wmYPEBVdb7ud5YekYChDKZE8s
3a8CR+satxmHuKEUnkxmyx9nInapFtxtI4lA7UC9Yj+f73usSis9Sua1HDV1HyI9TlSGV5xV1m2f
9ovPrKYNMs28sS6OgchWNqVKRMASwBExqlhFSVxtCVoaLpyEBqMwiDUNnCDxsmC6nxq98FSbIBMy
3u1LzLEmmJPqQi/S2E9jHgU4+PimJpXRSTxeFgmUhjnMbgOIVljLcnASlaTeHbf46x+4Cc+ERzxy
oR4nM90NBprekTyMLq8va3Zkw++bsKq9mCjrAMWc7lKizNMi+7bJlXMMZbzWM3jgmqAIAsi+slkp
AWQboK5WQKmmawfg5o0R12OFw6dQbkmLq1d1mIiTw4n+V+xa5lrVim8zM0oQGylpzm1I88RF3uxP
hgzXQRx0GBZc44X3ycVPxLIPuU4cMVfgyKtoFmHkEFvk7hLdnnUdZBbcVQ0HMKSMe2cmq3zI8+pk
IupbofL6FudgIm13StF7afOxaOrMr7ibuxh66Tp2ARVaCOCphPQBLX3IeT7W3R+inR+yNuQoiXCe
XRQPXjUlrzQn0nXtxg9iVDrEmBGQxky+dkGyYbXjkTM4XNPehKMneuHHiateRjbRCrrTOSc4ZaUH
pSTZoY3LT6Gi7VNOyael6x3BBu4y9ocsfgymqWT7Ts2TjKS4zKowO6k1We9AwjbqoH93Qg3oakHt
AErMvLTGJuflGqydZSbGdxsp/07rWkCKyx+nNEDdJ8efLlSd2zIZmRpYHF2CWZsPtJmZH1hAQNbm
aFcbGFLtzhAiPyl1ElzKKHN/2iWMfYSVpauuuAB006Dgds06rAuFnSICff0gafKQfuiMgXgxZ2D7
K7xIhCdyQIbMohoUxECKvUrtomebnsix5p24sbkHx3Coi2MB8NrxnNluf7nWhIBfRgljCfhUuyKZ
wisbQOnJZE9+HZOEZIRGT38HVT5djJCLnuDupregIXpCy1U6WnbNwH4aTGJpA9DOfdoKL6VZ4+th
xMNThqanN7XDqyia76Fop3utQOM+ksP7AK+gvOHukkMvuzgibYHCJ0zU5MJuwsxnVF8di5IsTJ/z
Domb2mQdieANOZ9LY92ZsM/IMStnT/DRl7IYYyZoTbdP6nHJU0yQbrWGs5nIv0QW2EtQ7Ja+Cvsp
uu4CWNVkvOPvgI06eA7+0cmvExEuGURLTyTW3sB6rkajPdUa8zmcYchAXqSr1OcjtwnOjZIchWR5
EY6d/XQb9imyhKpkocu497UVmetah8s9Z7nxWEx6+E2htAHv4voOXGMyZ4WueE5dlxWBNmwTObil
dSVt/TFuddpo9hjescbf0tHDJ8WRmJE/pcldSveRQs3c1Fa9HaGYIzh2SHxkA3McQIcaQSWaxmPS
udkPSSAP2UOjzRBC+a2nqMrUqKLDnZPCNneGT1t7FzFsWI9xUXiKE9L0dXjn6lQ+xk6959XtXjDh
ouLPhtYDxt2tQejfViUutzDAgFZHsXlI+elgbU2ThEil3EZwhAhDyKSX9ancR3SxPZNN9pcasEVL
MxeEj5jmr2kkV8fsiNrtKPSsPqIwGdz+GBdldbEIQPf065W1EgrTa+a+BOzT4+GJ3ALGOP/uoNdI
LLh0dPpowbZ3HUFhMHfyHgIxCwXOVe0+7TrXVzvd8sGBFSDVipCDUetAXbRaVVkhWrV4mEbnpqat
dfF24J6iYngIo0K7wEPWe0abEFQwgRhwksxk2x2cY9xaB2E4GQh/sZkcSc+qRtu+FaSQ3GmGlm97
AwY7zepMAbZfJlsdh+DOGDqScXVZPSVNaT8XOJ4wQ8r2kb7aguuOpzDxEhGVxxyu0GvAlOBYMFTb
v5mnJiqei3q2qmt4bsm2mMLrySnwiRZT9Pj5wEUsE9r345ZFQsZPgA3AbP9cZDQwjMKuI2pfMxJj
rbTAZfHvPxQYFfWsuiow6d6ZfKsHZi6/2J4oWkSu2kj19Mx8tpZyeggda2vXHPUzNXsADF0e2nIG
cxwXEf010/3iO//DBN5knUdIolsMfBl4v5+5GXSYgkFPUW+WifEwxaO7jkY94hCA0TEDrbBplxVH
dOVrpPMitQwNjkneGpeVA/xiFog+KY6aL5QBH+dmpo0SW9Mdl+Ogpp2NHnW1qMPZDmtf0PJuUZow
j7oJOGACtIT8aARpsCJRO/tKkLRMxM5uIQIXPBLLFBL+ydn03zZnnmi4Vj72yOzglkByJ2sEMBFE
9n2V6M/I0x8m9MS4ZJOeIwKFusnAYEVSBYz8ucpQLZrPtB7SSwaRzmlY4llsGAPerDBtI8SuRD6r
LkMq3FrbFKujx7Djd4P4dkVHm5zJuGIZUEPxEjT1KSiwp2rEY8C4c7c5mbFrk/H8hTsX+YtCKI0H
jlIcLDdP2RfmkmO3Zd3Tjon2aj/3T02qzV4T5N0WLzgZYa6WUc3kTw7WA9yoiWa9zLw7K1698ohV
a/r1+UvxQXlnwyfEIWK4aBusj8pddypRjGLe9SvFnLyhmbYg790Tnfh0mxH5F69ry47uO3hxLDfp
a6xZIKATc0i/mIca57cWYYUQrkDkwwjHPg8R7fl/yNZRS19OunVjBSEMbFcfrt9+7/83O91P1a//
/I+XsitkM93+CmHbvLMuWagH/r3Z6fK//vcYv5Qf/sXfZifH+pfN2mOBoUDdbIjlff+L+KUgBfvX
gk1CF2ASXGka6LP+Njvp4l82QmTEMjxk0MAWpfDfZifN+Jep68ze31SMuHzs/47Z6Ww1UlHrsj6i
RCanWUBbXB6tPyRRjd5rbPZRfck7GNsexcikXaUGUrEXBSQmvXSSpw2678JUoO03xNP+cbGu/1qA
/gdv8nUZF7L9z/84f4tULgAiDLxW9F6Q/J/7c+IBwVEqK7Km27oWnugby70jRUvrIIO6UXUYJ12Y
10GDRlrBoDtaxiHLdfqaeJsZBWNpJnoRafgX32vZHv5YLymUUAiZDoJAlZflw/fiZSPdCH/rhRgk
Fg6ntKg4m9gZwA+S08AKmcyNBexKN9oNpCQ3YlqSw/ilkR0n1/iw02FtGJFiH4D/dNoXkhLtTFLC
SgICBlCNo5tkv/OwvL9zqZ4ZotLN6iK2YvDwakk9f2Rc41wro5pXv0eQVvKopTosrl4sc+oRXLzz
E7hr13ghmqxbNxVOfwyFzOdNZvZujIkdDsVf68a/9XKcC30YNiD7wqXCCowgEPjd+2+qlZPGUZZz
x6yS5rHvC1lBhMoc4EJhPUIUjay8+FWWUXdDEgcstGTAj7FDUyXjLzw7y0f9cVORQaLfMh3UyiYP
Hv/l/VeBW03GuqUNR44KvVzD02qzy2GYdXMRfiTVU2xh+gu/uFdnYpXlUxECI5FBXspG8VZd/fGS
FTM9V85UNOSRyfUwBMC4rcirBTwHN9Os6f3AiFv9H/bObDduLOvSr9IvwALnAWj0BYeYIxSSLMnS
DSHJEueZPBxeq1+wP6az8JeV9ae7gL5sIKsynWmZERwO99l7rfVJJTH824rCSfZ+Bm///S395Y7h
Y+BVJH1IWysi3fh6xxQleeldOTZHmR6OdGg0AbhG512OPBwSUPWbRKkvb6X1cDw9vBsV3pHKX6xZ
4JSgajR1cVRX2cRMeEClN3QnnDL+M5Hyv73FvihrVwH++gzY+PtYTlgaf72sTRiZdqSr0yFLJWJF
65+nUIlhnhVWR1nagh1a9jMcAX339yf1L4fW9dW3o3M+VT7G1/w7ydRzzZm75mBKDPK3tlnQa85q
lblnsvBFpZSgh6ChsGl/c1d9vZzQquna8M158zOU/yrAkuQ56uhY1YcO6pvsYdHkSf+5HEFJ4U76
+y+KsurLkkjVaCNgo9whoWO1sKzn4l/uYxI1prCSarHtKmmugkjq5k+EgbPYMYLRjYDnGlrdyjMm
2TQ1A6Ja9WORWyFdk7qZbzSrbwmq1Z09SFwml41u0kirbMZxiRqMajl6LQBR8hN6ccj1QntqHHPc
NbTj7tAXJMBhiDLQhp5xSxjfi5Cdpu7mToizYNMkxObpB1kCIit9iDxHT9k2wyeGg/atZui8ofuT
72NtMS7cDm/FUEtbQ876szLV9MUNufUcNVRQ8tgFCTaNah8pMXtQOo79TZoM+4Z+TImNttLp81XW
ht1zcWqnig6eRB7VmsWTcVLU0uOl+qCZSnsXQ5gE7l1km2ow0gO0s2jLrPBhrOGTiVGdAmhnrS+U
Idz2Tmfuoq6KX/EUflr9wvaV7hYp3iNTmXCUEACafbYl9F/3GqOlP8ppIE197RYztdZdRUqJRahr
ZddrKYlHhlw/hspYBKoJAQvRStm+ttmwdnkMa1MaYfUtQjsYLHJY+ryelTd7VEmjnxs00nMVzWf6
idcOn8OtYZOh2Zu9cmsT4nknKlmgSTQmz04Npzyg77TdbDaAFWkQpVyLT8IQIpplME6lKccuggft
hVgPMshM2WlOajUbB9qliwdiq98as4kc1oSay3j+QGthClgtRpokDSqvmN+GbgA4DABxTTqqxAae
Uown3wBZxc/oIxCxsjwwWOxn816xQ+1GimLxWKzAhiqmV9MwQjs2JoHrU2LPjoenUAGOXNjKFh1B
HEgk8lbgFmXd9B3i4d+J7z6qCvo3YrAsOUrRSNCgM4r7JpK4uS4T8e3DoQrndxKEDW8yO4V8x7nb
S8TnHIWjW9/FiAAcdUGR7mKJSC46ela/q+T2UY3k/AfUE2VPmue4TbUmc1d96KVZG3n1CI4O56M3
yGQ1zSv9uq6N8mGG0uovDldIwNBmPJPQKjJqYNMDynpV7YRHrtNy1kOyKVmTBS0dNSzIF48BhCsn
aD85maDVD6CVoTvWRLHXc3GvGPHTrGTkPdrggxEwke+uTPKzkthYxQrN6yMmTJCqyX5LhhuEgCOd
jWUKSA2BrRdNIkhIH/YA1645W0SgM5+UOm8U6XIZe8vZqmgidpA5q2upzd29uTAxTZokuiZhNJ/S
SGuCtpmGo1Sb0uB1FuIIbxnbAQS6o/Bc1qoQETp12JV0lvJaeGEcTx8km6mGx3CUiAplys9K3KfZ
0Y7HPP8eZ2EuPSdiJtWld+zRyCFTWGl8Jsq+TH8oYap8Nlw59RFRR3tXzsQU+ThL+v6CpNI0nxyr
TcLHtuZ1XrjJQgbGQZiymn3alRDQWVSmgfd4cuQfLUNqBlgpPMErDeCI9n9id7IP81fJgS+shVkp
mQMxjqZNtPee+Q6fqptTLZhQYJGzJU3wij27E22yYWTGxCNLY6q6jjE56S5ppcb7sUM06VVkkOp7
Qdh160pzkp1jJdItwhLrwT5FpbzoyMjLJDsYM6eghAE2Ve1pUmh4XFCP8VKhH0L2Fo3DlnXlcUDS
k7lFiD/TLeUBMrmWM1UMELNPpldZBG+cYJ8Y2blxqgY3mUxwE5k54xJ+LDPPx7moM/1VbSkcAUXS
xIcND+DZg6ZMeWyaEW8l8hvJjpsamv1bQkZI/aXB0R/oGNRa5Gsh4EHDrRdNdOhniK3OFyBYSm+J
u6JoouwwYAdarnR2bRoApl3lAZ0OQFuoMzQBQXG0mcVzYUPVXmffS/lRQoUvfDzgILKR+LT0DBwB
fJJhmE2y3WaRuUJxYJWJ07YbRAfl2ezJMN6UXaPdaWyG0uTUyOWsk4GSN01anJWc4JToaAwE8Vke
mlbB2sUqL3v2rI0k8XGFAQvoRDaW20RGicKzLzBuBSXazskXTZbVprvES6eWvpLJ1g+nIGuhIHxm
XsVuk+hnolzTTlhbA6znBghPZKW+LgiZ2RqmRrCKpMV2dSKiMYsOoJB0/dGZwDt8FOXIZZFsuRad
T92V8rYk94oqgO1najdBVPUJygW4ZMMLoeo038k5ZIq5vp7QHn3ohQzJgTFTaPSan7Irij6pPtr6
dqE2XfYsknp3h9YQunxZUraTOw/b6KHu1c68iG5eOFOx0mjhc4nbjCUrZIoY3jWqIpOP2ZlNrlu0
A40eL3dOKlL6mVC2tIh88lIgfS9CUpPJFupmlSpxLqcB7npDQrAVpUoAS3hyCQxuxHbqsmYfMcDp
vKEJsSxoxvRikEf5AOPBOdR4x7wRWS/aEcV8pCx/aroo2fP1ys1YsgcCATIyms2zowmzOt80gzyH
66SrvzrD9MqEAPZ1qyfb0E7tswQhhikT/WJXrbs9tDXpXq7CcosBm3fLpLcezu6KQ07ybc264jud
Y90kltA8hwGcrxDb5MdNo7gtXWzD/YN92dDB3kBpRgelSkNQOwgSPNpxcKjh7viLkPv8zqAF79tA
x1VXYis6+Y2T5gfmVxD/BqOpzhbeInRfiy7v1UWEu6TIlJ2mINpIC1xFpOY9KrDvLAZu+PQdEttQ
zerGUUztfCDtqTmqBbNtrkl+FCV3tdFzrmNowLYLtc14UyNUE1oaGi4q8gWR5lDu+9JubquFgbqt
VfO+XZKOhL70Q1/QADSRUWKfsQa/AtPgKVMVMwDjj+uUyHow8kGxkcnZ9amVQY66c4xwMR1bOv+o
8sAlQaGBi90rYqU/iodlrFtotX018c4TWjwjiAdfGrQ9jBAnlGzo1boGXIfNsJuXVe51zNll15HT
ZDMkXS+IhGjbJojj0HjMmHAYG8uJCvtZb50oZVQ3px0KET1h12l0IESdLibby7BLYGmljWSOZEvi
MRjd9A3o7KG+T3hZHyKYIW9aVAEV0kZ1r055JRiQR2Kr1bbioFlnmJL1OFfwsiLMc1PRIniO+vGp
6tvqir6Pgopvb9/1kJB45wO3+1YWaTX5cyTUpwTn8UNipSiW2q666xOkrfG6sfcRAXZ7mYAVkh4R
kAYLY6oMxS7aF9nE+ECvkcRvb4Db8aMfZufRUJLG9syhRjwygO1NiHBnF+a25CKWbmPTI80HcDf8
wTaDC5Jfcr/r9cEDekCGxNAi5igItXeJl+W9JdLZiZnZtgl5c0M9nOakbV8EcaL3Sk7P3XWagfhE
LTJ5oQDd3FjV5GgXu5fkzlXkomHq21bpGQpSIx1se+4eejb8tyzoDFAUUnRuWuhJ2CrAHU+TnKMD
HcWYBCC2tBTnC7JtfZZNJlPFPJHsR2r6LnXiESI957twHRIv4epgCz+qIDQZlC3TayEsBNdtotyL
ARyp0BbCaDMD2ntLiEIbklvWhUhEyR19RXQMpSVpV9QUW6wnTm1j+DOyNl+tEsUi+49oc+Tw8zaK
u/IIylnZauYQ+Q32+Mad2jwWF4f68Nok8vhgJtbIpBpdzcME5vpgp012yoasQMRbnCU4sO8jaqiz
mTf2jQpgZyNPs7HTq9AkQm200A0k0cF28GYxodSx+GRpe1rklFusUzv2VHgqdjVgxBujWqRXm43K
5OXSsrzzsKogWokbf86TuX41dHKM9cH+oZYUmHydgTwuadH0gXJlZHOVOOlOT9iOFa0twexIoo/G
BgYqjTwXbZlgKunyZTsLpWV/VXZntSeySzHqtwHNnL2ZbCPzJUMo9ya7YJ8RXbxjT14H5Wx8MCKK
faUr8DQN0aYZQ+dWDlX5W88eAC3PYHkkyo6Xfox0YkYZjBIz2AeJSK3vhGB2Fykl9MuW+nhbYV1x
Lb229ugO6i16NyNY3bV+bpP/J+nNiaQHleqna1BWjJ3XIzQjCdzMD+iReUaaUnnWx1Te1Hok7/NS
ZxRECqgn7I4BtKlRjQnYgxvNoKJa+EAbOyGJdZGz91azYi/NccoIIRUUOv2MzyREVG8ObEelLAoK
kN9MZBVtfJ9H/aHW2wz4nBkdjBRJPlXWHV5H65M9VnUv2EdeQJXLXTCbc1YGoy2NdyGqDhhd3VDf
qJ1cWmf4awy/JXDaxxh6IM5dsEcG9hCjNzRMIrN5JUlN+kYeD7721bSS7tLSYpRT2334Qu2j+ID7
mLgB67uTNVn9PrdNB4azNnvoxBmbMkXJHu0p13x8362flaFxJ2cGBvnMyffIN56HUdR3YwxoqWhC
ccVURJ794sCDbS3liHGix6Gkd/ehTNR/WhWln0wKJZ1B9CuTVdvrtFy6SVL1EXuQujPjmSagnMcE
3zs5ZgfWMNgn1pFJGB9C1MU7Sxk+lxj1eDXUAnnZaOWQKlmv554qyCtNE8kIVrML9sH5xLOdu5rQ
ndPUxOYhDbM3tsbpbcY2BJxSo96Wes+9zhtqN0E/ItQ1oijjPolpQDTZHuxdGsyEj96nTi0uOuV/
vRPyTLCrbRUvOuB7nNRNc1kDITylRmicJ430SuOURRzuPdQ0FU6prUrLGuuxQC/XQuWzHXUgo5a1
amH0KIC0qAfI2xOTWX6rIVrNrI5dHitjoFel4GaMCajMqqe4b7OrilnxzjRRn8caDJ2Y8djqPM3O
TkJtJoPw3tW1+IF+s4Xm2QCcgimQkP5tZfXLYqW6KxsJG1TCEBXuvwk2PNXwq8EfW3jJnChuKitX
pauqQ7i+a+VG7Y4a4OrzJFT9QltRu+2ECpkaGbuKQjE8wpDTG49wRRT7WO4ABaeKtu0JCJoCgwKQ
TFq7vBk0JXl18p4HMFnkz5iGBpV9yHZ1nOrIp1EX3utyL19WhxLAK2rCU6mjzG+TWqziBcJk61AG
u7Q44zbSpT1GfcWNckneRHWHqa/rlUVHuCb3HwO98nU3KfxyEhUzOH1xgbOZL10mq68LvZgVKsw6
Rr3PCbM7a9NSsgacgA+yIJ/qCD5PVujOHdbdOoA9lbhzWOQ7ZSTyXGkyCBwNwrVIbxsvgiEOJL1D
iCsREalQRxvGEzPy/nbCakFLxDD4CNaRLa3xILXz9GoSarShA1yQqqa16FUki7lpNM5Xu5kN4UpS
QVSz0y2L4dNuhDXeZ/lLvqC2eJ5nnnKqI4bGCilI4OvbSn93imj64GUp8EAp0alDieJrqIYwJEDp
vh909IcuxtTqlEvWyIqpDqL2NDsaIdyRynGkZRRGp9C04aJkdI7e5DGqrZ3GYjf4bLuMJ9XgDUZ+
WjvGKNtxcECUY7baNycyxkn5eppMhbR8suh1ZCyr9VSxezQlhJ6AL5woDaeRPJJYeYIJ6bhyrT+1
vGnPcpsVH/RKKDnqSBL6NeuVZqpCX7XhVteeqfHZDuKPPUwb0xm4lFnDXjIWfa5v6cAgcjGXyeHV
YFEmHeEP8l/Vuq7Lc5NBdEJKF/Jv5i4O0fAyiFtI4atlqyVfHSq0c1kGK1mIIhW6IK2m18852e7m
uR5b2XwZSk3NzsuIZQ2XUE6ot5XIPaDj3JZ4ApfG5qfmBhDyNsbm55ychgt+N6tErBReKReI6hM+
GHuEpNYI3an/2D6zcIfTuxQ7Wd8DgjEwHreZ2WkbhUFAt7FRSRTI9jBp31mLnNPUqwmPRXJP6Hi7
JdC5jY+wvZf0GOmLsK6a1KutV2hxQoe9gl3A33SlmdlCyZHdsBhO6DCiPfBJRHCMjq1Lbmjs45fU
CJMX0hZgZhXhwuZxmLXOit1K7Sz70KeSOt2oWsfGP4NJpB6bWplQfGt5LBVklaLdoNHeRCrbX4ek
5Ou4SDWkZEvv6IJk1NL7Zsjn4mhLEa1vXEeWvhtYaZhtECo1PRlRSny6p4iyqwLGBKG+tZVe7beU
pjQLomySlf2ckNjkMRXq8YHqxgzilvYCmD3L0bPzWJIZ+Cklbc0mSFCh72ulBOqxIP2RVvlg3s+f
i2KvefFwK22g24YGK8Cbho77SVFQrB+1quLEa8TidZvQARFyR5Cjyr60Nxcme2aod8kpj+UmPRaK
xrEJTInM7yzGqXqlFkpbKmSluVWrXHnNYrLMGrdgt9ayh9cI1U0itsY8OTUTknCtZWTshU3SY5Zy
xtYYQheyi/mJ5EMR38bM0bh0ubBl/gaXbr1ZjFk3EJ4bSkXxVJChyx8WRoUbh5SY3zoljGgPQ01A
dQU+7KB26B83LXn4pB+3/aLdDjA7q00DMqbcUCbPaaBPagltHFZAeU3TlO8Zd1VGY3FR07g85Emk
fA8JR54nOEUwEqjjmJJ5JrfGjlfg6JwWSl0pWAdf+rlEX9dgQ9cX9TbWOwLYx6RlQBoiqKfNZTub
LBuKfkPOIt+aZodzVNphsgmUEWvnLIu4mOR2KGUQ9lQEm0Qzx4LhWFqG/tgp2EDHpqa2YuGbmgNg
XH5KtwQoVc6HbBy60V7sgxGSG7On4hFiCX5ORfU/LmurTa1yT2o7ROlGWGazD1sD0TCAObGcpA66
glsVdY9CC96oGjiLGMvL2DVd7qfTIB25ufAKD8Cr9wtHbLFZKFn96nSKJPmzZWZkTS1Y7thqQs9j
BjdYm7S1zXKXq0Mh38VZNZc+C6Gx+I4ki/SCbssAZKorXXme9BIjTVeQB7lQ7FPDlo6J14WpElYh
OZswfNM/Tg9GryY0d3WnffpJBocMwl1Lm6Z3wE0uVfeup5mer+CYhqh3Q1yjgku0m1Wl7X44JLVk
FKUVl3uI2oJAZOKSniz41cb3qq7ZTKlLVP/QuNSv9IgybYcuvpo3GDntCjsFieg+saEqNl+eMJZo
m039Li/XW4Owo/nt58PZtwr3qC23Dg7jfrHizG1hHC+7Uig5pCsT4Sr54tXSHdS0MEb8jkVpbvqW
TiJDobpUURp16VEh23FA56z1pY+7e5oP5qy20Q329Ko5plJJNhGl6NDTS0VTx76yTxSbXOtyXOg/
mhWw4ZQb19pYvZMNHlCO9Chmp4n2RIXUn1aHcvVTq4AY0XlW4UZz4pCxb9H+adaBoUhRfNeBZw5+
AhyV1Dbo1zROoypnNOctGl/uqqqCS1DjrMm26lJE21Ft1QjImOjtBTB11uRbA9PIfGDHzngYXZxW
pp8pvZ3swGvAzM6GsNNq9g2Z23TD+JfOumTUZrmBgDs/NnM5n1T85GPDIKJl/XQ0hdVrykrq7rQd
m8jLHFxTB2NJ5WbT64k0j25fAzF9TKzYaLaOZNg4/KqBSpt1ugjHm1ynJ3bjTODTN3bqcEeofZ+A
nsoF86wY7xVq5hwSA9+hLlBRotOr8vyw0i8tf5ThTi6wuA28fHmfEvUQOg/AZPTY5QmuZ/wXcs/z
mlZt7BdL17zJImHb3XeJYmwUWmLf28YOR/yWKcyEn++In6PSqYBpGFRJqtxDa4FJwUkyqlukmCEt
C4ap/WMNrcO8/FwxrUbNlAfRkq2HkVLGODuzsyCtBJqXiLdSN3Dh1hBNfafHQGdZgeUy3qnLBOkE
Ik6+r5Gapt48aH33wwRq1fuCNx6rj5m3pAhQhz1kOnnWPgbT7rlWLHJ9xWwvINqtqh5VwCETPrTz
xEWWqdmiJpV2pdVzWyhzSE0sKUNVX0ed8QWdz36StnKJGvFGovNJsmMVDfZLjtYsP+tThmit7hpQ
GBKCYj/ltSi+UREZ4i6i8l2uoSo08c2KhobHF1bMXk8lU6zeMXm5a7Fpim8m0iKkdQ53UrIPyaPR
39PSnGVlk8i8JI9YCebmg/dJTrAAp6zANEf/epEuyBGVeguCUpZ3Bpg/GsJY2XTD8dlChxOGXhE1
5ntYtLiAbT2Kq5PdGkUVr8sUajxJtqsl9qtJlfDgKA4DhfFYNtVcE31uY/+nO68VIjAFb/qXthDG
6IejuYp4GA44jAgSBx2Kq9A2px5urbgU912bi/qWzcSMqFDpcXBZ+TCiDk7VotjVuN+fs3ZWwFyQ
I9yuPeyJKceuLBob0kGeFk3ATq/XDhFDU5rtbcrY488ayUALTNU1R6BPuySDU+KiyrB6nuKiWC4R
EvAf0MZYAeBxxRKAHIrK+qUFqKrTCxhFfoaDU0/3dl0nkZ9EA/dZaZdcNDl1jGpP66Kud5IkRStB
acqG+0WmptmtlId+J9DtPzJo6nbjKM+1pwOsTk9gpwUh8JEpZpx+qhR9WBazz1f2rFL5PSI36s2S
1LR5hz3gsA8cp9i0SDLBBkoNwMwyllFtFmr0hs1ijL+PztSEr0j5uTcwkMfOJwOWqYFBFodi384E
FGpgzBd62DGjiCN+Fy074xNR7CAU6KLvZ/pZNY4mTuxO6xKpP5U418pLiBaDjPeiV7Mngzk/C32G
XZkEEAAlXb7RbB17SB9RdP2I48TEKF2FJCcAfWwYKeJtYUfVKXHEeS2uWoPkifnk4giMMk04Ju6g
wVO4rUPG0iAxerN7Q8TezgirsEGh2WEKNRzbWsW52qKxU9YhS7KcMHap6gUbPlR62ENwEUClsj0L
cexW/fy9MvImoTtSGuOZoKlSvxPE0WJFxlGSfjbs0LMzqD5zAX2Vl+iBahmsD8jpbO6SfdKFlXNN
Q0u3LvbSA46m+Y8CkKZIraxPfa9J85E9A+GlACPm/glAROIEtIGLoQtysL4dHqrRaOkV5lGBx2/o
ab1gw2wqcHxBgaZCqm80SfSKc5YqLYlJbyJNrB2ChcPCcvl7bccXFeC6fTfwxFv6GmQMA/SLlsyg
pm5N0U5bURWmdt/rs9M9lSlC6dcpNhjaOQoT9+uSc4W+Ozlx55c/PsD/15b+Tlu6xv3+nbb0f5ev
X7Sl60/8EyarM2l01pcX6k2idtDj/JSWWv8glmlVCLKhQwT/h+j0T2WprkGMRQoBIdBhhPBH+P6f
ytL1P6mIMQHK6RZaNU35T5Sl6CWQA/2X2I5lCLom8VroiEjWXdWlv8qFrFhmzRGYUem60YaN/OF4
SxvdWza0T32xOxO9MrB+Rfe2Jx/GoPSLLYk4N8tM8jzygdk9PjIK8YrK29JZCnCSzhgH3cOwYbab
bsbv8844iKA/jNHOMA/y4LOn6C6PXUDc/q7YWQGkuPZEm5PRRVCYSBAe5XlH7B126cStPCIGirMw
7moCfvhgs8d669tKMG1gi0Uvhj94twOf4nbwQDD5+Tbem0G8TfzMrY7xLf41k5bjMUHe4j4yzjnJ
F/U238t8HcMVG/VQn8Bhb2vfeD5KPvL0QPLlJ33XHvJAfcOmFAy7x9GT7nlpuesRQrY1NxlxTScG
4AlmeFe+E8/qefAG9xbnV6DcYAwx3MfD7eOj456P6y9mrz1BYA9edI99rtue2lPlzgc263x2PHnu
9823b5H7Nvn1qfeHoLir+JfZY4NDySq9znKP8lZFH2H5CfxNxx0e402Jh48/23JfEvcb58pN973f
8+/g2r07ruSanmW7b+2z5mME8yu3PBVudJkdYrMfFLW8Ax4CCYkux0CzySqxxtw278tW3te7/qin
foZTlLYHB+HnTsZtco28etvtMGPf9AvMpS6IUS7dMGUaugN/AXIbrWv7Ha2qb/vJKdpzHzxiY3QN
33zJD8yyNMzUzK58y/LK8dr4eX6lK4sUJbut3/QRmpM7fNQ3tI31D0xTt8N22MK6fzdrn6D4Y5lw
2TRj/0JGgiHR8PNnrjUjh+VDnNkuZ1sNW+w2c50nOt+ucOUHjW/DiTujSFGD9iXaT7mfxfsJ0dH+
ym70uZ328SdZB4wAsUGkGxLRjvIeu8KpfZ5fxs6d4HitDSkW/x2FKAFAfh/5yrhtZN86QRMX4ont
jJFfnFumX369tZ/qc3xSz9p9exq3w4NpXaU3561aZJ+UIaaQLjYD/kE+ZBdidm+I+/dSCZlrIHtt
doKIimOs4P9Rk6xbM9AUrknZd7L25eQvhqfEge74cxmoylnr9gO9PSxknyVIndZluDkam/rb8MpL
yTj1N/AI22o/zoeBoW+80/zwEF/TfXpiODF8hrf8kf7bwtm6Xk8HPj8WtvvGl1gCqgnToRt/J0mj
/lYKl5yeBCvvp/linotjvHX2ob3JGecE2iHbSNxgTGITKTDeO37a9pWtj4QDYqkXEjLATNpl3muO
PqFZ03fuuoaU6yflmqFBe/al2Q3v5fd04/Zu6ZJns9PPjOgFaU0e4Bhevi7dkc2wuc47+pSYXo9o
Ojg7OvM1P7poN+GDtGG2xRMsaw/zU0yWkux2b3yu0KtLr/5usG4gxfke3qbX6Dj9MO2g+ZDe4GeQ
c6Y2Lm2+ZtoZ2zJ6YtOmzt9UzVd28xnRiLdBcReQrNXvF/+m3hjHN8ntzjw2yRET7IUBXOKar+hG
3OwDWY8UEK9jP+ewFd12pz5fo7PzytAKVH16Ve+0a+I8aOleqM/LvO895VY7q8/2CWUl21d3HNx3
ea8sZ/smWDxra38ngu1cnIRHv/FNve61u63lKRd2xxf7SjpIMN9rh0uzT3fVRllbi3dWtieEQX/U
gV5t20vdufEu81mWg9fXeLcO0veyew8k6XpIA817Cmo3di+zHxi3ahy8I/T3AeT+UE/8kyv7+vfy
9VljMWfoR9b/pg8Gf9zEr7TbXLQIruJNAXGyO8NbgvF0UTeKd2E7+NjFvn6zHPgKxFt6xb46DT7U
iZtqL/Nban62doVn+sR1OvweZ5tjabgYh9HnA/HX0wmSlZsTfNIgC9nrpUcn6jnb6/CfPwGi8I/5
57O1/eNTXPpHoqq7Y76t3fyRKCLWReEWwu1OzWncINOg6ZW74jNVDx1mfReF4eLRP3Gbgb/1AbRU
tzk5WzrQmsGrqj9I6EFuchI/3V7ZDvNm8PkZ02VyAMCUkGCix7g95bP+HuE6r40NIQlXY/ssnRW+
g6P7CBTwtm+5K31rqwSV/6q9PqRuerj3dp/SHssnVu6jvXm4EEVjkI3HaODV8LI9wIEDJvcLLoX5
mnCKhg1hbD55MPyvD6Rbq/akF96xfHxrS8s3+la+ZsyknG134kPZ39HxXMYTsjFETaTgnZ3mZQ49
6YfQfbBqxHYk+k0Y3NLbGnl95Qyxb0S002vec8ZzzkeWsPOnbkfembTTxM7xFQx5eoXl68+U9P/X
9eX2o7q8Fh/d/1z/4HcA0W0Sxf3/+vWX3c9fRx+cy/71l18EZZ/08+3wsfqIuiHnR39q2Nff+X/7
H//Hxx9/ym8qR5Ni778vHIMoqftfPEnr7/9ZNmrmP1ahvEJ5hnAePD0y759lo6r/g0hP5OzUlch0
oTD9lyFJ+QdtAxwTa949ewSDH/qzbFSVf+AqxM9IFD9GJo0j/fNr/+n/4Yz9PA1//vpf/UC/bkXW
+pOc4BWdbeFsAVzwRWNuIyxXWt0kYc1mqjdpu6LKD3WDurqp6Rd36Ly//cuZ+TdH/NWn8OcR6Zkp
HFXj439BP9RFbMctjkz4GfZRI7q+CH/LGPnVAfLPY5gGvBQFHI/6xfRpqgtpjI5NheOn+wWGm+qb
n+Eh2SXuzeR+8E3dwXyntK1ZN//+632x3/xxbHZ2FtfMgFLABfq1DJ9zYJBtGRL10L7HHcmbJAGZ
9bE22dFHkq/Ll0LFNz1//qfHtTGAcBPJyN8I2/2K5kmGAQWqzHFLBIVZWG2lVrlUyBcIejG0KJjS
+lbNDSwTL39/5PUW+dd9B9cROxtKG/wRXM6vJ7u3JaTrs5pR7iFzngSzHEL8glyIb5WmUYwqoeH9
/SH/ctdyyBVlxilWFdwgX+6hRBh2EQ0csqvnt26axMEiA92NB+kqZOuhJYH4rivS3xk//81hHY4J
AQD3oIID5tdLK0+iseiUxozhkXe4xK+8ZSEthnDK9oAz8cQe0Ev8Ljz5Lw8MvAHVIK5JN0gT/8uF
bRSEQRnWdBRGegcUVOnzp5m0mmnz9yf1V7MWN+7KNWCxga2kGFzKL0sBnRCzJfA1XVNzEKsqmwkz
RSWXx5FX3t8f6lcvzXooyA8Y6XD9oaNlv/rriTQjwXy4AZJG3xax92VSWWx+l3j91/O2HoStMF1Y
+j7Ol++DOCQnx0pig4TKO+kt9nOIiP8jV9Cf3wRxgKoBhtCMryetmIq0HYSWem1chRvSUqHUL/Wr
lsqx/5+fMx39i43lGBPrVzcQjohU5RnnNiBlgnUbiVXu8fD95gv9u7MGxGb1eKncB+uL519NR+SP
00SsGdpGavzNMtp7Zu6/OcSXqICfJw02Gs8uoh1Z+3rSpFEZanniyogOWVsWauo1h9S+E21Fv7bw
iZByMn9WBuETGpztYNy2nloO8h26d2RmU2/0wUSQ8m8+2L/57jxknF6CL4GkfT3FU1J3iyyvKZdL
SQWLEnncFJUd3v3HVxJHF/clMRoabuAvy0ghKVgVIjslx3fF9cYu6ny2Pe1vHrL/Q955LMmtZNn2
X3qOMmgHBj0JIERGap3kBJZU0MrhkF/fC6yytmQkX6bd94avrGbkpQeUi3P2Xvs32uDPidlhgfVY
3ul1u/7pSqtQ7tAAUjmAjfGb9MW0i1X2oPuFEyIz07amXv/0AZDAyo/hguK4lRuz5eif4tO6aGNq
tnY2OWet3QS96K1fqrfkZiyshFp8r//4+K68X0YgHFEhw1pvkR94mqDkipgMJUiqwTLfF9MPEV0V
gXk7W48fD/N7/T29K/RQcPAa6L/5bP98wQ26zX4+Ie1yBveIxm3cjW05XXn1Ss6tZEfLHJWRECiR
wYDS3ZCHPjf7rdTieD9ree1u9aL9ZO59v7KwNSQqYt30eSYO9j9/VNl04C8A8Qe1RnFewhaZ/OE1
V4feOVPlSIOrNbRPFlGHf/P0RgCo4B3U2WP67yZhrYRhQmM9aG0BK9orADhW6NHUJ+kyp1/VGkjI
52SuK6ehEy/357WBojWNvuTBggXTrv3EisJ+NLtPRjldvU5HWX/FG7Pkkq/54Xjlgpx8pjCxYhEU
9eKe079rtxiG+k+e2OndOx1v/fM34yW6n8YDKT2BIy9tvNbtk/FP54nfQxAhhXSN3T4e0D+HcGu9
R4jDEH5x4XKcLD0OwHb52TSxvltv3wOGIY3P5Xvw1+rxGg/79kqwkvXw/HU+CKi6F52lufsiaqYv
g0BVreuye+26Tt+lpJZO5XTTkWwM1btfuk9+yOkE8Pt3GLT71u/Aene5UzEbUKHnPIi7ZD9UDnF0
EZY0ytpbZdIEBrj5yTvze0J/d+lsRJglfd3UTyd8z8Ego1erzFX0WHdQRd0SxA5B1LVAwyEeuo86
OJxgWmy05tSuLM3cTXlykxtxE+jZ1UI2kiVuMeK3D6qN/t2m+T8ezv7yjqFs8Ji/OZ4RE3XyjiGF
5mxkj/y8aOy+k+aLr9XvWAqjCNvux/PiZ2Ot39eb97nFXOKYGdMifNhg1q0f7uzvCFL75JLWd/bd
HX9zSSebMt0tx2Rc2LmPMUnyMXbqPMXv49rXs58i51vBaHX/KmRdhB9f4F+mIcKR1pMzezX27icj
L8A8Hc2SvOYoRPEMuPm5hNDz2Sv17mtiWaH/YnAYWi9TnNxHFkddYVZhW1MmE0Hp5WHm2Ldxaj1A
ZLKTWfwIN/HgRxVk9GRf+P8w/kes+VMmKbhgICDK0pE6mQlj2KDT4uGTmuL4h1D2VWEVWKh02rtl
co1E7UEHXN0hVzZldPbxTX73Fp2MffLGqnrw9RxbZSCt73TrNyZl1Mn7LD3SME/fopNhTm6y0Yx1
O1JGCNpx3gq05dh4XxUllo1rNke3jLf5MMO86M9QzREbAnIlNABef3yx7yas9VcIFJGEoiCQOD1g
5KLt9LTjUascAEkyHFNN24IluLcKRKwr+vOfj7fOA94ar0zV5uTmAgudczQBMkhoSjFl7KepCl3e
KdfZIcD+ZLS/3mTCc7g6BMwmB6k/Z4REG4aui3mW7egfkoZsCme47fz0WNntrZH5l40robkt4qJJ
I+xbs4dOVX42R5/ujNa3Wdg6klfgPHQ1T1anHC9PPyqDrIiksvsH1ZnMUYvWCaISWls+VRa+pfvC
JgVkh5qqce4+vunvpg0OwrTqmTAo53BTT3YvyKm1RSk2hUjRLrjLoK7c5OvHY/zlRVqhQ46DZBn8
0Gk5o87SErvMaryeii+Og3SuSW4wj9y5ev2iovmTjd9fL+nNcOvX9WaqH1HNLklMz4BIcsK58/aI
EfL+40tav8A/5vn1tr0Z4+S2TR7xl+BI5bqyOjSJJGZvsR0ivkbmhE8uiDDXd9MuB+NVVEHpy6Lq
dvptRCBak6JM6M64rR5MuFqN0OkNTf6CaD3TGig0Tws7V4P6DKKivq85ejqIjnt0/s0ChneBJJQ5
buB5WXPtxVGfPCcxKrErpHGVwGs9ZFm9UbOz3JuLmK6K0dBeZpDxCLz0Jf/adW2UhK6y6+ux5jSB
Dj1CqTWj92X4zusPOeD9G0/MZfOz8lLzOiINLH/0jQWAOqI1Utkm/05kGRB1oYlHfATl7Wgmo3eR
ouf0DvPoa18MH6b/vhu7+lbqNZYYo3OhKS7D9KSPJlLXZfHma1svy7MJUN8Wa0n0K2VhfYkBiV6a
NRkrmXDAAkOBOth5TtsFIuhZl0/+uGlW0nkQJ0vchtCsk0BJW8+3cxHHaPNMjohBxX6+3UcVAPNZ
+vkrYSk4ukmXPFZUm8ft4OgIjBA+DS9645tq00VEDZpuTCfEaxZ5HBA+4j7IACqo5JxEmejYkoey
K3KbwNxWus866ij6XLOhX0DTtW/9CX8D2ap43Gp11UK+OhuXZEWeSrjafbKLWqTLZwZGYPrCNdai
sUrUQUP8NH7rHGTxEO1qMAm9rcLSSsW1HJR5o6K8oT2PqX3X80RDY8b7ex9HlfnoqKkbKUmljYPI
wfHLs8GrFvBODYTY1iy5ceVW1VpPuxuUwsbC3X4zlvNxtDN8R+hoW09vCSnPxYtbF90vqSu6eoO8
NLrYDESzILGd25tyasoNbya+gWL6Bc2GHX6Sr81iQOiACct948xHUx81LLG2+wMgbJIFLhkPCLUI
vcFbvxWLaLrAhOF11ZZmfmMITb/lealrsrZ0gz7R8s3Rl2WDwtaiSxQjRt3YFflGOTtqy69+WcM0
s5v1buq1rlSju4szfPJjjfexanX7Oe+Wb8JK3S8ZkT4XRjc226haf2AKdH6o3Qa3msBK7MYagFPz
V2PZkqbXSNxICcy5iScYy6gYivwxm+Ccuk2NhpUWcdLbd1HyE6IP0jEdO+nL5NTXM4RTrE+5sQF3
+ADuG6ncMjdH0ZRDwF/SDqWYx6NcF3xtibzzhr/qRE2PfMHvZk4nNbKXPqm3Fa6GHWyUa5eVLujc
2TiMJWf7YjwHjL9dCv2hsFrSbfjqaPrHa9lrQEFjkRRadWxeOqfEmBu13y0d3GubFs0l2K3lyNYp
vy74wn5AH9ehOLiJfYzk16XIzinMGWPgk3DkvwhMS2NUXhdqeSydlwbmfG+MjzWvR3VreslUbz3y
V3dVkfYH0gtMFHR5ld+PBFuQuWS05n2v/0LpXyA2IDIm8fHZJ18ITnqNNV4zNLgwOjTwFzx69ZBT
2jrvsEk8djgaQ6MFC0SNPMmPiqmtHVbpjNbues01vyMsdHdp2/lnMHYMsY2nEgavcSkhZccFMgvA
HhvAZT/FkJ53sFdR5u3GudkuquMDyu1t4rmI5YfCAT+g44gPLAMzjqdqdERFE7qmYW6MWW2gj8pt
WpKF4hce//247O0kOdgeTvbFP0tKe4PA6qvTQ3MlXJoomaBY0t1Ae3jI+udJ5FDyU4YDHG6sNGqI
GTWHlENnuFsCXbfu1B+a/pBZ4IqRQ446eNEhClkINkNdjyg/G9d6bkcQmVXVvTCPhb5b6MMRqNOR
wy6mCH35ha8O4koD27sQT6qZhqvMZVqIYU5v2iWf1ugA1/hGLsTIJsC81ngvjra0l0s9t9x2l2Z4
0wnN5eBE8GX3vUMz6sXOLcaiAnqti4dERWV73dgq2mIdM+TWrbx7K+ZJd+Dor7MevST2+GXB4xK1
d1OuFp63Baccr5F+YxrF6sW282/LIqKzYY5+eJ2RIXsf3Ce9iiEvW8mlXUUXKtGeCMx7ybDJN142
b2LPu3EBam9FZx2wyLQ3qx/8rtWEtYFwxPRaaSNxpO3U8j7FvW+cOa0hyyNGOvsWf227AfCKPz/x
WxsFDuvDUkTPqqqh7Ht9hoqygtFxjDjY7P0h3kfTqgBZtP6XXTa9vs3mdE4eKlXNNxYeiz3mO+0i
dovI3S9dKc5VBXk7ROftBWlXYg6zzSOfXHzheTWmfkkvr6PenWTTZlTeGuxmfO/66VkfJrc50lCw
iSoao+9Q8CfMMZO+7MEc3xSAoDmxl3k45qRCQVDYs60NtWkKOS9g756PHnDoQjZb0qqw2Zd2AKk6
IOlpOqSI7tTGJ82M8l/vgVJi7/GcAT4AfFVU0r7rYsv6KQ2UL4R09Fv2sFtdupeWnlxSItljot4u
YgxwAUftVTpcgUg49A3ZXVmR1GdFYUuEd9RdyDFx2zs5Ay0oEjk6G90ifMsYvezFi5MZI0AyzQaW
rBb1AWl2KPP9qeCD5hMlks2UZ9I5w4op4ZPkzhGcCMgKvTJJiKoqsnem2FlAlrXsFJxMzzAGoFnG
Ik4sn2u70GeXQzLGy4M39DUX2LTqcZHjQM1JMlrQ4a3Z+rFYDlHci5CtD/oIq/qOK23ogtpoXpip
XilCkxhRKrsjadafb2OwNYfFLdurQkOYHXaRPqVBF83WlQb1BtkyJhOSG3xyHkI54zCfMm9lchtR
zrFRq9H4z3pYYyJ71HJZj2g/sulQ+BjXawoJ+WbSHZkezFbgnpCxH19lGAW/trIZQZ07C8qs2Jmw
vXYeyq+RnK0+HFK/ddCG189+NSFqd1860bghPmkxbsxhulCmduY07f3kGfXXVDhqX9hLu2sAzgH2
cJB1qXQcr0q3nG+SSgAr0v1nK1PtJZxvTM71mISoeMu9aHIz4G/F12A5yHwUzNSahVGOHMZy2YB0
anZ6VT52Tka3ox0biO4QRy4VjLZNBkwecHvNBiUCoKVA/R8aVaEBM53liz3PV9XU4QpxY4tQSqQj
FknCNPAHWBejpy7IHc6+l/OasFD5o0fJaLqN7GgvSGMyHNXe1UmchjOH9VAldn4o8eleVN54phLd
Mig1xttlKb/IrD8bq0Im2za/LSPvoWqq7tqPxHOppfGGKNkdYYQdlcGJZAdJcRKq/1C+rNR2/xw0
J1Yt1oeAOS266nJbHLBRXvtlcu/hMgnLmXC/NUtCh/6BTd4yBjRZmC/HTc0WWNv4hX2XtYglNVfT
j5CF5blnJt1LQfpqXCCziqZnbbb2uNRVTDAvU06hto5VETjZVLH7mgObHLaRBKWB1cDIbqyUxUZF
cFTs4QbSSRdtMkeLfGhclfw2JlX7rCJP3jVsfK/brlLB2C3I75bmHFJUKUm9aO7S1B9CHDx7K1ci
rOsm/7Uk+h7vy/TSNKIk+iqlWAuD5ylxYBHBy34VffoTk8N0kZhTjCgndaKjFP0l7vxxb0Bd3deV
qRP5lj5ZmCRRSPZlOE5g3qOhwEQ+FuexUzvXcUFugOPkPUB2tuPdnOKb0C+UXI10Bgub6Mb7dkna
MEsnWFNaI8KsTl9dmQTu0IhfUrgUCxRBOmXvHd003zaeu+NwGrj0su2+1vZgacSW/Ob6YjSs6jDU
2KBdL+kOruFVrMOexFe3MpQI+bTQFS3r9xiAkbuZJx/koNleisItaOXkLarFqVR7P+d8OzYFC7dJ
63c4x3FSkzcpo707uSbJFOoXQYcUfHUExB2kH73c55aa40BwKPnexwKGmjOagd0m41cZsRNy0vib
axIl00dxzMa5u/P9+mvVzsl20OOlvGilhGkH21rxASSIsHqjv2zxZW4SpaZrX1Zx6DkNmUmZ76LK
7PWBgEYCB2mQUS/c+FFChrDh7oCjSjgdzKdigm8TTEtU/TKtRDuTUwOYImvx/ItYJGqbWcyqpQ/S
DwxXvTXzkoSZhTRTI+2+VTMNTxWlz7kfDZtsZEc1py2TeI7jY1fIHhCKiHOyZvIUk2Q+PVW2n2/s
WruKp/wXfHt5m7mqwusBvuU6TVkmD4ppNAnSfmQfaijKMKELJjsO+XCq12X0fWiZwori8wGGUnWB
O2fGfFK1VlUecif17/xolWhwxIynEGIQwJc0UmV+8MdeTli5SYEVG581U13mpRK0qaLJV6Hf5Pw2
TDG5eyep3lg4Cxf8gOms+2fTZBUIshvQMTe24RIeqyVVNx4wk3rORmZKWxPsjC2mZWt+TuXqXImd
kR+QaX63oX+zZml6YpOrihzX2NWt6NmsS3JTCdsY2z0W90xurF40r60byTW2EphMYGMnfpxhehXb
cZrnR+r7OSK7ZvZ/xmY+4DazRXMxZFZyI7pC3ftu3H/pTSeqtvEyJ9NFkw3jkb9poMbDLV/uSej2
npJyGVCs18VkfUvTxie+2KuZlSG5W9dsSMT4lJBCto3i1IejgifQexq0uIquExBh3iZuJpFeZH3n
xle1NetOyPTUMCWVCCZTX100dWIcJjnejUAjgBq2sANt+VOqfCJvAdbzSsxifaX3La1jmVet/wy4
ou/PKUcXKFQby9/nJHcSyuj16jAtqSJAjHOU2TgxoEyxwGExc/+KHJrxkh7862hkgPIMFUYV/Alw
lgC7N8xs+fdRxvIxhSaPghUqf0xnhmmwx27o1MqeHtPBcsZh30QPmn+fpvKIc5CDeMassgSNGwWs
JDsWPrx+V3WCmMz+mcbtvcx2VoSw3DQvOJrHR1ZTpL42p1h9b+i3DgjlcALVOG1LaYnykJDZ5gRx
OnJg0zoDdL6JWtPp9bAD+XcRzYvX7iplbPGvLVXIjb4q0ujcSskv1jFWyWdbfIWXEiwQ8neRRehM
nErSJaU03eiQlcHYB8vCe0cODabHpnJCsdwwYP0ymiRtglT8ihMUc8JC7KdxuUTP0sObhnVsOp/x
OoZJ5lChy2S7SzL7GwUPLRiH2U7hRVQXDVb2pNUVISksYGhjNe6SO0KiMkCwQiFUBF2l+n6YFv0n
BlEQFKmD4yiwLE8+FJwFHMwJ/kxDapDnuvBB5ZlG+wQ55bE59yxXXoi+LlgtG/51mQVQSEuMjBdr
yEWhB3XVhXGpb3PTuHJJnK6YzhF77jB4Jcau0PPoOnXdeWOmPbpeyTGnZ7OXaN/MNYermtTGhQSq
M8lWC0itqsHCjVHfMLbjUOHInYsmIM8u0Ed2h9whYRXGBuxweeb4CzFEqXRLjbZaChchj9NWgo9J
bslYtbSdLetEXZYk+iam+dVf5um7gK4W1ubvcLrR8pKAF5LDjagQYuek8hyqmqKMpB5fXXh5quRO
m4pka/LNhUD5a8RKxdxd4QGOKOhY0e/oHn4wGzdibVphP2CwP88Jr/QwYpCWnetnQkYjWzi7n8Yt
QYZE62izgW+yTx5aRGbNdhT2z8629oCNn1XLKexQlioRlKyg6AjalVfGSlarWJu3ZBdWD+xJ4zuF
T88pXMgzESS0MxMsHFQj3brGZd6R9KbFrbexWnJGHmwXmwSlLyK5AKmOYSe6rR6rh8mtGvdbb+jR
RUYoJRUQzLYWK3NgLniA7E3ZMd+hoRdVpJ31jnaZ552xqxN5HOvhapDzWnnzj73WNFe9bm8rcNjh
3HtdHpL2CY8m7DXHwFlaj1bS8+I4+QWpJAu+k5jYq2YhybBpZU+7YWhejWjMJtyCyENEVZrUE3IU
dxQTJg2bajFdD1XOrOilC+cwUf8qCnzFt5W36Pd+RF8oMLqF7Fe90J5rYJsXkyZ0AiwrfWaXp6bo
rPda3MA4APpW24iI1OXj4HT6hYXECmNkVHcVuwWgKKQdLmE+sMEllLwjqdhf8uohyf3xbEnc5LlO
rKy66BKz1gIvL1pzS6x4Pl5jjoozMIKzmI9GEz+wfYL/6IPWVBt7muxfOtnX47bLOR8OGD7DnoLp
mY+X9TvGy/GB2NDoRwFHRdsPnlbeguJRbEyHyAhzEvI4PXT2tE41JaLZBS1JEhd735nj7/mo9HPf
yOJDBEQEZlNOuPqam2uS/w3MbDsDgna8XdYJEHE7atdNiUtKCfDpbJoWYGvtBh4Tp9EvWB9tTl6a
PXXNGv0umOM3eh+jAjJ2SbTwT9C3zeHf7hc3oqudNKRrHRxY7DfsoexHauI3VrdUh7y0rPNZ75zr
qeRgZPSEIrGGgrSIVVE8ZANvFnUJo+6CUh+8lQBWZoR5tjNV+MNU6M2IAzWX5gKPaRxRz2i6HRXk
503gX1dmSzEf/llXgdfvt6LJdXQb3ZQ4aUkZpr0kSU3+VKcI36P8NTOHu/5DNH3S9TntOq0D0dRz
DRdbHaLLkwajObXKtwfaF3QVVCAyswlKI3vOE/eZQ+sY0oxSCIjs+pNOxmlr5ve4Dnpx2tQwwVbz
4dvWTIIgHNwxajdAbsVex/d9Vc5180mT+rTftI5CXqfhImPCy3h6G2MF0i0hCDFI4CqQVRbEpdnu
FuHtqtIdzhSW/U+aiad94d8jrr1LIWiiIZ7987pUMpARNdJLrMprzLp+Zwdu4nwyyGnPaR2Exig2
TPruiAtPbh47ywpF3SoVTM8oO3Pq2vqDtRGsaf/8NfRpi9IXtR3L8k867E1h2qW5CjHAo0Agj/ZZ
lcurvK/auzTKPmmp/+WqVqwtPVACTFa/8J+3Lps02/QKxWADp0O2Huyzu3qFEFmf3D/jtInGDXTo
K9ug9VGwowz7cyhdEESHxJy378UnZGrnykeClhsWh0pSLye02Tlzjc/e+b9cIJMcl4jUCVfA6QWm
kEFjwsIw7HcJ5JGu1Z8J2RuDKi/qMKoz7ZMb+pdvDEEkZgcX+/VqpPjzKhOKtLKYeU38nKRNFigy
pe3P8kL+PohLNgJKQ9PRT56ao7NfGFM+MWFQilBtTiBfYs+fPLG/3Drcw0g9EPG5q3Lqz0vp6bB2
o8Wtq7zrcrirxh92cieLp49f998fzttmLu8FwzAL4kbx8YqcCA90NyrzJiNI2CxolWX5U5eOr6x+
6HaKI8mRN4h6dpZerGBTssSld8gzlxC5HuSS92hW3Gats+fAx8cvgEN+/PP+ehM8BKO0z1ev9cnc
kqiya3t2DWsOFoCKipL9MDfVmUSlE1jojA4fj7c+uj/vxhok5grBy4qG2TldhEZh1WbDV+J12X7N
fy0Iocykz1l0Poyz2s2J/AZJ7uXjYd9fpo1amiAx3lm+eOfkjUpZ/dtcEKkLIGbPyhFOKgmczr2L
lLf9vxjKdjA58FX6WA/+fK2mijyiYa1UlJSFYdHo6E0MyTH7k3Vo/dL+vJMsCChDWeh8x+Dp/TlO
RbvL7xrmUavNQtq0oeob+stYDsHYwJVZd8iffDHv5L+CjYNl/9bskLDARPDnmN7oWlITrOy9YQNE
nkjQTAxo/inwiFZ/hH71pau7Q0xfo9U5r+ZU7Sx1l2X0Mj++y++u3naZZldDGAYI990qMmhGN0Nd
k4TecrXWbU3UO63CjYXN2CgO1WemmXfv7TqewyyBjUSwjTp5bx36XLqsTboG2+JGnZNCE6L2e1b7
jy/r3eaCYdbZdRWeQykWJ59jRdgsBVzOepTDK5hqrQgQLt01Kyu1SuG8mkP4/zai+ecj9SvLK02a
eIFb/JAFrgJSH3WLJoSmdln56Sq53qc3by3yQXuVBCHJZYPI/H7yBiFValXssQI3dX803OjK6sqw
4YxKeaSOQR35oDK1XQJM8Pd1/n/sqmQqe/OoV9fmf9yYqy30v//r8bt8rdLXt1lvv/+Lfxsrbf1f
Jgsf3A3Ejkx464z4H2Ol+S/8aK7H1KWvm02dN+I/PA7HJAPONVaZscsfopH8X2Olbf9rnV7JkDAt
8DMI+v6JsfJkA6CvWWGo6n228RhJXHEyXZdJT6xtL0eOVKZ/JFfAPuZx95nH46+jIA7mEtljGKdr
kUgbr0ybBQ9+lHKQ1jMsA5Mq529vbvvNv1/uD1yiXAxhYrz0vO7MnrhJ/vzCSI1t2HonCKBFjbQl
0esgKmPtAIY4PYq+6h61qlvO69yAu/Dx0CfBa+AEGZuJGnyK7ukcxk4+N3A9hLiDew8JNTa8bwVx
Gsu6o0L+yeG7KpetmklK2mekrQDLIJH9SRnS+FKZMJPDpOwUGp3eKqYg1oQJKxrZVHWF/ylxPvMH
vn8auHp8os44wDk8+ZN9ku0NTH30EEJIl+qu89IMwIit2umT9flkiuWWcP4FQomfwhHr4vnn48g6
0xuhJdHCLnIKw4llTs61qUC9X0L9cmW/afphyV4S/3c28ccP5N1FEi2HnQOoGf/HNrLuU96oB3tF
CQowvBeKTnM5CM8I4FpqcR+Pst6qN5Ps+jkj0qb24Rt8k/5piF1rzYByjdYIMwI6vgyuB//DsZon
J11ePh7pZF+1jrSmIWJ3Y5uLIuXkoTmz38BYpjQGCxkUM2RxEk7Iugq9adLOC9qUn+3a/3IHOTmi
aNWRlXICXx/vmzuIU9fuTTezQkij3oHq2kicUa19kgf37iVhQmTDyAHfZaWiMffnKA7yD2lnjGLp
TXSH+iTfFTB1IWym1hl7ySe0EMXNx/fyszFPXswyrVCnLIxpekgNTEC3BK+035uSVBDl5RbccyE+
2US+H5MpiWvlhCKIjlzt9W/vpognqbpsgGvhaREA40XdGNZCNp1W24gjspE+3lCkY/TJR/j+vXEp
QmExpY5CkubpnIhHUSNYQJkhkpnibnBk8kqOjkuDphQ9+qAyv/745r77JJgB+Z9huTi9cVOxqL29
0Dr3MOa2jgO2wQOq4zdtE/aAj92QxIDPDsmrrJx/780nSMYebmAGIsJYpy5wasgzappmos0HVLMQ
r/d9t2TVsck0tTxnShbJHtVRGe1ikoirPbEELnJ/WjLgPTAjHhxDtsYrqkYc6xvi3Qd57JrCi48z
3HhaEHJhY0gnDP3jNDWAV9i52fUWUS5tqmqgtbVnWjPIxhKE7B36XtRGQF4TvSDT61POJhIh7bXs
ysU+nwdhVEc0oZb17C2TaClhk02yWGdkXPjELJRGxLpVxYt5yBJ/Ut/A/U8gmLx5pMddu60LdB7R
0zFzI+07uqdRD9MU9jw9eUHRIxsoEvtOgnTQGfqhCihpk70X69BMQ8KGedsHCUcvLSRC4gi4bQ66
uenh2ul+TzuTup65jzUnuxlbfyQmRZAFeqMhkQRSYwog99BxtV0GJxq9kmpt78KGOki8qdSRdxhS
T649nWoGig+9e4o4p4sAHmyOJIteBkVmZkd7sreNGZMpF0RRB+R504xUvgmQXyj8Kh3yLe2ZeeEW
qiojTQeYnrnVMdrHyCUrcCsTmPm9Tw407S4aS/UmNkUhSRI1vYM59b22tXMB04QEi+jWbxSNu5WK
+DXyBGc3VGpD656jj5MCYnCBhOZ+ZLkwbgn0gORUznNp7pfWVrSsNFSa8RZ7rxppVvqLuUsmAh4u
iDtwqRdo5WA+iLrEjYXb3iI1xgWjvq2VIoDAMoiG2USmcmH1w/Rd85KUXQYGqqwF2rAL8KofYzFt
vayChJ5pXg75Mkcb2fHcgWNBz+4uoiz1H2JiKiHcZ1FvbYg6a5+8SJqQbqGGEGFgRXZ+5TRZM+/w
SERnkc0CuPEpnxZhrRr3XqJEmDaRlbfEcfOH9P4bigIhTlKT2rSsnFdiO9gwkVqCrjdvrMZ7aZWy
wQol6QwIgpb5TicPLw3A89P7mKi0PA1ADR9Ms53g91tahR6miAykUWtfGmZVBmIb2O0ISJXX5hdv
PgIjt24GDSlyFD3l/QC/Y3IxEG5MF2NzuDQmnwUBcOmxXpwR5cWgmtuqN+Jqq/XYr0ONj8jis/J7
ay9ITnyukbjxj+QaqqMY30UXaP3cEsMzGD6q+HqgOWe6s4CZs7Kssx7S/mZZEgRv4xgZP3ytJ+7A
bryZtkhP8TZgHPXdKc0FB7soWIw6e+RjIKxzRgw0WinCNtfO50OaYFbcdValNbvZ8hoCi2xz6a8b
NlYQJRJI7Vt95rt5KLUxju9YBNcEIndIUOuSGHQ1wxYn3SZV5ReAaPqLNrTZ9dplsfd9OpFOF2dd
np5JvRiJAPDJan80qU8e+XT1L4oWbryVjWbeV128+F9zc/biHSkZjkZUnGdI/6sVJ2VCI0WPaJsO
RrXw75TIqcATNXDmkz2c+xL0lT7KZwOAdndjiV5252lh9PeDFTvJmV5Lsxg3AJUTXI96zqIMG7Uw
4zPLLPQpyKs+yS7IcC/yHaDrzrxp41R0d6OoTbIgPCW14VBCBk83nKxz+YPujTGR4pVmFWIxdFvb
0e5s7yfc8TRCX+/2WWD2UUIu0axN9FchSWt0iZuuuhNQ0bezLO1iR+dRTYEUaB+WVOhfU09DiTsb
LqQ13enyWwJTTBkaUZPfsYnWn5LFVuW29RDL+6KUWaiPRXuku6J/qUtj+uki8vhVsQuw9o5sk+tm
8tLmpiSb6BtY6earU1vjLSmufgdotPUe9V45T7pUDs0+Eetb4TMvBoZGelNW+NoP2P7LC4VP0Mkz
R8Rs20D/FYRDTshCmDyHUOhsIDdSd0oBRzXODiXY1fKAkra50iDKh9WSmctawRuHnYSuP5Eim/hi
Q6+64xZOlNwJcomai9xP5IPIY2asAb4/xqtpQR+tJ3jDNccpnxAbrxFrBIiSKVqaYs2udjCvOsXQ
/yTYrqNh60vtKaaodlNpvYbvzqS1GHbSMn9OeeZUO7OtLXXMZnM4IPckubJHkQ3vS3nFocYgKc+6
XrmvY+5BzDXhH78QdQido7S1TIVNNk9Xvd0stwWabipbxNihOHFc7DBNbOnLltgPMkeMqoA8U0OJ
/lkWTvYK7JVwKi4468I2afjlhWMXY4BMSOr7AlZvvIPh7d1aRtHKh1EnFSCgTTi8ro/2e8E+hQ2W
GglOtWDUr1pS4sX3M9q0y1HoQKtUMdn7cqgsta2zLr7R7ZLFJ6vm5GV2uP4Qs01XbVmFdSKuJrk6
t4lnGQNMGPnNoi2tDFWHpOkwlBqTcuTbLSu4aOYsVEuqfQO0MzbBqNU+LNpkTFx68Fb1VZkiQugy
FXkftjZryIM+D2SRlpDlLysU+KSuVSjRKz2zooMgu+VnUrgNPBJNdDEtMaf57la+T9L4Kkfad9zR
X5mXSS2M5jkHn+xWNk/UksPWcVX8P+ydyXLcSJqt36XXF2VwwAG4L+6iAzGRFAeJpERqA6MGwjGP
junp7xdZ1d0lVd9Kq10v2tKsLC1LUlABwPEP53wnAeTd8Oe13nqfqDlYTl2ktxDpxsqWC8hr+cVb
8mw41gnA5X2QzJAAVVHDf8xHSuZdvpEKSlbJ3FYx2XMJpEjdZA9LT5ZF7GeNeBvQxUADdDN3QRVS
hKybN0e9lTCtXxp3xHtXzIyl40QuPjluAvU1phyJvwvry5tD0kbJQsyTiGZ7hrtkoy5euoP4snxV
Xpmkx15n/ac0jwBK07u0JONhD5lP9UxyY0zMB2N1AtLR5hRKukdn8EaLtBwFfDj41XroIZM3O0nJ
8y3jUPykeDlDGJVJD4uQqetw7FF4DzsQ9+N4GDfFsSlM06A4Uv1lpSU3d7yanDGqYkvq1ishQwMg
I7uRRIhnJrcHlMPQMlmhD7zAW1wXu6jwhjMq+f5pVSZ3r5K6tCDcGBgse51trXs3p13t7LO24KqS
AWI+RdSlzp7NdVvEi9ev0761WXvwe5g4x41Y9m+5mgpK1iZLx9gJ81CjgtEBWJwsdOpYmo1Yg7Wy
mEb6vkBy7Cs1n0eBBn6Pip+t3CZbcZXVDOwvH2yymESU5bVk2dog3q7MdJ4BSH9KUkk4Gdb8gDfQ
LM3nFo7MhoZXtuABPePfd62t5cmF2B2eI7/Kx4OfdxTAmRiyLyhqp7femxFH1ETHRns5ZdE7eO42
3A0+ga3xxDH9PgW1fgzJYrh25xbkPrKB/vOEBP/z6KU+/GqTcD+brWIQrocA0ZCOGEKnTXhROdm1
/zx3NYLrJbLtN+IFm8c6m6bnoW9R6k99256jZuQv3bcZDhP8J5A9I5Yu+X5le7LfKsI0Yzjr9UdC
gsDMdn5rRoxNovuC0qL1UIe69TWJ7Vu4N6hdLkOdNvrsmAKIuc8+sj+UYtPzwasmfiK6PWrTgPGG
G4eD17UH2TOZ4knTooF7GsJaTFkPk7RIgwR5S/i3G8GPzZ75Vh/ttkUEa4w6kKyhnjKOtNrRHWA7
BlNLOGSyTqT4JmH4yBqJ9AYA0/VtoJLtpafCg6y4VJSJ7qAp6Lwsl5A/t26+ikZTf0nWBHF31VTV
HZezg06YqzGIvch4H8NxWL+aDVHYviY55XEkl+TR89b6mTdQNbKmGpOfU4bsYJdmq33QybJVeMiK
3uFeW9WdSsZhIfZrST8jrQLbSWBpo2NK7OX7ZKr6TvrLpefgwsJ+JyNyOEykv1EAp+TiUSsaxak1
uvVVq2AhoSJvPCJbQgcm9hot3hdHEnFJzGWPw9UnXGPix2/qqyAPeXQSClb0LiEzdmkn0P9aZ8nj
Ki0vkXJBnbyu0iPYCa7Pu+A/Z3GTLt03Fs2YqULj9/ek8dESLJGuiIwdyE3he9fto/CwZ0RNIl1W
hxsVSLYMfr836UhKb7aE82uaBu220+gh0Sxe9Oww1pvH3JKGfizaDFqoRK1Eumoi0+o68b053S0c
Rc9Tm5tvStctjgGw/vf1REbtDUdk9TqsftWcxnlRj2XCa2znLI39OuKj5l/TGTn5sATVXjZN8llx
I8CnRHn6RbvT7GPhyQUdgA2iD4wVGEX2agTBy7PjcEv4ElGOk5OVm2+k2eJikG60i9puyxHxcU+C
bVJcqL4k8iUczHB1AbnnRFP2zRj3JYRE1EB++jPv6bRwVdG4HtBE6uWQi4oYrU00LTWNQ87FWAAl
RKpEK7ubouyClV1kSRcUEUIUbzCnT8RkGAwag8J4MfMjm1NP+FOyqz3hPwnZcDgHswpeqVuktxcB
1tcmERhiMEiO/o6x9YVCSyVw000t8uJ8SAgly2YxJB8tEkMUlKGdXydchE9AdQjl491VE90CEOOO
saDmgOldag+g8ajiUVqH7cHSouZctqGDIDtulqDAtOm+Zt6SkT3naED0piJKE1n1jO4hsKp6grch
4Ra4ADzVqPxHQmyIWBf5RAvVKYpGuvNBhzu52uzNRAXRq1KX21uFeIo/v1Ic6TbgTt9lCf5fFONe
/h4ugflE43VxkE5p8bULsuln60EAOS4m49XE9XCC0zJkOKgmTMfJrgkK8lXQc4XvYe6uzX29+qz1
uwnXF3AWW0ZIFqoFyb23etXx8jf9achRNLHJTXnCndaY64T0iMPABMlH85BupInKNf9JlBujxqqm
BCbRyCPJDiRSAfeZpIR+581r+cHHXfxibel/SAc3IsTXbWk4seF5b57ATwVTfnydUjdDQUdCNFhk
Px8/daMKQB62rsmPkydyd18EQckXuaZNfQzHNvlGeWBrArRcEogSJ+TnIDhxxYYK9WjeoU5RpFkX
0aMT1M6zjcruLUnKjTe7n6VP2PHoZvKksbC1+yR8XCiiTKyrrEtuK+xHPo4wzZ9DccDUgoRGQLSD
NC9t4LbPSeQBjR4R7o7ntPCUuxsH4uAu/RMAX0+F23hFk0p52Xs9FGtVUHWc2nmsngouNIGQVRCc
i5T8+utJatPEADjGm35LLR7bpb5hKRG0B291s/nMibrNcRe5roPTs/U/zWHRCRJvywlXWx10nxDA
VZTz0t84UwKkh2h/CQDbR1Y2+W6FiuWdHRKyPtbJpokBgtvUUKhzDh8cRbgjOsopSE82GNp76Tje
qx5HxCxe61A8ci7DaVUWqf6e/G35waLuck5JFNltj7yaRfQm64t/oI8g/WKmy9RbzZ7L29utWjES
4Mn9AiYNl1SItsLGs3CRRIKxye8Xq4LuwBBrKw8dkkqz76pKX2XrSCpyX6+T3UflMn0eo5xRjRwn
8WapTxFJDuuGL7Tl3ryuBWib86SzBi/25BRHhLEowJ1sxbSGl2Fsb6p57fkVAR0qcVTuyyVZMGCJ
XU/+VdCz8D3UvmPecEzyMTVuIH3TI9N0zj1RhwSCaFI38a5YPgE3KTJfQ4R0cPaTja/Wrrq+rMD1
mB3pCIdbHMymupr1QMbMQKoVURv52GqU5mZ14qHrZnIf8fHog0xBa+1Jzk3RlPvbdMyJzir34cC9
crhQAnGpMazKj2Ci4LAvyK8VRCOoLLFPF0m8TCeGk8iHMNyhlmZ3018SzglNnJdnnuANGjAZLR9N
Y4P83NNChejlEoQffdCCh+6DcPlZiMZ/odm4RGCgsv0uxzC4Rk2y4GUe0vAlkGv0pc+9/ntK8GER
T3ASyp27zMFPpscl5YhEog4z04/WYzR79sccLcEfhXr3SqK0uCftL11406TqmbdWE+0kOX0Vrsap
+ciOw41uVS/b55HsYLxVbqcfyqguXphrJMQ9OWakkO6GgbB7kku6XQefoeMFqECi+zg+QdW0WQ1/
me7iO1wERjIYIJAltzmI+YR8qgDnEymex0ml8hugw+QRuAHmIqLS3OB2U0NTHvNErF8jfA4ljpSS
aZPTT/58LsgryR5g0lkI8Jvpm70fDQRcZmMHnDjkmN2Ps3+R4eOvwTfFyLJ+8DaPJ8IiKnhHAG6n
sx/6VBFL6l/yYxuTEW/gblOFRzBvnteOXQ5MyXF5gr4tcXL6EVXDSOA1NuBojPCq4biM9gtA1A/N
MnCcy3nSnAqgQyPmfuhlMRlgUWLO5kUfrCwdSHTWtMk+dRYwBtSO2cc+ZHK+k2S9TSjik+LNlIln
QQyoYD06WYDieUGV/8Wt9JLGjtdq1NJNOvHBTb5Sww9VeI+BQclzKZl8cBOZ9AtqZLLN7dqgZmem
x8htyCL5g11DL/Ylp0G5y/Fn93uyt/PXrDNowr2BVPu9WESe7xpvK9SZo3l6UYR8pUd3DQhOWiCJ
8WqtgkTsyqVGpIVptP3SdE3zUyaueCQbEE9yaM3MxWR8FVtv6J45Mac7b4qCkU6+JKI754B+98mp
+uah56QQKBcHKF5F23Mgsp0QO9JL8tjaXg0xGdL2NsDonsYZabfhYSYzTR6cJsj481hakv+AYDi5
ChgBM+2qYN+ds7VoTbxiZ3zx/bp70CU4o5iRQPIR74EPMUAs+YNeck8ytqu9c+oXkz5KMVV3xMVU
wzF3BG6+VSbqOcqJk9z1g08e98D0ati5Y+mpYxOCpzhcgsioaCK7qiNdVfLBuLWtgACk43CdV21D
JN/WdEjPPfPu6tQrj7Xn4GZZdNk+SXauXDS8g1+TEfcQMEcYNMeW0V96iOYSW7bf6PqBwk99n7U/
idjgJvrihs6aYFURBS6ahrR1whvYFw3LVEUEqsH9mJai463P+bAcS18U31k2M0TKqyx14r4vg41M
gSLYuGO8+mu9rv5FQoQq5dvUyi05jF3EoJmTUqcPzYQd6qqZnfmnH9jxh8DIViB3NBiNIUPSKwzO
7GhcA6W4R/YCCq0QMykIgcV8tu8IoKHRYWpxi1UxIIWiQ+MWScK7Pkjez18ACzqkA1GuXPmznUYO
j15+L32yMOOOBERNB63qLzkhTMk+cVd1n4cgenD4ed9dRmHMk5bI+UYaIp2SDHBNngArj4w4RNS+
D4a16J5VQHq38MLwd8Hge2eW2mV77XWhuklX25E9QgYpFQSj259abw7nk3WqDw7GxySuABc0FxtL
8S2dexwMQ9bUTPeJwxt3YCYCwj90RqU949ujj6FEnOJ5HEssIsZTlIDYgMczcv3o2iEw/EcO3oSs
DofdAafmnMlDpbhKR7kWQR1jyOg7St5EZDdEnKUkcm9R9ipUx81CxzZDfg4HnuIoGcZ7gL/r1wUZ
Fa2er3l8KUWzDQiLM3Qnh2Wtw8Bn7Z9M68mfXg2Qbp/jS7/DmSlIw0h89KXEBBIV3xWO+ISLg+oi
kRsOD2clOyz2U26LGBxVRoYa68x1t9Jo51ds2YL72R8xTOnZx32bEoJtDmGvmBD4jGy8A7VDS6iK
x3uTHwVzeOzaTT/NVZUmmCkZ3O9CasYQsHWfkdxC0rW4GgcV3M1N6z6Iy71NicULd9+NrWAke0Gj
sU8CqspqqA0+zEs5sjKqg80he6kipgCNCaFzc7HyRJPM7LkHAdaH7VnvJOpkcCYHR22ThOOpXor5
ABGA0bgmBo9dFoqs/JTggScEhkeWMpK09ea2YC7qEH2Rkz2LuL1+rVToOHGrC5HtE5rNj9QjDpGo
k6T6itapfC47+gKABQH2Bn4kYg0FTwrQHagL5cPsddl8UBXKozhiGOySWdwyAMH5UJmjtwm07Va1
KR7/tM+TWHGBwWPwoGSMSREfxTVuKpYeMyOvmN+l37VeQ3UaI6diDdr00VXiXzr1id70Fvmw5+0T
NEacXu0KL6DyJr8kGPfyGpiwkd7Yog0txm3PuWd2QlZnBikjjXsck02su8z8lFtfDfuMlWBJ4Dd9
9ZHOkyAO15DUGYvmD7JR369PPLeVcxBy5KVsN06FYxu5uMRKX95BG2q+TSwDtnhhZhPFhF+2dHbQ
r9n5bpRCsSjzsNkHPHNE73XspI46aZ2VM25NPiFA1P1Jd6a4nOJ5gzI/9Wld3Um7Z6rhJTpSyshm
j0doc64pgyNxIufbNU8uA+3xe0bUN+EFPjiTvYMZ3WG+w6cW9w3m8f5Esc+QvmHqWd3MxmX7eeG2
gTnwSKbetStt2dGnj7hZSRz7wjtz9FgIQPSO6yx0iaXLuzI/+01p7wUmQ3tHm5B0JLIb2qGGcysE
4B5NL0gCmCJvrMEsvXGpsIv5eYGGs+QtLY8ZOwd1gP6ANT4bFqA4pACCR6ud8ROqpezr0GQX7FbJ
uHbXdcPMaZ5RrVooQ4/VqPUtkpc1vZWpbNtLOWuc48BWwBwr0rmL2OlqjfEFTsdGqsVmi/1CCzfG
Q67BzpGnKgn0A76+nH1TJeFx8fHxO0TaQVKwHrmU0zaFr3072ZLNASHL8eQ1zCXcvBr7Kz65fNWT
495M3cB+ti3c/F2vTUFWILo6XGGl/a4D2/Y/6GIQYx0NIZDylfBP1jm72WOATEz5iH3lUIaaVwTc
Iifdh+UigO0TULleMxtrAGqElgViEpHySC+DogCjRssJ4ZdsE3e9n6npvauIz6Nw7hm8+kWdJk+s
IsxITzX3b7OMOD8cE8HE8PIklCfs1C6jwEkrJ+50QrROiajgnDo2xaNldaagcyBeIqa0lY+1umh6
mTrZK2Kt62EXuHn5eTN2qPdo0prhRrHw9y/ORpCYHS+I7ZFAZR9QqME1QJy0yLe93Bx3ZWYftua6
6dlF7keKIMPsNjRQLZzOLY5Fibfqqp0D/aAo9qoDwB4RVkzG8iQ4M5eZLvk0KSXWm9aj3T63qcj6
K/hb7VYgLGBwSp3utbTviarusy63iLIjno3LmLpMsx2MEiau01YxCesHsrR5bi3+ZOOHvFaCunG2
o8hmay4jpnC+nmdLVPhUFfqYoNNN2BNJID5dEdI0ICwfDLR53SCCxh5nr/ifmn2yKpcIun/AUIQv
bhU+dYuRzeWYnrbtmq+LiKtSYB/bIYxgncIWh1iJtg2HHzje9KOzzQk9oeOv+AHN0sq4JGyZ9Jd5
jA7O2Fnmi3WyVHvBrBcyCEJ8EqIGTO27omCQTzbZwg41qHs13zjBxPk2azzHJ2GzXF8Llty32zoS
vJ5HpTjW4I+AHhRVp09E37oe7AALayUz5ILSR+aM323vEYIGbpE/XBbN9kwqfZafoWGDubai0z1D
Z+7L5aoryvB7EzX6u+jGedvNaBZmaAeR04S39A4WqALaBYJtWjeqnkHsj+aBXO2yfVe17E/FMOfV
3VyyAgDdI4FaZAs7AQBGkblnxDSMB+YoTsr8kHldukNQY+vPK+0rPuBlG6KrEaXl8inxlpmYHDGN
8sTb3AXi1CMfOCxCMfQfbcBmV2bwbj+I1KeU35hvuSefjaK5X/pM6oORUddCQVry+gHAeufEwYL0
I2Z0wRQQzlf3V13Yv6Rcvs2+983QvI+/xrv8kVXyX9kv97DvHsf+58/x9q39/VdePu8/f+n/jFwY
tH3//1iYf+/Tn+Wv+mV+/V/Vy+IS44LiEKufQpfPgOE/1MuO+ssfkr0L59P7W8LLf8iX/egveM70
5R9QQwrvwH/Kl4X6i8bTJxFMBkJdeM7/inwZuOVv8q9I415CFhYw+iWvQf0mNyOpJyF/GbXI7HRp
8dS7gyTBy13gRiEOWr15yfaqxbfFUeRDEMhPKUZcVLaXv66jd62endG/8/TqvlbrnPrY3quwtcTF
sdhLq5cmHTl3D1rCi+iQLvPf+rf8sgP6eNn6C7OrCLCfva/BojsKN9MDy2V96XD/kxFnAiOfo6yc
4RGJzC6P/lAztJ8rjtP9ss3BdFAb0HvW+HV3Q3VE3ZnzYjTHtXE5yYuhQBupTXoXQkLMYgHSz2Ng
KsONqcJkfqS+KrsTtZFrSP01TvuB/bYbMrLxGrrzgdaPrntzsnOkakb4neaRvIWj5ZROLBnjdfmr
HJeWxzEl8YYVnmfD/LNsvM4llnSKZvHokAKuToBx/PS2s9X8RNinHs7SoXt7oM7U7sGMNWC2i0zW
Pc6jDetzxSg3hg8yFkevBi20K41gx+PVLZypbqzIt7KNz8hXmrU9Ly2gI47uivTFtkGUd2JDo9J9
y1hkOkmfcdeFROCE1VFRq9rpOPbF0IsdrqqSYVEVeLBUrjsnmzi7mb1J97oMsuWKOhodDeu4/hu6
E8MABc8bMpAM7bvLgM7LgNAc/TJM13K/OkL0w3XqybzkkGf1uTyunJPpAzo+RxyTFEczS+8COgn7
K0EeoprqrrqDs85GamzZdB4rR68+M5eioLjzBduAc5VMEW+UqZoUhbET0j44SrXnSuAdilGzd7x+
wyXaDrrJ6W6pgUH3bOvQzdfpFg53XaAGEqLtZds38ecs55mRnfooKpgEh7LknN0n6dQRlDdhBovn
rgpErC+ruzBcw4/4/vNXQCijwievvGcO5MWL8yJq0S+UyJaB640fnKTvb1fDqhgyUAI6EwcsAhXL
8NHuN48WkJqtqD+PinTsK9e06Xtkwrw+rSxzQDuwK3aRq3lk65X5slAjm6EMz6Fa+W5NUmm9H5rQ
uQ+dBhbZnM+ZYOSW6/o6aEvzwqhr9uBWoX0/kOHD3LiXDVuZoCZn+uhWy/C92IJUxNvkNADYTeU8
iDYYUTh6qeWdXrtoIRZGK148kob+VWiidXddmGry0cOZeWHKS70Anpp07B/zgGsWpZl1Wb3gyY+b
PGWpNJvIIaINHMzbwGe+TEvlvBcqH4lZyAUUBze6CKJMNc9AR0aKPIoZwsqPXVrnn3RTEXlYKBpe
5naLeS37LhLkOG7jHEMWY3OGKkC/OUuE0q2ojd8dHdp3gi+Tpj8BgkmaQ0TZ+zloikggr0L3EfO0
bjd1OHRvueqowXY1GQbcUj3fL3pD18CJglG+dWA0ainYzaybBPYHdyjHYm/1kuxclJDqzShG3dfO
sFWArxu3oUvYSZ61+TD35RA+XRan7n3SzkP5Ua1BQHgiWsq62ms9jVVz6BXuybd5mqclQQAzOgQZ
Zj6F/4+l45Tgwdq6LTYD49EUfKGjt+BemaxYJN45mr1zSm1TfBlKo+ozijY4fTBeh/4REl8fHAif
TrKbaGOw89UUuWKW1i7t2D2CA46oVKe8vBy5cuqq9Irnk9Ob8wKaoToswDUqlANihbpZ8SEYc0nR
pq5gOcX5DQxUOiBydZi0n5N8ohRXozCIBEU9VvvJAxaBHMWgPX2pZuhcH1VS6mknRtBvdkdzL9ur
xRNj9CXKPNqyy9FbkdaqnAzIVD5FKv1RXWod4kfIamYPU00O+itQWv7R9EDJDhmAgijO27wv9v5c
AbVzgSC1V1D91NuYZ97rNHuO8zhNwYbeQlj5USbsLiFWVeLNEMiNWGFuoZXaaZmQDBfCMy+iEnSG
65xYL569udx2xnGBpRgbzOWdorclETT0rXzSzMDVQSKbAFAo5/Qx9Kx4Kl3BRi2H+oEsxbKX3vEJ
JDpEqiNZt/D8lF6YaKIPJXHviH1zZl17Cf6B10nrIY10kSKx7DdNCwRRAmFrpWeqk99v8/PUBKY/
6kV22VUBUFDvtnniAYOkkSUHJtbLsJeQjKKCsWEUUVUz9fWvEoQDTB5M77LkH5NWvCZ9WatzPjmB
c0o7np64zFB8nYYV0RHtQJHQ4FsWXjvc42z9UCmRAGoTB9SRqUvFt2Ka8pMpszzYBzLrj66cl/Q0
l7w64q7u0/RcG9l1V1HRiKdA4HDdi87xGW8M0kqIeK3yT75fbu+Vsh2BjHh5v3IfsxBWQ+al+xoF
Q3pvJ0HhnUVVkl/ruWtvMUquz065NJgb+B6Lu3VS5EUkOHRQmbjISIm1NcC7dq6blfp6qyAGp13X
oFjPchApQV2aFlK+T4H0WBdeUHC/Gbe/r8MRdUdYScNlcafpMQ/zEcdzJ8W7VTmYi8wpZ3/vynBY
D7VtF1RcfRo9lPmkUFZUOiiO3ZJOTwylU38v66x+nPI+/GrYsoD2RZ63xCPSvQL1Tc01ov0VySHF
he1dqpvQHApqwE9t3eNgKD0GbwewQMu3zUtqdfScxP8oltb617atFcp5qqrwMHlDNNxQVy09mL2N
F/keMKuQ153uluyt1Kx+isOoRKIA3+VQFJ+XnMHoicVV8n1rUMrEQO3TJ6LQV3EDNSqr78ap7ez3
Zonmd5kILulkPOhuDN8cph42DJhmSaZ84GOlr+M86IJz1o8B+cJVP4aMGfwa2ERaiRIIIYrlC3Ys
i45qaqj8tjoMm3t6lWo6DuW8RLtwqLtjMDrdsE+yytvzDJPb4M/QfHc2W7MIlU0JFLWoZsuwQYXp
m6gmt9mDYej7c9o3Ds2SlsVryxp9vBdlG7WfvGod+0fHOEN/En7Tv+ty2LqDrInTQNJgVwJ8Z5Ux
8qoYyccm64Erp1kTwv3SQ5lfZ4BU9VtWL8xrR38VzQNWl8I7gP3vg5faL4bygf11bh+DnOqZrfZc
wckFMuNUWB/QBBvVt81iT2HDXwMOkHZ8mzHKHVnNZwHbwIvS/QOY1fwdr4ALtjV30Wx4bC2B6U2g
VnZOBwK77d3NZ56cIrlz8ggynlAXlOaoWQCR0MQr8RrVDXm3ihFPee6HUN7yhjXEow4dW0ZnA5Sz
lUXxkeqKlp9JnBW7JE0UYcncWeSmDuvaxmBu5asqAP7FgJm9JC7csKUG11TP8WBb9dYmSLJ3sNBg
oYgUuSjFFX0kk/Rgvo2mqb+naWUAyrRkeqNqWZdjhnqeYNlVdl9RcqKuZVXsxont0o9FOXvLnv0M
cTehqLZh3+cNvEvRooyatHGrQw6yCbkGBKVdBdwVEl5mopdsRq/KwSSJdNbDjEzE+kyufPYGLQhK
2MOM8IgLAEtXjEjEWUWTHVsV3lGlffZuNJXC0TKFR69E8qA647yDkIRNw/2GMnBm+GGTlWiotF4f
m6oBK1Xm1v8RlR4IUBeJOWAOZhaQi5uUnYQbZbzf074EiGxMuJ3TakpxKNdyKk+F6zB8NrboX9j0
gZ11IRIPkMRhtaLe7eQb6kz3Z47GAghgFtn+kJc5Zap0AL4RnxtOaEtpNMxfzZb/26f/G6Sbf9ap
3zW9/Zn+4jT+43f8LcJV/AVrrcBN50eMnHxJrzz/HMb/+28kuLIA8cBAeAH/j/Lpkv/mNI74TfT3
LkQ1WBGkEvCb/hbhGkR/ofWHU+OinMFvjKf1t8jWfxbh+qsBjnUYBlDBQNJzNQMDooZ+9YUloRhA
XDfb3gNo9h1MbfsQNgFqO5bOjJEA8gLCBO7/J9iNX+cDl4+9TCkCGeGFZx4R/eab3BAouB5t7Z79
eP3cgkE5Ga8erv7uMvw3zuPoYt/7LxfaXz9G81X5fI3MSn4PwdI1iDFIWoQwJZX9QrngPAar098z
97TlDoqq94QlhDhZOHvwuxGOyUf2SiBpGWBjxmjI48lOFW0e3f4Q6g2qctMMhx4V2nf3j28oBAcz
7stlGUHEZz0a/6rO0MDWbiVus7WEiJYSbIKMfmjcBVXGZJ6KvqN/k+VI9SC8SaRx4zI9ZFBnJa9y
TQGFOCoVyd2SD/aHm2VVtvfmhvFHcJFz52bLn7Q1UC+bIS/Sm3mo50fTm6k7sNV36QQz5rejaOpm
F4XNoDntZhBceRhU03UyR8WjX+Yzqn7AbKgpK1dXD80KV/m0KYRRZ9oshhVMTMR1P0SFjGkiBjDd
U+GDCWVqfMUeBECpaOce6F1qBg6ZgEzJKh1TGf8fFkxBpfFSsY/p5ENdZCEAsG5ubopt6QomAYZv
KgPMjt/Dz7Jl/8+v/K/+yj8uPMYz1mvc366v5W/+1QldlS8yx9+DofUPFJsCVUZPZrasaePdLPqT
O+0Pis1vdxoPENGu3uV2own99TkyZHYUUUE0Urm19bjv2sS/Y47SrVw3QSuaM0i9ihyJPgGvXX7f
Ibkkmjy3jLuBKfHisZQyV2mv6+Ew2oS21/oS4n6XLamkNlnzlyCw5pu/oavcuTQf8zkinOy9WJGQ
Hp1uLY+9o6jKqcy9T9Og+ssFTCNUVMOArnyZ+6sUBjGBWSIpUZUkly3aUDodY/y8NVcoU7TYqWhb
SDzXXUsSr2icz8M0tJDxmRJgh8Crfc1EPK/jIFpRgjTsD75udYOu81++gFpg3dcwZBhO/fFk/53N
mfKxUVUQCYxd03YwpUyxRy7O0XOr8QxCVdz+88/zLmSR3y+gZK4dQB0hzPb3QENRIFEoXVY9KROW
b8hJ8r0J/CYOdAp5cJht/qlM8+KAfTR9ahi5GYzBVXdQmW4/oyOp91ER9M9b0DNfTERIIic4lbk8
ETrQvaBPiy6ixoYxnOJ3gTmr/+SW9/7xTI0gHAjSV9E6eBjOfr0F05pGt94Sf1/VDWEHAz/3DQJK
mg27TLB2scIkD2WGEv6A4oOBXrJttTpkZI0Nh0oyVIEcvFSkXieiCGLKQMSvTWNTCYDWYFKtu4G5
TcDy7yZMJZLwqU1AcGtqxfuKmsPsRjWgBF1zpwz/xDD9q3/58kDDqYAshuPd89moXC7f390P4SBr
IZGvMHn0vNsxcetDEdj6DL3R/ZMv8rcQ7stnqYg3MnmiEeMaQB+/fhZ9XNRbZrN7z3EddKAojxIC
RUi3BZk0dNCSOdEfAqvrn92WZTcqlKxyCr8uxJ+8Jv/x7QwqhjfzBZmgSET67VRpJhi1ve+gCeoE
sLiBhRa8xMtJqjxQiYXMYlit9Z986h+vxV+fBdYHwDJCCQePhvo32A/ZIwXj2NEc5LT25CZUsNOP
DG/bOz9xcHW6+OLhgFZKxU1UXNRa2N9oIIpAfqD1Zx5uUdEU+1whxqUdLSN2srqZIhSvaXDv4x9W
l1GZFDvr1EXyAVAeSWiDd4kdqQo//TJ1Naeccb0cIG9a4v1PiopPs6SxYPCZuiNDsYCAicbPvgTM
D1LGTVu+HRAhh+7eizLbkQ3gOKhelS8/k4dSN1doLJBSLpTU+i5H630WaPuXw3xBdaZsTVMYlXl1
j3YFQREn6nYaNLlhu5BBnURlD8f9T27rf3hPCcL+qG64wC4klt9RkSNZSegaTHkxqOiflY1YKs5R
cF5yw2i1wNP+z4+5//7zAsFl5fKGwW97mYXXgueFrNezoU2PwNYwnIfd/+PsvHbkVrIs+kUEaILu
NZNMU76kKkmlF+JKKtF7G/z6WdQAAyUzUQnN7b5AA2qIJoNhztl7bbjDg9kRySIzWn4fX/Hsw4Uu
A+bA0hzytaDNragOEqOYxdEu8w0x5XyukbaXbSRvQf2PLx9faoUg5MNdrkWFA6CDsGkULffy1yRB
haCFIhNnvjZO491EVNS+FwkS67Tvu6+Vi0vfixVzuiPwqfoM79XBUobxT9nEQ6//vnI3Z/Mxd6Mx
e7CHpx0Gpev0brqIgqbeVJnPt6p1x4yy/wMMe/y2Vg35zs6wUybp/GuCuM2c2U7fYnB0+7mzYo8C
QXhXNnG9L4I6u/KTrJB8//uedM3m3mybFW8N1FQo5Y1ABVOfpKIgpYNUas8oUdgJovfGWhekkl48
4ugZcjflQLDcWpZ/n5Um5vRfYU7c4lcigUY3FeqRNbkLTwjbKudgU7tHj4botbvNJAX7/ccv9cJo
4uelo0HOvLGcqk7fKR5dqiZj7HqpIq1DZcf1Ld+w+kmlsvHPy4CmGhYvB94bpbKzCENzZEZvoRl7
pSy0H+Cbu0OCTeg/Gcbag4Pi4TtHc+tY5f28G6Dq/DCjer6yr7zwvS6nRgYRPxc7y9XXA3lhGkLL
CjwQLCLeIXktX3orh0SMKguget7Snvv4Fa+Sv/+MDh5aZ+PMNEFrcDVHJKqBIJAirZdRdDf3XZur
RCepoi42JM/lr4WRd49hkGU9ll8FTGNb0eDq6Sm7+IPzSUfcMNiWF/YYk70xk/VO9jqrVGXE9msy
9zPHiUpNXuEvWdXuyt0bjICTtYtlg+Mxm3Fs+5bxB+H31xxQxp1cZhyCNTqCbtFyY6nbgvjvR6K0
rARke1PZIzgPWwye6OKgpLqLwJZjW279pNik5DtbHY1m6UHrw5XbOz+RaiqbM6Yn/lJDFfpqihJV
KGPkUzb47HQObkZ0cwoE6GB8HIMx1jcWo/HJpP9beQPBbbdj74hsWzX1Yl+s++o+tTOHlpyTUD0f
6XCQtOW2d1MytEh1aL80KOioMHuKFiGuhXNePcA1j0kKSovmXZk0lDqVYuBZ70CB4/fiDDH4dOiy
bNO6VdG/GmFDwFFPpsuLRTMRZgFXGN7GEMXJfTxbHBdiM0kfAisbX/q203+SypD9RriCAKtmR9+z
KdGh2PdVjpYoIzMe90WlEMuT4bJ4lKSofw5Iy3kvDG7sHsETJxyUMEhvYOarrMLg3q1N1RgFM48R
N08i7YK3ObGHT8RiRdYWVO9waBOL4+0chPlbXCnWL+JN23csl4Hqq9QKMc7NffYfrU5IJLItWOQo
VOJ4QpmQMaw7R9I5VBJD2ZPOVHW0qMbwyqniwucLaRopBlPIAlNa/dqkI7lGZdB9yUj6uIfY0KK9
x8uEmrw4hhM7lSujf5n/VqOfJZatsqtDiGICO50fu2rAc0cJFR1ZND53gDT83K6CXdxn0Y0TlJyD
Q4lhuszs9qfZ2f0uIn/qyvpy6amZNdlgLNMHW5vTm6BdV+hkTihengiJ5zCfj6ZwC8Dx/Y9JxtGn
jx/60uWW5XWhgEJw+sOA++uLJ1oxd7F+BV4zgkFJNAfwLxzQn3lXPM8jETXXJkjjwiqEWAbYH+6P
JcJ3NUMiYVNc5glCSEK3G0hPpEuG8aKoowlnSsYhicNU72ysMRuHg5bkyPWQ/DYvQ5LDlHCmwCYQ
s1CVW/rXtPW6kk0ZAmPc2746x+JFoby7QAom9UeZZomK6g30/4F4B6axWTR86waWdQR5iPCmjVAi
69BGUUycmunGnzAbY6HT6eAjZcydFrcDbkuObvA+Cq/WadfD4dPaFxyFS5QXRuDHMVTaJVlQvHdp
lz93WZM8ATkJUF07Ca26LpkybY/RNHiGp1dFe1uZ518m82VG9vuYPoheiX7gLpSE1aRTZKB/S9g7
j2AcENohP4AG08/ZvTaqrGROnNb9lp0critUkGgUYR7M7s0wLvk8tqnAosmF+j0gxQwnvJ52FG+g
t/9Q6wDlLP0K55OUxUSIYUuY5aZDHPRpBsBKvA5oj0/IYjt3o9dt/L2yBPQniYqhoK5vxff2NDqE
PScp9mUb5/kjxqCaYExVnRsvpJVs0AUpeopmsqehRBQAmYJ1ZyHxrodAKEQdGdkdknHiDVLkSt/i
II5+1SbOia0lVOuBD6D6Zg7jiBxBLbt3Fa2C2PTWVB2aQDV/a6kTFVtXiPxJRp31WvWwjRvR159b
gsS+SJfWBB67AN18EqWs8C2ecAd9rAKzJ6+U8KvUdJoINF1xgbU0uxD8UfKibInx9GukNBAT4g4h
8rbD09ACgSicl6SwaBfizlbuhdnX5MrO7LO8uCzVPT1jN72xLKmqh6TMk8fUNlEOiqjQjsIpkQmZ
6VKzDMcx7KmE/5+s7el/Z6e/+ZAXvt/lLGJRtWCDQw3tdLpA8AAmL075fklk/YJLKX1wRqTGYTPU
e8pW7pXv98LXuxyqHajPFN/Z/55eTxsMcGD4fb1yydJz8qa4KUK0G1ielN3Hj3ZeSvhT92crpVPj
B4e2mikw2ilpSUSbV2Wi/EqRCZFVMTnKcUyk5tPmEa8zXuYUUkY83rLZa5/HlF7WlUc+qyMst7G8
XAhwFkex1bJglMKcRTK4nqNP0j0g0BpnH7ITkApc20V45O7Lxf+c0Bn8+BVcurRgR0ZhDWsdt3D6
tp0m03IDhbEXZ5n+7PYD5djBtjExBcHODVV5HylTeuWYcPGiC1qPspFwzo4JStOOZjllDKlJN8Z9
Lfo+3xHdx1zpVo0F7rx3txo20SvYxAtDmZHMU3JpLv9n4fhrKerJ1iJeF2ZI6UzM1LSxR45OsE4c
LAAjFKROubLDYEfOC1wt+XRwcBdaME5h0K6GMyaZPE5naKVlaKXxTmtm9b8w7Qm76Zu5kZht0f94
lpmFBcmKTqDtCL8yreehMSJiuEQ5/mLFLrFW67BeZg4hLWI0FV+Xoy4TXKHErBGpnMN8S4PVIOcz
nMm/CprkR9EP7Jwbiob3mDyomMVOF36L2f+W0KNCcrVKWvLNrsTB9w19FuIZ3ZlYCUY1aQ3Wate6
z9mtTviky/RriTS/R1bJrmmL1xTfPD1Z01mCOsgfs6lR+CSVUHgEINHdaDWED2y9BP/cWGOiHpAC
lmg785HKVUwB5GfRyiDxh1gfv4+F5dBnIuBvS3yR2fFAEeuBizjpP9sephZNVq/lnoL9BA+M0TP9
T5AH0VpUmFI9EqjHV3il9WNBA3q5AydItjiFidILFV1Be5li/YyKKam3ed0FlNb7SPmPGbYrN9iN
ceeQAYPxkKxK3GOV2lgKZf2oeyfawvzUQKX7za6O9MaxJr7xc5yoXeKNUYAAXMbEOmVt1ksvg3b1
2eriVPGnqaKnPLaaoJkdpZAQyBaKjE1S5bECbGFswrtqVNXnPHCrHshv3x5GqmYc3imecUBqUqAC
82C3726MS2GjEpv3taCJQEFPSEh1JavvDaofvKqArWndD3Og09sCw1J/nbJ6/Mmkk5Bdl2Ztv6W4
Vh2NijWdA4bEYKKxEjcbfSrFLyacnrGEcHPcq2WZZ48YcQZiUys87V7QVfwtOagqcRfquKDw7OOk
JusuDPRdTtglri+3TGsfdz71R9p0jrktwa7j9Qvr4fuIbLXYt3acVhsAVzZ+E/x2myxGn44RN+AN
YbBEN6CphXgeEEBNB2tUph9xiAPJcxRt+omdyfwZunxNm0oo7m82L6Z9A3e0LPex09vxISN5rb6J
KXzgZcQy9tuYZ1RS6GCSO4jO0bA1GwujPlwp1HvFLOQbiprptkI9GN9HsaH3xByK5GuHpP+nhj8a
uUutMBXFFrQpxIg0mg96XJvEADiwUD0bZh4g+8qcQ3+Sg+LXZiORAwUN0hdYJszftAVL0lktTcFG
HwYjoocsGmCppUXxwp2gttOxLGClVubJOGpqJ+JbonFbXB7UMKIrJ5BLs5FBL5tqHxUmYawKNGFm
mxNoCE48iHnoI0W2ubEHMe3LrqTnZFLGtmtrelbzwYyIJqSE/PF6c2F1h6equX+KbyzyqxuwO5V0
wDbl24pNBKxDqd2HwSzgWUXfP77S+WRPD9QGvrnsI2hTLYvQX5M9tqk2tCfheG4esUEO9aoBPWnO
qEUr09hBAbyWUXP+bIQUQReH2O1qtmavnq3EVCXUnsVzBCp0ZHqWHGOn8nl21PTKazzlty5nKS5F
hYKDmYPSYN1MkgQwqvVAGQXcIj5IK4Rxh0CK6xnpo53zNtkcWv23Nsne/vm16sKyKUEtTRgm+9PX
6sS0NjW3sCGjJqjYqsDayL6UDyj26W26ROh+fL1LL5VwYYLXhUmv2FhdL49KEbdKTkUmB+aQgP99
MuvZeG7RnF95qefbEpi4Gh0sKkDwVt3lVv4aMTJxmyxzAF/HTUE1re6WZDfUvzQeDFUmxzYso31a
tte2oRcekSwOR8D8ppUKwP70uknchMRdqoxUa9SwYrYcAyLhfCGVMrzy/a8iMv4MHM7EizWFLt0i
Kjm9lllAkOlF53pKl4XDWyUBdeLtJunEjbLu3W4SEe/jwsYowUqLW45bJovEmWGcbI0qHMhmj4Ro
j2lUNFdOGhfeA3VNQhdokv5B65/emw0+ZzAdOyDOOxnvdS2dD0WmdJ5w62s9tAs/tQD8Ac2OlBIW
yNXkQLJjB/ZXBEidY2h7iky9FEcxns1ReSg6ffD5AyBJH4/l89mX3BHKxTrCUXZC1mqCkIaVoXAW
LiLmLAz3+DmLQ5LJHD65jkUCe41SHmnpaqwbeodVBrxSdWWQX3rJnOXoI4EZIZpkNchpCEDthBfi
qUmd/y4on7ypUmK3zWkGPn/8vBfeMs1uQ7cBUKMUWLcDoIziuElLx8NlW7e7CK8Pkmi+sGSniSnj
qSP1i9kF9ZV9/oXrUkJm1l8qePwPcTqQQNaIGheT4zWYUv3R0hLKlalaf2kxbGzqcOz2cRcTIf7x
4154tQhamKaWFjgSs9VUNYGXtkCVxWwDcHHtbcmwZfdY4Exgm3nlZHFhBeAJ0WmxCTewkq0uVqi2
gnswTfyE4rnvFKqDvkTgTh6w5PySshNHclxtgeSxUWL/35/U5TtVWeh4yevGt50OkYbIIvJD2Lmf
i6HtiV8e1Xsla90rl7rwW1JzYMcgcKoZTJKnvyXy1BTl0xD52ixL7c4QleIH8COxQ1MiLsCfprYv
YJf983ei83gmxWFUBior7el1a8TjjmnQitVaw/5tq3X5VYVoetSCwTx8/DaX4Xh6RDy91OoRjbHu
klGnLxqHFCq2WZ4s6bDIrq58Fsvfs74OqWhLDYeiN93P00eiMNnraiJTPykiUlYdp32Eg2reKQWY
Mht52e7j59LOfzvoR8j6iPYQBsEWqwv2nB2hIaUZUX31gFglyV0gWjVrTOXbkDQfAnTYn2sXavvO
KfvuOaVO+JUGWrMPaO6EG1OBt7cr2BYAvCL509zkY1B6lcySo6kFyrW4usWYefaKHJZG6hImkkRz
NXNwiEscseAyoqFBHF82YfYajVAtH2sqazRgg55MXCh6buePbAd+9zah2Z7S5AWkaLKa032oI1lW
EemQtVqSAr4FAGx/b7KKTgYy8uDzkBvRd1Vv6+cJPRAk47TIxx1CoOE1nx1he3kuCJjXBTDtJT9a
AhjQQav+82xFvQuZp8bgsxkSqwGu2bnB6S6K/XaK38JJy59AfYN+E/rLlWFwYXwvgVFIt1zWd9J3
Tsdd0ks7t5UUiwMV4t2Yk2SbGoPz1DmJ8UDxen7CKjB+6tluPogSpQoOggAWRlSByUs1QukTLCLY
WWxaNR/f24XfW6DuQMmLMou6x+olzNWAKTOO+b21ptg3JIHv3Ar+Oo6p+VHr2MYT2hxdmVr+qA1X
HyJW3kUF4bLxQwV5+kKceJAJ1k0spoPEOrcw+WGhZXNNcPiIDyItYPlsDZFqxK6noNBfABfB1VP7
2r0PhnbKto07UhMK4O1l2PBq+5ujGXG+z6HEuPuP39H5roUNsa6xXyEiEE2KvrpbWwtDeAOR3wKz
9EUngT02kPZDT8V15tyYRoLdq+iNFr+Fmzxw2HXfP76FCyOIW6BGigib/2rLn/+1M2eFx6eAxcHn
x8h3TaEM7wTZzF8/vsqF+RGmHXJUdzkDkEZ7epUaI5eA9A09KpyzepMBWvbnVEIEsvtOYd9A+eLj
K/658ZORsKjYHEGB0EF+o7qrB8tlpZc1jB1fhQsWUgqoshdztut7pNHBTiE3/ilCALQ3ZdUcXSqI
DTxNsE+blrjAzwsT4w5WdrqPNRpXH9/b2c+u87HSDmfxW/ar+uqrhUOhDnVjmb6YSDviuIfdAT+P
bEJfhbql7cuJnKZtm1rWS1cMZo5IagFSfHwXZx8od4FIGGsN2yqXssHpbyLJs83zcnD8cipGpG40
KxFSd3TOAVvkg0xvwmRI/I8valx4doO+IZ8m+VS4SFcjAXoy2PE4waXYCoDUrRAz+H4cyPNGN4a0
9KH1JcYuzALjk54G0TuKyvanhbn1B6bbivqh4dS/5TTXTO9QGPAgORj3NqSqB//ppYrHW6lncBIT
AL3f9og4nvk+W/xrSTA8j4NoMB+LeAFZyDHCIYemeWvpubN34inJAb0Z0w/TSuBzoIHRnrJBzezt
rI4hcRkisaFhhNLcaKkFuMrgPqMndsqDeQOQ1rCu7F8u/EYQC9D98BkuW9L1b4Rzpa6MpvFxP1Ze
IfPmsbPgy4O/vuX8FmHShhl9ZWCcTQlsZKimawb/asvyshoY7WRKPKCtT1h7C0i/WGLNcQePV65z
3iNadkw6xiCh8h8WsdML9aNVVZU283SOod33LKpY6qGACii+5CIUtZe4rTwQJYCVwOynBbykffl4
QF56w2yAaVnwBSx2xdN7QAZm1ARBNZDY1ZjSWSx9JgSipWRr+Kkl6gOyYfibH1/17IjBlwe7Co0r
79ew7dVVIeD0CDOn1p+K1jgWMzaUXFXioxUFmR9hXNiDrPqTgPJPsU8UKbgwMw/qLrL1cNis1sdI
qfWiTxd7Jz/HG1iBYZuSTkKkp5vkM2QvPdk2WqKIKwvz2QKwXJcBxYzMPyA8Tl9zMye5jY0WubXW
pA+T67r7wUjVIxZu7XbMk/7Hxy/4XBG5XJANCK/XovSz1kY0Qgm6HJKUH7upKvHD5aYH5Z3AFiQS
zm9c9olnJc1CD4R5AB/A7uRDPS7MoFhvMMV9fD/n8qflfizqiSoVU2LEVy8Aa2U0sai0viJlCaah
CRoYc6iN+9AzEiXJsLM2hQXRtzJdf4ySRXNd5ELflgTy1VtoI+2t2pRDduPUhpH6uFPodNkCbRdb
aovwzoVzWu2bbKR/rStz9D5nKIVuEHQnjyNbxe+KaHHaBTDVfNfC+75pQkpwXj2pbIfTMhbzXdvP
yZuC2T3bjDE+RI/0rPY11UfYm4lQuamsj63HiEiaF4aN8c0wCBKAhl1HX1QlnaoN7lCgjanQShOD
sFofAZvq7b4Ka3zhGGUf5pFAI0+jIXdwZ9VIkeGiyfSxXRiBZ0L7m34FhB40VBcwiuh0W8AU1jMA
y02S1m780rgt7KEsrjUQZGNUHoLYkPWR7XEIramd8qPB8eC1GDU6Gth/ZuOAcwDtz2B0tb5Ph94G
bpWqDpqRXP6WbtPgZyX+pb8y6JeP6XQLgtuLIwATOGVBFDqng74K6Y+NcQWjQJHDoeEdblWRzAeT
/sOVdRVp7fnFqPBRXeX4SYtPXS2sdVWKxIQT6KecGbtvA+EzhEEUmka7ZFHBAay0f3BEDWhDT/GE
x7c0lqAeJZM79kbqz8SEpommMStJM8A1+1vTu0Ah1UKZ5W0fhN0rSGgoe82iP7zJFIAddyAscgTj
TVKV+H/s4cXtmlLzGhAfwgMvq7JQdmnxOclUEjkqaCjg9CeOpR62zunVbS2484vK3nlqKmTt/mRC
qfUCJD6NV6swbTe9jUNn6FuiNQYV6xVx2BHsM9qVyJ0EFDDzjhC5psY6PbqPU5HWv7K4mCGj6j30
8gxJ4zMEBtX2XDKCQiiVAomh6fbK55KZALIHmIA7OrfwwDgEtPUNxtolWyCjvLSdGHfmNjTz8nuq
dNCuCZQp8QoBa7G25mjZB4hn4bBLJ5rrzDlmyL420oZtgX5QbBs6yKNHOJGwPCvnXLgL+pzFbSbG
jbpwMRaHOLdCfYu5R/sV21GdfxPhYJjEVKuUhakkq0dsqz0yngnBwgYRIvIXDOTKL7Yzle6bMgzv
h6xzvo4dlSr+Ti0WDwLYjrEV6G7gRAhTgoENa6iDY7cgPBBsdG9o7MVA4d2I31s9rZ3PUxp00z5C
j20h3hmxN2d9I/BP0dljd5PD11i4jvH3JnLRDCkukq0Bl7YNgAKvdNTCfezDbsxeGO5t+ggLf3zO
QlvLfBlga/C6xJ1phcIv27UJjFxPaq0y3rvEsX2ZjDAWe0hdhCFZiiU9e2wKAQa1IGVCDcQAspPt
ML69zKKM7poKmR9SlWSJt0EOJz6oZMB2kn/MPRHmkozxKgUDx/Yd1l9O4sFvOquJs8OUScpymZnm
f0BA3IlqOKwTGz/2/BAG9vyprVX1W4NKhVglIsOwo+tu/M1UgLF45tS2L6mGkZsNYM9NtQGdvC0O
OPmAfif8gVOZHKKhgxbp10WlPOYJ/n1UEX0M9tjSuvK5DbMmezZ6awbZA/XgB1JVmEpJNspvfdyb
L1dWngvzgkCBsyz21PqMZSvy1wFP6t2k8hpzfy6KiFoQZvZFDHAoah2lUTfp3zIQfVeWuwvLPWdJ
CrXof1jx9dVFzZqt+lBPJXD33N2MWGF9XemtnSMm/UtUj+b+nx+S67FVxXHAjOvqpw9JNOjUFyEz
LR54Ce8pmeksy57gl7Y72sFgUf/Kr2ltLuxfTYPAWiQvtAyR+qz2rwqxK6rRUUVROgJ4fLY/428p
arxaYILKcRvVVvEDiXWXvTp2VNQHFF7WtzYV2CI/fv5L75ttNEnDi/yUI+/p87dqbhXSihsfhFj0
pZ5bBB6RdL0ubmcfgPy1QXVhZVsKLNin6ZOqFC9Or5e2QwFAQfS+XpXJp7pG/4DWxr1DYBNf+Wkv
PNpiycKQhWKNE+PqpzVqjKGW3vY+9fLx0+gG0VEGxS8Hi+gzJbFrTdELO/OlML30KWkDs3U8fbLQ
rAuZRUbvF4EO1IR2HaWJSalTymlp7zPe6x2+5ewI8r++ElV6XtWlQ7f0SGk6sP3GvH168biK7NHo
E/hJFWAi9BbZseL/6wVs533qAJ2f1bGy6wiHpC8RZp6RaUgnWxOYdGITFFsWltzVlj6CubCdyrNk
k+9UvTMd7+MBd2nsLwJn9FI61kTqTqe32lsqdc9eDH7UttkXPHPhI348+SKqmKwy0gXHtxoTuR8p
hvkZ8Vt3SPuguzI2zh0bvDDe0x/xM72w9bjHxO9ahQ2mmWJdmu6JDQjzl5zwNhhkqDsJaEtl/TnS
2t7yhjjRYG5Waf7aG7P2NWT5XGzSefUwIs7+mVSxejMnuNDQ8mdUqcBOD1/RQgefwbfM/z4to1Tn
RIBinUrQuiJGTFYMPmsm4c2d7NseDavfDfFwq1ZFBUS5LW7mOc2v7BKXY+VqQ0qNmFMR522T5tJq
mlBCNJ9OR1PLJkDO0wGCfimJurtae1s+krPrUOznYG+4Bqf808GBEiWxWBsQrcHzlbtkcoo3gj3D
B6cdBQpbmyiMvK466EOirnbLRv0u0ILi//GO6Qqj0GJhcOy16sDNOeqaTtX74EjlXoyqRr5JREwE
jJM7ktd/aazWV/b859MVhzza7JS4qKJQ5jt9dKQvrhsSYevHRZIdsz6SP2Ksyc6WU1/kZ1Fg3F75
Epe/8fRlc75lbcEiTDlRdVaTRpJZVp+rMxPkREqmJ2QtgH5DUvZ4pdGTFjlo+eZUR3wILj6mMkZi
ykNNyfm7kvba+5XbOf/t8WFw9GbZXxzL64mBagLZ83KA9Q2DDcsYU4RB6sxBGR2kZy2ggKJQh/sk
VRcjLfk0MTrgt49v4tzTjquUSVxly0ObzV3rhUDDNa1UzNHvNTi4fjUj7ScntnBvCWRJR6xQCjfi
4Gkm8kc0zXM9E7JLEK8jnu3Q1OVG70ICn9Smad4Ci6hqcqQqZfKgnjVvUgkwwRcNYgYw2dD9PKNT
bGuTiki/RvI472gwydLfc6m60yLAPnU6oKCqJXE41GDb4fbQ7p9bSJZ06ViaSDCNpTYxxzbJEcLf
5JcKpGVkmcjwN1iiKHrC79qQdlQe7bbKb+JIrdi1G9Xh4xe+fNCrMYjoYWlFLvOKWDcyqg4ofZQD
RzbZsNPsISu4g57s12mpfMIkMD0NRa8ec6Sdvg7O68qHfvHy1AhV3aaQp1mrj46CWTKhspO+FQ2k
IAyJ0UwbafcQ4nK7VIixaOhxI9/NzHFTiAmhK8raQLmyfv/puq5fA2J+DuFsjQxt/Rpm04FcpyNx
YRmqnHsSlpPojni3XntEaIvdKKRP9hRQ1X2riMRQHkx9HEp2aRAQ3aIr0gOpbwb8hXLsYTcLBwIE
MX4wWGoJh2xDYG4KKFkpXMBS9FqJjwhQImA1hNp4FEqs/FcYCbXtQq3Zd0+FyFESByUVbm1UkkOd
L2BpYK78ClOPgBnCYXQbjllvbtIYS7mXhHV40GcbvmUxwteAyRImR0B3CVXaSCUipEyjub0ZOqv9
zwHT+qUJBvEptKI0fR1JfT7W7KzqjSXZ/JOQKaq9dFxxZw8Eg24pcKtXtIjnO1GENliRVHZtqCXW
W6ZBdpSyBmiRvSXju0JwXsvKlkGuE9L18SD/s9Vc/bzs9+mYLOoeVpVlef3rKAW5miw7NRh9qtq1
iDaqxvnTq9BukaqdCL3xyVqI8gcNyhYn8RDUDg7HabZ/am1Tq0fSwtrohaFI7+LjW7uw6tA9xJPF
vpEa9rqejOKzr9tW7/yeeNc3k+RMD69F/WMc2q+wYmbv48td2KjatNfEInOjeg1t5fRNDHWgIvmn
2KQosH1+T8NI7S4YVTtBjD9k/c7OyD24CbquAtTJekDmAvA5bTeN7ZD7Lr6XYZsPAxrfcvwTuDsb
mMTSph2ehmAKnga07OLKXZ8PFRuPHGslPUHq7mJVjrPdeLRwZKa0G4gIg8QDtLdvxvG2aqPA+veL
cSnmJJ2SO0rZ1VhpWVtCqc+AgrTavklJ8PNslVZXSHvtyqXOZz/WOPbAy/RH9c9a7eqKLDCpMxaz
P6sFgZ9ORXAtxeidAMVabUiGLQ8ju8wdayaB9VUB1O3j4bDUrk+/C+r16KWWtjvnQWf587++C0KD
dbrj7uybbKx/oiOxXyaSy/RNE1UA6pE6DyjazdK+sur8+bhPLmxQ7ERtgxAO1zY2kNMLk/SkDUEN
/KKZsJPd9KGqPjTtnKb3Zj6pFYxT8rf2Os4zLCkjeyCQx0UCSRMO354Mc+d9iT54qoij03Ym4UDE
TOWIMjdEvRGxQaxk20Oqh9+6EQGTuIKPe0mza0MSx1IJulHOpENt+1IgureC3vwJg9r5RlwDMXoV
8rv5Js7V6ZOtUxjaOgV0SxCWOdnelO+HzRQM/bChQhmmx7a1o9d//F14PbwZeuAYrm13PeBRP0ZC
D+PZX8pvKUSbvDo2XauVfjr2mr3pRiDBDkjYa27cZcStfxcEzDq0bLQfrIinvwuJgAGFAaH6kz5G
xc0U6A0rCT4cLAK9mb5WQJrBYVKvGhHKT/Lbx8999qHz3MjLUEXSOzU5Up9ePiVvTItS4pg4xrHG
OeaEBTDRdrPDuf3jS519e/Rz0F/qglGIjPrMECtCRElFwytui3wnk378ArRcZpvQmkY/goV5J0l3
9qWLL8aNgvDKCfhPJW31qpG9ArCDe0Qhat1jiJf8kCqsNB86EVZO7CYEBCpuVt+RSFo43kT7tvAU
0skOWUwc+FaMBYVSIDNJdGB+Z0ByelAnYnNCfHiqnKVHgV1P/BIG5mfRIMa/kWDXOtgySbDLba1U
vU4tdek75Uh09tyV1eOsS/N7DK2W5bcCqlGHDpkeepO3V8b0n8bd+oEF0g510b3qVDRPf1xz1Cqj
D0zNBx08VjcwIbVfk2FHzUMfhXQTQE2V4S4w7fkHLLjRvlXbBm+VqwKK9Zta2vu8bUS4GNPmw8RW
MNg2hKlcw3idzYl8cugqVETcLtjcM4EeaYCBNJYCfRthvcfLT75k3MKKv6eEZI17W4OhTc4Q+pAr
0/H5PoVrA1tHFsxWRVjqqmSG8axgWux0aDAFsUNSxs7rMHTydw/8ncZITKXZERTH0eXYD42ZkTET
W1H4Ruj0tMVUG1/5Ss6rRdwR4kjKavAIGaWrCYFk3jJxVEapQQPvU1kM8jgzNetETyfugUNaedOx
OntzUaXP7jDrHkEB4uqLWRbd1djBKs/3wnmZyWmt7NWw2fIy5MIkH1rlxna7rN2Sb+5am0k1pp+V
Dd2DQDXk8UPRmOkh6lB9btS+aiHGBlH3xFQGX8GocWhvG3qy4spvd7aRMzhGwbg0DLwE9ln5Ue+t
2MlLW/gaZMyHEkPRlk9V+9TXc/GaQe/98fH8deF6AA1ttg/siNjLrb4mbO49SkqsqU4tSOMLRRvc
JoqSvtnhEMmNXVBJuvKI54sDjBWKQ8vvYKByWI9OggyjcEqF3/RasG1bcuQ2ap6CjTMk3ogkkTQA
k2AmWYp4nCvlmQsjkRUJUgqlchw21roPj7N6wipOP2KIqFc3oasvNMaq0W7bJIL/beSyOKgODhht
FNVNAow/uhUIVa+sURdePAdlXsHSeua4uLylv/ZMNSmvpkMElF/1zE4dnvf/Ws7NGTsKuNmgdvXZ
uPIVni+L+N4pJNALArh1vmknDt4QdWj6E92tG6xdfeGVRDXfNlYs0t0/DyzqmuYChFw0D3/Mu389
Xwr1OCb2nYs5JBDi31KgBmbhvYzzX6hBqiua/fXrtHmZS9GNVZg4CWQfp6/TNvJcN6s63GUzolcX
0OMNdhDZetoYmDfQ/XTryjBeT/B/rgibDkPCsscARnvyA0IzYRo3VcVn7bDu8Pl3gAfq8lkF5ILB
Xi+35LteE4xSXl9NYctlLbr7NEJgNaI2P73sQKqkPSXhkmsw6Q/sXt1ql0319E3rUcBtyEs1fgk1
UIBTVSUFGRB+2o1LD5hU2yBwFyeMpj6B98B6NVitARq8K9NjoSfRMxzeiaN7YZgVwGsZfqojo/hs
IQ6Au6mmhOoCORx3QRkujtgiagEuq/3XfOoA5qrmbJHPSrB5uIWoQYSt7GLcICXb7ofZKev3OSdS
dxP2kb0bEZioN20y9Td6UdswKYY4+h7FqAmIJKwGuVHb0ib5TI4U5ktCoLfCacNk4ygVybH1bGK/
cJR2+C9Ezd8s3fJwILxCIaTSQvP+zijpibGc2VRv45K+uyzx720j0ZXvabSg4ROm85qIEDklfhol
PHjTKIHwECkpJKW6aeQH0k7upDmE83aMi+7oqvzWfpKSPEn/20h+cjAAjVEw0ALg3lbzGrDtLP2g
1qGRaqbU+g19bGp1Y2+k94oa4+vAxhzhSc6WHFzSbJEStlpDupZsycB4AOpD77LX64HTgTCIJQip
T941/NlzkIcAZF0diPd2KgrODxFZ4ZKjVW3Ae0GZsBvKani3Woed4JSI9ltJ++q9G0pOLZx0HcRs
XVh+0wmPgXE6yvoWcyrp8whVRqAtiUZiq3C0wksmq9K3fT+5EkF5AC1O5mKuAJEEQI4SVAT/w9l5
7TqOM+36igQoh1PJllfuHE+EDtPKWVS6+v1w/Qe7LRsW+sNgZg4aaJoUWSxWveGLI1Qsr7NKze4i
3ZkQv9SAsPmkOw3w0U6V2nIm4q0B/tg4opBuzPgGRKjx0A6JDUajJeqj4qJYnxca4CA9RhoyUJfn
CoViXJFqP9PFEN8bQsOgc0JrHAOYapydAInd5feqRtDsJ+j5pl+VafEsAGqjESbWP0iAW79dECJF
AH+CMhv6APOByDgmT5Ru8++ZlXNytXJCpV7kSWr7OhzIX7g0p+px0Ufnqa297CcLB43aUlBw2Ike
V46x83+NGNm7omV7foxXkzLIYtkImylrfUhjD65gX/cHd1GWpx4rz50uwTbzIWzQcOEtiLIsmeE2
WllLXRtKoSZhBNIWnwXTGp+auop2eDBXgiKNDzQ7ofXImsAmnXCpRq92McShQUtYOypxHr2hfYw1
hu2Mw2nM8oz6l73Xib+ymtCuyZxItQEWb5NtZD8UisNpEg5jXB3xXdLuULDBRYvX7oseJRgu3b7d
LuB8rCfy3Y5rAeaj07FlszjoG1fYpUcA6XSn/ynWefiW4qTZHb1UybxHt42Tu9Ko0PTqIMx/HcYI
7qmqdYYWDC0K9Z+d3gY6VVIdfskrSGx3FloRbYDMjocVb9wrTdAPmvYJzyAdm0o6Fr9SWrp1WDUz
LemFJifCOCmEaz9K0RL1lyo3HpWoVBHQr9blDQUos/O9SDeqEOMc9SnJm1FKShTm4CvQQhQQVmWF
96rBjiixhMISywEXw1lXNdzds8L4JBSssZH8H8QXO19AANWt4iiHEci6jhy2pnytSyX9iRMjjg4F
gs1tkC1N80FYyypOEUdSPIku1dWgqR10+2aE/zEeXzK8gmiLpT1OIK02kfVVDmEnRu6iy4HJ+Dku
xtJ5S69eIi2ex4Na0b2SMntrdqS0Oi0nDqf3u/OovPorTn+AtGMv/4V5evVcNJ4q7m5/8wsGE8Ka
r8x+IiAPUPLz8zPrtNaMjceYh6uRYGm1VBNa5Nh5If1toehQWIUedChuhyKptft+FUrgiTya8DZw
0Za0u0nFcLdNh/8qLLkhMTYTytY8tsohXT4Ykek8em63YKWg1ulhxuUcg8rYCNDoqYLONnEwjq1q
OaBk/WdWahHent9Fp4n50bxxiUbws0jQNyVLIRup2eSVIXIoM8C9xUb/eU1GKjjpqDce3TDsdo4U
4po/6hzPCWn6Uv6CgBY7B7Ofyrdpi//dYcH/6K5pJFQ+cd0VFvtIl2zvBF7kQWBoKcvJApMMNJsA
auV9mRpR04QAEbSgbuEMpEDUf4gi/YIZ2FcmqX68vUCvLNO/n48skGQ0UWuEw0YjZ7NANb5KPAW7
JlRtgSqVgUHWHa7jan1ssp56YZdodhXgcQaQ0VQq6eutlPNyqPSht4J+0dvOR5e8+AjODb82exrs
6I3djvZpimYyNk53Bj4ZncNPKZyF8mDPWtscFkRpuBmAxr5NoawMz8birfRT57o79ChLre9FnRjp
Gz0xFhiHpgN6PUmh/JXKjOqjGuVoS5nxfxhdWV8soIIp9GBvXh5yvWh+rLTFkXqOBxqFjjvQX1LH
hD4yXsjVS4rF3c9yHWM2NaxUlFIybfgIA9bESpklfm/jVaSFnpaX/T0lMOcL749pfLAAXE6BAAby
TUwjlXw85dNnzwRlTYZQVn86bKnpZ3FHorodL9WhbznftGsj5YR8naqAV10TuglOIeqgwH8Uk4Im
Gr82szZPh8TIRYcfty0SCDoFojlx6xWfhrWr89MEqLX1B41QeLi9A15RGRc7gLo+4Ba6TjzbzkNA
V66GO4xeFhqZniSHPNYNEn7V7P3IRvHeGefWQYdnLO6shePka7NtfaqBo2KclNizEbQA8L8PBVYL
T6PR6eXLLJfDR4+1Mngg4U31DD8z7wJCM6mHsSAj7Ot5CY2RkDaS3apRVb/xxnh4xqRgmQ5FHhse
UuTYcx/UWHH+G7pCeVt6nf3bsEsUIG8vweVVi4on2j2kEZRR3G1taYZi6VSYEYXWXFcPy4qwWhZT
Ua5UG7fYDhO02+PJM7VZcYpG4DdgD0BY2Jb7xqnoRnyU8GzE1FhDM0mr+mevKNbT7XG2j2PONokD
JWsGozK01Ye2tBizXsJ0OKLNhJd0V6Pf2fVvlk5fdnbRlaFoEBsStUG7Bubm+SYCUkrZzpqLsAeC
dkLaEPQ5tuJvqc8oO3SPVwLoZvmgQMgCDz0AetKbhCzSYxiibpqGQ9lZZajwMh59BSToXUwb3nuZ
xtn9L9L66F5YYvk9Cy5PIQag8G4mbN5YBQqjQaZaC9zJ1c7uvAYN55coc1dIitZgvPWwaSZtEaDT
DmycLnkYhrZDIEDR4nvTHq0/o+4JyHWaQHCIco/43FqmJJ2WGMODjTZx4Vatvvu01L1hw7+iPvoU
9fauVcXl1rU5R69tUlCi9OTO171VasCDzcAqqMpcBePkCe9D5CjKo1J0vI8Vd5ysnW99oThNDU+2
AF9lecBvbDFIeF1ghTdNVZgpuef5/WDppz7rrcdSKOoDrGXrrkzrykfDTPyH5feyBJ2bdoFnVNad
h4WCbyGx+dxVqy6QuZXC3V5ZAFDWVFH5em/EO2nOZQpvA5lSLeCkQBjIp89XibhFYgMqTqKy1BAN
U2BDPfBDa9AxxEPB8lTMZrdzyq8Nih4GZB3ky2ljb+JqguGHvY5uEbJhnNM0GIhiDdWhaS3Fb5yu
fBycZAj/9cR7iEVIwwhN/rPNIKLGzUuumC6El4F+EVqM1qfKKUCGNZQAb48lU8PzYwjBEhISiDCX
i2OrvGjCIUSQqa/DdW28Yw//yquLEBK/dRyX0nupkQMMoGao326PexFqaAgzM2wULI0X0FbiYbGJ
nM08tWG3uJ8oOWSJj+GjGS6j0b6/PdTFJ2QoWr+WY6NQTrDfRBrFnaGN4VYfToW2PFWdUx8LI3JC
ikzlT4AAVG2ceN151l6Uc8F4oZ5H80tHwgIj583GMbkb3K6vm3BABPQDlq69hR0JLMEGq9pTaWlS
fScZ+HNurgd6oVWIRpy7E2av/QyLJBTrDFBnZNEbAFJZjA1yBdhKYkin/Mo0bHXBX9jHxYL1Re1s
Mh/NOlMMaIVu4QsVaNTiVs1OsLkIcJR1LQ4POECXNscWKrbQjVJXaxWhyid4Fp23Hlg8914r4knl
V+BstZMNXOxr9jTvdynnwNXMDj8PFtoIVQbHvj6McHG6K3QKnjBoslMZz+uz5UljFYGUNd3DYqfS
cLmzkTKiwwvsh0QcKPL5yKMwzG5FiCxMbfiM0OZ08VBbZLhkYlm0M83Lvc1gcLY5QGw4yr3ng3Fw
lQVScR+6vWH8AHCg3fU9xomtqU8Hr8O+a4YvvTPo1RmC6kTRD7ANKef5oN1o0LvHKit0eUUdVB2O
ftt4+l3R5MNO+L02FPeiRzOHsiOg3fOhqhyJy1jHq9hQE9sXYvyBwuD4xewxmr4dJa5sUbYmalyo
aZJFboVS5mQeJsz/pnDUzfF5mebhXazBWmyB5HyO1D0ExOX+BKYkb1+iLi21V9LcX10IOMMKvM6B
to4yFb+cKMd6d41c23ctWtO+PpdGB1utQzV+sdwP/zpXyL2Q4VSSL6kKuMnzkqz3BsCHpMpa4Z4S
Tj1RSfeeHLXEubZf/4fhOPQa9FqJAduCYahZdDjwlkW49qv5bK794s8tvTUrdvJvE4IDx9vTuzwU
FO74iuDhXlPnzaaRmeWYNDbT6yEW2cKeH9RKRIdWiMbXek15rGZjD1Z1bVC0bSWoBXACBI3znVqS
9uBam3B3isUOl8pzT8jZzEePpkTYm3XxZDdjvDPTy+OBwzhbiJ6llJLbeqo1zuK5jdkXQIT0/I3S
uMiDsK0OHh2VnRB+bX7ol/DEtAH8gq07n1/cOfrEi7kIp1kbn6qc119UlGjFJqX7E92kCSTlri70
BWAABB8QBRIvusB06bcALiBBzqqsVhHi3V2/i6Ve9mktaYmAiNLvrdXAMwFBVroZaIs9p1h4vjr1
/nQxNQpWdMp/3N5al8cWOBtlFikjB4tA2kP+3RwF1RVXAmnT0CvV+m21QEMVBi8QzSyRpXL75Oj0
hnLwaryjb498+alZeKQKNVgLbGxvs6kTnkbugvFHqDZ5/nnsqaVYei3u09Td8we6oKgjTcZHBqKE
MsrrvjqfpTXg08dz1sFgyvHueH45LzSS1rdSlfGuGC2cOLJauOGUGdBErAhOV64Vn3GV3wPVXERl
fgl7wJNqKSD4ttc4SkBOU1qjA1wcVFCtzx/pvafvlj7Grao0rZ27++LzevD0JKcLYAyZ4hYNUmSV
McWGPeMIN7fvwY081R6QA6Vvm0f0CaK3Zi26n8LRlbvbX/dyngCM0cbWef7RsrXkD/vrOmCxcUXK
VjVsRW3R8Ofdhe328MbJ4x95pe/BZK8Np4GrIE9xKRhte+ApUrZ6nTVaOKAn59fwj09YcNCjmiiv
jqJRft2e3mUaSrcBKjHxH5V30GCb6Jh6lbrYyqqFKuWft6Y3ZW9EbKenOiEJ9pdibP3Is3mWZ3n5
dUnKOehVE92+2z/jgn0hTZ9MgA2gSuTTYxuk40axSlwY1bDHWbD61KNubb+oTaZ9hRgCGM6brGQ6
8NYaTESmceXGh2lpnugK4gmJkcL6WXc49Mc2MjRp3axOVoBHTAvieoFy4+NzbQ9BhfBwiaZ1hLFU
FUPWwmUhQ9L+9mQu9yoNHLAQ0B1l8dfdZLiowQyF1U9aWAMwx9J6cZxPC8CzN7liR3f01LJjisbW
obDnPayKzA/+fjRiIQL/nMSadh2ImS3JcgA+IPCmWoN8MvQgxrD7IWvGegc5sb1x5ChSRo4vBjbq
4mPNaBSYXaKuQaXp66/MSb9Xs128DKmnPNMMonObdHsqQBcXzv8NSp8BNhSU5K0s/+SacBBGcw1i
kveWPuFofKsjtz3MZqx/1Dq004oGDmQAVC39UA+e66/eUr2YuAifunRsdwLD1UUgZSLd5s5FMOo8
MJiznSf4h6gB25E467x64rJeC6AJF4GJcjROLYiWnZNygaNnHaiPI2FPjsoD1t4cWKuMOpqwwxoo
uEj6kVF6J8XTio/G5GW/shb8RtYgc7BoLhIghc5bEtWh5QX8WRt6Eahh06nKO4QTgYmVQ/F1jvHM
iAs32bkWL8Rt5Q99dXMjGnMrexukdVb3M8L1gAc7c3CebIOGeIw8H2ppSgy5xO4cgJ+Fp6LLkExh
Z+b2Ac9W5+jomfIRJCd5zJDtVTcvOlbyV0mAI3A+og1x7/yzaUpNlSjWZ2wYG6c/9kJrQ8rj6vs6
jRT1gOyqFh8SRVCrNFF1UfyyUcU9UD+Mzhfe45goqYr6RkFc8HNjp8Zbao8pnC4LtEd4O45sEwv5
UznMPOZ4JZOjb770CNKnGnC1B86X9m/RL08fBF4oB2Hbe+mqrLRs4obMmxiOg0Vla7MqU2GTlhUA
QxA4ND54K1ItQE3j57gYxc82Vk0fYFZ2GqNuuPOU2NmJmNdmyktS4pNkOrFlydhxT5Aa0NytjfV3
UiWgVyLN+6gNvbkntHiRQrGqMnmitiWvGhgA5xug41UMt5kQaawiwzG+cw5qS7UH+AGmWzgR4f9Q
5849J0s/laB9/Xyel9ZvjGh6d/sDyw+4WXUpbCbJbwDsLi770UNbEg/7FSb2OoRZo3Zhs86YHkcD
Ghzdauy8FF7JZBcD0hLhEQ3zATjC+dwVVMMixluDAVWje30CxP1i1XNPQw3Gp/DdPgJZWCg9ebyo
RGYHMXj5H8KCLuib0uTvmBtZh7JIpCw/x0xBAKUSCWqiYlQRfW0FaSmwIbP7jtm1+S4u5rIP17gZ
7i17sKadEHxt/QALsmcpVRKDN/XDeOk9C+2fhd5lpfj9ZOcvi+v0/gTyPljzyHy5/b2uhHzq3CBV
IC2SKW1zQXwHsjir6wWLvHYOtCLJj8rs4PTRtiWK78o3EWfZv86R4gpppw18gCwbRajzT9auMWAw
hHlwCDTdx3Etofq5eXyHRgogC15TO/fLxRzleLL2a9EA4nEnk5u/8t02Xqc1UlzG03vlCQOSCQHy
aoGmZtloq9X2ca37YWdhL87/66AMRqkMn4CtLUuEL7Rp5Lie0S9uf7gNInt9p6KKKxXOb3/Da0Oh
jydxpsDs+Zbn8+syDsGMKBZocTg1xryGiUisd9Besp3Tpl0kY8wKnTgsD2Qlh0bF+VANBkXI5kLW
LKNofaDkQXXFY20P+ZpGH40orwIUI5rv9liObxJtAbbGbwoqu0RLIhoc69fQjmaYo2KxswgXBwfj
dWhQ4KmpF3BHb3KXTm8nParzmhKh4X3gkTcfbRDQQdTD+RrRONqpuV9ZCVDEro2vkUkXc8sqwpkE
BcKVln2W5zSDus48zRY9+duf9tqs2LKvM+OUbiN7nmYLyASOCkbboOEzsJp9nDTBUPe4xy+asrOK
V7YS8yFw83RxiEBy1n8dFThieWFBnDgkWT5/gc9a46cSze+F4+4Vdi/uZz4YsjHMCZA/zebNk8IF
CaCaK7A/+E9IoE5ZWyI1Phs/OSrGU4+ZzAvSVaMStoqVHVX4CTtre+0HME2iHpRBEDSbsFAPauRE
FX7nttPOz2CslDdVV7Z3NPzicEW0N1iXOX2YEHRL6DbOZXj7216mvazAK5hKtg5ILDfnlrdrPWg2
JNUpG+r6aJsiG0+wRrDCJtOO7lqVt9YDlQf6xglqTs4pMssJE2Wwt+affK3aEPqMkz23a2F+ahcK
sH6/Ksn3GLFFFEzHytuJ3Fci6dkv3nyzuKyUuOMtf8Agp//g2Mt4D7Mtg+dqAs1BXPrDaJKT316n
a4PSTeKg8URgZ8oz8tee5Poapt4xyP+TzHmBm+F8XLoOmS0tLz41U7E+1qYwP90e9PJtxsdhb9K1
Jq5C1tnEE/QbKP0pZX1IWs1LvqUeUqzkCHFUndZVgzgZZYArD003mvdF0uff+9Ua0iOs9nl+u3YR
ElcuVLQPt3+W3JNn2Y78VR40Iu4zlCS3urF1kYEsTUhuxql0wnnk7iIp0e/13NDf5XicA1FvzTJ0
m2LPWfdaKAJ7IUUbpbiStQn9WpaqZrEUzQE57+Y3aEbtNKeD9dmlxo2na/vj9kyvfHVpic43RxaL
T7DJaVuMyIoE9POhz1vEMlawWOuYgW4shHokJCS/0F3c8wK4Ev7oU6DjQ5lBKolswt9kr6vZRgya
1W5/RKlZDfMFAbqyaNWd94H8qzZf0uYylckBBCD+Od/Vk8NAdRQ3h5gcTw+Fa1XJPWIqu8Io8rts
ByIl521Nywkkw2agBu2XyJ3oskaGhI+tS2afRhH1T1PXT4jSzMqpVZo8iBIapP5UieHZngW8/iou
bZ8iROJPmp7tvBOufV4uGlnYIXOhznw+/Wzx0MgTGtqFgPxfhD7kgQIW467qov494DnjqcvqnTN9
bcm5+KGMyb4J19v5mDCfC73C8OSQTfjOFHFhPztK0u582ItzAjKSNyciBDJ28NQ9HyVrTG0q0SMN
ZOb8ommHDCGoTOL89FETO/HgymBoy5CSAUXmE7++DP+KjWlGxU+hacNnrdIArCWusRF+KPMs1AcB
7mnnzrw2HoFHavpjvEDB7HxyTqP3ujo6blDjuA6Ee/RO9DntZ9Wt2qBNp1208cU3A7ElqYBsYACu
IKfOB1zpPTj6rDOgrkDbUYrE+QV6ZI6PPR6x6aFB6uENaCrsTK21QadZjxEAS6Bc6Ih5pz3sYwAl
p6zWO+OoYDob2AVhLLRSkVQhjq3JnxlMtYePWtweWwP5ar9Jm/xpStNmPOF82ns+1YFmT0bj4gAw
MR5AqH5AfNDMbfXfQG+/qprSDVxLgemmA4ZFkAd+47FaGv2kIWAZGtauROBF0sOwZDxUJWgpESDl
ev+1YVR6ZwuSmW5AutBhbjjbyQkXw2EIqDnaz7UOTQnIm3eY+8WjzNbsOaBf+6CUqCj0GLS+rW3c
KxcV+XCLH2BKB7g7N3NwsMDFPt7T1b42EBogFBWxZuPW3FzgjcJLvlVKLxgrwOfmYE/v69oqP9++
pq4dCLo30gyaAMvSnq/nZNeGWiwLbqK6M7zXJvzsalHUCEyk6v3Qonh1e7yLG4qOnKT1cxjoU9Eh
PR+vS8QI/ayE1FXlFBtF1ddPA8LHml/rdffz9mBX9iiBhbV73afeVr1jggKUZnkdUb3R+mfNWP6s
xpT5ZpOLe68qyqeCbbyTYl5ZUKmDjs8p+B0ec5sgvSCLxivH8oLaHWHMzRjB58BrAwXn0Z/rqO/i
/eVNc3Y/yhWlRwMugvYG2NfzFZ2tHD8OkBrBimwUEPSyxPWCN3orSp5dOQL4cYFfy9DRBJg7p4Uj
vHone+rGO7Qe90RErk6f5E7+HCL6Fu6CalFUCz2JJEBDnMqRhG4ahul7mThfyefT8PYXvsgnmbxM
6VzD5AFC0el88iOFkbnEPD0gdbAw33Sxi8y9aXzKIA3/XM1VvUPVU/wHs0bZM0C6trtgWJq45co8
aJvLmkSZYXQ0PDAj3J4t1Jef2hQaXlV2/QdRZtN7PJHnPWr5a9tt+72hjLLDgG3TXd9EwJ72Ab5o
RRRUXWwtjwjR5OIbQH3ktUWtzH0dZJaxoFjgesU7twfoHkyjNvxS1r5Ng95UnBlWIRzNk+tIT0t9
jtz3UaRPXZDyAqpOaUJL2/eGeGgDPFi88lBFFiS/NpoT/edaqsnHbMTQgjKjjdS0OdoI65poAR0b
u0bz1xORVz3mytwV8D/jRLmPO6UzHlE6G++qVK0nv+vL8pMdWWh/L4YbFTvNsMvHj+z7y2YMcA+M
GF8JAH/dEosapX2dzUhVdYuNYgcajX/sqC4fWtDCh15fy+9I2yDkJbzmXluz3s8ab/pQKPRl/CJe
mj2vkCvHApwAhG3yDjRNLlA9wkVUpJ/1II0q8WVtJ1tek9n4mCFhLMWU43invnPlouS184qTJkeF
2nx+MlAtbmvaT2QRc28GYrXnAIi6dlpKMJX+qAyUnLOmhaRJdtJR5ksh1t4+nFcmzTOE9Ji03QTh
J//8r6+QIyLdjXGrByWrctcY8cKQfaF6RwSpxYsoF6hut4e8vF4A46O1wbGjIwkc4nzIGvcVGsqN
EdRZvT5NZlv6uF8UkEbFen97qMvZAcWn7MwgOL1deCHoiS548tDcLLLJDjDmXUJHZD8zN0uPupb9
q+wVARX+PbEOA1WT5HUT5m1lUo2UfwPwoeg8zGNyaoh2nxeN4vftmV1bRJm0/h8KFmfC80VcRr2L
68bWsa5xvNyf61T8FKKynZBOFZSh26NdblRej0is0P3juqCLvRnNWVIeHIlBIpm7j26OI7MPD2pJ
/Ryl19OaJl5/GHIFlrCWN/VPvZiUvVvrMteSUHkE02lEYfy5fVl5nemI2JwA9jad+rgWq/GBXSN2
Znptx0gvQADGcEYsfXMeJgsf06aACpjNNYpU9hIZh9yAwVxRevq0ekTd20t72Vhj00hJBUO2KqHd
bEZUuxalrLSEsNR4bh1qsy6Og+ixpELn/S2YBRhahZ2XQVuO7ZeIrgdKC1X0LS5a/e3t33JtU0FI
RK8FsC8Pvc3+7ZdhbOcJjtdgJzgx1mVylw62epKOCzvrfGUoDdkoSgXQpVnwTY45L4ahONBegijT
ijdm5n7gjR499fH88facLlSMOJTMRKPKg9wCTdpNkMXNDW+lrDMDZ+6q99Tbmo8RCVBDSrCkbGBA
z29BJJjLMW/jfvbntHPwW+9hSvmJ3ePQlDiVOMairW3fsiHbBloLT//fD7T0VSVNpDSucyecHzFX
V9S+GMGt02ZtMVivzDpEfaKc0I7Q68POosgM9zxBkduN9wIgDFyBLkojFqooQy+MoMSQxEAJotHE
ir+Ttibv3XwxoUhkcfdtLjy6AcgJTf+VLt1JKle5CFRzqvf6ZxeAKvmZ2AhSZZr/853O508fq1PL
LlNxzEuKIxIKxm+Bx0aIM5Lya4AQ3fuuWeIKARYixeqiUsNlHfqdhbkS6IDuE7vJ1wE8bNUWk2qV
ypMxv0KlIhiJFW0NpCF+zzwo75FMylo/9pQ0IQEZi2+URcudlt617SpzIjB7wEMhlm+2a4qwpxI5
JU2lqpgeVHPIHotM7T5ZQ7w8UB7FU6ucawTvV5LBQon176Oq1nfFnI6nquuLD+B86u9TrRYPVm1l
/93eOFeCMOL/bFMqIjwQt/BF10T/tKxzNbAbzKQMZMiRI+nsZEfe9dpuAE6OohdoExzltrthcaO6
XWIcxppWt3HbnOwm6AaIHH48Ny28VXP+2PCG06XUhPomW6ETogAb7ySpV24DelS4gUkpUlkpPt+U
k22OjpN2KmlZmXzU87T9Yupp+hmStP04g1bduQxk6rM5lvA7pBgV9w8X7uae1aSvcuNiQWIhZfCm
cp34KKaifNC9qbkfjA7UFl3P+9vf9OqWgy7H6QOpiYiQ/FV/5YATs2lW3k6Bzd33Q7bGHmh5LB8B
Ylenyl2LFIpwFP2x0bj/Wkq5LID80sSFl7r6YsazvfhDrJZgB9zh3VTWGC3d/onXvgP4NWghdPRB
Lsht+dcvrFeaT1wimB0p9M3E0nhvoeOh/Qexu33nmGu3s8+vDcjmow8GPpwguakQpLknJhxNtWDU
6xhf2XZJ35H1YB4yl3baBvo4Ikdze5LXzhb4Q8kOsXmBvLby/pqk0jtqY7aLFqiLuX7Acu4z5pnT
t9uDXLl3SYb//yCb8JJXidvMdMGCpZMm8RDZVvT9vLgqEccc5v9lGYHHYvlG85Va5Pl3i9aO67/C
pArlWaM88hwU05H9vwTm1NaHsU/2dPfl79+eICl35sAdgJ615Q8pq6kpVZOSF6d6ed8IvBXnvLdC
gSfPPSZHvyl+NA8V6O67f19YOBowlih1AJKQC//X1/MwQsmdHoEE8MCwTQ0sUYe8G1/gzPU7G+Xq
HDkH3E/SVHKr+ZkBmVBsIn/Qe/HcfdNKLZqe5gxjaXrNlYEkFopSYWxgTBXo2hzvFVWu7SEOBbGC
AwnsZLOHsjotpsTl2aojfBXGC7oLnbpWb1tEV463V/USDYn6MywUrNxQ+MIPfRMRGzppNVZNerDa
9jw/2mM2zW8Qb5viAPUFFhmvcqDMlZp3yvOYTubwWBaLrrwtBvRD/KHROid0hkR8TtTOTP+HuIQa
ML1bOuu83zdhIrLXFAPlCJ+nGPZYo6X4hKxJ/4RB0W/YbetOcnDtepBMLoR/VJkkbY7TIACfWDOF
LPSuoTWWxucRJ7e7SBTFyZ1a5xCZybCzr6+9T6gU0hXhI/Da9DZzrBwrNUaNsFStnai+uPmcPJid
14J9MYrmAYdRRNOXcVWEL9JKMR6mPp8qX0kALfq8l5N6b09cCZQ8R0Fb8q7nDbxlewFB0Gp2nhok
ylwrJzW2tCEE2NzmX4EyO17YtU5fHIfGWKdTEqcuGjdtnLE8Y2F+zbRSH3mhg4z21blCcSyatHhv
4177jXLHSm8WiD5bmuqgKyVv5l6lmNfiFJFGOubY7hLePh5XTiJ/O5KnqCng8L61t6XrKkas3DHz
5EVxP9er9bkU4p2atco/v9cIquwAiQnA42p7A3te1HVD3NgIFEzlKY1dZD8ol//I2rH6cHtSl7uc
oehW8RnliNt7MKnS2OiN3g5Kh8veTRU1ZDPhwqBAPFgUbQpna5l3VvLqoGAFZRsQNN1WvaFdTWdx
cpzmuJIGqhg25XgKAW7oIWD9lJbmfO+16p5M6mWaQdJCMQNMGTck4e380iiwpjH01sHfLoVuyv2L
AMusWifUfcqTU+OKd3tpr+TV8E4BAki0oCb7O+cDolY1iZwqT9Aty/opKRt68GC/ig/Qi/sjeOLo
WUPg75h1uvEczc7ysa+XvavytZJ6fklL9iszp/IoqeybCyTBP3JCks4mu2o0J0dbS0pVxdk8VgdC
qpNR9HXm70Od6G+KVQp5WRHkIV/P7PaPWtvud6vKmuHZKqf2C+oMSGom1rzUvjfm9j3az5WGBaHp
PqSm1RkP8EqUT7cXUq7TxQwombKSIGgvetRaspiDgc5W4GjtpJ7sUktd7P/0mqJ8grXecQGiEwqi
V37MhZHWQU2Nwry//Ssujz/lApqPlDbQaEYn5vxrdrrdq5EBMbA3K/GsmMI5tH1i4gMxDDs5x5Wh
eBRDYZdYOmoUm6FWbCYbZXXNQJ0nrX7fjk2hHExp4NysvKV3Lp2ro1EK48Ul1WiszTbFwVTkse1h
H9+Ixngobc2snlcd7aPAsXtkCf95HWUlCm0DVFul0Nz5Oq7qLOlcmIasQ+p+t92sOoooSb/W+q59
xOW9AAlRk07MMLOJo5u6lxuj1ldbgxMoS+I9JsJwUTGf99STrsQVRmHpEITn9WJs4godNxeUZQ+S
SW0UA+uFOg8p7SVwe+Zute9LJCS+317Da6HlbMzNofZ0gCLuWDm4cUCfAvCQHKWH6jtsEOvAzDMU
NxfNzbCYnOZTNifq49jP05fbv+LKxjn7EZuNY0Xdao4L53JBnPLoSND5lCbdOxdox7/vUfqacHTg
BbBntqgRYIR9SWXRDSCydDoaN2v0oKwtYUqZ173CwJV4AxQaVB4pj3wgbha3oXfYeEXjBrjBifwO
I07lg2n1q3HytLLND16qoyRrD/k63en2BJcWmG1U/nPnhvqcBiKZRzGwCnOzrdQoNjva005g5739
G45n+YMX+zz6maFPe8/ha5+SE8LbGwwvRZHNYCPd+wp6BYMVKOF0cet+JGvo7nR3ETss2WtD4azH
MDxHuZI2q2vGaZqNGsA/bXEU7YCCgTv5Wqqm0aF3x/rH7T36WrzaXB58Qm4PREJgxm6XEQ1DUPqC
08kznf+a0ySGoB1SAXyrKPQP6Zoupk+swmEHck11GjuDkksFJLMYxuSdEuHoevs3XQsYmFqSQ8Jg
gOYl//yv1+uKOGKcIPUbKKopPqFbAy5HWcG1IBGMhWw3/Q87CQ0i1pvdbHpb4pTaJJlYE48VLx3j
HrMj85tXzX/6AaTnzs0l98lmtWkA8IpE7JY32ra6FTkLHp0VIJnEsjDfxjtZ/Y26LwpLg2IYfqeU
6vcM4++dYa+cWEB6IBh4p8mi2uZOMWtjKUkI3GBqTLdCKSJpw4Tk0gyxw1tjf1nscj3qahN/HLq5
wM17Gpy9uV/wg6FsEDI8mHtQsSUP+/y7eq5bNpHRekHkeoP7sIyKth46BxSxD6pNeZ8oZZkGs+3E
+DcDUon92tVS2u+TNr6o07r+txRF/Q34LQsobA1TaLIMJ/ax4TX6wFV7BF+dJWvulTaZQLAYTeb5
7oAv7L+fUYusVcruSC/MbX9ESVOjH1up9jMb3gEkAAYUhbr+trNW26k+X4YDjEwYCfQG3U4yq/NF
6ydjrsdoSA70CIYnJ0V5Bs3E4ojpXLWTeVyeO4ZyiW5w5R3Yipsgpw1O3ixxlxysUbSn3JbCza5R
nfIF42JAG0Z4+5xfph+UUWXGTbkU6OgWi6PwsPJA5ypB5aGmGuNa77si28M7XS6gNNuUNr28FW3L
lL/ir2jSrmlV9APEEcXQK2rFObc+NaoXoxm8f94WDEUpABq+fEdtsWrePLrYoM20SGvALV0jhJ+t
OEv0rlHvrN3VWcmBWD5gG1u0fjQaOIl7iwKNzY7CoqzbAGk+9ag3aJrd/kyX2wL9vNfHLyQoGiHG
+QJmArplluRKoOsF+n2ZZy3HVIkWwEvOm1I1/9we7pLdC6kLMDEJIwV2mEabMKGic4xsGYi/NSec
+PRVkCgdIgxZ8RNAHfP/cXYeO3IbWxh+IgLMYUuyw2TltCEsy2LOmU9/v5rFhZpNNDECbMCAYFVX
scIJf0DvXe5EgzCCBgydrXF6t+sM+buNAiuWK5Y2d67TNkaNzx3OPM/0FEb1hAAatjzuUtZ43+z8
ZBEoX17rtAFoQNGiF13DdYU+IJjs6YhI3hSU5kezmaaPaRlPbt1jSMhPG/zQscqzmWj3KjrJT2GM
Uunt33B9xQv2AMJDvGHksmtwWTQbI7DWEVXi0RzPQylQ7FGtHpMmL6mFVeqdVQXJARXuBBEiCFa3
h9/o2zA+9SXmT4wEevlyl1gRrvYgQhHsT7m0XQeyjpcgkf9L1STsHxBrbd0c5uX3aFaaD5G+xEca
wsMv/AUakPBafzIixTmW2TAEh8TBSO/2D7x+efl94G5QjaOjetXKfK3LJbIl0cRz7IOeBim5gRJ5
CHb3J7QmZl9p82ZnUBGrrfcFEBEdNCWJKoiVy0XJ4rbBEh1tZKRWpC+p5HzDAnfw1crq/Fk2l7s+
jmcvkYZoB5O/dT0I5QpUFWlUXbmx1nCEQW5mSNUqCroGiWr5Th7Y95pR7BVQNoYSHWoCVrS2xOa7
nKMUqXEx6yxsk3TEbNaYAtqaynHyx7LJ97bZxkljMII0OJn47DirbYZDc8y/vBmhas3297gqO582
Ze/L/Swnh0zNwt9o5jjBcdTRo4Iobjgw+oo9waatWQvtQQgPzJ7L/nLWjrKk0E1tCba7Eoeeo0wK
ZpBRYD20tpGfbu/drcHYu7SSkLAhU18NVraWEvR9HlJH6q3QS2W8e9wBe1VwecjO78EftoYTNxlH
WSBV1y2VoVTlumwgdNTOCCZGyspvuQw4V8I/4+vbZ8aVQZBP6Y0QZ5XsUMbtQwcEjCfppK2ZbuXn
pI1x45hQIv2LoWj/CaUrgTVWL79Y0I4V+lZa4IVT4uA6sWih1yZD/p+UmHtP5tYK0oMxYfUiaIWw
1+VYUN27HE/YwNP1cOj9whnl5oSkM96IuZ13ewnT1nA8mCgrUYBX2SeXw6VazQcbwSurGLg9ReaY
emWG1jiBsRbuLOPW84zzIp+KlBtg6vqhiVUkefo2DrxEH6rmgeew+xIYpvRRq5Ti9xKkdYteT60/
k7JaVMsRtP0oUWyp0LNZpn973AwCbsBwQjidWAJMi6mlLyRgw6/bH3yjXUcnDKayjcwWl76+OjbQ
PeYIIRJxbPJqctFXh5ktBVV3SGpL/0AA1ytuuETVS1XL0eyPIVKIcMj1R5AWzTtgHOA0pb7W9kjO
G2+1yLlFJgQwk0j78nuFLaJmxWwQvIWWdGid1HqE+uC4jTxqB2qeuq+VE37O9dAabtbCF7m9MhsR
HfRbdNY44SzNmgEQxvno6AlQPjxB+2PTS8OZUi2+DdP0DGNkrzi1OZwQ6oD/B9VwnVc0xkyx1uGu
xJL4XkUaysMFnJCozcaTMsmH25Pb6BFSAxMDYdMBAHb96OaLrLajjOVh0nXxsaFmdoDuEN05E84E
tZZWBR4HRv9pGbLqa2g5xV3UDuZdMyzWTj4gzt3q+QdOifovhXGwfleQaqQDetStJU8b1OVeGNyi
Qqu359sT3thNJPVc1ITKnMy1RAGxjuSEgRr5vTQ753SJwndSMjr3ZNOVlwMRPHb8aHfuEAiLlf6t
jgy0itDaJMIRjxM98dVmLjSpt7UZlA2uh8oxx4wDC2kFAbkm0n2jNmTXRnpkJw7YuPGgctHkfsWl
Me3LE9Qpk5D0IVWtlcA6gAtNfUzyrEMw7l94GyEHggRUO0EnclrW5aGGW9vhJEa+sjRL7AH2ML/o
9TjdN7osysrp9KhP8eIiRUwZYExhNHRhvCf3sBFKkuEjiA8wHnz8uugat06NQJ8Z+vEyKjCytfjQ
JAA/QWrOyGfZmmf2hv7cE6jt3fgiSl1tY13IbABhod8vr1WsY9ygLLr6EUoTWXlX0Uv+1JhSdyri
NDsPeVt/y9LOEQ9rgTM5HN87vangjGRG8E9fQ5aeOognO/nOxqUCo09gHcRPopZ2uQMagA66lgCi
kJz4t9aCLtHCyD6Y+ZCcSqeddq7MjQ0nRJxITCnNwg9ZlWGWWgcBWan4s0wF7d8RCxKu6xo6TER7
dGduG7mKTukT5BX1Xxo0q8GorbYo1fcMVrYyievkPC7mYt+prTmcgCdrndto3bIz6rXWCW8lwRg3
Fs0u7qtVMGaNahYvpRn7SyWrp6HTrJMF+9UPjOCED9ELiFjcrJMxuwuJQtwKB9KXthkUv0WZ7T7R
kKscwirYuc+3Vp5EBv4S3U1i0tUrnuCmOtupFvulXNrHZDG/Nkiy+W0fhDvfeOuIoVFMuIbFDFB2
cQ7+qBRRVZQXy+BSoTj9YkZd/rPD5ZeCQtk9OoVivjesDiM2S8re3b7BN6ZIE4MKGIwfPvv6bAeS
qQdBUIS+VKCKN00LvgBtjOaMNvxFqAieHqQKbVpBoF6tJtgjp+8wTPTLoVhOBu7sD2YEhyltiz1t
gY3Xj/qUxtl8bf2ty/hzgAx/LmZlh0rwpEWh9lSWS/T23AiNbqGYSPkFZOxqQhCFoqw25tAv4iEc
D1XTO/UhGfGfb2NZ2Rls49LhXPL5WUE6BevYVxs6oDoxkQyVa+PRyQdeuLmYYjeunaHxA0nvvt/e
GlsjEkMI11pKpFeqCWkx5Wqhce3PdRmcrGqpfZiNvyO0eB4AD+0RQLaGI+tDcEPY3GBhfHkEmlBe
htoyQr+ta8nvakU/cBF1brRE9ue0teOdBd3a+SKNQBkBZhT0h8vxFgR+grbUQ98ciXrTgAqMOaNf
hPXXX2S1wDAxQJUJDMnZVxulqPEzHHRh21VXix8HZeNZeWy8D3id3h6dsEde/XW5smD3Xs7KWjrY
V4WW+b2mLm4Y9NJZDjF+iPANenuhh/ISgwkLG1AXq6HqOHasYtEzfx7r9kVTc/Meh9vxMVmkced9
2PhWtAXwwhJ8AB6n1fOQ13YOuD5OfTWqkBVIO2SZ9LopajcdhmlnCcXvXsUcgnshrHIhIFxBLbWh
txeLxpifGnL9BXxL/dCGu/InGzgBE7Fn+H8Qvolx1vsdaFMvOuap30L2PBFUfoqMQD6Pi40TFgRz
12oUodI591Chk+ocNdZbTQyJnyEDCkqbOADK2jux5ptWTjKyrKZVHVUpCj1rrosfqIB2d+WUBDs7
ZistpsdJsZjxSAPXOOiJjkSmKXXip3lDjGF2gU6F2AxGfwqc/KmjrAgHurAOWjNQ1SuL7neRB8k5
LHQ99sq81v7RjTH+9/ZFt/HBKephLQVkgrre+g1UCtVptLxM/CUeZOCJEiyTKN1jtGw88Wwmmt2g
6VGiWDfugplYqsexhO89gxQFwY83pkqqggjGkpqnabTMB6kfkf9GDmPPO3jjBFFO40ogYaImvA4w
IIbMVZSlmZ9lc/JfYUnhYzjW5n1sF19vr+bWPOmgg8KivIB4yeqyU3trKPjQYDGKxrwnW0nviAjk
A5V77TAi1f8YGF1yIhTQz7dH3nhBeIXp3ihUXQCkiTX4I4jq20iujIQ50s2Mf3eG0R7GWRtwHTbq
9tzn4x4YbGuqFJ7JcARpi8fvcsAuWkzoR4Cd014ejnR/B7dNYuhyURYd06S23wfDUrkqgtfv/2Kq
cNYUYlOATWvoOzlPjGYPi6yjGuGiZT1+bu35xyxP08kuHOvu9nBbu4diAr1gMm5BKVhNdAb8oycT
egGDUXybGiP0qDpjxxV16u/bQ219ROHfTcAh4py1xmhVNLNTLHLmq2NhQjUrlH+KLsvfDQp9VM3M
nB281vXhp9hG0QZ+FXV9nrHLqcXN0rRDKuF8GC+ph6dO+dwOy5705/UCXo6yCjYw00uLMkOeoFEz
5fNQFFTclKJ7N410Dt66gFwx4N14VvhQZM2XE4roajtytRQ+6Kv2/RhZP/D7Nc9mVAdPDaqfx9vD
iYTw8rUUPXv6L+Rv4IXXBUV9NJQ6lcPCt4VHRkmu2ropXLVneVoapGBwMnaNUWRvE26QPGpp3OxE
ByIyvPoJDiUCuvlgLF9f2j/OPXrikmyFBdp+Yx98AvBmt8ip6tUnY2r7+0BzpFORxvav2xPf+qRC
SUO0YWB/rN/vodBpudhV4cs01g5pJTTa9GCipWbkO/S77aGASHF781lfXUL/mGCrVw2VnxqlyH5A
2rfQx/wBjHsCViUwnB3Ux/UBtDAbhdwOJVlQzcSP+WMwwGGdHTpj4Q9SJD87RYzm/Igum5GAr8OD
Nd4JCq4vUcajeQsGFC7HlfhcXE6jgTwa+IgubF/MZFH9RJuc4zyr2aFSu/lkR8EMy2OSf97+glsj
E4QQfBHGbugzWWlkl7aa+0M5OK42klIVnJ47nOoTL9Cn+Y59P/vynA871dmtHSuEsgmwyD7A8lyu
8aJJAZ5VQe7XkvnUQVzyjWT+3bZ5hZ4AxEOvJZN+d3u2W2OijyCkd4gBgNxdjplkoJZDmStItpZf
o7LovVsWY/E4RaBwUWuu3D7qop2du7XEApDyankHm3k1aIloSZ11ceE7Oj2iNiCqCudeho7VBx/6
XklPaezEXxSpD/eKwxv7GC0BIUOMWpSo1V7Ot4irjoYRorE6+oIeeXrRulQEoTNYFjqkZjLv5Msb
1X/eY1rutEnYUhRKL0eUCrsyB8cofaq2qCgVjpTpXpyZ2g9uiLA7hCBJijsJRVGKaBZiQC7O2Q3g
5EEosbajuody2rg3wIXgkia4yiD/1ktAHNgnMsJ/i9Eobp1ayz06++hZqV3w+/bu2khnmDC25Dhe
UcS7AnSXDva+eYGkUTwa5s8IFYPKteqG19SIh8dyjJavIM8JwRQlju/VCd8kqVK0nctrY7+Jbg+v
nkM/AsvTy0+QNxO0Mw2R61o3hg+QxFI3CLrsq42NNMG2nd8ZKJH4AVfNzju4tQA4GjH6q6crYnOX
Q3Nv5VKQknmHRGLyUx0Z45Nuzw6iAk0q5q3ZKPxyi9rNo2TG0ZcgA0+KMIpuRzsP4tZvof8rLDZY
CkgKq2WYEmnGWz1M/UVpK7oxQXmw6qh/0CWz94oS7JakBdp9Mo2S60CQPDqhnn+7vSOuNx+QQVq1
dC54lamzXK7HHOs4SQ9ITi1z3noq/nzepEmRO/RS498e6vpqe+V90CLBuQl1OPHnfzxZqJ9UU4zv
rQfEzoFjq1RfhiqdfWTW8zsJN5Wv+mTKmXd71I1VptCCSAUUZdJo/vNy2K5slAlrBQcfk049t9Bv
/BSq+BPUqtHHYtXxs8VUP8J+OM+jXT4oU5vv/Iar6IuFNUX/i5QGmMarANcfM5eyts06DTf7WYnB
e6UxaE2Y+mUGm2mQLFexF+NDVM5xR/W8mYoDddHs7vY6XK0+v4F+Mj1GMgNyzNWHHiWAD5xnFBUD
I7xP5648WXqdHKJEst6PfYZV9Lxrb3p1u78OSgMVWQIhBSgugj8m3iptFw5VhdigVFbIkUT9Oaj0
/tDO+VcpDIbT7TleVy7EeEIMB9IfeId1VA13etCQYB5RxcydL2VmVveNE7X31bLMvoZi07lzzPEe
EXHrXdMnwXucSY1z3zn9YznJ2o867GZj5+NfXXai0AfijV66iCPWaEUulRRFxGYE8ynZx6KsVLze
i87Tm2xyDScdvdRCOEwdWn1nOa7OthgZYYbXkgmSj6udb2DB6fS08r0uc8JD3dSND7E98War2QMX
bk5SVE6FV44Y8/JD57RydUzvBs8yG+kZiUTZhWqrnJs8wfjVcaRjo9aNK9OWfWtgKibJkCLFJuhe
a8M45lJITsUkbWOAWddMtfJUgOf6OatLeSoVu3kfSRbCnsjM7b1jV1kpY4tvC5iAxisvyuWsB10u
AwqsoxfUXZ/flbGm/RtSb93L3jZWV7wPeHfBpUFfZHV2kTuYinZqBg98fH5ahghsZE4v7qlpjOUw
ju14KrUcaYm5x7Hy9pnaOMKoBLB7SDdQp18rXiL1rjnNlA7wW/PlFGijeXY6C0OkMLCPedjuUXe3
5kq9U/STwX5f2U4Bicby1ERisE2bBOvjpvdxldfcGraUT5AS/NKsMbzrlmRPh3XjuMDuQIH2VT0F
vvbl16RtrQyA+lGeLeTibla69MXWxuw/pVLUnU27tahCXRK/CEphVHYvh0rnWuuIOwfP0Fv0YgYc
kfDCqNrHrNf0p6IMm8+3v+LG7S8EbmFEE2kKrOnlgKoaolHT1gP+lJF+CJM5u8s0B40LuWgOcROg
5zfFxVtpMxQ2XgEJ1KO4G9a3MTexrYCsH7ykjKZjgAjc/Vi14QNM7Ggnrtv6djRHIc6gAEs/ZVVO
kVlO0xg4IQ0ipac4aeQne2xyL7b74PvtpXxdq4tChpgWLC+Tsindy3WJuGsNPBiscPCkROlfeilN
QLLymhgeZFMncpE9jJvjrCu96daSE3x3wiH9kOlOMLpYy/TPylinMEMCTZ19JDCzd5qkSoZXjHJk
3XdZazm+lAX6N2ex8qekyMIfNar8ePJ1lPzdmZrsm/FeFEeJQTlx0DB5olYXmZK2lRwNDpdoD7it
17r21NVR+L7Ab0Egtfca6a9OEqs1FILHYlOIk77GP5rKHC5aTbDZgHCwcfDAx/0/KliZ4SZZMIb3
Szem3y1WcjkPRZ7n75N6zkafSiaSl70VxO/sIcgd11AL5Daoh3bz1ymbJvQlDISG3aVfho/ZoIw7
qfLGyQXbIaiNnF9u4tVK0RnNzCiQKCDlKVxwvOHCX01v1HhFxk4UuhDCY2snUdh4ZsS+pmBO1ka0
Ln7TH1GUgh9YM7bK5BnVXL0PHednp5bqzrbeGgRzVcrjgtlP1eNykLxdYqVrVYKFKOvdqNBN+ClF
erh9eDbuIUqQQNAAFwA0WmPBlqqyY7mTiEKVYTnzSYc7fekEqz+cz0uO6ngaOc7b4yCNbgp1OeGf
SyJwObVEnzsnX4jA0qYpfkfpouQHnAGKL2mCPNtOuLc1Q3Bu6M2wT4h7V7UUeVhaLQmJ9asqzmrg
dXr1vkMV7muDLiN6FElztJvQfH97XTdeTYq74Mzp8aLnuUZgJTDgxhKGhzeVMsrlYWHG75MZbcYB
u1xkxzIjfZT1NH7KulHa+aYbdy8LCxtTmJFQa1ttTwB1sVI4XB6iRXfom1kOTzQg2kVw9KQ9LubW
PmWDCvY72PorxkQhOxMQomjyrKIwv/PNVdWVE3Ov9rc1KeEFC1kFBC6k6cs9szhOTWzFRsWzbsb+
uGofhglyPyIY6C3e/nhbYwlRdouGK1XGdd984nWW5x7ocU+1yTeiiXCnVeTmMUmb9i/OgtB+5+Ei
1rHWkhoFeo5AD/ENaBS0vQO2hzfTdr2fZSXZOQkbX4pEjEubVqqAR66OXT8uIyKhnARNRh68rfTg
IS2aaifI2LiQKeVxXKG4CSic+BV/XI6aXnRaPtOPVeqIjsJYKRatPKPLXWOIyvp+zkxzp3wl7vjV
40WeSSwMWwiloTWXnppJzYtkD0ifVbF04HDL/0Fi0p+QV5p/47oH4kFJ2qp2I2meserMrUg9vnnP
iFwXwoe4TenSX047ykPwTkXCdU3RxE2m2aI535enEW2SnelubE8AVLx2pFiUpNfc4GSc1ISqxoCx
bmmejLYzP/d1osFYS7OdoTauMYPKnE5rkQMO6OFyVialtr7p9cHTEPA4q4OCbo9ijM+SpU4vxpLK
Z7vGSgDVW22n7r41SR5ZENI4/gltjcuR4451DDQmaRhz9BxmlUYMEY8VguO5Nu8oY20NRhJDJZZ2
GN5Bqxuzt6AH97M14vnZpp/TBBKyLGnGI3jZ5O72Ptk4HkJgjkiVKgw4sdVQem2YlYxHAFxJaXye
W0U9GgLB2bKvfa0Z9/BhG88f41miS4RUK6jMy3VMHbV1KsVAdbboh2NIQcyVhvqzqUTa2cqc6a6Q
d+2wNs4jdxnfjhgJO8M1ANSUZJRE46H3ZkNPczekQ9e6+uyYzyH6GpVbakP+NeP/Nd2wqstPqp2W
1eH2Om98UoprgDc4KpArLbGz/7iGeidQ4NCxzqGR5v9GupR+mGVnfjLtLt6L1rfWmBoXHUY6m2gx
rdbYbAw7DvWIZA4f8btem4wDXKXhKcEc2xfKbyCrsz0J761F/nPQ1UbqlERZQpOspzKLwUsXa77L
lhC2b5RamIcn8YNkFr9yMl4hvfYXzxbdR7qd9I4RibnKX1PZaCMxOko7ul+OClauqKnh5FrstQi2
viRsDJBPpMq8J6sv2ehhSOmI1Z2iYT4rBclWBjvE7xJTOd7eNK/EltVLAmKZjEtAYRCQXd06WPMU
TTfpvWcNJu5aTZU8LJKaPDRKlP4oLTQEXCep6w91r9LZ7c99lZu1m+tNDLcgM04iYidsXsxfmBMs
CYl2b/wT9Yib3v6hW7cInDjBBBLESlNsjj92tz0tqgmcGiG6uZB+WVM0qW6RyvWHtoKGjRiI8vH2
gBsfARYDVxYfgqVZxw5gt4suTThOUMRiDxOO9imnhHy0mnD5+hdDwTkS4CDaMGtPAW2kvNcMco+G
dCN90IoUJFI659xb9aDtZI8b7xuPC+h5VpGoaJ1n0x2o88IAK1jbKEJLGv2+lnP+qS8SCWnKojpX
gBrdZsI37/YsN4IxRiYUE4o4lCtXwZg6t9S3jan3Ms2UzriSmp6jRcrOPrlutgBJoJAgwBaOoN+K
q+uPjVJXpBeLzoaWcjW/N5v0nWXV42G0Q+mgh1LwYRycxJ1keEhhpaO7aBXOzou3uXWElZSQuhRl
08ufgLW13rIQvAYyp1YPbd2XbPJakHuzf3tRN4cSJX2kLWBSrx2r2lCGvpTY7FJnts/o+6cIaqbK
kVtl3Pl+G3c+IacAcJGUCG7g5axsOcyiRWNhncoKDvFAjaiL1PAURl3vdSTNaHyXe5yWayqn+JyC
8YHSoDB+XO2aJTLlPCq03htQNz8uuZUe0ABcnm304c5wIaz5WJV6fUztREtds6SxbJfB8BjI2XjU
1GQ8DdKITJ4V9tEh61LbL7p53lN43V4bUk9TROUcrMu1qRs7TMJM4VS14fDSx3PCM1E69/D1ko+o
Ijq+SWPxfPvbb7yHNPXIoojgOE9roIaOXgEWaGyzpp+GO3gfzXdUw+YneVmwUO/z1HDVoA8ekwY+
vxT16p7P99asOWUCPa5R3Fy/U1PSUcuJiHo0abJPWWtPD01IYhfqKOLUEvYXiyplO5CYrWtE7AMk
AyhEsRcvlzru1FYtqcl7g1HaTyEWIm4fjnsGHlvnikY7JSJxk1CUvBxl0tUKBW8uK72u24NSFcW/
dd7+FyR1t5M9XqtbCQwV6QYdDqGUsobH9wF7BsJc71VtYLsoPUovVdF9M82ueFalsKBVqau+HEoz
wqsF2Hm5bH2pqfXHIs2j77f31Oa8BUpPVMcEvOty3uUwRkOqiucBc/ij1kk/kYAdPtH1KHcaEBub
hyfIQPGC8iow4NWRKdpUJTYPOi91Sjl026KX7go1aXUXMfHlJW5K7T22E8F/b56gALJT+MN2BlGa
1QSXxOmHcqnBylOT+6EEte1ORme+TPm0S0PfmiLi7mBGKTKjHrCKWSL09QPuYTKfXtaPVRVNnxEV
oRqhjibovIaWi1UXbeCOXdvhRYUK4TGNrfoOBHhxcvRynly7SBL9MOi9c+fEtJ38UCqlw2jU019s
edBtBIMC3U7qLmbzx8NZZUpTxaODR3FE5TVzotjPkiB5NIfmzRwlkadwX1Daeu3Jr87wJM1lL9UV
EJOgO2cObsndBO4m6qv4wbRKa2erbWxqkeeKqICNfSWF1cSxlIcMSbuEVWvpyPg8+r3fo298ur29
NsJUIA5C9xdcORC6VY5SzyNOlj1Gz52szkjwjrnzmIFg/15Nnf2cSGnz+/aAW3MjCxOUL6InqL+X
X03HMXKcS41jhFDbWde7T4okYUMT7+rCbU6N+iAEG+yXKbesRoqyqq5HRgqMhSgRNpkXhwECQpk8
3fVJEe08b9cwOXYJYaIIiCkd4LVwOeAc6aFq1awl/ZUA0KEcfZ2QlbzX9AEvhQZIzaEp9eVHFk/J
Q9oH0rPEM3we0rqX314fJQkgahV8H/Ky1Wdt67EZ8FtEdXBs6pcsyDW/NuMycs0+mf5mLGDSBOnQ
I5DIv5w2+HWN3JZ1rvIwyj3EAYz7tkTS0NWkdPpwe/tsXVEUC6jYA1YBer4qd01Sk0kLrSuvRJnp
e5z26bcaMAoipHHa+Xgvz4Wrtoqz88xsPOK8qeiyi/oBlMjVp9Wtlr/Z0DsvnwJ8X7s0OEp9KR9v
T24jQBKGaUBemJ6ASVyupBb3lhk3jJI43egHIzho+HWwgufc8GB8po9A/uLHsUx7CMTDXkFme3ja
EqTxNBnXacDi5LlCCUgczVY7pcOsHbSl6+4Wq1vuO0PrTs7kSDRo9eA8Vbs9u+tPC7iSU0PEDrju
SlqkGac66XTABKmyLN+nIbMPAfJ5iV9ODoXhPLAA9Q2lJX+6verXNxJpD/9QGCY8A1N7ueqFbZZl
EUWjh+0NtZo5l9+1ZvPSGJn87fZI12xwMizk3GHUIMxI8X0VQ8xSNmlJS6EEO9nGOIzITLxTYqxQ
3Whu0u9yY6qnQLWkH9OSFC80MdV7J06ih7bssm+VMkiP6NHaHws52NO+21p8Gg8Ig5KXiULZ5SKA
ICm01Ap6aiYBxJtWxgKpwaO5xByqjTBvtA03xp1+J/u93nIcZmqsAmLHDbKGynQ4Uls6dlye46R5
7ZaLPefwps32O1hDxfQQPkhO2lANP6IF8cpjqi34RN3+KtfvBL8BASgqZdyWV+2xJW8ra7IAekTl
UJ9aORue47Crvqi0rT/RpXmzzoaodvL/wZQDbwcn/nKpFysqVTum3jvm1J+wHEr9qMF0DFyLufMk
bWxtZgS6A7QXu22Nz+mRMLaajL874zn26mgIQbPYJuJJxR5XZXMo5MogwpPkUaq/nJWUdIVZ69SE
ZCd6Lm3hcZQ7SvFgqv2uU+DmWFxToIEQCSZ0uRxLHawsLCpybEomSvMwGWPlnMsUJ3rZKeYvb94e
UGUFuRMINN3a1cmIIieWB4fBqhpngiDSnxNtCWI/Gq3cV+Yx3eMEX781yNtR1yLaxEOTx+BydrwC
sdY17A8L+MYzhMPEVypugrdPiw0vCP70NIFmXI6iN6lkdBN5xbyo8eQjQAmhbzSDvHVjs1EPSRWU
e43+zZmZoBmITQjcryr+oWrOGExzyQSSPXpOXMYn0BvyHrRya39wvVK340ID4yh+xx+ZgdxDCqZ8
TJVHa0DOtgB381GLvJj6m397GTeHEn8bApsi9lsNlVZZkIy0pjytkkOPCEm5z4fhX70v7J1C6Eah
EOU4WiVk3ZwygvXLWUEFe3Uj5qKw29pr9Lb8VRaL7We1nt6Vi2Q+6p3+IRxG5WcSx8tXfIr27Cy2
PiABCucBCQru5tVs0ao2OgfdPC+CyeSF5rIc0c9OdtZ041Ggz0cbwUIJje7U6nhDE8rLJsvBbs7R
whMwBneDMecHrbT7p652WqzzOoqxaGmfas2Jd4bf+qRgRmkQgzunxr2K9bSq0SJjoGPTL3FynKS0
9iHpD15tTt3h7bsHyCZAeRF38PxcftI2miQ7L0rMoYsEk4d6TvzBwHxv0mtp56XdnJVQR2Ne4i5b
fbqwo/9cy8D90EJvf8pDW312oiS/iwCF7ezUjaHYHRDPdIxWoAytrpZ87vRCWiqabWQgvp5H9UGa
rNHNx9Z5+9uNBJpJYI4UKA/4aquMcjCgVUJJUV64/WO1GxC7FmK0NkW30KtSbF1uf7KN8pdg4IDv
RQ0NSOMaytDkRjbI4k0tEkzG3DxbSuNdL42jcijbqf7X7PS4AzDeFwbUu8R6X+eWAsOxDayXKcXN
4xCahdL/s/OzthZdEQw4R9DT6VhcbqVkMkLJtGn/ZMVUH6XRTOtj3414pFGvrv4zDYAkHiTASP3S
RqP5JHcRKGy8p6tHSdGRidaTIdMeJyOy6BNmufyx06a02glINo62KKGg0067g4hkdbaWyUjnAQFh
r5LQsq3revaRatcPTp2+xDXOhzxUynmY6/6YqeVfXNZgT/HnQJifZ2hNKiktg5zcpP5bRRjDDo4h
PcSh8lPuTWWn6Lv1NTQBdQFuBZnAWZ22xMlCqSZNYwdi5l6WVEBB3USesUx7wodiyS4bohB1qBZR
AOUVAhtx+eH1Mi2HoRQNBwW5waoJKbs20vwvjObezfvJxIREHyhHJHs4d/E3r0bGHgdVLT4lbbK1
8L5FjbWFegb0JGQrjeqUfTeNstgBuGxsGUaxBC6QKxLmwuX8sA5SkkEH4MJ8Fj9fOvUhalPtHydJ
rKPU6dERLSnTj51QdUu51T/cPlivOMD1LBWHOwZwhijJrQLbeHD0DJb74HUDFtVnNYCOA9gmCGY3
aJUogMkALeZg9ZWkH4Ko7CYXV4j2vwSe7e/M6OUfdRHVpxKToOMQBNHdiCLr51ZKY/MQpqPeHrUx
UiU3zqKWKtHIhXqIy9asjjM1sficJnSb7o2qUw6ZFjrlzvyuc1KCCYFzF0UHiirrokOKE1dnEiNh
MeZ8iavh5ASm6OeKpNSRHBpVOQZO8wwZKW9V7L+59JCx/5bH5vuiQ5fO6N7fXvKrXFTsKITOXon3
hFWr9yMxhjSmg9h5ETZwH5Kkbn/S2J/u2tZRj1Znw2sm8tvTvLhKA19HpSFGWEOpfS3gWVlYhGW8
IF44O/hiFOiW6i1Y1yWYLTChabvzkFxdEa/nBmgJYwGaWJ/bnNpVhcJ45w1DE50DpY/Ogx5gzW2r
006svzUUXDUh6GETfK+hILqkqAMt+w63oKY5SekSI/GO11lbOXtAm6vbiFkBDBD4OtBafIbL09oX
qtHG+QBXy26CEp5Wp/+Tp0rwtRuy1sfCErHDJJme+3nRd8KOzaHRKBWAF4AJ60a6ZoxlIusjH3Ax
I+RoVd21q2Q42dMYPk5CUTqvm8xtpyo83d6wW+sL250WH6Vf5r26olKpxXqkBUScwJpzu0xdkOw2
x0OQNXuKy1u7VAUcKu58ighXYDGtMRLDmTsMKdvMpZqIUKWDUGZuGJm/DKa60+3bHI+6rsloROPr
/hrlSD4yvQBPliX5kCfA22tdx6fGxgWTlt8er35zPFJD1pKnmuvocv8QesHdXWJhwZ6OH7q+dnwo
keVdY4bATZp5z5/jul/PhtUsIcoN4RUEnvi2f+SKqlTW1MTzHmVblC6OsoRVzDGSoDV5Wm8ZL3li
5ravOVbPs+NI4Usp6934To6wDgdpFI2jW7RaYbt22tsYExTwNPlD9SNkeOPNqYn4sWjQv3rtkhiv
VockdFIQjaBCi9riwZns5DmISZ/JcLNvt/f0dbrJWMCIyNQFnAEQ6+XChGNc5Esl0T6RZOkbZ7b6
luqLfrb6WfmZE1KYWEEU4T23gPlBl+zlP0VuevutaYv4FQR9GCjyiew1jy+YoSIkqJl7chYsfq/a
yT9z0aEgWdly9uX2lLf2Ho4poJOFqw+KVpczRkwxg8vW0Avrtf5lCtIO+fllaPGhCZLU7+JqD5Bw
FUExOy4raIIaJVdqnZcj1mEK9rqpuS3bUvrkQLN4H0XBTgC1OYgoldFGJkxbl/VxUFmW0ao6Lxuk
6bORosyRToN6vr14W3cgTsH/H2W1XRQFQKlslzxnQZz7Uaw6XuRkiIK1iXm4PdTWd+KG+B9n57Uk
t81t4SdiFXO4JTtOkjWSJdk3LCUzEwAJxqc/H3VuND1d06XfurRsNEEQ2Fh7BdArepZ0LS/qg3Bo
xqChA50YYbc8gEWSQUcR/kVSwYnYWNh147dHvPZwIAGbAwR7IHyZl++JFMu5NSQHqEVkepKSA30s
hhDMscMJ/e2hXmvlWBMYHFLmwRfhYnvxdAjYPG92OEFz3DPyvad7570NlOMf6HB3H4xJ6pIcMzUX
e5KRl2JPPZMFsde1+m/LGJcg9l1h1UlO8907s1kgjm9te8xjUUvfiQuztv4q8x4SlFfb1bmcBsON
R7wlfkwuYb7xiH2kfeOVXZ1AnmYjOaOXuETket6JL7xQJ1Gw2th0jMFBO5V5jOgw35jAa6sDmBYE
x8TpEBDi5bsKwlYGrUcXq52rZd+NjfcNXKxKJt8zdpNj37rSXnu0TclDM5udgyvfy/FyE9toK10Z
zwbTbI2BEi5oyqPrpv/LMsTzBOIc/nOImi+GsrLaBWukqxvUaYFJ8qQeymVB+dK3xY0L7JViCizB
MUE4NkLpZfN89Ax/dJd8SAZSxn+mOMyLWLrLmPimoe7gXTb7SZpiN3mD+mNXUchSkLSx9KNBwmd3
sSt2fVgVQrbQUOxGxr7y9KmCIhkH1nRLJn7l5QG7wRCEE07/6TJoJbCWzlEtpUVRZP+NWjgHWw4j
HaipPLz9XW/v5sU18pfXLNExNLtwpbxEFWWVo782OU6z1hDoWxD5u568ZdR/7Xk89g3QU86vV5cK
tt4IKTbPoz38Q+NcddMXpe1p5GIp629vP9L1wTgoURKAOl1yOZeoNz1i24YEh7mCUIepv6uJX37C
Ydv6++2htlf+avY2OSJ7CFqES130TH6hX9bgKVZEZqNti+jorONwqKrJS/CAtkCkpz8GF7dXBrJI
9QH8wMXp5ZeNjW63yoFBobOkD0MamZjPTvZhSRGWjpDOblzTrj0kFzRuLqz97Rbzcjw7R+AS4O6U
DL5W+8kdpmdiud0TyyloUU514lzggXvj2nRlv9wcstlTONu2fuTLUdfZ7T2QN84b1QX7up3Cc4TH
DIHL+NlBQh33b7/Ka6uGhgl9J05ucMCLr7sqi0xg7dwnYljbfRUM5kkY03dI3Lf6CFfmE4k2PVai
hAD9LhXuW3NB94HRc87BaM5TaX+u3BrzdWGayAQCszPI39S2++/bT3hl79ysZzftEKPTXXs5o2ym
qeq2qm7unHkX4psXW3MtHkXjrpuDvxOXwsvp2zTqxm3ttZsLXqNcQrdjCDznVaxAR0JN1A2kjfqd
Fs8VmmeVgKtO7/QI8EwyiZMEpdkcykGLnb12+n0fTZjN4+H8XS5mt8+MUvwPyApbEj8LE4DtOLmY
D+nMzuAJrscwXqa94Sn7nDlOGreRXs5+5pnHt+f/NRFrm4WIPxRRCBQuC0SnC3OzKEECLAN0PukN
QYFU2U0RnoxxWJ8tLNPcw1BG2R2ArLB2k1GNZeLKpftvDEdqh7d/0JUlz+/hq8Y7disRtn//2x3T
UkWY2Sa/J5+HPq5l6xExYf8DMPE/lMabSQBd8S3pFZrBy5EcmNwgKyXwAC4V+XFV3CXjJXA0dE6v
yZ/KyKlvUd6vbCA0I4EIUMJTGl/2qwOr8SQCuT5BGasO40AA0LI5HzccVM9rDU/y7dm8Oh5n6NZ/
4di+VDzWgLXZEtp9EszC/1frWSbaqG36HBlNhLn5Yzd8VtPmLQj2jBvIKwZuqHM11NrrsXNx09id
ejNxQHaOtjb+l6HYzCOyUTbVwuUxZ6xBnXvK6lElOXQ+S1U8zkv0w42m7PnPJ5HyGDMeDjlA7W2S
f1uSdrrWU2ctPa4Cfn7yevwSSYX+Yvg90U6au8Dbw137AtgINxE6XEyoGy+HK7BLXHruFcmceUOM
siZKXFHo2J9ugnFXCi1e1UZqoADC/+fiExg6qAwwd6AjhtzVKJgtLGKL7sZOe20RbvxKSFwQpjhh
Xj6QXAuC6SwafQ3GTYnN/L3LZwoE2yXOk2Zue6Mev7qnAcLAA4ffv+lSXw4YFV5f1iFfGUKWlj0E
CLAQOtobnUW4SDUNh0WHxg65W7uZqvjxYDf9MesC98YvufbkmxwLdzZ6yVD1Xv4QHXYoJWzObyts
q0StZITbMujiOc/9nVJ4U7+9dK69TyIo+PSYaKLHLt5nQX9XFwXvU9WZdaiywEu6KPL/enuUawt0
Y6CRzOeAM11C5AV3CyvUlU661Wn3gF8/ZJipZwm548b8XasOtu4ncZ5b7uAllRQQsZsch3rLx/05
KQiZ/yedOvEA0tEANxXrfVThHkPtkH14+xmvziQfPVvnRtS6bL76c4WtrwaiycfG+tyKQkLhQAPz
9ijb+7go1bkKb/Ie7h94a1zUk3qE2ORL0BmUBMaJln/xT+G0Ej/Iad47U48HAA5PJ7MZzcSah+JG
8XX1RW70uv8f/tKlvZNT4TcRD9k40qfhPXt/4dbQJUjcitPbT3qtvuSspZPMBkDf6GJTy7XliCpn
DzBwQ98JKwPPyD3jrk1XJ6Gr1h1mVYgbg179/Hg8SugtzffyxmqUxbDy6ERzG1kJHW0xd25ueklO
cZcsCvX92w95dbluo8Ee3Lbui0tJ6alNjsV4osnrpyhv0uMyborPsKnnap/2rvFcroN+Xq1Q3Dg1
fpEWLtcSNRz0TJB5iE/by/7tlPK1rho7zAAV6aks50k5o4Ur3Vp9gutg2mcun4EVawIe/prKIfc5
outqX495aseKSB4/0aUyI2QNUB/jtIp6Ec/zbE5xrwLb2C9ub34Oy3HqYt6h496Yu2tr0Qd53FiK
uHdfaneMxXb6koDPBNv8YU8xbuXxbK6YmElA71silWvL8ffRLjbKRZRWW9pslB1WW4e5rkzayUVT
3GFemDFJgZWYRlveMGa4th6BALCeIPqQiKeLg3CC8tZPEYiDrdWacBNrTiZ2qElYL+IQ9TK/sVFf
2154tahiOOA5EC+WRLY2ZbMYtGnhRRv3DpaQZuz6y4JleLaMMlFY3027gXbqp7L2wu/z4qJpffub
uLaRbnIAtmSY8qjsXy7Lqshzw6/gMQ51bt6vsvM++H5zS7/6mnlA4clVbuPtIsZC8/5yGJvXWKY9
oKkQ+VodC4JIf2TdhA+9wSfgxKSUf2xa8oqwPq6bXWHV+c8gDVVBe4gASlDCjMbJNM/No9E6qd7h
mTsu8WQ46xCHXbP+KwepmyR0GhnEZW+kWIn53pzHtmE18qnobQslea3aejeFWrl/fi3C1H7r1AIf
YVN+sX8GSlZdsykj56Hx341hKpHqmtVBa/PGmXvlQ+Ro33RitGlROm0v9Ld9RK2K3BsJslIpz40x
tPBOlFlpbJeQod9eG68NCjaSJ6mcvDNwsVdiasxDKWZCbv9RWpZtEkiJenfFHuXforSN97RTyyDO
StxWz8iEBu+DlsJnDXvZ1MSF5xMrsC6l9RgChHVxacqheOj6bnrfL0zlQWZEM994EVd2jq0qgNu8
NdqQJ7ycnhUy8NKXgL115RZ7iQPPqdb+Vystor/LNM8KvubmJnfvWkmLMQKA3ta03+geL4eVQe2r
Iue23Tm1+2T0k7ejxZE3sQAZQSWMDzTC/mmskrBCET8uRhT7XSj2fOH2f2+/tisrhPukDVoD9rbF
NL/8LbDa9RqskUpwhXC+Fflo7y0VwnTtx6W6daZemW/E4VD1OMPRLV5SikID1MEKR87UVLUPYaWd
ZOzH7MCtD2vL2m7+JVN8uPGSrzwhgwJzs51QBF52UglZwtqlW2lfTareiWGwz+5gmsRs6/+h27Ml
GQMGcGyD329nxu+fG45udh92fdK7I75xkr7pWM/2HivUW9DKtancPmrIyDBOXtFa1zCcvabmojfa
+EE03JGSHr3S0ZeQgyX+gveBm9+SQF+bym0KuTBwhUbI+PL51in0M5tsMLwflZW4ZakPrg5o/he9
vlHuXR2KQo9/OAw4bV4OVU9m4Y1F2yd5Y+fHLGqdo47ktGuH9laM4bWOPz1VVCmIYJAfXBLMi8IU
tPpBH9qCL61CJZzQAsr3s72QIlPjJekNgqDnQqIXiGiLm1PV37g9/LKxvCj5AD6g2/0yKIMj+vKB
3UCacsR4Ndnc1dVB8Fo/glVkf6+dDHQcVCHbpKyMOjuF/YiicTallHGjdR0m/hpk94E10+4D7fPP
U9t50a7D6+vvt7eLK1UPyeAUpL8a+ACtL3/lmCuBK4jdJSG+ybR08nXvDM7fPTk0d2nkZTcw+iur
AG0cISKAe5QEl3RSYS6wVHwgKOg4NcnaqUBbmWYPUq7mrfNrm+CLF7CJ4fAB2VTgRLu/fDRqvTF1
ZoAGqebU3ztLMOzsznXw+RpVe5pbYtFjK03JmXYW41gSU9zEvuEZhz+eYsRyHKZYtqEWvlwIEggn
KGZuV+a4kBNM0vwut4tl70VDdy9alX16e7yrcwxBbhPemHQmLjYtaXJRmFfu5U40+HDISOID6dB3
I6jAH5cj3Gkih30Lwwb2j4uaWcyLZWvfIUUoq6MTcR4EbVm5eWiUvhU0/PqptqEYZPMUBK65WKgE
r8wkKvtdMpjtfPDQBMfmmMKuTv9cAQZKw9lJL3w7SeGmvVw4eUTfFlfeLjEb9PimO+ZnX/gNdTnW
5m+/q19A6MtFytxtnqGUS1uLZ3vs304YvFYDQX+MxwLKd5J2DD1xGI3O9eKRz+PdIhdl4q6CcDeW
nnbvReVGhAS4YdbjJT9xaXCmrB7jNGibao9HFKERTTr+KMPGPqRpoatdN8/WA9NGjKDEfvmvDO+O
fP/2g1zZc8EoObegUNPY54r98kFSYSy+WTFpletOP4Hv8UTH4e7cNojM4sDQel/NRnRUBOmeozA1
PwO2d7dIJ9dWCRqwX+JmVsmlXDwXQvdNXZBmYefFXyyQ4qn0nDoOJnkrxetK1Ye3BEsF7iICH0qt
l08cdbnjGNteRqi399jOE1iCo0vjJOs8DuvykPvu9OD5vcA4JxoPmtVqeTc9j14XDvwM3PZsSOW0
By/1Eu5CdOmgOVidzJ3i3A6G41znI7bUPeU6kOOpcstb+P72bBfLlhoTwjXIHw2TSy8YyW1ornuv
S6IuROUTiOUhdYr+aYqqakDmPeIj/PYCew3f4NAIjRK5LF/Lq1JlCsxWpFtgmaoNSADKXJJ6sjEw
VzS8CsPwiIebzF0w2urj2yNvFfPls/4ySqEHCx338swCB5zlJEHelnx2E9mK8jFcb5suXB0GDRV/
uEzgBPNyOamhr9Z0jth1XIWFROov4hz2yxJbU0R1YC31Yu8N/Az32QLeWhZG+XFqCmtnRlX+Xodj
LQ5dmueHNXfC89tTcO11o73dcHK4pfR1Xv42o8ec0i4qaplS2B8dF6FLNxF1EGTQW3ZWCsJ34/S+
tqrps24yEGyWiDR8OaJKfROMjBENU7f7JnfdJNdh8E5HFaZzBoe2BzZ2Y9Brj/n7oBf3eE+JtfHN
nD77UPl0JUq1iwzqBddP7XdjOv+xJRwzuhVf9Di3zM/L27xpTuWUVeOvWOPlDKusixWSlz1xRGs8
BPO0B7J0j+Qu34rffvWkNCAQ2gD9gIRSkV88KZ4Hi09nH8WLUQT9yXW7DMOLLeYCR7/arI7tOme3
Ilpebc7cRimDuLqhioT3dQGopyvKnYW2WTKgpG6O9uD0D16XWvetb6V/bAW3DYbQZXPyAHn9VZ7/
drAufaWlLcRmkGb091Vte8TlVcEuUm3w8e2v49XWxFCo37Hu2fDz140dc8oVtRz0mmnM3xeS9gA6
SQmIHayxtSJVnAAxd71YbumQX9MkGJrNEOyO26mHDd3Lz2SzkBTCABxbutD6Otgi/0lBi3G/u0AM
oApztshnp/hBePb6CbejLIqzWUZPadl5y17WBFVC+06757en5NXnu/0ujgVgRUhLvICXvysIG2s2
NG5WXakjJ4mUuR6GmujwbKRc63rpgYJYhCK8PeyrPZRe3uZAyycF35um1MWwG9M52mjlfpNWn9s2
zC1QQvcm3fnK4wF5bC1nMFMoatvn9dvioq5QHYuBcWazPNZuHlaxFc6Fk0xqCf8GMWbHNoxh/Pb2
811ZaVs/mFAWDiSaexdfUIXVIJIUxl2zfKPrd/oQFsKlFRAYeyWETahV6Magkbco5a9nFrtebmwA
FFvxfdkmVjMEqCIAWcvKYHi0UmP5oArd34B2Xm9LFI8U+bBrqCpeVcNI+xYenIt7X2ZRUvajeyKc
7uu66vGUzyC8b0/n69cIV4zFAoULi2uY+S9fI8mc0eC4NPMLxMt1QoROf6hsnZ1Kx0ufU2+y7zqj
lH96B94YagAhvzL4WKcXh2kjRy6lHmyuFSe2QyaaeScap0iKapY3vofXOy5DsSNtjCWuwJfERu2O
XlmEsGgGHL6/5WJOf8xlbb0rAX4//w9zuWkcfqGPOPi9nEvDyiemmnal4RN5cPJbmVm7xs6yHJN0
wM7zlPXLQGYH4cc3XuPVp6QM3doouM1fdvYWw1EdyC9fo6nSo/Td6j5smuDoAMzeGOr1B8ilELof
Hz0EQ8r+l09ZzNIzDBtQBy1/eJQuAr9j1K3j0XFU+DPITBHGy+IFj26b+zcawq+vWCwcFGnbSjVB
/y85UbYzrXka9vB3VtuWMcHgVkvLaFA4+mdy/Tza1tgeOstVz3mZ+ZjdQFaxE0MFo/enUoztp2Dp
AeS9ecq+ettpXk1zSjO1avqGHBxUpIlVt6FzY76vbDubhQhiv+2y8SoUPbNgksLL1onnNt19Zhvq
sNjFLdvna9vO76Nsv+K37Rz4vhwlVjkQsYYKeS7hsmGfQgcXWuoD/t7jz7c/ltfae+YPP30wc85t
OjrOyxEF6J+B+gdaj6qcPgbiU36c1nbw1Opw/WdkG74DrrHwyw0n52z7i36oI6d4btK2uQtyB83c
2z/p6hzgckBWA1ccNsWLX4SBQ1FtbA6BadYn3xD13VIF1j8qbIJdSFjzLcD72ldLGbQBVRCccBx5
OaA36KbTK7BYWhnFaaKnvUvlUu03K6Ub15erQ22QIywVNqhXbSEdrJMfwhFTyMAOa9DWZ+gGelda
k3d6exqvbRB0OlEZgoqBQF9sg35jDKXOiLMdzKAOdl5YDj91ng4aS2l384olqdjsCvOA2qI8vj32
lcf8Jdzk0+SyBmn35Yyum4SixdsjGbGqxIzWpwQNJ/+5RzlzeHsojHWvfJpAV1QD1J9c0y5hTbcn
BkN1kOYDQpq6e2OuQgKKFQ1bsl8c8dzlBo/JNmSvx84aho8I3mcw7LAzdOzmQVUcLLi0H4zKN74S
lZF+EF2a+jFuBKQtL2aqpl0fKiuKSc5cluNiedm4K+qgMI9y8OQP1TmuPHTdoL/7bTvPcbd2bHr9
WPTvFxM9WlL40v0Rqrn6Yem5FKdlzd06Vr2c/yJIZhAxYNpWp5dO/Z2y3vrUhl3n0yGQ4ZepD8b+
uKyi/LJF2Qroxm7vI1RNq+fCdShdO5skKlLe+7yMUQebj305RvIE4IqikKoTLkZprt0PZNF+/VT7
gXGATsotncKVLC8SvtJ0N9dF5x/J4MQ1xSGb9pBHa1ic0iiNuOOHbTDu8LNs82QRS1/v6aK0684Q
VjEfMAapT5GsJ5A1aYRO3DSLyt53Yya+wJfNvrZdO3whd9MTUDYa2aPyxHFv546r90j2LFGZiHvH
JzAiy9gZ6TDMiRHZs3Wflo10YzaJ8nvr6dx4DIPceoZQpojbKoL0g9VJK9oNWCvhQpnXsM97sw3K
55HYl3IfjvD54tprl8/oAPIitm09LPwVVX5a53V0uBRhy+rhNwJiNub9Y7saRHusVstvGjyLjHbk
VcXPqA0ywtJQ6meJO1dz/05qFIC4fuGadcgwywJuNAr7ySDtpbjD1a19KoIg5UnzqLrLPKPxDk3I
8k84odwvYizzrxO61y8wECMSxLH1N+kGlMux6Trb2ReWR2egnkuc41I34zZctyVdgpYAwkfXdJdp
n4lAYQhZWHMbZ3lHniqs2qU5aumQz9Vm6eexWS0PngGmOLtuskr3EAwiqlHmtLJ6xITAgvHQjPmd
skyYazyFdci0l7t3hjsDcEMTcquYjORcxuGI/crJGwPT2Omht8lQBRO6M6gDfmKNRK6VzEGNmFAd
TWd0JSUxOJkZfHWnSHkHP0X/E9fkJIWxbeGL/TzMbbUci6iew3O7eFaJYZYrvKOTpvzPDGNe7ia3
8AzsIUrxPrSVeEcKstRxbXb9Az1053maChNz9aGZ/vV9+vyJPUEFPpK/VVcw8rTv3VlhmjrcSrhl
7guIEcNh7cPVIpbH66GxFSGPWQfjXJ9NHwvVe8rt1okD4kOePSMz8Ig0My0O9dIp7E0GlX4f/GCp
Tq5K9XeR2u3n2SOnAbr75C6xJltYHJZssf7LS798WMy5YCvyczXG7hx0yOeDzA3iVnXRhz4zWK5i
UVW/zXF1mlmLiC39oX6fZhI/65lbwd2MXXBwJB2Yy2Qr7Pa/vqS7AR981EvSEC5bxcag+nMQ1I4X
d9Te7aEGlgK3yetmOE11kO4i+Pnungz71D5DTBDV9lGM34GLnSGewO2eI3I1wt3YNdM588Lp7240
hBkvbpX+488slV1Lamt3HrM5/8mNe/nHc5WvdmPjTJyUizfj58+bNncyjIwmqcMhetb+OLV7O8ur
7Gzk6zQnujHwL7JbqbK9E06mtXO8wVxjyBiueaIACbu97qpUxUKggk6mBd/tfWe1Btmbq7mSFJzK
LNz1pmjNuGvzEnq8KYbyKc8HjN77YljG3VK1zXgq0nJO76NWTN1dYSLuj/OAJMQk0/M4nkVo1ORB
6R5kb5kxqDgZyyxVHOSmMf+bF9lcf+SS6/6wwiknYUTmnXiEv2ADqVer6Nb3PT9n2ofOAjCG6fzc
PFjKCeajXolFumfycaf3F6jnBqhDXep3Szg7xX26GmO6V2FQih++M/rNlyyvW/bEZVFGRua1H2Lx
cPS9Lgq++UXWh98ya9F2Eet07BYcPLHEDT7blYedZjx562B8UK5XRj8X6kW5C6ul7YyjmaezZcTe
ktL+jGcLPrV9MGRYySVuoTwtZiLMyq+O+Of3+Ve8kc061s4arj8MaxyVR6qJL9UpzTxMuu/TMGLP
Sqwi0uZHPQ/W/AlyYoplmCWs6QmvxEL/qAY7tz8bbtnX9wanipPgv5il/3UOme7DQYYbfefIDWkp
30OdtafHec4XV6EmimBax31jGaLcdSCP4mcRrXbbYoauxfABm/NC3FfzpAIae+FKVnfX6OwLbm2e
KVk+5pA9lZOSLnF+2SweMpB734uHxuudjyEttBpA3h1GJDKTI8tno/b7KtsLu3JKziul01Biw2Dn
xgfmzXR2cJHs/l1I9zIz4rXH0RJzmtXN3CXhhumJ8XPtoHzal2YbLjKZAabnIl6ycEpP2q90/qSb
aJQ/m2LdnCEnh6X/5Kpp8Q4W3wY0HBPPW/xtTECb8ietkz7rdqND/PY55xKd7ezUb55Ge9b61BGo
J2jUu6O8D4WRzVkcNbjzOImvpKA3ZwuJtaAVrIsbxq2cIox7ytwdChSmotaP7rrI6DGvgyCLl2bo
U2g/zoJFVEw+aeR/bPqClwIxzZiqKtZzNMjjXEXlfKrwJbBPIvR691yJ2UMdboqoPEgfblzs1lsx
KwynbpO1GQYzI2UgyvIfYbCO2ZOE4GjHq9fgPJepcXFjcxjwieqNnBaj7SzLu35z3ditaU1hKmtH
kAxlT5IIC1xpm8MwC8dN1JTOniK2VBfRjgDBhu54VVgmEuuWcI+WWKftlFzTfEfwGE7ynjXU76CA
Y8y8Dlb5KddQvxMxas84OtAZ30WtnzmxLQwswMfR1p/N1dJjXCMGJKjDzKZzattYSLddMNO7Koid
2RWV77xb6rn/Qi9/WpMBE5gu5i6UznetjPxlh6ZlgOVRKLvYY3GBkZEf6BryWWrz982pzr41Ho4q
iYzGrD0t3lo/EC7alDtnluJeG5aZP6aIAJb9Oqb5u5F9j4mDWPu3t/Hq8ni1Kz/kwKIPmOhW1XQl
Av5bJBMDxUFQBnabjDmwalJ2GPElMiODIm7Nvjf/lVXf0JbTUSdjSsVQxVEaSOdAdt4YHUP8Lrx4
6lsZ7gIt2Jk7qfCeVtbQY39lDov+KBs9qWNRNOv0jdLRdmM6fXX5MzemEr4IOQnTMe3Rg81P2ZQ7
1WHN1mk14ilqJ/UlbGttBoeVqGwbj7fU6/aq96d6r6wsMr5ZY2f+IzsE/DaO92o5m1M3hbEPC5vv
qiiLYG+SSm/EC3qehv5PaOv7tvfKk5l6RXs3ktoWxpbVpMN7y5xMk/rbW+QuM9N23fvc6Lr7Rc/L
fJxnZWsK22BoWOqldndF1hCZazUR+KzfzCsqGmucMEj2wvVMuFO+7iLRetZ+LDrqspjrdJc9sRlb
1ZM9+Xn1vtBAIO8WQZTnvnREJxBQhfMHjPrS+gRPLzgXqs5lItNCrke3AGd7iHiPR7dePdaGS9W7
x0B0rt4Lf3GcfS5VeNeXxvozkHAcZ7XVpW1dtE+V13Sfa3K5+jhQJiWKmmk8wNKdGj8OnQImarA6
9Te+Gv3NQ4RhxrZapf8gVy2HvTAb/z8/HLJ+7/iTau6cSgT/jaPb5xjHLdmD6DB122V+BXm7ocBt
EssTdbGbVdR8mNgmnt1eaRSOYGmc003Rpk+EFThd3A8Vxi74/tr5rq0j+xlL61LElMfir7XhdDv3
uc1JK9tyTe84hzscDPOWKlZ32eY1Fiz8iNDL1fwYkS72WMnNM6rrjLGK2VKVSHJDtSRfFE3/byib
6j17ebjS7G6bT3NV1cWRLyH/kEqP/+ngo8lMZui8VGajsXT7qSwwBBszQgb3vl4Yvscl+WTY1hTE
tJgR21VV1La7rje4juHEFiW98mq00HNqvs+L0ispqywC63TYi/tsHs3mMwBd/zVNlYBzOFqyu+Ob
DI7GAPHoHz+vs5y+d1OWMcEh6adxLEcVQ7Fb+12U1Z0ZU+AV/2pf6YOholbG9gjv/ePqh8360LvS
KBKAYK3v6nmQ30YnWvnBqAZhvDp5OJ20yy7QlCIaDiroxvrOL4L1XHW8rWeRhvmDNbIz7pfOXq07
Ps20PYN2iCZ2FYEiD9Owqv4YunQRDpVqyXkwIjAgCgc9OnsdkGr/pbenqv1iTabfxhivteWnqTH8
KDFW4ZZxVbYKe5LWiVIITkp/zYwaigc3n7Jwk2YaZJDMEfUdELZNgYubhL0exrKewru8c6oqaWRu
dl8w01zCOAuK9IvN3orpRp2Nf7ulzv8xq3X6HK6u+qSWoH1aGrl+pcNV1ueQrWOOi5GVvLMbb2yO
qcjbv4Ncp4CgBZPXYu+jvxpD4Eyx08HvnnwVflK5H42nTPfRtzDVa3/0snR0n6OudL29Wmz3e2pY
s7+LytYLz2zjbKleQaXarVVtPXiBEA+5T1EVc1CEcFyVNJ/Hhgv7Cccby3nKp073p4nAczaZIBXt
Y92vQ3WaXFlafzfrILu/Kot690GOxXwsm7mUEAdG4443OX93VzXKo2uIqf2roTB1HtzBHf7LIWZ2
u65GExy7IWwuiiHRi2QQJQF42oP78pgXNapzC4NE611qh0aFn5wX/jDNOfpI537VZ8CMwo6nsm7N
x4HUqPNUVGG68ww3HI9j76SUYtqrj43TTtmpEGbxlzE203zvt7aeTn1opYccSEY/tFPpnf3REl6S
TfZq3jfMDgHjgWe0x3a22jNNWL88Z63jfHQyVVNcOLqCTt+FzmfLXElT0wLkNjY0SCKNX1wx9nbv
2BWjQ0ONkWVzqRBVNH8ZplSVpNKwRktppvZe2ZZ8hjXqtAlnpnGvOtWVuylwCEpwFQPH+Hl0P+3G
SKnaUl24sKHrYqC01e4/3jxXzdnuJPZEqd85dwg9yiAZufs6f839EB46OwjTo7c2dh133Vrq/UjC
4hSPDYtpxw7K5kb9N3+33Lxod0KNhhmHWVj8FGW3ZPvB9+e7YsK2bY5rK3MAj0lpnR9qkYoudgcS
T7i/Fx4HiihbcTAXguaOXPJ0yIMbaz6J2GqJGyJ7JxRPtmdU84nQlIA8UCze2UzQZXVbmnJ9b6+l
d78Q8mrGJmC19b4UvVoPgF62dxhpsX925sheElVi1HkwQQqyO7ts9bqDeYsTSWoX5c82xQY/1koY
1pHP2raOIzVKc5pdHGDPbrYuxX25zFtcTVimblxrTJK5Axp5mIS8I3VSTh4ch8VBQcmuY6GrwCzJ
O2TpkKsECr+1PmKnOf4fR+exHDeuheEnYhVz2LLJDspZljcsyxozgSSYATz9/fpuZ1y21E0C5/xx
yftkcNePxWJOzA0/Ts7MioG9REsxHDbptRX4G4sO72hSBmSX2WAnM//0mNZWFL2WTtFHaV2VXZWW
wwrSElfliOmo7Qvr4BJ9/1hbtNanLX7t6dGvdHRubdFMGbiV88QhLn6FOqn81FV+/11ZfncTry4S
XKur7fYid+ZEohmDPcya1vgvDc6p3/y01waJ1knmUwNG8UUGiPfW8fZtJ+GOo8gJxgk++0TXY+p5
+3S/+FxO//bF9t8JtnbmHB1+87CWW2zYSEKwHyA0/RuXj09d6Kbc6rA3rl3fWRMfVlptw36Rg4d0
q6hc53nFG2udq4n+tbsAOmDNSHYOb3usJ2029HUij0javJe4s6YE1bHbTGkYWsXE0vf/79bsifUD
Siflq4kdOT9GPrWW+bj65Z77/hyLbJ2c+TXgkPjPbEyqBzLEuuDiiXl7tyeSzXOJ7j3JY64bh9M/
3u4U5kSefN6TU6sSYb0Pfbt+Gzfah2wRlTceHX8XV9OWbx6XUc7ismF1XFLuT++jcwJTZnG3VsXZ
037xbNxB8TphrTrr3bLHbNgqUpTIBMWiU80VngJvUaVKV7OMHl9ryde2FiZ6RM8Mdsjjs7ipGBG0
ZBpx5XnfSKtJXYlYPle9bU+Z3+JYYRpbe+Ib2kH/2ZDbykNTiL1N62iogQ27pXohjL5oCeBigD6T
PAyO0wZz+7xIrG1H0NrpbQpaJGboEZfpgIkJirOupviH3UZdIov9MQVLkKeudsEekkUM6/eSuON8
HGbbk7d9UE7WH0Nh4L9kqpfiMIvKvysmIX9igOE2b/Tuv69rUV+MW5QiZ2QI6jTYK0pmYyDEf14L
eJZX60To9TTOO/EUfQEhn/Ltt+vLNLjKHBfcS1tmOCkuPsO0yPEX+m9JMSgou8qaPxKvVy8q5OoR
GpzoMJaT8zboavNvOiXFs9J7Yb+EDAXr0bJ36E2NU2A6wXnOjwJvgkg5WvtHy7A85v449Ze4RqVy
UIYZ8j5QnTntZP6xJxhHdLlbNcuni/J5vohdiAcp5qJPozJYtpNjzeIcq8Gtb7qrhoQlJ+gGwC4x
MDpxR2CNLvbuRwOmayDnqXMP2+Ixzu/FjteqC81SZNqN1WdMU6tI2zjynqywrtgHVWzfj3RQLnnk
JuoPs6loDvbC6pZFzPjiQKaR+iWTIngiyLDpTmUb+e9T7APWbWHYGPoedAIMPBCct2719at2TZCH
luq/rrRHdZCmb3w8g6t57v2OFY4QC4J2jV1UWzqbcnxyLFyfzEbRyosgu+gY736xP2zhmOB1n82S
m2YN54c1tpiYynhs7xlrNI3Jde1umYrC3UkToPO3oaTJ7KMd246PyQh7frVZwL5KzepykB7Vyw9S
1+udTyJMwNuAu7zhyJO+l7Z0ZPwTAzTbSetJPmAXCw1sAFUaj14d8sABNsu0cZvrMF3u43Aq+3nO
GeWQ3bleR+utS2L364KyrL8Nyro4z9wor4Pp3bvBvXaXufE6IBLuksI8WwkF5M1AlVOqwDNJHrIt
6d6XqxV8Aw4G8sIeH9ybcQjL825GzJZYv7zfiOTb74ITCxQbg9uddkQ9pAxc84fwamHB4Vj7fbgP
Fq8+ZRzkCuvR9w5+F9dzFhel3eCr6Hg/eVWTPY8sfheAVxXd6biM/NwhZPyx6SlNfiSmHHxCJ6sY
kSrMsZ2COPlW6laxeZNTwGQxao3uubA8+JjZ2gtC7X3jHEpHyjIF9eDlYdMCA2XmJOI38qhgYXyA
yLgEjZY2GKpxmzMg9fbKHW05WauRreZhZbb6LnRm7h3F3DY+gFDq5m4bEtYfUoZdeemcsvKyoHH1
Y9GY7nczRhhltoAOVS+mB/GB2HE+NsLpauvQykWYe9V53ecWMIF9iC5c/oitDoIX4XkzjYJLsDp3
MXWwN1r59ZbvtMPwRhVe7YOl9uGPaJPSSSHNhuq+kvZ+v8wzPMo8Jesvt6yjBgSSND064E2UTthL
bmUIXJt1XaUehqLZ1tdpW+o4J0FiQiPglRLmhgqam1K1lXhPdOKu1681JKd/34cvLxq76rKxCVu5
R3L/26jUxhNLpU/y7U2AcaUCoPnYdxF/4kTlh667klLtJCxUka2DWocsVF4hz2OnInUr4rZ/1jyg
+saTsniPKbnz3/qhi8ZDBQWtvkLZTDc0GaOBMbbXWYduchX43DYlFEty5i/MS/wqnCiCCH58I1Zy
LoCJrXM/W551L2pECPdXKPFP2HihIiMiZCzZ5OyaTPf2tGf7Fmw6t6zG++2ty2yljpX0c1qobayP
4w6blhnfmz6AdBLrvLR6+nZ66IwH6XXTT7jYzeMiNg/fHhJX97C4Gldn66hdHqI6GZ8h4vFpRWWV
XDTRYe5bG9SQSY5HplZGvkWUfCpYtPYMoqy2u7gO51fRwZp9z/66NgfpLAMHfdjpTLAFaPY/FvB0
MyoMbt2E9+lcbvR939VGBhLYEVvhRZPHLd7mqprqlCFmrCB4DHDqzIKXHNpq82o+xUgDZoftwx7s
fv+c7Mvwj+pwX2KHsh1O0660pvMCTyjPVJXyC3Hvz3w0lWOCMwKUSB+GKajP2ir8IUuIt7pSSEVx
C+UTsA/UfXJPhg518l2dNGQhJOP4z/PZODKvn6l8Dc0amqsHZXjGhqMex0ZM6iBJPCy4QSVtFyEU
Feg3h+qalfHgnq/iL7ybMlrrJyhXAssgzYu/Nhs7KR1dZMHuLuFkDnHoTA81PZ1TWjm1+QP9C0VI
a2hQpASQMqmgK2VmvSZQ3g4hqfLnWbbNZxgnnBxdY8q/czcUXc7OzR/eEfiSe4szz6RyBT0/Nl1c
/Jiwm/7z65Fhe2+dmjm9D5594h7Hh5HUlPU4S8/KGSet6jjWY788B9suzw7znQF9FMGQVhUb0xHs
PZAnfpfIBfrq9Ku3oZh+Gdm/x9OmdusjEYsmbWgbE+dEdPcoLy2J8HPa2pV6imFdmnxxzYDiui70
TliJYWUBTVpsms0czkEzz47+5Wk1QiYmvWI5jQWmAEWvuDqYSNkva6WiP+tYOQ3x2dfno8cHIjKF
wBoO3OxOSxy5m/yyJ1M5MBmz+Ns7BenPgzVg7Kw6Ozxt8dzUGX9l81qO1ui8Jj0FI+nuzmI+JtPo
zaQJRRqEZ/WgEdpeBeERusxvgPltDBI7Qi2TBkMh+xvoJ2IR6Q9T0zGWtW9nbTmU+r4gd/PReBot
DoeT/a+fI3EnEH2vJ2E3NMa1oQrzhiPlCkV2o0CzwmteJVitDnLa3YZwMg8IS65LfNcGsbQunnSG
JqcKqJf3rJ7lijiKHsPM68I2g81T8iZpY+hnl9UUrjp2tyGnjiABQC4tgDmC5f5MntfC+sb9IvOq
d0c2ldWVXdpvUn2RvTBz7ylPnFB+lobjtfPrc1KXzXzjw2/yOTjXB1ZIVWZhyeh1CRDg1gcv2sHH
5qEgsggchQgCQsV6n3A1NxxIxqgSlbZDldChxgWFksQzvPRWj/knF+MqH8a2ho9EW1LFKYuJ/GJ+
bnTKoi7C1IkYybIeSepLX1N0e9vsEVuQNQc0OJC47R3x4XRTZvpob+6CYJRdnpRFDIASqPI2SaxW
31kUP94N824Q7y4uFJ6vKuz7czmuw5lryn4f3M7+L3A1pRTVVaQKkjN01IALp+V5swrVHv4fsJXP
pTcfi63t+y/VC4b4rQ3sh3kpO3Twqsds67uTA75q6XlK46Hi64iokbmQFwKz4O+B8FNkm9VrW/vC
OS5rAZfFeLPeQmXv1Wl2fGg745T86XJGh3NR6HitQ6j9RaZm6sUEw6m3lxIyaj6Irlz5D8UGF+8Z
shB1FzX1kZl5D8Hw6bdL2bP2S6LbIDpAs7XjNbnDvGwt4v6sxBkUn0WFE+NSEwr1McJP3uxm0cNh
gKsvGZnWXRy17C0rFSwTIWu1I987cJWP3mhDhtp+lShscSiWrKhnMojwkDfjjQVB/ToyNvnvbIOz
fPI9NUb/gbtXyASiGvKmAxBSmdgrB4wHNSJTb7kP3+06zRKX7ewyunt2cSm6hui4WeOLv3iOmnWG
lJOzGta80P9Cy/AHN5agV5Qagnndm42XIv6xWY3GJDnWcRVEnKedds9CyPa1Kcf6d7nCI5PYMpQI
FpxkM/g6++Y/OA0HgsHAxdUc5yqej5RyLW4GVoAQgnl8odgmMiHBnsmS3PZ6ogwvqkaNQqoL0BRt
g5TfbAqMAiaOxN8B3mxLVQ0KlTuds5lb3bZeril33zC8uGMWoHuXF3aNdc5FicMgo38wvHH9q/pg
qzjLD8gvNDdcUCmYchn09kHQYjo9DppkCLAxuuXSQXK0jQLNwXlbB87reAr7J9Q8o/9su3xPv0Np
hDmvnOVxOttbFb42sXSjnBQbKGxFZkv1AO/BWQezDAjnzr6bYPQlaS0tgbl4W0PRA7N0zg7yJrwP
mCOu/m5pyukj3Dn2P4VfC1bQ653P/e7pw5os8xtq/6LNr5lYVcbHLD/HfY3W+7q33eYCygLr3/3/
VzF2LHy+YGad57L2EBsoaZpPvITVmLadwnaXyLIhdLeuGw8LtpEXpRh5rmrrNj64Y0HAy0z8yi8f
KIMnC3FId1CUfPRHp/O5qiL+559xD4IdVD2238JB1T+2RneaIjqxv4c5CqvbYhrploO8C5ejo6V8
2yfd/RdLMZmcWKdmv5Nrtyb0mcUjQaFeRS6vWYkGvnGcufzXWXNcHQiPJskRP6P9wg6EBH0B7y75
7FmyNjdGidUEzsL9PXOkU2xcyD0nE678uyKNelsQ0+/8Ao0TZrE/AkNOvm+52ZT05f5bRvPwSk99
gkjJzKU4Uk7toiuo6jDrBtLoiRAZR6KJbGdCP2DGZKEwzzdVfTeLyFVp0xK2lXnlDHg/Ak3eGYQA
KIu0Cv6huyXnl7T18Z3+tolkkinWr10oHSfl7vFgrlvyFO+M5EjMIrOEtJMCDxf34zQD8c+jsqJc
Emm5/1633vYPWzOt9j30uzPmfk92W+5ahXiM595VIFWCW6yYV7M9h7sVhtk06X28aZTFyDC1k38f
Ft6qc7KulioziuqMnONN2mkVBzTPjNA1+RDLyWRLhcTtis/quz6enfC46c3xsUSNUue91YQhPJ8W
H9aGPBCIYOUzb3cUgM9FHSUc2KsMbwvmhNfC8xF8eQmy1Q2cBs9JMYb7MUmm6JExZPiC8PKmh3hu
m/Niu2o/DyN/NdEYon1w/GEjxGyU8tHq2+hfaARTAoRr3B/h4f3HidH3C7JgCFIsMghsSAInKXSU
KorToEIAcSl8ECarJNP6v9arjE4b1CGwo7tUbcaUifRlNlAgspvJDBnHfrOJjCXOK7DLJobwsFmZ
UnQ3zKC2RPydU27LfU1vzsIkKiBr8j7oShRg0PkvI6aj4LDs3vxTaI6x24aQfzcrHOFsmbxukqyy
zcpgXZT14zqrbnqrW/R+dxbNe29XUalJY1+bcwiqPH+xzs7fULWd97CIQnUZqpkiyC0m1zszwKMe
nN0yd/WsFD6QuU6CtALfX++Ih5peqyCgQ4wnmSNILwHHHzW88mEwIfWk6C+0SLddd7/Dbg3aG+6z
4Hsv1vpBk57zlsxjSNy4DtC7I5do34n034qDb4O4omSy4ycwfn+5r0IunlROVUJY3xpuP6b2geSJ
5ynNWbhVe6/tpkYlBZcPsDHNyCHiUcQ3DOlelVUODEimw7J72zdKsI8kREz2Y1NtnDzsktNPr1Xz
2E2FxSPZc9oflkK0R2ehgAUCEST2U/fk6KcYvNiHGeb1w7CbffobDEY9rq63xSeG+8LJl2LZEjSM
VvLbyDZgISTrH1QJVZHzN/LQCubt5g2nazUGPrXOqxj99oR2GY6ifb5tvFItsAfk3B22sPYepRWs
f7h2d01FjDeo3F2c4bNsTIv+aCbg89wntipvZLvOMJ5jlzw4cg39gy5iqGXiwIR7LpOlf2f37qCk
VV0+cgiMUVah8f2WOmq+vK0EjL+CY59+N1ZvTTF40aEEM+J3JriHh7Ft42MRE+KWR8Yu34VdDcRF
LkiOUA+JgtgsOXCglmoeX6A+krTYKQtGSTp7gE8zqlbGh7j6JdZazHkbJ/KtqAsOBRQDwRPiWIRc
pMSp526mVZqjomy6dJ1Gf75fO6v8AmClaNeu64Fk0URyzIZlO994vlH6oIaaWEcS89R/oHoYOMns
N+KwNhDcOcFopMc6Y5hM110ksl/aVeBkctnpKpLTre7BJK33a8Vh4d5ssbPfsLS53GncKtvJ9Y1n
nlvArz9NrJV1kGvEVsGaWYbHet2iD0NkdPOgauOWbLCi/wq0Fa25CvlIOGNrw1ZSz4OdRzpaAH4q
0aznZsV0i5LCKy9g0U1/7J2wuQ09lMdw4oIrVWgNym+McP9Yyk+sUylEya+TjO59A8hs8ZTuk8xM
FXv8O9p1f+nZE+EJXf9+dlkCruv+ND7Fu+VW+RwEPJkxIqwvsuKARffS65GOi+qlnqKyPIzrGvzt
wgjFUUcl37vT9c5r3VqbhUouJNpnT6iTPYwRo8fR6pbgK9oW8beune2DhIwwPIQDHy9zmmVAsJqE
KrUgMv82pCbryQ1Hi62tX707gWbwV42Kbzzu0DgR6o4r7Qwpt2JnpDRbIvBmaqt7X+oD4qySsbiX
4nYpor0/TLPbvNP/5OjDTpaMdTLdlfKn6md77tBGwZ0UkfhAweMPqBEcPii3DgMoY/aIpzpYyj0l
72b/s9kNp42FHOCusFFYHne9x3sKVlt+Fe1qo6K1AoeoKU90OrUamHeGRzKlZFnj9gcj7X51CBmR
Zi2OoF7IH8ibma+pOmcA0plT3pldUMOmfKYtNkBcXlsAFfPUx0ha/LAn5Hr13HO1OnZ/Hp1APYZQ
Gs1hQewTpSSnqCYlZmaarmEi0ZaWgYZ0obikS56itrBekEshyijnpXnfNji6Pt3YWm8IS2h79FV7
jeh5sZl3K0ZFiCNL+ieyrH2dLVOUjPyFJXI69A+DSQdExEtaTYU8Av5PEIaJrnx2ia3cfickUP1t
/CL6Dz1QdOtNxG9dnJ25Hp1OHSZZnKzVkpeect1TxGfwFiW16+eI4NbLSlbO8jCDd/7dR6uyHxBj
BNvNPCixPlaOjJ/hO4f+ILfJfWp2AshutsHpfveIvpFc+TZNcZ21rw9UFoZ72q5efYfIZBkpfe+s
DxjCCt0xQvWDK0NuCnfvxPMgreh7Jzo3+YvY0FuODapzHz5zb+4RzAM+ytVPfoYtBlbyUJblE65S
uj/cdiDGa1t860wFY2PQr2rT3wRLodSpm52uyybUhf4dZEjxtMbw/0c19RIY3isL+6jmBnLfGseW
3gKvBg5ia3210b+KI4tFeJx0ZavjtYwEh4iR8YZibYVYbCHd+lzFSEFetnFVX+U8bI9rGJfyuBbr
CEEQTmOBmdCGTW8D3wcJ2CxvIj3QDW7LHelfas/JQNq/4PT52Hu/nb7Jdeee093YWJlB1tbee7Hu
x5egq3eV2pJhAeH+1jrp2qo1C0eW3JTym9pJwwVGm/hvdBdHWTgRTIwMxEMZX1s9EcXZR+pSXHwQ
66Jvy37jqCcZAmnYNHTlT41BOmToBp655bnw8n7vOQshYKWL7njkCif9XWhit4Pxe3djPEfFsE/+
IcS4DugTb2vFrTG247uzuMA6LKqwi/vVa4CUfFy6Ew11Q3suaLl+Kencbe8mv157Zupmv0XjIj80
Keq3WpSeA2BVc6zZI65IKCm9KyfzvT12cgprIv8+Xne7Py3OuvdnOdS2zvqFSRikCSA4dShC4sLG
P3ceA2TceIy9FmHW4LTfLEU+5qLJ2efcqdG+IMWv6FdFaVndBsKCE6qiquFJiD113/WkuOUI0frc
rsNhYN2NJT+KUNOXj4XxOMqtGy6JK2GVeSLgw3e+jfl5liVCzEn48j6R3BZpaekqTBGOTsVjvDmk
knSF9pOnKqHnJm9Xignuo41d6EB7R+JdFlF2PeNGKLasUiHbaIt46Q66eRhObLDrc7D66NNKH891
6hSxO104tuaFVW0Y/osjgC1E98vCQW6SuD8EqJmKY0CZEboTYQ/OZQWdoPaBCr10o/jrbapF+xNF
8GQ53Wi8vNE4r78sYHaP05CFL0WFWerjgNSMAjrZkGTVOpt4d+tqr45d69kOIYtcrrlVyQBietx2
bpq+pBE+bGT8YVBOMJAnYQX60Sik/Tu6AfaJAWFujTwXyKxY4f+r2G4zvRVdcNgDvT2S9iBVjkG9
ng7GrBqCYFt6cd9DHmF+TNxmyFpDHWxq+NwV73WrVQb5ihZjsULrtHGqbceZppzqWBn/qjFQe/Hg
q02CTluyKtLR3rdPMq6n532YFtZGqk3rg0R6H0BZYpRJg66t1cFr185cdp5mwNxOF78C/sknz4uW
124mZCbv+SBgDKMNofEkokneeCAl9yBZK4Gi/jVpweXqeJx20zbHuJIROf66VlhwUD9Oh1LZdpNd
rfzQppya3xGmAS8P5bK3JDm7Dev4qijMiQdqZtPaHxDPJj6HAiLDsWDF3hBFjWhwVmJnuubV2upo
uqxFYN/17hoDrTlYGWd0j2AHweCFt3aECQtvw9680NM+w7BF/Xyr2i3ipQal+m4LewiPAND8v6Ll
Uj0ATiyvC3NHkXpLUl/DiYI4r1XgtY9RINfXvfds9dl4VeleFpomk+9+C9VFzN5kQdYXlf2jYcqm
h34iECtD/e6Tee+0YjkVrmpPLmL95j8nHvfwny1tNaQIA0hHbdzZoSk8Hu0nOhEA6qSZg1czeV33
EbImT8Cx9XR91M31kZG6A3q3pvjET+npM06I9UZ4XRmeQ0+4iGwj0+UOiJjK8el2Au6JdMZLic1J
8ftMsO0FoN2vsuw5WyyU9f/60rd/SBxEfERKb/hY4GECatclDsYGqCk5rTuw9mEli2aBphUrMnK7
8T9Bz5wpl5EcFDTsFvwki8ROgmwS9bSDIPprkdL+XUxTEt5PYjPr585F94trxCSZHxJad0DNUUpI
nS78xhkDTDvtwVQ/bGysZd44o9AHqr6tmK+l3c++hC5CEVW1YdaPI7hHP0v7dargOE/8MCghWVjk
p0ASPGegue6cu9QxNTmLgPhvxq7Y/LPCov9pexQcp2aOvCUbqAh+CWrYtmYy7P8esEmwQDVX+sPm
saYiuKa6+ZAkxjw2yHz1DW/3KD9qFSHiSvdt2H4Dk4zLyYcgVyyo/kLzYBjp5V2spdu8LDIgVH8N
QrT1vkm6P0XnO3fetAMRUVWGS62LiYYvyh002dG2o2+RIApzaIxYX5aox+jB3bnf9P7Wk85vdUgk
YQx5VycyHpvUWwVnz7Qu4VMVCoWU3Srj+9kblvj6wCwwPXZomvZQelNS/eoaXTYpIyR1DLA3DjlD
Nd8GmVDlbY2kcLosWzSiZZ9DFoIi7plDacuaGJNlp/fM8nGopPHqTJqJxWO24IdwnxTs0nLaalu9
8XJN27lplsY+lVx8Z5gyhFTLuLj3ZJw6+nuDPihyPmSEoj4Z1Wid1lXeJS0BJ5kTsQ9dFFZDH8UP
JbapGpSLWqxxjPmz+HQOPrp0XBWnDZbOv5Oqi4+iwSh+dMlJ/dnxq98DNSHGViBAedBcmR4+XhvS
ONr/fxQ3WwXWPKz/Fjs27+2ElDV1prV+9cm92jNbzNOjpX09nPpQAP/11t4RxRuUYHSe4UWnvRu9
QEYH/aAOLYF9/XcfzSMYpDMW/wBZWswl7ri1x3HGMXJoax4yJpy2/FUJGxKNmXVPDl1vwFuaCNz5
UA4IVm52DU60djMorXIaG5pBgsuzFzadODdwWd7TZO3mEZMF7rJ9CfWtYEfnSqYznFt7tqslNbis
mdb8DjNlDZoYPqgNkwduOw6EeHTtF4QRSmQOt3N0v8mpHy+awkqsZWSyOTn7lXpkJm3atKnBjVms
cSOC/RJyjIYr8dYM/a3tZ4S3RW7WLuX2FjeMzDdOW7EoebtV3Eruy4vtheunnAs4OY/ake7Iio0A
bYk5KY6F5dqf+8SIlnbNuL4GuPKesMKDn/RbIb6sZSvebCBkcDi9tMNhHKfyB2yPbapdSCJ5t5kJ
/toe6CrQHZM8lKvQT6PRGw99iznmFNu9HWYtd9MzsEsAvL1i3z3FcRG8a6/prfek8QrG4S6KP4dB
ml8DcyMqC1MzdW2BIrfD7klXtjYbaeHkdPOD4EEVeVRigWQv28P6riQHAs6InwlQgn7SG1CSwD76
a2yv7yLoovJii6W8fj9dhWWkUh4DLJMdpMg1yi0co/oVMLKoz73dVl/YY2wFDtdP8IcBlqUjZ0Tf
P/adHTxQnlOjHyWo8K1re+sXX02vD8jkuvfhyukeBq+M/ttoRf43TDbj/epJL8gWE0/iZ+2XJrie
oO4+QBpL+31yaeG7Qdts+lf496Dk5FlisJuGmKqfiTcTpq4IR8bfpnIY1FrbPRBLtiHI0lbTwPG0
7W0RbZ56QXrr3awTWY0EyKEsOPe9tMazOwPEM73Gq38ERahRjO8ohqBSmwRGevK/F9sT3DOkZhHt
Vu3LE0FIuDwbbOlvc23bf7251Ddz6bSAmgLuHImgUU9Yf+UzcrVyANYgYubZr/zxvR5c62PtxOQd
VuaOR2e2reIsZ8u6R+NZLO9uj+8uI6Z0OyezBsS2uq15YUr0Rr6+cnNTDN72bTwOEbLchCcodUGf
iAwIlH2OujUaTl5d6vHk63FTedmsyENjuQTNU0I1af3lDcmUPAIMqO1+mhguM6nCU2KR57Gs7m/f
NO4rtI49M3PPOjhVhe3W5xljw3Alu9x/tGoUYKiyWZ6Bx9rqjKixfmy12aonwIe4SmsT7v+R8s/x
VOFWV1ZKXF+9Hv3aiQZwur42h7mIuKH7HnfYQfq1H520Amg6B10QyVxozz91C9Xox6qkUOPLJTiy
IiyrmeCcG7Rj4FtAAdmqY1zeKBxYETO9D1V7EXId/+PoLt+Mt1hb7ogGqkp6Mz6ZhjLmfxZT+C2y
eb3fDhFb78Gv96jKV8d4+e7KoM3GLm7io3HaGjeFArEXLZ8rlSncwEGguw2at3MwujqF411wqtef
aEjiFpNlDFfIAFSMb5a2+m88G9A/EmCUBmm9Sg+jyITPsx6G4VaUo+Mco4VGw9M+49X+IKp7X6DC
wLDh7oc6ZIgPfAZloZEHdX7Co44e9G8Jeq5Y2fsWfTmmZeBx10KciMcASe7ouPwok4rrI/UEMkB5
vSUlWJmNT4txdP0FsSh+e1wCDg8YCzUi5KY8BiOhuFeFQPQGDVE9KEw5VdqL0R9OcSAR326h8aC+
Y+nfOUzm/9w+0s7RxPAL6UhUzN+Z9b66QM61/7l1gCqx3Lbtm0NEKjT2jKFHbHLDn9qpoxifC4dO
isfNnVJtMMRmgr0QJ0/QFxDLfhL9xiZLMc5Qd7EDk9QN31GEZ3oCb/0fZ2eyYzeyZdlfSeQ4iDIa
O2Oiqga377yVXN2EkORy9jTS2PPra91Xk5CHQ4ICeKN8L0XnJWl27Jy91w7WGQXfOYo7RSaacc13
SgE0ZHp0vRDKRaWro4NS4rEikp6Pspgmjz5lrl+GXqjPbo/lATYSQ10ZT3z3oeWyM9ZtW6u9mQWS
1tivpm+MtbPmgHjOv8V/ns53S4f05MBhngEjxPmlx0XZiWd8ZzTH8CnEp1LgJUEIaRfFekqcyd5i
YMWUGXS+Ott034pdsYRYDSEQoPFzbSV/1IsdfOxN3d8yp6VFXqlqeOr4jku+cr88Y4ZB7Fb1uKSy
0mFmIeY8vRtbxxW7uY1dlpLYoLRPEHefLI8dZ0NcmLmDD15/U6ntvsx1k5+XGT8A4zJXM9HD9PhC
spvz3uFcyrSU3CNrlwYd6Vv5QJdROtVSboYe+jd6xRjxDX8gZ1skE8s9X7X5juIR9n9bMYk65Hbt
HygAAClU2sKNZLUVOkSokdkmaRzpfQ45RvWbLPYquXarMJkPTrfI4TgWeXWqPJEm69iqAvfA7FuX
6xjkIPgILZb2k0cmhn1ETs7cHbpBiXgJwVyLFIQXfzUG1XThlJeGJ5sjUnszIEF+0JNb+pAIypT9
XFHbbpUAzbfKsmG+ccZrC8bOxjDYjK3r8o9YQZV/SRd8LHsa47zmKrct8wiVyNVrN8rCc2JZ14Zb
5Gd3HoGKPwQiEsH/exqcRaLiL5wEwgX4aVT4R2htVXGuC7rZj3baWOmxWky6bCIU/Qhcq8qmRYTN
JciyOr83+ZjZK9o0+ksZhoyd3KpiijjaRBBuu9gekk2O2/wWEyh2RY6VLmZtf5wueCyZvQcUHnJV
y7JHktoHACrbvHSnjbSn3GPTJK10Xbf9cJFRmz5L1bn6c5BM9teJuVCVbUTZRNUW71Fyq2hvFftR
zyGqPtIPwnXHQn2HGMOR3/meyuhcJlresk4mLM7aG7uLZkHA0Fhwf/aloLXmnHI/TrOjx0zwbky6
4WuAGulZcJZ87GAsuttpydpPqk3jYZu4XTU+Vgi+Nwm2W1z7DbGLleqD8ERaZnwQuhyZesYm2aYy
0vEmQFEd75zIVeWRnmvVELQdsvry95uJcmvMn/qwFd1dkafZOeDdmZlbNfQaooHMi31PExhkVJEX
axtFPZ48cPAf7PEqfESJHj5VCh/vyh+D5ks8JO51Bp2ROqZ9cvDWIVPkdOV6efxVV4xkUE/Q+yRM
g3HFhk1leqczn+8rzbBjrizWNXOMsmj45FGv3sd2oakeXDk+e7YZ308ZyRsUmb2zC7FofclM2pYb
xGPWQVRt/lWZjgN57lTdimmWhKCOdNnZJAyxh13kponekN4sPqF40l8tL2vPvBENO2KSBY9lnYro
LIk9OIM1mZxjrGBx71DOYokEE9Q/AkSulw3GPQwpNTyR6MzpCclNUDLwX80MHtqVkX7vcA7S3meG
cmFysHnt2QLzoPxAG6kdLjHyvGLnkzQ67MAjVC8U7p5DTEEoBbuUhDmP20G5B8MJCBtd22gsIXKK
5TrLrmo1nWZ2eQFAN4y7POwcJrhVoR9KppC0huxMIeufIm+5qTJKaOqZ3neOVSNDTdUi82g3ezQq
tmNgy11C55pzMTMIxHFR2axz7L7EdubdjMtzltZxHClQtmPHeGol6I+gKJh1AmhiGDWnLUhJ5twN
V0G4lOw2wKTbADlVhA0MfWZ2R6ossywnmwwomnEgKq0konMHlXthry3gvqygzpkv49gW76O2mstT
MVfzXZtH/S11MMNKx5UzssnWbS4RulEs1lbUUoQ7Vn8ncfpLfFXecG4rHS4fcP8vt4Ho6oSjv0Q5
TTFraLgtCiM5n8TjFABC2ln+AhOYX0UFIF5YhU6ZYrffe11ZjDuLUSObLUK6bAvHoLwj9JePlq3P
feSs7FaHqIZqAoSrqT6ZIgrOi81yv6KwLT80TlbeDOCX9SYuom7HKUxhZKPJc6TQRcGUaw1Hn/gy
tfMow30OuNpnbB0EzfJcaxfVRL14zaZLo+gWoEkXX2gVekm2NqUIua1m+GDlsXeqMXnzqzJC20/F
7A7bFhFhv9K0S2nMp4Esn+VIvMC5zzC8DSsrdSf9sQCx8r1sHNRjVmdPEk87wPtxcL1pVWlHBztK
OoqfDIhAvgJP2DAuy2d0iQzo7XhbDpE4a9u/WoUw+mUI6i0HGcJV9bjOJ2TneOCkS5e2Aza4MvU0
e5vg2oahMeNG+OfwqS+rBiVSd2vNaEXu6jzwv9Vd7aDRp0Aw28Ul6O8jO1ytThPJewujcxbfVTJp
gz1s8i30EF62nPyceUy1ssahs3Z1Q0W46UTDCl6h6VwLvP3xOkS+iH2YvXE9pWq4pV8e8mE11HU7
k+NTXYeVPTln5FSki9McaJAcppl5jvy+i59QjibtzuM9itadbqALKaZbmPvz3uC8xUCY3PeRrB+R
EQ34YTkLqjWsjvC7O/YqPwY6GZ7LaU5uejX4QH3q0ruzHM+TX3M4SKijE5Qqq5rpRr+5Fu0cCpIc
46EZZn+EGDBeXWRz7D/4giAANnWrphEq+7Z9KHPc81yswjam/Clttypt3MfoaoWl4hZuueUM6+JO
bpFm4GBKtHhAXIE0bhCxvr36jo5TidSD1kpJh6M0CfamJkyblqN3FaR7yiZ8DY4/v/NrEKlf5hgH
2DCEqryftZtUxyRKTPVjtOj6r7BQMNzXzKnbA/rc4AY9e8dkrJF4G0LaarSBopAvv0Q6+MD0n8LG
yB7ujw+Q56MJcI+snNmb39MLdx9Mb6ZvKVPQz3601M6tk2cLMBtOwDRn6qqkCgiKFzuO5x+CGU60
6pa+fZfzB127Ikx/N3mCO5GzWCo+tTqIpLMioEXxaWbc7cDIrC5DBqWd9hDtUycxvgV7vM5AZjCR
oJOxtWOSgxJEu90O55A4xYtvp3rPmmGSE0vJNRcOEbO/legI2TWFs3xDU0RaHQnMSp3ynBbk2nXN
dG5K9q9tLvO4AU4ltfPOL5rEnFQV9V81kw+8UABVPlwdrSkohXS6ZUWk3gpSNuedSUrazqbltA5t
A53FFrVVUn5JrJo1txeZCY9ZO9oPyQx48WDz3cSreM6HW6sP534dgl7gkOG1VP5tY/phzbke6ygz
gRHrpg1/GK2/rn7YCczBVRnmXrd1KoKqQHrH+MK4k4j2l/TjS4fo63PAQIOhQJpAIHe7IAk3MayU
dJ3l2XSvCQ34aJXz0r7vHN4Q3lK+eFShddk/cYDP+o+BjzQdC+zSPVlgej7S6rl695tE30dxzt0w
Ju0vkDkaInTIKatXYdV57wjIg0EwptnCrsDhHj0kxgO1DjOh7kK7MxjAJ9S+A3ODVLcXN3AUSg07
7u6dKPDNzoZR8ZE0Sv8rP7fjHdxoERzYW3yrO2HyyT8gsc1ONvGjeu20nk3TjOYAYKgOte96IWee
ATjHXnUTFhPH4UEr/tnZ92d1bvQ8XnQcN+1pTKOACZoCE7OmiaRojdB5wALL/4UWETN6vcMHgEto
IHgqXWMB6XFx5WIZN1SwoDuSWfK1zUMcuZu8TRDo9iZGAkArlZK1hpyMVgBemr2d8APtUVs0/tbC
ykdRQJdPbDBYynK1VC5mckdL8dC0EU5slki9xfuaWOu+R6OwTttlkfiIVGYO4+izvmSFjrPvJWer
DuYOmbOrYR7rz8m8hPqAts/1V6Jr4vepP8RPAyZ4Zpde2HkkClTmK60qfi+V5O3nthCC6RCmkmCF
j8hcGMszFejMDIhLOlOi9ngLm+95D6kamIeao1WfVvg+Ipyi867Xw/iwEDIbrUSFYhfmSZm/gyqz
2Hsw7RjSIp/HcCqiQY4F65q4Eo6hzxXokizvpHAH16e0CEAQVFTz7Z5Te/Zublne1zEato5/gFby
NsDKP+6KCujKSqXA4DZOEkbv+lJk9p2tS/+IGqBP13B24h0Q5rw4zFXSpWdEd2xoLUpWcQrh2uoV
k7MOf0YIPxBRkr9nGmnMxQawZq+VGfT7dnTD9zYmandn+HCupndt7fs6beI9r+d1le8twyrd1/mO
qW6PemiSwcfWL5EZtpOFgGlw+SbDXrr7senRaxSpLNV+0G3vb0YspbvruBafC/bTa4fSpRWKwVHU
u6kb1aNlNKKP1K26YhOi1f88Q+4KNgVa4UeU6EybIhzHSNEJcDSrvpZeCRAlQcM8GYOnx2JSEiIy
xZZF+ZVyUJs8FITYiya4bFcxYdLYTbbqwLE9D+ypT5NeYA0gQJLN3ci1bu0F/8QWeIYVc92iPcxY
pqwzLVrHX0+40Eekubl3jDCo9puiSmiYsnKM4Qr32n/W4Eal92UmaXw2TKdWNrPG6DzOfSV2PVz1
8MrHcdwfbeCqW9V0ZmQcDz0HzVzW1vYK93Ig1mkU9g88vKFgmFHpbyFBwJ9qBD3BKXCiTBzsUMwh
ZbOU1cWZ+sXna/PkF+xdwQd2+Nze9ig+Oe2mdvjNNpb9DjgAp99Wj/Q5SpS9BuPic9i0i1yX4GT6
0xLFdryniR3+qP26To62I2LY5zThrfXo9PWybYgfmi5AJ5x0Q0FFHVzqwXxcTOQmK2MpjYHZSmwE
LMqjZs/RYAxH2y87Pp+wKKedozERbOqY7v7W96B6wNsjeZfpf2QF7yA1YL7wY9S3u4XWIk09b3KP
Ni3gmkGMC3jNg6V46on89tbwxuAcTFM7kegnXMUSgmDxIWumzGUe3dPnTpAJnx2FsR0eLJ/oJmNi
BLhPWtNXCCvRk+NbVXrATSa/MSwCzEl5NoLh7KXczvTe7LWv2lYz5/IwD+dDDm8uwSfDXi4G4qa8
4YqhRjhMwReg965WMICrFxd7lz4FHrXZOivZ+rdkfQVXil+CT5PvKuTQD3+kf6LY4ilp0hqXjTsH
dvZZNH47IVqrAaLEyVLeOyF5kPuJKpg3nL5A+QijU9OrXFx6CTnLwierQHN+QB7bwpMsAxqKpJBU
6LAr6Ud4jQPBQx9tfuq7wjCaOFKYEJ3OaWrKT4h2xDUyeshBj3pFovD1KsAJmLIZ/y1lw07OYrEs
56DoK7wi5VKoW6yzXXVLA9r/HDSM5N5bUGDUdqZvxwUtZF2ALZYaa5RTZMvex6FKr6xP4+ZbiOzx
VGLemi/I3MSyd0Z8w/tBGTPcMU+N7nrt599E1bXpIyJwdIu8gzMtSpzGnCIahzgT0Q9e8MWh5Z+d
cMyl2aYtYyqKnAeoMXhKpGBNqzvrlMhIfMhnsjsPeT9l74XuQBwMWo/YCPIYn5BSaXHmhxnuw1br
dMv2o8tvWUvNs22tdGn2vZfON+jJoY/PtvE/JTnywonvm882Nm2CBDaIp7vqqq6kA6UeBXgq7L7S
yXYN3f6RkQsDhMcq9hFf4CPI+0seOlOwE1ZZ7RfBCQiPrmhAUvA0zrZdD80aHlrob4fMHdRugKWK
Xt8D2I/tIuur4+go8xn6Z82IwmF+dagmyJDbseVgc8iAQmznLOz0Xeh11ScvXfKPCmQgZyA7mt/P
S5bpi5yQ020pa5TcxhL98iaeljjadGpGhZkAZOLbiNFq0Vm2mRRxEGS+PymJjLAkrToBH7ScJwBC
/V6Hce6u+f3yAW9vPPGyalM9FlY2Wk/Ii8ngDTOS2i4BgZjRFvVxEjIzExyS7HGsigNnuNzctFbT
3ovJqYft0I1DikohS7ytDf7yU44yK90Fbdj1e4YryQluHQeuqZaoPBiSlGyEi5UN2z5s6ovj6NqF
IxMsxb6NJslX7KHi5dxhlf3XLpxQX9UeDEAs6KHaL8gZkxXnCcl5crFLB/hj3umPE3sScg/b6soV
BqGK6Rk9+QmXlZuVYC+Cvl4haXWme+pBWa9hQtLIVbn2TjJD4H0cjB7TY82zoE2A9LW+oAQdx+2C
iukmV0Ps3Y1dHuY345RODKPzdtojH02fR8sKBJFdGQ/Nlos80j0D9iT96vqBt5b3UiVDM90y+w3M
rr1mdZ4mCycgw4MREzijtS7e2uA+AWG1rvhgaa+nE7L4Hdt/MNPsgZuTYRv1U4VbwSuvHjWLiCLV
VQJe4MI0ks6bjO27tg7jEU6ZH3jbGtA3S0JH1bWza3pGEIsA8y2ONT6j1vBecm3wX6syw3bsaD3f
4HtLnqlC6vJqe+824Tih/7uu5RuOPhNT2WSKH7XJ6O8i3qAjKIxwMoZslfkBryz9xiGLAVJEvbcP
6AEkF9xibbjRqM96gjm6on+XjppzXZc40UPe2Pp57PAfQ3LAWLjN7Zbc16RcaGrYyiaKIaDbGcJy
kGC2FIsGGxH2hg9J2Wh1imLdf1iqZXkHRAP+AtX4D8xSmsUnCNsaCEMbHpwW9RawnmV+L/LGu4oZ
ZhSBPm/XQ+sk2SG1/PieYxMDKL/DOH8qvJZz0pU6ptfgwcAouMa2spXqBjs41l1unvtmxCIpDbZ6
eLQN3iVF92E+CNwI9Ye6AEK7u2aEffXyqetPFd/uHrdy1J2nrspf6Ci2AnEZ0WceMo0O/CgelJdw
wC1FJw+lL99vTOE9qNJptkDpdLgyTlTuwyyMiYsqaYScpiwrbIZ+i6Rv6+FUQDVT57ewyuLiFkgN
S7Eecqpc36Hlu2kKjozXQ+wQnZRgsLgVcgn0VpgQZq1X4aNbueBk0Wfibu9uNV/aF9eE3XMT6OgC
+Eegah479CBt3dhXkDwnG2p7P1+2i0rsBzjQSJ9MWNQPqCMYcbc85kMLCowBPmfELwL9e75BxgvY
GXIs+PUlqu18a+WO/8LDMva6gsGdHN10knRrajCI68grcu/MVtfHe3hEbrLHRckj4H85HFRWFexM
nhO0lwhJdMtYfo54BdtKfUyoUcwhFmCs7aqyfngiypfDUvWp3E1Zv+irm6Z8QPFKL9Ydre6rgBDk
INPolpeyBLN3A77FOLtkEN13QPbJD84z022KtPHBHTW2v6qw6w+5sp0nFr3wNu3L7lOIT7Lfxlao
sMiXLm6tUX6MKSQ/eMsyjqsYDkLHMW3JyDiHg33MUTWhiEuFy3Yu5q7d5JwzcLUrheq/q3uwzJEb
eXcFMnuLJTTrv3NeZnpZjKn9NUWj+WXoneCzqAcSI+wM2BGH7dh7V8geYZQmwZdtKvfHM3ws31kX
NCa0+MxIrIyOWsdq3Ja0vdx1hnnZ7OhyWe+WKF2+SGGM2ZBO7X2mTc5rTjgRJyXAs+Z+hmMAwgBg
C6Nv5Eh3bkwjfEURIymVKju9tRr0mKuwi/W4DS2/oHPGLGjTmlT1DNSZQCBXleMPd86Ke6J9I1TO
bGGQqiK3RTgXEbe89oJxyi6wOMVTN1AXWEMRESM7TLQuhWLONnpBZa2j0An9W7WENtTN1hOffXwO
D6h3kmSdI0clfrQiSx4WVtQfmIhg468aS30kRzWwNxY14I5mJiyivhiAjRD2NCW7ih0P3QBavDXu
KJNt8YTRx/RKUGyPyO0FXjloIrjP6p7J9XQdRVQMebFaFPiLxkXa3T5BVnAlArQFZ66UGfCq9ZgN
Qg5DPHYCXyj3DvGtzV0bZAAfkOdYcl/YExFLEQ1IB3V47Zcfeh90Fppmrv1g/PaKzi35i+bGdM9x
CkCHwd1o1ydqKX3Jxs4GsDGN9Y/Zt8RF0qOhlc+A/MbJZd3v1ByirM75YJ0LbcIl23hOHbLqOuzY
t/aMZGK7lKlV7uqiVx85GxDPJgy4xRWDJfbSdF5A+DWZ6YDFUAGOu1ItlN2Ro7S5zpbjdOONOBo2
biavY17Li55mfy5euooq/cWzqfd2kEjt/lw2AG5WQP5g5A8NU8SVmy3a31YkR47MGGidrJLU9Z7G
pNbMG5Skt581KRZy5kH18+wv5QSdMW/HTYrZdVhBI2s8Quil/6NE43c2cytersKieGUPnAlYfeg+
rHroglfPEZJ9kLBz+M4u4yG/Hy3VJ+e0rX2MfJj4+RwNpleyiDJsUSbu9iWhrwBF3bDg/Gkty7eU
lg7wO23snY79zqWlo1z0gR0g5ZuogaOzIrq9LQ5j4NHRwo8mzCrqLO9dCi74ufNhIoNwCce7PDRR
vPaclhU2Svl+d16CVGFXGG/2VrNT61tou8zvLfgs8GMn8dFvnfZbB4YcRY2kDN0rfxA/MgKNilt2
W32LmYng7jYSdr+1TCQQShcYFLmBOKP/CaX7pMYuew/+hHkUyDzzVLtNB6B/zobvELoavRoIavxh
XC2iDdgJBhkQz9R9V/gJ1QGrLSy7xs1eQj5B6L9yyJg6uaN/GSmA8SglffC9BGE7wJuCnbMqOAoG
KyhMLAJVIcYRx73BTxcydj0tDeUGR6+JygA2j//st0i828yYaC2LiN1DOya4QX2OwQUlUvgRTXly
kCaFxmPKESty5gHkJnTORhICsLxDsDMp8kaNTFBb2E6TV3eirOV3jSagPoYAI0sY5a14JtnDctZz
XDlYRiu/y/YCtfqtq6ay24cyWoZ1YZhtbmeydMQe1d1866upx7Yyxfa0KXOv/lrEcfo5Qsj45Prh
BOhtMnxMz6QainIP+6lvV34pYoHYpu8fUvIiokNm8jw9onWgpkZk1x2Vq20gUsjHP05Vqj4q0PrU
L8MwIXspByjT9jJ8TUuHan3pWtR7hcuRE0Gk935RbkAzEywXNkSPqBVmMF2e3FmW7T1ZYYEX2Mrd
4prqSY+7h2Dgo5UojY+emJbTtQwg3Vm/87qFRbGucdox7WyHducPlfe5j2sfe7lcnPf+gqCQxIRY
bDPm1Cg1YGtIZs8up1O+ocSDN4rRYoMcOcB0WeMPXAkGounWngPaTO4A8nYVlyytm4Qe2HaEz9Sz
2jCpXw8Bou9bdCAdvDKGQJCtBSYIma65VthsRT/mxfsY0kgE5npi+Ih2Mhy28HbxHUR+PjGOi9Rc
HtiQ03hDO8QtDo6Dmm5by8H5BvvXpIdaJIixk6BzLtDsh3zTo+BndXfJg+Bls5xPton99xFnW7V1
SnspkChhb9s4AVqODaodylQcjPoyEZfyoUQP8a3XxqoY/Sn3qWznAUoG3mvaE3Ftf4I9Xzyqwczc
PiqvmxAUhSFFmVC/+dQInxSdkCb8S8XaOqN404kCpjjU9NxBYJOrEajpqRz66VOzIHa3VJYjQW6X
4WzSiR6z44oUFi767qcCHZ48T2QQ4AujxrpiBbBZ7UllMvf2IHlBRiR17+fa0cQWan4lNEPYl4E0
juipYItjwfBRclo7BEZwpTrCEN+Bn4vlF89v6ZmPpH/dJqzi3107lvPOz4BT31i4S+gVz6HKWF4h
vNMMLB117xYJ9oMeA0ezXYi07VdZMjvzJkaCeWRH6QuApBrldGu53mNfej07WcHmVOMh7VepbKyc
etI3J39Iw3CTVUlAkQIhxtkGUzd8WYLZ+WAncyU3LVPZYC2GRvFax2TabfilZ7rHFaYaB9lReZ49
4QiaLGHUfU5G7NsX6pX5hH9Zdjvj0NOPWRKw2DO+hweOnVffo/3kiMroNnkayAxF8d3HTrZhHKRo
zEf0PDYcqfJPFryPZg2ycg52ZIfln6qk9SfgM9Z0+qvhYMJpiClTUHjsMkID6hhMA8T8ryYJx7Gp
CpJolFOKiyFH5JtjJxld4FIwOxkivAmguRvne9xhOsWGhnwNTsEYP9YeEx1SXTLafVUJo4E2jOgQ
uvRwAb/QGu/VfWOSqr9hlC2p4bWJo/d2P4llI9PFPeI1SkucNk1Srf4KR8eZK2q7Ddqa7MxcIYQb
zque7/6yazoWNQ3CTRJE/jOzuu6pcrL0WkAhwxI4kz/+tSyYGcXg4P71WxlR1grEihbqVnohdenv
/sI82YUiiIqt9mXirAWb50nkhPAcMjTM829iod7IM5LXZDX+lUAAqrhmDv0tGssWMXAXp+7WaJJm
SFMeIpfdNHaTc5j6uLgsaOy+zFE+HxWNg81//9f/+r//+/v0P/EPff//M3b/q+rLe53S+fo///1W
xJDL7Jti3nVFaL+KOxypaQLWOo4+uDuQLoGkpZ0Xnn99lbdik0DluYgaUZiE6lUKYJzNhsggTk+W
ZLgKhfHF6jtzyzljOv36StcMrZ+ShFknUJ27wuHs4/GD/vxjjlkSa5haRMsaKz2PSy/3bKbj2rXI
hfBK56vxRwDnBGycW6///uuLX2/j1cWvz9AOXCJffabSP1+8SYY4x4dPdkRlsmMtUiIrQXXs2rjD
IegOCQyevNj++qL/+G2Z+jH543ICQZ0MXz3BZa7HLvFQvS1tX38QDmDsqm6sO3D46Z/GKnJjoec6
yoHvQ37Zq8fIsGzqyDfAYFbX7a4KwmqDVbXbTBGpSn96V65NT8X2AhcyoS9ehXy5kRxqGPjAJgP/
nQmz4mZymhe3HMrbP78QZ0mXDHqbn1G8CmUrbN9D2AQtAE5uu5roCNxJVtUdM3Dcmb++1j8C4LgZ
V5EDGRK0p7Dq/vx+4LAlcKUM3XUAbRSW9CxXuaMZWKASXhGIMfzpx329Xnh9XKwrEq/cz9fL6i4G
dMb1DGr8PcxHa+v2S/nwx3dFtKcMGVIIWhvuq0dVNvHCbq4oOIkjW0c6C3cYRiHjdgL4iTP67359
vX++8KC1A7y9oQyYCL3+xG0LH2wp0OAVoieF3vMZ5jbgidxRLR9+fak3HhjuSunxvgf8hu6rBzZc
WwNlStzEUhX+U1b3DByC2n3pABTu0asmf7pOBi4J6Gj5aA/wgcnrrf9tK7DIA2CDREVnAeM9LLGm
IkdCtWb3/l0g4xu/Iq8FEXYgmlzcMa+eGoyD7mpcADgDB/RAoAtfAN2ZNd61/jcJk29fChLt9T8h
b/7PdyUjnCl4iK7fstusLJmKY4SA0FiZ+5sF6q3nxZrBWojUltX/1fOqJSLDKeFWDDoGHLocsMd4
yvaJN0JcW5ps9+v34807Y2rq+r4X8lO+WnvJ+hiLIeRVrAhC3k+jE29cMsP2XZu9/IsrydABNaJE
wIb982+IyZ/snABjeG4Yyy99HG2NJqg+m2Lzb27KwU4p+Al9z3l1qZiS3rXTiVVqlHDyIAUcvQjb
BeCH4Depkf/crYl4BuvJXA2BIrG2P98VUnJENxFIYVg4FWLmEWrOLqYeZyBPXujLaAxyvU5aTEEW
dMmnOXQ48P6Ln1YJFbq2Uo56HdSuObxXZoLzICOrIQMJtznNSnMQasx+syD/59/6uULAvywIsfAF
019pvypPRFx2moGYs66WKvlkGSY4q24i2qhGZXYnkiK/T41xzwzH2gtheOKOLXfZMmpXR6Q4wY85
r4cfyLIrxfkebRbT/fyQpTbNXQv7y282rOuX+as/99XzsSxkqrmvnHXOvCKuEiaw0UT0AUEXW3Dt
Yl3OXQprGFDIr5/Jf+rOX11Z/vxmQEbB4jJy5RZ4I4IHyHKluvNpnK0b2x/O4VUSQJPgJTKOuYi0
TA5NH/3mr3jr82bx53n514VLXf/7vy3HmIfczEHdg9MPtmSUwhhvkfsfgYQ3v7nU9aP6x/0CUOAL
Rwbs+68+OlouWY91z11H3RcPjeaeoUzFWBeObA1E6Ne/7lsXc67Boig9sD/IVzVPWOede+XfMnas
Ynutbbe+WEFm9t44FfTiXVxnv7k/+63fUtEpoCKRfiBfxxmHeKypIsjgBODSwvYliwAFdlQfA8r1
40zaF2IU6e/ABY73NTsFEy4yAba0RrInS4b+eUb13Wzwz4hdQ7N8/+vf5Lo1vHoAmIpt8CmKXh9b
yM/Purr+/BqEFqo4jJWqQW/vMnrb/voqb/wKbEshBS0blBTi1WsdLRPTV7AH63YWIHVdACmBJ1d4
7+fdr6/0xtLK8m2zsUt+ccd/9e4WozOgtqP2YzpkjktSRcea6c6aNsp1BOFX+6G1E1iQoXUhOcT8
+aJKQc1a59PzZlV99YqVE87PdEy8dWhp66HzBd4KMdf6guW6+PTrW33jdfaIOHY5KfBi2a8P0Cgk
8QA3XEuiCj70SJJXhj4dXdcMwAcVwe+ied94ij47I4+QhG6Pad7P7wohOsA8PVr6iNbaUzPmsP/q
Tl2MVOFvHuP1n3r1WnKp0JaUNZycX0c4k9LTEgwUsRkXASOgok17EKVpAgScULXt6Ap5QzKW9ZsV
4s07VFL5Hpobz7OvX8vfVj5EnCaDzgQRDdPFjj4nKpIaJjquDn3446fHZAIeOd+wCsCN/nwp34Il
j72UIneJxDu3qTPmBuiOD7gq8xAd3tDI3yxGb95d6HOqZM+3A/Xq7jyns1kDeWFEHHfN1gIqdgPZ
xMs2KdbyPz+u8CvyCH3lS4cK+Of76zg4QYPjp4Ss4qM0os4JyOvemhp5569/yrfui5VLhdIlDjZw
Xt1XDkZboz/21hjOPAKGoA9bBRm1PeLD37wg/6lUXr+YfAEcHmjp4PV8dVt49YXf99wWIU8BEyKS
sbNNNjNmRnGL+6kYw2rkiDaPP4xphiMxPua09DZ1+Z/ftM82xtyc9dTzXq00bUEgVDCCyCRvNzj0
mJ92U9g+9SN+2H9xpTAEhYW0h43iug797aPg4EY2KX8BhaIkSwBnGJQjieSVMLzf/LxvffbB9WhG
oBojX/Vqn2gngzqrRUlRo/Q9gmJkwEZw1cYwvjnBjLaOuBLVv/gSOVpgvWXRpj3h/Hx/YQ2Slclc
u3bCsAYBggKjTHz78+yWh7Js5Kdf/5xv3iOTo8ClugJl+erBaewNSs4gm6JU9w9B6mZr4neWAzCN
/IJBkLQJMIV/fkJk2Xauqiqbis5/dY8L9DmkdVDbC2Sq9vbqF0Ui2AXyNuTa37w0ST//+W2qQPFu
8ob6LHQ//6pA0NxoAuGx9mevfZoWGONGo2TNCCP9MCaquPSjNT//+qJvrQS0lIGJ/j/OzqNXbpxZ
w79IgETlbbc6nOQ5HtvjsBHGHls5Z/36+9B3Y6mFFs7n1WAMmE2RLBar3uDykjPMVSRQ69yujAGR
BFgwo1dMynS0UgVuAI3iy5uHouRJOYaCoKz/rL4oBtuSZEbbAOav5oUUKp+pKCfntPL7nctwY1ZU
yGE4qTbPRdKb5afsYC7Bx2oQiXVV9ZwAqqQNklooXzu/7k9K/kur6AbDj01J6kQhRl0t2qj6fpOU
GkcBRMm7Gr/qEZpnjj3n/XHkHr8ZR+f9C0tOZUqrKOrYVZ7EqNoCdanda6o4ylnPWvVIdk7HE1r6
q94DVyi5CfE/sJPv94eXEWs9vK1aYErokVnUg5Yf1KnzzgxsvTkGqjl8sH11/htAN2qlTp+fqylX
doqtG0fexuaU4jjlLd1ZR9Ck82EaJ3QTE9yrLpFw7V+NAp8z4vJAuwRnyiwemr/ePEliNsovuq6r
Km+I5SRRPUavH5j2sXfRpSsQiPjLojF9RgoSORMekztrunU1ch+yPx3d5Azaq+DtpsNEh7RBU61L
ku9mmNk/ZIj/rtqwOaFN1Uiza+EYwl6a4XsA5Ao+ZhQfLe/+xG+/tmlbLsmEToKFqfjquMDjQLkp
okaqWop4j19i+otuBOancA+eUEkw7cMEt8bYuZBvN5Vpc0yZP4wQ9BrkKf7jmrSQFo4c/JSwLsRs
LMmligkOkw9QWX6yCaOdWW4OpzmyveRqLpfmcjjUCjVYS+CbpPzfRyA8xkOdQokflRE+dligMHf/
s24MKL8oFl/w3zXmuBzQsaQgcTE0MH8UOpIxB/bD3BnWQ2z6A96ZRbszw411xMuNMW3uETLW1UWp
V32UkV/B+nSz5hrpJcL1uDp4iu8n1zBU/IdZUcTOqZGRZxkaKOcTz3nd8IDjZbWcJbXZgg4SRxU7
D4BN9Yi/YELGY2tl+Z8VVtV/cdtgHQC/aOf83EZ5ObJFZsBT3AJ5tRzZQFRoqiuTCxPp0hNdZ/uh
1h3xjMRPsdMt3FhKireaTkGOKi5BcDmU4ou4DA0DdEOJXGM9TvMJWjU457n8UPiYeN/fOZszYwUp
KQGsM8zVrZJkdqjMEagT2M35uSCDBOHvK2dUc9Kdj7i1fBq1Hddy6Tip9mqTxmKE3pFJ6ZgZ7l9f
K0jB5PmAkpUjLo2dIkpBJPAmEtid4yGjynLjkGAxpuOSR/JJV7s1GSZcibK6hf5BbUnBoegcUfTY
ORO3K8fbg9IxG5NYc3MIew09Ekjf7bFpYuR0IAR4CNCUZ1Q6URvCFWbne24UJBlQPszoOgnS49V5
qNUSgeRWb2k4VQZGvaFxolLewwuHRXNRywaOgKVm17IqWlilgY6Qx1C9qMiofbq/i26X1kKxT1C8
o9fMxbHaRWCtA0h3LO04mDkai7VdvE+VxP6GMpD1uW3hXl7jET6hB3IbWOX90Tc+vMvLkmSPPzA1
VtHdta0RJm5FK7+ZvwUIHtNqwVZ6gsRE5DvfH+w2PSL4aDRmOS6mTjqwPJ/SBhcJRPwoVMDcVyy4
kNWx5+HqZ5jkUkqzH4ogQz6ya9v4ZAI+eHsF2ObsMD6/wkKCfXWMUoqiKpJO3dFJ4v94BzUveLL7
SMcmxvv7U709NoxEHgZplCub+S6n2lWY8SUmCBsx5nCMq7C9RDQ4d7bxxigkXrwrZUZAF2K1ejgI
wV1HZfwoHLi5E3Y/jwgI9qc3z0UWHeVsILSwXZZzEaGpACfEaKSuET/04eEiNoxk+v1R5G9dBhpb
kC/wh8ccNbJV8tojUQZXZcDGFegx7qWB/ZghNYy6h54+3B/q9shx3iiYqxqa1PTR14sTOpjQWFIp
BpfHBk5EZ56NUQwvmqA6D08hah/SWIthxqPGfn/srWlaYIOYq2nR0lwdd5R4KeRk4KVwKcyf6XvP
p2JAgDJRR2Nn3TaHkugE9/eqrTt/iL30nd2JAd2dCj5UAmsMknv8iqzhXgtCfrH14tnMSCJWVJSj
5U/5I0l0fNyotAlaZaXP+geE7crPpWKJz0IByHvoW8f1siIvdvrrW9ufIK7zfNQokq3XEV2ecUwD
oz+OYCafcFAqPW1wzZ1DtvUZcbKj4CeBA3Rsl3MbJhygVQMtdqiFCIDOOqKs+lwfMe17e0mKqfB6
JGzQQaX0txxKE1CTQVODb7LxJrFRYz1heWceAh3dlbfvQ1k5kWgBWt3m6riJusH9p9f7Y+U302V2
kcAO6Qif0378fn+krVWi48btInFUdKGXk7JaPXPnFFuNqi67h7ZurGPuAOm/P8rWKnGP6iYkWuQv
zVWQKnWfQl8MybJy8AdBfh/N59qsrnNb9Dt35s1QTIIcmncvbl5ASVYp0YygUmN1mLiqZm9fgiDw
r4OSVyTwpXa6P6ubcyWH4stZlETJa43VhaXg2A2BCF2jJM+CKzjnAK2hNnzFfK356vYG3NMYa45i
Z4Ybw1rktPgI0S7gdpF//8dx7uhZsw9KTC+1FqEvu/2CP6J2SbNE/ERb1SlQezKrt54zngd/Drra
/CaaN1kQjjOidQUsNIGTDvIb7XmKhv56/7NurCAtO5cZ6mBl1DXmqKtdcy4QR5DtM/0BL6MJMySM
2+oKqYH7Q93cNXJWYCTpy/ItQUYsP6UPiiTSx0Q6cKYjHmxouBo6SjvgFJRL2QvrG+lX8mG0m51j
d5NsrQZebR3EW8DPG+F8bFttOPPqQ6YoMuFkanNcPiKrHnpIdkG1x2X4mQ5ytnMgN/cQlwEHn1YJ
dejlxFHTm9vaxdNEDXGbOkQq+pVeEKb5s48WQAwXo0ICZELLYud235w4jXcEpmiXkWguBybfqjTs
2BH4nmB0IO9R/SvwG7rAebE9127x9YVnccAv0kVXJip3StJb86YtThWQixDs1+q7D6XiarlfyHmD
2z9Sqmqy567ltfZj7nPltQ+bWKFyW9Q/7u+0mzgLkojXL1VbCic6iLrlvK1iNqoJ0ZsjigvKDIGk
AwiPSbH98e3jkHXq5JukFua63cbFISqnhjJtUX6SJjp85qcwhKqys5BbEyLIUrHg8OG5uJpQ1M62
kfqJKmWQ8WstsFyYm36vJbsRC+w/R1kd0DBBlh2tD/Q2WqThhxLDcWuGOJIiFf72CAeWh7nQJKGP
vwanIh1VZX0owNlYhfgaKpP2XnQ2XS4gRN79RdrYhTaZLUb1lmw3r6FzeOM4bp766hGRNwT2kKlE
CHyYHmK7GR/8vnK9Hj32nQXbiHVkLpZF20BDb9Na5RSqHdoKvloaqnJZ/YOKy7+IIM7vBqLDE6z7
3DNnaSfn2ujI35/u1iJasrJFEYE6/3qr4G8XtFnCLukya7rARMd7MYbYJ5DX+R8WkfwdpBsFEesG
H+vS46kDE1UQW2uoTbTOr6LM7TP2knvg961JUSgEuWdDWnTWXcNwqJ1uqjFvQ0CqOruzXT20VWFc
cQTW31rKInbIOoiEc9q8jlfBWhFj1xQaQ00Qs0/YuRef4RZ+Bayg7ly9MvwtXgpyJJvwoZK2m7wm
l1GKHk0ZTAoj4WaOYJsyDAddq2pkQQ00qdJq3rmGNj8iVyElRaqCdCmW4yURGP3MTsWxwQnzAeqC
8VDimfJosV3ynV24dehYLQKjIGWjq7UcC6+EuG2tiAtGr38mEBSvUQtPLsET12uxiMCuei4u93f+
1vfk7fO7Wk5NZQ0SKIG4B/lI1J9c2WjSqiT2pmrIcljzOC8iO50/3x/xtiHCErrcbOBliC0wZJfT
NHGtz4cQuGCCPjLKdJQeiGrOOQpN5OYgFGrnMcJHHkJWj19KGWkIK4yutrOyW9GGafOKB+dFa0bm
AX8kqYmtYQwVRgDeYke8Kq0P4RFK5XChmjb8yIvWhKuEDn3f1Poe/u12bE4/4RXnPor4lJKWY5dK
YI395OPPVcSV1xnGmCCMdxDuGTJS41VGOJzarFFO9z/97Y3IsKbGNjYkCGv94IWhT1lLXuuYqRsn
e4r9lwSxu50jentk5ADAu3lRc0+o68klzjzhHDcCnvXNB10PcM9C3+U8ltXn+/PZGMk2iALybU2u
tk4lMEKnRjfaAjqiLk5uMoeXwXGrizYP1s6kbs8m7XOJ1HUsIBg3qLLAikwlbyKw+C466npeIBeu
KuhQ5Y5/BgGroC3Q7BXPbw8n3WZQoLx7eZTS/Fhuk86Gvd2ZoPYga0ZXo8LMtsZX7jq2UG2bCODw
W7+nLCvxrOe9SIdp/T3zPkkaDKfQxQrnDnLvWBMYCh4gzxmomp3NeHsGloPJxf3j/JWdHw6DhAzZ
dYvytNMgDhF0uqfO5oA3L0R9u9Bx/MLGe6fusxGBBDgv1BMAm8s0ZxVoC9VszYCOJ3322H7Bt7A/
KqHxJVdM7IlKdE5RIsUvdkSztKqxODYz0e9EwdultbgvYVBJOgkBQO63P2ZfRK4Ttqo2eVOtuI/K
MAWXKbX9a5JVM5JC015Cd3tUGI/uM7wVBqQSsxwvRbMRzR93wjpHuC8UnEfcz0LdC4xur+hwu7C2
SpARmrB4HsO8WA6FfMw4I44xeGZZ98gY9k37KXIRac/zEa7+TMsbTX2E0gLs13c21e1nZWwWFSiz
QYVlzalKJw0B1bEYPAdv8BfU65UXHKqwh9dFcwlVrdvJk28/q8waaf+S/TiAFvXlXLHIGRUrsgev
1iuCtxuPB/QzcDZV6y/3z+bvRucy87ElopWbk36abHQth0rD2q0UN5g8vGLRZRwyUESH2sAbFWyf
3v3TI5L1aiGt8xcw3Alx/5jeyEEqQmNKgKPuYUgza6djenuh2IIArJIyy6tsDftDLapTwQ0jm+Kr
uAyi3xMe9SGfft2f++2TnFwPTg15CqWAmzgIMRybLc3ovd7ncXywMRs/AvWpoouG0SiINB1YA9Qo
x0Ofs9UP2YRQ3v2fsLHQFF/k6BTtUH+Qm/6P82q4PmKxicOmNtXkmRShvaq1qT6CkNd3nkEbexjI
newsypgP1Hc5VBPrZCGNNnjo7uV/NVkrLiIPNeMYNg0yz7Y+dDuJ50ZApHDMk0sHAydffKvZhT0b
UUWnBPkjSpHHTmiQpBHSedThqR77VoOsrk/RBWqw866Z6+A1mLU9kufWKsNdpUnkgN2GBrSeN8KB
QitGTIU07XkSOuYwEVW8PJsRKcQCFnlLoXhpCqmfTKb7eH+FN4fnbBFATPb0+slrpI0fJgQPT9MS
ks9Eo5Oc9HChndgcEUkEFC/i9ltjoCXhlGKvBbK1wXikgY+ndM/zcLUErQWmoxvr0Qv6rPxe4lJ4
QYY8PBiVOrz57pFvNbYzPFDKImsiS6B1TivmYUQaJUE+A9fk6zAC7EbeJkLpRrSX+192a2ogjujd
0svUyJ+WC6t1VWkXKV8WOROTECVabOWy4lk1g3hnqK2AJKsjMmMC5LXeyG2nYhYZAXJM9FIUD2Hu
ILGE+RlmA/fnJKPtKhpTpODqhucKq3ZNc7XTqS+DgkuuqHTnCUNU8+QXSA8VXTt/aE2ErsE+u6f7
g258SO5uWZCRiAqhrW4btE3tIUgQ0bOCcsA4DH8gr9SlMVDdIPi1ExV+Q+HWc6TLDs4I5ojkHCzX
bQJxnOU0bj3EBIxBQ+M8dzH5m3PVPs9Vr82nwY/aAq3lbPqOEIOJnjwSq4j8VlKCZqhUezi0aowE
aIKTxTuA2e10ySZ0OM5Dh3z8jL7Gt061MZVFro01wirGmt8rWqD4B7MOeueEOvvYPsYiKl6YeJCi
xizezBNlr+ikPGRILuwGsao75WFRp7bZIcSHEuYHtRgegwGJRXyz7MfUwD7hzasIBY4HJ+hYk5KJ
XOU/rhLE/PomTVODV2/nfnFaO3guECX4qot+3sl0NzYMrHkHlihwAigjq6GaoQLBHXaGV+mZ8wFp
mOypVc38ao2IG96f1caBkD0tCjMW+clNQts1ISjVjqFoh49P5NeOp7Vz+Bin9OrgWopngeHRzvw2
rkryS1qefEm6acZq5fRZ1LaPDJmX5Vb+PrIjKlw5eVg9AIlv2z1w4dYc/xxudSDyVL6qqWx4Mx5X
7rV1AkTW1BmDxIPbcFP1NEtxnzFK9XT/426tI7KY6ATwAKVGujr4EXKpSAxS5R2mUf2aUK/5UqlB
9SlNsvn1/lDynlkdepotPBIM4FTgelZzbDSUTgK6dV41zeqpiSoMvDv9F8Y6GHeNijgWmL78qho6
FPcH3vi4DGyD2WQxNYg4y2NhwhNxer/RvKS10d4ZhPIR3NSvolP7d2MLoNKatHznu27sH5faDyVf
WvDEuNVkB6dELtlmzN6vHS4KREleMtB/8aERODPl4JLP92e5sZJQw1UJG6HdQnV2OcsGKTC3mxEt
HdA/+qqpbfNuMmJse+nq7VzzWx+UdoFcTYI4la7lUEoKJSxD5gGp0VZFEbStB6d9b7e5TSOkFeIo
asd5HUoYQm+fI3RGXUd3iUTKlF/9jwAXVVR/dHJIr/Z9bINalFE/KhGegYdoSpWdbHnrg7JZKSnK
hJlIsBystkWbRPTZvTz3nc96MRWYSUQYRVhONO2kiFtnw5TXIdB8cCNr8E2CZV+L7Yvm2a5fN3i/
af1TnzomCl28RanIyEhA10ucUALodtDyW4NjMUmuQX2Y0VcJYphkCnR3fJEwIbXUx8lOg6vtoy9/
rKYApFibCuPvzNetj8BJrV/3l3RrcOqUEjlPV5LfsPzK2IDa5tBUOnXoGsV0a9bc7mIUqflvmtTq
g4nH+CkE9uc1U9Dscbo2MnNyJSBkXM3A1NYoBp3uwlhYg442WJinp8nWgwptS1F9SFzgs0bhJ0/4
A1gej9X+BPN9D/C1tcd43CK4IEWEuEeXs0/ovdcKIkNeHek5ureteohK17gqqHH8D/EBQrBEzJMa
3OTmoZbEoY08uZcNIfKNodNdMixdH7ISY5P7ayqP4TrSMwTQJ57vJJWrkyOCXEPVLNY97On14DhQ
PPmZD8CQD1i5DE897sxvHxJlBY4OFUawyEjRLD9kYBYl0mD1TEga+tcOiuQJm068avi/47+lj0zZ
/TnexkAHGSugulIWSSr6LAdET7y20AWcvVQT8ZeqEoha+Yp2SFTcmzLsEQ+oLo87gff3tbH8sg61
RVo4UtuBwsjqtIxCxfI56ScEPwO18MZ+1J4Gw/RRgU7RvfWn8LkNGgSwpzK3ri0sl5cEg+PL1Lvq
f/c/wO3WJQEkY6CfD8XtpqfaI2qKJoRC3Q/t/48qrOHvOajBlzKv8s/3h7o9piSAEtLEbcqDaJ05
CD3o9biOZ69DXPs0ZsI9hdjTnsqsMT9GTuTj7IuaRhrFylNZ4tx+f/jb7SzzTyIE3VXSpDXSPIAY
bVEMQwQDzcQckYYERbwYRENy1EfTv7huWuy0PTd2l6ZL1ARFMJqSjvxJf1x0DqToHn/CydMkFaNP
rfqkd4p7wpVl/o7lUXVJhP3+/jRvIzGCzdToHS5Yksx14RhPMm3sKhQJ6yaKPqWZeG18p/ibSKhc
tSFEYpR3v+eQB+98362dRPADKAwEm+fnarJBhkenGyYqTqvIHbWjCJ6UFDh/0ibBTlnxd+hZHyAE
nZgmADlS6tWxbdquTgcTPwsdaCgG3EOMoHyCb6BT+8W7JhuHQ4qjrBeLYXywtWD6OyLl+oi6Ktan
bZq8iMoOrvc//Nb+omNJrR4wFpf/6lBjJhbjXUAoiWb4BYcQpUncKHJSaXhTZv6QuyYKb/fH3Fps
EihqNNDjQE6vSmJxgW1XPA6z15Tl8Iw1kPgHX9b0wWn07L8cm8YnkDy2pyXG22tE1Ji5iMB38iqm
tr3c2lqBEpZfoZBMob99NzZacaQxq3xGAat9rMPA3wkeW7uL88txMgHj0vJajpfZwh7sCCNK2KLd
eUR/+kjChyXE6BQ7d4JcqNXmIkzxNem0E6rWpdwiw3JXemEihju27+lMGCxjO3x689JRpZEvKapR
ZMGr41Ih9zc5TTzh05mN1RFnQvuhypHGMcwyvqoavjJeE7X4iMLuUHb2zUZgIkmD7EtmzINqDQSW
cNIeWs/kzcFc4pNVVQ9mOYh3HSZkT9TJu8OojcXp/ow3DgiZBNe6xCixd1ZLaNLqN6Mol1qpDe6t
hoG5Bg7QZ7U3PzlJJC73h/uNE1ivI3BdUhcEDkwu3OWW0dGtFQk2jh4d0uSIzHNywpRyOs+Dab0v
9a74pqHx7E24o5xGFf/DU12rFjxTP/kYdSUK9WhHGke34im089M2djN9dgIt5Xt819dlSLI4GphN
O3lWYYvXxFXmB7vvqg8g3vLvAf5vJ3VCODUZ6vALiDH9R4y5j3qAblCc8baMTjNOAc8tYeiqJvGw
szs2yv2UTGhYybevQcl/Fcrgf5ezrfejN5hFg4hOOQypFyGo87VRdcU+2wqOqI8Wehg/BsD/wbEI
cvUZFWaEB3a+1NamoSis0rGjGwt4aLmIWdy7Y1hQ9Dd7/Cjx0YMY0qHl/CRb7PMJ3Rb9ccJY7Wrh
hoy0uZv/qGEGFCd9RGm/spX8BWCscYnsMntO6gG7vS5RzJ2tvZHaEAXJoVCflB0C+fd/XPRRX9lx
PqmjF/vFWF702YiexFRkT1yT7jdE3BHSLdB151PmU3lQ28n/5/6H2jjRkj0gELYB+kREXv4CE1k+
vCFVDldE/HgMMMZ+xMGg/2SlDh2bvkVi+4Qvn7OTy26sD0wrhpQsRRArq3sgbivR06rHlU/pSoxF
awyhf4a1rsCYFuAesHS3M/Hw5snSGNcMaFYA1/T1U9f0NWywokH18Baqy2+BMoXXmHZndXFwBYgO
QYMv1COeNtOb64nUEAnb1EsIYhy35VcGe2hggJRTD6qTssLxxsWTRU+qFNKyr8xXvOn1Yi9YyLi4
imMgy6RmK815Mp7VJQ/bU8CQTlCqLyz07TR/SDAT7Mont5++64CPzrHavY5u0l/G2C6OdH67D/c/
+G28oigBsY57HrgJwnfLeRt6PA8h9VkPhJn4TInIhEVnItXU5Kh23x9rI/oAaFHJYCX8gq7u6siH
Lk8ddeawzGJoiqeMAJV7ehraX42ubuqXbJ4m5+wa9WTgAA+58dj4qG3jTpMVe+zt21wAFIj9m8xF
aosC5nLiQ6TPrg8bAxP2bgJTU2nhZcYcZ+f03p6i5TDy7/+IH+1QQi5x9M4D5+YEeJA63VNT4mGA
e0fzrxv3xvn+R94akANLvQjAAG2w1Z5qY6szxyzpcZ2DKukUeANhWgqLCq/Dgw/OZic53vqOQObl
clJLQLduOUHsNDWQCE3v6X0dvBRzk38U5rh35d+GYaoUiGPoiDSRJWqrzwhYzh3yrOsxDaiaMyTM
xDq4mM280p+qX2fT9V+rRNFfijLIPGwmjNf7X3XjmDA22Q0JqimBJstZUtUIjSFmfGRxcg+XLTzF
26Z5meapOt0f6jbzp+Clg/UgEJE5rekPyFZ3YoZF42HglGCGUsbK5zgT9mOgaZh404PH8yMX/k9e
Bslewe1Wnk+W26gK6RwKSF7rp3ylYCoQiJaJRthYHPH+8J/soUmecrW1KnSO0Kb9bZ74JcQV+egb
ZfdPW3U/srDVPzbRnJ6SMhyREuztZzpD7d/3P87WPoCEC1RW8krhli/XoQhHA/OgrKeB3ZXUsdEU
+luxivAyKaWu4xDt2FBz+gHFolhXPyDfbu4kn1v7nTwAPVSCGM+k1S/wndzwa5dfMJh4rR5CPwOo
GzvNTs136xhD8gTxD9cU9vwqPCWY6PUCPzlPUdT+U1WoCZ6S2K1OF3eeq3NPs/jh/qfdnBg1M+s3
NeOmVx9HjYFnQM5B5mL+rI7Cf6dbPFLuj7J1kNADQXKJoAHFZxUuCtmNdQriYRVAgpwTDfpE1que
QBDBe/tQkkvNP4mqHC/35V7xo5BoG9roY/ROfCmGwfWsUA1PfuCWO7nS1qzQCaI8QhVKu8kSu0Ir
0kh3Ow8oKZquXdeeRCiwMA/DvWLM1sawietSTlFQe1p9wLJta6c0ie8TVmZPQm1jD4vvHFvn2JJ+
FsMOK2lrahCeUa6Do0srabURaWfkZYfzkOfDHULVO6sv9VgFnoZh2/n+gm1EPqGSZIOs4IFCErhc
MJBPekwprfda20Fc1p/dY5ArsZfyQriKwOWRoBjgNIfE3znUGy9KhIgIeQCQZOlpLU0dCkBNNH86
z1DC5lOeTHbkYb9pH7SIasm1Kl3tK4LSeF2ruKVNx3Cgksor1MillTr2U2mrdviScYNdgxI24tv3
sgSuUtykoCtlSpafppicskndbPAMPA0uc5V+LTECQhnc2gmwG1FgMdBquRufJ/wQAqOcQQuMHqIh
mJPordnsFPpuXzU8QSE3kjYAQKMZsZxQh9X20ClsYzHP6sXt+5qXr6acakOpD46aq++UGoue+xts
63aDTGnRFOA9BdNutcMEHYFOb7Ak7WIrLI6zMmH5q8/YsTtDLr4rZaaiX6G2OgqGZTRg6qIb73O9
LP8uqwntaSJHl5BF+cFTzLPzwokZP9//jVsfBvi8bLgRUYy13k6C8aBllOikxJpifUyxXz3pUaec
gsSltBKPtodttrUTlTeCCpQkEPsScc4Tc1XAGdR5Doxc6fHorJtTHBbfUsBNpxYj0oeqw/nw/hy3
Djq1VBA3smdAKWK5+Hh009s33N5L7QmgkFX0XxJkMC9R2ebPStv7D5FmJ4dZsXextPLVunxykRVz
DAE7SqeTNau2dAa/1Sx5r8IhaLysqYt30WQH7mEqJvMSFW16zHx1gIiilcO1TgEHDU0OupWW+Z6g
09Zn5+0lJbIkT2td0cfJMg36VOOzj3r9IOXJ3g2B+Le16+nRGqtmJ8rJ1ORm7lI8FrkWFnkNz6Ys
6cdKhbvEPJvtL7x8IC63WWmezKHCeR2P0ugpQAnunV8Z2V+hyN+OmQYjw/1OF5tGESnKct0Fhw8j
Jbf1FFt7h1SN/s8UDCWNwGHcmerGrUVUoW4C/R2CyFq3L8nKkD41I5GRjqc0w9RYserinJh2t/M0
2NrMUGep9gJ75z9WaUacz1OS4ZbqRbYYolPjmBjNUQPFn6tprrxP2p/IOmNSCixbvD1YSNaiBPCC
SLw1YhFBkWQBY3e5Yp07pZUWY/gDvzj83+po5HH7OFqVc7p/fjc2Ekgd2pzEDFk4WK1jAQJhMn2s
eMPe9P8BrDcVyMCrA8ZkCvWDWOTBuyqac+vcC0X/MAFgf3t/xAX6Qe3Xkm04dLqXW8nCrc+ZFb/x
FKdNzu6UfrDLHv/qWXRntXTLB9T1Q6/hzn77zgIJIfGsBHckgVah0o/s2h3alD0cR843zGeNSzqJ
krZU3u3cxWJja+lc+Qg+S8lgaE7LSebq7PizirHOMNrm9xqH4kd6UeJS92n/MLdd6IWBFR5tLcr/
6fA8tCA/AMyYVQOTo8Tx++AAHWF46MdR9/IA7OGhmXLkm0GaN1+qUg8xRcqtvwZ/jnQU1ef+WwZ3
e+B7zsNjl0bVkShhOgdqUdjqxVZ1Dadozzxjc5aQSGXND77qGoTpOCGetc3QYjilFB8VOBsp2mvT
0QRTc9TcuLYwphznF0qt1c5FtBGAgSrx4iEogVNeb2SBfWFY203rtfhRfSVwfqj0ImhAuoJHMEPx
6f652UiuKHxJLocM9zdSI10VOyHpY+tZTcnjGX5iJw5ZvqebshH8SBN5IPy2M+JBt9w2dtX4fR4q
radWHQ4aeZJFOMSVzfRYOth33p/TViwAPysvMXQ86UsvB8PWNTbTfu68XDGmT7Vj1Pn7ufUhkHdD
o78MlKEmPI3aHvNKHtWnIcGD7/5P2CDIgLRANoGGJQri1DKXvwF0lNn3kIG9TjOrkVcl+rDoRJSN
/2zNOQiXOtDrf1AHMbIXO5yE9PzuA5RCWu1HUk7JTy3Khh/3f5TNmKvLltSWLhD5OsDGdYAKGzet
Uh2bYnCVw3MW40/dt2Z7zoJ8OkV1I8IDKjp7OmUbo0Iflngll7yKNtTyS4QicTGXVCqvLxvrswun
DFPByjc+qKUwpgO9EvcpCbvi7ZOlXQw+lboVEWtds6qdugekivp1Hzsqqq6wg56Tgr7N0cXq5ISC
NOAMbqqd47sROdA7knLxlM81rqTlbHvbxP+hnEsvR/8oPAyGkZ6NgoI2JIA6KM9qm3dnN/Nrz7Vw
77i/wL9rjqsVBm1CIiUbrbgxrp4waq7ViSMUgPgJJ+xF1xqs53vdTb9PFND/jt1aTw4p3O5rNxm5
ddAS2gmeP8SVANwe4ifrIIPraSh85wcdpgLiZS0OZIe5UIKf93/sRkj4/XCUnW8WaJ0PaWYSDqU7
IHNV5wKjYSN1o+nV0lHjyHBn7Oq9sLA1IMGcHiOvagLs6n4GuVayJOhqqXYJvJ9cOn2q0zJ6zFpE
EHaWYmPXc8QoUsiNwMZf7YNudBon5NL3fD82Pze19ako5+zFwTjYG6u+PEdVsJcHbFwdyM6R7/0u
fbPtl3tvoktpJKVdeVOh4AITp42NbbiaojVrVcPnyh3+hxo4RGTI4/K1IOsAyxExQTbmts1qqljh
kECZiOf2GjojHdwkclFLmzUlfLEDY8geh7kylPiQ10L8++adBLcbMWya3DKzXn3riNaDn9VV5WkZ
mOLJrvWDEthEsxDfuvP9sba+MWI8dMDRPCHRW20iN6UaUImx8sK47v8OtHT6lKh9dmBo55LPZbhT
xtvYRxAmsYNAb4lkYK04axvUOQCg8CxMteo9On8Ygo5qHI5oWrbxX1Xpk+c5fb/Ht9nIC6RKDfRC
0mlUyFZ3qJ5qsSka+mIR0JtTiBCEpzm8xu9/zY0jiZ4ktWsaCzrKpauGbqS6ke0mZeOlSVdALDem
xxhz92PoJtXbPyRtLzoIZFZyzNWE5mJqs17vWs/Nzao6BAmArqQInL/5Aj+hEdlnSA3B6f78NnaL
i4MjzCyai2ierecXF32RwVP0dCvKX/oJM9sZ7xK8qSZxHvxdWNzGbkEYRIpl/f8tvxrPSRL0+yvG
s7o2/JWrGdjgFnxCqerTuypWk/d5IfYKGFuTpOnAc09mFRTQl0GgS/O6Rui69arRsNsTF208X/na
7pMaDcE/bSagO9//rrdsMHoQMM8gHlOcp1O6miikyCjtp55anUiROxhsRB7OA+XwLD5EUBVjr2pU
/ZMW2XPyoPXUds/BVLUXSJ3R97D5rRttFKb4XpujXV8C1Yx/Or5ZT+cMKUvSg6GOs/czB1PqRej+
a9DkwX9hW7bYvyEL/9z3s/M5LZwsO06NPtpnOtZpsJNF3iwnR4KrHDwRQHNq0PLv/+jU8pIbOzOq
mSXol/cxd5VHVUY9pKUxX2Oz/8Fn+HT/y94OCdKOKoUUeYOHstZDCWcgkElemF4VN07/BDSJ15yR
4lV/oGRQz2clIet57AD07CWKNyGHHiodGF6yXCW001ZhvPOtWJ3VkKGHVFheIJ3tAz0Can9/ijdB
R45DROV5QLsd44vlV20cH+OECtsZhE2G6TChH340W12ctXTAmen+YDeHg8GguwBMlERedy2ugk5H
bneosnux7vsXRy/tL3Wtv3ZK6J+KrONCfPN4MvOUpqoYe1CxXU5O2FmNi2Vgeo3qCzzA59Cc3s3N
PMxA99nDH1w9T/Yo2zdJr0Th0uGnCQ1G9qbygTN1reEGZXrAglBEV+PGm8s48+o66rwJ1M7RxFzo
LxHoe74wG2tJskN3mGoEFft1TldgKdw1UWx5TVgpn/oAvNo1RjrjKIJy133yd9K2SK+ZJ2tJwZAk
iw26+riN6FIVA3jdA5acloemDY3nCkfy4UD+Eb9XHRiOB18Egud6JVC5NsNY+UsrTOdvLGSyX6LK
kD5gxEz3IMjMEuuZd+FDEtckwC5eYS9qEmrIVPjh+NjFMKYOolVBTdp+W8QHVUGG78j6xd+sIpm+
3t86t0wB+h6qBeqHOppEmK3erEZokrphiuaVQaQ+QxYQw8EdzUwii+u4Pgyj05knnnrlU2eiR3q0
J7OOD8oY2S1uJLqdXe//ottqk/xFkgZPdYun67q3rjZGWFOuLDwXkNtwYlGT5hzpwaycUGMU9D3m
mddJ3gBQOGAIn/40ePkgExngl3ecY9VqjjXm7PVBBQWfU9YPssKbR9VQzxFEhOQYNXH8mldqGh1q
3Zq+Uv42y0OLRn1yKrA2+TgJGxGsNDHwxMCRuX2I5sGNMBcwNeg9kPR/3J/z7Y5GuAMFdcirSLJQ
k14e4CmtoFtNeelB/bOQMBPptc5aYA/zsNfwuo1NcJDo6vAooqN/Q1itapghQV4WnnDq7mvYGxbs
LUvDjgdlv4PKs3AnOG3uMJpdvBZkqoAgy3JymNBh6A4Y1hNtPJy44YHKpnVycooWQmef155SOeoh
jGfzNP8fdWfW3La1rum/kso9cjAPVb3PBUBSEiFZlmf7BqXYMmZgYR5+fT+Q0/uYIFto7buuSqXi
0NIigIVvfcM7gOO4LqYg8CKrjH/hvv7rxFy+eTab/16KqY6Re1/98b/vxVPxvq2fntq7R/G/lh/9
9189/cH/vou/12VT/mzXf+vkh/j9/6y/e2wfT/6wL9q4nR66p3p694TDdPu8QPhULn/z//XDP56e
f8uHSTz968/vZVe0y28L47L485+Pbn78688F2/1fv//6fz5785jzY1fd4/RYPP5xqB+L70/N4/on
nx6b9l9/SobyF8rypOVoTC10pYVfMDz9+kj/y0SuYaEckvTR4GCDFmXdRv/60/iLdIwxIS14CgbO
IJKLBo0BPlL/AoYAspb8EJgAOFTlz//zHd/+irC/ng635J8//1F0+dsSMn/DTz+3qv4nEi+S9zDf
0KMCpAiBC624041UIQKSVsWAhWIY9OlNh+lh6026LRIP+9VehwVR0/VRM2PMvAES6FetjvTuamjT
ckcXOpi9cpyGeNfOAFnwMZXzEWXqMLwy7EnRD6S66SFOqG33rYGqf4m/p75v6sl2XLxGpMETXWg+
RpNCWGihINzXjVTGB4hf0AFD0UqdF6gikhEEnGdl102zdFMOdfPTsZv8Uy/yuIQ1KFrjerYCffT6
Oi+rfZ53gXylT40kruqkI9ijAxKM77tRMY8D3LERoVKn/spui1CowlHmAQ9J7cEM0x4jtKlMfhDV
qnep7KT0jkEduWEfVV9CtbU6txn7RHpjFcN4PchaVbtJVE1PuQoBYVfYpfW9K9XoS9vN9js4lvmE
zLk1q7d6oEiax+xkDgBfGfrHKnN6XtxUSmzXGaT8h6IGZv5JDlvT/oQSMV3PQNLNaG8rvfahL/LR
8ELLklro6QbKPEHOhNFrzTHu3G5iCOZSsJnxWzkPw9TFdzgfXI7IjqcY9SMQqqSTqru0ifKFN5zO
9VVX1Pj3OFFYHekBVj+YuMmxJ09aUh1qa7JrJBzAQLhpUGOHJ5y5fJN3Q126StI03REc1di6QIjn
/BgDcQ3hkHYV8hC5KRlXgWOk94XoGx6nauZiV+VFEnn4lLY/wIuq9W2Xoglxo+Za/WWSJfuxIO3A
eKZoaFxZ5vRJT6TwcyYPCVdjFwifq0I3oTm0VRq6KIh3uBKKocFrVuDNdqdjiPYUwkfL79Oq0ZVD
FEu0edw+H5OPbaNBYGjHwsg8CTDo6KoY+kRuYcbpnRKZSeHGiJBohybDEPOdZYkazLdkyje0gkOY
yKM1JvRnTJEz2yZB+VCjMZj0boyw8OhWgvfM641OfKmpFzFgqsPxbxWIRYDC4xg3uyCe6i95NSr0
rep2dOvctB/KKC7xA+vnLH9QWlItt3NKdA70TB9+YjvixMesSaLokRjWMqxRAs3y80amqZdPShvs
aCk1iTtnhRkcijyXoIo1vUi9HBta0zXaLAF8nEWUWz0eo61XNVUmmPeEqLRgPh9/kQszeoLCZ5EQ
mZZQXOiGSDPXmjbkPCutvB6NsHho51ofD1pWCXZTyn5nJkrPaidKXbf3KE4ioBAnQx8xfXf0n1Ia
CsEuaSVz5yDF2NyafVQ8WkpTLc1crX6fDpoO4UqrVeHpEoUR2Crkn++6CDr2Xs1FoGD3Ike525dq
dxzqsRRunpvhAUMGOb4epSIHOg3xdBdlcv8wl1XwRUQhGMY6Q9AIyUWaw0S+9kNW51G+A7SSfghD
J02ZWYzW5zCXnXeizdS32H/Ud2BFNC8LTQ5Vvk4EeFh3ympX5/nAcU5fveOlrcxvRMj4s9M242Ng
TLZ9g3QfAiZE6ip3tTGuJy9Ig+J+oMkT7U1cHDo3LJLh7ZQJBRErpcPoNZ/StHDlGgYiQBUQrmzR
wVZ2tpoiTBcnhXUdzmY6udEkNeMxCzom+/bQBex6iMrZvo57a/qVVLzqKP+/HtAnh/p9/1RD1nv6
g/O++ePQFT8eW07P/w8OdQrxl071Q5zFIi4em9+P8+ef+XWegwL4C94PD5M2G1Sz5WD+dZwrivkX
HSOAFwu7TjaXkuef01xVOLPpmJB+Lwcs9eS/T3NSADqgFFxU0EufANjGK07z07qfpH5hhtFpQG1D
A3wjLy2J37oc+JY2U93D6amjVDqocJP2oeHUN7/dkQs5w/kqNKppEDPqpHKDrne6ipLkQhdjPt86
PSO/Ka4qjwNluHr9KjoyoCCzGbIhz3C6yoQ7CIejM92ixAmYq5XQym9Q7Hp5laUG+J/sZ7ljgLDA
5uBnsNy5dRptO5JdEvPGW20oGxmvhkhlVh7KveaSXoSPZWzOnGlBaBuIqNHK3WHirm75wl+4owia
UwvTrqHyX+OWOr0JQdVHXKsMbEkGf3jEkH6LyLeqGZ4vlkHegtLBLIyxzaogMhffmiiEcRq32ATu
5jTuKnT/my73tGhGuzoc0MB3+7HIek9u7PwTOqWdudOqtMQWQFKHDXTNaYW2fCF6yLxEC2sEbYT1
QLOwqzpo46a/jefyb2sxSlfq8kcvgYF++TGf1mfPC9GxXtAkvCLMs9eTU6G1Ilar/nYKo/J7GPbx
PpvNfF+F2vimtMst9fgLtxqtGxCdC5Z8iQWr/gbCHU0Sy1xZb/XCA0y/8AqG8atRls1nqQgyin1k
kH8G5tT8UBQR/cxi00KFdhq2/KLPNhd4OChINoFnKUPWYMwGZ/RJjMLyE6LGLg/byWt58TZepPNV
FpIv1G5Et+gBr6d0SiKcOAVO4iOooV6FwvyplPKWWu+FRX41p5jMLn3N5TH/Ft9srVDYlkLcVgZe
IK2lVB9jq1Q+v7xZlih5EhMgH2DWCmR4mXhTFZ2uUnedKKsyyG41JYznQ0TOWu07q0a2bK6S4auw
m4a2RYAHwlZVv4TO9dJsT/qN9GiYd6z2qRxEQpn7pry1QEwKD7O7FNu1ytb8th8jGuiz1bybM1Gr
10Zk2YlrgpXqln6LNu+cdIoeQExJW7yMCzcEMimFA8RnOBdrUbysz2u1L6z6NrFnhktaJSYNt1q5
+JklSWUf1HzWf1Y4RW5B0c5eW6gytLDxlAAsiw7r6nlHzLroYMfZrYOwNVxQo9jlnR3QkZXbWyyX
t8zGzvfXsh7gVWx6wbuYq5MtN5s6rNQiu83DQfWGUR32DmrFu5f317J/Th8yJESe8TMLkk2yesi6
0yaiw+DvtgSppb5JZWuOXGvW2/GQBWFp+71TjR9AuCZPDZy9reH9hYskC+HkRktj+Wd1CpRFNpIO
l+Vtubh12Kk0uL2YlI14sALdE3L1BUK4AIAXzid7+fQtgk2Wh2VlF7fqLFFtDlIGq0ufC+lbgfDO
fN+bcixB+Syrj71j5Z8ds0o7zLSs5lNuCjt1TdoAVFUUngPVSl5G/8E3pI/C7JltzZuur562Yo12
LBVKcdtVTvl9aKfoSq3nfGcNUXxlOUX/CYeR+aOQsmQXRcYTbMr0hqlo/BnoSYBRIbIGIK51WkP/
biO9/bURfm/JrIiU3DnalgzEmXIAv1wUdU7v3DQg+esUyeQXdhLfATstPQS5CgHmSQFiwc3zw0lu
rwczMa91NNH34PbSHy9/i7Nd8vwlAMCwUWhhr5unVY25ilo5ox9GSLJaRpAf5YRew8urrMBdv64V
sj9eUuxJUMurXTJGtpwqzTD6wRCHppv1mpS5yDoWCBfpg/MhibLsaycX2nuRTnqwEzirItgqJzbO
qjOVbbd4vW2E4bO0BNICU0LEiRcOA8ozpw+Axkg5qeM4+tJoaMjzOs3NZKjDQatwN3j5BlxYihEh
OPlF7R5v7tUepPEhhg6KnZ8YWgT4f1L8eJpHv7fjLa2vC0+UBjXnMzxouNfrpQz2lAilvPMRqtOO
mlHrO6eJxcYFnYVsiiK4zgjdsgazs9XmlZkU5Jo+tn6Xtt111oP0x0p5OnSDLh6qWgs2WB8X18Md
ElgaEFr+4/RZyUWfYWjFerIKJnIcRbrXpjbxpEA3QAzO6UZZcnYWonu3cEzQ6lmC5zqbagczQH3T
qvxwlBcdG/HQzcqnVrPfj9LwNihU89U3FBgyWwRQKUcGpN/TCwSGVjgZ6Q5vCHTiVEuahzlogq95
F5eHeEyLdy/vyOcndHI8UT0CIeEC4bqhCLTso9+SrLCewiAwitmXapIOV4+V0nL1vITJPtSVPHkl
5r+Z2ztKEt9YIGoQ3KgUAOnkI1rulsPcflCndpC8qEuczmsYvODtitVVdKCxJ4VeihKAsRNZ1hYe
RCRTua3lsKg9QXfF9khQmS8lwHNSXOwwnYC9PuLLYBgTDZa4U6fcJWwPIW5ZQv/68tWfvyRcPPY9
FEfAzc50tQZnHhvM6mU/URtxnYdzdtWUzavzjKVAl8mkmGgT6tdnox5BSCpCXfHpL41P+dwhAs4k
8ePL13IeW1gFCADhlVyW2dTpg9SnspCANyh+g4DSXRY4gABg1+6DrN0qoy/dNirpZ8FdJvTaKozD
VMvKIJ9k38RdwdPiGB9ME2HIly/owsnIFVHFLU0UquV1CMup1gJZkWQ/hrTmVUX57MdsTDQkmc7v
rWHKvvJVujctzuZeK4JyZzVdscHevXSxiM6hW8/gZmFnnN5XpTZTMoFS8a10gHQyl4Oblvaw8d5f
OBppNuuLhsEip0A6cLqMGsGdy8pC8TW7FTeDvWgnQUWe7gNzGSFXLZBpdwj04qPtoH7s6bMkK66e
VIuzV9425oNG63frbLx48YtYLvUAghJrMpkqOMuHNlB8MK6F5wyO6RZO8E8n8mSm+HsOdGkVwh56
6QzMwJkuUfi3GDQZtQaKW1V8O1wEOR0ruMdhVduQrLiwChGVzovDbVZpmJ2uEnRO2Omj3fqWmRaf
pUhoxwGl+I0HeXZCoRNFIkyCCSsA48PVtZhSbjcMVidfRz/vUS5U49vCoYbC4Vjv2qHb0qE+O6EQ
4IA/T+KoLmTPNYc4ifuhp9cyIOMWS2SogVV/gChVfIk7rb4ttQleGEqqGy/F+XZdBAlpYiE9RCfA
WHO/ZWZFVh+2ip8z1vcLhAjlnVM38kOdTbB2GkUSrlCT+EF1wvFYK1r3SVH7VsMgKRfX8qzlN6+N
FmTPJCDUcezTJcM/fby9moEHyzLNdwbdFG7R62A/80p/sJraOlaymd+ZSRXetWTTN3NVo1c5yMgk
vfw1zqq95Vsg70wviJ12RqFo8iThRSo1X8qZYZaMKB1vFsCWgzCI9pWizq4UacbfMh551y8vfba/
l6Vh4kFCRK6Kx3J6AzSngDAQ9pq/SCh+C0ZEInMp3sgXLiwC1ZKKdkEu4UKz6paMDnq8hdmq/pwX
GSTaQJbxFiqNv199LTTSwCZxWjqo5q1OmJIaYaZNpvp9kGRfUQuSbigTXuekRTmyFOXAA3lrSMpR
6Ti9Y6PVNBHaVKpvNkn2Kamr/AAue9gy0r1wz6yFyUFbjkYAN+90GVXCkII5muonQarvBqB5nt3F
2e7Vt2xxtV/aGfTjzpCdsV0oTVMkql8xpveAIsR7KSvnjfB28VoWVbqFfAAtafn8t1CdWlXJSBwF
1irRbQSsLKhesy1vvMznQY3gwlm4nLtkZWsVcbNAJYiRvuZ3jPrfJYYzfcsZVe/khPaF2ufhXRbp
8cPLN/A8chM/Fm1IaC9gl9d1YG2Nc6xKWe4rUVz5XZeanwhW0nVb4I0dWpK6BRW/EEQXvCZeKXRs
8fleq15rqRHBGY4K32qSwYOSV95legj9UOnVa8cWqe22U2wc21nXfceumntAiv11oqTVTR46eeu+
fAee7+tJMUABjFkohCPSHUqfVQ45ZkU02UWV+5XZ5zgSDaJ8Z9aFebvotz/Z6mDeIx2ZFXuT0WTG
5MRkRp32cvNYSyIMd1I8VgttVoOqmTqdyL0ldXs/NGOiuBKYvS3q6HmOuJxB6D1g4aEQJ54//20/
ok0+zQ0gCj9bONaxEQe3at2H75nbGH4o4j7dN804/LSVyUH7EpfXXTe00VaetJRlqxtHlf3cpAZg
gK/H6rWAxg+wMBe+gZkGELAcyfnWEcVNYEKjchNTywqvdOT6roSfWblRN0fd/uWnd1YAECZRK+Zm
0M9Ei2EVmrtQkbuKGd2xMq3uJojRSHFIDUCKyMHG+3keBZZ4xttCsAGxtI5o4+RkHDZCPUpZ0Nyo
Qaa4JSnRf7AKwysUZBHIXVZa3dQmR8BDRNqR/W5dVVFf3QRJmG9EtEu3bTkBAE7QiMOx6HSVIZLj
Mplk7RjX1hvA89+lHiUQZFPHjdTgwkJQK5dOCYI8CljF04WgLAJRrfPgqBch+IaiNdzWlgDS9OHP
l3fChceDSg4oM3YDMXStqQlbMQIXnzlHGwnIK6UbCwQB7HDjxl1eBS0vyk1avmuy/ERyoRohp0DU
m/W10TghOCBmJy9fy4W7RlYD74TATFRa59MlnJMM/rp9jBtFdasqRqywcCRPsQN744IuL8VocomA
nKTa6gHlc11Lk2Mf8SIR3+Oq+Rv2lEkTQkep4/VXRcbO+QnyD37vKlcDk9w2UpTYx46p/Xe90q0D
LLHkVkkzbSOon5+lz/gEgH/4hYI/XELXbxFSnyFBY4TOtsORy0UAOX2D6zygJqlppZusq7tdri2A
p5ev8JnCdhoSWRec7AJBQ4lxTZqVSi21jagMjkMVp6FH/C1Tb5xV5zFt+yG+UfJYf3TaMv82CV2X
3RbFz6eyhO6PIb2cADAexk8V7Zkvdu4o1xKD68CHQjEhTdCk1d9mreKBqnNBw9UCgGtdZSrq29ZS
e1DLeIwlbsucjP8NuP1HnehK75LbBfDmbd4Ll9/qfGznfDZ202wzlC472/Y4IaKrNO2syB0NcsGd
qJzmXYUakPD6wArf8PejztNtgsS+aoX8rh3FApUTqfHIt9U+J1FTpX4ZSnMNmF0Ezn/wPCkrF1bL
ImK3ZvBUog7zWQT2USudj5koP8D+BEWGqXyeBG+laMv368JrDs5lYdSDmGATrY42IE5pJGezfTQF
eWU/2cMRFm680di9tAqFJP135BgWEYzTXYqKHUIUy2s+pHG6wwQEW886tza4bBfe8IV0qfPmQbei
4XK6ijoaRdhCQDoCVURLUdeGt3rB3tPV/+i1I9zTNHq+dWs+kKhrYQ79YEOSXUQC9LF4Q49DBpxn
NvE1PVHjUDZwaDfeOi5g/dLRK+NQptWIBNAqrthJWAdSRggLUru8SmPEeOt47DdWOc92FmDJci4v
1BzgkKe3cU6ACc6dbB9tq4qeGeKHaRLdjRjqHk9BbIdEpQ1HNbTV67ZLtjyGLiR9jEMp8Rm3Acpz
1kVIXeDoXI+Fc2z7otn1tJav6iBUPaVfKp95EsfS0YFgDPlewHK5dzSk/jZew0sbFvoM34Ozgjpy
lZy0QH4BTKXOkbSvBETZ1MO31Bii1ycN4CmXkRmT6kWV4fRWZ20ZdP2ks8xcOa4E/nl2UwsvX0vS
nY0G2aXHCmPuuRTBEG9NBzYyNSjiWXOOKjTor5nSDg89Q+OnbkzHa01rgztcwf6ORKbeS8AVv796
6zIFpdlL6bGMQVfvpkiKEAysJB1HjNVUtxStug/Be25NWC48ODxLyMKeSXO8Jqd3FEXMytBSSzrW
op7eyBjX7cihjHevvxom4ShiGzTlmcGdrhKrLb/ecYKjmgjhm23W7aAkvr7l8yztDytgCWpnWg1j
VOTO0NvBsYNGvUNrFLerftzSzV722CqoPMOJoIlBy2dUcnot+pTKudGZ1rGIScZnq1Ce4tp23lZF
E31oNLE5VbwQphla0gGAjEfyoK/iC3BqqwuRzTxG4zKRobN1HDqR7EJT2hpJX9gNYBd4wRD3oG22
FpbslSCKErWyj73W6tdMVewbytmtJu2FC0JRlybTMmU+f7OiUJ3UfDLsY2HM9k1VCfPNYiHmY0WV
fnx54114WAvHjtBMK4N0b/UaTX0Xdp3FvbNno/RUZBvey2QKVxOyP6CJg67aaDs+K3OstgfMFCCV
GM1xfesxTdYzpafbaR0dpDGOY6FKdwt66WfZqMptalcWokWtlb63OsWSIDQ2vbMrlGD0ZSY6mluP
qvmF6T4wS2kCkeQ2zTB/HdsS3Daz2QDCA+zBT/iEysK1RddiqJQGLWcqLYHWhQky1tilhIZ5RV1g
3zrA5FNX9F28yHQU5ldtLMRbOyrGT5Jmpl9UQqjuyn2YXxk6lo0AIEMU2V9+Cssrsb4nwACfJ+/U
Yc/ihb8l3dE4dUGtTfYRPkt+hWNsedPpan5TRLV0paaOckyTFgREXsbGBvf5wo7mZCZPW2h/Bmo1
p29rmY9ZVZWKfZyKWXYrK7WxNx7a159LoETYYjglg9SSV9sstThS04oL1IxceGpXZm4yxiFYw2Gr
gLn08izhjQHcItCyFq/HbbwQaSEIP904X4dK2u0VEWueUVvGRn546d5pNqhRxK/p3a+1Drq8lO0i
6KyjnQXWfV+phjtW1pbcyKVVdDJduozwYamcT5+QLpVFklLkHEOsgq/rOnH2ut18e3kHXrprgMzZ
AEy6YD2sH1CDQsSQhNaxtCJ9H6BKcWNUan6Vjqqy0Tg9h78CkAfsjsI0Nrr0g9TTCyI0kw6OIxGg
jSb8F9kCgNpuYwxuvWhsVDecytCt9eI6VzsUCyd/FOWnl6/34pfAq4vEF4HgpZQ4/RIItUL+Gki4
AcVTQVRJstfLLkA7Pch2ltl2Pk0gFa32Xr7myUo3RhCmV7hVNlt2GJduPSBgJgq0yRd/p9NvYutg
mZBApriHX3mFnBWqQdJgeJDr593LV30p2pOLozpAwqaqZxetBM4sQAMfNTasx3A1fB8NuXMtkwr4
embGNy+vd2nrLnEe9gJ5GoueXlrR9jmCHGzd2UL/yrESsXMU8Iz/ySogCnHJ4JVfd1MNubbaJDSs
I5WndS16QzmquVpvhLBL17LESLIMXnaGtqfXEhtaH0Fm0o+N1MuQeHQU6npja8Z0of3CFZDRMhZe
6pVV8oTZ+QQpXNKPll0pVyoOsF6j28hKztRFtTHM+yIvmg1Ls/MdCJZnMWBiT3AMreVhQAkrcTlF
5hFX1M7rrTraWXnaQLJTtqLzc4Z0etSxFqEM7UoOA/TwTm+j1A6WBI/JOEaiLwMXpjKaIXNQW72r
ZjQPXFE66Yc67c3UVawOWHOuBc2tAWHTctUwoy+vwvq6QusIXyUzqES1R0lDL90eGZ3ZnWWpNzj4
K2Wj3Dl/d6BSE37JaQF22OsIKWm2FAHa14+GGjIvzSdxN+j5fD2kpuGmCBhuDQnONxwL0slgdLa0
Zq3VUDNDEwRsfqUfUXbo/LbTwpsxNOyNbX2hOkbIgmJRRREXDtLaETIZ5sEuiHVHnI0BjocV/oiO
2ak7c6opitU0uhlN/O0MO8cZO0yHn05cZxvf4tK10kGl+QGiEjbU8vlvCZATJEXgJJp+xLJavhor
4/vUDFtZ1qVFFiIVSSeMqjMP7l6WK6ejRDz2mWV7qEXMu1aft/S6L+0TkikOa7JPpt6rmBcA+ZH6
EB4xzuUkOI1pHIiQwsvJvw/Uklvj4ksvLyrt4DlYkn+tOguR0iqNpgfGcXbagIZtWh2HXLLvgT1k
G7n7hRvIUJoeLX09EHDrEKhXZjei92EdmSx1vYuOd+W30L2UVwd0Jh7UJPTeaGWQw53uhkCtq2jq
A/OI47Z21+hAQhIpfffyqXEeafnl0AeYA9KUQhT8dJFiygo2fmseNdFY+7LoGEoEsnnbZliLt4Ya
HSc4rVcvL3reM2FDUHDxPvO+QeI4XdQSkoMsZuUcgVvMUH96ufs01xVtkrHHgFrl43tpaKZop9eR
8w15WbV++/JXuPQQF4IMMyUunYHZ6Vcw7SCunWZ2jsPU6+8rxJLvjW7zHLuwK5egQk5McszEdbUr
k6QuHaVzaEQN+ntbUrV7uRrDvdxOr3P2W1AZFiw9XjZl0UOGnHF6PdBLjCbXi+BYkVd6EDOVXVhY
0saDu3DXWIXbtjDEOMFWW1KoZZtXSRSgm9Y7b3M4Yi4TpnwjNb60CrA+EJkyzVismU6vJYv1mVKC
7WE6JR4ck4PpS5aUG2XL8oRXRzAtDOZWJOHgS9aw+grt/WqYTPuYzpN5yG0juyLapr7pJDTu+mq8
NYtMcpVu2LK9unR9AJVN1FoZOT/zY38P88NszzQMU9pcyNG+6TRRIwczxJsSlBfebQIwHooLW4qi
c4nRvx0nMdPmPMtm4dtxXPpaFOiqi9QdQjYy4OBdGqXNvgo6M9y9+t1iJ+IOQ4WDW9FZJpqaRaCH
QelnhaLuI/xbvASa6kYYdi5dHqUgQJDnnWKu2vam3k5SPwaJn83oXVzVRYxwxNLfj9zMVsRVmw+a
7Bahpv6sJVt/J4+4a7jdMMy+MKC0elNfZPEukqbSdhluqZpnypWIXXKyNr0OszlKd1Myzd8kDJ5C
L66ErB36LhtGL01N+wMYCU3eKzBLAg+xIjl2Ww1x/UNr5yiDMGJWo/3QReqnOUAEyA0is9TcjnD4
UwKmku3Q1DIkN4+tWOaJROnwtmLajfVChqr5DaWSvGNWRvcukaQ59LJSboVbocgffm5GXb6WE1m7
xw7IeSsZrURHVsIe7VqWBKYF7TSUsddxRIHAN6O+3YPpzq29aKEeeNpYddPeGpugcNU5jr+FRqdk
uxLv3NaNg3D8NrXC6rlMvVc8axzK90FvILpnB5Z8bwgjgYcyNtp1nM4A0WOzIWC3cu/A4leSz01c
D5mX0JqmI56rWb/nZDaHe90qjC+Jlff6XRiEUeZCfZXjW6xlU81DqUD8jBT7wQJbZhfo9iAnKik4
k41xll2XZqZFbqsIx/RaCjXnYMu9coUYhMOcNATP6RpBlv3UkHfw59rAtw/USB7AGou3HFufE7FV
7FiwXOAeMCUE/rRK3+0Bp9YIozG/7+viXSmi6A121tL7pGvk3A2jrr0x52S4tiSpP5ij1BwwRzbf
aFjXSK6RhYGricR5r8hopr387l38aoRocmZ49pw7qxCtdIgb1UMx+k1upG+nuVN9uepnyZNKKJtg
n7ug+VmDEJhu8NfsyJXytC3vg6xL2ctWVvxdYk74A8db5Hg1p28k7+VveB79FtLEcu5T3AHsWD7/
LSppA2cYFl+dn2IzUXsdDf43hiHKrXr4/OxlHbS8UPtd5NrWTWq5E6EzJFrnd+h23DSFpDwoQlUP
dJHMTy9f0jN2/3Q/sJZJlw3xAoOGwSrbFbh2lryNjW/hf6rtFDPuPzi4FTdIGWci2zuTU8f7PmoR
BFBVRuFD0xu3Gnv3o2qXEbKAutPgsIFYwtNYdPjQN0WHqO5IFVzsJnuqPmS94Yz7CZ3f4xwmBTKs
ihrfa4pQdKbyuQMNUMkL3Rt5ZqmXFun4behMxAAYtIX10W7m3vGyrK+NjR13HoYZACzoN0yZKIXX
OY45j3jJjFnnDwSEnZqnxU8Rt/HVME/FYYCu4i0aQPuX7/ilh0vOswB2Fn78mqCpqXWckDx0/pQW
6tEy8vgWRM94SOJQ2qh4L+xXoFT0UCEYAJhbtwX0IiZaKtiysqVrr5nV4Eb0av/qHhG9KPBUmCog
cAG37vStmKHoQWxXauguSrkbhIKWs55s0Wov3DZIyhwrS+YD6WWV9Xa6UsaJEte+CAnKE/BuL4xy
xSvjaKvMvLgUBFouB110dsjpBWVWmJk4sde+hLWnK+OOgZIwvMSqkOqNiHKhi0kluwiEkE7RYVuP
lZGsqGJzSXQgD2rumCX23hhDzROoy7wbhdE+MNNobuFrxokLIKWfXQHmfB+KQhxe3pjnpQ1TUgx9
yHpAR0PBOb1sjlupTZyqBlopVUcjMew3ErzUiP5NBkcMWdj6IPIpvM6IF3u5a6XPr/8CENCXXi4x
76y5qfYlFANHqfx6UIZD0VjmuGtSdSp2QV50j5JkcfFK4xwK3qsDMnxbOn/n78vSHFrGKCSADJhW
B5AkzHEuYYX5ttAzF8/KeT9IWr5xny+ssgw50XHRYImBCTu9z8mYSE2tAtxWnU4Bs2HU14Upt69+
KxdEL9NHhk0E9jVmAhO6Xp0oP/1S7qS9Sdfbk53NCHrhWsCpMQUAvM24cz0qhnmRRslkan6it+WC
Qe32nCPSRr58cRUiGaPUxUdtPUBhCEnbO0p1P6ri9maOleFdQma3dexeWmaRpGFCw6tvrVu3Weu0
Ru0EqDEUaXNf91F4N4+JtdGrvbQK83t2OA8fdcdVAmaVwkq7UNL8KZMYNxlZcd9Jo/L+5Xfp+ew6
PdedpWoHR7JM1s/AtFnlVFSCse4j05x0e10epAfViBxkvVrZk8zGeTuNeYfqVD7um6kXP3RpcEo3
r+ISw7IsP3Rdruy1RPTUEx1yYGli7euiKPakl5Kn90O5z7CLPwx1IPb04QbI7GjDiQUPpMhVdJW3
aPjn4J83guZ5fGbYTQWP2jpporUuf3tLI0u3UtVnljDBXbXwGo7txh3oFu1evo0XlkJVBSmkRaeR
Z7ZkEL9lfF0Z94QhBcbT4NjfnMQMPEEY/6iGsbSx1HkywqXQmaZ7TzPwjBA4A9RsRmofdl9U7El5
lXsBX+1DWo2Raxa2+TTn1bwRJS5dH2AISOOEO7gXy5nw2/UFGYLgZWyzqJiy67mvjDsDCluOpJ0i
b3QtngHPJ1uS4SdYtYXg86wJtNr5mlClPKvNwc8jYf7giub5pksDteGeFoXstW2lmW5ZVE67D8yB
WJLakrWPKzRtd/0wzz7gMO0bzi9m4jcOQh5OPSup2zj09l0M0W1fTnXYNsBJgp9tlFYorkFd9pGE
k2RXGOi77Qe0XE1XFCqssGSirHM7tVMdL2bxdpfXbRh7xdDUjicZPVrXfT1M717eVGcRgBLn2bUb
CMXip71qeLUy3XIrlUZfs4L4LZCQmex2syN/9mjhJUA/hlBrwjE9y2ICCXXpAh6Cb1QoJSLrFd5V
kBYOpalvcvGWfsXqydK5oycKroY4vW7hRZbcOo6kx75eyMiAyGqzUzIlvoorXY09sxPDW7keemzy
Em0vLdKWEQo4XolywgZU8ZxjwxEOdJzR7qIqdjabjuIZl5QxTvxKtpoHyntVcS2gv35uKWniRpId
FlclGtzfa1sZP2I15rRupvYQzpPK1t9KAr2u1wYsvtMzeoLslQHJus5oow5MrW2l/5uz8+iNG1nX
8C8iwBy2ZAdJtCzbki3LG8JpmFMxFIu//j7U3Vithho6wMFZzAxUXcUKX3hDLAyV7vEvMg/V0hT7
kiLHe0P+bajtcoStRffiufL0z4HOZzV5TeUz1LzOYTGpPCo4EhfuqjM7GDgDRHpWesuHt3//zyjw
2zwiMqdEJqHCZ3Wq0F/16nX/9jl5HRxTIkNuiocM3CUmPSeREsAWstZeFTEPc5HvTWwpbsdhLChF
+XziMAmq1YuAsaVPgVzx7itTX/utStXdwxtQl+zZz80aPBwdViDuFgY5J7OuJc+6ppWx6oFwdHJE
n3LsL3UYzo2yfThAPRus4dQKQ6/rQfOTroyTtZ/35NjyupftdOEy3pbu5MSSclgB6Q1gAm6Jk7kE
KGhgE93HgOrzXUA+vwe8P1yj0NJEjdOau7e/5ZnbCLIyQG8gdcT4pwY4Krd0sboIa+hIAV8nSE/s
xbI2H23N7N4bLUKx2xJsugkbkf20SiNXbfLlqkPpMz10TpOgvalQrbhwiZ/bnJBiN8Sn7cBYOaWs
mnIhBUJiL+bGCKB8DXb9NS1dBfhEBekfM2iro5OKCWaDOQQfR0FBKpyCpRORLUsjD99e4FfhA1U9
Nib9X2AhvGonL3nbji6mZUsdjyBw9jOUPD9SZTseeyOo83BiTIAPln0pgz03Li/MppawiRqdLgPG
qoCiA62K9aHzrn0rLXeanFCKRpSZwrOx9h8MjVzkwn56PgYnGxhePzfDJh+29eRebuBkLYcem4Em
ThGwRt/em0FlV4lh3LOrEZUt/GH8NFPV1L6lfVb9Ri2iq0KZ2e5vre6bau+UTRMbjYuJVi6AGUZW
mVU/zKrWHhx6D9/Kae2OiZktXjTSdAbGgGalh9JVbjyB7s9/4gOHNgQNvmqn4fFeX6HACHto7Nq1
3rfmUqgQVLpcdwRZ5e+h9qmpQRhubuFWIkhlDPrN3GvO17lpEp3fC2sm9JXy78AaJdd6J435wjt0
5mohtfWoKHJCqAidrFllpKh9S9mgVeAkkUeFdd969qWduP2Vl18GiRDeH6DddA8xLHv5Zap5oUlv
NkWcl3CdcohBX4GM5PdDW9v9YVz0Kgu1vlz/lBhWhpAz+29vH4WtUHH6A9gaGx2JJPuVMwCyBMJo
NL9A5SXlyTfdzW0iyGXzh07ZeFMjZHiTDaNKw9XVLt0+r88D1w6BnQEVCizeKcfcsFo4T2tVbNoW
VbhkxZVtDsZhhZUZZjNkJmyL383M24B4jEWdEDEYcLAnK270vL4O72RZju4nq2ihO9VZkj2+va6v
oT8kQMhY0dFHUIP7ddtf/zz7reuueGhnIu7HPNj7hQgaRAzn6U9HqWbd9Ys71QdH05Mu8uftYOmD
suqoWGc/PWqtSgh+EBJMwxlB0t9+FmTTgceimeDHuqgLzDwSP2cblNSF2+L164PwH5xrMCMgBVDr
ePnDk4DU1uxoeuRsiUMSDH+C3PpCXGQe3l6iswMRtfgcMhqXp1VKa1yofgSC4i5c/ClsdK/boWuZ
xHXn++8tJBCJ8CEQTGCvvbZ0cbrOzmo0NuJs9vVYVpl+beT6WF94WF5HCtD/iesBAQAAJLp8uXZS
5ElgDUEdY9EyQVWHJhcm2lLsuxqgZV5o1iWM/plF3Lo/4FsgYoDWO7lARFFNncBOJS4LFE7mwJnp
QizmfnX05cLkXt+ITO6foU4asXKdnU610Ml1pxc7nDS0UE3vF54Ec/jvKObLJVTZ2BhW5tVxTSIa
4QyM+Lh2UfHw7IfizsPzAX4zxfiXo6Cpo4+JYtkMOViHvjTsXZ42Fkrx4r+hvaitfHbpNk8JCjAb
qOhkONC0BHs2w5lYJFx7Wi32kCb9Cyf39V3O0v0zyskHstVUTVTQ69ibPP1QBK17aLs+3fXUGD6X
ZoDVr2cO17CJ3g3lIJzaMA7gw3FNoiT9cjnxtJjaeg7a2AsGZ18ZlbszVfb07vuCz4UiLaH4lqif
TC+rRWlRYGJ6c6BHqhLF1YAl+Q6niWL/9lBnvhdSRYRpqEkih+SfbMLaEdrSAdiIpZkOvyoi/hgN
++Xd+SctE744pW32BLyEl6sm+xZV/pRRVDPxCgHj2IKs1nt4/2S4jTi5m0gfgLaXw3g1TMAsSUFV
YqYSSseTO8QOq+u3RzlzEQHoprSNojYM3FMhtxqbp8636Q9WYsq+GXOw7utAqXskpd+fUSNlRBS9
cdGpDZ3m7VbvaIOjkU20iW8ep9EX+wTBjwun6XVwwrPE16c+QDX9Wan+3we8IxzKYNd3sWwb53Hy
p+5QD2O5W826pc8qsViup/ECM+HMxiPDJCzZnPkArZ1svFn4na4Ct4vndLI/uLWpIq9uiwsJ7dlR
2HT/3/JAE+fljsgarcDqQXWxZpndIRuAafq6nP6HBeRZet7iWLufMmEr1+c2XYiAMKfJP5dypcWd
TSoqKm+8G1jb46xdVKQ7k2purFtgZdynG7V+26f/xF3KSZfWXQPQUGygG9fEhhhvmC7dGZMz36Vu
ml4bYNpvjVnvjyn9oFtP9sND0SeXEBBn3hiiAMJ7Z+P6c5e8/CWewuIG340uHhIDhldrZ8e+mPIf
9WSLA7gL/1L0caaex7cErcKYyJ5RP345Iqy3LfRd2livuhhrHGdveirfqcXt9iW2IiJE4027yyY/
2NeltYSW7Iqj7i/mFC31JZ/S50jxn9yCQhRKGvgFbmrotNZPa0Cu0Wvmggty3COgGy6eneA814J8
GjQ7/dCv1Rh5SI3dF+li37vSqndlj7JflvvLA8AzN8zWQHtfIPj8m3iDaVZv+/KVmXVhOpLPPzux
oZPolDnkr8GctPeFts+joLKGYDDoYVA62wH8ZxN2tVm4wjPcuKLIuKk3+IcKncRdMlrGhXuXYi1/
7HSZaett0gCUc2lgvRwsQ9nMB622xsM8Dz80apF/4D4W95LmKcaifjIgXRoky95Fbq4O8RdN67DW
nKY5JrjkzKHupnm6TzKvW0nZB2s+4Kxu8c+HDCRblVK1iMxy1tpQ71edPoFmJ0vo2v0qoszyFu9o
iEoWO91ZwLMpb/22TjWSl7M5VldeucjP7pQBTRIlyreRA2L8rqv1Hp88U4cfWyIOOkVevsgyklmQ
Z3shi+QjMA28F4Q1DHeZyNYfrlhS4zDbRU7vf+jRMYIOoUEdXtep2KkpxV18bHvtXq382bCsbErn
0ur9v4lDxrcXIqUzPwyG/7sNJAIzdVKbnwXTtvcWQgBYZyk3KdB0Dzq5E1sBf6cbonhE8t35Xi8p
EH29dRt0XZcOi08X4MZ33++nDfHjjRqBvj/c1jooITrhLhlz5wTTg9ZQewmJXMZDTc+2i4JMa6x9
PolqiPKkru8t6WVyVxuCBe5HW0yRNWYSIy2B0e+uRctjivwcO/HI0ZHiD6rA+DiYS/LTaNu/cjDN
r1mW06eRLfg03ZLDYVV6f6gXqpVhjo/GvV14zce+FPNDQr/ssXdH3zoijmhc07cU7A43ya+EO0z/
Yf1htQfXWUc7DIIqWwHnjeIuTSe035vCQtu28n0iL1srB+PGX4oWmRTHLI5NnVGrkLJXyzFzzPm3
r2whoqVf+0d9XoOrzBvEHzddFzMU0GLBxo2N+IkzWsduTKbmvhLzeJ2Y1vAnE0U5Rm5Q+cCdnFX/
3ayGditAs5hRuwh1O9KKeBqNoj/SYgGKRwUPd9kNfZpFmd63v+jIkZ5oee/FlKXkeARJqH+qLA2h
tNoJxie97YtffarWu2Lq1p8SAvIXhRnCGg6FDTpyZYFDR2UNOn51Pu/z3G2uO7s0Hvp8GFvUBhL3
q885WMNx0MeK7WA6samU9CMp5+q2Tt32Phgtu4yyup+LsLfJQqNxWbs7XM31Ihwm27vH/dGc9pqW
JxpvcJvaV2PlZN8Co5EPfa0nP9F58u9rCUT/MAdeue4wkNIex3HSVdh0opWRqc1WG7GRTflZUSL+
UjsuXmBtkpddtDKl8ugP1rTcphnAp13Tyum2LoX9uLYmUMFlaGxuQvrffxc3pavdwdsYrtJSGPV9
ZdfGeCvN1vyFLPn84IBxyXcGRqR96BmpnuJRnmXi0zza+j0KsePWJNeC7wNVeCei6u8bkTkvAo34
XK5ZpLw2aD6W9WB0oe3LqgmdYlH9rcrs8VNW4AK2m3Aoq8OlHD1ulKbVblWlN6gmQ2DOI03mtRuO
Tgc2XadBGkEykHuMloMVUbVq7ZGxWcVXdDYoK4jSuVeu5v5GkLTEtFpY3kM5p+2fsrfZB/kyIbuP
5+pE10tSprkZ2zz/U854t31Jh8540BffzvdOCjMjLA044zfGsLg83mNf3yJw0vNEiQKXVezIyiyi
UzHmkUT/4ZcJ/lGFXH3mT3BRa/oZZ8+63Cdzi/mY0uwB7EdeVx8WA2zSp02JVD8a9ZBMkRgGLw+7
Ii3/a5oBN6ysdpZsX+Kv9hdtM9mzK2d1NUyEppHubv55KRfZf8Ysp+XgzZMGEAHSRft7wXr6A8VL
+VQaWpHvpsLp2zBgYkREZtL9HOGrAnWDQYQpnx78LYeSMmpt5XUbJd0icaAdncEJgz4DFz2i9luH
nhoCd6d1TTaH3dLyDli5hrKIBRH5Cs+5UYRsSvZjPenWleWIbgQJ2/jfsxWfQRO8uIiknmo3ld/M
3yEAel8HXa7f6Gxr/kdlBtqTrldlcVgWc8wO9LqbMdKKPljDxhTTCiuu56JPlzJ5XFfglKGcam7m
MSnBQyqYfV8TkpQfRT+ut1W68qYMsuCByJASI/ZcxqR7cJWqq6s+k0Zz2+R0s3dmUS4fJ7EAKp9a
rfgOWj75loNtje3UGcDPp6hshyAUjSczr4ObTmg8Q5pY8y+4RmjpPgcEQDGh1y2gruNi79DtQv41
mvumy+Mpyzp5pcFyFLecb+wtZiNbnA/lMKkghAhY4OECTx8fSK3xn9Zq9peotdc+201r4l81uZ9+
HhtLiLsVBfB275a0w+EPdykWv0ONnfaopa4ZdsD/OcGpaPwdDcmGnV3WbnD0p2LThM95nvba0Az5
Rx+TyTVKg2Yq9iNzMvmQXblEvirWL6kD6DoU3mAXUVboJjLK+ag+VJlVAzoFglfsNpmQIqwLo/hv
MhelcDBvctgo/WrIqPdHN+BsJt3j6pWiPyqZaM0BvBovfS1QjY8wNlivgoTO0McGckgVtn5hWPd2
0mg90UbV59dB1+tXNYWtQ++7WbbjnyYIQI50/I7D4vU64IVh/tMafXGbjlNShk4KBj6aAFaMBLgp
+3UuZTlEuCWjgYUBmCMjTdjmo7CXPqBy0K23NoC9hscoWN0jEomYOg6zaL9kA8ksgqQm8tpGIrQs
nPlMA+bAMwgL6onlXRZIDBe82dIecI3Pf/RZWtzBKbTcSEdqAnX3OnOraM5scd/YltB31GuzgF9p
rBpgn9nwwdSb8xUSwXYf0Rmz/oPzNtr7yUP0/bi0qvPD1LPbq8FpWeKOCOVDY0zNY0D1DR34xl45
b6nn3galXfCXOwLqnfD77JelufZ/tqdRMOZG0/QvM59qYT1yTe0tIjGCrRU7n6hTJVZ6CRcTLtLz
topt0gZWBBFg/tvk9fxf4thIT3dbhy8EZiRpGLnYqOe6GD4vGHOUYR2s1Y/O1tJlX+eFB0W0DRZ1
VePc9U0t07pE+PU52Y/EHRp56yn6QuESVJw2NDc6ki9hOGHql/bDmuQJvHTp6VmIjG4n9naAw9qO
Knj2WWLj+UuBHgBTnc0fWoBaP8sUDgiyhAJ7zjUvviSr02VRg8M7pddkmdowmTvne2aX9GkTZ9TM
UKtG48OUT6kItQFxpt0w5puAeKmma9IqMaOOlLfWYc025bSekGUI7WYu+3DUDVzQXWyHvlVDUI7X
qmkUDqdWWexnnMFumiI1irDYGrt4lIzFHUztaQyXrrLKEJ6fNCBDtOrvCvE5DzWaQu0unxRG0TnF
yhHTaTe9x1UuK3ZFkWrHyV0sf08hwomdZuBJRcFm6aKlGJfrShdYEOhuiTvAhB31fsYGpYkgLYh2
pyeJ/FimgSr3/DX5TUJI6z8HRU1g144oyESy0NjO9lgjUOm3S0LwVs0puoua0wJm9ZOnzA7MHFkU
RLrCJE/tz8MUzB/SpcuHELYP2RxP6mCHWWuU9PLmuvgLsbcWu0KYxk02gXvYJZWVcFwUVrehpnXo
zME7nH/Q/h5tpDH05pNpz/x9yrAdihxNyUFrcpxe7q2ahkiEQL/UQjrLAqWEdJH1VVdhzx6KIPd/
uFbueCGaywqmuFT5T8PV2oF+Yh9gI2DjpxLaAl3ryLPmeoid2p4/lYtKCyjM00pilorgvurXVRwq
6MlijxxY86dZaJftLJkH7TXKKeJRGUXb7aoMi5Jfalxb+2gNGY9o2vvYh4oMBSMszf1aho3mYk4D
o50GVrMAMg95ch2T63do/tZWM31GVkUl+yrrsgeH+Kc71tWsLfejUQY/mzFI/+KnWD4ZTs2JU4tC
KztNva9ZIZPfrpiDY4G9tbXPMh8/inrhg9wuc6nwvcnQl90NvWursMpy7jkAE4keLeWwQk9oWOTd
as3S2adwPehlUibo9x2U8nQ3V8rt7iaTGkhEPjjfUi7ZhOYmV3218dPprhM0h+WHVc7z3Sy9DSnQ
Wxxhl5fuk+MPngwXpRkprUqRJX9tv2Tmhb4uH1Ot7EeyOnS1QqtA0ADhcyf7yg1Ox4vTgJPGbFTW
GLqL4f6ZEqM+EvUncpcqpX3zpOUXH9A4Q6i96ofpzkwk16A2ruqLmQ1ecBxApmZXnd2aX/GSsj9a
InCGvx6QEHNXagP6VU2RN18bbWB3ZVCMrL3MkiIhREq6v1rTUhPBwhdCRQuikZ8E8M/da6iniGuI
0267GwUqq58qr3afYACrOeqIhpOQ9Md/VBXLHqZUQb557eA9OEVa6GHQ+OoxS/3ViLKSsqQMlnJi
U6zE/FqfiBqqv97/pBWvf+h8fcx3qzL0n97Q9L87WQoEVk3lfHSEC1UtMNVG9CSeS6Lec5tfPqnD
R6ACBIlQAGYcGZs+Sa9WwN9Xw2j6Q9Sa6/gfPtQzuWxeJ8W1NiZWurcQvtd3DqT+EepZM1rvq5k/
1zyodVBhBkrtEeu+LEOYZTKxfxFjNvJ6OFYj0X4geuPT22Xmk9Ll/48C9B6ADFVSsPcvRxnsJQPK
ENhxUdXZwajnPmL/l+9r/j+PAqGdhjy6ySh7nYyCyHXTltsoMkPfOjM6EdZYZ/8vo9g+BTuak7Rc
T+r/fuqPXtc6djwYS7+vqk5Hf9ltLxSIzqwYOmt0niC3UIY85U86HIPSWg0vzsFW7NyyrKO5CqoL
czmtu25LRi+f0j/t1a3cd1LttGt/Cai5ePHcOOYXS9TY2nRrwN62W/zPUXPMVjBTjbTNfVDl/hHD
y+SoCsAhF3bISSdi+yWwBbYtCN0dCMfJL6kL3eCCSNgiqcju5NSYgBfoCVOs6u38IR8HICQYl/i/
ZmtAEaG3hcWb7c48FMQq+UH6Y0aqqS2+JAau+99tozdZCCh4qEJby7xPajYx6cFCOiBAx7bzRnNE
9VeZmv6QEspUkaKCo3alapw0gpyuvMPgtTWwXXpBhMedGVz73oILgrTMheoaVn4rCXFQy8hGn9UI
u6kGUd4MllFGIJLbH/XqC6xZKTjcyGpt5K4s8bNx5kx8Nu1pcPfjaIEoz2FMXYJMnKpmAJOkCQLw
zWaVWNhTzeS69gtb1Yj0283SQiuuq+BWVCbvKG11ucdMO712O9VH5AEwbZFJbw9rFVzi3203yItC
Jz8D8h0kDVDfGzj65dkH/pdSKgyMuBEmRZ/OzrFolUbbaQdcyqiSpaQ6I5BaF3avYw/GL0QvrXfS
np8Xg4sHvBxNLhg4J7VddDuzNocTFBPN2Z9KK+s/TciZXsDmvjq1zBXsBXw0cDmIe50UdaEtjWOh
6VBSFr87eCbSaIveFse3z8ppx+B5MnxPdh3/h4PxSbekgVc9W7VpxppUS34MCmk4x1law2+IVuLR
9wfjq+KnijBRIvuJBJiAbqxk/kgnobkHK9IX4du/6aSLvf0kgIjQWsHKbsigra3yT+1cw1cjmURn
xSv/3U3Tzd3WwFGsgqzXctkHdtU7ZP1jkBOA5OqSouOr64M2Nt0FxEvppRgA4V+Oz7wRdGwB0Luu
6KICueuoTvXxj1y76p1yJttcWXrgq/SJ4E2c4kXSoW4wLWz1WBeO9QXdDge9H8e9Ija7JJZ60o3a
hkJ6n1mBOcdD9BWIdavuV2Dt47GzPglzaT5QA8/3YImNH1PQXGiznB0NWu4GF3E4mCdH1YYJMHSp
Y8RJZ95Vy2aJpriXOmr4R9Gpx7e3jPF6ODSqQOfq3Pq0n099qMZ+dPtlzJcYW2ez3DlTnWqHpZ/L
Awx+vdhpY5oChtCGiqTUcycRacTuj1llW98NyiEynBK30m+Fn6WAQvtVfjdc/MLCrEmTS+SV1xuM
537bY5v1NNjlk7WpfbVgjjevfHT0GhTFv2hJFq78WTPf1+jloyPbT5+JthAYFxpeL/cyCG8r2zqi
MRqTxn7Rlnbn+JP16e3lP+mUP4+CE4nLLmZKwDJfjpIlXtEqTajYhQV9o3rfupvttg0dzRQP2IEZ
u3GQl6S+X1+QuARgJARNBpAdqJeXg0JrMYa661Q8KN2IEmOeooDy+e7tqZ0bBXAmzTWHdjL8wJej
+Enjr9zwKp49v6UUEdhXdbY+vT3ImQ3BLYDq1HbrAQQ6mcq0iQfa+aBikgo9RjMk288QeR6xO5kO
/8NQaOHAqYS4R0/25Xx6pQ9FzSsdI1ybXTntKh98F7enyaI9feEiPzetTeaKPQjqBKG9l2OtU+/l
yFyt8UjlcocnJa2Sbm32DFVcmNbzRn4ZGkBhIfJjL9D7h478cizh555VZ5MRyzk56FPxYRHt0+h3
t2ml7URS7pdEo1jvzjttzQ6TZ35wx/rTTMHRmc3PnZV/Uk7xmaYfYd6AJpgn5L0uggsf+txBAcIE
kYAjyRc/WRFB7td4DWJtpGwKh60FEVKw5snHTi9oz66ElwnaSBdGPbeH/x11C6v+eVB1v/Co9daY
9CF39tCY/UMwpP2v928sYiF27+Z5+Aq4QnCajNSQ8HH0lbwynb4+JoOW/FDLOv339lBn57PpjaGs
Cz/iuR/+z3zUkFsNJX0jNjVjpk7jOFGSzOuFq/PMkwJIf0PL6y64+dNvBS+hbJSHCa2Y9Xq/jk56
XdB6zaPN92UOe1PhlvA/TIw7wDEItYkvT25rWRdiHJCsjA0Xx/N+nL+Z3pD8DzcaqpjgzTblRcgP
L3dDmdRtn2KPGPcI/kf0QbQw87BWf3sq584+oCmuNV46m1V8OYpq2or+p2HEWq9TOqOjuCNMSPdu
7rQXzv65D+WRQpMQUBAgkHo5VIkTsWmtHKpZ86p7PbHUTQmJ7o5J+lmY5h6emG9Pblui08uGbGjD
WjBFAo6XI5otp22Q2ML6peGioybkkY5IQFlFVMkUOjKvvjXm2phRYxDOXhj9zCUC0pdHKbAQggdk
/nJ0zASzPIEOGhtpMfxI0Ym2D+YypQedDDOPhKj1Kupst78w7vPbcDJtjAXIrjl6Jqyuk+3ZCQPb
BmOYY/w4q4dcZCjw5V2S5/vFsHr92ExD/1QjebIQNWclxIVgaj/bToMGk6Y2tmzhprD5sqCpr5An
dEhuLLtD0McJ1Hf0WhAAm31jzHaDbQ/3FQDWH0Vuur8QWqB/rhrVFqEo5jS57dsMeavUB1Kwsye9
Qv6nV+qbqfXVzVRQ2tytcGBVZNWJ/UtPpSNvSRw7NL6xZlOhNevikbaNlu8qfZZPAO9JJugJmfZO
pIpS+JpmKNQlJUjWSBdq/FC3i1qAI3vZE9pIlIMdP0NnuZktlPTsnvZBRS6x7DJ7TJ88oxqrQ4Jl
DuqSONt/zeZ2oqvFdN1wlhLBR8sefgyznV359ca1QV6tQSdsSbzdCvDltmLjaLHyJ7O87Wct+L1o
iXXbITLjRUOizV8RuhDuIV+JeGDAOd0NwQs+Ygot3fy2mzr7e9Dn1H/NqTQeLbOux2uTxnwSycbo
PtelXxehjgHLr3KwvPpotDaFa1/HzSTsOkN+pbzmf8FNZSxufdV0Bi20Wt5JVXbGftKgye9BxVhW
OAILuORhceaC5xlxyB7ggOI1dPKY52MFNMKCaF2wJQ75IMWDVANb4O1jfO4gsZbBZkXA/XEK0vJT
DVG0qVZxt8yU5OEOHBGZqj7V7Sxu9cYDwIRg+4Vn5Vyqwn72IKCBDgOvfXJ8rcoAUZHNS1xB7b1W
MqgOXSH635Y0u/0wDWUEHUff+8JStxRa/AMaiulVYDXO52aoJYJcHSoDvm50CGOv7c52Z+3P2wvz
rNp5ctK5XUBzQ8+h+3/6Rnh62lV22S8xlavuSdeU+VGpNP2lmaOI1jn/XViLFiU0OmO2XrpfpD19
DOokuJ5wL6K167v01fUmStPWPL79485c9zBTqA4QQ6F3d6oIMuQelcacZAPAmHFXys78kurmJqWg
j98zK+i+v3u8rdqDxQ9VWvROTm49uVDV0zqT6KmrsCs1m8ACqyWTD6Bm5pbaXJpegIWfeTspfBBL
ITa1CVKcjMiN4gwkNkZsJ+OfsvQbSntVv6u9pnh3lk4xD0bMM/lro1u/fEp0sx74zIYdm5Phwy4q
k9Bul+WmXtsx9EDGXRjvNSKUzgBJ+laJIPugkvdyQGdKSUBoGcaOCbSpQy/mZ9fpdHs0MnQib804
dEZqe7R+C+8DhnbVjY7ewa+sX8QjBcWWbqR2kZG/MZpOtju1YihwqOXS5Tnl20odmJgzezYRhMli
Z2O5d3GS+i8ohuUpmHzrizYb/WFIpX+NadaIrv/gABFrrebal5b42CdrUb4/guLrU3bdDCeBI50s
VTv3Anu3zInLmSxBNLTOPCNfQmAjl7jjZzbcphKMfBMEMlzSt/v4n4CamVsTb5wd94n1W3cq92oK
nEd7WIbrd58lVCq3kgRTw5zyZE7BkvpFiX5pvOar+b3oVHNrmuU+B4q7XysjuXB0z8zrGcG/lVmo
o56KbXXofFsznLvYX6ixZDUdd2RWVkr9+jtVC7YSCBMCgcudqROanQShaWLXUFIbGU8KnE09LA59
6jnbD0ZyKdd9/TpaBLpkCQjv2BtR4OXXyqdt3VIsQhCIdGJBC3KX95O4cM2+fhz5SjrtL0oSkFNP
bceX2SlQsspVDCQr+KSTmj6kEHS/Qb21nzJddx86fwZi8fYGOTsqZW932yEE9dtJ/WcnGmuTWanu
ybjCDgCPulUfvk0oFv9wRFP/KLyuuVpVAXn57WHPLCkKsfDAOW3PrhAvh8V4PHMGOU+UDwd/b4wd
Ijm1uFTSf/1y0bvgzd+UCjbSvXkyii+x60pG1APhmu97QC/AKICHPHCb2F9kklzSGX+9/y00YblD
KInwNU8VrNPZUDwkyxx7oCaP7bgEV9BKhkOw1O2FGsO5oThkFBlxPHl9W405wD3GG+N6RQbWLpHs
dLCxiRLw3Bc6I2eWkR4UY9GueDbzfrmMSwtEWjTlGq/ZYHxx7CU4IEmSHwsb/9p17ejlvb07zszt
WT5p43DQ4DxVC1AtHJai9VWMr3ImQpq2+rG2avXUZaCg3h7rzE7EYJmaJpWN7X8nBwC9KUPLkaqN
u1qmD0Yxq5s57/wL9/CZht42I0aBlsFxO2WeLa0zAfqwFM0AaYKt6ovP+gT7LMgaI1qo15PQ6s5h
s9K9SU24YoOevNO8dLtVtv4Z1Q76HpiMnzwGM1qSbqUtazxzHVwrz9N3qkbKOqOv9/5VJV8I8MOj
f0hP7eR2toLU8CRI9DgZW+1LM8/3BKbiwmvz7CH/MoywoLtsSmJcIjRzTqKpQOYpqZqr4nSY26PS
u/y+AjB1M/h++ckRAHXXBT0Bz180GA6Js1vazkSRpZquFhAnc5ih9XnTgaZHU9cKvptdKa+kpYvP
SQd6RxUVoi2b73XVmukF3tmZyAxdDiiIxLrILMOKfXmq6i5f0QIuJbyYBcQO/vXoYUMUKP5APIeX
DuEIBFZbJLq8mwW40yMcMuM/Q6Spf021JxniThbAxUxfuvP926fizJF3XF4iomISG+TmXv642cU9
pFhtBX3WRd3KzfujNQN0zD1kFovEMy9E4GcSoK04vokBsjkZ8mRAVIlhM1oVZfKx7VC9cl2ApwVw
gyt6zlMdTZOPj9YqyqD/pKg9pzCXZHu0klK2H4YsMX5p4Mv+grsBRK0WGXwfPUkx4P3LQjwFhZ7b
EIXUk8sCAKXNqxUolH/zIDTnNA+NRT2oqRR7MzMu6Zmf+QpbGdlHQIH6EyJoL78CXkW6m4F3jM3V
7pG6R4y7T5P81goK/YvRmDJ6e3pn7l1KiOgnYMGwiaFt//6fYCCVYgIUWajYWJY6Mr1F7Zo0b2HB
zJese84MRXOM2G2r9xLunkzNKzR7GTJlxzgrdoSiXg9NQszXWiOzC7M6c8PTgOVqB/YBT/aUFSn1
xOxEYtqx35c/hxWNBfpkgfnr7bU7O8ozV5qmCPJWJxsYhIubZDaJltGZ05VFMeN2FMJ6eHuU18vG
n/a3tt+GfLefj9E/XwgiUF0AfrdiXIRKQGopCJWNofB/nJ3HctvIFoafCFXIYQuQlAhFZ483KNtj
I2c00tPfr7UagiyydDfyzs0GGqdP+IMRFe6Nvsn5hnAbAhkAxe1NynCzIbUZLIGHmv5Q1SncJUZm
KJp37fP1DclRyGkIZ3YkP32pgCG5e6dHzl7U0RSzqz2UWfPNTZInCLjPeN30dAdRBysWp/EH/Rax
/cLeSCtoD3Lfywx0cz1Z1arMBQrPD1UR1btu7pfdNNrq7vre5G/f7M1Gc5vyW8J4uAdP92aCwUwr
jQFjNJsZ3YQmTG1jQppLL+jpaPvMdd870ACeR/QEBsClSOjewhumjLRBz3Pv2KTe9ETfFzttBAlv
fFHblyZX8ZhyAwFgys2LO91YDDEl03S8I8s5X0FZ21n3Uwe29VLpek93WVntl1rPqqMJ6Jq25XCL
gnl2efILOP4og8PAlHfU5hfg4W1WlVJER6e2MwEi04DGGi+leUTCHbx7H893LmzJp0FM1WcN486c
JqpmfwXhPwXTJJyXDpbfjRdOUrx55W+/i/xO6sDa9Fw2GUltKymalVp0jBqhfLJgeQ7+SNUX+Zm2
CiNwkGDpQqc0UW8qMN2DzdXn2K27QrQQRSsNAFzRx7hKAvg3k90wmCkiWbNocu75wRqCWNFLe1ch
fPIz9xLvk5JNs3e3ouUbaoUFOFPACmn8LGE2ACPRU54SiVUILEDWrQ+nS4WRJeyfhaXZBQLnqWsH
CAqL6J6MQj1CRzO9gxo7mQ5ijzHzfWQ4ytPcxxGgeocECgz9Un/Bh8DTfZGtEdB/NYHaNiJptVNn
RUuANGdrEeSR6+w0I+vrnaF4FmxUdWm0Y5lZxX3aGsnHrhXah8ZsxLNe2DACZzN3g75u8j+NRs+K
vv3aZX5aIBi0jxqlMHeFh1QIXavOglaVCo9hbpPmnxozAtC8tkPt+aWeEh3hywnZ5R2m0EHDOMeB
REOSH+qXo362yywdH901RYxT783pS5K2Vh6Ujakvfho36T9Kn4rUdwpd++laffVkxPDbIPboWLON
btlpVKutPcOzX9Y/VlwYT1WSN+jN4Kbyt4UuBFOktsanVl+1IqjtpnroC6XKAddjvxIM2YCxFy5l
buBVS/YdwHTzZbWW6EcTiQTCbqwUBx2aVXQoGiqSIOqNKsEjInYNP3ehuzZmrAlEr5n/7lCDXv5x
VsP6F7ephXAZjbMZ2MUEJyF19PngjVU0+tCqYAgxTik+FAmQ53wwvNc+x0x9P1u68qtWI2/0YbcZ
0L/GpPjSD3DDfUMMSx/Mdaz1vguAKd9pUB5fuqHJ/p2ZQX83PQFD14imztrVs4rH9+ApIjoMq4n6
oiuGdgw0oa4/0M1BeRNWR/dLgxCNmG+Tzl9KYDsIpMkZ2C6anfXHgqZd5ntFX5RkWCTPuK159Crb
ZNSnA9WmUdCmUOJXssWVIaeGg+W+q8siCYSR10/CzevPszlbMJyjZQX7GSnpGChJ1f+MxQzlt8/H
4rVduhWudqcl/1q10Kw9nBAjCoxu6v4tkFzRds5kGn9gl9TznaYp1UOCe161T72++5OXZfy3j3Pp
IYDjcO1rmaJ9y8yo/mE1Xvmp4nZOgr4q9Oe5rKbv8EOHz8PI+AfOcpZLki6IESJDnjWk+NYM3bXj
m+DLmcvOT+tp+jSYrv6YAb/qfGvpAf01i6Ose4c3MQZuGWfGQetbZfWNuQYmp8AN+mqmafF3ys1Z
7CF0qM+tVy5V0Ltm/T2O2qr1aZG53REvaveX2zrus2kW0SfmgFDtaHwZsL3nWfQ7w2hzwJ3NPGVY
X7d5zNADUM4jZovYVsTwD55VdZqVndp4+gsOL4S5NOmcf5xIWcZ9qWj5i+i0aN3XozHmeGAlzbzj
bcLIV7zKfoqYEv2zjsbvCd5IwyOr/DW3pAQe5+onXac5Cxa9inu/xyPgNVXL+AsF+gixRK11xccb
oY4PCqSZ6tFq4/QVnlEMz0hEZetDUaBv3aLh+r0rVP3POHpZt++iOv60pJLhNxiliGE0LvE3KElU
NEudaPA+TUUxfSE8jkupudmLkigoIab2EH+xmtRqIJWnyK/WRRd/i82kf9VyDs2uSj0sFEtPFN9F
lHrHgQA87MeSoOZrdgN93Z4d6GdK2tR+YRXtl+t5xrZMkJcOPWukepks0LqW2c5/ksIkQahPCkIc
7c5a7iYlET+GtKx+t7Rdn7skz/5eX2+b18j1+B5JbLg4MDzY5GxTaQpI6xqAatjCv0pn6O8gl9RP
FmQow1+GDtG+CYzfjVRxm7TJZWn6gt+ksQAuedPN8/RpRTtx8I5WxgkwlGz+keRLeiOP32bYb6sA
Z+L7IxslvJw+zDKCNzerGRKHOBFBqXE8PxlhwapZdqu8u7ih/yy1eY4M+coyp0V5tOt12RUSqKEZ
xS3/1zOegNwRCiVSqoLClcHa6Y7iJtfKFEeio10AUvBVSAlPMw9O+JxvqcVH4ykN6oU2hF+YHaFg
6a0eOpE2wDYHwNmUN/LHCxt3wGHq6FeRSQLfOf1FBHK1dr3YO6aQ84/u4mofirpSbhTrb+fwv/k3
G2d6SOdX2moCVJOv+j/fBb0hrVGcwTl66wBsIcJyID0US4p1kNnl6q6qOvNjN1RwjqzSRn2bVMF4
gS6gwpt28vhXDY4rClTTwkcYB2MDqkCL0AR4E4hOR60w5/cfcWnOSmb91tV6Sy//84vhjxsJ5jbu
UWlLc6dNi7NbBsid17/f88fP5JHcHUQ9ZQnn/PS5pHS9iLCNdVzrdAowM0uDtNGjGy/5PCrRu6D9
/tbBYCC0OXYdlPMS53EkK9z1cfEK+2tvJ/UhMXRxrLTEub++qfOgxEKGrImR1waotqkIZjHpRhyh
kKGBGn/Byj56LDoz+pzTOdyhZG36DnXsrZbq+aNkVXRJPMnUIChujlimLROdQkMLnVUbwha6+UGU
1vtfGJNbjgQFq6wttuNCPMfrXlUKLVSaCKmTrOKW0vLiRsF/HvlYBbyRbPyhUP7GXPjP4csK04V1
M/PCgMg/JJ6+BmR5YHAHCETXX9ZZO5y4yjfJXzQUNahLm7eF+khkuV2uhwVaDc+GqqQPEPnNL3nj
UBuncRzGngXfkuT7Xo/HdjeimHtjNn5hv8zFQaNAxgDZtVXDzBEF7WQHNBQVhIfMW6J/+7SMg8lS
yhud6gv1KmAGTiXVspw2bNUPczVDy3VZ1NDKVQIsdrTLM27Lpj85EQCqYYzulSbNDrrmlGGOcvjj
bOtVABukevHavH52jNr9c/0lXPhAGWh6Gs8AVPdZrVphUQKzqlNDvRXzUW0LcEZO5+28qKEdrUNL
v77ehecNu5qmHxcrodnaRH0byUKhIOCAum2JAr9Xmv6wrNmeW/BWn/ZC6Kc1IOeZ9MoszvTmaq3E
lCsaLixhY6nNL69tEV2LdO9OnzlpMADTYFmyco+A+/JkQ1l6inBrR22mnz7HeE3sutWiqJ7i7HMt
ehMxIM+gspxuqalfuJvpS1LQ0LJhZkhn+TQUD1miFGD4h5CqE576bO7HpvikCO2vglaQi9GL1c1f
6gS+szJoTwomgzc+xQsRjPvRYL7N9EvK857+gioBLjgk1hQ2Bfw5x4HtO0cgK6+/+wtn7a1jiSQs
rdEzHDZw1zlbjXYOVzMSr6axNh/IkbWgm+v0kC/rfCOWXdqV7A9hK2bKPGPz/gHYxeAdjTmss1z5
rMM6hmWfv1faTMYvrk/4l4xDaELJE/+fiLlqWdNYs0mPwV7FcbDa8dA1vfh0/dld2AvyrIyTKYFB
sG3fkEA9TJ+9dQ4tr7J28KqdoEZ34P3ngFUkygESrmwfnu5FNfB+zCLeUFnbIrDzoTn0Wv1ejA3S
3vTrmAc68sME1nq6So2KZIZzkQhblLV26G+pd05qVoGgc3Ij3Jw/NiBGktshp2v82RzssqgzKRmj
h5GIq3CBee6XwkpuHLTzoAZbUPJfuUpMAJQb6BjKUVOaO8IIGyqWJ0BL8d1stuKuxa7r7r3ngKWw
Fqf3ygwAivvps8P8tfeQJjJCfUzs3ajXVYB4+C1kxvmXKumPOu14CWNAUe90FcOcI3dcWKXoNHtG
OGxOX1JHqwKM4FpfdHX6dH1bZ4xIzgSfKrLdaATKcePm5Jl6u/TRwoty6MW9tFNfPLiDaF8xbZyf
kHZScNXI05cWkfI/Y7nQMkTr44c6ifzBmors4/Wfc0ZskT+Ha58RGGD68xZuthAMl6XXw75KrNeK
0d5jonYDbgmyP+Y0rr3v2nbecR3g9aYNDg2Y1jpiANQEZqVnya4wDMTh1EGbnhula77HY6I/p5WR
fzKM2fFR7O13nVrcolHKtP203OGHg/Gz5Eicx7lJ6x0l9+YZsccwt+J4Jwaj+4d7z32FGGff6Zll
B70igepKfQs/eenMAExgDg9uiex7czJ705rqAWXTkCrKcX3yvizMCr3zkeQxn4p2rD9cf0mXF5Tu
4gxGmRhvjkzjriDQU1cPp3hSj4WiKL6qR+JbThPtYECx/XJ9vUuxhFkRdQWZEgYFmw22C473whj1
cIFq/jJGnnYwvfTWl3AhlhCqyEQpyriQt62HzqzQS7NLI8wS7qty6JIDwCi6ypP37itFxitwB/If
wB6b9NvGFqNE51cPESErwkKhh15m4y3w6YWnJuk8LAMDFqbI5kBaTdkMkYowjdXa5SFJ6yz0kJq7
v/5uLpwFek0AB5gmE0XO2BlenUQV47SQGs98oNNRIDrU2PcV8pNIJ7bDDTTUhbd0st7mCpvaao2t
gbq2Lodhn8XmEmgKQiZCYLVxfWuXHqCkQmGLQaMErefTWIxGeobfXaKF9BrnIHH1MYAZcMsT4tKG
SJRVeO+wFLGlOl1lpn9KXllq4VyWKaDycSRBG8a7KmveO3cltuKJAgOX7g+JxjYtz9DmWVIITOE0
DN1ORbnIz2qkBq8/tjecwiYS8g1J9q3sCNAwPN1RBzk5d3tVDVV8tu2dipz9T6rrvg8I+e3BHvD6
Djq0jf4p2ya3KKZtBek9LET1gD63+kyZDSVR6ad48XWtWCDjQw+YAzQ43aOIi7bdDalb/jbXUvkt
OVLoDUWNxAtPBv8R7qTKjtKGwQAm3at4f2YjUydSKbQ/qOA20WhqRAK31XLD3BTublhGSFe4kt9Y
5cJ3xRcjj50sT+gfnj5E02yMVc0NL1SUBVlXRlKEd68NlsZCWLWJsht5wIVjiJYJpTgRganGFjJm
14rZgAR3wpmgclB7Zbyb7EQNpt42boSMS0tJ4BjJOwhiUurTraWM+ifLTN0w6fAimJhs+CYDv0Nk
lX+vH8ULK/GeYEyC9QZZswVEQyCYx2nwjBAhPnhEAvUS7mTlcdVccXz/Umh+y4k4PXJqrNNNOXG2
NB5jwFCdquFH1aueH8GS+pHVqXPjaFzalVRQgFMgSehbhkZr60pnJYUTdqgm7JO+yo5zxfhlmY13
mqvSnQBFTm5B5ktSSvV4uiuskNamtVs1hPw5BKJHOdQCwngjYlzYkJQGcGS+y9h+K54w9JO9miqW
RzkQr9DUlHxfpI15FzfrsH/3a8I1nV687IG4YDJPN+QVMORQW1LDoSjze48Z4370Su9gRss/11eS
F9FpFHQp5aQBBiGCr2qTyQ96qSu109f0FqrxAPwgP066Gu9rRWUOTJCe0eWjJ3J91fNHCYsGRA2I
K+A1kHhO95dLz4iMUWNYmXa9j1Sz/VqB3f3moFV4Y6nz61E6l1B7sUuGodsi35v0nglhU4YDlSsJ
b8NctEdp+/qGzlYhgYFSL+VvuB05hKcbsvTV6sVir2ETrQJuWDE8WH13qzl2vgopH+1dRA/Yk7v9
eue8rZh0tlEYObAeoVlXyCAu5o3DJ2PAyZGQMiRgx0gu8TxgU6d7MfQM09us88K2hk+YekuX+m5m
WzuI18W+Q+S38A21Kp/s1LBvVMpn9wlrg8CjWAZORpWyydkjKVlq1WUULimCjWXsdb6tdd903fo8
D9rH6y/t7BS+LQSLx0GkgI1uXtoy961YjNkNHWTkXlSUBV+RpcoOSKh2N+6tC28OiUqSDAQX6O3q
+ukzxTYWF1GIbGEEjNrvUmUITPhxN97cpQ2RCNKVZw4vxR1OV0H5nVAcWV6Y59F87Ij0j2jqdrvJ
qsYbCe7bzb45JVBdTGBB8oWdjVKmNbOnEbWuUFuS+b6NUQIWi1Y8Drod/0WZyr5Ha65AD063H9Em
lDrPnvfRSTATdPW8fEGkyzpWVo44pzTXgCncxn8iFO4TsA5Vd3j3q2bkTadHdpUZSm/OFfChCsdn
xwkVV1nuLa1tQoPf893tpvX/WIrRiMUJtuWAbnPFzn2HXGfX8hKg8+/icnLuwe/gm+gmt2gJWGme
favSP0v2IehgG+72XOFJkgCXMKNwUCenfs2RyEFGVpUAhMHMs1846FrGkbsTXvHUdJ2DZmet/57z
bvpmz2Nh+I29VNldFkVJFQw4Hnr+qqTWxyjrSwacELonXwE79C1BIPIRdr1RkUwuURRqiZKDK4+S
aNghum+tgTVwRSMrnThfZohxH+wZRy9JXaxfCGgL0v5zW37SB5f+eVUnqT8Do39WklgDyKQ2NrAp
vezIUxGR+gsYr/keNV3a7Wj9WAC95lh/1pKxejFXZXg0Sy//ZxCalvsaWhMIpletFe+UNB6/2hO1
P4qmw/SNEVLzwVac6kfjdmZJOIudv2lcttl+YrSjf248ra52MIzVOiiyZbhnstb/qTx38MA1ewom
YYBbCnKXxRxCOQp5mWqrd3YFYg6xX+Ke0QR92wgWNMdK9WEOJPH9DDYGphT6c3+d1FAgEBTZDEC2
TumPLVAf/Hoa3fFgq0t3b9p5ryOM3htGkKaz8mHVQe37uqlYO7Ct6XQwWmF9M9RCfE6YVIEVjY1v
BhpYKSinbigPdpZq7S7uLDTa3UwfFgjsnvpUAn4BNFB5g+57SMP1vjfUq7uLMwuhYbuK84+IPkf9
3hR8ichgGj2GBWqPgbRo8YkJsKOJ1kenNfJ/7GEFC6jka/3Zzsz0S0ZW9mcyYWSBGqv0fx2Emdpd
ouApCBnadg6O0Q7PNU6CErPY2m44GE0LEHA0vHYfV3bj7UHuGuoHxSqk3MWUqL9nXeHAeVaE0UBO
cmDctRVy+IFTmVA7rcKAmmEkWjXeiJwUsWdfkuTvIcUFmZjbYHsZgKkAmb2gId65uWXvBNO4ZSci
1/5Ve3ZeB+6sKg+KKGDBLLmtREeano76aMZIh6L4rxmjr5djNe8ZkVEWOn2BjofK9ZIdDDfVf6Yz
LsCoJVTJzw6Lle5OT1zxFUyl+JUXkwFve6nzZK+nXfGrHYcMUdK4j19R0kUBCM+I3P1Y1RgA9Cs6
7twgq1aGI8jKby2lVvRQxJGaUTtY7Z/S9FpAmyBTlLtUrY1sj3Kumu/HyQW8kXclUgutktduaGR5
9urg7Tf6tNHsu3Ls+2xXRLH3W6XTE/tidervra2VAlptq4ldbjnta6pV7Y8iWSABGtDg79QlHX/q
9jIBAcx0HgQXbuHtVwOVZX8pij73jUpVojvbzXlYU+Z18z2eHSa84RbNXF9zS/dxsXCo8nVhgTlB
eRmYV1JHGZq2Oal2QF41ZEfUq6uvjZgxayYNQeNYJEVq+BVWyQ6g117UAW4TiKzT+VReO620413j
TvW8q5faTbDHTs3fIx20GH+FGWEGdqFU9/FMfPV7q+g8v42ytn6iEsPmuuwU0Jd25s35nYeixuss
TaCCWXMrCMlGq3yZZ2wfd96guN8G3ucP3D2SJIjtdO15+Vn3OV4cIhhlggjpHIr2KY67kTFuHLf7
MTHUX7k3TkvopVE83FVu1QjJMhqq46gpK4DQnL7sjcL2LOWne0ilTo6FdBbmD5v8bkixkJisun7o
h9gEOxr3X0lYzPsOaCsvMKdw50/17gyZVXHXdfGAYmywHVDNQ9+MuWfVSBqm46HigHxEULu58R1f
+IpZRdYx3IYO2JXTDIhGvBFVVl/DGZeaGdTS6sucOuIAfmh8FICVbmzrPOWiFYuWFs0I0ArOdlZl
oWoO61arHrC6QN3e5r4s/LxxsejkS1hurHY+CgZMR5+A14EAB9Wh3P9/hokzGGRGgGX3sA6N/tmg
6ij2dFYFiuEw4P/hzNBk1Ffy5p27Eqr9jCs121tjrlAr1CVaLu9NrED34akB0QyBKWvrb15UYm5t
NWkfELNaHoAFlw+xsXovfS7UG+f2wqPW0V/iDNHB4BXrp3s31BkdCcwHEBOzHFpwuISsmco4esCm
9P/YFeNaz5NNLcvaLNWVDRov9to+wOtDP9aqg1WtMeBdwARcX+k8geMDBgHFKowMINGcbmo14OcW
c9o8tJY1Hkt7ddCRtZX3tn04NnIoIet87t8tigUl79mBOcdnkaF53dG99DXsmHY5tN0bj+7ShuRQ
DMUCwwb6v0l/NV3tojFym4dFaEo4p6b7VKv29+tP7e1dn1Yf8CIldoNsjGHSVj1ZLXQEh/I+eVDX
XP9QwUSwAkRl1k92gk0KgH/aOP68WtlDm/cR0t1Gl3zOjUFrmNhVk3o/e16FSkttjuoeBzYYFTre
WID7pqYIW9y1Ef1HVpf82OncIwzY+qGI7OlHC9K+vMFrvBC0LBCXcjLBkPNMO6VD5KLXpyV5wKNq
+G2oieE7a1F+NMA2H5cUzOH1p3fhFaFlJrVyERal/b053fPq9as9Wgl6D9ngD5PQvtNc8n6+fxWU
GT36ItTxlEKnJ9tF1VlyQ9KHKlOS/TIViA+rqNNfX+XCZYZuDzxLwj6Cy9sGtDYM6pgnA6tgGxSu
GlmRbucm2vrL2Bx0htJfmSXc0lG78AQlc0pCqm0ZijYNR6xaU2WmC/igOZWLYZqxwrBIaeXdiA5v
xeLpOWcA59G3kg0RDvsmPGg5hsHKOMUPhmiMn9o4xOu9GbViCmLNSuKdlaeZ+Wmy9fh7NPWx4bvo
myH7v3bia20V47cYBzhcdsS0PuEj0blBOsWz6VcoSy33nlaQKVat23weiiXycPdhHueL0b7TOpwT
fKGWEpm+zvNvVCdEErjT6v7jWb3xPaO8GgM9MadPXEDZkw0T8E+tOfSkBIJIn/EXxc1bYwA7+0Ou
DABiPaxvfS1vpuYxTvp12FVDnP1Y49Hudxbl3kgKNnvlc9xY6bSrW4HhkVm5dhzYEf3CYHbiodhl
dT7+qkW52rt68PTnTm/dT0vS9u5OXcTyeVZz6IAzyRxeH7MWl4EJ1RvvpijH/M6AMDPsW1Dy1a6k
7+49CactUlJfT/tQx0r6bbJK7VWFwGsfsA3J7lWzSh/zJm68ew9zJMcfhtRK/VEVhbGvvGodAsOr
2Y0wteK32o9VBZvEtbqHdEEE2yeVrSYkwkX8QqlZ/xJLrUCE8FJd83FJwWF9MQvb8PUqXRPfrjsh
JLpwebXnIn625sF85if1ONs1Hmx/1Z7aP0MbowsmJm7DrwkvYgnsoVG/Xf+0zg85YwI5rJc6FQa6
U6cf8Jqs7po1cfaA2qo4ZGO7PpKS3CLent/qNMaQwJdYbyQ4t53T1GIyoNWtHnqNF+/7CB+vITIn
8nvHvhErzuMsmQpaOlwZUC3PdW6yOEaerTfCPonN36WzqM+DxamDhlvidm5PX68/wLeJ/+brZfSG
WBdlJaCA7Wg2q/F8UZDbDQ2y0nv63XQpYJoe1YbrxSq9+qD3WnvX4lTzrKT28tGzqmhX4if0okUm
ZVNe1p8zUd9EPsoU//SHyYkn8G6yDsBc26wtopCWTL/sYYY9/3WNIlsjQpOO+4VhGkUgJrT49uma
oa+f2cLcO87o1v6sKeL1xjOS18Dmp5A7g/QiVQBV7GxOWUlPfXXaighXpDY7TqLlK/Nh9681zOXv
sjT1byDsqyeEzs0RCtWEdZij4kvjO6owfvXGxKfhQfa4j0Zn/V1kKOLtci+zjaAeCpNrXNUGF9ms
dXR+X//t5x8IgAWVHp9EAqGyugnO2HauNKXWKMyrjFOk2u0OALZx4w64sAqPRyZtErR+VjihD16S
flRR6EYlenhl9FuN7Xea4tLBBaTIdIvxPpmIt/0KXfgOKR5EbugmeGE2RvTCFC3119T7VlT1jXzn
HMwFFIPJIMvQiqX9vskRc36OmvWQTZayLqjNoy4L6q4sX7JYZH9xpih8Zn3RvqaFcRzgmO96Yakv
urfUsV9gApUf3vkmmbUR5UgK4ZfziDeNc6jJ0ewtwjomxQxP0Fydh26qohvx5+xNsl+mh+REkmmC
7slpQBVKEtmeAMod6YV6tyY6FIRRuWX5cWkVENRSClSKUGxLxKlt4nXgaYZG5C6ItUVxEE2auDGo
Ocu7iB0S00rVi/L/mUlKYwyxKtwmDst00O+mwtWlvxKiCU6J/2HhDR/jInNufApvx/AkWMhVSfxl
m44Yrm6e4JzQHrT0Lg5TsNr6MH9JZi8wp+YVims4eOYdfdPHOpvuirn5d0SA3IlxBjf650Ssz51l
BquRHwdhHVBwO3Yox+3rHD/SxrmRYZ9davJ3OiCKcd1hHLidfWMfLz84Di9Vs3do1jTfmwod167W
ow/Xj+7ZpcZSHpFTZ76hU4FvglBvQd1aRRSHY4Iqp4PLG/yArARlaqZfUxOvyxt7u/TmUcRCE4H6
jsR0E7CjSGewFDG3ESj/AXkxPV9d1ANU4tzHpCEs2+i98uhvU/3/LLl57XaNiu+EdG2YpuX3rtT0
/ZJDRcrd+FaKcP7xoDiKxiZZN6UR2PDTT3TxhKG21czTXLX1WETRj7FvxA1OyXkXB7U98IFSrYXI
zq13uopou0l1rTYPs4k457dmwvBhStyWEKeJP5HmFdNen6lLA9eJnA7q+2gcJ6r7r2oB5mZ3/Qhd
OK1og0toMt8yN/Dm8Q4a5XScjVlIXhuTYDreE9UFE57BLv5cX+rC86UclHcl+BwJ6D3d+WJC4imM
NQurqkQWDPL3fmizW025i6vYsFYY+5N1bXuNTMSMeS6cLLT6fNmZ01zhMD9o7+XhIZmIggpNDpO+
DZXg6V6mxtai0qqykOIAr2qnR2EtnqwbMe/C982YFWYuFxM5wNZdB2kHzFtzNw/j1ORGVudYuV/M
vqVhUXfNcZIO39ff0aUVZSbuAvRn4S3Fi7kfFC81L0PAVsgTj6pFhESaERy0ADebjYfr6114W/Qy
Gc2SCkBe205eeoRHvbTWk7Ae0ixIV9Tbliw33/8cgUxIZgSfiRz0nL6tpu7bcknlhTVp6UHp9WNu
6sk+qtsPY8YI8/qe3tCDm5vKkvgJsPg2oWTLlEhGZbQN1JrDpNGL5D7upvYF48noa5ysY7gKydUH
Z6P9tjqlYODR9dO/WESh6+BVcZ0EildU+kHWveVDtS7ofuA93Gv3rNR/kHaGUNN7W00DRr4tflNj
2wZR3gjGd5Ykj9W4f4DvXob5TqizWjwIM1WtgPHpbO/g2LQ7A+9Ve98vmiP8JIvKHyMqsR8tvSiW
GzfGhQMlu1vgVmzcFaiITh99y7nOJnvOQsX0srs0MRp/qnTiXrVEd2Nxi5x9zhuEtvoGKIY0pUuK
1+l6Sd3Wao8CeuhmJHJm43XfAOyPv6MWGYvSKPS90dU59peRouQ+RX38EwxUeQMhIZPYzQngVwBi
JU0hXdkSi70Ss0KrI6oidpomTMBG60cz28UvQpN24Jopfgx0DHBwxeb+Btzk/InLlhEYEFDvSFpv
AyDz6nTInEgLp1w4geL0oE4rEKBUv4ioI89+4xM+n57yVhk8UD/QZQWBsonra5oMmOV6a5jWSmMG
w2iXP9I2auugiY1p9nVnaiy/V+pR26WG2Zh4iOe6cRCD8GIAt4kjJ6x6+6o3mREdchVjZUfPGHfn
CR2o6x/necDhx8qyDfgKbWR705lMc9FQhvNjOyQVH4WbPfVVNN94/RcXIU+i/SnBddviUNeHAUEY
ZQ1p4WU72ygpXoUz34hq51e3hPZKEhtfF3fE5tOK9BrJmtbSwzwT5g5j4+YeOd/xRQJw3mvtI0kU
3D+k/LRRqC82mWaq1WiLLMIMJwxk/NSyy52OYND7d0TgRNUd0X0NpsomTguRlfSNmz7svMne53Fe
+Mx9LHRtsluytueEW5i2tNvh5ME1A6u6eXoJDEATnASqeWXy2vYZLvFVSnshnvETGaPH3kGGx6wf
Mrv4iqC+FmRGme6Ri4yDGi2kd59K2JXytqAQlYOn06hFlZJri9A7uOm2+60j7wzmOHs3SYUtExK4
CBlbgkfTT1dBpH2xu9zuwmyZ1Xu7RGKKUqv8P/YCScDzKIJshMY24YA5adIZStSGJTxPf87okfd9
f8ti5EKgRwefSRNYXEB1fMunm/H0ZLBKperCIbaiI04I9RPu9PZdAqDkWSn79E6bhZ35yO3Eh5UG
wJMyzbfe24VP0KFLCoSCe4yUfnOInLFbWjwr2hCXCCuw9aQ8KghTPmr6mN0Y410oHCzSc+j91Hwc
W2dzs7WGXutu4rRhbC3IaFXljsm0GRhR9owLswJlPAOhqWhMI1qzgD49NyChp+HL9aN6YctoABBv
YJvCmvS2AbRwBbI1ahf2M2Bu4D+pFbjDFO256G6q1Z3fo3wW0vZAMp7I6TeLrYY7WiaA2lBNo/EV
gISG1w9C/3bdlqE1DsbnJmrBf3mda79e3+eFGA58nbtbStjZZ6TDqHKQF0paQW09Glio1+WHsrKt
u+urXHqaUrUBaC8fP3H89BRPXJ5pXdgi9AZveGpmc92Z7gKdwjHbW9XEG9v4NCuxSMRM7mmmjdLF
8nQxOiuFaY3lCDqx0XcFniEPImcAjnqt6jxJefgjrVIXoaURNA4abch2AQJXvsTIcfypclxRJyvn
mxro11UHE9nv918Ab4BSXH65PalKT38h9AAeVj6OYTfMIArMvLwbbeDOGAcVH68/+QvvF9YUbSxA
zuQB21aGWYt61mdVhAgVVvtmdRvfARG6v77KeTL2Nv5EFB7bW8lRON2QwGB31WOjCxHS/BBh6Z1V
feSvnXEoStS8ri92aUv0cEmziRBExM1iZuMKFwWVLsTg13wZlMi9a5Ky+39WwSwA8L68T7biMEWL
fRMYoy5012X5uNo1hl+mGG5klRc+DGD7fPUOMoN0PmRk+A/YJTXXdQDMwyr/4+w8mtzGuTX8i1jF
HLakQktqu+12HG9YDjMEcwbDr78P+24sStWs/jaehV0DAQQODs55Q+2NQeqM31DSS3aNM316fdFu
B7KJZQZ1TKgWpFKrgSC8YXuPxNcZYHJ2SqZZHhH2VQ9jVG+xYm43A1uatAYRY7jT6H5ez0mh2bYA
gZtzNEbFAQ2/0beNFISYNmd7rxdbsKt7U/t7vNV9j1paM85oIZ4xfGy+msgd+H2dhJ+lbW/BGF5y
h+vYgkEAAmOL16dFY3x1EybzpE76mLRwY0q1+ZHS+n1vG1ntnVB58wqQtfjOg0BtuZVSkc1/Cqin
JkJ2c5geU16wIhhBlMMINhV1pugQio5WqpYmj06JmvG+QzNuEewzmw8W+MRjNxSeCERnTl8jShmL
dX3vfdQQXgLFnFvTd70uxDmD5Jf5s20P/4Rxoca7oq+Kb7ix6uPiDiW0Nx8O3n0LNn5p1jg35r2w
Cuq8nDjvjWtEx6zp652iKVtH8PZafNE2XSBnIGCIldcbyanjHG8BCgxWEym0xm0sidDJfde54kM/
9FOgyl6eormNN07lbYQhL1/cBOgKM+yagGzEg6JGcgB9KmLWEum43ShNZ/f6kbwzCq8ZXFYW1SS4
kcvf/3X2QY/RjlKU/NznWRi4c4UyaAey+PVR7pwOnZVZ8uFFIHZdmdDwpsu1TC/OIOiKp3iO9X1i
Y10sRjS+Xh/q3oRAFusQxKkKoTpxPaFatNlMczM/ExbcY5GJYSe41jaW7bY4D9OOuhNVT1pMNwyh
etCjrBBVcc61yfg0UQT9sJgxR34obfXYu2r2uwL1/fX1ud0JanCP8bCHxkgvYq31hw1Da8yxUpzp
r6u+JxGHnIFuS9JVvy29rfbhEiNXcYYgAwvUJpAu7brrpYwyvfLq0i549EbZIy9JPGZB43ywPCU7
9pks4ZqgCKok0Oa6TvTnVNMnmhNlVmwc9bsT542DCLbDI2TN3CR7KDre+QW92RoZvNSMjecUBMi+
z0TpAGBW1I1ttBzr9dyXW5cu4oIZXN/visRjwwqNlEILixunxT9ZN35sCguEdP9Pi/iHr3vmYTDm
txdQFyQXR2Vp1y90wetVD1XcRKxZZGcbd/tjMWNah3xSsetRdNwjEBttnM07AW6x21zy4gU/sfZl
4bVGawl3BRQ/tCIJGtpNyFZO9o+Qqn4ZaEUqUB/Gtuh51KZsY0ffOa1LZYiuGgZUy2V9PdlxTEJo
kEZ2NhBr+RZBAHjU8uzNkm28KyzqDzzDeffzFL4epVCcWZhNkp8Vqce7pimrd405TBut2ntzIe6Y
2GxAFrpB2FRumbkDXJ9zC45/34Wa8RgLs354ewyANwE5lrcSqMLVikW2dEfZJukZbI1zVM0xP2mN
0A4J9dkHr0u9jUh3J3SzMRYkOSUpHeWD67XrjHYWuLBRVH6RnLFlVvm5AwhsCiP789vnBtaaZu4i
4cRo12MNZUiyAxXoXNcKuKsKqMwhysNiJLpZ0wktN0RcXx/yzkdbeIlcTtQnSTZXy+lR0Ohm2Lln
4LTezjVabyfQx337KDxIKNTQol624qrmJGMB0wT0w9nsC+WDNIR1Nqvs5+tTuXMnveTv1OKZB+TH
69WLnFkdkoYniWq0+ZMwNOXUq930bsY86r1eq/GjivTH6fVB72wP9sbSdDDZYJQprgeNs4FbUJb1
GaiJfOBpRwVxrJpdEZpbN/u9oSB2gh1hQyJOsHo9FC192ii1ynPqNTRUzOK3XQ3tLo6rLfj/3ZGY
1mL0wd23jkoJLWE03aPqjDZ5vpfoBhwz6GbHPOm2CFF3h0K0knSe5ibuB9frh56oO7idUXF31uEP
B6UqWEhpmUa+rDp1I0Ld2yEwSTGOYhW5X1aDaV6kw6PryvNy0HdKk0VB7DQfuiFRHkZPnQ6qVr6Z
F47gG9cL82NkpG+XBfgrwSxHlJ3VdCrPpZ5+zBAVDkQ/uRtB6k5+wA0GvJ+a6+LvsAoc1tShl5ea
1VkZmvzUxBN9OFdRH3H+yv5N405stKTvVERpsi0uRxSz0fJd+8PB5ybRpS98tocig1RLqP5oxFJ9
guIUZTulmpT4IW1gahVEMf0k3Xgs/bT3tiAbd+LXC44MKjLdrxsUEtw4a4wHuzr3taE9Iv/uPKI7
/2ZC/CJEuhgxLmoJC7Hh+iPqZTIpEo8OTnnrPdRGXzzYTVfuX48l97bn36Msc/1rq0wlRvRepVdn
Z4rsyQdS3O5tNaEwVmTmSUxQmgdoz1svvHtHkEQLqj8M3yWMXQ8rQV+EOgjSc7S8J5B6AkldSFAG
lTmKrZ7YvZ3qUFxeDGMotq5TERWNZzVW6T7ECcT7EWYRT/Sh8kWND2hNNr+ROd/ZHxwH+mPgo4ib
6+dQA28S08lyOBejZzK3qd65SrzVhr8zKwq4PE1YRcTPjdUtoBuN0whZyTPZUfOQCOCssZ1n+6SN
EbOeN2GUdz7ZYiVIbYfiPAC81X1qdWbRJVUjARmQnUssBB5aM84Pbmdbh9c35c0CLtcbRoIU+dAJ
obpxvTtcVyadkSvmKUPyL+OkG9ZBqPCq35oirMZZbf6M9ng7NS77vK7Ti50DzAiTLtw4YkuEv3rW
MMrC2ONpTL/8RiSzMAqcVckcT6pT5NZjldrqx84eW8yvtaJ9lGZngJiOmubLZLXJxl68N/iiqL2I
/CARsK6JQ97I5SxT8+RGavHd6ke8GevGzrRdn0jPe5CJrj2McvT6h7zJ++rT278kOwbFq0VPgefA
9ZdUEReXaCgZJ9EL5C7VSfEtI/pfviNkKRpVPDZoNay2Zu1CXyeMGiceeSIw49TaI1ZqbOyWm1DJ
OYMLuOAC4VADHlrPxQodr3LCk1Wp4jhFifNkuCOk77x58a8RgcyS/vn1Bbw5dcugUI0Wazh4iGuk
hR7pRkh3IDx5lhg/KaWSB1SwxAmy9lav5hbSTzgmUaGyAmqehHk1wbYxssYYC+ckbQg5mAvKI1ip
9ItWWAo6lFH+PmxS8Q7SZHnMqkY5JsK2j5mXV4fUU5WvUmpxfxxiu904QbfxgB/GDuL3UblETOp6
5cN+ih0Zo2Nf4Tt/yERSfZgne0v48s5Sg2haAAALjJmq+fUog262vStj5yQoA/0jZq177OkJ/Tun
vb6Ry9xqW7zcfGh8oWe9sCdWO9aQjruwXBlLYCnO8xKqzAAzqAuGCqNdf1AKvfNVECc/ykhtniz8
zscA0azQCuiw6A7/IoneYQBTyx2m1eIrw+RPMJQrmOCTF//GZKStg053UJeblQYlNq/QR9RuylD0
H+fJ8fZKRzFriigjHUbLSBOfnWyGQcHlYSHQoIffqPTAuxJ53jc+BiHUghLYFX4H2mOreXCb3rEk
C34SXBNPQ0ALq+W3PDZOatinWelRe3aoj3zpu6lK/N4yuoPrpfkDl5z5ThPD+GvW9HreDboe7V4/
cPf2Gq8CAM4LI4HE6/pnJEYPAS7HQExgErTobCSw3waxMcotTYDZLnVmtKIg/oLOvx7GqtueConp
nZzBm/Zlg1IAZSmj98u8bjBfiYuDyNrxcwgfH8hR5T2hH51OFIrl8O+EVPW3t097UURCLXgJo+u6
Y5YlqjZk2L7qMah94Jf6vhne3rFh1u6iSMyVjXzMGuMus0zEnjVh3wkQOTDmGl292u2CpPe20ue7
+4lLD+0YGsL0dlc1vcma4RkVWIU2GRxUPy8hTk7DZJ07qWLz1UZWoMmpgKHken6fuihHOL3TPry+
rneCyiKhT/YJKYRK3+pXKI1iV3VY0CZyavM7rhPy2Zk8pB/AicUb3/AmI1wIT4vcMyNibLEea8pC
DMPoBJI2NR16Z662RzPZTH3RGVZgzpkcN67Ee7Nb3BJggSHlBujmehcb+hC1HiKR58pFDSey6v6h
S8PvWBi9WbGQucGDBUSEqCVolNVIKGpELvZmymkYO8y4kcZQ4KxLQ8F8aNb+h4+2FL7p0fBg53he
T4u8yJnmTFdOqLsZT11YDPvCkObHFAmXjavt3goudw1XPJQDjM2vhzJzWyi16UXnER/Ii6OY8XHg
ObsPce3eiDl3hiINJLRSh+CSX1f6ugUQkedZdE4W8YZRQbJJRyV015R9/fZ9sVRKcToAi0iFavkp
f70qjWGAouzN4qxOWvUwubP56IrZe+cC5t1IcJcFus6ul0LzkhxBWSagrjZG7FqVnthRfO4lxs5u
I5wjsiu17leqMnzq1LL8CVBUyCAce/lFCG+r2HKbYfMDYDxZLw0bwtr1XPvFTGEO7fg8zV14cBZi
rzARDEOUazcpDEeuEZDa2Bs7Z7kh1hMno14ImOxVdDiux+XVEMFngxiute7s7Uyj8+qH2fNyFHQy
Q/9ces3cYxsyp/+8HtJebuKbkQGlIcS2pC5rp1fRdE44kOudRzvVdwMY7/2s9QjnlTLcZYn+O+vD
j0Q5tJWmJ4QL9o6r7BFaBNykieIwW3GBYWUkD5GOarFXePFGenVvT1BC1BYWFx/k5Wr4a/vx3CpN
YzAIS16jnbNImD+Lwci+2b1Uj5H0at9FJ+cCpyv8WMUIAL2+QHfiMLgxejiAfJZuwSqRzNkshlqX
4alt1Spg72TP2NW1j+jdpN9KKxdf3zyeQ5OAU0BhDJ3VVQzJXdzIeByFp1zFPKtAPHsPTz59Styh
OL4+1BL5Vp/+76HWgMAWQ9UU4YUQbgYmUm41ob2FCt7bIxWj8GzlJULleQ2O8cqRMJUwiqN10ccx
V93drCjlh2nENPb1Cd2CxqhhYl0BVYlvxjW9HLO/9krROnHR6UV4SmalwpsT7JdPPu2d+H0Zz6zC
+ze2KHiocVM/lLk7HzFy77AC7R1xilNdv4RVavoJ6k9fnajxPr7+++5EF2AnqCdScFkuiNVeUoU9
NKoyhqesTw5mCQ5kKMuPzjicVQyB6IeGT2UnNvDdd24KgNDcSiTByPauE4meZYpqg5fuJHDv7I3C
fo4Bkzw6SWP+L0NRmgAYTLLNl7he/paKkgfvRjnRk/xiWyn2eUAhD50ebsXpewkh0WpBqSGJSXl8
davPgyo7TN7CE6Kv8z4e8vmdVgDpLJwc9qIZdU+qW3YPoajHgzsk00M7QDh8/XPeOz+LPMlCecKU
Y01gHb2oqmqUwk61gwoc91a4g6G/ZYJ8JwBBQIPCtZDwQC+sriS1zOBnpK53ypwJuBDd4OqhpQm4
Lw2O0A7FzHLjM94dkVXFMePlWlhdRlZBdalXCHlV1iY/k6gxHzUZDV+mWSjH0E2bz6+v470dCj0N
zAm2PeDKVjPsNdkrYdcrfEvjhx7XMfbZnaA0kij/Q8RDZRwUxJINMtj1Bu1DmQAsr6G7gobe4Q+G
NZRQtijH99YPVdjl+Ys8B0Sx61FgTxXTDN77NIQQwOk3p4+qI9PTmNfxp8SWW6rS99YPiBN3LjcU
VbPV+qFrOSYVkMETyobD9yil1FMWs/5xQDRoYwHvDQVVm9IDEloa63g9tbguG1exHeVUm1P5aFdp
8d3BX2SHicTWUPdOF1cgRE+uQ16Xq1m1CJeiBppGiBbE9rkXcXu2smILh3R3FHILElvYdjxkryeE
B1FlFOhfnAeMfCBLGOInFJt0Y4cv987qpoXjyRAqSTtCRqu8Vi2QJ8Qrwj6ZhTM/torn7R1EBBHX
L83hI+oPekCSk2+FjpuvxUOVSxf+7jL2DbsqrDuRmvmIwAsgxN1YR8ZDolTuvoBOsbExbtZxeROz
Lwg/0CiIytfryAslCUuhNBc3G513hoemTV0Nw0b/9SYXXBwQaFnwKgYAC67vehR7QI84lVFzCTNN
o8iGJE8VTEKvY5yk8mykk1EZ7ystUbMDqWyiQXRVmq0K9c3X5FeQiy7MLC6gm9pxR2new0mZX2Fb
Q78jqx8xsdJS5ymZGjEejcTxwBrGNgqLr0fKO/NHUo93H1+VLGdNMfDKSh/DWW0v4P7QwowTVUfw
0hm0vTvp+kPrtuHBUnP7PzNtFefQ5q65gWm7/c40Lz2wolxE5OLrok8V903YmGVx0YrK+w0E0fyU
wujYeLPfJnKU05bSFbVblC4QgLn+0DEZSxXVY3Exyq754JWhsW/Uof4Gzsbw7VwkHpnbJMmZqOH/
nGyXJ6GnYSQ19U53sPsSpGSqNI+QA/JTXGfOxjLcElz4gRBbljydCIVIyPUPNIZMa1UrKi8CNiry
DbjI76Dip58qwa9Ijcm6yMpUdpJe5vtRcezHSRfDEQjXm7N4h4t6AT8sOnPkB8tt9FfOm7rYyrui
Ki9d281PVtq7576JrY2Td+e7M8qL290LS3B9pyGpXk5dB8VMcepd0yr5u0YYW4zue8tK1mHRIyfs
Lyon15OJezTeBjGUl9TSpmdXJCKYZKycq3JwD8ZcymMm2+jJ8iDI1qY5fM6jfniQPJ3fHM8WtSee
4lzhUMPsVaTpKk3PJ2mlFyr4NorJ6Dn+0Kyq+/b6gb6zrEgsgOwAiQa86ZYYxrMJSZfs4mQdpX27
9lDm2TSvvb0HyB9fkJigIukgr66fhJytcuMiu6QFdrw+TEztKRsnC/Z1kY0/Xp/SvcEQv2RXLh6M
RInrT5ilamdNM1o8xaQ7X0C0Ku/IxryHoZrlxim8t3qEB7oh5Mbw11eHMATFP1SDV148JLiNqasD
xW22LC5usrlFG4X2ASySpUSyhndKt0id0s6rS0th+LcZ2dqhG4vxv2Seo51qsiU31u82yKMwRf0L
ricHmpGvF3CKXAfnGJFdQozIFFgenjZCQSdLCdLJSAsf8Tp0Mc24cB6rUPfwdM9m3IDyYWjR7RKi
dTBWyrVLZKIy6M8TjUBYb4iAB82QWn+mRPbgJbra+15TbD/XzWA9yGbo4p2m1Y0JbiR0Ut+sx/BM
A6VWfdEOyVPv9vRHM2FSsZ3K2fiZlBIeEj5fIVXBTK0R/6DDiFZG6jk+iPg42jWoSCZ+Kq3E3EVd
X57qoe5qMN5xBfOvm/tpVw71+MluDT06GoNsfxiLSpwvgJU1vtoPboqttlCHExpywFozRFwrZLeb
ofddqVaaP9YihhQWDnVEAM6LX/kgQ+hveF3vnVyv9qlJ8+yw8Y34BFf5nMOJpXQNq3Ox/F0LU5oN
Eu8iRju0ImaiFo+OgeOkOW21fAtfeec4vUjmAFmHIQmE6Ho3KDwzxAAp/aL2ibP3KogpVqfCITW3
+BIv74SbWdFlQVmcvPsGH1gjcTbMLUNZPL13LbTYBzlm9j5sehxrjMo918oc/XZ7oT1bXtjs9dI0
nyPUCn5UbqsFeSn1FlmIJHpAKjZ9Qs4sD4okd/wehTPS3Fk8QmvpzzNyuHvTSY0/KE+YH17/NneC
Av18GlJYgtNotpe//+s+DMvYNUXoVRc3tsMgirR0B/Z1izV/77OA7OeL0Fp32AbXozSZokFQVoly
Ojpvo5FJv6xd9aCE5Rad/bZE64BMQ0kOFishCCL49VgGz9bZapoWhQgSAN+NnCndtV3hPUfzrLV7
t6y68uQSCHu/8kb3qHpiGnyep+pOr0tBvSsLUyfonD589tA/+t2iMl6d9Flr9r2V1P3u9U9wJ2Qi
FQz/flGC4T5fXQFlmDuAL5vmkpTu+B8NO8P2dYlwIaFLnd9FhbOZOLxExdXmJTZDbYArSkdk/ZBD
ibEpCjtTL0JkWDPUXQzCiAioz49RJox6V9m4tR5TVuXoFCLko0WuFSKVbGDeltcdt/wMlJkN3I6D
5UtQXh5UDCv+gxBdesqLehp90xbhe8VOxuSoFvb0bdaxRPPDkVJabWMoQU0BpQF/UvPiI/Ftfo7S
vH9GW72HztZCkjesuKKfgKkaSzI4iiRsu+1n08oncFjj8tMzfZAfbenJP5URzVqQQWP6ZAkKi349
l8P3TM+SH04Sivl5sJUkJQSH6acCePb3aTDFe8R53M91q3e/7MiskqBKh+RdoUWJsm/60Ps1p5Ud
B4aMInTHi1H+20ROO/g5Oi7PU5oDTLHN8BOs+BZ3AGs2f0UQk7hvVE25qEkc/hRqX/S+FBPATS2M
cuT8k0Hm/phRkvJpAVtfKi+u8l3VRPKzIXpE9MEsZH4fCxYHcD44gCaG+ONrNUuFbmuD78OsOS3a
37nnRr5LS1kP4qaZn7rc6f/l1efUftEU3ZOjKlG4t61y6I/pEIr20Bej2wdNmrd8trL1Bl9C7Ot2
jgi1I5cMuhz56KBpmSQGHeO6HeYg4QcNaPgMOA2ErRz+KLmkq0Mkz5t3VpSn4xOGBGVzDHt8AYJe
TTJuotB054CXpqpzwfVecRQSkKVvYwnDrkJROg+gFmY/3AFdbt9INed9lg5o3YDGYv7aaLco9s9u
vE+sVPvBXZ1Pu8JM7C7gSuvKoK+ruAo0t0q1fS7dpN6NhrTyAAJh/thmhl3uQvwaUKrVO+W/LpFM
to1DxYZYV+pxIMLR/A2BMs99JdTV8FHMg+IGkv/0ftHa7a+FDyP8qk/0fg8WKNP9ME4K26dApbxz
xnSKD4iXyfCQKFr0y9I7u1sISpMa8PFQ2lWNkP85sildcpzcqY4x0zPl1wSZsCHoSf3YsJrEUiIu
0dH3w2oKkxNIkO4ZeeXsR+o66R85D5b0yTL6bP965LkT/HkbUxlAshEKxLp/Vy+wH1Xr1UsD0Suo
PZE8huVmtLkT/GEiYDRPykmhby2LhsYmOA9pzhcqIeWel+C8y1C+3FWO9j9kGgtTDVwtCTy98tX1
XxrGPLVzrl5c4vi7vEQAykvb6SHy8EV4fe2WvHIVQSlq8BCh2Ya2x1pSDu1S0ZLOzhddz+tzRqdg
F7qq3IdFJn85qQuVabLqn68PemcpwZBQt6TTZS9Yoeu7rSop488Et0uiqtXHQgEE61PQKb9FE72b
18e6k1gDXyRbY5K0ztckypnco53qQr1EY6PtkQfESWaQk/xXG0FG7XLYMo8ZJJNTPDnDWbPDtt7I
G+8tMQ1unkbc5fSYVxdjiHaDzHsuKatzdobRqgdXtB8SM/3PKrL0AFhsq1b1gk9efVXKRahSUCHg
alyLNjjci13eqtMFz58Q9wVuScI6DiSOP895MwXg1ZSnWbNiRLPdOZr9GCLWf4qta5MvWa9PHWHv
PzNrC2VjNW4PK3jIBToEPHHRSljlULLGEBYO9HzJQan94hEWPuAfQ2R4/bPfZiNweZbJc4oWMOSq
ljS5ThZFkdtfWhzhA9Okv16WeYFgfuruKsHF9fp4d6bFeKTP6EstXc/VR1ZT+L8NhbmLGnKt1sIQ
e+R4toDIVPZvzivzQouOKhlqI+yo1dFB2nKiU9xcKrrjU6Drg3KmFo+jlqYkWbmfSGTo4w9e0r5L
dRGdOweBG/jlodXvrCaM8wCocFbtPKsbx4M1avrFtEaZHICnOp8LM9e/tOizOjs1q9rZt5IkBI7Q
dnq7i8CINr4hbfGMYnrD4alimlNjqo3qLlLrsApizyx/21Fdqb4cejfd16UifoWhpFbXGm71WXem
UA8UtfKmQ+04iuZXXT9WgY3ZZxuko+KO+w5j7B99GqmC9CnX6ebGNvDFsZCYJ3Sa1Tw7mTY8F7xx
eWdOvWEcimZsE2aZGu9z0osRbyDg2TsdS6SfbhS3PzJdtOm+n7FA8WViujgkmV6a7To6NVPQkZkV
vjW69nONw1UadDlIzks0KZT5wix2U1/yy2IYnfiTPqXe3OifWHToDkpqd39G4enKsRWi/j3lXfwz
qpq+9O0magAqjHlH3hnWaA2Bu0DE2lke7lDIo2GX1kZZBhDUi49DBbonoCfSZ0GKTQy88r5SLkIz
py8KKJhfg2YND2Y1RZHPDdz/M5Ij6gfR4w7YF52SHbzY4hOIZkZBTRlUtUfK20OVUZs7T90LNpRz
jAfZoQMUKdp8GdN0eTx0SFPvBlCLv8NMj1uUq+dkoN6atQ+q0ffNDsxm+aewmlj6md3xGOljM3sm
l+ibvSrL6XMV28ZPdlWt71BwUfQAanFaBLYx80bW0A7nz1R6KPAokizw9ZO3BIzrWAe9gNoJFIql
fmiuLsveHLVO88RwaUQ87gR1kxOvqaT2IxmVO5GF84chbGK8L/+HKiwgPTCmGjwYPsxaoatxskHD
j2m4DEWt+SBdo0Ctuy0CwJ1QhtwD75sllN0WvGSaz16qu92lMML4EYJC89FYiiBJPmU70M7dRkpw
J5RRwgNKQZYDWn5dOOxtZZpNctfLPAwKqhVppz1IpdpSAbwzDIVC3It5vi6Vr9VFoKSRlJWRMAy+
uJfZWBAZJvrWr++OFyW71fZYGnC0w5YcB2zydcCsXadB20v0F/SLMHLMw077ir8YHl2oGzqND9l4
vLhK3/xQy6Ih0x51kh5OQB75ipPZ/7SZE36nPW72vqnUDRyBSZhftZw0PpgtNIf8mVdYEZhq6cSQ
6ufktx42oj2Z2Cz+KPQ6ifcYcczZbugUXsNtOPEGyxUVkdS+mJIxCFsw3tTH+qbfZ86Ao0SX1IjF
KzJ6iszcfRrUtPvdZ3P4n9nX6YGNWLc+xOJ4OgiJJYwfxbGX7VwVrV5f72fMgLjieg9XCcoBAWlz
j6kGXLQthu5tarOge4BivDCYyORWi4sBWZsJtbuI2kPz3u2VFteaODm1Qtf3CGfk/xVm4356/Zve
po+MCrib/GaBhq3FCxsclWvZGBwIMw0/i8lpH/GUt97Bpxw3spW7E1y4x3RTaQmse294HaW2N4/d
hae1nRx0sraPJprilBotjxqnVy4vua2i3L0JwqoDb8y6gpFYlbiT1BjSMFS6S0WZZvRDtQrfzbqR
fVEiSz++vpj3MgqSYyp/cJ9505vrcxg1GX1cbjvXqKwxGN3Q9CWF/qC3cyXAymOqfMXoWz9Ro/rA
9aF+6KYxfdfzagj0RPUOYS3rh7SP1R+UsxTqL1n+NERF9jP0MuDEkVe/rzEs/OjYIn/kbGjnujLz
jS91Z81I7xfJTMRt0BFYJWCGLWO3nzt5MXGTufAWTx94ho74e0fi4fUlu7MpFgTuAiwmwaYeeL3r
1QaTyEHv5aXVNRqylhrnrs8bmJKISsHOTkNll5sa4u5vHxeMMfsBPC6EouWi+KvICePA0EOPcTWN
uNxNpXOwGoogbtjmF7tU5ZdSKdKN/fGCAF8FUM/z/j9Ig7Fb1/U6mhCxm5nyEpWt+ktPrJmIp5R2
EmjlYD42IP9/xmbXPmfVPCNRmRzllLq/l1IL5Z0SgTE/paLwRwxGe2ziMZ7eNbas3uPzjgV1DfD3
ay7CvtqPoV2fh1krn7pYUT43XRu+7zTRfc2NNPsd206j+1qjfLVjyiM887W8PEwFtMrg9WW+vZgI
ikvrDLw6L5W1kqjrjCIz53S4lIrnYMlaCNrM+pZJ0+2tvkC5wT0tkHGQNauPGdl9pxq5m16yXB5o
8VewGob2a9RZ+qmk/bAxqds9i0YZLSYQ3YCGEG643jucxsoCbJ9c+lCM3C/jIVHDCsBvlvlJqH0B
P7AFRLllyDjkEYj/L8VZyEbrhkmU4nRV2k52qVDpzgJU5Yt/i3Ge8VQvVNk/DL2MVTzCIzpYJgLQ
32FUITWvFwMsKsw/lX5Pf6R/swcc1CCw83C/acMvWszXS+Gm4Agpnnd4PUpqONCylhLr2w/r9Sir
praWYbqkToRVLnD32OfKlPD+itKLzlsB0FsvD4PX5xun9c7Ln1uKRjqwAL43YeJ6cvk85VXdJ92l
lca3tNYaTKV6IOa2KQoMfpPhZHSO9lC78fRN7TU7kFLtjq3aW5fMS70PU4b38Ovn6TYyLz+JlzgY
qBcCyPVP8pjl6Diiu6RAk4DX6xZaw2q/97JmyyDh7lBAngDJ8PDH1uh6KGG4dlJkZXeJK2iWJfkQ
xe6qg8HdqBsH6s7uZlq0hl9Avcuxuh6rKAy9jQrScpP35o7Ca/itoMOJacpYIhCRIJAbet2eZohO
H00me6Udxi9Na6do2tr1xoe/N3N9ETzjlyz1geXv/7ob2khBKqXQeLOKWblAPpMf8FRsDiNi1Rs3
7W18pDMOnBmsKCYupEbXQzUNj/5oyjg/rdH5/Ks2cMpxa9fcBixoEUBgaUsuad66bqe7SZOHGve5
kGp27OpmP9jS9OeOZ3RbC3mo27ndeErexuTrMVdndhEiStKaCxZpjO4X/Joe4cj8CeO25F06xtrG
fX4H+ML2gWVASYe7gNb/9UpKLJXbyvH6CywcFFOwzCt9R+j5Q9VW4mtYtCNVDzE6x3awi8d+dIoL
suRNoHZ9v8W2u7OBAIpTJwXmtQgtrDaQ0zTQUWarv4wNBuhKNj+isVvs7UlMW9O+s4EWTLqFfCYl
OrSfrqfdNZ4sOzfsLqFSO59T6PRx0LYNfu1O09mUZ/tx+NTao5kESj/lXxXHlV+RJ0GONDUoKAVj
pZT5fuK1gykfrY0tB7LbmjHfhXBFkY2SP6yC6x9Y5M5o9DPFQzuygFvEpnoe2th5qga0zHOjlrwd
teaoaV4TWFKbP70eMO+tzzIsEYxSInqG18OTFhQYMVWSB7gld1GYG8epguj7+ij3PvhCrYTOSbcW
suFqlBl8mcw9ebFnbBiqtBqwM8w0v4eysXGu7gwFIpoi/AKShDqz+uA4KWRFyHP/YmXIsBpR8o85
Nc7OouO1EZXvLB0j8YpBNQqe3FqYMXQibTDpG16GGXOFYqjkrsPFe2OU2zjhUrngAcofANbWwbbG
9AbLeC5ZUczVvsiVcN+MpkaXrovPRqE0G5/qNhYyo0W0A/ky+ADrOlNHgT6pEl6hCuCnQ9tPArhp
We3icRrOxpDbz02qqBuEgNuPBhMJzQuAIYSmGwlPMHZ1Aj0L72Rl/NRVKLTVevkdh454Y6Cb00b8
YxB0NJkdovqrKFhW0zRluW5hB9HIf8KuMtCNAsrj61mrfI6zOkwPVZ457xPkUh5Fq9Qby3szU2i9
SxkBBCKwhZteQa1QPoU1Xl/aOnX9JjXmXaO3RpCQTW/snJv9yVD6ApIwABIx5mquoap4sMaj+tJ5
QxZEo6MF84Bz/RuPNi1K+qF4bPAHclyrUQZatIOnFPHFUTv7AF3u2cFnft+J6PPrA92iVBiJb0bt
YOm/onZ5HURkjjVTaCbRRU+BCmG4KpwKH7ER6YNynMoiwGk0o3g+T2l0cJs4/dhMpfU5jUzzkxcN
pr3gBxIH3Fnu5Dhw9NEfq5TTQr4sHRMWOyIZb329L9uaHi2wGo4vvKzrn5xidBmbkaucJzAYP9Gh
ahV8Te34Iv6Ps/Nashu51vSrKPp6oIE3J47OBYC9y7IMi/4GQbJJeJcJIAHczbPNi80HHs2IhdpR
e9QtRYcokpVIv3Kt39iDusfPL3ejTu+nM6YnLxcZ6WnQtOxfmqZK/bxZN1BIk7RpflNZToNSkhij
Lm9wTG2z6gwYiluCH/b7m30rdcKSIqnDsQsXZTctc5LOmbJXC5Hfovqaw7R4XJuZl7iZOrjaB5VR
FZfLuqTXCYSpKQJeu9af5LT2bw0pTO3RQlfHfhjzNL8qc63uQt1c3CZ27NpRqOBovUWiNNCCqEDo
c0BPVfeGMCl1+QPJy+ReOQX4B72GbBgW2rKAUKwRFQMcIbHC1nQvxeq3rAs9Xrupc2+HoDU2pIbg
LYaAcldeD05aPqbC85qonNoE/xW3sMRRIreMXnG7TvGcqt65CRa5fAgIqo1Y693kp5zM5a0tQSlH
xsCTRw4LznZBYszIHmGd+KXpJk2/ymokUNgQhS0iL0+dKpyMMR+jzHQrJ8Ievr1UiZ5gYJT2MfvG
+lbbRb1pe5TiFoPE1IzSqu6SCEaQM6O5iEfZcYKahYvNmoNaqefJv8anNP1GISZwjqmrupxHLcS1
qJKLk1yWqwY6JSdPdNd4OaU2Yo5exr2zuvdO0q/DZWCvwxo5NhiKg5uPxUe/xXrkEhi2qx8Xo+rw
wpTj0Ly1x6KTBw1dng+aPgJJFKgv06VSH/VYt6iEMeZC5my2zPmWBCphg8G2Qi+hsgsj9GXb9tzL
Zva9gk2A9xNeKmh6aSumpkk9qM9VXcssngKJQ88yO9pHqy79o7lK41OPnog6LpgE3+tCq7VjldfV
EwZ18rjkjn8sl1rPYoUC7QMjbX8xcmle92PvXZmBCg7TaIjHQKnmPe9k+xjIon5shhlgvedBPusa
Pg/lmA+La04yQnyPpQOrBsn/xf6B4BEHjb4Onz2kx750HghkgW1RecRAnVRkazbj58Z0s/WooRio
SIvn2cc6G4rvpM3nIDQLDri46TwB8XrsqshFXh1YVOZbc7SYIrNxb60BaPcIVLSx2Ui/xr7RcmVY
KlP86Lf8FBzh4WfHBh9j8kbt59XPso8UYFv+cgnX6GC1SZKHGvb2DzIQ02GWa/+Ziqr51car8DMD
lpYU5lfnySpyvzmUZquAw1a1Vcegkgo3ynrDvpnWIg2iPDHNC2NJjRZtEzE3TJZaktCWAUVt7BqG
4rFTsPbCvrT1Iex86Fq9XLpL1+v06lDjWfC1Drpt2tu2nGExiNEP3ULrmesWBH5U+X6zXCWQ5EA5
jbr4qrl99VGswdDGvPt4pCwa2c4LC+7lAyFPJcJ+ATMU9SKRFHTXop6jwpi38Z6HsbhqgFqYkd/4
6fe8zI3hsGLfnEbEO9N7g8Okxp42me5SzW4+O2MvmiO0qPQpz9fGj1KwisFdBzj4Lkj75casLUOF
GQgtE9uqYHbDJsBjPfQdTGMOTlZbN7woEcqQSVq+UURGKwxnRVV8sltQTL09lR+yGWXKqEbTrbzm
MSvzIgQWjaiCs1j2oWMTjtFgVONVaUq3gEA1m2+FjzR9NFTm8B0nRmdE1SxDxicVxERHSZeCi0Ab
+vnAu6kaYqPzsic24qhfrhSq76Sb15yJKVIGIQbh44O9JIuKazoVhFIu0o76JfHxo8nUdOx4IWWh
0xd+f5gLB6X2DuJJ2Jaqmw/eYK19OPBaRcU58VMz9MFpu4eF0xEd7UH6djg7mTEB9io6tsHI6Rv6
gQD6CAE7fae6ojTDYgQQFK0zB2ykr7XfHtLaAmqcFQiq1Vlp2FGguc631C78p55bIHkzTcX0XbGE
Hu1VW1E/dqiARolViLuyW4yGolc+3+nCa5nTwXKfym4a+hjpj5I8tatVy4UpwMzG3uIl45uuQm7m
zVAsYMq1xODmBQPf3QWN0XxSRoeJepF33edBM0Ghkw5ADkGAFZThgEkI5BoI3/AnEonvemIsdWTV
RTdQzRcYq5VWkh0Gzuc4Ndc0i0YzABLv4Xr3afIN8Lva7IywGbf6mVvDV7+oq1x/63Ks3lhYlDXx
QKr0Dni9XWOAQMrlul1MveS8sftPbrK2Vzm7nfI6Bh5VqGXtgu9IhdJWBEyO/T6aaXJv+5mphzpZ
iwt9IeyIMrUYbDSprMe2aZmWrOqyIcY2tnJD0IXD274rrfFInG1KLO6F84Pru3sggbvalwZnjwgZ
GvUnAKtCHMeEZOm9PQadHbpBMaRxUCXsZ+F7axsLXcqflN5dflOb/W5zmwUQkI9rpbhuQTzd+qNH
rdxxhlKLweK3/kVRePi+ecus/fSShf/bLPjPkZyI0cfNKsaRommVZw9ZgYbmUSV4CV0sjbEWm8vN
+ANJPL049mPQOhHah4NzCX+M6yidet074DvYiIMgtv8iHL18m4+2+mlokmLGCi5jiaxcA4/gDagF
9OncfR3Nqv0O76LA7LtBQyAcerM81ibXHWOXWu7BcLKlOZh1W+RxYXQ894Le1qxQR4ELrG83z/e2
nubLgVxEYlxaPK55fFa9uMC5Y+GIpEbRhxP5Dzvs2g4xbWMt7zXXGqvYsWrvu1yL4FOBwNaXVq29
GxsUoZrjACvhXZ8HQKbqDmmMjIouTEhU3w8BthbHzppIaZRaCj62KhYMaMe1TrQI5whriCnc1g+w
MwszWnOQxabsFzsacaaSkQIjmUVuZ6GiVTnCcpA96rxPltnYdyB0iuJRgI4p454oEHVPW1vnuHb6
BDiAW3TgkRE0uIMRwtWG7RNHYdcZPUiPjEJutCY9GgR5z7nuKH9qIHr0wYOOiOinYQi0904lnT7s
NGnMYIJsswg1w+1+juggfdSlX1mAgF11mzsGgzvLQbvrRx199SpYtK9Gaer3hlUbKrbmcUkiywRo
4oq1fDIXE9kOOVoggIOhW82YgmT6s5yE8W4d9fKbpud+cLAEVn7h4Iv2p0tm1QpbHoRVKLyS6j2A
ZqwWMvxmf+RAdDBfm/IlD5tk7NMIv90OM7RhqQ8Yy/hW3Di8TCI1WixwqzW2IK/iKI5lnSczegEV
SbRpMctPzWS0T9oixjTyqk2vMm0N7VudVkBxqilxL2XiyW914XqfFy4Z1r8cqZLauWz6aBSOkbAj
FtGFqFW5kBTJfpEY9Uf1I5tEW18qSmc/YY5ULN5kmMxLkQdYiDhLMIjQANT7pNVqOWB9wM9Y9bzp
Iq9OwQEEqmnht9YWAuxG19oEO5XI7wMIB9TOFPZz7aGYp/Ua9guSLAj+1bdTZhmffG0xU0KKybnS
l37wIqcatHeNPvd4Hgyq+l4nCm/pVg/q9kLwEnrrDFK3oq5quASTwQMkpArMLS4rdM4e7dEcrWiU
ZfbJGVo1hLgsdCIskRC8pk5afG/GNfPiHLmSz0XmTzfCKUpyYyupvdCDkOo8NJPC4GBOOqcMU8Rc
v/jSqh9noMtaOM8UECNppr0WSY/wvFgWDfcwzAKNS5KvWlQ45mzHti8L88LFWuxb66FcchhhSXwp
x4qwiOs3uamn1i0f+8TmDMjkOshIhyb4ZSb/8G7J6tH/Urm5/Nk2zZBHRoIwI/Bd4DXRUqExFnqs
zhzZodz5IKbA+2wOXtVfZoniKQpjwFkPdlXKO1n4i4/GLjcnSKpVfoMQgQCFNwQZbC2wZQ/e4msA
vabOaTETLbN3ZpoXGrjoonhbjfjJhvZUdBNzrRvvyLVbf46Im3TH3vRS5+BlC6xw8uLBOVmWFwKR
28MQSRtj0xajyLnXsi41MvU698t1nqnsQk/S4QOZUOONLUT1oGp8bEJlez1OU3m6blY08yVJre6r
ZxfT5vbsPApKppQMG2c5Azv6haXYP1oBO4DT5Y1Mnmv3aG3raVpzd7KuSSWkUTo5I7ayMzd8MpTE
8o6ROkeR+Nill3Z/0Q/QAqrOSI/lugSRPhfG4zhO49veG9R1YefiItXREvV1nrnh2ov52JMVOPxK
gPzP7/N/pD/ah//+PPlf/8mvv5OIEnmaDbtf/teb/LtoZftz+M/tr/2/P/b8L/3XffejeRrEjx/D
m6/d/k8++4v8/H+2H38dvj77xYF1OSyP4w+xvP0hx2r41Qhfuv3J/9/f/NuPXz/l3dL9+Mcf31uS
W9tPS/O2+eOfv3X15z/+gHf2Wy5o+/n//M27rzV/Dz858XVo5d/+9/8SX7/9kH973+R/tvLFT/jx
VQ7/+MNx/w5eFaV2cBmkJX5JHasfv37H+PuG16BCzGokA+KRN2laMWR8gft3nTzWJmaw8cHRUvjj
b7Idf/2W+XdsizdbZtLJ6EQ5wR//dySezdm/5vBvzVg/tAgByX/8wc/5PVtCm+RJsLyH0gN7CYOo
fWqmrvuKECfmW6ZjaQcNpA/YEb+Nzz9b/b2VXZrzVysIdgCpIwMOiXyXlPMtlVvAQs0YvSkRaa2y
vmgjeYZswGPAAAob9pMr4nXIrA/YZrdnkkK7/NPWPGA+/vHIjxPo7Jqv1hwegbvYsYJxcNBqCu2d
kVmxJTr/TE+38fptI/+zKfR5aIYCxj79aKERaZoa5zXmWke7Xt+pLalSF22/ufvmQGlhEg1m/vn1
AT4xjYwvxlZMIv9jX5AVk9CcCs3pWGEYDdAv0I4dyOMzhdZd7v9X59BTYiy39Coqp88XC/U3d0XD
1YGyneW3eBg1XzTaDY28tm/R2h2/v96rfZFwa5D9AocbxQEER/fyNUHXt8aoPCsOhmlGH2fAwbPg
MCSQQ+QzHiotGSO3rL3jiB73T7XibQyU8UjmpHt/5lt2ecV/fotNChvRHmosu85LOBKegRB2zFnd
hQAs4mXO75PapUo1Eeyt6xK1iXzj8M1XsLdBCrful7RQaUxiqo9e/5wTS5qR+dfXmM+nwofhAN5c
s2JHM+t4deRXLjT9WgenlJ1Z0ifWFkluHlqIwoHv3xt2DHY5KAgk2+6RwdXcl0+g480zN+DJ/jAq
oHs4El9wwJF6MsamMZlpduo16EcLgleRkSlMujOr+FxTuyMPOwt/dgvbinUPvZLUywKkU7s3QwpI
/vVJOjlyuKQBSmW3vIBkWHq6kpoiGu9mKQ6tp/c3JMr8f3spAABnd2xuFpDo99XrspgGu/PI0OE+
pV81wGCuprKqr5JxlH+hKWqmOFtvVVOees9XXcY0JY3tdXGtarBpRapdrn5tfkhlIs7UDF6OHd5O
rDhuJirRL/ABcOeLXvD4jxfldRf4Zk6gfsV8ZoZ21UU29VaGD0yErLkauBued2hxg1nnedTF3N7G
D1daxa1cXUIqV+oXCgDVt8Kc/k1f4heNbifNb3gVsAxUfBLVxS76yB98ko+RW2xFBKMK3DOL/eUw
blO1CepyPQDs281Y2/ez7QhXMmNJFQ1z0F/39pCcEUt5eTFspKZfqw+8N8Y9z3uEVEVVJ5Mj48bQ
SDIA7LjceMtwcWqG0dCcMxKZJ6aN0h4Bs0l9Fgzh7ix2kFzKLEHtcJUUZsMGlnCUeHN3MwfNct0X
Lgir5KxQ/8uDgz28CYsQsRmIGe4ODq+lFhLUAGNKCh+R24j6uiKci/3CEGc6eGJAN0VHFiakKh0P
qOcDCplmwgZnooP6ON23jhif9DX347ab+6OdBRiOvH5UnbhquWWdzfnUQ+gBKZPnLcq0lDOyUiIG
rWyFJmz7lktus2+ulOXBme3JhritcL52Hs6/kRjG4TEwVP+YBz0Mp9c/52UYRXDLGHOkgTGz96Kg
+YAGSV3BU3cqa8sLD5XRHIxhKCkNNGn/VhYLKgvL7Bowm/FFOWdAf2KBcS5vNsfBFsjtRVCnBniz
ymh/DJDFBdbQAZaUQ1xJ4+tYBNlVP4LTfL3PL5YXyExCCOg8HEooA+6qpJRojHUY5BibZK4PciKp
Uba+FlFK/vF6Sy8nm6aoKP0CgXI07KH9Hek+35X1GKvGEFVce2Zy4esJOt8bx4mClbIvljYpDnBx
SZObSeYht2CP17B+kB57/WtO9BvYHrgrCD70/te7/bfjEDukdRhN2BNDLRyYml7/1qmM7F3vtMWZ
S+XFtnKRZ9gKw5waLPM9UJ6SypJoTj3EHaXng8gLL+q0dH6fQCM/psvof3q9ay9OX9ojg4FsPOhE
ZNF229il7OUJHAtikQXB93JejSNpL+3q9Vb2mQ0yBsRDoOJRJCAVT57j+d4tJkpsq6PoVlcmN4YM
yL22ZQvDT8tN43ohw3Eo543GMFvZcSHxevDA9F2rzh8eathI1KjH1L5d/SE/vP5tp0YAiB8YGuxw
N17u809zzWrS3MZiI4PdvJ4saz6ubZWdiR63Dj57dUFyIv7hvzQB4HZbYr8toXxMtLRyVvwgyhwL
iWxay1sKFOiTdv1oXliaXryRHKmx2SbapZMHgXZmEe/Bx9sc2DzhUWiFomCaewG3tDdKo00mmKJZ
aUJ6cpMY5fw2Uq3p3IxVDxC3ymQapv7sUfizggepxvrgl7KMzVUYl53uFGeu5ZPDAhaCUdli9/2J
kpqt6ZUN6LkBkZjuYHc6b4VFUZEBtZqVl1YryXEhe3HELTU4LJ2hJWcOtRcHKcMCuAkhyE1mB3eS
5zMjKt/RZm9bmoXRAyJscQYtl/JqhJH5c4VXyhpdjTPbfA/NYTKwW8FkjceEBUJnzxR2R33W0rZS
ceJZH21x17TDGx9mSqNRDLK0CEGDK4sc85wtN8V6nJryyvL+nLBylIrKYzpEdbqe8Yd9ORIW7BVy
LODK4D7sqfAbOTPThbuAhLfG21JJ805SmniAbzjEWrGKe+qC3bfXt9/LA48lCQyZWAIWywvVHsj/
MJGhx8QoRRc3y89SHuy5qw9cbedY4Cf6x5UJzId7E92wPXWkVnYz+mu5xk6Rw9Ksi/FgNU3zVFbC
IZGa+7cr7Ix/Dz+3TTSNkiUj5cH9sc+bGggfNb3PoObooMWZ2RTXJKXlZbV0II3qxs8vE1T3LSo0
43I3mN165ux9eXnR7mYDt+n+kKXYhU1p5zrFUOZrrCM1QwVXpTeJ18rPSlTmmaZeHqUWESGwLaZy
g/nvgt6u6LZ4bF3iuXKSP+smyT80o/X59QXzsj/gscnusP2Qo0SM8vl+7dS4SQfQiNJH8dSjAHjQ
2sz6XgqEel5v6uXapCleAWhqknYjynvelFoyMRtZscTGKKorV9rwejUj58xG9yXK8iXw/+3LaLsh
qStgsrWh6/ct0q921IcFmQ9Dv7REr70x1eScOfJeztPWyq/nFmBHgupdv/RUjFZXsdG1co6Nwumh
1Nbl8fXRO9kK8fFmC4iEyZ5CvMIfUjPyHnFlELvUsnBvxiKdz6y5E3OE2iDqZ/CnSMrs1UrKUYeC
7fkEiuYMN6vt3SsQv/1b286yeFPzOzN2J5YfuFpGD3XILTW+C5jmcixqgFNjXPuIYFqFpgWoPVWN
B6hsPnc9nuocAHBvmyXC7b0lp6wGss7gLiGwDFlcZPoFNM+ful48sHqaM6v9xHzxruIlsZ1U2930
fFUYqS/cfvGHuIcazZtpsKMhw3Hm9VVxYvy2vWSAngfdjmbt81bacSJFqSF3UdjpjzrJbYId6/PA
kXTxVxrikcb7lATtfpHDGReW0YH6msa+edurhmIz6a7bZB3//ROJ1QDcfLvHKY3tjj3Nr2G3JvoY
ownSPVitYx00T+ue5m4+55H3y0TmeRy55bb/1Zb5fPhWOzMpYPPs7jsvvZ1EV4nI8sAoRHljJI/W
ICf3WGsGtJ8Jg5KGMAqU10XfAMGLrUW2QeQlVg1GByTvGuHjOiC4bqAAgoIHeLV3OKN1P4QzmSba
AvXixTXsOy9+fW72XgHciqhCALYGREAY5O29/jSBjOyktWjlLyniF5kl34zzMHxaKIcdnKBGjBuK
dRHWAJluTeS0LhfP7v7CUtwGc/OjI3u2586OFNYVKMIphtHZX6QmcW6nu+MF6aNzsOYTG3mL84h0
cJsltNqt+mXAxcblJI/7qi/fNLBAk2hJte5WmPWGe7R698w5dbJFSgqbnejmO7ZbKE7DFEzlMMXo
Ts9XueWOlyKA/B2mY2K8scoue3h9Tk8cH5s9EPUdgiTqdfvjY5Ubuh7MXIYOVuwHiOelsPLPrJwT
3UJhhwoS+nYEAXtIO7rsyTIpG1/ZotPjQlXjdV8W4EPxD7nXJBC013t1aqVC7kCkivQqUk37mKYG
XeUCop7jdFEIpC39eFxTszlORdG+W/pK+1pbeE3HpG7VYy6C4Js/EgSdOZtP7XtiOHL03ASknfbm
GniiuBWSQnOsu4NxEGXZXGnk1NPIsrPxdrar7B7A53SDpDXC9SDmQ1jEeoSUE+Kx1dg9VGatk4Fc
IOn5bX3MlNx0nNFgqRK2Ytj01KlW3xzPXM8njvutHoUuK5EUikj7hc/7RS9bTcWdv0AnbgC6XQa1
Mh4aeMTfX5+rUyuQFc+WxoUY2cndkg8URp44cDFGmUgOWdv1YT876fEvtMJmhnqD8T3an89PYKUF
/mp2uB5QwQOAI4v2ugumswaGLx8r5Avg9RAEUkN/wSpamkxBImahG2CN/lQb0CeqgdEczDJxcc+p
02CM4GEa75ekbpqI01a/m6ReXQWW+1NXXn3pEJEcF69MHxx7aqdwIctxORv69OH1ETn5qRtJZ9vg
lrN/4sy5Y8MTYdxJcqxXC45Pt1Uqiihdk+RCVRtQ0ujsb683enJhIYSDCAeJK2NDJvyeUOnhc0wt
TkYx+k0fwUibkb5ptqTBWh9eb+nksvqtpe1I+i11I8lwFticMeFTg0PJUlRvMhCaZzIhp/uD/ypl
a4jQ+xtxHPCqIRU3x62P2KZIUaAK82FlZ5oBgqJ/oUtYY5L6oFIc7HclZkpjrykOtVKVxnFpdUSj
wcmf6dKpgdvypjyBt3T9PnrtvZkLw5FzbCuFsuWSjWDS5uXMRXdq4H5vZbcfS0OXvWF1LATecU9j
CykTgsLywe4SYPqvj9uJtDQptC1Fy6JDWGdf9VDIfelFOiiWwaji1MZJO9Qaqa6ntPY/KhEY17Pl
i08zYP73Zulot7jo5KgMLP5ZtNgWVu5CQdJ5cLs2RiX2Wrt1OUGADDRbqngxcZFS2pwf4HJ8nA1P
XGRu83OycjBieXqdD/BX3DlPj4ufnxn9k3NMsghaMoG25+1e4wWCFfq8zioWQd9dQrcFBNnL+swt
sqfzb/HiVtfaRDDxhwa28nwPep3tt17LkEuUcW9WGBmPJbHrHXet9GMzcYfrXKbeoVjK5pvmD3WU
oNn1ySSl9xXPAONcHH5q0f3+PbuQHw6UhzKFUrGf+LB1BANAPaM7tKb7V/YqDi6/vHVMQA67ES5R
rEX0lGk2ADmGoPsXlP3K9Mwht+2S/WIC6rXlJHltOnuVVoGs++Rg8xAXxOxAaFfM2kO11Z4ebb2s
G9hFVXerL8BQQysp2n+TGvxrgqnzIFuw0S+5Sp5PMDXb1FtTR8VtFtTX/VQIRJJr8fbM/rVOdBOA
JQkJnX+wS3rejNln5Tj4JD2EtWRfK9NJ89hbR+3dMgXOjdHOso7mYpJ34PGy704ZzNiuToBjrtbB
0D6ueurr5DNQf714/ctO3aGM5oYl2GS6rV3/+7LXYXroijSGbl3WKXBqXQ3ew+r79aXbglS1Yfe9
e73R7YTYT/oWUUIxt3kn7GuIaTrmZgmBLF7aKj/kmXzAY6xAWsr5bAzamSjh1EkBKhYAGLEThaDd
cWW2ozvrCxuFUrF5baFJHeoFHI/Xu3SyFcsGo8pCBt+2bdzfLuvJKB2vzhlHC8ZNOjT1A6pT4un1
Rk5tFhQItqoZhXaEXJ43kttLRXBNZaDyLPkhGQLjDuNCeQ23fPiSaHZwQJZThoGujDPdOzVjEAPI
qQEUpgS7W7+U5qYC7tEcW6mWkoEUGWpdmpEdajiWWVjrdfn+9b6eHFBKRxgVAtvDUu95X/sWKS2+
aI6VCgIIF6Uda1NeHF9v5dR5So/A0KEC6JAAfd5KngnTV7kxx0lSG3eWnINrijDDlT7AgXu9qVOT
hyeWDaR1UzvY4x8rYbuaY5RL7KeWuisRlX6feENzOYtUO9RM+1Wq5epTYybWXxhKkq0Aw4HFQc7Y
7YBO9yS1UY1IxZrzD4hxW1FdN/aZKs6pCSObQSaKNxCWVNsR+NsOWKvCzafK4oiTWQuBTWFYq8w2
+CsnNgIcW+1uQxvuxRw6rt/GRcMtXoPZOEAWXS7cpTvH/j91LlKuJIQEu8Og7casT1mR8I5nyM2J
ejPmSZUd1GiQc9UD4cZiqbU40St1Bt1y8tm/OSXQNGIoL0j6XTOkg24QVarR1lXoNL33gAuKfM/h
6F4m0zxdScCfF2tbTPcqyJqHau3P2PacjDYDghMyKuRwSK08n0obJ4nWmNkVlUrMY2Vg6De5eve1
kEl+gaGP/adurhYUWsR550oOeZgWg/OQVsU5y5NTi+r3L9mdeKjRYyyYQWSy3W7EaCwzj0Ug+jNF
8hOtgBbnbiBbQFJ/HwTg5WSnOS4CcbpOCIFPqbVCIoJGcGZ2T7RDtErcTCafyHlf8u1qw+xqORix
k8n6dsY150JQ1znzWDixdCnvIny7Adsoiu2uIqwse+FYmQExBs0RbXKX73VdNhcCZA7lv9RBDRSk
w8Xrx1vAmtjd6SxXm0TcJv9EJff5minMrG/SrDJi1Wfm41h62RGF0TkqzcaMxmQR12sx95GeZEuE
7QRS0K+3f+IkByBDvhE4+wYW2vVaZCIrMyxe4gAZsYeaJ9DBa8Ty5Cnt519oiXQYwSK1HxbM857i
H7mmlb8CBpL+ctMjvnpYy1570q3h3J1xYsGAkUHUcSvj4jG4aypXRaeS3Ddi5Aow1fBchfhFlsSv
d+jU1PFmA1oBOADI527qfAjAQqBUH6e9B4YpcGX20ajq3Dq6fosfhd5QAMJtzj8mpjG2Udo06Di/
/g0nkDoET799xPaRv10fbikzdwhyMx7rbvpZ9ra4n2wTUngeJFOEx1FzYY2qPtiahzDg6s/GRZC4
9gcz125QjTrg9dNHqZ3K769/2Mkp2Jx9gDVu5+Huu1QDv74lRxtnaGGDq0Nd2UN14Ez3/xsF83z/
EHwDROEZQsWcl9Dz/userlaaTEeQGLg4XnrL2n9a8XmxjfWztaB3UfmivHAmn/JYg9PVO7huyBNK
A7P4i2xMGojy1FOiAYNE7VKsxuC8G3OhpfccSc2beVxTlIXFhLjK1POauIYxDT9+8ZE3v0ots+iO
eKx4KazsNO+ObYlMcTJ3uQhrgQBAOGj4GJZwn5fLdR0X3vQD1LxbBI8XkIcBFzKctkXL+ePaUl7U
CYAqRiqF1ZIjw46ZXcFrOjbMVAJxkQYaL8KXwcFQVb6GRmNX/iFYkvR2cbr1vUIwmaRas9L+7PcQ
0PzJVunBVyIZrku1QOhGDhQkQ5eVCC0ZClupzUWHdBlaFwiML2NSm3BhUV7AOmY0L9EEzZujNMiq
RVlXON5BTGBtQmnKzr+ojKXMKMi0GwkFUVL3YlKFd1F4WlBd+2LEZwPquN8DPKRadSMtWaUx8J00
Rae9c5+SGXZLbM+Dgj/pB7mKWhLhZdTK3CnfWylmBu9LX66PpqMW6J3VvFohjy+tR6s9J2FEbOjN
YZ6b+UdY3x5cIGvq37S91n1yHGmloemJ624B9Q/RO+/aqFKZ9dSQuSiBty+9dq1NBE1hIMf1srMT
BynwdAkgGRuJD9MztYrppjLH1AvzScq30oFdGRvYAaKJPlBPvqhGtyzg0yfeLZxWEYR2sprzhcxn
/aOJtc8SDvh43+XpksHpzjjwr8j7FLDnN9GKyEUgtb/tYRSZxxpUfx0nm3pSYCXA68oMx684GL1W
h2E5ediJ+Xo33iNxrX1A1Gz6JJZyhC2pKBrc+GPjfltYsV/xyFT3AoPRG79ea6rPujLRrBa6eyyn
Qr3T7Tpow8IW6tprfQgeQGyMITI2K/eA3Vqjzr/4qX+nDzLQLlUepPPn0ceXKCwW01pDNQyTxr+r
uoirSbd+zo2tZaGmWyjWakL72eZkXDaaYaGOqm9YsTrqQG85MavgsDZr/dGpm0oL4fhKFZEPzL4U
WDBfWVjn/GilyB8UKjPFfZJ69scy74sBxA0aiqHKskyPERNGqK71a4C6dYAqWaRSWcmrGodvAc17
yT82ky7KTXs8aR9mxA3K2B8pAEVrkIs/HS9r27CsmqYLE6+bvgxwOLvLHr+18uAVqfMx0yo1XaCy
hcMCVSTrvszmADopK/aYAafRDkMVIJqY2Qubcmrqejzg29fp+BJjlxGZ2hrcl2ml+Ygx8CE5zCR4
3Uwa8gbBYvwpeO/cNYE1fUuxtNciUzl5Hjp+aX/MAfPj4OR1q2IJFDlWuEBQxAGolOFfBVo56HEe
IIZwbNCUsCKJTM6DyV5OkZgGkRJNCUwDpIznRguNomquAju3bXxJGotqlBg7UtauOeCUNffBhJBR
UcnHUUOpJp4zRATiXi+bLla+MxVvXFNTDkZPInBDX8vEyPdPIg1RUM5EzPul+WQqHe+KEUsJLI0C
we409QyrI1NOSXkplDuiamLmSACQk4dEkjf4hEFJtprHefadJy1TvXnsq3Wzf1KuMsI1K3P0PEbZ
I+YOBHfhwCFNEQLS1x4NB+mOi9kVkFGphLnrdT3JxigwIVPocoSjI726DLUZGQz5DZRcM2uPuqZW
dw0HyPla9b6dSx86dTUnJpW1/9H00OwQibbjSebNHamv4MnhKHrnmEIjm4YiO6pBbnVd9NX/Ye9M
luNGsi79Kr/VHmrMwxaIgTMVEiWR2sBEUYQDjtExOh6tt/1i/YFSVknMqlTnrhdlVlZlZSIZEQjA
/fq5536niOHi5SwsRpeoLrA/aGEV/HPUqw9BWrfcUSXs6N8Uin/yg4ZYPWgsMSyAPo9/5tVBMcPb
CBslcneFn73ncpFPZaU6lsosd81EIpVdq27npPKJXUkmDHoTqYwfF6goiw3Iw+/H4/9O6/5jS0H9
X3+MwP5pWPc45vW3L/+z/zoysqvyL+XPY7rbr36f0rWsNy+jZ5t/GCcQbPN//M+PKd03zNraGCi3
wojxiO0c+WNK13nz8tP8E9NDTCpsbaUfU7oGfw8T3ea7RG/ZqvXw74zpvihrPxdOJhRYnzMHBERM
Dn+y8ubcSW1fawAatQz3blpO/jF01taPBfSDe48QSsWYWeRctwTMBfi5CZQ7VlBx1XXZZgEPJ3EU
XszGvJrU2ATe7NPJh//QM5aaeLMJJGiMjPFr3pjGF6/zzPLSNWG0xqvDVOFutT2Y1MqAJmDWOvVJ
a4E2eSgQl25h4kR2zAQxXKC0Xse9UVqtOKSuWM7dFnTH1RgYThcbrat+1wJ/LTht9uKtnqdJRfuC
6vXXijJz18VrvTAOonS+MPNmvLcsIrCXLXuzJNLtWEQFZ8G0arJPP91Hb79f/J+Hml/XzNsrI2LQ
HsAYxzf8SjwR1ug6fK6YUBofVbcdbvRitb+xMoevT3yAErnpaB5wYmG+70/elrmDzeHLpB8L5l6d
oJtn+gfSY4GkmHPOvaKvp0uYFZ08GZM5nQqjFrkVCwas5Z7kP1/lu2VsJVQiMB0zDIw1U1eu0ZP2
KBmj6WMDkkwVj6U9tYdKu0NAoRqMboyLATSF63UY1sHWUjKqoSvj1VgWN3EXbyp34zAP3mHIMIIF
kyYaHVDHk27LrsEmwIYxv5NrUL4bqQ4eWHzFjRTCfgaS6Oe7Fhl+vdj6p1+wLtPzELaeVGxbGut8
E9Z1DDyvfWTXLr+19dSu9KAjpwNCC5RpZ8DoKfaqXLH2L7iEV8I3qrlJepBU2b5zze5BFrPLqbUP
1bfQn/SQLBIPxp7iMu/ipujh8gRZmQ5Jo0ffPHM74HQnZiibtxEJmrDA7AZ0tdva1v22M6ZJaozI
wHk2Nd+q0V6Xs2nL8l3rwXSPYHDsLgGmJQwc0FYekQrVppLDBMz+ZF7LqdkFoQKY07oQwcBfZPGS
et2j62UlYVaR6Pv9X9+gr/agEJECbzI3ps1Bi+bA6x6msTa5LPunJhTNhdcp4zQtg0cScojoNcP8
WDvK4pEP/DALslzKkASputzmfyQED5yEZy9v6L970D82mOl/3oMS8eXp521n++nv247tvMHTzeQp
vUEUObaYP7Ydy3lDeN02ike2Lxkl/9p1+B0sbuwDL7oMFF77n7tO8AaLw+bbQn0H0cuS+Hc2HX6V
xfOnXQf8hAdTgK4hJk82uJd//0muaFZ/dDvLvxgNpJ82Dq20ms+VwUH4PEwFJau0CfPhxhkqeedE
jTjl6ZqjW0SC/LK045nmmYvuIvgl7pnv961/yCtHy8uVDFPzsqmL7p0drOsMTKaIokPhdnDaynU1
yMSmM8oZvVe1rT6w2kZDQu/Ashd6hkUO2qzNPCbxh9LXUic+4/aXXqHmvj/3ZmlWSeGsytgtvjmd
uXmWunaCO3CAq+Ju5LGwqd+KvFXHGkxdQ/ySyRnQccRxNvD+2rC14tGt9c6XIPqI2zCzm4Xa0rzZ
0ADpHPOuzCsMV/J+xSlTnclysPz7sC7FlwzC085YhmmNza623yKR9pz6VdSom5aA2Z0q0w9jLTT0
iSolo8mLjdWjAerwJ3YyMLTzbh6rVREdUzXGvVJ+yrEhi7J3RQWFEa3B4Qgmk3oYu/KK7KXKI6cD
gN1trUQo3pmGHm2QYSlHyicMRMW3rmMEykvCSbrLbjJrN3ufiWjw3nkGeeYPbaYafQCcSOXpLPMT
oqAFCViq5lF0gX4eSu12a1yOlBB7XLH+LU06EzRUC5nMJyA1P/S9N16HVb0Wt0wCLewqvW3fdltW
6xnJcwYG66y29IewMedvhW3J9lSmvgDlhOEjCPd2lr0QxdILlBUS+LB0nJnulJ/qdZZnL+A4b9Do
L33RL3tAkOgCegaDAK8ncKuFENcgqzkitHS73cQCjxldRx1kpCKuZ7h5VD213acd4DRS6XBqClq3
l40TEcWRsElmTaIHu9OwIfGYACiK1jYSS2wazrCSrQtYjOubVfAuRs8tg/3iNnZ4OWQzIjTGikWf
Z8DG+33bzL5xOeakyB3JdQnf2ungkwG+FIW48NO2S+MO38q068U4qAO6xVieBQo473nfzN5Hfwbo
lW9cM2xR/XEiu8uPKxzJ095s/fZKV5W4MYCSHga6YA1Vm6puRuyLNRvKalynwgjUgSaVfq+VLgAP
eHpzpjXTKROtvkX28Ha2ZP+8CftuPM1NbQXJ0tu13MH9yj5ahlGf2aJh9ldgphX7nj7Q0Z1GOHtu
qsr39Lsg6YEr7M7bznZPix20XzK0gYeUW0sBSzJWAoHKuQWXacL2TMo6M3S8kpfcnntOXXG6z6Uw
YrTSOgMpJqVxVYxy+ERWo7hbwNvfhJIrrSa7S/vhHONlX3UfhnEu8uVJ2EuRrmTtDq4IKuAxAzWP
ntFc5m6YvrIqUJntkYu6gIjGwsEADeyqWkbuz3g2ZVTax0gRomwdHULrlmAvrDlbPzNn0c/2pehd
c3gPjXWyQF5GwjeTNjMKe92Te7021bmM+npsnlsF5LaA3ijTQBSg1ZC4rgB0FW3qAdMLJ1Xv62iY
X+CzBD1Ul2k4dnh4Qr9bkFkpigb3oGpldtQCzuweWqBnUQn5gotP3IMp74B68Davnbn35vljlYpQ
O4kbKuaIY68VpXnM6x4ESJy1btYl/kRjNe6DehIfmqwcmhaHmz8LYKtZX3+MBjSnh7V0G3kX2oBB
DyNSt7qO5JCra2CSa74HKKqsMiZtuh7fKrGM0BIVwdDxIOdqVytrZhpcef6XsfPIiTNlF5xVUe4e
GSq246Yxq8+CLzeGYIbkxNXfCa9sL5ypNN6Hul6SGrgraZJVIQ8+ORMYrEiSi23+0PVKlXIRSj98
J+ou2+lp9ZnSdRR9KiifxjEazfosWOb+wXFmO6kQZVRsOPiSIaxVh3ycojA20RaOSxWVH4X2gtts
0PUcm+De9jZ0lJ0zIA5WInDPa/gxtxTuczIrm8gsv/YJG8jCc7OdcwQTYL+fJz2SIz9XAnFjZsor
6qszJabmKmI5h97WrfpOKo9coaj0hn1VeNChpwrEpM3EzBFoLjl7Lvi/g+uo4pjbwvrgyerdag5r
3GTVeNGOJrQ/w7oLWgjtMfxRQe63cs4j0dYfS1341aXmWh9TJ3gcLNmpzwI6n3MxFtPUPaWl0zfX
bd7QJpYF8wgxp5X+42JPokgo+h39AHs1bHCr1Q29q9gDUn29qNLNnmTeF1+25ppx7y+Ejl4pWh70
P4rCSHc8IPbOmbll4j6zgymJsnwOkw38d1oC3R5zpAwNX9Wvb3y5EoPq1jj9Yyy3tT7kbkpkpoWj
5xrlu693FoIcWed6OBZ2r5NODVa8ZBF8uy6q9FsAc+7KwOBowm3sZRGdw90tfckEeugcjIrTC0YM
Dzlw6o6l04afvZHmFIPqYAlMns5T1XfBVVpI/92g1mADWUcZia1uvTyWhgO0EVf+l3kxVjMZQd8e
UgN9fb96Wr5faI9zhEvF8IUOMN/9GcnQBePSay7Xr73whLhJZTYHBxJOu/CY5rm+dErfvqpa3MVI
0Dlo6MAQz6RHZvrYr/VGnBZElVRv/1tCD3qDrlnbsNd/rqGvvg1NnX/5uYx++Y0fdXT4hlYwtIZN
HuFgvs1hfpdvbPMNJAnAFrScSB8IXY7xP+QbL3xDHcMhHl0FSQVn+z8Lac97Q7YFE8s2Bl40H5D1
fyhMP5SB7yS8/wBZe0na/KmQ3kbDyQjgNAaHZUNaUc3/3PeTPDB1EBZkYHte/YwEHj3UlcvYaJON
3M5G9k3WE9rpmC3hQ7qWctyHelyuza7v3IMVle7HDSTKXmMZivUXUbHYa6ddj8XaapEo/EVL4uUy
MPdWY1t93LhlSZ551DUPKa7ocU9gve9fRMtI7oIa2Vex48gAyjt9lTEetdkcGLFJ7UtnkHRgJUfC
O67aIGMO2ctXqh1lHCvPHYZ4bUPKKUCh5pwY86zLJMRzA03VQ/nfN11uHaR4MXYsqZknaVUW904Z
ulns+hMCNiHbCjI4+7JHpLLhfCnzpVvievHdhtg8V5lnNojOi9QCH+uhYbwlQLd+7ldhXMi8oecy
dcu7AP35lHqSbp652j1DkI5dfqlgZoyfNpqUJP3LjK4Hu9I3nq010NDC1R+pIT2xRxER5xGgBHYN
FVoPhOlNCuysO0WHrk7XeyUyaLIyqtsvi+xJ6wISDFZUcugadqQrlGnMjBWx6mExBE9qNnKoZINw
VVy3uXcdjD5c2K5jmd3liOjPAjPkx8zlZfYlDnWKd2ifQQIeTAC6NWfjmh5nsF4UWmUfdOsqSLHV
vH6a8nLbxEcBap+O4gqPObPGISmHPvs4mMWSJQp2ZXdU9Jq6OCh8peLWB1SKZ9dB3HBXzzX3nEvo
rWv83DAl1zo4nxkGGyFNFtbTOEbOhUNqWEhJQkwbuWhyvOlhM9vHzubj8PU6m0dyThfv0K7TeKEr
eyTsIh1TLkmazxTcdjWlu6GnbUKRMLTqDMXIuo8G+projcoBAm9Pu7Ghut9b7ViZMWeKho6p3Y9X
4+TIeoctlPdA3yybz0Y/0I8Ovc97l+qDeyZslkcIBsgWljsYaj8yg5rvhtFdAJOPKbeS0vnqJDYc
sStaNKnYibzvTrTS5afCWs06aUpPPs1pbQyY+wL/QwXWVuxlWHCI6KBiyP0017iAmXm8HwAYy9iF
TD0lLO189c1C6kEMQVmBJW9G45OrO+mfTeXI0GhIt/bIsD04uNnpc3m7mNKEwkF4IuDopdVH0XEK
oUQlyzTxoet/TNcMZ1HhFim4TtVSuRSwzT+2qijAVGtgPAmWKIv8AqVmoBaVjdvEkFtGNgmbuJVH
kkuv+gJgIlENsyLKo4uGzyi/zqc0VCrdORYTjUnbgqa/dkJaibHlyKA6ylUW1UVTBbV7zuzTqM6x
hVfFoS+hUCeVvXjDsSyGvLjVswHDfQ6s1draVnznliHsPnFV2oUkEkTU9pqDFw71DgjK0QjLFKZK
FC110tn9ulww4p3eBbrhSTbBNIld3ubTKVRhY13khlt6WAMXd2ac05TW57wmdGwfGGVDGmtpLS3j
smt/r7gR0CObGZ5zpZypSmwONpS7oaWLMGl9iLtFzNx41d5yrvDSUzbbATtwavTTziZ1a74ade5Y
x2qqXVRIJ8qfB3q5UyxkNEUsPWXGd5tLcjonfzU/4iVm/DySbfGVCb9gOMzYK+1d4DRO9ugak/tZ
NWv2NI2D86RERbiAqEeXKmOcQOpSRZgf68F2ATaxjuyVDwPriF1KfrIaxx9iT0wFLrvQzz4FFfjr
q9Ey82BPku/wqa5ShsdHV7k6zpdFgqZfgMLHnleEMuHQOci9Q8cwO9ngnlHF23pP8bM+RpNlLDGH
klUkiz+PI2Nh3rolBeTO3erjGklGk3p/V24pJiigE14LuzTTi6Gxaoc+mO4/dW7ZP5LBO5DrxKwB
OOq0QfpJLUwDCcTrRsfKo7dMBko6WvB6/SY/UIqJnRpLqzg3TCN4bvtu8ZMcny79+YlV/JyjfuTs
PY48nG1T0QTcTnIy49Dtgn1IOieLTNsyrZnRt6WvKvx5OFO1G97nbADW0cBq+qhQVGmrtoVv7pRt
TP2FWOlMnolcquh8Itjya6+6kcJy6NY7+m3pXY+Hsz8jXuMB/C9JEUSZrMdSZP7Fmqr50Rub7HL0
wR7GBVxrAm3tKRmbpblTbjhcIyZVz2Ono/BoilqfDYYYWD95ia94K9rnxVjMHqUUkuA5oUaTnVj+
yk42l8RAxF2ZLZ9ZvgM/DrhF773BteY7g2Spd2voD5/CDgdiMuXLSMuf5v6mTM90zzeXeOqCBU/4
grwjICxN4zrX5Tlx4WCitSl0c1CdT3+0DgqY3KnU+DIYSPLr2Bqmo6tK730zlksGrVI2jOt5pdnE
XW2QdIp5P3qYWo5AeyI4xBeJlyKMm7Yw0fZl1PQHxi7IP5gYsAYKr4r1mc8zKSLr8JIedTGF7hUp
pkW32+bo4J8x2nyLM01ne09a2N+yLCJYYMsKFkljpWaXcGiQVuIZQuSkAKT6xzzuf5Xlf8AM+Kuy
+C085KH5n3f51+bn0vjlt76XxqRUvGG2BzIL3UP6SBAi/6iNDT94g7i7zcQFGGBpU/JaP4pjK3zD
j3qEk5Egj460VdQ/eptW8IbePSU1MwC45B0/+DvF8Ysf9F+1sedtKGNq7W3ok1FxYIW/1sZ1PmVT
WfTVHvKnsW9X5pDcvmL1toOSJAnkgl1Hr+NC28H70Bzfc5Cr962DmFbS/Yml6+dnQa4Qq4aQ6qEw
wiu/FI+6UeMFIL0ogVR/aY00OEhXiG4zqv2LrtTDb7otm0vx54+xMWq3WVzo4gwSOa/HFubWhV0C
CXdfNim+Jg12CQDDW68y+wTEIw22wprjn77rf9OC/LU5uMGfN7gYRxgbHCLtyFctyMwzjKHW9LtS
ds8dcPJnrEafI7Oad3/9Qr/2Ov/8Qq8smmO0QB9My2zvuuVnVWRVElbR3d9/DT6NiSOcu4uJtF/v
g2HEuSaGPNsbLS4chPx5ZwycE/76VV6OWr9+TyGNR4tjIvcuUuerj+IL2G9ri7GdvA6adGV52VTR
pzT3UJfUPdlkH1TPviYH61Cs1qkKl+9H+F+w6T/3jbcv5U9vAAsk+bmYUenL/fo5/WayiCDKjR2u
vauymeX1iu4cywnL9MQcyG9Ml6+aOC/fHWZsHnxC32iQv/a55x7BJ2udpjvBTpZwOnsUFWzMHswP
W35wW0dez57unryxeJ787v1fX3BAbn/+wHCL8PnziG9DE69Mnw52HndFDyJPvL1ove6mNFZ77/rF
cza260n63imXc01t1joxbqxH1ymenby8au2hwN/Q9jup6VYTdiUOjljdt6Mb3nS5dyI47yo0/Ju1
kM9mT0BIHspdo8npoHBd0KY6Sl4OuBfo/+KttKw25rD/hBSZJxwR8kSnzml1pANCNH/vWd1n2rV3
RAidAF2e8O71OzfIPhQOgYWAnh6DNugJzFb9bnu1eUjreHsbIWZibJzB3dw0Ttwu1skds8fUsjjD
jeZDqKn1pu2fPGl77810GfaA8TC+iVCd+f1iJ4IQM+CShF+gFUqa2+Z6clUT7vKeP91O1VVe2Kei
D2mKb5/MLtxrPZEI5Xbbmpcbcl8b83JhBgAwctnfy7rhU1EcrNe495J5mcOd0Qz2niGQmw4ua7J6
PjVRX38ijjHd4XON2Ku5ckaFcOjJyeET9dHRThsaKF316JNCSbDbDbyr5kz2zXqNShEdtBfe0Z5a
yBcp1uuQA3QCVrlNPNygh5os5h07z43lUV/aOqJFYWAAXQPnxADio9QO1mZKlyjo79NKENEV8BaI
cKZRxPeaBvUVx+sQ4xcIhjFK92WBfDGiPyReU5k7lH5j7xIcE7s9dfeyXeSXy7i4fYGWStqSGDL9
IcD7S9wgF0E7TXSgnKaQEWaUhHlwE4kyOnpK62On/XDLSXt067xIHDm0hw2kydz7bO97gyi1uXfW
s6bxTk3pe5dNyK2w4EC5nLkMwq/Wg5K8UrFG+jrNUmpAY3Ouys5GBeH/gtY39qgCz+Hc3ttQNV/e
e5kF9dHkUA68GRf4sn6ZJ/vZT427Dp3iIAoeV3PlQ06dePZ1th4475HC1xP+wPD+9G3MpwEhQndn
cipPlZ83R47L9j5HJd/LKF8PUdrfr0Vt4k3wJZFOEe1+iKY7q+c6RYLpZbKJOMH2PIJBPdyvHjeA
4eXPBprFsdHqnjaJ3GOjpoNilFtIC18mhR/ba5S3SRlZJ/g8dpJPvDOj6PjttL7aHhpz4g/PIz9E
7ws7MI/7KKSK9eQIePhuH0Nx40+PnIB1JZ+9iYesXKvHXPk3Yrau7XS+7czorhrHIpaow9cdUV17
OjHRkUYgAITZPa3pFCVdv4SwQvyburZmNI+c40sd3TDbe8L42Mccmh6diAujGySyMlX3nt3ghWnv
DYMrpYP8U7ABoUwMe4m18jHxZRh3Re7ra0E0SewidiTetD2iwfp1IqchoTNxR49L7tLKuIPwumy9
ijsnIzSjLx/rjEeWmeC7XljGJo09DkNAelGv7ovKPqm85aG1eTjq7cZnbqSJya0n7sJYkgGPKU4Y
o0bFZslY4RdctPnAmbpqQ/xcxDytGTF3EK7EjTOMa5pwxiuIcuGr8XreJEbV4tpceU9zCTJ4astH
byBx2qsEnfN8zQ7kMI6JmprqK/iLcwJc8iRqeeL7Qt2rQDxOznivKnVfNtu15/CZBD5HbaJOnTik
O4ipVzyXebceXp5Tow3uqtJcj2MRMi+lx4hEVNWcteHEU5F5XLeJmyScDJp8kpvLiC4iWbaHsNHy
3eQW5cdpC95igqbQxzJKv5kzl9ZeHGNvuPxWatqnUjJ0x5aZfiFRc4m9rexLo21p7Bbrygka/Pmy
8mju9XNHIl0w31oD3+Wajcvb0GERLGZL7lXkOOekFkXxTMLSPu2GXsd8KcZZhiS4K5XxRS+ZeOtA
OE8K1u+z0WbBl15z7+e1y2MT+taVm/btwcpW+521crDlhtbqcgoI6IkcSYjgIAxOXmgS/KY1GmeV
y1u2/FET0aJ5E/S4Tm7lnBRNzXhd6EUPWyo4wOWi/6RKIW6lUZd7D/AyXkO5c62q383RNpcvHPN+
gQJ22S9de0g7s32wIGoewzrV10ZJ9jrjCOKxzwyixjD1WZ0cc07l2/fHYa8ik2c19vZs2ehenfsE
PbY5yy1nQk7iYZnKgCc8I9Jr0Xa/S605PATdZN7PRfm4LGzP2+JEaNhy4bBhh8smwUzq/mVbpG49
adpq+7ov2qQ3t31Rpuqy2oqNKvRunJX7sA54DFoWDGed+ECVpy5dZqPRBuZbbxryzw10x93LGiFz
/8bs2/q9URePWdmmF20mrHho7PzAEr/tKeUdJivyeXwU4W09XhiIoAWWP4+t/RZW2bVqgq+uKB/q
AF+WxgCPzwRDwUICAMoj7pPJtBOV88DZLHEH6A70t0yy6RDWcwJcK325YLUm+SLgoILGtmvMAFGB
YQ9bTu+LfqoO6Cnjbli85a09s4f0c79c1GimCRUl9pDtY9poBixUrMCyWz+PeURcjXjMgbpgD86f
W+bzEgu+B4Z97reXcgFM87325WOH6549q0dKCUku/OtK7Vcr5VYo0gkJoJ/hIAIU8JrY5eAQ9etl
FfsyZK3yA+Nu5pVYNIvnOVdbVhvtAixMv6Nc/OnkhF3JskGdc/jz6E5yCP25OdK0qCN9Hho72jTG
fkLESzjMnq9B9ly0PNas+M9//Ulf5vR+qcF5ycDy6ZJDS964vb++pD069UBmHERYzeMYmtLFc0/N
5Ygo2yN0Mj0RnHcE/CZV6R6nNLzZ6hx7ZaUhNt5OhoHK1MJImGybuTmzN68uDzG7lHYkHnbW+Iqb
e6rDc51j9QA+c97Y5XPXqnunZQseVwruwjktIQtQ1Ms2yXOYW9t+ZIu83E+De7JdapqtDjJWtrSK
6rA3uW1y3DN7JnM0HQhzoJygmn4pNgDWEQZmh3dhz3dnsHBKqYwzho/4zdq7aVd+kgr/fims/g5t
GlG+n4t6F2VsFghiy8X3JZvDQDazYs3aNPYLlCnJW1QRQw8tTzxsRryRLFcRsXdbxYE7mA89+rPc
bXWAk3f30l+HPVVdepEV3vqb0V1/kwRefX1IBphhyVDkLPf6RLHouh97KzN2QTDdIuXvhkFcOO50
SmUZxK1VY++pc7IngZtTwF778BasoLsvXHGEiAwZ1qUA3L4xvvoiMVH067E7FGp9n82SiQFO+oSo
9efpYH71wgGjSmp8Qh5577XqsrNC4soW70IY2QerH58KuzyzsoD2FuvgVKY4QwpaDFV+4WfEGpfl
tNx4BnGr1Xa31bTsY5Ad5/N22JtzVtltkfIK98Yh6RLfmmZUvmRL7Qd5Szwomh3JolHiuQ7HjDJi
DZ/7NZlDXcXAShZM4auzZx7kO1z3b4lqd03Ff15ndv2S9fX/lgF2/NZs6Vn96z+1vZt/5ob9/xH/
5f7lQEHCp1D/53/XP8tt22/8mCPw31isYwwDbOrYizb2oxEdvqH/S4catx/DrpjWOSb/obU5NKIZ
6sXnaaL0Qvj9l9b2hoPzplUQAsbktol69jca0b/qRUw1MN7pOTBQNsCSCW/i12WvkT3Bfy1jPeZY
n212n0uOgtO+MFZ9+OsV9leR449X2hrvhNMwkfdqgR2suQjTutyVdWjTu+q8oopdMye8NDAfgeXb
vwP5/Lp5fX9BH3oUMWYBJd3r6faVMFjhRsVOMIl0VMPCfFwxLPpZQ77gSJjjIcIc5YrdoqLfwVf+
3WX1PbLNmDNyuLyvLmvKqGIjcLTXZDuWu57mrT66FhEaO7Nhpuw3l/bfvdqGMANjiaCLe+HXL3ER
6VC7bbNrrbC2PzGtVue7bA4xk87t2E2/Uav+3XUFxcdHQy2jU7yJOz9ZgHPAYnNTEqcbFNXRZTBv
N8jg3pWFd55iPKVrUzhvpc1//fUN9GtR8PJ9Qt2iIMCVwEb9mkk1+R5lMKFGk7/FfXUdkgQp24Xv
fMWB2CfaoL3+16/4bz4pjmsTxiE4W9Cer66rXYe9ChnotEA9rnEOQuFMdml7LQOCBegcW1cW57yd
nc3jb4Y8gAX+sqHx6aC/mKiBsLcgZzmvaQakCjTuIu3DNBg95xhshgWHPnvGa8py8jQT0HEtGiON
znBoeN3BGoR/LtLRvKMDlWFgY1ycmT3P1++0QQkKPjF0vlnDOn2gyBgwMOYKIO2gpWnHJebFK6cn
8iXhSFI/cvzxqUEa231rRL5ajovdW9UH8j6dJmY0ldz7vl+yhpqz8+rEXxht3emx1rfuXEzvxLAB
PMOwqAEiFJ7J/DWA8j0N1fbCsBuc2rIoUyumwenMcYkfQe8X1af2bpUBFboBqwWebmc1zWWY4bgq
DovSA6X04Hm0+FEapLYY0igKspZb1693wqnMKYEIPUmSvGuf+FIihZ8GAqLuC2Xk/jG3cvkOT1nv
n6ao9Q6zq7p61wofwo6Y180LXkfM3zldne/JREZFEBRq6qy1SXXf1Ri5t2QmWRyMMlg/T42Xi4Qu
BpIeuALnoZlAUx7oL5deTF6v/Jz5PguNIs8KNaurrQ9za6GcRH2PpCTJwCgPRVh2zr63J4872syG
G08vtpuU6I3n5uoP30Q/DXo/hFHx5DSWBrCZ9sW63zoAFygpBFEVjTu5Hx2R1UU8LhmcUpTNloOM
Mff6oWhyuLCznjyMF47o7e181AfVjSfRipDUGRnaQnP7WnyUVY+nPWa/QBlehjZrT1DJTONSd0Xp
LYkY+6JKUaVd2d0TEYL5bXgxwk2NbaQYkSiY5HxTY2HtbiVuQ0bo3cYtOIxB8N7B+8doB/LLxxdB
MgC2Pm3CBntnMjYrLipz1u61wEi5xj3EAOx9TJAbgRt3ZlFlVxbGOuNeVFwPTkCLMeCNEt9tjKG2
PP1AqGypr8KAMO2rueOgfxxe7JBdk3czPcZFQqOOlT9MTs0XxPdyYyFBZ19NIFzWezdcUucQljm0
qbjtDBzRaCLLfL+aNnTXNqIk3NmectMHni8cNZDQbQypwYBhvRqa4HksXUR72P+SBF1rnXkcST3O
EsI15JRk/jzdVUGHydPMHFAOTp4xvyt9V9+LKZrv9LIQX923ZBEnDA6LMCZ203ifhfN831JAvxtd
dmo0KHSjWEVT28dhKdPrMlD+g0Pe2rFaLQ+dZGx0G2sD3neM59W9QbMemchoFsbX3VUZ5I74jS+u
yB1pePoKbb0XpCZ9qJxSfzXg33yJlCwfyKqbv3Y29jBMmukMaQKF4G0GE+NR9WH0JHWKe9JOvSkx
SzUOB3gFU8BEgE7hzqJFnfxOpMhBuN++ZltqV4xY4r7HuMSMkSnA2ezWopg/psu27oR2T42e4vt+
dmzhoR+iVnwJhnIl/dYzGhwmk6mrz13ueBieAy/1zfp8cuviwcKHy1/E9P+kFwfXRucXnFnpcgP1
EK7MEllX3sOK800k3Sg53FdeQfY4FtX2IykrFsMiA/9D+DfpEbs5b6uPMmvyHvdTaXRMD9sMXP9f
6q5kSVIkyX4RLawGXNlxx3cPj+WCRERmsO87Xz8Pr5aqSMYJpvs2kiJ1yKpywzBDTU31LX5KUhR+
vRE21RQ0AmjgjHMX2G02wsLJCTB2OroH2aaTYbwKagwTXIFWGgGM4P0RNbWgFV5yCYArlFdFD2JK
LuVis8O3/IwmF/AxvgSzZqWA8txb1YYT5T5C+9DgQ2ACAeL1qVoXOAgNKEmVJtkWBbEi2Uny6Cao
wEILQykZD1XmKiGA1sA8+VxBW2AEtLnybZDRc/8QSCTogA2BN/N0vUtiGXfHdBiOedmUgc0xTV6i
mAgqG26vkHnYgELHELNiO5kYPUDDLqjKuQwEIMUCCsAWcbADOhCwCghSUaPB03ycILqnXHtJAh7d
2rQgJY3/fIix71Ar9zQ+7ErQVgvSx9DAA3xQ70Cyr2qlonnf+y3nrSc/edBa9hwfBbHOGP1Rjk1R
zIRmW4fxCK/NHNX/XwxftaVTFtOtRwwkfrCZosiBFuaGrjhGeZ3zW8RcMcCHCCI1zulmouVEVJV/
ykMeORTiGqW7yAe7UpEhZpxuBz5P+B3mNY4vVSP1tFJ7rjfgOOGFoD5HoduwhxaQtkpH0YUpTWQq
ZbslFUsPG58ew9goKDkARd7ruML7ICnbMjoCAQ/ebNUMQme3XctlWtPCeF3Lgy64QMBh5KwcoQ8Y
+ZZ9gkxg9eXnvn/uuiDY1mIZQMIko6hfIGdUFiMlPcSFmcwPzbD34cbFDGT68gDEhqk7RDRAHkQ5
UTAiQaA6FCW9En0JtJ0VBrQlHnTPSOggMVCASwIsD2xTmYAXP1sJ5D8VCOzKZIKaEvQ+EerXqgPS
NCCp6wPYWUqf1ZBmiD/A0X10Po5yNBMq1PB5j/ESy6Mh02J0fereSDzA+wiAdjAcjC50+xeo8PQo
TYMgteXCBrz2CpXc2M5pP68OwxiPG5z+UDhQXOJCcY+EZePITVaNOxQkGObC9b50q7xe9hUpF6VR
r3wRXR+wgVBJ5seQ1KjxBV12aQWal+yRhweRBgGSqFUKiHomm1bk22QHbgvoVU0B69jnoPRG8oLg
3UQ4kTNQWKAxDTZV18viLw8Kji/FWMvvqJBTe69jUqxkTaCXB9WWF3DZyGAJ9KRJgk5MSgCpIRkH
6iuQlkpPgDgCeCZBSTB1qSBQMxxMo8pRtZ8oEQ0bFYtHlEdZAp9PByIMGhD4TKS+VSsCZz3Vy1rv
DdSyYQezdOhytS2SH4UTfOqNzQm7q4CtqpHg+XyPMz3K0BOAkMIvfkwqJ4uADdwVUKMFbBeMGMog
Qt0nKpXAdOIZCL6aMipU8shHL6EFZ4Jg5saWC2IfZaJrMMoKRaqi3lSQ7ow2PSUhcCLBKFzDj4YK
PQLQbFAoAp9G2BZlRbJrIPhS45RR3/pbOkBTKFB4MJs4PWk84G5DH6nEJFOED6POKFyNFLYDRE9j
ioB/4RGr4FHc16GMFhtfxcgMxLTSuyp2fSRqlbcBJ1HkVHjK5x+AHg4iXFrZAQkpumrj0EqlXro4
ipDpJJFsMN0wgJ5RRwjDYR8EDMR0GtRQtLx2G4h7k4ApUIEHrBjNC5Hz3K+Qy9rSZEmPb5IO/CB8
TmQOCmyKjNcnfcoBCWN0Gkl9g2RV9kHJAhQavL/YyXemMuSl6Pfszl9Oq1oMYB4CWnPbx8G+nqjO
kMEAxcMHDqE7B3ATzzSWgu0CinBo+9d3znQPxpI5Ql+AssSw8tG6jsI3cDrTZ0jklKIagMJENDT2
cGpLrRe8DW3PesCFxT6veDSX79Fmkr4I3NROMsXkkSFnZflaABjJq9DboAEH5Ws+cUY2HIDOapEA
Iv564KsPkYfKIIwrXquKjxFfGXSS9aAZotpsyyytFKTGPIUkomLfxyAcn2NAX1JgWsTgl1SELa8z
acFiDWmh2/kFUIIYsZDeG18uLjJfUIKCpaetmsnCDMIr7ngMkhQsNliN0dZIZygGQKMGDoqVy1Af
ficUdpunMjCfHQ2mI4X7vafiOeP3pmrkI99BfIBXuQQtb8rEWe7bXAWdIQ2FUC5DylXAspIJyuRp
TAO0fGRkjCIK2A14UTUpKk8FlTY5ujTsQcGKrLiXrE665xz2WM987EZ7ZGQMVJM4ydu5ZVi+DmIj
hwYXMJEjcHV8JXIxggXKd8KghuDOhDiToLarBB3lvSFccTm6Pa3/0rlMUisgJYnAtoLro1QQT35m
wqY6AcU+XmsvwiEJVFWNNpvXtx0EnAZ2C20dwTfykgHYHtYd3DV3ZT8CURXXrW3o97yokcKNJNDL
5UaGNAt4BqaLg/yEPkiQqTyPkzGBbB006DgWkkCpF5cBmPsDd627BtcAGQn1npaHJDWYjOASl3Jx
7bAQHgIQxA374S+80H9UOvy/1QUP+e/0Upe/f9e79/z/QXEQChzfygr/S27k+h5073/UBu//w7+L
gyz7L1T4oJ2LkjXkjyao218sFXie/AsFFvwlSgBTOQCD/Ls4yJJ/wVIN+hYw5ACfH4yUv4uD4LZM
TRsopksS7vOTSuh/UBycIaMoFlU6/IH2LYoT30o8LY4+ioZkkZM7zKF3pGNisSjpKGRbP1Erxas/
yzr/jDEVX76NwXsl3fuRxzjk1Oz9m9IZ1Ou39/wAC8f8WUP556enIb/9tAgSB4VqEDq/jnh2nfY5
czKD/vC++BVhS2aGZPpniKna+W2IrhPEGhQT2gH1LzrWcMHWRQ/M2rCBs2YtCvUkBYvuSdxRFnql
lQ2wuWt1Fd0bECPzWSUsoBAB42eF6kIGKne4ExVQPYJFZBRoLAKPJieJYIEXQ1TBLxhNQq/eqENJ
0sFwm9RXwlxvOqYECzykTZmGljhU3RHkkMGg4FIVWgOlLZMpifQsMbGA4onkfTJ0nX11ckRwxwQB
Py2aRKMCQLBbOHloMjqKyhCmBVKsGEx4Iia71E9xbffOdZVaNa6duILIKLvFjW+lUoRKRksVNgCj
MkDpSXykY/qzlgR0d0O/CS9sUAgGYHXSxSs59M0aHqIhRVf/orOm0t2QT8wkDHFJltnspQglbluV
ZW7CASYFdFiK9m6FnhzKiplZRex71HfIUGop0Nq6YnYtdPevoDTzOgUq4jaWy9yJ2gzEEtcDPX7A
FcpFzVepk0T6FCMA3cHTptWkLVAgQ6/GjpBnmLhRFlvWx70buJJBgXKbp8LJnFEyDmBDFKo4O+SK
14QJ2l3IUpKeMklhruzVqZb4TwPrn400q6aGVNOiy1Ywjsg4FL8LxG0J+HoB/1U09ClxS8ipC2xJ
tnEr+I/Km/8MOStrgjgloHIYcw6cdDrV86fu5YCmVznJihG2YE236Vud8nGh/XmWfxZU/xlxVg5v
eGTY0E4ENmIXWARgGoUzWfhKr0yIXfrgZ0BR2GR6xTB98GWj4jJIdrCa7I8JpkM1G7nVQrCHt5BP
A9pKKeAqpCEj9APohytje/55iuy0YI8WcgZahjV5IciUPDpSAcq0V107MYHUjKz5Rbjj+UAHngC2
oxx6kCGSLVF8hfRoqPvgj2/KkVfHxITEHCoOzz4DPYDSU2Mq9NVRhBYLlW8RUVbe1hTEHz3o9BK/
hS6xrknMp9XowOMGZIATLk0Kj5oqdGyqrfALkpErb+TP3uzfqz5Ja30fiEDwm8A+bXRQpS3LK3Ib
F1yDsVFexE6piMHxowLpqszfihvAKQNI6IGR8CRSx7qxyuSSR8efn2Rh+82tsqq6ytDPogaHNwGg
BJo85RwCHSEmg462/fMYd3D6g9cKCPwfs4XoDoS/4mhwgETSou2hNSgHuaEm7KNdawtGpQRqYjca
DIB1WkdnWKGNXt0XmmzKp8K4JEpqD/oFWgn7TayzSrNdO2nvzbxHjzY7rACRT5uwwqMxYK3Quizj
Fr5LmlQF3C/7Qkl/JGrabUIlRpNDKT5+fiNLWQSZffU9bMrbUQhHxwvUJoHcIDAusg4COqBo++wJ
XY1xS6RwRY99Yig82tdzrf6qoZK6AnzYkUzP8lVwfpRIBVxV4za4sa5kLUuhhszidesJwOjKGIWY
rtncUrt0KjVTc8u9yE+p1W4kA7BG3d+5OmWH6sqrnFbq0QpOc/72zU5UZag51aMD+IMyCu8g4oWc
XkpGh5zA33cg/InC1cf1GcKx4AlpDZoQrcKzK7tb/rPV+M+3PItuRAQT00Vt3klFH+RKtEJoskc/
0pAEaNTSoRqKditvy+yt8mQtgyhYGvFGLIhm4RMCpRfU+rAuKH/RYf0el5wEVVVRTwC7Sl9luIHD
wM6As42TD28j0CRIfTXUbwxcUw0OUNaisqXGpkKnys5SeoX6gFLE2wLszibbUPmtos8wClVS7hQI
zyHoy9546+hSoSUoz4ZKBvBnFNC6y3pnZjjAQQ4Vjkgbgk8RXOXKtcHvbaCGG7FbJs6OKLhuhjrc
+pRrdGKtc4VZo44rAZ7K+UePr+0eXIQgFQ0msL1qV6fEgvqZ0ndnpDtdv4Ngppq7tC1kARaKH1SB
XEjPAFndvPUtTnJc/nSuBuit8z+hZLQrIBD08165Gys82CtzI05ZCmLUcBB2JTPYoupO7+ItY0XQ
n1HTI2MBNvoufdJO/0SewWe7sE61EvCX4owwO4ZRL2ibxMfIHnVk0VvslJRHB8x2Y53cMtQqKk8f
k830poZiR3NvPXv6edJ3N7hHk559loxYy1KdlKPTx81u5AB6onldjnGoNX5nllJ7HNGfliF2x7e3
NO80VKtRGWVVQTL55upVxUsln8d+C52GNxS5lDAY9V68CmA5N6Fr0AzAQJEHkbZBqRqzoPUYUidA
9TjQgdN6vjVzaFs1KHXXgE9Inm9kHRzmowGCo1O1HI0bWL6I0X5EKwsQKDSQ3Oi17B2aHNxGz7mL
j9ZuklmgQOsEFoMNi4SVBURyDRaxFI65WQwJCtdvUS1hHBlNwGt/Ea32mfqNPi+ziyicOj+vxJ1p
9GAluFmk8Kko7YAiZRzvlr1359HuvnpHtMiF/syulFkZ4625xL9/Ho2bttaj0WbJDDSkR8LAkcVh
TQqLt4Ogr/AJKeXa10fPaphQ7Y7UvrV7gHMhswUNHas9tyqfqACDsTfGnjpdGTS9NBrVIKUyAAXr
vL3UHRs4a9XKz49592B+8JgTnOd7/E4aF6JRvMs43QbdVCVjjWokmue9wKiNY/AX3GfTHgMhtTOy
jRtJKbhjY+fo6yRGtuL6MJOc/zuGz/XuoRXeVwGLd+W3JrqvfH9iU0u4CNykX4Vs7BA4fbGFXkQF
5YLoY2XqSyfHbIVoieqltsbR1YDaWjCt2UNTHrDlLsXrTnZM8lpDYRiHlUwgOA7tLqFDuIbGcrLi
5bPwAHOFebdDubWC7rhTEUGFa2LaORxDrawsu3Ayz+0pI6R9eSUXrAO+If3Wo9BtlRkoa3WbupBJ
kltDbF3BgDIGCEZhz25En2M2MRPJmG0H8gM/RioQBqjpjlFgMC4RoaLWtKj1yfDkArREgeNQolbo
DhmjTBq9q5nqzHJSj8jVxvVn1MJHbGU6S7OZJbFjQhEJ0OnRQZ48tJaEXM0fRVAsPld2w9IA099/
S2R6KW6gB4Y4PWy6vWxkqqBTKqWWOJYY/Yv6Bej25j/0WPh7w8/xO0MAwAV6CIPje2bDuG8ST3Q6
OeHKDz5m3Z3Bc1PaWmtlhUeHLDwAs/vzNJdmOYuBkCJnYPeOhLtITQiUx1SjZNSh7NeucPeY/SCe
zDVg5Q6wdi+VBifRizdal14/K7vTbEYhNyPZiNvQiJVc6XXJSpUj2q8qq31CuswUteYj+kCy+Ovn
id4D2IMHmWCP39eTtDnE6GBz60TMju8+wUJnMguiI8FbcqtObWAQU9zCsVYBf9OkIPNtBNdwR9Fm
ifIXrUFHgPlKXlvPqljF3zQroW7GJP575efU29aDuRS4I4MDiVxFDt8i6VaHBrhU5vgFBDTE5iHP
VXxy+6IzhXwDubDAN6EIA9YIakc2PDSFagMMwSDuAhZogbU7yhT0Hr2u2fdVoE0TgggzOKOBeEC9
N0arJxr7THBZWFmRhRNx7noFGdBxTGB+4/hOpddOd652hYl8F30DLbXkHXkpjqEFvrTaKKyZ3AQN
vD6DWblqs9NMHs1wisLfPnDUrSefAESQIX6WfbMGKDwDtUvg1aBHcckcUwqpkMb5kEAAFS//jK3Q
vUHaEGrTPDREgYc48cGrDPwNJHaqDwmaHoPTrKSoS/nCnFIskNFPekkYHNeldYHa1YdaqPfjsC0B
OGufYsgecDqHbpvfGnW78Uyo9guA1ecmHew59BF9Q4qMPr2lmSVwm4poFChPcUrbcburhE2HNmdQ
H6t075fQRlz1bVz64vlZgpuKcArgpgcvDUDrdBAyFbi5K6ImKqOGGKZVClEpBYI7SqJ6NrCtNtHM
yA7UUQXHVnUVKASZK3tsaZHZPxe5RQd9iJkU2Xbgb0vSm6L0mow2JZ4C2ho66Klx+zJD16kL9TwR
IDPtQPcT2ChADX3ANPva8MK3scHpMiAFAfDHB4AMPNQOlu0jd+qgg0S3VLkSju8WRY825SweA0aW
iQAv4LND7qHipsmgOuNp40exDyFApNBAJEpKuqfFJy9UCllj+r+Q84sU76VexB3n+e17qCk37tgG
SRd3cJ9yrXlnrOE1g5nHPtR/Xo2ZIvzfwY6bxWC3FDtWjjDEADTBPrhxRnHONdgjmoOVa6U9Gsl7
fGS2UKy6UTtyzMzgqVfbm7yBYtUeqZ7WGd4ON3U7u0grFYs7b+bBK58bbPqQZKB6gofKeosUZlps
MldlZAOtihx9eCXD7UofqC/2SBtArVEtVKy0RpEE4KT1che2htx+0ewRDBLCgyd+As2lSDZgm0CZ
HFAJ+GvUvuUBfpUo4+vPb/JubvTooWfhmUtQGm8FPHSjCkZ8KEzGQN1Ab548/RmnqNmbvEEbzKba
rl1glupJ3CwhEkuq98oWQ4Y2D1FLJ9tCI9ZobU6rdgGvoLwDlyFV3Hj2cGT0uFeTj58nO+2OR3Od
BeqWyuMxnQYmG8FBIU7r9dAad+JK1r208e8R+NvGB7Eho7PpuglQEvzYYA9wzm8cwNR6uAu0n+ew
dKWZGBTfTxtQeQd5jDGIfKEyRcRdfU9UVP1KhbzQWmZ7x+iwdnYIC1nd/cj7NqM8DnwpLD3WoeU9
AEMNNHkkrcANcwCHXQFqOE920LetGwPcKXKQyx2VHTsC2VDFvbHdxYPrUwmBeSW9gSbJnnoGiAZg
TXWxMDqK0qoIUthA+70CnOJBUACAb+E4opAnW31l9R1wjcB5oH3wu4GnDQiqTXeDuGjSHL0avbOD
d84KXeLUcs2N8H4zfLBH7peebzOG5g9Fkh6vt9UiPdnIBqtnZmzkRqpJ5qgRDWYT58GutzCcccBv
2tUmvRWOg/kW6/nTz2t8X8tHDzHbqOBoAFSU4LULhZbnSvcyUHaZGIPZfLG5Cj8c1N30XlCKiwRJ
0td3lFakQ/mEowauTqzS3kJl3N/Vh4B5xxcGwFwlqV50/fn5lqpe9xz020sK0JAXAw4vCWVuAmym
qHXlDWrXu95qANW2RZDRtrgVEl4hKyF/cWFm+z4ZG1+EPjjj9I3pG8PQqIneVgbkJIUp+c95tQDa
5zJKT5GJcYX+GeXwXO1+e43KWp2dcTiQTxk5UI0KIuFamXgpS2FnicHUMhQBGWccAd2MTPHNG2Og
DKND80H18WH6Bnpiym942J0qLdchrWAWeq099XpuQk/O9pXLz6tyP2ce7ZrZkZ/AcYJupjIUxCEb
i0VAUMcNm2jAycm+JtkZ+r6KrLq36jna8xZcr+B/BNwyvq+Dp3ODBeWG8IXZerXeXwadXJJT8uXu
CXXMw2cOejBrJ+VibWhWIPFiCAPKU6D03Y9cMsZqh8pBoALLVEMzYwM7uXhTUxffjHEcQMFuR42m
/F8G0LnNH1Bj8FadTjywBPRkH20y1RZOOqvF+kVcu5JMq/9gLe4z//aFQLy0jPhpt5bYDK3T6I0J
rzY9Mml0wqArvCv3wZF/KdV455twsVED4+ddsPRt3hPCbyMnXMtAugwjSyanjZpniQaUAFRug/1w
iLR04+vCyqtcagDPpZd4gBzCdMr0APmz+Q0YD9fckTZAXeJPck2VwOQVHOTHyPau0HDcypq4MvbC
WX6f/rdpsh3dACk0TfPEaNde4Q+wTFjfoQu31vvp+/3nvZK0E1XE4YzIovXfotnqsknZa69uKT9n
ZuEMHuxNXE0bpDYKZTpZKpNo0jVQc4XWwLvFNYcyfvlr0XPhIL93EL/Nx3OrQSohsO1Ad8Ikm+t5
VMEpV848/jFqjHGIVHLwVElhtUSr9Junuaq0MvjC1elenf82dghTn1EuMTakRPVERU6ur5Xe7znj
o+9sFkmgDRpKZFqn2ijR6DBHQ0Lhh1YKvbQTPTmDiah6BpzOVMHiDMCN9RAn+ZEo5TurZYaL0Cfs
+i360ri0a/TK5rzfQx48FpST/0jSeC4Y4QmJx2o1yM4avdPcWqXdwCPOye3AShRY6phNrIDCfmMU
nOZfmeMeGgNWwXptWqi/2NDZNFljwKbuLN/2jLXQtBR85yTRvAjCbJgOb+YwOp1OTF7ND4XKaFBU
sivNUztbPBXHfBeuMPyW+iN3YehvGyCCqV0Cq1Jg60BHosVDSG1G5ci5pl8BjqR51TuD9DJRobmh
SzwQSyvLsDjV+U2j9WI4vkuMM35SL+MVjS1cx8tfyBbeW8ARDnmi+aMy2Nyls/mP4nklBC+AL+hZ
+gbDrLyGWiuCv5ach69RyxH6/WnXMSowavjCQlSiPK1ce8HTDz/abvyf2y1MapReRMCpRnSdfrvc
pSlOQHJjg0HPTEPagbqvUpcamL9rgnVL5ww9C2AsFA9CiDjjCn6SD8hTYcXh/2rhLwW2JqodCvcG
MSklEs8D2QXBSjVxaaKzZKujuBLcKQGoqv6NEW4yPKzA5lJW1m1KlB69xlkCVVNhBGYLXiN4UQlR
2J13zo1ox1/oF+jsMrefh1naHbOQ1fddmZEYqjnQaBPRkqIipfDpl7yGRiKIK2aWwyIx78OV4Rba
NYI8i0WuKCDFCzFecRMbJdg3e/dW7MJDhHNHa66lVTnjJrBLJfiqLNbKN6yB3oFWP/m42fw85YUI
ACW+PzcoB/z8SDXYLN2XoLk7XPu5l/AYpspo9lDq/uI2+bnc+ydy/i8HnJU15F6ISQB3dsfby5+y
e4WBBwYiIK7KivCbfWYvQaNB44388txcY15/HnYhIQIq+c95+hCwgkYkdtChvWTnenrH1VN86LTE
Hr/kjXdJoayssNsMMrcKQbmqOORP2Uql9/HHIdyBLN/CbA154saNeeAqaV/twEkubg14PytTe5wR
TTDrP440uJTCJCbDNiImu6ntQIfNnDJVYMG2g/fX+ztIDfqoT8dVvhK/7xXD//1Bginy55hxSsBD
6zEjvEvHDx0eOFEwLlDw87bsEcxIXkFmqXYH+tl9Fje1pKb5LbAFsMisFuwgCWBHBTdgyDDv+i/u
FkNGcCN95ILWPUOAGi43p2Rliy+9/FlkysLR6wfoujoAoOjRNVg5Sx6nuYI8C0kUZOnlpsLPEuHF
zY1YfOvrs/dKuxpksJnBXFncpWFmMQnSewnV3SPfZ3Bm94zNGSx8k22IsEOH7cqxCrkKO+kA1s0T
0WIFRwqKdHsAS5Gv7DKDQqMrXKsfT9/og1WfC9uMMuXzRYWdBj6ONe0vX6XV2ID5i0K037AOPvh6
YBQrX80CeAi6q39uMmoIKqnPMRzssvUA17PR8A0CcD7RjpBDVyENosga2bQaXsXOW9nbC20ZQZpF
KMhZ85Q4YGXhfnPPS1jaAmcu2kOPPdjK53bbmMyWfWWv1C44Uhp/Kj+rrf+Wn5Ab4k5MDEEw6Jd6
k+zKQ6+7W5Cff94NS+9/FsRAMSV1GtQ4BuuXWEK6DtgPqGtqSNNoUfgro5ClYaYv6Vu4gmOX4IWQ
fHFiAoicD8L4KFG7igr0SPwErw/CndKO7m0ByPWaKvQQSGapRrUANu/tpWah2gaIJdQxSNRYdIDN
CgBxHX2ICdwd4VgtxXAHr/dBrdXhU45ySCBVJwpgJg4kotH/4GkjgQhBiromTKcbrQB9lBE6K5QM
mX9tI72DbhWk9t5hza3ELUgAVujdZBGUMjybAO0+iABfS2YDWvYthTy7D8W6sYGmoMxuIsY1w/g5
giyAD8dS+Iq4pNSg3oeyv7CmHXa/LD76UmYxOSc+pOy7Cqn8Jw+V8lyjPrxEKS/1hm3M5JN21bHT
s+eft8XClRWqy38uWAJpe5qnRqS11EcPF22q14E3AO8eIq6V3qdH0lvVDkpxFBo+hd1QkGzCv0LD
O2SNn59h2oKPJjyLsnRdikLm4hEa8Bj7CGeCIbKiBWWElQEW+iHQ6/1zkn2XJXBAxSuFe5w26JEV
IgOsrfYDEqv2Z3ieCnaxyW4pkMpWvoSFVFqQZtGXTzq/TL0GWa056NW+3zLb8OJtfI3ZEANeUaAB
bte8uZfC3ZzoFPtxN+Yi2BcdO1yFwbU5r78OY2B0g6DJ4VRZD/eFz5sQ+FLHgdN7Fxxh7tcAPRiu
Bmm7a9QA4LG6fOMBDg0Iemigr/y8vnetlwcLfNes+xYUkpQv+GbgUCtAcrHjXkWLu7SHELVdjUve
SOaIKPqqru+AEeoKenMBJJcxEggbPLmAmwNS1SnJyoafvqJHzzIFrm/PUqR1GDXwd3Ck4b2Urg00
x36e5cJpK84CbCBlWdi7OTLyQXWZTYmKNJPeWsGu5CchyPSk1H8eaDrCHs1gFmKTEGXIuscMIP2k
+D6tdJAQDcVtPcTwf9hV/dfP4ywFInEWiMaaIqGbYVOhKXXI3otN9+SdRD1+l17GW/sWrazIvaj+
aEKzEAQEdlUkAt4cb1b70oltX401SRtV2I3oBIAAXClahSj0Nn+KLSAcn9fO66WPdC7Q2KK1mzA+
hi6PHHwhADJGYcd7E8+p1W/YT+4d9H6XX8e/L63dLBAxULsLhWmqsJc64Iqoj1pv+UaMMs1gwHhO
ewUjXIUL6EpCsjTeLAjBzHKAJwXGgwyvLStXEO2dNbbSQmdUmPNieIlqYL6BH69Rkh72HmgXodWD
8rFW1Z++yQcbY8538aEnDyoXNmAcv3HdL+FU2B2t+e1K3WEpat6TmG+xIOCzuvOmEN0a2aa3ykOy
KTahBmWkfbttt5CK0bqDZIHctOEBYd2GxcrhcNf6ejSzWbAQ2qqrQ4jKO1iVl9iAXQwA7qNrRoLC
CNaYWxQDnrwSWxQFM8wzZHKrXPFePbjINDoc+nTQIosauIgh1mhRFbXgsCZTtnStn9NdxC4scrfD
Wy8A9jaIinzpFwyjqDNoX1v5xGrtrjUTraxX9uhSCjInvMAxrZQKhsaF8DY60Run1dC1M8TdaLoX
9DtlG90isq/N4DVZSwgW7r1z9suARD2Coj/mqLunyJpWO0A3BYSH/zKokVlSU0RsH7ksRohtVOy6
U20nG+4ZrVQtcsCstXJr0EpV2MTvKS7XtCleV2vBS5ObBRkxELuumPIpgdPl7JqZHuRr4Nu67cON
v/VXbnQLBymZhRYaukmUXKAqEkHlf8g5Ne6snw+epQrBHOkcjhTsEQLcorJYC1+9UY3OHKz9Di73
mgxm2SjhpDuju6Mq1KiAXjz+DHFWpPjiU9tdWcvdpvG+OYCe2HBqeGJqCKLq3lf1G5prEFIMXAM9
5E2IWocF1VK6vPz83EsBcY6h5ieFnWGKtoWOEpHimaHB2kAsmtL5vxxhlr0kIZfnhZxO1aBPN9F4
LocYUaGkUBMcFLDGgLG5rXN6F+LvHUDyLT7GRRdDqLDDOoAAqrcv4gF3oHNtp0Zkjyf4vF3qPeBw
+Xu28l0uHFdzys8gtNFA6HAqEhSbyRhMh1Ny/3u1gDh9AQ/C7pzYA3ezETpx7cTVx5Z69tEqyne0
hqCm/FpZoaV3NktmQjeAWSyFyN4yGqSZylCv4JATEzPFhTNHiU122IsEM9lug9PZ4I8ltNLFwipX
Psul8Wdxh4YPOl0wHnqCUJH5ii/txo3Vdq0nMZ1Pj17gLLQwEIaB6hlFO+OhP7jvrd1lanwkT93Z
23SdAndi+B1nsJdVycfPL3QhrZ4jxF3i9bAgxIhto8ooqSAV3GQ2VEay4xrKeqHKN8d+h1AV8Kkc
rwz33Y94CxWanx994WXNwdvSIJSJW+J33W5U6ha689TeLyDFs3ZwLg0wiwY5Ledy3ksQbwhQP02v
0slD2cORT63qOsyGMmGfd4CzwBolaiHkzyHZVeOxwRDJtBMLmVb1p4IrtI7oNdlDQpJ1tREALwZk
yX129YVr2px+fo8LW5qfXXgYdmwDYXqPaNs/4YPZFasX5wUyGbyZsNG/hThKEtikd/EKvf1wC4/Z
jUNfjxvU8T06rN1/lxKcOeY5LmUmBDgYyBib10EM34ovvR1tWDhaF6i7wnDB3xYHnJ+SByeLld23
EEv5WSCAisfY0DTeWm2jYZE9MWZsNfD5Wfn5pUWZRQKIooU93SG/EWXUpmhBBeOA/2jElZ9funze
c4NvC1PBA7EnUEdFJ3IoFaZR2w4y/QrQJvA2OLtGEcPhXWvqlUr/AgIT2h9/boRMgBJvBAkTR4Rf
7Yew68Bch1y67Z+gSgjjQEN2AMFcGW0h4sxBxUOdii1d4Ryarn/gEq4kTgtrMtf+l+i+KhnKRXQm
lVIPNyoPFeEmCKosr6Bh7+zHBwfAHOabJS0cRyMRx8smBwZOAEsn2NTX9ChugTLeCCdI0f4PZ2e2
3KiydesnIoIm6W5pBUKNZbm9IWyXDSSQkJC0T/8PVZyL2tql0okdsa5WrCVZkM1sxhzfoYcepHFa
V4Ze3wgKL4dIBJrcZ2vb+4NjRvc0KLe6oL+V5H8sErRnrMmml3I7tCAskGM1LFHRS8/tdkjQy3AX
Pw9EnO+NDbi7G8lD/OcRCLP0t38fTTdO4GtxcJHCQl+ZkEF2y9G44NfRolt8CXvi359/YxNf64Lb
ifYFh61rYjtaIu1hoOJIx/T07w+/4TSgX0/SDs0ocIHg09fqvUhysZ3T0Hwf+TMcjIEEqqDrGIB/
D+983a1Vf31kSIYEh/IZKdEF+uRbD0B+wOozAtQVzbsC4WVpAXjtYcDjOb/X4rx1kFzbbUvCkMG5
xRrh0+eH1gUTvKiNgEe09VQ4C2yG7iV9R3r/7x95Y15Av56QNWDtXLUMX0dh3WhHuvoDf7mC+aT0
G90FoA9DNojMGtCl4fzLSayuG7mM4HSM4mdXxRJUTHAe7ZIC4m8dpDNJiQEXBkcGbHTTLVWPYwoP
vDs/lxIMGFHxRrSPGiVmzOPy9vXfP+PG4Jl+PWMrJBMOsCbeFU1WyLBmcGROZgAbIq/bTsHstGc0
RVGgM47zT/Y2fxSHHsY7z/3x399/q2J/rVGfs9mkGWyhkjmQn4fnYZ/F2h6tSk/3m4TGKBx/GdDa
spPsVf9jcPv7lPnjNDF6sP7MSznoovUFAi02g/Kh3RZoUQpXepO34kGEqf/vX3hLVXBtjK6a3Lba
EXeAEjyPAVKSnTjzkJ6Knf45J2nUJPmmiaCjR+8nzFy6//+Q6t6oEFxLve0eJGVSICCBrHSjjFhP
0coiE5Tcxs0Xv4axEF/+t4Tk9+//46kqKVNtpULQmGvuXPjjY1q9zfaz+vLv53jjzrtWarccFueA
Kl2CbA9tMnDjxHDC8NNyr3F665L5XT384wfAfQkOaZ2OF+WRpzVSn2QYZYfpESxyBNkohEFBukDd
CfE19kVMLy8rfIeb/Odw51C5EXf/nrn54y+QdIOPYBOSRCV0dFSW7Zp+vHOj3yq2/N6Bf3x4nQLP
ouv4eTBHdWgbMaDeAqR2JNJsT9jBaD2l/Gjw54l5KyTArc9P1uIy/tLwZwvmkax+tWg0m/GQcrQm
dYDyAJ2MYcpfIinUk1F3ChLN4WQ7mbRR0UM0623bBTkU7Hy8s8puXJTX0uzGACBTqRAurgeRPWni
tMCbpAD6z5HonbdwK1f4Hd7/8aSMVpo0BS6sifycn7WNQC1vRnbvVDuEN3e6SLdyhd9V2T++pOmN
wewHgVxhMB8GjXwp+ZOKdr2+gcsqqB/EBttgygHcU976oj4NOsynpGOvYr5Ubw6tfS86+I2N/Uuo
97tn8sdfMjBLz8WlgimXWx3gOkkOxubMhxNfDkaqOlI+u+YLOaiwdygoTMjCblmDZm+0oQYBQw4b
LOAlWHUxqhHYmZifkDf0UJPvFu7SsOqjFJ+JSaA5AJC+bmTYlier9AIfUEqAOYDUUQA44BoVDHd9
Q/2WMdSgFDB/r3bURPkPVAKNxKzYdXz2hsz7zXzD1IMlEpm8//t4uVF+uJaMV/1q622LzrHsdo9G
/D3GLB5DeickurGxf8csfzzihSww20o7nMP6lyze0uzOpr4Rll4Lw+EkmPE6w6tb6wP6CU2+sUG3
z+5aVN24P67F36tBVR0EezmZaKSnXv00xlqs+Eg8ZsSn/37ytwK331XWPx7OMFdUMkfUOscA5hMO
XGMjZVNHNEjh+ezYx+rOlrsRll7Luo2GDEpHAEEB6guL7c3swDocon//ilvNzWthtt1kvYxVhAWE
LPagwDUSLnUIo+pNF0GVtEUXwMeK7zbsGbrlWDx3YXm+q7q6cSxei7RVqxM5aXJUcJ2qdhHFkWe2
tZICA9WX/ortFuHqAzEAg+g3805OdKuBJF9W5R8vrilpjrMDq7qKxiAN+3BM6LnY1r7l6aEVwBPF
+loS839cJ9fC7GWRURxi2KJTPB+suNxBUgTey6lyFFd+sY/LnXTpxmaVr0pFedeMtAZQKCFV5sAT
2aH6+d+L5Nahfy27nkUv4NCMQ18Zhl2p9SgI59C/pAdTg5uYPvvaxYg6fZplw+crOuGp5ukSRibr
Hpm2SFqi+WT8ufPXXErVfzn4ZfU/318Kz1V9pUgLYUTv96dhV+++YXiPEQxrM+7yO+H2raV5lQ2W
OW/hwo3X1sGLWlZhFz83/sjXbT2XXkfqiPXznU14K9GVL+fYHytyImAdQ2VwGZ8iMeb3Yuh+nEQK
G0yL6He+5IbKBcCs//wStQGQ0bwo7FgEpHJ4+ZLML3fqG/GgOAwxBtttMUUZZo9VSJ/MowScg7Mg
pbDv/AU3+k+Asv3nXwAFEPQal58J6QlGZLhbQDeB4WH33pl8+Sn/vTKIfQnC/3iOiwWOaKegSFZ2
Aa9xdW/60usDBROQIh7yO7fijVocuRZcdyscc80ZT1La9E76+5VhjiTGZA1MIBavPNzTTd36PZcr
4Y/fs4JHYGsqDmfR+5CftBiwLaLi2D3cUxv9PTsh1/pqEIjqDJQtZHcx8Oru+jDv7gnDb330VaNJ
jOWg0wYfrZlPGnke00ArYcdwaPM7Zfe/b1BQ0v7z4XDNHExpxhcsSjicgLxzbFQpOEazXSO9c/fe
yPPJtRR6XhmVkF/h4dc+jPWG5iOvXAul3hh0o3LZK0gwevi+ZMBeYuyY/6i2BzfkAnCEe03HG7UO
Yl+dDheu4Dop+BtKNJSJK+qDWSWQPZrwuyudSX62vEZ6borJo3M4gHW7bAw4PABZE4xQDSD3aXdS
AhegX3cO4MsT/ss2u9ZKL6A51e2EP2h9HD1p2+zBO38IlVDXHcxT3ClA3Hr01xLpLjekArAqLP7l
RW+ibtnKDSym4Se4Gu+A0Thk2BSgdjNMNqENm6txY20WaWvOZ/mDTU5R3tNK3jCPINeyaYmZZqba
qBHok3ocsi4o3gq2uLZpbEY9AOt9R7VdoT0s1DEQVNBn2KzVSiQLpBI7sBoca5uy/M6avLGxrKvw
ZWib3E45/hhpYe4gMO6kwubcxEA1rDjzO9qjv0foQED95+ZCtlqPZo4jrjU3QKxD9njiOWo9d66C
v8e0xLqKVYa1hN03WF8JGzCNpHAgnjDFrt9rBP49QiDXomHGR0nYl4sGM5hhm6zOuNX24GcFsw+1
Dsof/94IN45n6+oEArJPFbWFrxmD4QPO0s5lPEFO7vXlbsTm5FoWjHrqSJRLcqfCGemYPS5udShj
wzNf64/xRX014cAAn51sp7iV7cLzovQyeAze63HdWgNX506htOAVjpefB3VLOUewZbfz2mvpnS7T
jQP8v0TBVJOmHHAneEoaMd8jHHAtdNDvbJMbQSu5VvX2ayaBPoww3wLbQ3WmZxZYjzBF9y1Qnrw1
Fq55XlDC1B+qzb/Xw43RTww//ueuGUDQappLvqxOnoWDYaNsGtBc4IBJnRmtJnXTUc/IUDAtj0C1
dPvlzjffkAqSa3WvyoRcNCq+ef7CvF11QU05BprefhaSQxVILn2Gbwh+qb0rz0Cq45/Rvxem3HCn
I+bVaWEXmQ1kzOVNxtl7g7cJQpmb4oB8zDapt7yV4bIbdtDIehjeYSfpYe0cuGDv6NYIms3gQriY
f995B5f4/C+X07UqOMttkqsaTq7JZR4Lxu360Aea24Z9fM/S5+Z7vpw7f8RlnUJKK9chQaz39isb
8TTdMcFWfE497sIuOUkD3SdBCtkkRFx3tsuNM/NaC6yytZfpvGqJVag/koD20FpgNdyyr38/uRvb
3bxKeBZU/PPGwIOzDzmGMfvknmLzVgBjXh0k5QRDTkqQsLFE/UARHDvjRXxpAeplbTIe+a54whL1
i7A5gsHebSpQzmP9TU2WO4/uRoJFrqXAJodL8G9dcwfzng+4BQNbgemDXnJAlXHnb8vJs3sF+Rv1
BXItC176leedjs7JCC2wQ0cXkNX0l3w0ewfsNdS5vuCU3b9M8RQbd+uyl5vzL8v+Wis8m5KcLpcl
KV7rZ44xDoSjX4aneWkkfHlbBnfHai9v7W/fdBV/jK2mrHyGcGM4SfBrcMxwxs3KdhzH3J3c+9aP
uTpPBmsZlbUQaClb9bCx1Gl1+5J3d67tW3notaDX4gYsRBSsx+wDDmCSD6AtuFnuk3JPfHLrOL7W
74L2suTDwOXEfMxO6CLT8/RDnqFIAqagKDB6jVlC5bjEbDcBUu8sHtvdZebciM6vlb0lof9P1rUi
CYi7YDUPdWj7DEYEZWBSv/P4nW1148Qwrk6MXplBiSQD9FYohq9y7yzG3hoUEGrvGTrfiLCuRbwm
NbtsUS8KgDSAaXcneUsOo9EaiiSJuR18guidbPLWorgW9S6ACa3CxPFnTo9z4aXdx2ASYOtGZ8je
pFdpfi3KO6HJjcDnv3S4qa1XJIMOF/xwDZOmbSTqX4MdzGYwA8r3Px3nv9smf9xRpAZWUU65lqRK
rnwYtK3daqawJemmfHDa2h6df3/RrfPuWoY75mqaKe2wJrlLJ8iKSwrCyWuVegMkkbUHD2ZPg7NT
w52GRWT1xvGNdbmn3dttt67ja1muaVl9ZdJxTcY0nprtsACMC8sr5ssYFIT7atphRDLkcTFHdRot
Xzj2h+y7rpK2lu8snxtYEnIt3U0FYNnw5YdvaHfGnCAAl9Sb1jfZ9HMtobO/pjDMs9b90O5L8b5w
AJ4LAkzza10EKW/cseJPAHq6BPw9oLHddjFPtNposMi158zvBu7XGnfrdINKB1w0wfDVQwOur0q9
VdvWr+nHhE4UU2HZKPtqce7NX8sQ/I+v+CrgKWSt4AB8rom0TWP1h52hrohNdwmqfbdRHpoz2JOP
9OnOt93Y9fpVXlXYE1PYCPbH4GYbGQ5Ok4++b5BdfHxgNph/oNYLr2XYCzt3NssNQzWiXx1ljZJa
CgBU8KvF9Ld67kFe54wdVPAyq+qpNzBqkh0JEOt8PTOqh7mB6XRW+lXBEsNcD5yfYUsCUAG2wAX8
bPiZBrVC7tR0duH/NixeSxpnVBiICLNj5j4Z9osw7uzB36fUXy7laxmyZZZiBeQdDCCQkicIkXEw
B6u+KamJSsTZGmEC32NfokQzqEuo5r9Kad823S+4NDtZ9bWWH0OjhEv2bVUvTEFBK5oAouzIRtAX
iR4G2DTDvNd+TMsQAHO3gJOFTqdtjV1uwGS5hwAsrTyuvBho5Mg6O5AmbFvJkeQHLf+Gy4nb5rBa
yyWnZq8AOe5GKaxsvwcoY8HHwRHH1tjOtC3X7HwDI7xTc6dFeqNRR67101Jh8lLocKWVUQtQPOmk
bJiHgu0zj3Lo7qQ7Tc0bp/q1nJoaiwHaLQEbHYJ6AkdgJwMGI2swmr2c7fHt35vjhoCLkKscs8CC
qiYdBsWjN+3ATbGD8qcLoUHVN2qIu7d30B9cFcsdQpqYr6Aig2ilm47qNhOIo0mJ4mVwki7oo34z
5i5IsWsMH40RAFWvtu4syFuXwrUWe1AUApN+bCgcyCX7hCf2lhxWX75YEZWvpisEBuExK+Mq1LuX
aNwYWyPXSmywyoWczVRGSbiF3r9/IKCaw+M4Mw7FC8jUWXtYlfPUfg19ID/w1F0sZ7ZeiTI7vWhe
VIxYYoLta0hXT0PXSi6Ccdoti5tXXo2in76juXEnY7+Vklwru6mKeWhJQ4io9DHP1sCmeCYwSoPN
guL32ZuNqX0Ivrs3md8ridxaoVen+ApS91zK+EpYg52qIIuMTX+8l57eyvKuBd10YX3JLmMKIwYs
QmTf6h54+cWKxk9yRpkcbuTwVNwuW/1sP7Cf8dRV7npU4AEdNtt7Xa5bVePf9/MfYc9iaHZT9ZfN
/mDE9A2soZDulEjxynjcVod6h8qHBFvM+hfBn/LvPamrv5f1X87f/5KDWwSyDqHCDb6mZyLbD/Ly
2krlJxuHh0YzhAlVSK44SglV0QqPAmV41ZRToWcxEN9e17NdwzMPOHibPSzp0SqCpnsYm0eqAxXI
Spej7QB0oqOB+pTN8zGF9WhRL7/ydIhFtuw7vd5YDbrztAX9hwI9AkiuUvYIgDokm3bq1hwYyqLb
rqlAFWbysyrzJ3heVrmvpRj1lcVJUuzF6WxwgMcmsFXF4zPxYOTuWGrE6qQa+G6yHzmGPTU5gqbN
F8zKMbp3UFJfzJYrAVrc5J5Ip2Cwmo+hiGR9dBX8XN16o5RAkgPzf9lJh8+6AY6jqt4Wu3WZ+ZP1
9saae7dcVe7huilF0M4vch1IAjX1xuqoW2WwRShHAK2XY06q2tGUdp/VOXz9lgk6p2Jqg1WUvhjm
GMGS1UXAZcVEN97TrNqC2/ky0sqzS/ak53PYEvKW25U79/VnPk8HMeeRYodDCydQwQBQBssXAw9q
T5MWeGNQzrELF5UyOCiRgg1O3+g4uDTDZyuM9WFxpb6VZVirMc1+Nf3gETgAyRYBVdjC6cscc8So
LhkxkTK0snjgk/HeW9re7mwaduZg1L5ZG/RrrFX+OTS8hi0Lh1U/0Mx4gnDTAtRJmpmXASAZSRnQ
CjXgzw6e4gIUvYn/clQNfyGjo2s4vDDo7zMbfBupe82NLnvVG/ZC63dRiTHRSz1UZt1rxtLaVGR5
V/ql2jSa3r/mOTzCbcJ+1oaH69TDONmn4jHND9Pw1BmHPO9dCUyDNlgEfJLHDUzdEdGbLD/mnVum
tq9lYam4NI0XVsOrvwZi0bIHdGiiLgew9aHkC0bNfqXEUYujhnHifEuzqKYb0cZzd+gRCudl6mpD
66Wwe5odeOblkyML4N0dLN0c57Dh1VI4w+RdFAkZEnlxB/IAtE5FNkhEYQBnSadxTvIekhYj1DsX
BWzTB8lXc9PyWV53gB3UE1SSnex1ipNKy7aS+S6FaUiNPgqs0I7Wmp9sABsXDKQ07X4qH1usW/N1
kYEY4+BbPurgsDfdd82/Z+w50oHuoH60MxaJNp56kYdWSV7QrsOEmImURJq9glDI/eQc/tWDiyzd
zbHHlfbMyHFNz82kNpHJ5APMRg5Vp+w6tfM5KF/RIrKXQbGCzEA9cT2Vyr7GYNs8va9ls8XPWCb0
JiUY9/TPKV/d0RbbRc6gv7bjSUvtSDD1UVvICUxb7WylU7+pgcKVck/S5mqrUxQlsHnbmoGcw2Bk
haVB0MDq4PVEnbaRXVK9aDz35oWe4b49LXjnOdC03Awavh/XlbuWKUcmIPRj7c8liBddUM/ry8gx
oA7U22hLiEWdOdsPb9Vi4KHWh3ECQ1eCn1Q+olReQF4ORoeUoZElfAlLRa+KAOkZhkZBNJnOs0KD
zly9RtfcxuzxkmQeKdxjqi9fZr3g+tIkTGIZjLl3kumNqKrIMNX2ge/xLp9DQIWcE6bDJFq1Q1ro
dsDlvtloORTtttG+8ZYcW3VJkzp7nKbDwL8F7RyQh8USlvxs4a0bBapFwsPcAXZHbTSuOchur21B
ki8slnps2K/wJrcKnkh5FdUo9mdyWbtdYZ9TwIW9EbehJhmPquhhoS2VMR7wFPJqh8qTnfmDcLrE
xMl2kFG6No+jgL0zJpfy6kEeHal6hzLfsh+BvpDHT8NOdUeCXOO9skN52QABgWljariicpVP/J98
jahwW5AhLEeZXAVSRjQENGcEk8oo9hNAMk0ir05WnxrlWMDzivkCCUzGA0vZivRBWn/yGiN67Eup
Yd8BeIMJF/ZyyJ7GLt9ItIqMvHoSlMNpvWzUsK/jHI0O3tehNeZmoGEKT7dBAJ6NsMd9NWgq4AOl
2w/d7JawoYUtp44rTccpeLFy3GbaGSd5sYBrs8Cy6F1HKyHTtzbyK8ImWFCYravrm1xehcuaFt+Q
CbHjzCw+lceuCGbdTyvM+hmuemnPQm9Zh5pphhgGg8HtbLqKAQZ8DypoT1ypgQKlwBxSdpx01VtN
4UgWUIrmrgcpxspwiK5R/VOt8HbB2MepBbuthLl3JIzSFQ0YdZRNb6QfDrOAWzoMyVH6WHxWJUDJ
lSrsykCyG/1BiVvNl3Kfa+gZw9VG4Hst282nQmDEAk/toyj3PZy6S6RFE2Ywd2yNtBK5JPnWZDgN
EG9p9lR+qlfJaVAJELFp+EqPFkv3BOuoUO+TjHhZjrlAPjzozb4d/R6WXQSFAIBRa/CJxOP6MELg
Q8UJo5gs7UDOYz5cui3THwrQHsjTsuA8YnNgYPS8VwdXLDOA1d4gv1v0lwmSnUAaExTfg4VDApO0
Dc4pCF4gmoVBvBI1tuaqaqAovt2du+xJb2LtclQ4xrhr2BbdqKzeG4vfwfcXFWriNKbbtjjn3qT5
sV7PDZIWMnhjGqmYaRtCJjY2yJ+o8b2u2Rb9R4LNseYfwCAFlmontsF3iPLA7Z1QyTcV4Q+8xjlE
l1O76FGGN9pm8oEgC63aQiQU3BnWdWhHoT3nEr769jrHFOYjfib3uGKW8mBYqBspuU8N48N6zzu/
YCsWLXU1Q91kfbWFFVU8Xh4+KrrWVAYDCKF8hdN7E4w46Fu8C1RuxDzH8O1wFT54bNlX6NKP3Dx2
wrVFXOXCU2ceLsPIXN7xREcdwABJm2j8wEWiSo+pVm179QNoZbakmM4X41ErpCNGTlwOg1C4TJ4H
EzUlKTYk4E85LCbnSXHI7FKL7qaZaziemAFGZ9NtB9VsXHtdEFkpGzV7HUyUjAZiIqiSewR7CMpy
1QyWeq4/1xEXPjU1j9YBxMvwibebkGRGsAAmroneG1bNGVD9R9FS3pkt9m8Z4RIwCYbImzUmixWo
DGmlaoQ5nw7z9Ip+scNJ78rwDuzqyVPBYFwa4uZ6Ylc6dNls2dorB54YliK42ArjsZ36AIOV4EeC
JotagC3VwCfL+StLzVBKP2SUDFBtc1Y7ts0HUE5DO1MBPr0sZgwCpYw41kPXhXqdxq1t/Sxapnkj
lY41i9JW/lAoQEIFXrU+8lBtJzwxVOafBNpOa2g9Qkiu65Zjm1sIvjmikLV7X5Y5tDvYPI3Ptf2u
ys9ifSYLwjq/rR5W4AAUESwAqcBqOo1yeFYiFHBVg54mVfseMd/lykABwvdtgCqtPvCi3TWjrToa
kyKjxYqVuo05BmoTyjX9Iib3c1vAQvfSVmxWwOMBZ+2Y4U+VQR1Mz88A/mRbzuopmYweVDcm8ihf
5ngEWcXBMO9pbJSdIZZ8o8njW4M7fIPZSztsug9lpT6j9vc8g7HaUHc0nqmB8B2SfdTZiyPQ7oBy
KvVnSZGYjDXobRMcX0bu9RXkW8sQI5qNeCptmUI3eZuGwIw+w75vS4gULhNCnJEVP5oN9EwGWJoO
qL1pvcuLiSANy84AnxynJVQSDdvjct5qUBf3XbLS98J+k3UcFXuztHOnxIZnI6CeMO0v/RZFpl7v
fYnjKBln2Oyg3b3t1xl4Z4xiOYU95MksrE2XaofW7BIdTbesrbfrbGOEDclAlwZVRr1GYXh8rbwh
okGjfF2SOauDYi1cfXmRifHezkjTFLatFWwoVFyp/k37txwRkqhbEOMxCeBzXffXoT+ohXBlLcjV
zx69Xktjj5JyamGe0k1PYKImNamOs8gwaWDhkwAG3Q/4BrVfgDGpFgRt2kvfNW+LZm+avnxm+fSs
oj4zq0c+JDPLv0EGAbwR6C5AnsYlxb2I/k0tYZjOSdtzBrSjghX4KAAYwl4o/bLd44RtGl/ttyWa
0Eqw2GFdPdpIBxBrXPYuaWNhqxuFAb6F259PWCUgiJ/NgUe8wLHLdW+RoAxVPib5bCzeQDE5RJRv
tRpe9ekXFqGHfAznh5vWtd/l1EvL2Uv5l2ECN659N6O/mjxZEMj1U5EomuxI4tuwJEcBlZo9adZD
XXi1CRdulLob2FDMqKVq7E3T6dFOFSA9pDJaME7CjQVnHFqoU+OpxuuaV/FiNU+8gHqgrzeq7NYy
DK0xRFPpnmnHJuJE7YtmHs5WUb4TEw/JLTCGQfHkhk1b+KQ4p5iuZa+55lkw8JClxJI39ScajJ3u
ZsCWsrdJe9WtCFHCOodlj0qGEhcT2B59Hpt2oHPc1EhTtvo8HNfJ2mUwzMC8kdwzT0K7VwiEtDBM
HQ13hJuVKOGZiphI/JrXb8MG7kJ7TZeQwje+w7h4UWe+SveEfxgYX7JGCrIfUrsxkI1dicotTDAB
zBJlwM3YaPY4PTvcMCNNNMxqyg8qjCVn7J9WeJYMEAlge8TybOs9g6VOBzK2GunoQaYfy1MOYQK/
+A/XamCuzzNG+vrKFSg6gQKgRC02FN+nWqCnO8sGMMpFptMi4hOSN5h7odU4i7aVgNvtau8tRMGk
5L4CPygUhIeu9JRyAEkKRzai7L7OogwZl2aXfoZsQS2xrWX01E4LQ9FXeO2S7WB0F/YCGcUsYknk
ga3AM7O4FBIKYFK5n4nvFFjMoloCPjY44xqn6MIxCzu9ghPkU0fgsRPWim9WKX5Et6VV5jVUQ2xc
eIY8H6bGjPQM/Xai/ZIzmFHV3QZX+1GaSCBVQQqHxfk1xfxGx6pokX3NiJv6x8TRMzOkHb6CcmlK
IxXKSsfC2DY6OdHA300SjRDXN8tH3x4Jpj6Yg/6SAP4LJ0DlIPouR79aHPYNhJHDG+O57iM13wvp
FXTvUJoAqbBgEgAzOTx9S3gAkVr2TqkQGaVbG1ft2GBIjbYN6mSNXvy6WEMiWzbN4SFvpulN5/L8
RlLeo1RpDSSWpCbQpjmkTPioT3A3z8vAAB06Fch8VYx80+bHwl7LWAdD9onEVTfHU1aEqg0mkrEe
V0XFxFQZiGWMmNL9Wg2j2CEEPttyxjaQmrhwbDoLrT3xevrJMiRuBHYKaZqbocjZqbUwP5Va9kle
bMOZjRzZy5ICwyo9NOri9sBR43d58jJ8WtWYh1mq/EiW4jdD+muZTiXfr73bvmv8Cz3CAaMfyHkG
T6vc6suAwRgdO38ZLgGcKbbNi6SCUwE3OljUWeGl2WIhIyO7tsCAn29KoJd5yuQszFfmQDQfTYG/
3iHKmfRO1bo5uYwnRNixpPGLKraUQO8zN+0CMIVQYljqV/hTIhBkkPx6Qt4qqNi1HDD4CMxj2z7W
Dcalf4xP5UCetTdpCQD3VkJl8BTDa/ugKh4Huhv03kXnWD8KXNZ65qFYgUlW+GLneVg2+w7/tsLP
m1Ftc/pqN9CIwXpzdBkNORwv7YNGQwPwbIiKmelzYIaQBWexhECneTJgKpWeRq76Q+2M5VdhBClU
50pEdhqUiM0Kt8VPk5ZOlaLl+cwxtdZvqLat6zaiRggIPEZdJ/GZD55aRCn9lvKPdD1n4mss16hV
gg5uVK2H1I+hTJh1jio7QKr23LfbQ2OuOE4hZ8tQAytjBHJr2wTU+rBHuq90sA4M/GfYHjpABy2A
r4S5M8XSKKPyUWszZKAnTn3cJQv1VAYLLJrvoCYOeZ8nxEqMg94mmCK3YKQD2Uzr2V/SyJFl+5n5
XKMywQ79GCkriPAlWvWwDeMG8vBtR2OECRLG9mVwDjBUaT/VdtTqr7mCAcRqOhnky4RBL0WBCZD6
CYcZeyUd4ISS4ROe1MzL5V+9Crtf9mlDP1f/tONRR/dfw2x548PoU9FR4Nip9RvqTCI/pG3E9UdW
7jo9aTA9Dwl4jel5iJtkycelt3SRokYICNbmF0v9CtzyqvZMFO2EDztUR0Wtis7iMoYIR/h8NLz8
B1dSCkbcTJ5YT3DMBoOEQgsgusMO4UiLKbMvxHgebzcKLNle6saxPnGp9M/Nt86DjJ8rIyKYyQfn
HoQPgckOWBoLzR4Pad08AMHpaC0eJkD18slOQxAYc+sJv8VsHtgjyZ+z+QCvYWl96jRENnnh0oLt
W4E8Hkm1kdeQMg2hIePHrbv0hUkrRqYBb9EjAq+4skXlZlvZVWgyih0Pi0DbU/KjFBN4SDM4hyc1
b54N3JIVgjA1RzJbPevNMVucpn5IBZb8zkA6wwjeACSBMoH9M8CRi5tZx6V8tNcVYd8OnfWxO0Cu
5phmsjRHpj3xdK8joG3QBasCLfVGdVNX2wJz1oOG4mEZoG5FWdSfGpyDMGfuVSxZ5DWPLfs/ks5s
uVEkC8NPRAQ7ya1AgCRbi2VbVt0QXtn3naefTz1XPTFd1VWWIPOcf/Us89+w7gsJjNdv/nVZMGH8
tT41ut9kLk1sg/M/fi4r9ieZmjPlu9QDwM1NXu2NxCOEhRp02/KGX94yyd72egADOjGBrOfEeqvL
3yH/NJvuAt6OCkHrnure0TO+uw/+rmV6n7V207RQhtYLYlGbr6+z5SAGi6iry1zcl+S4khASfXRl
tCm0Sxr6Jft4tLHsN312gd3sY9qCg2m+Vu5QZzkWJ9XIIgYIlNPBbt2U5mAiO8riw8goyzliOm3H
8/6Ucu8PJuu8wpmySi7QECNFW+6YgFiWE95HWvV4FsIZR/WGZHZQLxsjm+2F3HXRp159T/lH1zo6
niJCaOxTWZUOEb0mWIly6CpwFPOEiGEsaevzrfTM7lSqXJtmvrG0d8FYETrV6sgoYrtLQ5ZkweXx
lxlnrToXuWNGfqT9GHbuGuZrFjl5uotbf9ADSA6u4dFyJuoc6jdyg9Oc2DLpeSmvHWXQ9XFIz3F3
M0oA3EMnTdsRz0Ca/5vtnSb/MdE1UuSYTCkqc0x8yFYsbJkrzWhwnKahFWNT8swzvcjMI5u4Fbsp
1K99FcGf8PMR1EK/mbHpfqYq4E2pYzdtfZEGbcvw8tpRDNdFv6F5MMP9igg2dq3cH3+alFGNBCds
+sY2fp8pkp1dtTvhG2YW7Fjw1FcbxP1Jo8dXsKIALsm8ywlXoG+CkkjprolyN2/fM5M67wLC45AO
DI3WTuo+V2E5ZrIvyDukBl62ghKJM00bKtepbx2zeaur7+uvltxUOsEllt9biE2ec9ksHbng26cY
0Y1K1+LEKp6RkkjGTwfc+rroAmx7UzzKbDhHc5pde0/CMEldJ4zA/DPr2/5AGvmiIAECXnzlBrJC
EuzUQDW/s/mjPVdcLHGQkNvCmBb+mvltQgkMlJVz1OqO1ocuGp3RZDwHdgT/2EzdbkEtaVj3SHvu
dBJzMm+K+ZDmN3U68CTkDRiho2HHa1y7O8o90k7AXlfVbwngg3UeZ5f0J409UnmX4Lt1kGSpMd1x
BhJDjGFtrOa3Co8TsdL2Tr+b4DkxY3OwiFNFYeSwMQW5A++TVLnoHjfr8vPAA+/Ifi35SZ4vM5Ii
Vv+68pduW6eePDmV5Ibdtut3xFbLyT8x7rK0dOcJJkweLtoYblZL+FFEznx3KWfeMNZPg2YDVHqn
tH6Jxm1bB820b98aSllJmP9j9wyRQuq3CLWi2IbXAUH53fobMjdWnEomoT5Q7Q0uHzEF476HPxi2
Knf0r5buld9CJ7mfMMEo1LdD9E/0H7Ny0V81YgjU8dJ9aItf8TfStuuyAlW+lJESMINQxemwxYfJ
v1WTHQ3JFuEJRmntuJLBZdgW+Bz87AHZcfSeIuNTSTgpt31xAKy31d84cvPuK8l9kFYqnsX8pkiH
rnWzOQhln4XP/NMzy2nvqf5TD5+AvHQeb9J/JOf316wUPGT1Q9OgVX4B8p4fw7nZteYzPPaGwnmd
W1caQGG9WgMfnK+G9jmQACAu8l9VvbBK5GagR9WmmQ9GxTU9s7furOy7UX404+WB/xMExcmmFuf/
gKXHI6dv0qckDoiOsR2jCuAHUHHJAEPx+mWmO5lKQ/kt5yuf+M0rBunsCt68gWu1wqt8hTfpKDk0
Z7+Z34z8mvJMxTVh4kTVTi/6rq+PteZbixvOHmgJgjDKAAjhLlA3ssvwdpFv5LfyrlE8njdr/jdw
LURPvbG1QmeI/LAuXSp6q+m6xkQeHOzmClQ8fQ9R41Qfun7la5c7Nyep3PTH1gOqnrA8fK3mIQ2p
NTDBEganYaiRGr615d2AnkneO+l3pcCeB8da4D0OjyIC/aFjc+yocLR6ayuVOxQ/pD1Y0TY9r+1N
08FXFG5Covc/yIqTsoApul62I3opieuf+nkkABT1tV/UCdvGITf8NAtyxbGZXanIEaSL9b4QnNFe
zurLKUTvt1QE2eDzapqFB8It0WIInJR7sv0efy49m3oBN6U6YxwY1lFB5qc+901gq98T/+e6G61d
nW1K6RbWb/VnqYb7MH2DOXksPfaASL8l5qv76J51IP121hwtv7TmQRm5zBVsy292eJtjRCGVw5fA
rKYwaK+Gm0KJcRJ3TM4mDPm4kcdHAFLiZhXabv5pr0xU9as+F4fZZGnTvYlnK8OGupFeTcwOxa+u
KfdKwXubg+XNEBm4q1pV4+Y4LKXbm/Wz9f/rncaGigaoZZqcmJamqvrU6T/AuWJerEb9kAAgNpIx
PDjsqnC6Ftaea0iAPBtFBkpEW03UvbZas++WeKeWlWMOddDW4Z+c1v/sUXxJauI3UMubzEwcvQvM
LPOKSd9aYquaIxfLpow8nW32jJAJAelGKG4V/6jxl4oaQT2EwmcFp0W31XZKfXjAcLErm39Q9sUP
NepBohG6jWevOjXXoYm2w/I3jJqLAqXj4gJzDnT+y7K2VVZt8Oe+iR3i27zR2LaKtwqvhGoxhuRv
Nvcq1Mkshnupb1nGm87RxfScNWQw9+Nh6XmJCzAxFXsNILWaHKsXu7tHhuylE7FuTeZFVnYBAvCy
4VHfpb6M42OxB6idaTSu28ecLBPvzxU0t/M2ajhe6/UZTC1cx7siromWXqpwl/KrDUN60aUr2aJt
xjVB0P05jp+5N6fFW21mrCfjL5p+J5TWEQjAhgGfCArLVfTDhHRRIy0rIlHL4ah9DL0ww/0DfVgA
vvvzFAXluF9AYiGroBK06GKX8BfwPDtDOawmkLu6rTNOwXVfLcBEu3WFjXvmFk4GR5iePl9L8rbb
TWhuKwyaIS0m/ih3u2o5Vj8WmqvMGs+Ay6AU43iWhr30svZP1FngoRytuyEiPl03V/3CCuw6Qtvw
axKVUp3U66ztiozsvh0ld5uMfm5OvXHwWLj19lW3X1C7ECeNnEBSryqPPnMy39Gku3N0SJkyZAYE
8loEUWoQRhFBUuVmGvmFgNfdV27dhymw1N1CUhF1XfPPiCawgMA7jZzl+sC0VmwzaOJwJm9ci4Nu
PBXpu20+L9Mxg2UF6DX2eo/eDnC3cVtY58bLhwS0/4NoHNiTK0MeI4pCPuPbuJwa5dr/2T95Ym6G
ZGuG3/UMgJUk19kc7go3w8JvHuJbVX/mKMHs6TD+1/s7JR6kqNa7EvaufnTEUzMqjBL3jOmRMTL3
wO+0eWMHNk1V4SnP/Ly82uNTO26l/CTDLQ/ZgeJioYnb8tGAev7K7Nrgnn79U4W/hnAym6UfrXIm
O3zusnFcZ9fg854dknNNZ9EZXJ3yPZloS1KKbZzc6+ZZ/hL8miHbzsVPWL0PJLrq2ZkVEBIS9kjX
n9cqdXud+xPHYKfso6o76C0cIIlEUIyFvFtHNgmQY6A+j3e5Z3Z6NvP3bIVOR84yIA7IO0/n481v
RN/M+nJomONU07X7p1U55Y0zT4Q++wRtePohtB7d3fp2ae6zDM/v6Nrv8pBToKixt2wfGrKVhmHj
sd9kKoMFKpLcqUD8GBlQ+tgYfdN796qwmtROrwXzutVe7PPYvje31HZ4HgBBASuUCHJL+svLf6SS
1YVn30sGTeWjBWaJ0kAubXcpNxEK2cLVrE0dy656TkrocPcxu92XxQvDACeQLL4aisRPoOdYrGGK
TjbXQaXwoU++3u/rgY3GpvtDPTTDF5bcJ4vMb331JGjM9SscUUuUr9NdeiTB9E8SKo22plCz9xIO
DXk3sypVK0F/z5GGKvZxz8AqqPU2HJ7X6Jgt9yb5iOKtLf+ToegS/WZmtm88zfJ2NuEeDzkIvA39
Q3GHnJhvtiJ/DYV0iBpumpCgx3cBti/VH2bKMevGw6dCCPr4SWR+nLnsGiUqQ/G0GERcmXw5CPX1
3zncF6nky/DXcbiTJz6g9DqMjWcXmd9YcDgQd+upRksXQYAixB6f6pBzInJNXu26+k7jYwIyHUVO
i4gkagPRFs5COxsLQ9x+GdKrVkyIgyY0+dg9eUMii+Ed6WMZe+laMkOAa5vcUo25tbJpuxjocfII
4EHLTn0+bWrFeh5g9Ml3lhxNvQzRlYpJuO7IRiC1Yd4erZb1PnuJaxIBxtxo0UCBmKh1kJmU2wi2
8CL3YnZFmGcQk/4m6k+h+DyXLONAitL03Fafuc0zkQC4MJ2KuDoqQnVKcZE69/FRjxe9PxX8gVH+
yX/NSpExikuu/4Q1adm3VEaer7CAq68S/fGx4c1rT8wRyy5zcogqnKOiCJQ/FdDejj2QkWZZkUOG
qu6W5k2ib90+1ByF62dlf3VR9PgtB57/FFWMGbEmPOsWc3fiqPrLNMcov4o7V7ZQgBMtczMi0S6s
7F9nAqHmM5k2N3AQbDoIyCAGPuTuqYz/Onj4hW13/Fv1zv1PqHJajeMAtR6xozWcibIQHxUjUdJ+
jHm21wSarDjdq/zFI2EdqMU8FLNyHcgkmPal/hpmZx0tYxS+y93UuautnIZ+DLet+pg2q3ucp35x
kOa7rYBfI3RzBn6U4T2xX1R19OZ8363wVOGljECUtEsf7SsV5vBFkQJDbFc7dM3xt622MeyKae30
wmHaNcpdIr0l6sik/W1WXzoQU9LvDB26ZZO2NE6WIO8ZibDFSz/1x7RQX3JyPTbUl8XF3iBGsfjW
W+QS/SLDOlNnX66fU8dFGttXYqx55+b2y5yTN8mGa69XwyuVEf4J5aPWVrtm4A3vB4NzzfoeepAS
bmBlkkQwZOIzjJc9PX2v0bCf1TcLWXGFhSBpboYUXTpA7ZYFI7Gk8TmB3QdOE7JTJhC7GUOLZ2hy
7NWq8WKZUXLVdARCTcRMX67VTreja2VR3qMjHK2+1Sjbqoa2kxrUjMV6W+UHBMSRE8m0rqvHPIbJ
RQilhw9lIHujbre3wqZKTxLjXp9GvADkqm30Ug0GOw6dJrUyZ5Cb0Y97/StqrciDCUW1sMTPIkRA
omsj3aEK0315CiWvzwNdsfG3ufgOJm16l7jfQ+O8jK+sn216sAXeiSZxSxRJ5Zdh6q5FEcK6MVrW
qYwwfYETxmmjv0R60SgpYgnFKmNr04WKJkg4BWFDpuAxm3uNmsCmesmFdGgUaXKEpG0NcjlUXlTb
Ff11MBJXKYNF+zQE/Jfq5z1Pg/rZzqz4BWqKuoQrgbMUD4KOFOJKcyyCjNa6ObZxfTNN5Rpxb0a9
ukXMru9TxTiNBG8CEyxMsQIIi053xuAgMeEKtLsek1EZx+Ou7YqncRp0WK0QtouA4Vj4TSPzZWKY
cyxRhE4odfqmbXRlG0d83pYNTTKo6eJC8Dx3ZXsuVNsRnCLSXB+17p+dUnJO0EgzDhUNToY72+hQ
Da3+MaQnqyp2STTgjRsS8P3Cl8OTMXopLSg2tiyNSupFOmmCQFuSAspjqjE4O0yRlhJQQqFxW8zR
Mz6lhKlzKd4Wcy+1nmrvK8OP5usoDvrwEEJteNv6ur/wWEdeT2EHdJa+gtWnEnikhgZMQZqlbNNZ
A/dXrDdM8lzzJSFNyfqvm9s9+ArbaNU7Rfta05oRsd2coLcl66DHL6ax7Yia6Fw7AWeC6E24WQY2
i3wN2ABsDFJYWoXYDjgatC3yB68iwHZYLFeL+HHrXdSI3bDE3oACYVBZLJv3eNo2wxA0ubZr9F6H
e2NkStEcInrm/H1vXirg1EF8W5zbDL/9+Jn3NoE12r1ufwDOwrY89lFyVKogV6en1f7VBWB3wYbS
qvvF6LzF5HOopZ2IvzSd0hbJxX5GWtQ+V7rasUv5U7Z9Kh/dtkb+YrfhZ1s2FOikISIS1HizortS
ZX4mlrIy+VAM2A23XpEDNY2vS5g5YSNou9MdI0xQQlQSOtyxW/yutYj7nKvB/hnbWt4O8iJcSYmS
rWKEv0qFHpWXWhs6CiXrHtlwKtO3UBhaxb+APohrbvK1kJF0djSCWZF9QIKtuTCAvB3dUHhZmgZD
Yx/ieYbJo/wGFdMEIV/NEdhYbcxO3FUeUFtV6UjORuAbMZbpIZ0bcKn43GBqa4BHhqx8liDjtFEJ
VpSI81DdJ8X2EpGdkOcesyS9hA+DogbuNDDer/hWClQ3pmnKW3koB8+sHwqx42wcZD0VLyvSzmoy
ba98iHbRuTtTTEx+GO/McbOKIrCR+hsMVDrbSYo3qUKloF17XvkGeiksWka2Xt6a4+e4/tObQGXv
1JCTtShtYsYTPHqSG5kvnXqcLZtZp3Zptg5VY6P2/BX/uprov9B8ylAgtAzKpcWUbn5mUsMGI5nu
XNzKOntTxGKeFmhusISc1fyh3lYyzc3Hk1WfzfhdakGp93JZPV64MiF3sjC/apMHTftA0+INGXY0
GQVxrDV/NVL+zBnFRxJFvpZAVjSgcJms287Six21QTQv/XVkwnQzM459RcLRjqex/MnCr3gE7uQV
FssvIoOJCbtI8eP3oBSLrGxb01sHr8MdIZ9H3bfCS6gctbCPzxnOTQ0V4tWY15+kHqd92r2L3O9z
89coEmpWRt9ALkaXn4dSvtJO5kRvwJhDrLh97WT9a2Kqjkk+rDU5OWrcTOuD/qG8I+8abchso/kV
26TPgRjOVfO8xAieUK8KtYDlL1wzbgMzRom9Jd7OWmhy4OnaTIRLPYbaEn5ChtmTAjuXME9+cPki
O0HC1aICkdm6638JyX6FwvGqb9tyOq7TLgkPqjh1RupEHDHZ+D62L5BOUMtTAZHq2SXIG6JTG1uu
IymGN8pcazA08Zj9G6X4lDGN6+1hlv4Nk+1xaF8SvfGk6U3XdKJXJ7wJmltmknExmPWKHDnD2HHS
5pfIFEbQtysZIIz/2yoc4E2VC//9UY0dREwMyLy0VdY/JWxiRbE+RwpJ3eAUGiBQP6bQqstJ5OZD
xaT4hRzk1ee6kPgx6067qo6i3Puw2ttzzs+BCzb7tCy0U/zG7gEHwkMqf8WAAFbtNhaYfI9Xo9Ly
xAUMXxcTyylIR77ubfqr1dUt6hiChCDvQkQTugLW3lT6LYSJghR1I0L7JPXjyKvJh6kAsLMkGOtF
sN/tGjGeZ3nB3TJ2SU2oKoR2mUNc6z3rZ0MgitktYA6aN45/cWOJF5QBzWaMy+E8xCD6HPszvFYU
K4sry/g8bICq9Eke0sYZa/3dQoaCwaMyjXNdan6Cz2Xf4krGuCKVgSioc5QYvIdF8MKuiChnNYzd
R6LTR12T+7ust2wdJcQbgdLLJRcg6Eib9L4aPc80OdWWLjaNmp5KaZsjEBkqAuY0jXXRkmAWZIHr
MW8DdZSQtM5ggAxil0GKrtGYu8usiad+Xj5nCdxQM+TWFSrq4cqyXxqF6jR7fgFxzdpb+9iUOzX6
q2xS5hPlrDGI6vWUOZVtndUOVjk/qeErKvV8m6X/GgpH5tvQcmnWzTUUF40Aa/SEg0yTgHifs++Q
5attbvF0VzjcYvHam7fZANVV3mRAw/ShCLqlOmSxxp/j8tgc7QnvQBg3zZO1QDKFRq4EVhKrnyFu
1QLiNFrh5KowdG2GK3n0tMdyN0Cch2tjg6Rau6nN9M9+bbaT2mBoDl/nZAy00HKLbFZeZfETDpLD
tWA0SfKORIpeBhNBRqvVForgSfpq5QgHSvrZdcVvtMagZLd67XZNGr5LwAvy8JrMQLKxieCmM/Is
iK1Z5fVB1VvJbsHjt+EcEoalYASInnQzyOXvJaZkUGjoirXvIhHPgBfDKmToZGYTbDlI3zjHjYoD
0/LL8k8rTQjGnkiiWRkO8hwrhAV/V9PNHPAJgcnjNOW+y/xuKQITFC8aPitS0of4FScWcndUiCMf
N8fD9DZMSEN1uWRbSV0DREVdYYcsPQl6xmgQdLCp6fHTpK1XNhdo2ZxN3hb3zpJfotL+V9QFAzT4
pbkUEtqCR7gDoke/KNr33mS8A3BLzfGZQOJU8tCNR/3sWxiiUDDrECLCbVu2nTZ9yNSpyNjEEvQG
hHahoXoxTOTfdWqEHwC/HGDNr6nWXyPfLDoOJUY6SthedibIGJhEepGGo6CWxunYL9yluZHriJpF
i5xiAuUkLXnA1qUMnJMsc0VlXAr+qWTrth/73SAjAlnFgZbTDbbiWUHU0gon7xM/CRd6jIFnpNsS
8Y01ynNtPQFBPrcjwLcwz0pUBcini2hqP2Z6ZMuhwj+EWo2EZ6vnf5ewHyzLy+qTCLXrWl4sg2jD
+m8KAfKq2f4YshbqOWbrlnA4F6YOLqPXHuaEmYzTI7L2ZtfltghWuwF+jfWnMgXtYxaS3aiym2dt
QGkmlBaxsbwPVYbhtHPT1GCri3gKO3lkLsWJ0hlo02MbtlAPL+ZkAiBZxlGyxNXKGkcJj9XSPplM
9JqIvU4AFguHY+yQ2cwrEGBRd2syxCnTHFS6dqIUEOruDR5ywWPhT9Ov2liHIrW35Ku9NPBf/Hmv
oLttMQXR2OwS/lpKh4Z/fKuUyTPSfxz8wVIVh8S2grDzWY7j4dl4C9Hs1DXd3qhWukpxQrDd1Rod
ZNj7OLyHLacjDwrimjhZn+rI8HrYbX2egWLFW01EXDXRSmOeTaTe2K2hnmWnWX91lFp9OOya8p9N
FxPxD4/JaUIbV/7Yw03Sr4P1gw4sTj4jGSIFHdvgJtLnRE63btr8qCAaLdUR2eJO9YiJLEU9DucG
xJ/pZy29h9OZ8bTqwbBq3mJEF5Llyb10Vas2sGPNa4mPd5YHF6PN0Y4t3dcECvilCkbpNjWZb5Jk
aycHdX6vMSOpI71uuuyIpHvQHKaSt04+SoCRj5d+4mBPCWwZvm1jigNdDXeZYf2L6bcdm9yfLZ1a
cQxvJcabAkGempmozBAmmMohYQ7SMW+GXfTcjddpSvx6wfpn1nsNCwGmwC2Big8f/KDzSUkjZCey
K0vfsCOP2Ocr0DLWpMiY9xlqDwOUroivrfklJVfZdPEXIV+7L+qXWn9b8PJKQ6rrcK/KFQ9oOn0v
c4W3vi7vSpWe64QQ207rz8psvcWrTH5BsTq1vRyk/FDbRMx1tNuJnQIqlrJVPj6HKOavaWFBbPme
MLTIUfyDKIn7+AB2zLvF6VlZmR9VyM8zqMznoT7H4ZVlJq4ghQ9F9LBNes2Qbnsj/TYATqfrIr0x
7ydNeB4NqKuZAAA5mhBbhz37BpA8+/++z9CBG9N0kZGkriht7WUMepYTIZJ8o4ryqDaLuxrFfokN
9YW+LDSxWo9nMunnrRhQ4CpKxNmdK35tLN+qsL5K9dPKz6sYnLyVELioHZKswo6Owpg/UbBXmb0d
Q0Tk4SyDKleP6agKizelBc1nBXajtB94LsoHE/5Id2CymeuFXZfYDa2EylrYievICmThKS0liwnq
0vJIX47Xq61j8TaTjU944SErIJd7Ee7nTLvqaexlhuZG9owRw69TX5FQliJtH3RXbf0yPUoifMEM
0Sff02RdouXDiH6w+kLls4WahuSq8YtiXFJJO3fg7K1VH6VZdkxdeJUpmy/WnKGEii3NY4kjwKmY
PKyI/5IJ19VEQlshUv3TCjPSZseGMtB8+v+4LuWISpWM9UQ0EsRZgxV4GPiejNlbYzRHGCbn8ibE
J8q/VfuuIQs0JA+jO0vMMBwo9bsw11d2pp3JrVMqcCN2JB9HTFBS/zWv2dHKD0sD0xFVblLmWCss
RENLkM2LH4voKKE1aOb02UjrvRoZeGRmwxtqVXXx/2xzowF1kvdNCGqQ1PF7m8lbYoL5CPCdJCiG
q87ri+kYdaETQa9U64Iuf01dTVhuXk1o6LpG+axX24yBVoh4lW6d1TqDzYka0OAAcL1TEbdNtAGY
uNXcPAKkPWnTnYN3UG5i2ekhX5qDzZJh/2WNiW9Btf7CgF1HV54P3b6g5xbdzmZlDsVrXZqwMdfV
9ObqqWeSUBpAA733JxFeeb9KmTg96bdCJK/NmdPqA29JXiNMtGukUmktuYomeieJOj5gpSz2eTeR
RQfIm6Zuy+YeJW4DX9NM096qzRfKt2q3M6pL112X2Nc0V0+0Qw1CrGhvfVMxQkcsAtsqD7VN02BJ
qzwZ1lUTs5M/0pfYVrTylM4DxvEblradLZd+pGSqvyrr92y+TMxm9Xq2pZ9ivkGHs6I/HKGU4hDM
a4jVCavUg67NFwPdptg3KB9EF8ix8jV2NSLjYj8DxKjlXow/kbYiP0++LTUHC5e4+2xywd77Knme
CQGnkE58xSvLWqitBx0Gf2WWGOYTfhdQlGW7cJEvJ4kXe5QNrAjKJhnmDyxDvf2TaH+KGaxddy6M
E0wmNPGC31hqjnFbuhqO/NRon/P13Oq5T+frtoU70opLW96t9H1puQfxmotDPqFlb5GLa8eWbKqs
FYCUD77CqyysU4mbP1SI8LMGQysqtG61nlvpTyMyN8c3bLbYYB4ipSGp8eaLLQ6imFy6rg/oGXKK
JN5C8S40Jqo4bj3Ez6opnGgc3Wo96mbJL4aRCyFEEu5WqQFaRIiKJbHMg6V+KtQnlflG9vt1T2Ys
wP5mJQfJmjG0ru8P4ivaVvUOh24CKmnsAIx03e/HUzM4BTBXdNWjbVMyZKPO1n+bRzcWwIjI3iTU
HegkUCrFT4jJN5n2JdifYRPQV0kjxGuLQ1c6DjFSFOpvM8R4Nku5qvEdwQ4kJxhNyeB6RVnRhIWT
dKU3LdNT3UFuPCfDoVvui+6mpuGo2aFPL938bCIYVZNTLUs8mnF2rwt9ZwnBp/dt1+dWKvemBcvb
2qgysUZKX4wdO9Zy4D6M2uBI2y6P3bUX+8q2qQXEuMWKW/Xw2rPxLut/RlGi6zL3SbS+pc2nrQwF
vhWsDs2kuLhT3UXtkT9kvpQikBWH6PETDV+s6Xzz6KVAp7H+DXq4Lfv6TR6HpwQ6ZrAIjm4P0hhh
E5O2cRu9RunjqUguhp3sGz5pNVQ8WBdHa4ddrz0LeTFIRGWETaOOtr8skPvuiNmY4e5VRNUHRg0E
ABACHjVs21TdhRlByaOBqGRZS3cZvwxDAy4agAei2icXCzy1ZfOfBpLKLUe1l50iL4vbTDqRnOVT
leYks8RMYeXYg66YYzR7oejpWmtYe5t58FcawrSsxd0J8jTM3VvSVrztXSTTcGeQsaL3qnqOJMV8
e+T2ya7Jfu9GozHsbAXgILLBEnQb3aaYkYligcKSIi23Zj0h7cyUj6ytnLUjqQA9fAP3fLe42ufo
2kACGRgn7NYL0/ZT78+tiVliwQ82zcVv2WF2XrqQGXVA2a807xaVw20xMH5N/XesqU9to+zFIwui
Ls412UVmJZKgGi8twDGc2qpkmwgQTEAcWwrXIpaZ2TC8xvyh3Iico3TehdNvhEXZjlng4vBij4xJ
pVjqU9kiUsNfP7J50j9r4O2blFP42B5rqBBNvueK8UH0kVQNuyJP71qEH7cslheLLoErqGnA6Nnr
YF7jecoRPim4GrYd71o7vAjiepDtJ/H30u/URNrK6lZYww52xa8Jeqrz4hqTl8XctCJVI1uQEZ1m
BtR9i/4vyk5F4UbIs1GFJgvqhuWckGq+Yc4mPwDpbyxZ52JdHW0KnbTbxl33rfa1z7vkjl18GNic
tExyDNhHK4e6bkJfBRmK56u+MJiZVwHq6nbhsjpWkTNik44lFeNf8XjgEo/aMl8znxDsNOF10v/H
2ZktN65l1/ZXHPW+bWCjd7gqwuxFipKoNpUvCEmpRN/3+Bt/y/2xOyDXvdbhEUXHqaiHk8oUQTS7
wVpzjkkoo12s82l7QdWtyH9i+W26lR3gZiOfyqRGzrliPSjkChGRndGlhmeUWdcKGr6Q9ws1AuZs
4j92y75nK4HlDf+iH8SLMU1Zx8fqyurE5Ik8UN3JwvuiWGG8xYt/E9AMHXh7e0AvCj9A4ax7T+Ib
o8iw8pJ7u1m6w60Kk0VcMCyxtObOqhQ/uxphTbhqjHlf/kT37ZHvq9xW7tbv7gf1onU3kScWfXDj
hpcx2lNn0cu7uFgN3a80WTrpS0BX3vwZGDSnHmu6qMGzz1zRPSrx0iKEqttLCpwiBU+T8j47Vrzf
Jzd9QsXcVieRZ3DpWWxsriMmDac9mMYi7a9k+5jqd3ZrXgvP+Jmzdsb2FXvghdJe0ZqslOah8LeN
86SxWc6pg8etmy0rx3Sv7aaby4qbFuDxaCQmMF5WiPzTu8a6dgpghxUq+yy29J02mWqLwgb5SVt8
XsI4T9SKnWh15RhIe8aQKWpMqDEm2nVdosbSsmHTCJtOVFZtXStjWmgGuW4RYM0LbFdq8lQob3E4
rAu8JENOSm85jgBw2oB/ZOwGzb1Qw/KizItNLHBLxWKtYgKwIcIkl/6UB9Mv/fGXb89tN7xWstqh
xGxuc1XhzUNFPU1V88Kh6V9R1su7Zz8iyD6VbGBMehvqWnOsuzZjF48ceFcabIgG7HhF8hPu3KWv
8BKd4QkO/UNrpUy/w9qGkdMn69q81uS11C5sSkJ0IBXrMuZVvRr2tqHOjKIot7rlu4vQN37QmwA4
Qpu79EFI0Vj0ueOtqr950t6EeLyikY52hAKfLoffagxxbWZKPFkAspTwNbFRvfq0Zgaprynf5jqb
Wnvcllq0T7TqLtCR/Ir4QXjBzkWbYQjvyqgCbWbnmNDqcOPY/kaOGCIgrPXZsAC10dIATA+wf2Za
+ZiH+Bm6ZSYu3QZk9JAY83yyH0V0iQ8Nj2rL5KpNTmUzYqIrChN1t6lpnGd9S3Wb1nw2c3lb9GWP
WSCokllTKD9E4T6LkLYwnSnThHbgG79MFusyXqoI853qog9WZsB2xR9+e2G4Sx0U7BgV2EEZGUW6
YVJ2puvGaZYWMjZfTZeuefC9YF+jzTEUqhTT/jzGgZuazlYtgTrdSwuMnIUWKKKwS2etLhYhnngy
zA3chZV49GS5cOgM1LGPYOPg8Y2QdYdGsRhHervp8KtwkIEIWjJAX9oBQ5SdXFpUDUsEpk2ApAhV
4EyjH5jE6bLSi1s3S6/N2L8h/vmiT+ybvNmHHVClpnlHSBOKjS2uvchYgNz4obr+zk1MZR75mBPY
5dOGdGbUsPaRi8Yp7BEUf4+jUiee1xcwquOs4MhLx8RyOuw2M2X+Oj5heJ5NyMRDN8MzeAaZeAJH
fZwRnEdhayjSQMGnr3xxn9e3tft45gQm6uJXJ3DEuCt0XxliTao7RenySSAqy/0g/RApokF3SB3y
4rmJOqyxRmmwo/fpub43nk1bSR991AdnvscJwK02/fwTTCyqZVq2Duqcsb+a8LkxfnZagKtxgb4L
n5JcFvGcvHR6nq7Yh9QblDOHtk5dgiMEcllr5mharAy9DlgXdpfpuQqGvH5JLQ+19F1EPCe9G+y1
SRPvWu2iUy/M5qWvAR1UPGCiWNcOXkXcIEH9o4jlMhTOL1axyt8wfinMpVxNc1ZQe9CrgzSGuRzY
qTmcVHHrD08p03D1ohXqJkD/oTiYzEPPfPG7B9ZQzE9YMuc2DjM374meaDahIbaxXiGvh/w+Nuxo
Mc7zYGt48ZOZ6d2TSGKVEM4KRvaL0mKrTDdFU27UqN6mvkCLpBPSyq7wV8z7gSy2kp/1Mc47jS7u
97dUmx6hrx4t/Y+3tM2jOEtSZSSI0b+8XiRb9yZbB7PXxWO1ieqZskZaosyexBxrHVrZ2bab3TUL
e0Zxeu6tf3vzNzxIewUt9PL7b6R+faehhP7xG6Vm5xqNrib74cB8jIXQfE/ylWR2mtqFc0o67Ii/
P9bXY1azj0DsluvnTSo4VBb66oWdllg9oWP0U4n8+yN8jW7VjOnnn0ZMLcrUs4KAK/RbX4orEyV0
vkd1eQbdPd2lP9897U/kZOQlnkpdaD8gD4nH17g6N+V8PWdqxtGU4zpVZsZVFu8NOcuuWNnZYGH1
bVgvfw/3Oiu6sXCfvDPxKqcu09HEIjLwXcHAeUTsHR7Le3FLCXYCE2ZnDiDNU3PXEezRt4WshOVp
l55sN5DPFJRDovhBcMGP0pKz3NEoentLCsJTaxWtNFrkIOzwvWm87QEFpScW1+z5tw1N0JYXmk1B
jMJrWD0FvPElcHKNm8K/cdR4Y+EfaDxY/gO9yw4srmLIK8TTN92bkj/Exq7/bQzTASwwcOMmSW9D
7VHA3syXaKS8a8WHhTaJTq5kZ2Obe2pRfabmFhe13iwR0R7IMV9ad/Q6Rv9hMFYK0JUICO1esE1u
FhYvFugamKi23nOt4jNAZIbldTnqOPlXaUcjZQ328nYy6VL9/91ZKKgwtM7JC1L22htgw/yma140
Vnt2REw5SbSLaSOO+TWd/D6HHiG2yHxLu591oPHamQthLKWqRq2ye7SeEAUY2qXG5oi3kKbd0BDD
Rll1FyY0qia6mthviXbfg2hGnCh/VTlTK5UVF5EKaXYjKpzu1dBRufvNKkjGK4yv7Ft8X84UxWT6
9G7i0sNppj/GUr8Jwr2XobRyrhNErWAuQgqP1bIeLiqpow6+s+VV474TkVT311pfLI3idUx3GNXQ
PzyWOPtM4mJypn3wXHitVOqj8i5iolaLu1IPGnju9p3M25uySV9lZC0c3qRVNpJJSuUA+iHEkWEX
Gc6c99OgXPbwJyhh8F4ws8NX6aZgPfKVT+eeBPXc2yTuS6VcpbyeUQzKdRsiMkA1CSMHsdwmilnL
tCt2RiM9Hw1Bd8q3iro1mmXEnmMIHSfn1UMjek97GrCY4AMMq4dy2DbpTqJbKVHQo8wsQmACQciq
bDS/bVCAroKJVu/mBJ2bIzUm4hdxxlj9TaPvk+QAW0j1LhwT8FKw5AWks3ZFhbsxwm/pPVcy+GH7
/mOUblJl7uQPUX3IU7lQW+9W8DaRtC1GegLmUnvuN/iVKs1f91k0Q1KfI6xtkuzu+3n1I0rlzzOf
rh1N3Twire0MOUJhGD+Yn+CBivYlqHh7QgPbIo826SP7vAaMsXoQ+nWiwhKAR4q6ovPLGdKpXsPP
GlFJi919V1i/hY5qPqkni89LTuFUoVjB22ELxN8/IGcHu7Hzkcnj2IkaZLFmOUcdXFjskRke0YVa
VTQB953Y1vFe2Ns22TqmimjnPqaPGyO5iqtDPmyGsLppKTPGDg2gvKnXMe2AmeH7ByNw3jLXmGf2
r8rduYjIFEwjSX1Hp2GZ1/0h6rtXzW03ej/MNagMfQyEWnpX+vizTy+0em+N419cuY42XL1ddqkO
CmSPKGpEQnhlPst7pPrji3EG3XxiX64ZR3uPqBCqrYUcwnvp39K36Lf+uzqIW160anVtv9V79dyR
5Il18mjy595bUkMAv+9+ExrH7E+HE1n1rdQhls/Lrf/enOEYn1qRp2/wacEPhWIqtqtEe5EyWVtL
RxNnboh66qOPNkZ+58ohtsZo7wukeJkHMq4yGnyEVQwVsVJoIgdAMtJkNJYdRfyFqC2SHs2quaqr
TF9ncZ1t1XR0z+zUvt496R/s+E+n2sDVjcnkkpduxGgJBKsoEzfarAxc4/fD3P76nPEC/vFypoqD
fj8W/SWNOvxioBhLEH2IkwEGG144s9EMJ168Qm+0T1HR5NGlCN5c+PTCHRH09YukvRrRiov3qKAT
EUQXXkX7rxQrO936EdOsSn8gx4VQUfdN2oWROAsN+XQw+T2KdO3SBOZNHNJiVNm3fvymqnd+2C6o
nM5ZVEt1XwGM0yrK5VHw3KRXGSJ+iCpOzJqh/ixJSm36lSMec/9NjZRDOdL8DZNF66PSVOFxOyFN
G9GQZvhY6IeWzPU6uUJy0+dEYfQ/8wB4PakYDQ20wdkKB7UX7zyXXfrWjw+ypHHnJ1dlj42JWgC9
8pC2ZRDn1vz7W3BiP67Loy2sUlOSMcyKJlO99gWIQ1zZP4TuPegeVqatm0AcBofQnnkj+XorqMsJ
1v3pqWJF7AbENcqu9nLzziqj6ppOJYaSJMscOPxpCkQmthbI7yIAerZl3Jw50RM7RHm05VXEqDBH
DNpOVCVd3tFNV9Fg3omGfUuKajC1eg8r5bWh1NRI35NCWbaiQu/bUVZpqIJnFFcdJbDPPPzy1Bc6
2hV3flK1nl9oO7+rBC7duHY10gZS8RxkCrSvgK7wr06i5NdbixagKRV0MAaTgV7HwF8svX8ro3gS
VsX5hQmRH35qWqW7usMyWUSyPPQWOxeZudV955gh6uhORV8xDTowEQFizXiE/dPYlXtmFvtYoL9Y
uD/ieD/d30aVYahApt2bjQmt0aIil60yoJvY6OaNa9GepYmn5D8F2mfDzni1gfE0XHtaMHXrUPVU
wXvaJHd5PKx1BOsJ0kifLFKbREkP1XFZNpuupJmHT7krc1o3oD2tYJl45vb7J+Xj/fCrc5hmq0/n
0OuOq8jIyUCDdTQxUVzNlRf3BR55SJMISI6t4Q21N4ZGWXGBaDZHyf9u3OWHoH3pHgTvEHR7X7sr
hhU4p/W4E4jZOH2cB5wQoTRglF7NEijLxgpfqGaDH5Yz56n+HcWX2A94Dt/j7Mqk7MZb0lNJyAuv
l2/sOQV6nIFXZgRnolpG2wrEBN530grXeAzqFITerPiJ5b1UZskNFFNbX0bVAYzN6HsoSHc0W9Iz
SRMfcWJfXaejZVcOapGNYL8uwfmvtE20pYF1ieZ25pMzLmb3NiFx+tzckrY791cOctmZIKUuX5kE
dplUGaKFO2NHuqECO/3WIpljj10A0pnr1PBetCX2x3U8x4d6jeHlKl6zSb6Ei42Mek3b+CJeN5tm
5y/tFaa7v/oEHy3xpu25pZlxVuRtz4EzrOVaOWBahgxOLny3ALC1NC+4zLN+pi+g2s7fnx+8RbTi
3XYHD6A4s9VQT9Ru5NHiGIxN1DPrS6L96E8v8BnNp0tkziiUzEFAzIKV//D9I69OJ/fVrTzab5dM
D1E0Hcvdi7v0ggCLm+ENFPs8Xf7FCupHhMGnUeXUSIZKOViXroOdoIiubIluM+0jeebOnZhPP/KS
Ph2gVtrC7qPOulTFZJJtyEQqwgySvlg5cXE2HGi6JF9cqo/b9ekwqeaUgPlHSmr0xfOuWejDA+8H
CFSsVWeSb1HtbEo1zrlN0okV8yNy5NPxmqxrCzfGHtE2hA3AMBXFNqFED34QzE63yCXZNOmZB+HE
pk+dfv7pYBo9eD2O6a2ycKxH5UWDCGCeu3QndnsfO99PH+7pZj5Eukaskmcd2gLzJhjN7x/gU4XO
j5eQT59tWYmdmX5D7brMYFtFJdqLyHfMeo7TBiB6b7JtViyM1Tk6rGu1RxMQGODIiHnwl4nhs+ck
+RccugZdoilqKh6Z4836UWlQkkvwMQOyWVKNgOgrItiZlVQuYttXdg1skUVfY3Rq8fyDJUvtZ11C
8yST2UWOGIyOdWknKiRY1wWWFivOrwYc8TzOe0wesZ5BuABa+P2VODUKjqYv+uTliBKVRJAKWBIU
duaQObyJmTTOzPsnXuz0j63kp2sdlIaJBYtD+FoUrEu0lHDbfWPZWkgTDdVSll1vVXvZ5u514JfN
Nk7wIILgDTG/5eMiZGI7s1afel6P5i1/SBAmWGbPfSt48w62NpK3ISjO7I5PXEzlaHMsTM0Mld4b
LkWxJ+9C9ivbge1zLkjl65lEOdoLV62rZ71GdEMQl/QUoPVW+1Yqy7/0ICjH+906SOIC1fKlacP4
0RXnZwXAVlbda9yGZx62UzGCynThPj0KmIH9UY4KBxkoZTQhmv4ka7dhorOj83e2M16P2mDNYNIv
pI5c6PtzOzGTKEfTVAH7pyhc2eNNfGiS5yw8U0eervwXc7tytPOzLXrjZcHneuo2SifIIZp5FQ+s
vzTHxV/77ke7JjOomyLNpu8uUA7YqyBKzyyAp67K0dAvIYVYZcInTxS7OrrrlDNZX6eGwdFOpCHd
NXGFygfHCwDQg7pA9w3T8PsLcmIMK0djuKw6zxOSTzcsf0YYiSvB9q+//+yvb6jmHA1gJFO9F07f
3MGBq+DjmpgB6a2tz5G0fn+Iry+O5hyNYj9xvbGNERrpEhu+RlPfBITxRu3w+8//ev1HqfHHIRak
3egBJM72JsJ9TxndmWpZ8kJvgR2SVGjzoDL3OjFah0xCZf3+qF9vPjXnaGD7MTK4UU+zfRM0r1mk
GVTEtWQdxcAusqjBgQLh+PtDnZhENOdoNJtNk+GDGsM9rqjoSnkYE4zic3HoH7TZuVbaqbs0jZlP
E1UeBHZOJmy4r7WMTXpaBBB9C/s1tFDm5rAMzuUhn3rijoZ33AeOqrkVUFwsBrie4uDR6ndiwCJY
/Wj9/Ewd5euxrjlHY71IRKzrqG/3rWIHDwU3fuc6mbv5/pZ8PSQ152jA+17oOV5ehnvdW7XBfdhe
K/mZEXnqo49GO339Wrh6HO4FxNTE6qEXL4vyzIp6YqzYR8O9s9jRqS1XJXmEWZ/ib4M7pwJ4nI9g
c8/Ns6eOcjTiDS1sEctO1572Vrsuf9H7CMnOcGc9yJP372/BqVFhH437wVbrdog5SghxrFyELQEV
sCxm+BIbsXUxchRnZrBT53M01qOgjgiJ5kjIrPEpULDEy2xXSwj8JYEZZ07oxI23p59/GoEOGcBu
lEHZHJynNn6O4woYydv3F+vUZx+N7joxHLcPkgSQxE2L9xhKuV8HZy7PiRFtH41o7HCVJhH57/U9
yPwGux+V5hulWOrZmRnwxGC2jwazXjdt26YcoakfocLhljzz1U9cF+toPAxpbud+JzCQjD2c47cK
/2x9ZgY68dRYR6MgFWUXoj6K9qFcwANRIHSA1ptsG4sC3uC5uOMT18Y6GgZ6nA+pPbVFMvh1Ql5r
8cX3z8yJFcE6euqR2emlGTQRnsuEx4VSnaVTfUdMa6Ty8ftjnHhV0j76m58eek2l5mGHQbTvvBCs
upm2w7Uq0gYdNNOR6lPPG70Jae1k4RJVYrd0xlTbsGN5jWpbbFSv7c7Mjacu5PTzT1/FMVy/Sc08
3lf9tdAvyXs685CdaCFo1tEAqfwhtos4ifc5SA2HViguCUACs+bN/VHhJyak7Zx86NRJHI2UfFQb
306KeB8iwC+sx7o6M4OcehqOVryGxtnom060t0ex1sHllJT9AwIPrHNr6okdlXW08DWxXoo85QiN
ID2hhkNz44rfdQl5VgsX3z9vJ87io1L76R4PXkCF30CPFGJFb/S7yEUqgMohG89F1J+4AebRqI/M
bDDV3qcDLpPHuKpRU4vn77/8iQtkHo10P9SEU45RvB/f2nv1Nf/t/sAa/P1nn/raR4O91uo2xu8e
7+vBNODhyadSF2dqEKe+99HCVoPL+W8RWIMIjHjMR3PlH77/2qc+ejqdT/ezV5BkFqHHyCLeg/4g
4k+pQ+0ZQ5P4O0jQbuz8xSt0NIitPDEbr+YK4UQivKwBnvH9OZxYPs2jIZsW5NJBBOSJqRHS7NKV
cuOku/zl3Dp06vOPRq7TVEZqezzz5Juq9/T9p8DxEvf1DAXH96dwqjdvHo3dNs8CX5l0fo0xS66q
l/xG3LJgaD+1ufdsb+buErn098c6cTrG0aF0s8pqLVejfUGOLPKoH96DMWmXZvgMvj/CqZ3lcUJ4
pXQ41wkz3KdveL0Ru8X2LH6Sb9bB/cE++fujnBhxx/ngTpFZCpEK8d7yqT1SDM3K8swJnPro44ki
Vzo073x/hVptYhFpGrpnvvWJDZN+NE8oiTaU+H94mEbUHanA2a+1eQ8psisW31+YU4c4mi4yxQIP
MbbRvoXmhU8epIdJYfjcy8mpjz+aMpImHcjTZTFOErosuyFYd/6ZSsSJ2Ug/miISRauJlOSjuwPI
bgJ1ykX/ktx9f1lO7SL0o3miLwJD2B1CDzIb+/v2BsXFlAZ9Xf+srtuf1euZw0zj6M8lPk0/mi7i
IgB/EXES5LuRHTNM2REzMGbqOqCnQmizduYpPTGQ9aOB3Aeu4wbIJvdoC2BwGTWwwXXnzoK3/Nyq
dmokH1sfpvBqHdodS6ZPvC2BKzh+mP+WVrmipQ/j3z7XhTox5o79D0WTVMQuc9kKwghdsWmYCb+/
Iyce2I+Ozqc1LlTUfnQLquCtAOVGrLJ4zgBlff/hp7720XjWOtGMDg7oyxrym8Ky4Kq3H5/8b2/9
v3vv2c1/PzLVP/6DP79lYNUCz6+P/viP+yzh//8x/c7//zd//I1/7IO3Mquy3/Xxv/rDL/HB/zzw
4qV++cMfcM8G9XBo3svh9r1q4vrjAHzF6V/+b//yX94/PuV+yN///re3rEmxp92+e0GW/u2ff3Xx
6+9/M6Yy/r99/vx//uXVS8Lv/Wda/5//Kuvg18uffun9par//jd1UlJ079N/IvHjv9OsrH3+YCr/
aiiODvUSZaQDWYTjVFnz8Xe28a+KoapSNyxpGZrD3/2/b/CHm/A/N+VfkIHcZEFaVxxS0T7qxv8z
wk0V3pGjm4qjmVI3bds5GoD5oEQSJoPD8G6GuCplso0i1QlsNSE1o3QpOU/6srxLkqStf+cW+Azl
xtUNVRzwk4QRBvAsAULUgSOMEl2CJ4NfLPaa7+UoNGOSvsNiS0jhqLtXStDrPfIVz/VZr6uBVXxd
xu0InrzSDT0Uy1EUTd9uU81ME//Kw+/sQb5Jy4GwK50uJK8cotavs7pX+33uhiroRoLc1U3ol0P5
S6lq8qaHRHeGt1pvbaKMvXpIlmE7lgjLE6+U67yPxyTbpmXN6yZQEXRFAJJzmwwWGrsJOVwDEmyQ
FrnJgja52bVaWeBTVIl3dYzxEhE4nXnqoVWwrZCZAQ4UZlBkVA60pH4as9695eY5OFDjxoJ7qnaS
VNYqc7qnqDKGpWp7HlExnQON2BtIXPMtkedYh438gSOkL45T5FewwewSOpMG6tiUrpltDNcathVg
fLTQjil9IJR1+4s9e0G8d+KbN9XoGgjxhyrDcqqPIlhHmmm3P2p6+xeOjpN5rEz9JapBbGI2MFGS
DxoxzwLao7PuPYEh1VHVRyotMHYCS58yOsuo84YNF4s2MYjVHPxE3PnzqC3FzO1avdrWfpk9dYk/
LGpSzRGs4DXb9U7TG3MxWqShdlUC8zTK0pWbEYsJlNtwB9xBVU1Qj9AsXd6BUCmix2ocRfi7amzP
7+dCCFAhvRdY1yL2e4+QAGEVMMEsKS/MIAQaMyQaeMrSlkX0qjQ6KdM17CglSJLNEBverpV6Mfd6
07lrG4XXgNAnLXLmp4G1KMxIXDcdQNhK2rSzB8uCgYix1AeFdTMOXTmlRPnJT7tofUAcMtTnqucr
ePQyL58rwlCIBYzwGC60Hg8TsAUXwPugXfQwDp4ksfVTRXUo6ZIXiv+Q2FUHwF8jMMnIx+B+LPu2
mYu8rPvfqZrn9RICZ9ceUgO+7iizrrouBvKyEyIbhyIDKpx2rr9M/YpKyIBfFLpsz1qmsuG4VEsS
QP0xKYN9m8QmDwyxhuR1RHzELiit0lyavvDY9buQu9jKRoLmBdr8oOFblkFLBhceqPYlUWNtpRCn
vXG7wcAnLAhLm6cS4e07IzhZeukHE9yoxKXvZnq10YeRpONUqQAI9zIsHxMrMf2b3icBtCB6dVlZ
WrWq4nrMl0Wut+8dhs4nZwxI66QS/aNtmsidS3fMXEiEuG1q/Kmkk+oTE6RJ1YVLjusqG5WKh7OR
xLNZzlhdR77UufN+ipBfNq4Ow71BHg6owzJIXcBS7iydpmsKYotSjy6DF2YtjHNS4xoYb5ux6/Il
CQKEUrmNFtl7iHeeclCUpiOQ24gt7w1ba/kU80Kc7+wM2czGg68KDkRYIlo2fqD5C3/0x01HkIY6
710hXax57ItbGES3atdnT0XrZQ/1ILunIRoceNoYJBdMEhDOywkFlXqZr0KjynQ7WaaZUYLvVwiH
ant9PZqRd9PGllTXXlPxHhsCeIghuMPXbUJhX2Y51Bup2+g32tApYUg57ZPdZfxv1kF2rRcWUErS
wBKNOLlwsK4sysvI6FyzX2VNS6y5X9nFQk9swPytJCscHiKBMm0zlgUmGhBsqRuDP8IlHxNoostV
nWNy+FnqY+ssjaEQ+VLNmDvmbQXnsG1HIHdVao1LMj9HsMxeh4HOYC0F3tuGFh6D1nh0YeGR9ZaO
LYy0YZDY6wpZ7XGhEZ/S925vPMsSItWYe/Ba3MhUB0J3ehWCQgw4/FK4fXKXmUNFBIYL1sMC/RhX
otcWSmyot5g9daiM8MZTNynE7zGp7Qj2fkZI4lAggUyZb8nZ8OUQuwvDjUh1S8bBqGNWsqBvPOSS
2eg+VomGRkIfHKW4KUymGJwkJbCqrgNYdrAMNTQ3Mu3aNdEQxs8xs0j04Ridgq8qiRzCI8Nik/pT
zmPqTYFUBImTDtYK4g8jXWjODDp5SdITIz64Nete7EbEt9Gzy/y0FROLdu64mUXIn+JmuPvzATSS
ptd4hwflkNk2rYi4MfSDYwlmcpsI1WfLSDui7zTUnvTv4vG9qlQCD5mXilkle4XbHMdrZRpMwI7w
zlcMz2gZ2j5cZKPmISERvgqvcyMGPwZ81997jd60rHBtB/1KWnW+6Iyp/uoUcaZsqsyqO7iDJfwL
frPOXguzmg5RJ6y+Mgq9jYzKXMV1r+BkyrRGxjMAeGOuzgSKmAmiqYYs75WhV7GKn5QehXPvwPag
9Osh8yxLS49JTKkpVaSVDdqZr1a6ybrTFHLMLMvoru0gYxfvxiLNV71pYLC3QZAuzDSvebMeUiXp
mPk0H2OUX2uAb5RxhYTeWUrTUVdWohcJZVkFeNBKj9R2a1dVD5tACpPY2kbxM2y1daK8dhk0gQJ/
AQs0dSXfHVas8SpQBoUgr6HyrO6aPdPA9BfG626suVrEorDnCQ3NeGkTbE5rP2sGXE1q4hAc06ch
xc20BFTXOhHXJmIhBOqa9tj4nTgBalAIpanmdeeGcz3E87QyuGVXoktim4zUgeAyAkmhKJQuMokL
FU808BmLiwBQI+sgv2twPSEbgp8tMm6TE3seAtEaZfE8kn5VbgsTveFFbowq8bRGr7+lKprVjWc5
sKnxkdXtbRMlHcUExYluUodpb6bJNO/xQGmopzM7lgcJONqYG43DzE3fIHySjHN1jinejB7caFDu
0TXx1QiPdh6UcuTpteI4vfX9wP5JHIR4DrXAyfdu2xrltc9UBRS47gh4SEKoYTXKs2ApiQS4Kbox
YTGOOg1kjBVZwVPk+d5rEri6OXfrJi3JhHM9/bIREi8Y1Wq1nrVlSZ5cWijQcR1PaL/4JCgSRh8g
dciMogfW57Erkbauw2koFaWdRUpNOB+lFJCshlQgE9m1NlzU0FwgN1XjFABmaJpJTFyHVUE4Y0jB
i1XuZw6gXM7LyuvFqoPTnNy2wOcmiIvdE9Ily+7XGATDj0FNmSHTtq+bVaQWIxzj2LYAtEHcO7Si
6Ix15at5/zCEtZvDjxwdHt98DElb1DwTGlpXOiivNJKZOhGZGwAtxmEUuXzpzTx3l0ErVQADDW8f
JPhEBd9PNBHRiV0KYrmELIhWV7GYwgNdb82ljY5PY58bWvm2NHsi9yKyiTPyCAoN/7g2jiM2wcbp
3Gwd57KrFlZowjtp9OhXZVUkFPAKLBZVBWVjHqc+aC9blzlb8K6271pJ73mb9npEQJYy4a3hgudE
aEmpaFfD6E5Vtoo0AJAQdrnPYs9i0XaA7u1rVc9eiJU22YNw+vg0Vem9thH8rRsj9X2QgEaurAcc
ArclT4+xzozEyl+KGsy8t0gaO10Kk8n8lhifsTjEozkySY59JFQ0L3ZB9oOLhuOhGDvSf6VR+rvK
8CzSB8x4SMCD9LjA3RIwLD5Hu3t1U2Go296RYO1xyQDWabLWeah9xxGrVk3lpcGWS6MOjWFjZo6C
7pXatT6mpLAwC1yCHaQ9kyWJJCrP0KPl0CvBZqAI32/joOnWrmaAGaa7kkQA0/t2vK37qocRJHCj
FakKhJBNPWROw1QCZVXozPjcjta4dGOCCXgsZEdOeBvkv4M4wovYUdi/z6YVldji3LsKm0YLnk0x
qgRkkfAAGNHIfXkT5aOFCdfuIMVYqbRfkzrO0HIbrru1aLeDfilrEGGsylNMmAj9nxqmFbFj2UXc
E3mlVd0A79HeS14RsVHIsNkXPe8JFxa1ETgpo8DwluX+bmxL80DGjAhWaTaFdNh2F+x57SxIj+lZ
srOskgyLAS5hcBGPgaNf4ghO1d0QEmm5aADf/8ql32hbu/GU6FWPy7Ql3dtNGmAeJeo7XBwdO87O
TF6hXk4+4BY6QomZAlAHWESkVa9wyAqU+VViPGm9XevLUBFQ2K0Rbjy528nBbAM6abkHvsjMmQ9I
IXBQkOX4U0hTSiIqrIWb1Q8t7Qh3Hxu1Yy2ZlYjf8kSZaHvVEQZs6KCPi8dOM6vgPmo0MoFMaavR
LSjspESxbAbZIs883vkIgbOBS0DUVxQiOXkelthHcUvi9WB/Z7KY/dBCikBr3dT/L0dntlwprkTR
LyKCQUyvPvPxbJer7HohamoEYhQCIb7+rnNfOqK7XWHXMUiZO3fuxTZ6t/n+YQg8C76AaeryFK5J
8XMO+ZAPwMlJqiMUYnPlaatI6AAskNbrP+ubIf5YExWS/Aq2b1+T+H0iz6x8m7fU/x5kWfjRLgn5
VH61Dd/F6G17nYTmK+J+yl5r3RE6vGSx5ZlOMmJragW7rgiy8cYx7yt96i0hPZcyjYiH7bIB0EEo
2uc1KdU51V12QtBcDgWUjJM2qngM1qJidUwF3z2/JYw2nIoYiGI3Thw6M0Hp9UIJt4/TNofCSfv2
QiYGYTC62lgbyWKc0ycipMkVVsnKEGhUE9nVSZ3mj9S68xdlKBsWcwKf0B+dezCGKoiNIMwRQPJm
1tionqtgN2Y6YSEcWQbsK4exd+zyuG+ILqRNehzigJZinWh5YXltFBdZEtff2qJla6UZBEmCs02W
XSREfSq6ab20Xqb+9NT8+6Io2/fV7wr/qV6T6ZBWefK82mB8FIHpaCDWlsia1pF+m6Q+O9JETNK5
hF05PfcJsDg5Z1V3jXuxQlTtV/JcI1de4zojHaNxhKpm2bTcz820/d2iJk3ZAA/ap6YUy2nFsFTD
y11qIng6dJ/9lqrtrQvzjJQyWeVul+SreVdrPeR3Yf3/NCCgMiEJcHL6u8VSfxRRurCsgqmVVHzl
j5b2EexwUoTl+ywZNkSK7oVAXkG8QOHpuQTN27lfseeCd8+K4HvloOyWeiM8uOmlgTJKxtPdaqWl
tB1DirKw3p6mteM3umGxI/9codTWJhHUaw2gx1wnloEJqZ/LyeukfcYIlJ3yRZOxlVbGO/INp+xi
JBle+YZ28DCHc1zsKtDjpAPEoSJPf4VLUtV6iQjpJFTDHyagtpMsPPUZ1x6/OD/Dl7BXFbX/azBS
xb7QVGfFv26py8/SxvScK08pG86if6vDYra05BBkAIeVpnvugxI3e702xKeExvevWxv5+kQtMPxh
w0ykn8ZbkgSnd5YI7P7NcGtVw0dF17q+caPFP8eo9uHSL2RPCKzKn13eZ+6qAw3kqYrz1wy7MKQT
BW40g9GRHBSRvvG5nDzSDLbKzveA6yUftu0TcSnSrv9kZBNj5tNV8VJu85qSTTDR8eRcJFTI3Phk
XC/Zx5rzch0mK1xzr2RqlkvnUi/d1yEr5vEaR49R4hWnoB+jJ9Apy59NiKE5MfiWwHHy8pRWS/mj
HApiUebQEt8UQWJ7KJfghjjooTs3q4vfW8t8pErLdbpRagbCwziYoGgWt9ilBOIUB2vZHqsCAymV
qVg1eb8VY6Zt1oQcN3XHkxMYz8aW3k5a7uYxIVdQTp15llgmH+dERfK9Cm7p4zxi0S+ka31fLVUW
3sV1nKasA7vsPfKpfXhb2GSKS3URJaALRi3Zix+lpd1j5W+TswcHbW/iIL/mcU1sVTGH/XF1PamX
m2zPLcmC8m4raXqPs00jx72cjj/bImsCNhNTG94PEzIwh4W4cSYjS/I5RxUZl81NjiBtPc/4VhoM
O3dlzo7t5mF6r0mhvVNzs8FDl/VPr4g5b29yw6Nm58XAaWOtGSpuXvPFibecPdWQizTazPuipOpa
Aify7u/AZbZvuhl64xJqunXPY+tbhCsBqg4VksoBc+R17PwUMFwrg0dZF3A3x7gf2IgTQdPpj9Q0
w/ysNm/doOna9SXjVnJP9eZQw5IOec6SHv+0FZ5cfrDlSLot5iqxd6nvjQcdN5Wq9+AWrCbukjPq
Ka0j+B4jOurjYIjZ/IhkxQZvEq0AuhjNDExF02Zy2W6ovATNN0z0P8ie/k+Za0LSB+2361GKKZiY
0SoV5q/bFJAg5xW5SF/6QRizb90tyY+cE9gJm4y/uypJnwiTYjlRxwt7QkSPdWBm3dQ9JO2QyV1g
52IXoVL+rVFZ1D5L6X+Pdt6IaOzrPH+gyB/OSVh2DlyN71hPTFhxKgpL5lWJEqArKwU9ebrsKx/z
zzGA8nPCpiUFUpyqWs7GBWZuF4nPNU3Ug6rm2ynIqvpKqAYPyMGSKZmdoVGQtr2iQ63kPPKqkflo
m8+xDBn+LV5mXqLQmQ/ZWF/t8i0T6pJFbsh3oyiqb61cNHQRNy85KIfAQRvSbbKQKs4a6bD4/k+g
AhWY7q6r57Ob3GI/XJDNP8nQbT9tz55vKyNGTaLxKVZ15K6ev8boSaOdP6QznJnAwHx3iAAKAL0S
qoMWMuVwiFjH718L5QFFLB2ryq+iyZHfPFgDM3CXMftVS+QW1vhNVXIKNMNzqAZ7apOh+7mNXfng
JcRo19KbD7khqBJaX46+tCSWSBa2sM6VDNYSYmQCPV4Pqfo7jy15uCKTp6YevVMWGe+hI476vHRz
fEn0jdbVQ1BU2i5s5kzDMymg3nmRGxusfRdCeZCBB1XdefG/LuubjnhEQ3ChS4YTCYTlv2rKxIca
t04+dmuPL2CyrvhRE//2WnZefS6MwR5a5Hq6BlMEpakMvRvQllk5FqPJMl7rvApBIWpCM0Ealtmf
qNnE71F50yVCnr2MSUqxXcEvOEbK1d+rEZxWCGd0MfUxSLaedMza8BqlffBKmr2srkiavbhWUQYY
XXVzyiZ2VwXZvjX1dDbZQqxlnjnlwzHPt4iw8SFsTo1Y+gkdIATh1HhScPn3vaO2D4TMiQ+Mkh9d
Ung41cRmkf7C2nuY62hM/yE0El9brBn5K17oF8uxVTPSs+Y0u5PsgJ/IX+WKuGHKyrGJWa2hvrLH
0SUGPcGLNkYHIiE6z3kjr9yclK9LPRsYKLj/LNHGA8wxBWUNuT0Lm5fezfNn4cLyWzVK4sukkAwi
Ym2zZB8HLpxfhISiQeolyezQ2kSLutbIqnpZAvLQY9Kg9ZMY2hswA/Sx/x/nHj6OeE56ooHr7HGp
x/AFhZ1fQdR6Z132sEzDICJTsC9EeI2roR6+Uiz/v+Y4bR5ZfEtvgfvjZz4M8F23PKNCJakmOwdR
a0nZpvBsj4u9yZZwD2135qDxHpyaMFIGTUGA7mQkES1b1rw2q3Td1RszrMtVMmS3HKAwILs8Krhl
Bp/N2qEA+0dUwJ5B08YFPnki3S1VF0CZNiMgCaUUwcB3nSDTv3cWVMjEl6/vJi3VqQ1h4Doiv39t
0Nx3vKUsu5Vh4mWw4AhUjXMvJ88hYWevWYu+3TPDmH5KA01rtIfFOSzuU6jBfApTX9hYcgRAWu2O
QxZ5/+bIIacsHQfpVmlEGdpstru71oATo953vzOKnIfKn/Bmrd6wPgdLc8u8nPvzNnrzG+fKurei
aYtjsXjFQxx6NRmoDG/kaapHgZmLFfb6EA9zvVONG+q3zXZ1elgiC35m1D4ywdasRMVlfvOh52La
t1OUg7U2sFL6uP/RAI2Brb7kw4/KBAuaVesB3vLXNn6dCMbCP05S6H9aJO4R6Tzqr9ESUncnnTMr
pyEbiOcxLyFi0uhs8J8I3hlfkUYIJYprWb6kg1TAj10+rfdyWqS8UMuY5yj3wuxbF0bR+BIHA4l5
Jf8peREZW3LIHVF2gik60tr3sb03ImZBpsyKtDxl5dLtalFRAqwziQZ7NhliaM5GF+XJZLwsHMIF
4y4CfIi/WuYs+pL5OqaHJmxJ6aw3lgv3cMUjQUxhQHwEiqdhvx6pIrnXlc/uBQofydd3CJk4wYUb
YvFoqZH/FFs2Vk+NXixAySGN/D39cNbv044HkSNPyR+5GCcGMN4yv0dDvbAx1MA3o6Gk66rEjUjC
ZcJm+6Lqd9JZyckePbKcjVdnyz6JYB7TE5qFTH00uW2ftX2MJu1FdRzeMdovRLVfE1fndzF8zWqB
GYu6Sz7XaGFHy+idMCqSDyTff7lzS6fBJxiv5ElW4e88qgJSEOBG4Y6s5jepogHALtors6X5F0vJ
4Q9iVdy3rL6NqUQxQphRUQm9IRzAMVIhrWtH7vC4Nd8bm1vvIUs7Ob7GomTqGVZzmDCoS/pvEEST
10T3S3dVtWg7gkOn9MEtI0hHash+eO3yzEvPAzAJ71S0w4LlpBrS+auYirD/Kcppa/9t07o5DqKU
9l8EVd0dR0Uq4WuU28zuNpnDka+kMvav7vJhAQo7i4wF0rlOdkDzOqaZMaOOncNO8wedCrmMgsX+
GgyrUueej/MuEKl9LGJl5JOzibezXDWoUrOcueGjqSPkOnBx85VMY/IrNI7mLF8Dde69Qv/uHTMU
Fh7mYSItpldbfdHI5OWFPjy6znU4V7s4CRlydKGuCQ806WOTdKvctW4msW3Mlp7U09wnZXdAFfnG
RZNqVJ6EBHR+yIoSBVVj/sB5UGxXf+nbU+yWNXkqzZAzpqzDGIBAtJlheQzDKslvSVPTdMzUdNPW
0T0+KhXylG7lMv+3DuEWXqel6yWsdCPuGTYE8KRb7c37SZmNeI8mboNva7L069X2ZPRyK7v+q2Ay
j076f8H99pMCQEnC2RxXawGTdH0bHvBsuM+hVTRGroomeW04LZYL1izSNsGHyUsyei5hWodOEWWt
Vb8R170b/yhc93k/kNybQAt73OKogiISAtlSsyHTP5ro5YnZKe69Jg/eXAK2LlOSt5qEl+UcsqkK
zNEnx4Kqs4flR4tQDGM6fYvJ12Tloukq71F7gW0uQeLdGBwL2VtN4N8zkR1+OKNS3t51cbnbBwqS
UmB18KZEEoANoH2gDnYuTvaeXKe9rwWUMX/tmg9Dkpu/3TGhjcn/m2piflRcfpJqNt5TijM4W4Wu
HXyGIWk+wsxtv/xZbrw/OBa+c++BN86ZULTVw9oLfyM+lNU468OxQYv+LJtWgk5vojGBNRwg7DBU
792x7vVcvdOp3rIJU0q/c1Gi6RAcmrfQGadpi1hdYlw0EIQ9r+0MUaCs8+QwFZIu7qGdw8zWB6EH
MmqOW9DpJD/VfZIXX2m62G4fe2oy4vfKNnx0R8GCBmNQO5dXX3JPbNC7pra8rApja4paaYbtKnQg
bvTOUsSEaiwNae5swAYi7C6SN9N+qrgqw5e+X9LqMwFe1WACmGhBgRLrOul2/Rb63lMY0lnvp2Rc
zMn1MQTmtqqVDy0DsC4ZgmOff4XTnJNXgtGBlnfnQn+wB2/OJxws1cQKgS4Qpo9WzOxM9PWqp/eR
AYxivquYAX0LIlUWBQ30hGZ/7eXgqXXXx7Ewjshn25dsem5N5QG909R74ylHlJborHFgz7HzqPCe
ujpK+98dTw1VvmNJHhasVxmK4jRES+JxEbF9aAqqBQZMDMtoEdCwx5d2jeX6sihZt8BUxqYo99Ji
y0n3q/DFAgBjaoh5vlsHZLazR+/a3wXOb2ZYQVUTUCSviPPBLmudmc8SyZp8IbGo6l6F/SifOTkM
9TSjXcaBrVF1AE+ynXoStPkYyd6FNjD24V1obTMNwA6N7dW1aNah98iINEv6rxeslwDirKLygUYW
VIztEklGSZ2mAnSKTrf7kRBsrke/YM+M9w99+Xvv1be0pyki75lhP4dbF2MduQwjuJMnhLSIpCuj
rb1sMjMFiWNFnv/TmHbIFcTBFPf9Oc8Toi2Fi10e7+Qa3+xAfSlp6w8Mr2x6TVbVkh1eWPb/DGPi
MqeQgLJMp766pq4jwBuVJEklyOEGIUiHdKJ3+Eeqv7pmNnYr1ruJtZItK9owJl3Pl7F9m9RQBtt7
7usoPmGlYRZPpWSEf5KoMRHVOBYTIGOQuUiGSEGy+rs+7diqMxn7VzAtR1kfZIF9K70wvTA9iOIS
DI9Jej86kLO0wOzQpUKO6k3jspOvq0QXJ84G609n7fMS7SdvZBzcKOfZf4xgiLA8RtnslUf+frG+
yA0vyau11er/V2eFh7bNWzH8HkuPwcp/cTUaJsCi6wRDLIpl0tbKKKz6umWfyi+5ifyYGxSaIPqG
90+v49TvMxt16tTgL9FHTzrfIgkjBTOUQ9eDwuOa+SlqYn5iGWq5XpfMJd5TPTnV71YoEPlLHuUd
16gcIHcOu2mwdf8+pnWf/+dNSeXOUg9+/9BULRVqXBhWyUx4QyTWSesz7EpQs4L7UsHkY5Qa6/S/
qU0BJXAOwgIIEZcntQepFs53Y7Oq+XHpRffND2mW2SUO8uZ3vfqmPzrjMlLYIH0jnhBLiM2mDPrL
tuJE+DZHpi3MQUkvrp8UYj0c1ZFBAWTktvJPXt8P+QFv2Fx+9g1F0EVA/PN+3mYEyWXiwk6/OB4H
s8NiPKjvhZc6/TSNQ+oR7jqxZrXLmqHc7vN2nWyHJB32w3GuOOu4LeZ6XW7NRBYes62shv5QhJkk
9QgOiNg3unFkQatNrr+yZCrDL4MYGj8gRFE8ExnGFfDeiMRrTh3Ng7eegmCYtniXbFO9NZxYKYNk
poJ5zhTVx+9DthwRlAOLnglObo2ZwM9Md0y3oGzGw0zZm1/RcnpD0Ekcb5+DoK+9jh6gSR8vlR7z
/bC4Yb3g0wnHx2UWcfYf/4SsfPSF7c1TljKFai9IIzRnax/U9tDC2eQlJJ85qy+2JofsWKGFFUfM
iap583tAhrjL6RI4E72EwGju4YWuImpIsd26go/mqWN8lf9Iun6E4jon5GBeLam87XXCugBGI+Cs
flkT/uXMegDm5buaJJSaZM2xz6ixcomD4MXArh53m9ClRtRxpOBdAAf27bGxAeyPoQN7+sb5gani
xJx9a99q1UrYo0tlOM6npm0dKJxs8am9l6p1u6BNu/m7aIzX/1ta6Zf/kmGc1Rsncs8kahBTsdec
NWBTPDOKI0KlMt9pwbISfDMK069UF5QqRxWiTT3zkNvxY1uHvDmWzgq9vs1SGoB4gTXmQInJ/Mwl
WwVkJQlS1366qr/hSfraldt1m4cqPoKOUcF/Il0HHOi+yV5jJgHJwIzlOS2X/wPaiOuf1XPt2gLU
IDUrdOlLmy4kDibG+Jp8sADr9K9lCEC20M3Hc8HzNAcDXI3YOVnfI4MAlsHBlcT5s9syfk93G04T
4Coqq7YFVPLcr82fsEhpCpGhqh68YLNQ90cPQaZgnbUNqtWuGkcS0EPlA+QI5jTxDmopyThWYaAC
Qm2I/DBvLGVsQ3iyt/H8e6j6bDjLmZsUL87aNPARu1x39VeybMVAdmVlcWuyMyqXbT0qnznPuuPj
HSMWbYNZPNFFkWGCVwbjxkuPrw+encK6pc7YTwaiRrjDy88iDB2c5MG0rmSkv0wJxepCGM16nMTM
N80x1L3WxCclkH9DnxlLgrMOnlv7EYvABXd6m6K/ktzYr6WaxGvrycTeRdIzD/M4EJgXs5XT7Trt
1/mTR2gyht1WcLDjijBbeyoyKF8HnbURrXaLAmgOia99giJntci3Iox0cMwLo9p/ZkH2e8bLFdqv
cGaNhftnLEVa3k0pfd5dvhVJe8IyOfPQbtCtK1paX7iHYNXi6cZHOepidKSlg35kwKEwzPlBsdBX
epWHMhwI/dJNRX4uspEZumad+Lx1cJdXfGHkHgTG7JAP+72xCrpEU9vtTdSleJYTYytGMWP9pVUN
3niJSKSOkopQ+lxHlyD2vK8kEfzxwkPhSbai/D4QerWvEun/otwUp0nFwX3Ab2PnLwMJ+ys3EWBp
hn5JF4ur9uNm77H8wlwHcMdLt7TLs5Sedws3n4EYEnyaMFh08VO5QiQLoy16zEGjMjhGg7702dK+
++sKWHvt0rcwlN7dsuV9s0OqvYFEIofBjxPie0dnfEjrbf5MsRHv+qrqTmk7lPthzKqdhVZH0mYA
Ocov9fBO0wSqk+ZCMpTNu+KhDUYixIaQlE0Ex+azrkka9dJu/c9Py8Q9M9opqdB0I85SFfLvNNlb
djjP+O20lOGfRmya1LosKE/kQBl95Osxd5Yy5a2Iq6dsjuqfbTnjbAn0FH9gmMWXIVxCdbDM0UUn
RCy3hSwewiRCYvRKjCmhraCteZrcBM5XmLlRP2OhKUwJsQ/73l4OdQtlsQnP9f+9ucjqOcL/yqYL
l4L/FK20nXdWFemLDAlABbJp9TcfOiUCyablY0QAMTmEFQ9iqdnUVwpd5hLgJtllUHHIQ1fpNhAo
6YXk8Wm97SHUuafELDgl0rgFIO3LQ9AZrDhcKiGPxrhCXS26eofRJxPnzo7JSbkM1FyYYufOJ/RE
psJI3XXDXH53i5SiU1+xw8dyEfhuEU1OOpHiCylLkcRarxCXNjDx2kMsnAUgn9XWFZQVP3p2addd
XS6p1uuFyC9ileRmHsKN15Tmrn1vPIb2KAbZFu/TMW7ujatuDMYuu5OSlnFnGe4iVMoWj1eiZpiX
m2I4K/W2YiTIvG47FiG60S4ub4jqxIu7JxTJ6N6GgimFcmO298IhA0sZ/p/QFEWXKlLTefFvuLQR
cfZScPZcZqMHYIrKXOSIKtl07Xxf8R8/Mc92gKppTrNNRPvFoArTM0C3qdrIPo9WVQ9FJvNHsmAs
tq88V0/BYtGg/SRJ32Sb30CUsSegffUkRaSr+O2j8BC+D5pqEBcX9rV/jDA4fPSF13zzlek/wo74
2XCFtdpMAYPRwG3lmaqVqUaxyFg+mDn7njaWIhO6sShNABsX6eRhtvXUM74JCK2t5PBYYWf5zMaR
DFLdqujQtUkW7G4LDtlZmFzDYm5idWV9gLcQ2Fz7rBuDoSjjkpGCx/2uXQP5oLGzVEfTwKZal2ye
rwLHy47Cr+ruMr2aJwI6i88uwsy/pnF/pjHujtptPQPUnNDU3WK6L55ndV8BoXW7mmrjoL2cff+m
SIn0NnXyZLic8HYy5+SWYCZ1TjJ2NRBGTfENKXp7mOnQP40vmitTbX3oMZPCEupRB8sQN7EsmuUl
H7Jt39QRIc3ItGCF6/RJUKI+5M0GcWlrtnpXBRTOL5M1o2aFYKzf+zSzLym/hx23dlgeA86cfw4v
K1y8jd4KslX6i/qLbIAu7Pw9sGXvrWOx45xlKc3tXZtAD9nGtfpRc89+VY2rJPeNN1A3+UzbcpA4
NNVNslb7xZqFUX4S/xl0UcBO0wKthMIFpWUa8/AcMfUgZ3OYlvWAFCK6fcps64XGydIPxO3HhFf4
Phqi/NuchSa+TGhZpzndbP+8YXOB5p2L9aMsOv+pZM2FAcWQvwZoSBd/1fbSM0hgg9VOWXB0hS9O
JXrzPwyYcfyyrpN5R4GcvGNZjXO+n6ldLe9oiXy5uVqUUISbBbZn2/2Lg225SKCvV+7/Wn/TdRvl
+6Xyx/5STxh1D0M6ZN9SfJis9zVrQBtRScl3XeIwvI3zkieAAuzu9mEw/V5EHnzcHBEZizGbvPSE
sh+qUnXtyQcB6E5lWPjbZ2uGtEaTXPnzZz74hoj4chPz33KVIWO1pmIOyGQft4+/whjw6tSvLsbh
lT54IodQyryjFxSDMp/q7tkU9WIRKPNavRI1q//f4QdFkt7Fs6ONLPwyj+657ghuy6u0xWhQuJlA
gtDDrzJh7m6qvS+GEBtyu1XwzHZkFRYLpuTVoJlFLq4eMn44rAjMCS0DY776B0ZylkILNY/zPRVY
XhBPn0Qv8VrM/atHQAup92mms0uPxCVoIDkLr9yCK2DAGQdIkbJGcON251RPniXuAwcMyjYwNt18
lx7MJ4x12OePhkNnu1PmhtJL6f/wIub59CWqlEYx66P4CExyMH8XmsIdUZmjuXJ2eb98Sg2Ak/HM
397rKX4mjJ+8XCOHyJ0aFzVj4ixdCpsO7ti5WO12ReyvXsv2tjCy1b4RX4MhHO5HJiscDZv1gO5K
7UF8U17GQJZ7ihI4RaSt7mf8mTXbw+LmPFzDYhzvq9JO6Tcp+BhOcQgT/T+oB8rDOsDnT606cuyf
czON6U+0WntEzMD02qZpLrlKhkZ9n1yD4Ta3TGn3puxiMHt1Pf5hp2Yw3NbEJ7wNGpHwgeHL3KEy
rFNK/PXap/3FGclS08GfDbusu9jpOL6gQupvNKWhZOlDddeAqFaJN90Pphe5diYP7obCAhJLRu7/
76Zu02hPaEq6/YkDjVypIGaaYmOC7lDQSmGAvIRVfqYG8QYqqIkTau/bvkIpTsNCDHdES5+Ljv2K
gn234aBWSInPTEc94GJa/dER4ejd5PvtL6LP6Fm3Cg3lTqq4YH1z7d7SpSNrmjABQOWqm/KzDKr+
OM++Wh88xFdyhSDUQeJbxslCF4/hhLDD3UKREDVb6Nhv/mFAtvUlMe24MrHjgr6tx7F80Zfln3YS
E3+5TSHjrX5yFnFS/6u9yV4ZriXJ2eQ+cWxj9c+f0oyDqk6rqPvaVs0OHfJXDAE6wac67EqxpfzM
KVMvDr7Rk/4TFqsePgsfYPln3EQ8nSBdTGA7bc1kFheha6dz5GSRNLuxjz3857R0uQ+vmlZ2l7Db
4B/bVhQeNphwWemDWaHCmqWyvKleSHOz4anNN9N+emZwTOFGnW/quKxp5X5Wvi/SO0XZPuzaNlzY
1grHkecu7c2/Lc3H6S5sO7Gy9Wcx5KCdbxh2pPM4fuDp7pM1nqDfFVp3fwY/kOs9vuiU/Y68NLH3
wa5HHrYUM3bJ/w4MH7fHQRnsPtpWeFgcFjD4A52sur0PubVGstyAC5x8gQpz8PnfCbXo1OTMoXHe
r+dKtznReo4Mht/jZhDzrnbFk1nsbRK20zX22rzYdlPtEweAMWBToo3fm9LNzt0nqadRUSi75i3c
A8RdcNejanbrkwR91IDzotodCb5wRggWeNDBu3kXB7iBUTr9Zg/R1/1IpmmY3qO5bOpDEmcBjzHV
S8I6d+cturkoZcSfjU/qtoft++V6iMfM01+dxnYAjYYRvcbyH2Fq0mnmMC7BCh/YoLZDZw5y8VrL
K9EK1z0HvbB82zmM6+DRzMPqvfq9rBPxgVhFJoefaUlAqEBcp0MSRuOOdnFPml0mWSh7KHEpmwI+
sizb/4ySQfgnyCVzzEM3Yvj1l5i5Cn72V+J0yuhK4xsAMEkRdl7DacCP2oeRb+9X2IPBu0YMXw8C
5+tMfoASl1hhgbrz+5s+NdrVh8OOQIo7fgUi4Zqhv3jsXN1zJhGnvjCbuuLTx0U4lMsfxVRxr/Ai
RfuQgomdJltfQTta/6jzThyjMQ0eemztEGoGwxl0mKK60MdYzjbIj6sQE5coW2nxTfggl/gyDDL2
diE/H9nItZf83eqedZwt1vXP1DPmtNiNdIIwatMYqQghg4fUMVtvtCRiBvtEEJD4nhGqWNv5ODRG
r6g9/AIOsSDFSjesPXIo9N0rFtjiGg5x/+6wxhZ0k3p9Stgd/TQTo4E94EZxt8wlm7wMagf7HHka
l6zTSYD9CQfsfMFvsd2rKGKpBC9uA7ly5ppEIkYhWO6WNu/hy/ga7DkjQnPRjayfVQ4ALzJrWL2g
7if9veiLhSfft9VrHOfgfeLUd4/hiCeFJpqxacRIdNkh/k3+czczSL2NPnGsK7rgtyFYMpZdGx3t
Njx54V3ZZDUEaRbz/Esk+zA7tCzGjEdSnOC43/Bm+yENqx9RAAHI5jPRllIqJmkNZnNoZFsznZoZ
F9tBVAW5xfmKAx4LDEEpVYbWcjdlUzkcOxHI+XGbBF0cq27Thl1BMYpikYjYXoTVIf9apTd8S2Wb
lbuZ7RzOwbGYtksbEQ164jKxv1zPrgE7OLh0hmaRH9CW/X7nG48UPgwnrb5fcHCxCLrl+1Et1bIf
mlVcEHsj4uIn1+0iTzJuqxmDf09s5WcsF8/un4zZ2L0f03x5a6WNp0sab/8j6TyWJNW1NfxERAgr
mKbPLO/NhKjq3g0IKwQIePr75bnTbbqrMkFa67fTq2sjUtiFM6pj2KV5exAJ++ShlkNwMoXyZtZn
lxBaA5LySMusvujA6mudz9Bf6DXhvc+Zqoe6n89irZIzvUbROYyq8I9MpAWfyIHHg6DsHtmO+bq2
RTrW/T7C2fFHjpk61bgxT7wq+Z5txTKAGUC3S7Gw251dbCEYNct+Te66HpHgSTsoYg7CX5jf6tyB
J3VQtiKXSS3Eep3k4VHqvKfMmDmVS3PS/w3ZzGrLDh+B/K12pb+36G4UuDxvczc4X0kObfPi1mid
dulkADwCLG34N3JoY+5pj6WhGY7dIAu7s5OB6qV0g6lpKj2190IkBKAFyXhuRzcsd8QjOS99okB1
fJ2Cf9VyZLzsas3k7onkobUmZbzGaLmZCj96WlyFjW+el2ZfNZkg4WV0RjKtlDqspVNflint9zaY
0B2NJBvUmB+3Tv+/IuipH+6XqsTXwmun2TgrSe7/pHrquhg84IslXcKhVz9onrlrBIu7u8bFl5e+
8tKdi66XsIjWQbsZAZrnEMaD/zZyMBmQVBkc89hB3lQUZKxAv2cjCLBfoSoC6GnFuY8H5ewiRyfI
Csa0O67QXxcHaQ6z94h3+4AaBoHzKhWvb1G27bbGkoh1SXmIAnMxwCd7YxQu1MBKnmck2zFThhck
OxcG4TQI6x5KvwQny93U+YtRPD8mVZR/hz2a3M2aCv/sjQZBTGMk0U4eaCIYi59+B/iK3oOypu2m
RzV1wWHWHvJw1HsRNIn6GoTrv4ReWKwoBGAp3qlZms9GB65/aGCL2AwLLxk2PB3EAoRFXv11xjF6
1OnqVKcaC7DYNj6FtV5X2j+1xjcYYHp8apau3NWomRvKewm01J1Td1sNQ3vWkLmPqlz6x2Hwq/S5
gBV96Eb4F+QM146LEsERQH5zbTifTEbyJutfuylc5LNGtCyAtqn9P5FtlpRe4ja9hU3gLWsawuRY
QqjugCSL+tOgUK3VmwHZ6QNtYoPC9I4UwllmKENOA/Waa9Go05iKaO/CCTH8UOYMmTwDlyGOVkKm
L0HosgAPWLMQgtVz8c/2ZhAbJwfrp2wn41DFvOLsYopPKPnxF3Hw0A28LOmCuBZATRx708cZx2Zb
s+RgtPgTOyt2MDHFW+1q8yCUW0T7rOXY2GrlNKAgjBx3OIwp8wbBTO9nZpd3qwW/YDSEOR9Qagfk
0iBc1KxSHDJUlNFF5fTM0pvHd3IYsnPd9v5t7PWzuiR4KZKDbuHuKabvcCeJoPb0BzSJYkCFpevP
s9/PzQHjUI2MF3o1Vjtkq4gVcASIu5TnQ59QHow/6AiqGyOX8OoHmUa83Ukod146tdMh0oUEJ1DB
PVoPmpLzQIOmZXNrTnZQzU/r16XdAJsvZ/61f++3DZpZvkXHu0gAaPeuw652bxM3vzi+qU/XXqpP
dtdmuF10Mi9n200hCHfHLYqbRAYWt5bUGSg5+Q6X4bqs1q3G69UaMamzme0A8izKf4Vp2C66Oez/
rShUgw1KGY3pNUlwam2cavIuqctY8WrlIBgUgiRro33dpQW+gBJmq540Wgikk+pUxX356ARtkB3r
+uq2tK7FRuXirNNvRBiu9LEvQx2hLqsXN+z+YprSNyR8ENSPDRPJpDEiIgsByWq1R8PNNCK8adBH
HGyd3BA5UDIM1qM5wd8leGoIC6EQ3LMPDK99/4lnBOc5AjW/PdOLlsanNZiyy7o483dkgIuXTtSo
hJL0s1pw/DxdQWT7qWW04EaD5aWeM/XKL0U/ttmwvq5vLooanmg4XtSLKfvYvZfXrtiV2BkQyUV+
cepr6cWHoB2mG35F0hfYEPp/cRynb97q0qfnaBR/qiq8AKLHJZMAESYlakHpDfIo4URSGmOKLsOn
gXQmw4aIvmhKr3K13K5fHI4FHA5buZ9BTeCehXCH8TxlM47pI6mTFET7zYT4Ll4FaROmCnwTEBGK
EeK4ekX/60Vj9zSgSVg3CyGxJ7IkC5j/CpHpUxm70XNTmXSLUXDcDc3i7p1u6vacL2q3eDFa3QEl
2fwaTsgx6A2kMMZpEv0cNyLLb3KZ593R5wJQoK7lslJpTITHPlvw/O6gl7xbU8NSOXhjzq2fCwxv
sl0AfS3sTQL86xt+MdIlxocUqd0lAxj/4xAh89nnBBFwaU0pRuUYlU2N1+ggJnE9NnOyHFg4ghbG
p3AOkQlNdJpVMO1xS3HqWMfr692yrNhJiIDBH2NEMaL7HfnsWuwSC38u733IL91CL+zGbIzrapPG
s6yBKsjYoQ0NH99wRK+x/MjU2FOvJ0IFGGfJtwmuPqgW0cN/vIhUJ8HRD/eslZ5Pgm1QPSfoIv9a
dw55ngBaqUmvKCpqp4HcOfJY0EGm6x5HQPewgsGcw8WbjnpeK4S5YwvAl3mQl3s+F+dlGEI80/mK
WlXFMP5AOwO9ikPE51qxCewF7oRPkfFu/ltEZ8S3syCZ9IYVobe7FEzl+JKpTJOTfsB0FJ+NKwCR
ymlI2KIyEUJ0ZYlBHbvOYDaN3Q5ouV96dpqT0fnENpM36liACCPmDxdEoV3fO86pki5zhQ7x6x8c
bHDDbtVg4tirI77Z0MQh41O58pTxj3G3GNpcuiqhb21qzF3KF06UPvVrVZW6Ic9dj6GYygnMaTrD
aiLjob6wbgZ7LCHxXzOGOFJ7E9A/OEx9ureGto+SwI0EFyAp9ye6VcRrWId+9666PIBSiqXdlCAr
1SmUHUbcMjcV50KMUR6yuIl6tZF+kR06NyBAgLXGkkgKAVC9uv0QxhCqfHtQ8Y3vnyZfmnjvysat
tuPg58mpBkpu9xXxLEhfJKw6XtgpSrSLnNvm+IPo1xWQzWGVHTtHC/cRn+k43Y34SWhaLdl7YwvI
/yikQcGPSDJA1QCvdnSdrADs45t3NjH2VU3+xzBvlVLrQzZbwx9BV+GMofpjhix7Zc5EzBgEeVTf
IGsuLF1US4lAz46eOtbdEMeHNg4dc1u4XeLe9quI6IByPUT36dDqUwh484FYVX3THD9RUO/FiGO5
i7q3nmbPneDuLtDxocujJK1xKL2v3fCIRxbwMYQhxfva0aIXeuqmHNPyq7CV/OvHQfRUZUno3a1u
bYsb9gGEjNzuc73LwRIAXsGe7xuyZv7EflU8GL7OJyTsAyZvWakYTsybl2kbjYFLKyAOVP9JokX2
97439OQzgIkPpMxgYthGFs0L5EVV7VbBRqY3E6O3JzfQDRMKw4zRdO5Th2E9mQ8pf+B/VU1+Day5
k2R7mRUju0DvYmVU+ZDEFJ0w8eF6QWJCyDxy9SNVfZhipUiS8zKq+OgHeffQjvracKsIF9nx0wxY
ihDn0Xpnl35rl3X8sOXa/YtiPbfUi0VYmZuICW0jy5FmthZRwXYWK3EJLQqoWxkBO93P2Wr5dPwW
xalsexjlOJcA2WmKhP1upT/xyZFdJe+c1UfJEvLQyqNjc3PxVmfZt4sbXSg+T//QrzJdT+HIyJuw
RbJ2R+ZVve4WIbTcId+lfD2vBvFQFU2/g7JMn9p2Nq8lkmKzCVMkXzct80VMYtIaQNGVSP2itccv
tU1q6v02a1mDm2Vg2vabJr+2q65GzhSJe6hFfYKFtw+ZStMRJ1Dd0oRbdqdwbNRdO3viROrS4n1C
1sfoqksmh1yhS2aoG/Tw7LDRB1u2/jg+LypcT7BaCy44PQUvSzCmyQPiCDa6rsXme5fgv1gR8zk+
vZX4EcxM2vPWc1HWXawjgoNyPERVWyeNveircmdfvfY0+s3wog0BRNixEo/5uOX3hS13Ax8jl87d
V9w8HAxIHDzvxh2T+L5Mp3lnCjNSpQC2wo8btNELEv9kfEKdL1nS3ZxjIAbFg6kg/0w/JUG46hv8
ouVE6rvAHMC30pf/BKNd8ObXHfG8G0gkm2wGWgdurM3I92nzFkUFlvzBcNLGKStiQQDDXzeYzEHG
lQjvHD2gUsELZUI8AvQiQGNtwIhEHG5IkvKQWyU+XWBajssdLwr1zaEho6iak13lJcjfCzHSYOeA
KG5qHZAiRAtXmVJNYMKLWpjHvcSLbmuMHZgqFj97wrfboS9wGRIi9s67KvWiHxsr3QTMC/hUHj0H
Uwm52/BmhCNQ24l2Y0TWX2GmrNtquitl0nh7iQ+q303g7EQ+uIstbkc2iPxY+wOQt5qAvzbUYxTT
0W8d/MBq0PK27Fthv7HJhP6bxn/1o0N+0LyvG3XoRg5BTNCGhDVt3euFIyMi5aNRHsBxxXoOwIs2
iztUw8WNBG5HSybd7ehnyCsJ2gngOZp5Cb/H2UbuKRskCzdaJxiO3ETcG0I14/J3icvupYfgWoiP
sgYx4bapSoD7pSlL+a8amlZ9QECI7ISyQdX/I77RiuhoDhDqh6o/xJ3PtluGXRDsTDXWMfS61OeA
iQJG2utMvR56BF28+gHOlljYOrlhCV4nftd4/YlYZW/bseg/Ulip4lHaUN4DDq3UWk89Va8bBfvV
bfFjOP/Vtu9d9Dmyv0BicpLBDTq3FOLOeySeFYZRicLZVcOpN2W0I0yIbNYSAbtCRdoG3psz1mi/
pqCWPwQUXBc3q1SmvkzizpCSC9q2cZ4ZqCNejSyl7O5EvgxHiOfhY35HU4vyi5gujuYDuU+oRDXw
rdwnwq7jaQ49cqQqgOUPv2yAVQAWSwCi0KZInOr1tgT5IdZLo6La8cu3+HDTBFxmVJDffc/Lh+Xi
uUxUcaT2syaNkrsPB6lrnfY8GX7PTaizKSEHB0vqAzGu3vDkuDJFJBlFBapRw38SFe5V+DKYJ17l
+YksJveiprp6DK2V66YVafgHhD++Qys+0AsZrwsuFCZLotuQd1+jvEz06enxiogUVx40X7GsXcCF
iy+/S2S4wVLv33chfDnQyVyX4S8EPyKpFG5to9qgfKCMRmJa8YL5mxSS5C4r0U9SVV/OtIavYjnS
QM4wM9cUfRDS0ulwXy1KvBv09ACKQUBiX4YOeDjxoknC4bq8qNEmIZqoL2toza1W1fRK+Tz7qoWR
q45k4Fi63FVdE+E5q+Z5ZV/ehjav7nuI73mTuHG4TRGGEBeBNk0iGjwOiHX2Dqv+f7z+uKIc4zF9
ubhBCawa4/TczeMcn8ZSw7Jj/FrfunWy8zGqAyd4LnsFd5chXq22UUKGywY1VwQcHxOj8IW9fOWF
NVmUPBkFikWrd9R9xPzgM2EXghOuZqS4RFGe4o3NHQDQYDbutJ1is34hqh9+WBLKjdADPRtTOpMg
JUMgxAy5GjUE/vDi5uUKXgCxIA4DBjO1r6FRr8lGyMnTg+8KxHHKRVQKsZKjGefiDA8DB1T31GWy
QHkmInVo4kbfzQTnB09YmCbvLnGr4BLUAbV4sYQrOyN17/0bx43IW0r82PtWpFTELn7tpsOS4IQ1
3fZSx/l9hU5afSZ06Jx1iPCTBKvRSBIYCtc+T4Nbv8UtM9+1+3wPr1N2N2XT0mwmI3JsFsKlAvFh
83b+TevWOc2m9fLtapfluXJCOUA2E6EaXmW3W1v1vfeIscCvDgylDprASpLwFORFvuyz1OluK2aZ
O5IT4AwSPzAanBCJ5Dmux3QvUwCr6sAOysg1xLbujv3AMokgfw1Aa51EPFXuenXnLn7VoaOyc3By
sXpealT2O/LLuoLlY17PUxpF/iFFkYhMquZZR6ObjO05a+bk5LdJ8RiGaI+I5XKb1xZJ9p/ET+Ot
h/bptuhM/98clr6L1nYiYyMT4o6LdIK+1MmHwGo5b3KNHImnK7B3E8L1SwtiuSVyxGDgbEGcH+Fq
cAi6Fk7ukuTgk69L0BSomzxyT+rvZXXEIZ1xRDKip4K/WhCptM+9DnqDfQhBJ0N7293OmSC3tLD4
ezQYB2VYUbJ+VOVY/y0Xiu1FIyA4tA5CFGY9I2niZAsdTI5NXgrIiduu7cq3YhoREPPhk3IW8kJM
USr6XU0Wk3xVxoEE7Wzk41cMkTJe/RcIB4ZBnhvYaP2kUcujk5V99ZdsBOwSeTADhvpCXg/KBXaM
tLrud0369mktlvU3n2Tw5iSOI2/JamycO2CTgpcFNtAH9mh8uw8FGps3WwQxlxPYyjUWbZpvIO5l
h6GHS/FcF3I6ZyCA0WFRenV2FY6MIxdrnnHCq/GBq5jEdco46kNc1e6yKTtXHeVYjeqgtBK34VRy
PzjMQUQ68kQ5RCwmzS8QMYmjCcYLhBDmioHlgzmtawKUKCbSI/BbVmdezAHdmK/PPWrPYFMlS+rt
0wZBEtFVPVch+WZYZTJK3KOdIWkjh5fx1R8hbE5Z9SxvfHQAzNFBgra39zL0cP0Q7dpaY47jYZCQ
ZWmCqTsmKPVC0YQkzoawowbDLaYaBje4NGgiF6fUAbfIvG2CGPTSzsX0ohqd42LrcOc8VfnAaJ4u
izqIEZd7NIrReyCGYfWObl+b/Ly6mDPI0Yry1w40mmgct9f5HbNGdjflmFqII2WI4LinXTrokqR5
hDJe+wfyFVFekYhn4tu5l/B7zVJr/9LCqvPsEr2IhMvJ9LIPhqnVN+uy1AV6HApTdlheMcyncF3L
Not8nNSDJvgWPxXKQtpn1OBvicxAIZmIzGv+6ZUyyojr69tXJn6enWA6BY7lXCpzhMyu8OYG8reF
pg8Q9t+rttLdAbFM/DCEbvO+hqq0+27S9gU8UebPCV4WWWzrphDTV7a6SUu4WJzAPUSuBtkYRizr
EyUfzr+4yOrgO2DV+GerBVtqr2b5JVuv2GYISGIs6b2EXqpG/8lvwj7kt7bz+sqc7F9vLBCbapdF
ZpWnigWre4umtO3/VhM9B79sGAX2BrNm5SVee0znEEPcvBK+b0UoW8XBoYqzhrgQWcf/Ohsm72GW
E6AB0821j9qC5wKW1UyvgIG8mfsBF8R96Exu+oDkECHiphYLpPFSxOFHFFfB0+y4ZXuadLWc/aBB
AOEt7UtQTAirRJBgXzSW9CidpN2wEUW/XFQXxt+dJoDqT4MT47fpOUYhM6Om/2PDOunuU3QW/pks
w7BBWRazCxjMoKAcDRrz7pu1Ti9/sVC15Q5bsvefdr2wfpTXlA8BF+Cjh2zSoTn2qIWwiMcslBtf
pvFFcfLehXYxETkg0vuZvCk6+YmPyER2Tbz304in3IxdsxVSWhflht/vCRhgAWvnBNMMIRjrWaGK
mj/1GET6i7wNTzHnLBlJ9J62llu5iD7QGljzzJPi9u+ECGqyI+ZkGOLtDAqIgbstHzkjCIDpbY70
wwDZ66jP9kYmyY1mDh8IQHMJxMLuNganupzr/JwrL/uHpF02O05q75HBdbwk7SqvuHcy/Ja67j47
NWO6UFmmTzg8hmdDUMCxi/vuZyL06V6jmzAvscgK1CuOl9xFgzdrAuELAdmMHpKwKqYe9QsWb930
MCqEKhhp/bjhjymWcA87GqbEtiL541vz69D+TdfCJ7S4RSY47hJFvPYXJzd/5crAlIL9pMG9ztmc
FiYn79IHkCqIn1YB62KFW4hdSN70e0nGRwn4poiuwGwi5ZaP0f1i2JMkseSVVmSJYSnmiZ4dKo8l
kcL2oDJ0Kp+YGBQiQGcKpidR9zz9Gw9nTXc7YgKkC94sZNKEQ26OiZITgFmLZmiH/bCgH90ajFhB
TNHWY1hMFQP5ACLY9iFrw1pUsYPH1vQhwa2m89qz8NcmRPvazX+HhnH8VuUxAPDUq+x2xgfxUyRw
7dk+g7pDoyY8OFSfONOZ8ImU4DRTrfkTezpKKNOXsGFmnp9Sn/Bsu8XXJE4AqDAoDVaAnzbus/Wl
aIKa3Fd0HUdfQz3B4XHwkOSWip319KJPOZcuwmWe6Hr4bsomulNYURpIw7YI/5u0qgUXalqytiEq
5Zm5hkLq9AkTVlu91QUpjvueKU0dFq/M9pVHPvEhS7tF7ZteJQ0RFGVa/xGY99wPP1pdJAwBCYVv
I76F8iNGgwAtimY2zS9kVnovkH4KtKUgv7EUMqGCkqNrHwQpvITb5e2x8TlsO3b6+lbaGYt1gdL1
qXaNNFtpnfAR9Dst9qVLhu2f4Zp1916SJBoNR0Yb/CYkLrL0Tt6Z6uTY20E7odiL5z53dn4yYlNA
bYTxMizkRuDyPDZV052ZKp31tHqx47w2AzHex3jMs+LK2bvZ7eo7ROz59RzoG2PB9+8Gnh59LI1J
mAMD4NldlhXDLc/v+k7Qlqm4gzrEyHpAcdJGwoUScQv9m8/9WG6036gSG0eueC3iwJ+OIiS8ar+M
riUDTS2YK3w2dZKLmuXczkLN5JR51T5B+A14hqnj7PohiekyHuFSag8L5aZy03bf+212CymiXuqw
QxGi/KB+TypCTNhw2vwHNiv7JdVTkEJiJ6TZaDj5bski2aKK9AmZcsKsrtGwrWFlvstuiaaTmtn2
ywjscy+J2zlkcBZ4YCtJukESEu/3fo05U8zOvM37nlkn2fg+XCjPVOv1e2Sh0w7PFylk+CzIXQJg
upLxJEYS8tU268adorh5AIjH4F9UDXB0jPILXVAoClAUD3dWA1YQYvwkW3Pjl6vG42AmEJU0WoTZ
rx64Jc9Vv7jpLlarjantFiGxrR1YxguJgk7xHBWAFy8QiUwEiUs8+4mpY8nfVs7BbO9lOcYolqZz
DZ9I+kw6HcO8hUsvg+WCFJ/gN1JGTwue326jAwWpUbmTxDhzfZOFIK3+yGVYhGKToT/QAO89mSwI
R2b7G/MZ0n89JCuRba6Low21fWNgWQeehpeVx7Y8D+gRcMENuGXRy0bxW1wV9od8FL/7cDBUYGZo
+DEyQJ1LE0l5q0Bo/rFZpqgUe1PBxw+N/65SL/VPoNvqNmdVZj8t/T57RJzioZRYLOR0ZrM78CL4
MpVB7Ib4wDbA1wEA3xQETwNlfXx77ozbKAAX33NihZ8oZpzntvRQhgYmIGmX2JG7eST5JCfOFY7c
du1PS0TXjWl6qmryBbdSIGrvNKFveM1zovHvYvzNO6IjHEE6WVAEWzQu1UOue4/WNw5QyFPXQv3D
ffl7WN6l3fMLTi8Ly+0rQvhIHCMsj3xMtuyAxeeS6P9QlhcTaukc2i6VD9E0SEjNJUODiLzAG97z
pG7/WBcEGo9x3yLPE1F6U8iFOBXoB+/Nh0hvznO92v6a4mOKE4kH6V1muPxww13xs82Q4CK6vm3G
/WwlyYY/TKFB8jAgGe1f5mws5U1MXuX6Gid9Yb56IkMPTZcQSpu4bRnsvJW56mEF8d3Fbr98eh7e
ziv59Y+MQ4RJQhNM20RIrNKx776DemHO6JrRhNuiU+UtKcnR+OTPPohJy3BD5FUo0FSKsD9hrM28
c98zaoxxCG+uW/7DTeUs/XfnrPOn42A8J9JK40YapiOhImHE06Cb8+R4DXBeyI8IC7fE+l7GE3qb
VdO66sak0DyThOGlKMEi78SdsdYZglc0LHsAh+hLEGnxhF+zJOykTYCSVuOxLyKx3tXMC+TmOMV4
JK7g2lgOi/NfnjgzlPJUZvd2aOr5R6sYkd0cRYsk6WY0x8Adq+kwVUQCb0dE+f6Webf+0pFHxmrX
4hi3VRj7G7C64IEbQr5UbK8IT/wcz0cTl78E1Oo7Ar1ng3vb+I+kGKtdXXBO75kk1pdAJuVu6aXT
HH3c/PsmSDGVpu5S4jEhiYWDSRwFw/ZbbrGrb7JoCr6GBf83izBf08xev3Md9j12R6d4FzQTvOBs
6B5xw/ygSbW/pNnnp5m0GcD7srpUSGVOPmGCQPBBpwCPbXiWUhL0U1wtzJtYDKLfkrdub1xTJP5+
cEoJ1FNn4ikI4ujHaA5rlD95f6rqRhJ+MXofHmACINGoPY6HIY1OkRdCbAfXGB9kCvyUQMX5v5Vu
wldcqssvMZMO6RZh6sPxYV7xBHJqNJNF8jBb0bwYfuwvsmv7RyZURrGAuCBcaaJ4qiYb/ijl0Ufk
yCm5S8QULTeZn0fyiNEW28rszNHRFux+KJTIyZK4cu4Dt2H5YlLYBzla+q3QxO+SuYpydFrWOw/J
PZMmic9Q6UjMpiSvoa1Etu4C4U/RDk1R8dHmOn+v2Po55E1yn3eVeem6gtgs5pnyY5TDZ9FXIR9X
iaDBGL+5c9M0+GoJcnnL/RkHpBxUcYpmOP01WP52eWyPKlvDp4ri4vIU8+LtfW69YdOHnnzQTY/s
JsJ0dzsKFvG9HaIR51akz4v2+VRlN3wyfyz7HmfMwWuzZP4N+1pEB4fMlUNLZoDaZLqAHkX2jUrW
QSRn+LYoMkmm9OTMTeLtnEG8xElg78V1yUI3wvObW2IoERgnN16t0mcBkrDhkqp2AawX3AYNJhfT
+cUZlH6/BKU91LlkzsJi3iuovi6+TJMeiTQJnqY5JwAuWNqLMxbZ+zJFL1itnINHPt+dQPV8aho3
fpSYyY9r1S7T2aWWaMdZ1LEvIJVudq7ve5eC74cEI9gD2n59G8DEjC5jRlA17wvH8IW4O75bmKYc
jqcv4o8WHnM9Bcg0ngIuq5PKU/GB/IHqCkTPkKqS2I+oX8dyZ/0gDtgehx+kmeY1US1SoCpSHwgx
vXMTkkFcjd7ko8InGhKJd/4HpijfF/QVbQpiMjeR4edqZrKs1Oiim2ap2rW+TwpWKW1EAK8FDvZC
UT5gbBh3Ux4nzzlkEys93czIwpwIxl4FVU5PD+ldCCpqcUKTZf9Oczf/+MqtGWeHb/SG896r7IxW
tU6TdydOUatlztN6/U0RQbYLVRi8I9cEGGwXtYwgFojgJqiXDXZEDzD006mkYmdLXJ13g5yCRTSW
83jlPJXYVHNbXCRGG37UlbTcukDGITxGHWJPt2YC0Q4Ipt64NGg8QlARFg3uo2YGpt4rfY7DrKcR
wXRnog8MPS/jYB6TbD3xWSf7Tq/IASUFixsstT8e0oBd707OZS7sBUs1aGUXDepf7OZm4wzUgs6G
T3UlXbl8WZckjndjZOk9IfHAYGXSW9bPiguNQK7PjH33OrCN9E9DCTEeopJ6pEcjpuE+vMtDPd0Q
F5B5lyRzOVRdIqzvxYiMfyD1aYs7ngRTVDV3DEvVXThfzecRUovftHP5vMMKB1JSxtGBppDeJX2D
J9pxnf+UJh7MKxaCFvEZHMBdJihHpGCV9mWzJUCUiziW9UvZypKcy7LyzjFo81csdXszyxELOuPw
L5N786eu24fq6rDk1U0l/zNlRxvhOu637aqH1ujsMybHfDPAiD6kcVQfSEZ3843NiHXdqjCZBAab
lku9CH4bx62euLDmS8ik1W0ssTybsafb56R95meGW5LkfElcCLU71yu04sZ69zNBgC5YLp9gMpxA
KQQAJD/mqsEu9FIsF5Q9qK1zhXsBUYje5ZUEPWC23TDSJx96zrASjK08IQMigENVWGxVpV9NZVg2
KQQyiI/Ca2Tqaot9G4UFh8z/vxH1VP2FnEqafbBk7r2e1szD0ABmNGQDafPaJ5vLFs0viSuDv+Hx
uwpe9ZC/lWnq3dPjop4DaPNdZeaY5HHm/3mrUYfIvW/WXO2qesxZWbMOepbMBvqrnf46WeR/5tQb
Xtj1v7rUT49GEXuMo54JAYqUCoJaf0PE24LBr9M3k1FxsM1hsckGAKD7XkjZybdR2DXTjTCs/Hrs
/4IOpzsT+5Ywq3nsnotIxKROJcVVeF6jAJLqGi06EvmOO9x7DX1LyU7Yd9W3Vm5+XFHfb1UfAGyT
bdYeF5LMHrN+6p7ZUjhLoqmb/tLoMW26cUVKMDU1UEsXhvmWc0FSt0PAz96sUT4crnKFLVul3U4O
YUHtotMdbafoO+YMK6JXsvugZW1gMyJx8VKw3R6z1g4xsdm3U6ExNNRYVYWa+m00jzRCqDbWw75Y
O0bZFnUVjVzdbiSwkuNkeSdsDv2jb69dqjbB2mo/upxWcqJ5sJ6jdiL7JvucLL5SUvQSTL4olfN5
nsgzh2ePOM7wVLjOq7dA2/j+VN4K6XufYDT51yRFd06GJJqOblUeSYi8yo9Kvh/s4V7+mDaAYQfp
kb/Ya5w7W9rGkMakPT08FgO2KvSZWDfnXEA8tkdnAB4MJhm9VLiyX6Qf5rsE/xu9XAkZaNJ4H5U2
4tMhrs05VoVQv+MUILnh1qr/lKGxdwVqrIRwd2q6th54/9UvzrBPA0fNyTEW980QVTeBjfutnmKg
fnIfMHQQvpMO/8fReTVHqqtR9BdRhQgCXjsnp3b2C2X7jMkgQIjw6+/q+zp1zozdDdIX9l5b0i43
2IUytPHeTccOqTQb1CHLQ4wCGauuKkg8lH7Tv2RCGIVb8pTbGMsbqmMUVfkHgxf+sSF6qjSb06io
TpgEopUKx/49h0aPR2WaGa0vRdK/mmJ+SeJbjZDzpu1HtNwIgT1/M8MU2kodlkeMZ8ljy8rhM4/d
W+pGFTDWvu0anCnl+MTjRMkFdH3PkoGpRmhX5OvY6r4LIX/mc9G+jPAp1kVh3G6NMEHcdIrpy03r
94blYa5OMUMPqqkkbQgEAvF6WcCobwlC6X8wYEeGZVZSc8BFGUowP3BnejfHcrdKT9Nv0+bsLgd+
i19/zHiysipeW0oA+hd4db6UKcZzxXTG3VMCheC52YTjReMBR3CbVRYTXXQlcLl/oU9M78xP7H1Y
Rn5L0FXvPg1h06XHQrDO3vWL52HkwQhnVgKb1p8jPK6iCTHpZkht/R+Pr6j3FRv7VyfPxvrLNqZ+
WLpFPQYwHx5HZCf0dm0kcPaHY3HD9IOwOaJm80iVimxgvTksznHTQ2PHyiOdTlZXGkevY9qhuMER
uebOIXDrG0UvrsazmcYp+hro8wKEUj3uDVRL1vOC7Hb+r814BZYggDTLtAmZyLCkgA0Xk9fnbA65
efkC87x6CsbBAOFYVHHKnCCFmddkP7OTCm5VtNX+DiCNXz7iAXDG7QhO7J00OmotgwFul8q6PtAd
opHOhzp4ECPovVB7OY1tuYTPaVL4AOUMYr9nm9FvxrEBz4ZqYnDNsEX2UG9jLazoggLGkWtdVv42
y317O7b03egF4RcWGZF/OxrXlFEdEhk3UlA2fUmEmsd1iAq/iS5LWtf2XpvJ+8fetDkVrs7oAAn2
ECionfHCW3hDHhNCsINa0v9myDUfmOKQ5VNFnodeOHbRZkJ0YAEZYiwyG9MZJkA2rALGOtj814PH
UH3nh8HyiebGN6vAW+Sr6cu53iR2LduHUWMeJaSuQ42rV6X2wQX6XZbfyHAOnV66weraklY440G9
cwHj1S8ssizikpkbWdGXTRPbfKQe6gIkBoplCr4K+n7+c+VgO/Unq6LkIsGpXzs9U6kWJW/Sz0d6
BX5MzFH5MzQT5lFrdh2Cn459KC6v1CskHClQq2v8PnX85CZFmuQbxFXp1FLaMoDODhwNViKYkLqJ
e43QVGAZRh+ZvsJRzOO3uBpM9DliktcnMyLnx7/SWAahtoFG14zcRuQUOnvUAXo8pLyrecWOJzUW
cI4mtrM7J45dGzg1XCdobiEZEMWxSLJgItFqWWxNxlLbTRWRWTorKeH4oxzVuRTY2Sk3khgbGG2I
yf7YRtry31jCQRkBLWS5p9BzlHJsr2kZtzH6CvrjwgeHB/ul2zFaBgPOxbNckYVEN/8KSZjXKLet
/tDGoIMIUeE6WdGECSx3yo42lWxJRUrQOawwyjIXS6eEATIi6f6zSKbbXqp0zB0dbgxSHfIFFRgO
E2+lO78tDkM1LnpnIq/6JEzDro5WQVKBwA80bJzcLvID3TTZiXIel/wezl0e7Oc2cMPjBGctRtJZ
U3MClHFOxh3oUaD0sHjy6V6fQfNAflxZntL6XOmYCQ7a/KaGsRVm0xVfE8rh2khaaIebfbgv9BT4
h6qro3EXWtnSYrBrzKfjkJXrriiYJu9C9zIeetyRyPHLLuieuxutoxG3qEY0r4LG+aYEJngxzjDJ
o2ro1/g8Er0TsLy+mmxAHOKBt+auqXznMUj9+cbM0sibeklyyhFxWDgfO+XKdCecsawu/JOyJVK0
RZDLcSCJNLX0W2fNwRMCKDO+kFHUP8jAePxSxNAAKnHddl/3lQvULmIiI5yWht9HXkZBW9ojZ3va
vFIs1MPvAPPnl4A63FAOy/EQOxkG/jskCt27KlMF2pZh+1NtDfov8vCHHPC8ImktkZTeM0d08wev
dSh83HDa8til37grgv5oMV1dSZXkDznHQbk3Y5kWu5roux8pycnZZHgQiblgdJkcCrhuKTbQjJ8T
/nB1BhgmiaqynMzbLIVy5j/m8cO1S9pm2EdzF/5AjLPxVJOgyJjR1dTQEriGvUkT2RwbL2/+64GL
MFeyLbLp+mW0zzZbti/8pNN1npT1xmtL+hNqIRLOwiEfgmPvx+J+pGvxdrUwxTnVsH+pzhRHPd98
7u28tmBD3DEwwLKB7Z8FRptHdyUkNmuTYMugVeQEEuexXJo3HDqSoT+NEqpq4WQ4WqZA0Lc50qVJ
IqGtuycJIQ+IcFIIR0rptN8xIRwX35fxafCxknNhjwXcG9FgJ5Q9e8tNUFvyZUmwdfB34AIhKjRp
wCsNIriQp4BXSlqQA28OndQwwitltUHd5hdvFVz08VANQ/VjlRPitIHZLM9sNgnsQwCKfrwcjyo+
ehEHLzDMi2e+0ZqdQFf2J2I/gg/h08MdGAI6aJB6g/g4q8Nh19XKt3YhPXCzX1yG7BucKXSfru15
065DAmfwudoY/Ho835/ZMsbqXPrQgU+IYNPkv65Lq3xr6VEnW2ts2/IYA2fMIMUSwobVYhLPgM5h
b0t2fbc8Twq1ARPgU9ANLQMREYtiXZaUhKuRDxNUqAIzzi036qcc/dbZhriZ7QW34jcRivTM7G/l
laoEoKkpbz+xHmzmFbVVE4fj5yWu+HGI2F6ENpWDW+YT2uJKcG6bRTnBHp8L5GZOStzFPSfvE06C
6kM0Ppm3PL0YChIDI2lDUhgkNq5E4iFaDqKjSbIseelmRs/bAXzWsGZ84D5mgMOaTcvv8JIY6Fyb
yfWSNehYcWfpzMabkizFpdE1pVfP0LX67Hyr614Zp9YXSy9jgn9rVNmJts/btjg19J7JGs8e67B6
AgEKJ9JDjn9hImefRMKpIdLYfIsqLDHSlAuzT4GHjm3QDP/y9swl9bFlX4h6hngzgYQSd2++qUen
ewUYJuf/nLgiEGRVCUZ437lrkClQerryQEFo5KrvbIFmGhZzetVFzadRzGIk/ciTUwSNJ2KSNE1N
1G/nEUf/SkA9HdelVZl5b49WnO9NFobuXluMw5yWZ2elxlb/hIL99k6WarwIRDnqWzFPLhA0JJ0+
Mh23kosiUFTuXZNLSQVVApEZGS5cy8kNUTd1lNxYS/N+YYKBr6LCs2LDOmEmK/iopUlG+8BaQGdf
bHiH9s6T+M0PjuM1/jVn2Gyv7G5Qy6FsejLG3Gas/cNsd3l45LYYGYhnN6ipTuiHYdE47EtdG6T6
2lYqeKmxRZI3BRQq+dZmqNUp4fb/I6iFPQ1fdvdsdag3Nz2UkOXeS2r7D2Xy9DAkI1BplUF2wfgg
7Me5hWawmUaoMaeucYI/dAxs6aRnZ8E6QPYYnkgbWYKvFnroZgiRQGkohlQPVZndB51n7K3hJrbo
izDDCWS967lMg9MSRmQhU1oxgcu7FKgfzPdNRbwkhwERyWKX2+w7n12Aa8cSJA7lw1j/TgGi6JXp
NBoS48Nz3oqkZjSgvQFAYl22+qGDG0JFWRlK4qzN/Bd+p/h58m2wcNzZkQ1mLs5p9sKwGZ4ypILH
fGHLf4Oo2ffY39NL04oPu2XVu9HwGx+WcYK7QhZeu/KBuGzbxl6w41vuKQQymHBQS5TudRiLd/yo
On+aB9sHUMUcfO1w7rIGsZyHALqQjfO5kgzCGutRoEG/5MxTi3XFoG+nrJxAwlvuQ1cj2tqWjMmP
yCVSSCNTFe2RjbHXd6O8+lgqg7+1comM2o9msopLN7sIlYyAGKbbiM/CxPEittDSWsWeK17KAmXs
gh2pyZ1/RYsnKq0mbqSmqW/VVPh5Y8Xc8zO09yDa2KW6bFoVUqeycFbZ2MAyq6v5S7pVB3h3wali
Y045eY77kjDq3sZVeKNWGXFCOQW1oamiD/gx/8E68sCwmvERvSHvfz4svATMbf2HiSbqCjZ44sBj
orpD9Ji8aUt7+yLkMSzGOSXnosoEDP2UNsBXbnkHxQCt0xzpf8rXxalWtmTtWiDV3EZZUV0iJy4O
fZnLtyYsuQNZZOM76iAFr8YWxzhqwTDNV9wJwTbzkSUDHoqjVasjB2gaBqJ9OpBIjRIc35xeOmLA
i7EJ7jKBxxmkBuI1g1mGTQqUEtdbtn7scZMCM7jPilQ+pAjfLqEgaojpNPSigJEpWkvV/gxUG8OG
um1+MYsLBolKPPK+G8arLiUvv9h6ch1GUw2XBYMytS95BOwdyvW44dNruTvmvoXAU6ti6rbaGbLp
yDrXjjemrDTgWSoLfDC8G8+81sQtMlou1M4E6WBvAq9VxXcxG/YIvjVx5OaAtwAKVEQUvmQoo9Db
KAObDG20TIF3EPgGggD12BFIr8+QerIbr90Jweu3ofmo5o/eVmm9Fksfdg+TlejxwqwFY4fEsefx
7EcoG1ZJjCV1n1g3ziUnAdQqxSDFXZfOiCKAoU+EjNL2or2nTHlj2JLyw/WS+PfQKW5rNJ3+ixIc
ZbAD1HwLAOIEIQUR0TzYDycmjWTH+pygW/QSFaCyiBw0eu6BI9mtbUNaHkMz0uz6Co2MmWXALy/o
Pm9zZORK6yyt2pnbqBID4yuIZyjMEUxvaicJnqFpsUnjn8/f27rhOJvDSH25MWu+NdyjiBsED6+6
9vhs+Xonojm3E9pd/F7YkbGl4pcFHRIG/bBDbuk9QyOLWM2h3EjQ+eUq26cFJc+WM5sVZa7TKISY
G6OsD7iPeM3JY4bqmZoRFmMKOmjj1Y43H/AGjWbd1ZN293hUnWjvgjg6NhGAF4QdqTGMTto2v+CO
aNu9LtixbEWvSKOIZK/ApIRW/+ANt3yMkPT5t8pSKPk0tpFr6xWwZUEKIgvOTZjNnCTKtvfEyDBJ
5EkiczYjkdg9d2QrOli56i79BdUBhrkO5/jLBmOG3ES3WbvJo7Jk++TG3YtNKOHvMvcAtMl14r5H
sNvQ4AeeuP1sJgzelkTj/aHqLHHUdVBwT+3cZ6QIEsDn7pp5IS+IVsSjY3Ko3HhdyaPbAZrUywZF
LC0i8mTKQNJ9zbKB2+3A53PzcToowBZ/Dl/sV83YN7yr59yazhya2KNJhfMw3NFgPfF642cNpi5k
ZxUR90JFEGUWQTXyxgdAufAUoXWGPhez1+F5sovj2ILDWpt+jj6t2LGcdZDfPEMoWWsftuncOawa
evWJvBRQGxWCvRtoKQjCcVAjEG3dRXrnoXFC8OmGc4MCY+hD5k30M1vdePCanBJU1GoISxgapnXS
4twzHPEZfDd+dmDjZtlH35Eo+EysKqCGxoThdlKaRwgeiRzWrLgal71N1V/9HIn8zT062sDyOPw4
U1xExXVe094KavxwwzqLE6cUghCdBJ+jhD9NHu6Wz6EpINPEyjsiXnGTZy9EWvfAqr0nYMNv/OnT
F27T7oB9OsO+KEMnWiMekT57WeRYhG+F/XfKRdJvQAUEt5ErQXvrFN3x85SVBEPi4dP+PpHW6G8p
wjv3NQPPb78IWi4LQnSQRZgXeD43CFHK4jIgAwSHRCF8KqTV/U6uvqHMq6neUwgmz0OAYWSrGoGv
HDLNFF5sKbKwgkltSjgNvqnnrZwaeLMBekCW8/qmUqUilX8wh1nmUTn44WmunPhv8oecTKrSzX7n
VKhLRXg1oxQoL3zvi1fG5Icip0QSFKEF6tiqsmSBM/aJDK/pGeM6MI+wuiJXSxPLgpQRZN/MDIxh
UqvQKcWtPFUJ0iwMFWp+5s+CpwjhrdouLkq6Xcog2lljqu9/WMRO1oZSpfU3g5X2wwNj2yJlk65r
IKxi9Okme1RJd04SVv6HFWPiOc5FzoDH6wwB79Agh2I9xflwMSMO/82M7KTeMmJS7TrB6XdFE0H3
m3cQ+qzU997K2Z/PHRr9HoysCh4hNRNNQ/ZGq48ztSkHbceyBZQWskKok0N6IK2g/7OHJv+x+oxa
eOyRUR4dDMbi4HNbv8ygK//AFMXtY+1glF0pp1ruB4qYh67P/fs6UawjYg5TYDZjYz0ls2qsS9W3
5XdKMvw/TycEgLUKcSyDAUUsA/mf3gZ+v0SSZ3oCJaPOgqpmbPfnJh7kdbWy/F6yUPwPrpH4RaNe
P4bJjDgtx+y3R+0EtdZOXBLEWFhBguvIGsH7l93AWlEgB9ZobkG95glBMYsL1H0nuEXna0pn76ls
AZxvi1qiWFOWx2qzUyC+nmFnOmrTITb8UTZ9OUEUtnoThI4Fa8Ixsn7XhT3LnLxjCnTTnEVXfNik
dfkiT7CK41eFQpKhrcMsbOxgE8xpyloVN4JWVfQdt1nHDAWu0uLOlHQtP2HLqmaXKSnvpdV7rzAy
r0UzvwBifCyzfHq0ppnwhm4SF7RlsH66NHnALzvfdzxSGWjrqTiWCHGP0jFILlArp8fe9HLHLVMc
EGO3zyT8zFe2+cuWDo+YyimwvhAw2mdCejmfnUFuVU9mVw54aifCfn5PpH4Za29Et5Dnazd1g/OE
dehO1j265yK0TnU42Ru79z8XHpRt7OvnFmDNpga8hzaBZDuUPDXLWSaP7GNbTDRRkJoPjArvLOzD
3xKr05OlIRVQ32eHFCUluc9l9KUkqKREGBZniuHtKm7KklN16Hdz5MkvH6jSu5XWN3rV4FSPtQjs
O3dM4zVyrq84JJwGXGSgkKwqCBCMQtoLdqeXhRt/pXEHQNeyug1mjZxUwyn7bWzocvM8WKeCuJSn
KofQYJfd/Ih4kHSMziJRKAy7Mzrs6lwUQ/6jVAL8I6/yQ0cm4INlhuVd8lJuaGMDHEL+8kXLPh+5
P7E2pGBH36cM5yJzff9foGx9hql0g1128W9OJb9JwqU7R23YXhzcSBjm+/qAiGt4G5CIsdjt24eo
DeiuO2iRlh3ol46oODAaOE5A68z8XvVPngbRWneV82ojmlyHvnSOMLjdg2e0+xbnifw34HHbdw7p
QEgQxKMj+uLV9/P2w/VD+nunwX3ssMRWnVU+kxPW7pfWxtCAS3prgUSRqs33olL/CF+pt2AkGOKV
jCTOxsAFjxuU0b5xPaa9SLj2MdwE7C9eTzwP8Ub7uUQcS6mCNsxFhrYxRSHuytZkbzCBSsTSFI5o
SobdIKQ++LIe70C6wvQdJAMAsogYJEZMF3H3sbtgbHKEfjAjfMnHkBXPFK4ol6NHbhZZwbWeg/vR
C58HnCV3Rbq0klO5H4+ObZXf6HGv+EfUpzvgw4nSAZlsMx3JZ4rfmiLaWQzRPn3aofPcV86+QRCB
wZRpLf65/sAD9Ihb+CPruZxFaQ1/2ADxrNIzlt7UP3LGfQb1kr0XvjdugNMyinJgQNVELEJp7pmu
M+N6mzLI9WmN+4fq3987Xsu5AGEQt6rbB+46Jj3pWoKRMoA0qq1oovIAOrh9JHsMJ2g1BscFb9Cu
FPqI2c5GNaKifEPqN02b7v3XGU3IJ1/FSOKC9ayw5n1aBS0D4on6QjAcKTUemhogfgNmopqo54Ny
Uu/gg2Ij3htSIUvmmrFNMi6/lUhnpP/a7BbRYqMah3dh2ajGSZOVbGMTyAjxODCnpBHgehuz+VkS
DU4ErpW8y66N1zORfS+FSQkEXfw2+IGCMj4ULlvIVd0tWBTwxDGRRyfq/CR9728kPCex8pXOof0n
rvpaVPWUKh+sQC8vLbBRpDYVCRn8HQWesdZeE9Cq3/O0Ns98J3LFfR3sBa53Bsy++c/27OgjGBFC
phO0+7b1K2+7JIj5EyhicH8RzWzqJREv7txi4vAdTJ5OTewpQdhXkTeosHMYcgtCziB/pQdR+9Cp
pk25lLDxEJqro0wAlpcKtYLXMIGVqBha4JgPpW+zDu2b5dOeyAGZYgT5LAudM+tZvfVGUgmFg+Ai
gLZ+bOPoY/SB+mu6p2uWhNkfQ0/0Eyqj/7eLJt8FmQw2OAzwelATxsxclf5xAobWVLzk2zCZJ8Gn
DUD9NS5So55CFXOAwChKvhAiCLXA723bU5iiuylkRO/H5HvdxVF7SMbq/w0pngx6ovdssM0HNj9q
dxZWzYnTOP0qE+mcu878sw3qBPhoX5kn3HPrEI09Egywi4HOrYV2DISPOrlnhYUV1GVnvkGtha+/
tOedrXV9j1cF/ETRsUjpU/yiTS7rFqs0qznweu23znPvLg9N/CD8KUciaKVre/DfQMEmbwxgWEGj
eHuwrDL7HBktPE2iw0lYwYhvYVHeETvwQGqB+1iaQOy7ecoeXUuYd6dEjKsLoW9Y0hvq1VLhuQ3z
bh9FQHspBF38XiAl7jGW4PyVg1kz42leGs9GDVuM7baJYmcN18nsmLfJx4x3gmo5JQYRyTbuuSXo
/4oYCBgyn9G9sp2JMZIbcWgZDG6cUsfXpQxBNSSk46FTjO9MQLww7TTpSAi93G88YNhqpqmnTPQG
TivcmWcoK1BvUGlMb6DUmmQjIzrOlW+zatOJ613mOVN3uBfZ5YvE2SwM3e+tRIkLlMn+PE1he8JL
0b4HHQ2kFEG7ZRI8f3VJ+gQkEiVtEj6Cx/2yPV+hQ2VYt6ocLDoyrZ1rDPZip/25P7uO4vbhGtxJ
ObhHMZfXmzl4S5AVhPrCsdid6HE/R3wgY1AO7VqNCZ1Z6PfRyqAAe8iwU54M+obnwNfiVetOQo23
QRxuY9yeelVLGuCzzH15CPvaPlK6i8M0dy05GbT3R3omm7KjcT7l4sbHAqf/qV1ofSLWDJsulmY7
IOgQyJS77mluKn2os2l6x7FfH0JdA3Xjgw0gDLIQfZ5atdxFHSt1e7LScxc17kvuhPy0YZ9HjJX4
gm9AjeHB6gprXVjpy5TBOiQ2ADCohJfkrUebgAhjYMxOGLaQvYYJS32PUSRoVi/9bvu42Ygxjj+M
re/Bh/lPTnbjmFVBHJ/dXqYPZTNUr7jWkMGWwEyjgfxZVrZD81XnDGnYNtq/hUO4Sq2bYdMFbQkR
uiHnwhriK5EebBShHv8Qu+19Q3TZjzSuuHjgbVyEqOZ9DaeERhGJdM3scXA3/UyM2ynv2VPdkPub
LM7cdMP+iOhGpJoIGK1mRoYdO17GFrpatnapk308MQjlycnXdS7cGd0lt0rcUhe4i2x+09TovT/p
4E1PJvtFHoy+AqTXxsdI/jfXAhkAZ0a30sQF77PAfdcj5tZVNPvjuMFtXl4ZkxTwwn3benZwonwO
tTEoJHwr3snGj++zUabovGkTtoQbv6W61URmSO8RfRPkMU7wgopvqkkJ8PBi5ERsYMthQ/MRE6Tw
QkuKFs7VyQZ1YrjrKt/aJ5UQf1E+gvm4AddJAkipzWP/xSPeHROQ0z4jX+6gC8YzQAsSubNq0qQB
k9HD2rAcqFzH7opZZnkCpmbR3c8Bk72yNMcM8hAV3RyQ5aDCDcmCMQrOZPj23creNa6qr00mo4wb
xE43iRAsfpOQuIMmbigPuiyFyhzJIzHX0X2b6+5bcxVdxjIIXrFgDZs50SwFaLx9Ep5cHoS2W4po
xTC5WcdMr78LRXo8q6jpIhgmHzL8Jdc8JSNx47p2/ZmzVv3FVZnuCMBkzVbY+rFXYBicIs1+leOi
grKGW3hW7J2R6+X3SzQRWjlb3luN9nXT6GrYJZEIbvI/Fb4j6OheWU3GR9et4re5He6bZtEnnQPx
rwm9+UlonLc4PTg25t5ZpUAzbqAUAWonJAVaFJY+IY3s/wW9GXb8f/GLFdq0w61P7NwAW/8EY9nf
OfT6uLuC+SJjMR3rhHt7rFjbMIJ09H1GXaQIj73RuEz13zjXw30Nwe/O93GPIfaEqm5PWAzLKv9l
48/pnqXWjaNr2u9hIkSWgd5pApa1Avmc/GOSVTzQBqjPeTIk07RG1K+Lcd4w0zG96MkeXCtNsR2p
YHiIoB0XN2d4zXDI89+Nhc4OU34wErXgy1O3MNs0MfdsPVTJ1VGmvc9bbQDUT221In9tfAKhaHa8
ojbBC1Z4YrIe6X3ApAkxw//9bK2z9NcpTMxJgxzpT6QkDgfyZaq7Dg7oSo60WSvAuBoKWVlbnLtZ
8ln4A4HIGNHkqkymcpeNCR0mI+E3v+9qDLQ5e1oordcCdOeeyLEQMpRN/iimkAnxKdwjg90Cz8jK
AT33/+wJnByuIQcXaSt+MioHmnL0Q1UaxwdUhtF0Je9kkBckRMWGVIn4GcqGoNKHmNSA4b/lknXr
Eqj0rpNuRyxEeAtkCXPyoIXT/weEM3sgJ8vPvswc8rhN9Am8/6+9k/Ejda7+YB1SbEo+rHLtLaHc
5j7XYsKY+T0EbEpA6JQ0q9GSlLoaWTdjpdFTzBSEe5hkrfZTJPqflEv9/7uT8AuNoEeAOvBIjpBh
u2ByqY6L1XYZ09qIpRX7GeIfqW9Use3YNz7FOI1+4w4WatHGEiZe5f0l/tAxkGEkfuHUiayVz5uD
Y6VvjwEee7nrpuALbCmk+WZ2CRsCKXNwidfjiUop29g1YI5Ts20toFUhTUpgyP+ApyhxlyvME2sA
QN15ISvnedRgIfCbpecom9p/adf11ziqCyy5bfeZcSqdcNOaTUJQ6zPxH/kxwtR7YYWq95akHsoq
HyHm7Fn1NnR0dijtrqu2kae6q7Dk8mZViTzPheWHCPNQDiJuqFDnMUqRfCW9vYMTn2705Gcn16nQ
l02TvqIKtY8Rk+iPos2dLWa6gsl23fv3ZW5phJ1UZvJRuVb7kbGo5NBihKJib8ZOsqjsMCG9/OyT
ZP6RTrk8tqEuHma1+JwJ5FqErS0eRC/JiTZV/e4Rp7rRsfcffKueXAqQpn3VW9/WSPjN5JrsEMAS
u4n2689+cpjf3zIq4iqVjK789KdA+MEmoHbOkkDH1WjcDC8+jjN4HUkA0gx8xWOcophagY2Ux8RI
F5xPnT/dAFwrkxIrJUee7Fwo8BrYrHpqTacMH/FP6xfsyt1dTY9HnmexUyMy3sE9gIVx9wtaB4ZG
3nxHAqX5Xvrcgh2xMO3PI4PlAr1pXfeUUgwZE4zmU1gfbS4z/P5RnLp3g0ISZTP8R8ZZyjdD1xSt
wKm9Y4rATW3hNvmMY2Xu8SuPT0ua6GPN1VbjhiU0xJO4yl1YGih8wTqwdBnDLfkMy26oZLnPonh8
BaKiz4ReV1dxyx8BxeEheWW5yyYRkBQztV5EV8tH3QG3GWlijkvg6le4lYmYofPGbm1yvSPy1P+i
kBqnXT1osgLRI4uzRO8tdo7Fuh2+AaV0xyJvPygoydzZ3gej2hwDdGZGkKDhTOiE54SXeZwCQBpT
5jN977PhF4CGcJCGyZTPHS3etmsyVDzRJAnAuHlIdh4qqff6Rrt/YuAs5BY8nHNCb8YOiDF05RP7
5/t2tM0okV7YNTJ50lXA9i/LCWv7wbQ4PjEBT8QubcZWrUfUJ9PZTXs0vUTWJfkjyhuHBCX6m19X
CttdVyWLlDs0/30DeDjNP5lEonkijDRdVth9EDSLYvKrdaX4MBi4yfLRZB2WizmvXExrxQgPkcE4
EnzeY3TJRAyhU45oDvUyWXemvOFlUMkiMOu42chhCornIvI00yyRVexmCpOnZPKk6BiqqEueRtRI
VxhKCCTSwsIKDZ9lCzmQoj9w3fqgkHZQoZR12KPPEx3rvQhM0rGyxI2fGUTLP4wL+IbCRY+nzixi
OcGyVC+AmAHCdSyrgSc0t0osD0QcPgJ5ZfOLi4rb0kthDQEpKyy+bX/EPxnRXTH7qvEynh2MrrwM
ma6IMAoTXR4MUDDw9xNQMBygCuwbhHZ7P8oeg0peFx8jIlXKQkxz8qZJJhPONCo6L1nHt5LZzgKk
D+7vGhKfw+iM7T0KWlrgoIrYeRovhfTRWrAtttMc2v+K3iIKBa+Ufc5AAtBrNgo4Jb8kTps+mwV8
vMr3T+M4BME9Th3Fe68EQcq2FVjnWZgq3jpS1NWmA42izpWIggORbHZ7HIsSCl4wZeL7Rjel+jVd
8+f6Y7CrJFEYq5z9wgur134higZqwq4lQm08Z8L2/mwz0LqUaajugEB4D2S0BO8JhzktLHPQlz6m
SdoKpMfE+gIr2/tVA8wm4naF3Gl9Aju1j/BpDYNWp2rCHaJLEW6DioXqhrEXigxyjvZjW47PDvPW
X0sXr8QEg29JImapeNlxNHiQU8z8DVr4hOgWTXZcODOy2nZ6hrQSnmlpKDwSWvN3xPMEOBCPylQN
zHxcmG0EjHNVOu47nSMDBlNZeyrt6C3rpr/ZzbMd2Sk0e3Jgtu5V0aFFZk8pgc2B6bdOn9BdEL2K
AiH95w7oOngZAFfLn5nj+h2o08nHRrqaiNpu3PGRRId17eMQBw73iEnyGt7sihFFJL7bd9n7aBen
sSPTHC7utkJntRGDxLYH85C4xcTZoaDC5CpVfnD6vkQSEg57h1BEsJSyvcfTEjwqzQh+HZPKBbpg
Hnf4TD4QOI53zK3tc56o4Gj7ofjwtI5PcPJIuAqtqPlcVBvdFeamlYq9l3JA2D7YUfbfTGO/t/FY
46sFNdIgsCkjFtKeWTlFeAknZ7oTEAfXZWNLyKE42NA0pC8tCzN/5Wn0oTAQr4yXxRsDwfCOeV3z
m8TCPIbNrUiJ78AOAbBEwRGeg1KoByqAsLuVUstB35T6BVXp5IjwKYX+CiYKbkIlAqQrnaqw1S8e
tIoS2BWQ6Pcq7P4i9uo7wDbx1wxG6V9MFjedsfEefaCGu/9RdF7LbSOLFv0iVCE1GnglCWaREhUs
6wVlWWPkjG6Er5+Fl3tu1anj8Ugk0L3D2nnUTBvHN464Ycjepc8L26Scc1WeReXM63nxpFX9Hhvi
RXHEPFmwVfYdO5E3oA45diqPKHyuY5zTKumDyNhXdtJsMgTrbjcBlX+qtCgvXGbR4PwHHmFKtqL1
LlCCI8qwiZlwLhxfraWY3Y3fwS8uRoZMK544IYoyngNJvQMBE66LeFfoHYpE4ix+d7QiNoNyPny8
pRBbp9xQX7/LJohuxmQ/ZZTmNorO9R5QEj+qvhh28yL1fp6CZocSXIWLAUdUib75BuE37ImzDvve
dX8lM3VIRtm3nOMBS4Iv5gSLsRCY0r+SLfXOQhM/7iwmtLqIvJ3uaD3bOngrYphxzAhDhPG+F+qP
QB115VwkQepTlSTeLyzxi1gIiltdmrKQLNBUlfV7nvWP3eZPPQyEvtW2g4RqthcnKrODI70TaVV3
5/miRtOJkiPR5CKMuwQVsRbzvh46+xnJ37+IdL4A1UNrjsY3gDouZ6El1Ik7X8hZfiWWktRuOuDY
pJX3ZJ7+AIHEYIvZkyTGCS6Cka81XhhTDF3seHxWJlpKweQ7TwnzzBoHqZ6pkbtuci06ds7sthuZ
VO1vi8zxfmxr6MDtSGr4wkyn9LZa8m7gmwGU1bI2k0+EF4NHHGAi2S/tmm3g+Mpxdi7csNeAJ8aV
k8fjiRR1V3u3luwneXQr2Zns4SKrsVPOaXVn0YImDW8PR8piRNNGS28SXfxXOnx8Bn8xHh2nwLNv
dv0RmMu47fy0vkbO8B7gPb7GnYPUlBFx1OyO9pFzaKQzfVum4Drh+leJAsYdDGQQiItuD3MNqBZl
vSPUo/zWQ405NIPxrYEXb5jVGggJ07XwPa9nKYNH0VGmnfxmXpCUSF6MNVP01F5Njf9UBJa+ESB7
orDMzrgwcXH8uapDx52jUyENbrucnNNzUinkDQABh1GaFhYGJYaSEQDIkVnLfi1LBS49W6azM4u5
Q8P7Tat7GAimFQKehrQUl3HimBvYXgMFUiu9tRCH9oCl2l0bNOl7YhnfwNrVePZTA3Qm7eh/xI1N
cDJwqw9k/mty0ykj30Y1if3SMV6LcDpOJ87VvAdrR12g2RjHTKrmmS2W7DcXevJRaevys0RvS5u5
fmYKQl5tR++D+a9bpy4aUUc/dgWMAaJY6B7W1BQ9z/ZOOkC3yEyVP/uFIzaBbxsPXjcEV8Y/LcGb
7DAhEP52ncH70conO2PF87zVWdzbJ+xfrvXpb9W70d3jrXRBV9wTJvCfaDlchSPZWs0qN1Y7PINf
lSaIzxsWPNXANSFl86ecCmLYtaJCymcfk+wn7SWJ8qDNd/w/wdlMlma+WEsV/0oNdqv9yJZbBDqf
XSDvz+zM/7Wj1i9twoy5C4wEyaD4Nv2I3EeyXH0WDO5tQ9bLjMtrW7YdrqidE17OzbBkrme7kPwo
NkL4zX4elf+OLUybo1BcKRULJofM7ngrtTK4+qvJrlLUR9aVgHLEsWldmqnjBdiI8g1/hc1ZvtaT
a9ZwO5L8nesVDyQcN6psPP7dGjkgE3hMYEe9Ut7x8O/xemwED1c85Ytqz0412HtC+fUr09wRQ9fM
Mu1sk/F2L6ZgWXJc+yJPxVq5Gt47g1BcWfke2341vKRGcpYycZnbYKWN4D4/JkufTTX98tt4HwxE
rCrKNcvkTHDXqwYX2i5/YmduGrY9DIgrkiMhKvbTkGbyI18Ybpnm7G4Kj1dW24lzNUb7osu/e6MA
cQPlPwAl6M38MmmZUWyKf3pjURcaPXCXRp7XcF30zQ0CB5k+7Q5zMqx/hz6+e3ayvvw8R1wNP+4P
sZX2b7xK59Aca0AgbjkUn9LzvL/mZGV/yZdBVEnSOmSjrv4Xyeg5TSnDhEoNn72z3LWXIS5MuFjb
gWGAZPH6h2c3BzXALZHdd0wWeYtVlVGYmszjKCp9xRxbB6RXoEuOXTMmOhREGbe8Qr45wZ1Bkk6n
euFB41LLPtndTGdkGuJ003eMsCndlCESbHUQyvTpkanV72jecYFevS6PaITE/SU3q/y9X/BhlNQM
eKKSapzDOn+vHZ6r0oipukL+PSo/OIBj/w+tewFl3YcFzLFLmpOvTIF7n/iauE+1kRymmfbX6FRR
tusRwXddZUO0TtVoYAPja4jmvSOLs8E3B6ticeidzBJIp2C3J3fXLfViETcadqPJtRkqdNT/Dhp9
BMNR4q6UNaiZ4DnPqGPJiAQGZR52ueScnljOyy4cv+LDRGjiqqtPojzEsNWbwVSZB12koXVERAEV
fYFtcohl7XPwrnrNUhuEUQPi3kGNxA2rMT+afWvtW+mWL5q+YFinq1aYlSxA9QWH4dK7x252tCjw
US2d+j/k99uD4xrznrU/Dt+2hNWnVPOkl+ThQ6fhSALRuYTn3KwyuG2J+puOcvq3z/tXvkAWq53F
9Fa5BN5xWcVfruksNDjUqh95U3RPNl1EVkaRjm1ffXVCUHbZaCt9JKNNitoL4lXd5BCVA9yEro1Q
46XNNRj0nQzhS2MRep5ZLdzALPkOdFVfwNDU4TAnnBb1ujqeYxxfOqNpT4OXBrsppoEoK85tafw9
lx0vR3dy9wQ13hKrujdNx6sUaXQCwhHL48hx6KFwM+kJTaSQ8aGKMfUPvZbGK3XHVbzFp7YJ6K7f
fevDWfF0WcAxh4hmcTRE8rJg75DEyetdTHb6xYiG5yKHssuhwgzRasyw8dvsxyRHwGOGL+4ggvww
IWCFPEE6iE1ElEJmLgUL9IZ6SZXSzPzQ2tgQ+s1ikkTraF/qpZ+NoLPChNc66t1e4hkrEwzAXvP3
bBpX7imUcNOLwfByAQa+vetStzp2WQLBKYIx4/n/oj65umSpIZ/iz+T+H64D3mmBPnKwR0c8SR7t
ByOjATzxuagiXo4QTKyQzC5XWsTSYdw3kT+++SKud6nwsze2D84tbs6TI1vnP3o1WHUqiz4dqror
ag8GXKP8EE/tI/ZNRcuWS5FP92aeSOvUC4p6MM4j9hdp4J25Hjp2RsSplWI+U9pxEJ9BEN8Cwx1R
2WHB5A5TCeeFXvRTAT//LBfQiXxyG/kVlLJ/dIZza6AZYHEhzZ9I/JNPTIIhvSQ+RH6bA8eGTHt2
X3J8E6VYFcj4drxHXZlup8bqPxcsOuQPBrih0qTnVMWxdyoFKdUaPYSzPJoY+GhAfbB7uG7aReIc
aFYVO75r9QHQQUejBa6fy9QceGZJWJlzJ4tJQEj5oUyTcYdhx09GFMYnp1Bg+FTHtsQkbys1EifW
Ls8NmUjaJTOvxostp/LVneLhXbeivdV5bO77ZBnfLNYA0O+Qi869h04hyvlSaAZ1arvkbMg+8D8g
1gHHyXHtVEmGnXbEAgFglXGqij07S82tbXpnr3rrTx5UZ+EP41/NHe5CAdDi2Uv5ZcLtcvp/CT/o
4pCXrkeusG3hAqTZEg0H1h1G3NUoeia+rS6xjr3sUSDWuPtRoAadPKvnsd9wZabgiQqxSZq+t7Bm
avnR0p4IXeain2WKIG0sA0lvAo+Vyzsg71+k9P9aKk3QqjrnUMDTCidvJpOc24GAy+xNocvVa79w
kDjUPt+bUkkIShMlopjtH/Lr7erXmRMwHFq3BNbdfPnRQ9r+mUv5M1e9dyh0l4f430lOjrDku4za
dlxAx7xkojS+/KaOmJBa++vEh6mY+jZ7vNCOWy6mhdoAl/2B3Uu/0uZts9LVtjkLnAcuTsO2HRiT
4S8PDSNZ7/Xc5etzX8cN3XqK5W7MRhsR6sHeLkF2ElVKWK7tNJHYub3yyIRFQFqcKLap5l+9smsA
Q7SoeFgyc1m8KQer8izHMSO20VV8TKFbEVYcEjxBBAb2YVJ+InsCO548QA7oT0VFRGjrESA7kFzr
sDXTsvtgFYZqL0wZV5xLyAf1eJPEs/B8DaWT9TxGcEJTea1Tgnimui7ElwGveFKESxn95rS9PFx6
1OaGkrp9RKLSJwVe4Y3SsgQuQijwo5UaTj9RxPJh6nE85ElA5HLgf26affwP/qQKA6Ywz1Tiv2hu
VMeFAPsapmMRtlx32Y0ZmugegkpbhY6s3Qen9+GST5DHCF8h4AXaiu+R13lhGvC5JOpOQKMZ0Wrt
7JOdmP6caAx8Lrgd2FKJHUbJXp1NeKOY6eiQGP/YCzjlCTFE5vhYy8DC/qZDRlfWSXx7A2qKuSy2
G31aLIhrKCYbNIf8gPHgZGFhEdwgzJ9Y73auP7K5QoacZxg31P4dQnui/dcnJZhPIKWo7nY4yvme
s7O7UQkxI74/u6lS/o2sjffUkdQFYgyksXUxfmfBphLvg5/UUdY+KucEB2z8iG0HlCucOUgy3OFO
7bIoIiBNHqHKaTme2aZfNumii5X2Y1kXZSbyqecgfKQa4rDNA5kUXD1TOi0AMMJr43myUnpamEFh
wTD74tQLKsLRbHEBqiBJjoPf0rZOIXy7RR/sOnQYYqY8eb84XRFmjwb3PUrsX/xUVwWcbO4mNrLr
EsnlV+XCL6z7kUhbZzOnuaTVs5WbOvT1TJ46ax/skGLaR2Cd18UL61+M/gELcLVz0PcsivGQKPiH
rAYDojlvKqCeMFkkT18+PXO38zsiPI1Zc1LK2Ctj8S1gna+tLqyQKEYpIx9jqc/DbD2JRtAKmcaY
fJQWYvY7mrGb2sk4RQYjq1GQwu9NJv/Ni//fQJGfQg1kksFg84qEUkHacnAJgS7Ms4eDkDZ3J0H2
Ez4hLM40q/e2X63JmaXiD1zEOx00Ztw96aW/eZG8UPJkX8GixA6snAM/o14LPgbr09FjhglCY2Ee
phvv3/Zlopk5n6icO1Sp+I+ZjMHMUwMNcGAyxn3ObOs8kHw9IqqWxywbmAixGenDwQt2+AM1NqdF
VNeOs8tEPOPhB9MugSt8kKaD/V2Y30tsHHTbsWJZQFlsxwJ9K7GDl3lkV0FOjI4Uc3PyG7aoCIEZ
nzFjviAfOzPi2+QtkANb66vqVdLsWRcFGzJCCq08MRw4hHbnciHqxTRmc/e72T526bhSHBiLC2xN
jcAJ8Hiy7II7FTxngfEYHbveuVBwyccaaLjFaE8MALXE3LuxBx8zsKjpr7jV+athdw3kPgP2l6GE
trJWIvyv2tFiDqdsXsqLCfP8VSLV1mfCAugVuutPuqxHYKadH930wNf2jqFbF+FU55AekrlU4154
C7XYHb5f1VO7Ke3L1K0P71a3r1M+PTLbFDu71d+UiqZmO2vSluhDnPyahR1IoOeUYrsY5g4ZqZgg
mwA9sJu4GR7LNOAXOJniZxqC5hyh0xFrRPrr/OLdMGgexjM6ukkcLAGdvukovMdUcicc7WmK0SYL
wj25mRO3MAvYRBF1YNSaziou/sK+q5iL8Zq7BdQ3S8bttmj8krdtNpr2lrACY9zzaH/wWK//4xSw
/Gq4XE5ht8jpFa1Vv7oL9PGMGvbRQpE8F4b5sRKyQ+Yl+jA27eCN+PNA1ScZCYc7Q49FaTZnz2z9
E4cJkBf5JEPi5gh2NiMtzxAV5oJOcpvRh46jq+CtlN8NR1vjBQ94PkNW8Yhu+c1wJGYxBlgdBJgy
7qlHqcfoybIWqNKDzD/nsvD+NIwJPdylcD5YdsUVaEvtb2zQ0HyLNNNBW8yqmI5IxA52iSQQADgA
Ntm43XvGH/yrLepmr7QbolawlrhQ1N3zV7Q5lmlBCZqneLScPRmljxQY29PoAzFDE4OkBSIym/bp
PFFYKUeRb2ep+x+/xpXvZYv8xJNq73tcsms+u0aZzkkIbgLwe0sf7QjCruUzyBWP3VoSzczKZukO
eBRR6NSfdyY1kWNaBvJWL/lv6OJxuFAnphon23PidbeyX95qUFW2xjICysQ8jbF0/w0x6mEga7LY
3gjt23Ml/mJZGBvPK1uQEIlQ6z/rLarS4m9JFCQMWtWSw0qDhRKrke9VF7lHE74zmc2i/rV42cFN
y2cvSf/lHg8BCvi0sYeMcgI2BO+vZmzXWQwhmQhPjWwbJzCTMgV2N4YHGlY9AhoFv7780IOX45WB
30aH5QHbkWXaG1z7T6Z28qdF07bvUZ9RbjCKmig49kTIjjm3BEnDbX5VrL0/M5tc86GZUYFVq/dp
MIgL8g1XZ1mqQ02b+RoDGPovhSkATBjoE3JywPWjsOu7nOfgiCttk8CihL5Mrdz30v9PMvh9YQSI
IweE9QOPHAitIuOHwNd4LyfOCCRaF1pgXv3Z4CT4zJAuzM8MWmxFp6xj7dvvVjAVNZ2Wov09Ec+h
vwtJKtkXqbRfSJa/MOLgnPsVlxDZ/s1vDHEjI4ibibHMTq2VA61PopcEl3LHsKUtdyTpB5ZAlBOE
sCDn91YN1nfsEQK2ffpRKqute6MszjctVGfzWAWdtxNdXd7LIJt2Ds2mB0BDEexn/utq0zuOhpNN
yOmCydl8OEK23V7rZHzNdWHflizi4+qk2ZFmZHHmLIhD4tkUxIFXrr46h1usI/adR4NMgtcWg36M
UjR/hi52f3OOGc55PBuHRlvZJUiGwUPvMNwDkC3rLyJ+8p85WwTeEcmLua+e5FQ8ja6+1xhJVOkD
KuNjkRaPpVL5nj2PdWuF0tM2GD0HFq/BeDVjVaeSGy//x63ATrMkjavAMEfd/pem4IDsjsc6Qiwv
POryuIQVcs5mqSogsaP16NqJP4TvLOvtxaeV9e1+5LaSbU2TrXvhymg/ThUzYix4wOYIWDbE+Twl
LSxQ1Kt6mWEZYUgfq8mKIyodg2OcDJ7mdMDqdnz0dmtMaDBWdG3bylbHbOB38boALgLLmXvcjF2A
0wz2MJqpYW3s2B4loRJJHHcXmsxBAI88WH1EbHcRPBfaEX6ZYJQMVVzTDGU12LP+JriWdwAJjH03
/Cj+JXIpTqoYpYG3w+OuMtkHCUeacHefFNkFWlWw5xNYPM+l+NG0/sLIgoWcCDCGtAq6zci3LRsp
T8+eZlEd/ETxXyAok9EZwYYf0JD+ZU2MID5YxXjohXG0RVlQ36teHO4WJOGpNCDoMNgQNwmZF1Bh
WAIWJojlGfbBaVp+KDSnXkGt09llMwh1tJlAUWFs7onsAdKYKhLenvamp4W+LlpQKyIEXCQ/Qoko
po4fQMqqvPoY19gH5KadYHkTQ594YdfJ/ks3Zlmw1VDO6S6aCMFuacTxpSMcofQHMCXCNm6tzKtk
RfscZLkRvLLG5oXSasGxVuBTQvai7X8WZeAXz40jvZmILu00wYLPpIe5t8kT13lqo3lgeY3Q9z4L
0iU6kHCvOjSgUq+bg7j0+TSgn0x2P6SvXAAnJwSLiZxdtX65640p+xSJne8dbhHeF/fxUZ0M3YzZ
3jV7pkjhaZFQ83hqX+w5bV/qDjwV9ONIfsG/l+VzgoDpvvbCxVcC8lAnL5qXQR0GUdBUd2Dbgmsf
O9KqOWvKn9Nei8wQq4iWXPuUKcdmTDPnFV+Taotjxn6/gYTCBuGWe0i8TyMKy8g0DEkjjNkMRDdL
caUn6jBmXRk+Z/xJzHpEzGDgF6cKAeNUujJH8SAVSby31lC0UjaZ/cbVVLIL7mAb2SxTd5k92ype
J9AtxmFI5WhGG0u3NXoIKS12spY/Xck63cUFXvSHiqq9LyoRL3dyl1kXdlEfz+8c1Sjwo7On1V/f
7cULh75SHgrXj6g2KgSkvhT9zSjM3GLpPR+9T3rNdXN3GkssB+wA0i2bxUIb3M4JrJVmg9ikIB/m
oD8jI6IMltoub7yaFbBma0xuMfH1G5CquW6ZnL0I7Aasm9fOiaqi+OO6GbPmxNjEjlcEu69RZqlb
ipFYXGNwtSRpCIadlqwr3ZtVg+N9YiuhenD5y8WRC9DIYzef6A1HFpjRTZLwd9/kPtwqyDEK9uPI
62JGTuBtGQRlwbfVtZkZULJurB1PnfST46HDpKLZlO9zl6v2F4A7mfEbJB4PlkAfuijDeG8Zn43O
bIiZ1qlMhni6YrTPgr1frltb4PrJr7rsarkbI0WFRfODv5apcMczmbOqhyTn+EciYL39Qb2XTVOX
6dCDx9n4b8ZCxwdmSCv+ppObXkcxcEIVeKgh8Jb8DMNmuBejVR3NtUxSm6xRbYwGiR1Bw1uj/UBy
PlDUcoYoKxlHXzUn1vHFI33MM4x1aac0XKZc6r5ar7ulosPk9VE6/psoPNe7SiSy3RPAmYbvwtBB
/J2xcj6eTXu082sxSHXSHoopS0JdsXbRx45MshFH54bEkfkgmj09KCQCA+x6zT62Vy5A7RnCSbj9
3Agv2cTfUh4Xk5MS/1qEq9JrRQcuu5mlzX5jPNvZ2SEy3kCnSVxcMu7KukBAZMPhWJkZQV+rjXNS
Mk78iHXAMoEoOvr2qixYiRyy+WoQ4h4wnEX6y1gqlHa3Yh353jqRQQDWAaLlsfYtn7Jp8X8pRXZ4
Y0yMxkdI8B9t04hdNUXmw6+b6iRSb/gT24En4ZvYwiJcSS/sEixQZtMUvi3Uu1lXikVXFA/04qxO
D4hizPONOjaTg+1QcODBTt2AJw7LLkMXkdkmz1x/OV6sHE4Kmab0N+HVn5rYHP8yEKU+lxxFM6Hy
VqgphByOHtrFcG/W2IUVNaeob20iXUW/kAg3W7M+Z2A5AKzmsUJsY+ilnLBdYEqDDKIq7yz28m0p
MYwfrE/E/T6b6myNeSQpGx7tlPrZoRtN96njKr48HIsYXA7hSFYbejeC3j+7PEwb6aZ9Tma2GMiR
Mdq3sZTB8k9VIQKFGq8WDRZtf7j0xqBcBM1Y+jcTKn8EWCK1f9dcZiAtwrOzDgnLWucWTXsiY2ob
70DVYBEw1qF8eK8rTznZdhZ2Nde43gYie/ZzQvotElLGoHaRxcQKzKhex62tCg6eAzOYmAKv7mno
2re8ha8g1oDvR6M6J/inKQerO33TGp680JRdDMxNojA3a+5N5MzalIU4+2y57uuI1OS2U9Crrumo
bM2mglMlp8bnhHBU+PwhicXh3elSwGhNXHN5XYM2J+lCbCCxC+CHISv5l+N/H7L9RqgoBq75HNhY
l5fGIrr3GLw1YTjMtQ2XtMPaJNvHEtBNWYVP5zqlAc5aFlNTbAhMpe3UtO90QHq5qNqTttZgoLkm
afZZEyT/WMiw/BtypVfeiFu6pEADy28pA1so70iRmZCUubKRV49MzMHaO3ie8u4EcYKzgl2xcxZY
qzsOqfl8nQZesM9m3aF6ETRqL7Ic6w/6HRNHpcrofxWm3YZ5WjbWJ+e28pRyOsF5FrEH9IWwdv/e
UC1PMF4cb2d2OJIHO46gcHmJf8rKLvqRoPrR0FVzAZMdnRltHq8ytUpIOfwNXBaNe6cj3jlQ+8jw
9yCFCuIEPRcxzC7+AyiekxTwAqQmHs/VMdkTpu+nnZsIwIBkqFziY46LAUtbMQlji6LwpSqDZF28
GNTiXzzXhsE1KrorA58Fym+1UMWhhz6ASVRJ892vVnAzECykRXtJyzDHpSy3QTuDy6dxyT2u4Kmy
zXQrC9bqOmebcHb+SJUM7vxr4uuR3FVrzHRO7hJzy97YyhmSAwfvnhAxoxvi3pHTPRk+xixF84nM
IchTsm5xK0wsC2f+cCzX+7ATbb3kKsc2H9dFgie/c7rhyWTrpHoakGCivyUOH08OW/I8hUfHsNWR
KyaKI1oTK02xTAsj3QXUKOOC1wSf36Mxpg6vHEIpb/FUyquUw2hkG8ZrjOJpNrnzQKdKAMNPPPeb
TV8a8pOTqWW8mCY26acJUfRA1Kn4UBTqxr+EciGf8T53kk85cDw5kGNvxkeVzQnzL5Mky+PNzbzr
GsZAWL2VLh0dWb84gGpnmtXcXXceCzr82mrqFZelzDT5r5XZ+ksZXRZyKW4efCYifaWpZ7+xPcIC
ucml4ZTirko8bRF/Upsa5h0JuYCvFr/y6BLBkaTJ2bQhGBDFMNJoyK3TT5WLy2SLxLsJzQXpDIax
FMsGnMpMHqqN0xUg4dD9f0fYiIlrO+jxcxRQgDWT8sezfP5YmxBkiJ81OmS+OEIfo9kOTqDvByx+
viahOas2vjgT9+ltTs6+vGetB/sBKYuzbzG2HrjDwcbGs80czkctvd4g4SWEpFPn23RwZU8mF/pl
4IXsOHjTVwCe9GZY/PbsHcrx+KGqwXCqHctX/SesbDbD24aDiEOnor/EQyvPCARJtiUJsYoFnssH
zs3cjkaiBXPS31i+a6cn4XpWcKqyVOZb2+CNsUGDJY6YSG8MqXctVyTg5TPuLbM7qLn1kF66mTEg
tTBlRTdt3BLec68VwDw4fyKpsl3ObuhCgTfqjQ/SntHJl53kYQi2ynnUdtVOLyl9zzrbFtCJ6Inl
beyLvTVYTfdSJvOIdQEJlRKBIILKh6DVYEgcfUKP1VcCWTaTyTNsEUOIq4T/EuyIKgsIFVndW18t
aHlvpzpOzdsMNslMXMVKgwIElazGsxWsHlWd2KJpdzV0kYBrtBzFrHbZyGcS94vd6YIVbr4O3L/2
lALjXTwp8Z3Run/y+ZQeGeaWA8N+Sz09XMNED27HCBD6QAMFoHCRudTrOwR5zwmmbidmuHJF15Kp
JVU9fmMSJclfv2Fv+ImWdEHx1GYdcG8jZEakMLM+H14SV2GmO4NfFQfYP5Z4oJFDrx+lUx2SNjLQ
BNqopBrHhF2jKcsfPZN2aZjVWX0hQFCEujXlMZ6Ine7KGv1JTQLmlKwSuTInY37MS/fEEDFn6ViM
fR8SrHP2SOkjmSucwBYuTqbKt2Hy8/yam/5YE3BfzJ8gaa0fhBqIvrXhBBb/c+CDXy1fGLFbOkA2
8TSAC9+kXom1PBTuO01Od0dlQoETq4yLSeGZQx3aYG3smsK3KphwRQEJJAK5QI7HrqI/y9SPoYbS
oVxwZPECuXOoDPvcxq659hTxtxV1tHevMBrvj9kn3ROB8AXoUlMfiCewfoKNlDnkfma1hzI2YfbX
Ct0GWqCb8PPIbBWCGOy41TT9sBctEXVUS398cILL6nfYbaQOeMtqSXdw4FTTiJm3QKt9z99WLtnN
uZ7IlUP8j7c165lkmBtjzl8Yjl78g1Yc1U794Ebi6Nex1bwVa7MI6R2EzJ9JzxNMwArSVLYmp5vm
vIAoow4uTVtxJ1ji9IVUeOe+ANAa6YO52ucyHiQGrBoGrZtxPMNVTDrW+SqOPW+w47hH7WxvBWHW
gSFC4aUKr3Xh7dhzrWmy5NkfGCHcKE2WMCdindf05kwsKKZCmKTsw0aOw39usfrgGfLMuZM+nBuu
pMxe2UP7XqdxcEiF5bT72LYSnyCXcN/KqQ9eB5UPb1YXJP9NQBXMLwGcYUW9+9YPscORlHku9DOH
9gQkSTIRSMhFO/IiT8D7dPwpfVAjnBpDnLwZajZ+IxLNjyDO3IihCR++Ldg+yF/XCJ7cS8Rl/b/W
DBCLeBZ4b+CwWUMq8lHN9wIw+lMTDPzLA01wWFx1dRmHbtO6NluoLftPykvqLiwtiqFb1yrmi5Fh
L7JCaum3KemSPwEJLGtPxj0pn/3GpFASBbSyQrRjnmrmxDkiJn38Bp7SEOfZ9dXEuacAzA3XStQV
qO+cgRScD7w6UwXBE12XpmHYtWU0qPSQyi4lEdyCaVVmNmmdJK4VKnY7LnaDAQ3AjY1tvDzeeyFx
wGh6phQUfNIEKd6xpEcddrjXJ1l6MP4BAj0WG+vlzJXUK88xzud3Ynb6wze1/0SjwZiRMPyZLWwb
SGgQW+PwxaplOzaXpUUTqglR8a66pRrnj7Vgo9G/GbkhoEKIZ8EyAzMYUbkMTMJjYG4XBDIe6xDO
fQIxbm20l4n13HqLMY8VlKh+xBdkqIo5X+F7HbRh8nnTTVuBvut2kDc7rctXD5ZhdDemnH1aO9IT
q8mNHAJrV1lNz7kvaoI6tKFeJqD22/SYqkZ8JC5bdSdMetm/9ZxeKJ0XdmLtAjZkJFfpBnruhh7k
CGLGANVvMS14jDo3/RaJ1b4LtwNwk2nzb5EVwZkYTPtvSM3hmqW+e2mKOC4OdqAZSAooRyDXjWX6
U879im11llgzuGN4Nxlhbt36JEoC7oYciS+zMDv7Sua5b4+O5t+YxBZkoyCpKGnVk5+20JBtz/ly
9WCcKNn34wedtMBEdudCCsS9o3X8X+3z8r+XbonWiyux1MGPcHs3eypGlaEw2eC9GBLglULQLnIm
3i8W7/5dxXywtQkAjx21XlL9xLWDNDX9eK4IU5aBMGTItFkYDl44aZ48LyMTO85NwM75rONHR9FM
hWq2clDiS+I4d8IuhiKSypH/PDGZwT9jzijLRI4/3jSvhxdbLvOd+WCveWZvqPhdVTGS6hjEHsSH
tEkpoK2/OwC1JJUqmsy7nvqL8XBtgBfV0YoZDgHtPndB82K4ARhkIxOA8zaaZ45dr7PAGfh5kQQg
PWQkalKpcuSWsME4HQ3oHY2YYHvx9z1HkE6ZbxCNKvUvA0cwcbZiaKiHIUelU3xEawYXbTvL6vy6
jJxezZanDxFGBDlkpDn5iIHKNbTL66Xb4avTAUdKmeS7yyQaRHCiI9nVDXo5pPACgc40G15ZQXcV
WE7/c3ZmS24jZ5u+FYePBzEJJIAEJuafA5JFslBVKqkWlaQThFpSY993XP08aJ+IKAYZsu2wHVa3
kwAyv/yWd3mz/REpjxaNiJROSRFQ5GcTNqkxmg7IRoxmAccZAXgqS8tKcAtpoWPqb1lWt8i2TH0Y
iAfKyBboXgpbkyG6LMwEjgTEEaByjjlrdONhxjK3ojd0S7478vKawj5meg5TI6hHDUM8x7qVtkoa
5EPISlCDRfjEfl5ox+UvpHKzQzBY5UFWlNy/lLVskg6DjlvlGkwm+zLKfoyxNGKKe33e9Vidqx0+
3uzGoatotIYd9mt/zQMM1mNaUH58iDRVFo+GoXXVvgYaFmz1PjfTW60ZhQ392sythyRIAEzixgfx
BM+e48j+RxZTDrb4ZQLJTw8w2QibMaX9nT0EqOhGSVo9IlvNVe4n5fhQMDEQ7qZug8p+SSFcms+w
F7I02AB+0m6AtgEjLFGyAvDnDm9MAtFiiFwBTJ6OUQCWo9SMh5TU+1UnB8k+zXEePdt0bKnd6Bv/
wKiD1M4xg/qT3tRxscNbwbnLOddfoTvOaCbD372hIKNZxCxTH5ONRekxoqReZPZdVAT8ASr3aAvi
uuAg1NlodfmB8VqE9mk4y8r+bOtqOiJNYMKWzTEppJknN52KUfjNk+q2kWWiPTbUQEA4dGmNjwXx
lIkoI4Vs3o2NCmxQL658iZACBBEVuXnqRczOty7A5K7cDVls1A+gaaPsax6Cnv1m2nbfYWII6H1r
+007bJNIaP7HUIMgxGTdJEOAD1sY9pcCSQ+lbQL0x4w3SEAMyQB1uckt4KPywRhNRG2YNVjfXRzi
fChJOB9j8kM0sg/aTPMio8qhef+g6X7i/3IL+lZolRGUkdX9VvJF7SPHqm5xLsiEXj3IBifkz71F
A3wfd0apQ8IUSt0wjoI5F7TDfAMLAe9hxRwKuZfWnNW9M6F8gDzFrB5yPFYUY6CJ1od7k9LPYX6D
sOUL/a4Q/BpzUJIQB0o+TChJEVVAglBJ58UOkKFbAtpsP2HnXQWIo2h+Q85cMkdMse2Tj+ks823p
60AaSRjD3Hlt6FJRqZeZGn/SPgfGSuU5gVqg3VgmtCGxxBr7X9LlCbe6GdGjcMeueUnSMDe3Gd2g
LxOxmHGoZocZGdg0vjQk1x/Tudc4WWH1ho6OeaxKvZvvK6unLI2Qe93byC4Er6YuRpoZs57YP6kx
TMhrjLeM5zSsnLcZi4gg2BvGjIjHSPRH9kPpCbpYph+/5EUR+I8dHP09lhkIpjfJ/NzpqO8tHs19
0L2aY6qHN24/oZ2KZVmVt5+4dmIAz1mWF29GFXA8YcGEXwkxzpdmGhQNl3TGihYfcvOjrlmugIxQ
9T0dtXQGMJGZ5qeJ+kDctlhjfCuczoneABihYDZadYKDtOPLp77wDXhCVUJJFA7mFwOjeg8eMpxa
8lUreGnR63I+YU5KtcXJcb9P/dgfXKlDUh7L7K7WF8g9TdL0jQR2OtL+hUXpSLu9wawZqUSE/VuU
wIANTA+ZNdVvECWi8Tlx0mGqN0Vv8FcuHVKajqS2P1pm2Qty38b1Co0alJO6EmJdntXqZqZihvAS
UAtu59aV0S8fwcn7ccKp0dNjt2BWl7R2eTC6mQQUVb7yEEZdzFCmrtB3MUhaodEy9cLHd7TNbT40
zgfsoUm5YYAw2U2KzPnKyLn81JlGj8KGlfVNf8Pr18R97qqh/qqj76O9DpDEte0M42tbEqTNW13p
NfpfhdJ6/BhkH/5U5Kfpbd2jF2Hgh6HuaWb39VFCUO53iMxlYKPcJikfHdcZYMNRaWnW3/SfLIjd
GkoL5VMKZrq40ZWCj4gsJgrZ0IsHxquWlgYfpYa6m4hGvB5utLmpnKcgrqGUksP4W0acCH8g3YVs
VQRnTrvh96nyoRxEAf7YITLjp4A6YeFT1u/82XJ+zIyUsGrmFLwGyG6As0jQXYZPoWGcSVZopNtm
zgZ3R01kyL/cHALvFu1kpsTo/oiJZBhsPrMmFAwQF4IJSLuAEdmzbDVsKiqmoOg+2owpByO7sZDp
6pgpKeoAxLjAnBjholGrRAsVhc5usB8kJO0eAVO5lUzjXsDIi2Qfk50sE3IxOd9zBGeRtQqNKt8z
lPYhsGIF641Dkb9mbV0z8Ii7KQBZuch2Ut2C6NuHJKgwfDtEVZDUC9JvHRFsfHQS10ju9LiL2mYv
plJpbyWyW+pr2bnoMrYB946H6hbovErnv9PEo336gsJBSmJM8vxojJ1I5o0pgXH9EsKOeW8EFhdB
YnTZ5iNw/tZBiIVP/KVEAHt+gy1gByjpxFnYPRe4Bj4zux0DLBSc4G8EtrvkU1U5JvLeIBUOqcY7
JCtW4J0w87Tcb/g96XgQyGj6PrX4G4dpwJQVWqjcOFMABluJgBKCAcWimxQE8UPZBcWv1HdcGgC6
xb9DN7D3ttPTa1rG35MHvNuq3+po9H8xwnOK7wMXBaaR4LpJjzS/rl9ypBlQjqcH+ORbFa2BBIEg
7g/Dmb8nWlhCiiOxg9iHJzmeNSVBx+qApT7YoxiO6SzKuzoc/PYFsM8onxaRgPrQGi2SBbuyqybc
RDqfOGKGMOafsSvKwmdGTAZrigTOqdRwqzlgVmH/wpmIQjR22pDRUtztK9dRj5XZJ7eGSqqbSo/F
XwpaH1x6kPnA0fC1qe7t2cCnirYYAK2ZI7mHpyAEIKpoPuhFThHUcTacUWq0d0yflgoNJwQ1hDV/
qjVgVjszs4YveZCN7iHBuHJCu8l38UyQMd2ILZLsOVaEBA/kGVDx941x/pIzBAMoqudzPEGD4G7f
MpOyF/FLMoxNb1hO+cKAzplvAwigCUXP5CC5RlysjqHV14yOpvKBcWReQ8mxcvmjC+3y1dE63US4
ZxqsGeCNxt/Y5lP/0c7r7h4QjzrimKPB3UkMABf5gBTB5Cp3afnnSLy6eT+/ybaMELES4/Am4ENb
dJigh4o+YwtHvFfzSLIUYEqYu88MmHjHmebEGoHMtaB34stlwcnNYr14Dtwyw3CPEAdUsivIr320
UTwQqHQXAxSy0xvSrRkchmuWcpuAws0PRccUNACDbKKPDr7wmNmjlXDu+9r6CrqyiFu6DXFFX2Ce
AU7KowndgBXiSYTOJxCw0cPcZGmBsIHTax/72RkwNKtcWzyOld4Kj1gGiZAqrP5W433zMRFa6X9W
ZadZi+SEUd+GvmHsK4gYHha70wfTnJjJapH9MFFaNV96mxnslk6c8ZMuSxG94sYwv1aaImujFlTb
wuG1fsIdMXptmOJswcGW1k9mD3Pp4Z3p3mUdvjpbNE9d5lAxRkRQiXE2uENyP/nIvQA1iZJAajeR
qlym13EGr3HfZGqGwjJEHNHRq5DMQwTYpPOL8x2eqDhJ6zbmDkihukO81VOyBwOgSw+D8pi0wlbx
LuB8kupmVqee44HKctd080B1LyftY+lMGjzjbGlo38/AyYPDEMPUwUbJtfpvOrKLycvUjEmABJ1o
aEtYgwtNBqIV3eQAralxr/V4bYqtxM4g0zadWTKHqRy8QBCzLw1/6p8gAwRz9bcSdddDW+zLCRol
tKh2pG9ZgFvLp11fhXkrntHLjfH/9jVG+81LJJHK+9w6RT8+ANTRyuCnS7Id+3vmZxwwMN8jcPmD
04E3xmEtg9L7gVpvxobDVMINUoQsEII44icC9cGaqD4/0NN35l1XGMW3qNaL/hCbWsUASa+k2R1i
LrIOut4IQSjfqgwIpzwyLgrDr2FvErGOE96hU7nXc/BxVvv3v//1v//f//0x/p/gV/GxSCesjP6F
/NVHQCBt8z//1vV//4uwvvzPtz//59+UIahUWgpFF7I216LDxZ//+P4U4fHGX/2/ZBJkLeyr8rtv
t1W1o/IZDqlI9TfboJ6A7QdPG+I8ptyNcCeql9phcj8mzLUi4EmXf406/TGGosmNV4QLp9N2lwnq
6Y9hejfZA/f+10QH7rHTzdL9osNpaW+MPpuyA0Yq0IGrJCSl+MOVIeVbliGUtCWq/dI8XdkwmQFp
oTa8kSsmhzqbsGWxAccpZQf3kCN/6D4CV5fX1N3Tx5UIzklHN+mZowGnMHc/XRTYFK0kBd4bA5Ch
eXBkZyMc2ZpWtmEey+hpM3BsCM1lY+kfLQPeKUL4lptyO0tFW6hkmrrD9bUQR5s2bUwTq+5ICjDY
XPCJGnbXyRiX/fOgd77jBRmFzf3lh1h9MilciaSwY7mmYYK0cp3TZzB4QbMV9OJpUnoPPKkcv6Ge
1980hkCqS5LUfJkMI7i9vOry//rbrpW6IXQMVuhislEs3Vx29W+7tpibJLR8u3hG6hETizJ3svs+
gVkIjXhut7SDFfNlHGdvQwd3jivb1DqzujSVyW41+A9hnK7egZWtm0YUz34xtE9JJq3noFlguugj
Xllq2fHrB5WOZUiAebZrmssW+u1BG0NqDATM4rlpqSxzgB9byET1vkvccV8r4bxefrHrz6kbJhsS
vKFjsS8NsfqcFoI91Qj94QnXSXgLobuMWehjICwX5Uca/syNbNLjy6u+f6GsatHAN3WDJNwSp09J
j4MHZfj2VCSk6JtZs/8KGzrYTM20+cfltd6/UZNtSmfMsXR0T9cxhr1ZCVpsPqKRefiglzrJqowR
L4GTFi0tKSh1l1c8805NaerKMXSTaatabRcTJrhN/3pxB1o4/UjYfZ8WSg56QAYkNip2vCXTSJ9u
Lq+rn3mtLOzYfEqCqSuXH/bb5rE0EKSGm/pPQLC8UpN1uq8lgrwBDRd8tht06qNhrr9ntv5mLkY9
26RpMRvwka2oCbk27IeBos7OkTCQphE+XP6BZz6FTcVJG9qm6yjE6vdVYRkMDeoVT5OJNckmzGz6
chCmzbu8wfgxSovq7fKK64jL9lYGgYqNxusghpy+kZByeXZCzXwyONwgAyEQtHQFAEjbSDhLZKSO
pq0xvod/0u4jHHK3l3/AmU9CwNT5HbS3dFuudnrS6/BEukA92d1o3KZmQyupTH3QuH13Zan11U6Q
NBdMEIEWRBt6GfL0YYN49DsnK+0nFO3cXQmxdg/+nqKQef4hj8u7ktRvAwFW7nTdR2ajKEAH1HN2
vPzM74O15equxY8RPLmwVtdci5sLQP7RetIG10DwdnT02zJNv0CnJ9Uv0GLtUzHtIMlG/8XK+ADp
uuNwp/MaTt+AOw+1a5Wm+QTmgxGoZo1qN9KA2jtzYt0zlXqss9H6FVVOeXf5md9/Z4uriWtR10kn
QFqcrszt5MAXaPQnIyaL1eOhGBF8CuedjJr+r8trvT9GtlICkzrT4LQzZjtdC7NpPDcax38SQBn3
onGXYi60DsCj220uxvhweT19OZcnl5ICVykVsQU2skBG6nTBDLRF74iMCV+g6eUdxoaxPKJRnP0d
MlaUe7sdxG2Gww36UVOAw52abXk74Wc3f2xQm/yrAGcvQWUVoYeqeI4YUFRDNy/LMP7ghpb7ePkH
r16QbQNl5xQoW/DvUndXG7Bvpg6tWD2/M+Z8PiIVVh8LLdN3zOHSpyAU107e+/WkMGy+CIq9Ls3a
1XoCtBFO6EnFYNLFnDYf4KyjH+oj8c+sAmFxZ3/5Af+JW799EZ4QqJJwFEJeDufeXUXSHqhEAXap
umOE3L66ppYduAXzrR2K8TaSs/yiDWaCBdwIEqTM2uQwM7TeCUqXG8swxiv3+Tr0/Of3KJIF9iOS
hu7q4OkpUiqdgZISUJk8C7HzrOXPIS798G+/ZPp2W4fjIu8j0viQg5VBXxhR1GcTbyLHkxidvl55
Qasy558fBPrIkZJAyEBldR6Z0ukgJVs+SZCl/RYtaPAJJhZNbE4rFo84R4IfpieLjhEmjZPcW50m
/k5LIwp3fWYyZLz8i87sEV25rms5wnCW7XJ6hlyhDeT7YwsOwE73bqxPz8hKTQdaDvKX0OkVXV5v
FYSXF8BNoLu2DcjZEMZqTyYdzjcdHY67CrHobFvWQqOdjZKsYtwNHP/oVLU9fqhpar9grNnXV7ao
sQSF1RYlheW+5/3rpF+rlL3pUsximrC5C8d0um1xp0MTVIyf3aj+QJ5voqAVPi6WtT+zZUxD5Su5
kSo65TaeqUdcktAVZ6QzbhTwJ/SAdefvoCcxCewh3iSxoGSDnvjScBUgLWHY96Blv19+ieuP5lAt
88HQgTQpeOiqnn60xkTGkII9vS356Rjd2Ba6NSp65OJTWx2ngqfL661uEdtxbNO1YEULgzm4+08g
/i2BC406VMiAa7eO4/YCfid955ERYxVAc9uk2cS1fWVfrmI7S1KIcllLnlMXur06uTa0BNr8TuuZ
rSiPimY3bh8TUkWt2WxtqxpvkFksrmyOVVrGoo6yKAF027AWEcfV5sQob8pAemJF4CiHoWEGMc16
tFMmJcdKlPW0R+tL027HRi9bZvVAGrZxx9DnysPL9z/EFaiNGFyllkO+sPrAuQDVU0P38jD1EcM9
I7awfcpAkmdc3HbXfDE73YbR29Hr28kAfZ4MibV2nF5UH1nNfcusVXymqWvRG0FAWERfB7kY5YDj
RWzzQwy+L3mqEOPwd4KRmvujMdHcvNFB6xN4wq4WTyV6rSHFawVKDi0L9OtBRLchuVk5RXhER0Op
i9sGVSA8fTJzZFw6xYW2lJ+RiLyhy7oe68YIYP0WipQWvMgBTebXGFh9+pGkGiXCcRjHzthgHYEi
9+U9++6MUJa7lpSo1FDJGfbyin/bswZIPZwQQCfZTc5cNPEHe8NgESEcYy5/0k5xrny0ZXP8HljY
+8zShKHzL4cvtwSe3xZMGljbuJBlnhjG9hMyueUzdqjBlVXeXWn/WYaK2uBQcNOunqtEuCUGap55
wDRwcKZfeFubEo8Ws5cYPZfGrZYhr4j1dwjjCaeStMyarQqn5EpquY7k/BAKSQtkjE7jxTVXd/2Y
SKQuMQbwAtccXs0qjfY5jtRejgdfj7b8ov4YFaVHoVtdeQlnjodBQ8qmSaCoKNavWkeTrygjHbcQ
SIVbO8+jxwwFo5th2YUjdI5bkD4Ki0ish1MaMR8vb60zX5pKRrKvyOVN+c8V89uXDrPGmKcMDGWQ
64BdQYJmP7Uoi/58BxvA2QTXJOhdYa9yhX4oOoUHOV96hpSIqOloP0jHn6x9EA/BGyB+dP8vP9mZ
Q8MXVSgkkjMhGbPaXHETjmWYhaHXmJjhmH1zB28QMH0HpswycMK4vNy5zYzysi7AfvMvtvPpmalF
MrUMwkJvsFOu0TGpiW8+wWMckz0CDxikpCXqGlNc3gc+g4HJafVHUVc/Lv+Qd1kBm5nGON0mZS/N
33Va0psjuIE6yDzEUw1c1Uc1Oh4UnTH5YmJTOm8q3Krkt7EBr7eldjKinV3QJ97MjqUFPxM1ivLR
7wyEVhFpqWdb2zDUsOSu1t3AkJuCXDL24mgeyg8zYKT+sdIVJH9XIG/UbDO/c+WxyM0a7A1gWmQ5
Lz/guxucy1TSYCf1JBWW5qreRx8S62iD9osDTv3XohN7aPseYVcgQ9j+XV5MP7eNFC/UAj1MO2Vd
eIBnyJ2ISwK9vFTm+xBFoR+wOxHITpzJPhLUFMUo1pvz3gAxUC2eXP1LiRFPes/fmj8bwGD8rXKa
6AGvbL3cY99r/IjJYfUrW/DMT6Umo9uuOGE2zb/VDpwKAZ23iTxUMGcJRBuXWjNQzas1G07x0NKd
+/vy2zkTN23eCq+FElAa6z0/2rFBl11LvGFy+x2OQhZgWBV5MWFsX0qjuW9kgMNhGcSvl1d+twmw
ApcoqBK2uaCYt5w+a5Pq+DFVEfvQxmAWAo8RZGA+u+guA+B9pal2JkiS4FsUX5D7JE3V08WkBQ9A
LysM9KQz3rZQK7f6lPwXlxBxiqGRMg2bwmqVzQ94O/QRXGevmRN6mGCbgY0KXcO+EzklNBQ6vIYm
IHB+mt1cfpvnviOpmbAF8XLpU58+4Awkx23NIvbwEUpp3BnFoUVteBc6LJ818FVhRpnbwJiHw+WV
3+fGTBuWOM2G5X7QV4cZ+LocOjdJvNYxC/UYanR/bvBDCZ+NwGCeO2LSiKtFMfp/vnWXXGq576ny
oeycPnJdmnKqNT/2SpxdbpKh1DYTQPb7cYztXyPuc5hgBAV0Frqs5ZU7/93mXXrk9OUFM0JaaXL5
HL9duqDGg8jpZsOz4c9tC/6qT7PhowIYi+xKefXu/VLhMIjUmQDykBzR06Us4Bw5/SHDw8nZgHyH
nZMCbb4J7Ga8mVDdY9orsj8NRLzUZVVuIaD95K2ni9YpSP1JSOWlyHbcUWYhYIUd0Caf2+jQMva4
8j7f371cCRQ6tkP7TNhcDacLGirDNifJLK48WAOQIvENj+O/KxsHAoxLpk0eZTx9maPbHkLygORo
7IsRuZo/3M3L1aQreg+MBthWq01l2nFi+oFvek1buYemBdSJIkW+M2slN4B0xUsONe3K0787vMui
1HvL+WFJd/W2Ix81zFH40kub2A7B7XYzOJmBfH3jkrp7aBsiRK2sTB1rUKt/mtmxOlNKMg2D9IdY
fPrqTaHXRPfYQmyJGfxbrfANQPijKD4Ax0qQxwgaaAZ//pqZ+tjESOZ39OdO15w13BuzoCeZwzAM
LkoV3/ha4T46+JwcgkXlDSxsFl/Z1WdOrbtkkgy5TEPn665W1RltDEFrepPIpECIqmnQdAp8mrF6
CIT28jMuW+WkBFveK0qQHCEuc66f09WyVHWxpuWmZ5ZEhjZU+ZZ5vb6Pwum7RMfQu7zcuYejDiBd
JPHgQl/t3A4SW4Tuk0QrYsq2rRFhkSeAsuQIE1wpOc7t16W3Kg3SZTLlVWJe6dUwm4xWvLTDIELI
zj1qCHXvc5XL2xa0+2sb6fqO9iWaiJefcj2+o1W2pOZEJ2ouCs719KJG9QDp2ND1JJrrmQOweS6L
LaI4Y72pYJT4N24EAu0Glw2BrS62vSYGEYE7uTcIYEsbeX4fsv6GvzdGHhOFvUns5xy5iVeAFb5x
BQlwbhMoJBSIbvRYCeOnm8BvfT+oI3jAswP+sAf3iUiGyo55TEkzhYl25f28S3R4PQtogg1H2eSq
VQ0zg78vqylAVzxr259YOdYHuKjZh8tf4dxec2yhOzYIRXbCamubrTNWQtSm1xZV+4y3UnbXtgg7
Rc1sXomN75eie6FLqZYUngRn9UCYElgaghSKBLUXWz9sjZuuMpF5jnp5JRAu2/b0wC6NEgHh2NHt
93CXJLCaGiKgArXvgLQKUEBWRtR+Bhve72meOjeA6P3dJEuoMQI9lssv9f1Fz/KKiTiIIwDJ/+z8
33IKic4SchO5602hM9+npfmQlGjc0mLzMaEHcWiEiAdcXvP9SWZNQEWKPUpm7KzSRnQYsQKcFqkK
WnVPYh5RMFODxJpR5R+sAoflZujhXhfaj8sLv9+nS+7EzlnGkAvE6PRcNM5QVhVAIM+OM9t8KM0G
bXSUkqvk8+WFzu2fpZpfiiraCGsURa9ZfTVJ4kWINISHa3d5H9nhay14tZdXOrd9eI3m0rXlA67r
zCRsRTQZgeOVYa0BXrNbjCijOr7ThwG1uCSv+k9JqrKvQyfiXxZ346fLP+DcO12SCBo0tkERsLoB
qF1LTcsm20M0an70UQbEw4h6/89jDPUa6aHDSWFas8YZ9bEyNYVcgmeFcdwjatpWziGhvfjHUYZ1
uD9B4tF0JvKf7hHat7MzlwpPSxCm35Q553ewiGpqOPHz8ps7cwxIdh3bAPO3/GPZRL8dPWWGJtBp
1/LGctJufKFne3rc47bvK3y1gZ2RY2O4bDEqvfLNzq1M6kfIsZXk4y1//tvKzHkWZDgxB7Z49hW1
pHjn5i0ED+5T1GpjlR1Q9Ot2wMmuDZ/OnAx6k4y/GEgCu1ifjCLqoZKGnfJCN4eBpTHdmto02XWD
Ex0uv9/3tyDplgu/k2AjaKis7osw1vp/KJcetGHGWP4UDcfMpKlCnxiZFQ2TwMsLnomlPJbDgIh7
l3+uX6uGHlVZxoQXPUBGubduO8tF1iSSmCcORb1TKH5cXvLcMyqCjM5WZRdZ8vRLUjcMFZJs0nN7
5LUDsLN3gIN81FALE3mZxL0Sbs59PhAOtCltalCAM6frIYY9i0lW0gODVO/hK8ILnWe8SAbnz2M1
U1mKXUlH6n1bI2qnsSpFL725sNw3vQ/7nWONxZXTfu4koPJh0RQipKj1jM1odPT/EF7xygrh5MrN
tM/YAOS7oC/AtVuN0WwRYfwWKf8P0ZoEFvoQUjkOED8TkN8qR0O5PsGbj0RdB/Kbb2DA2p+bwn0z
dODV5gglol7Ksj/eLgbpIEqZS5Eg7SWY/37wi1aFZZ/QA6VhdWiDJNiZbuG/dOiR7CpomdGVzPDM
/jQQQqRz7/IhQRydLogwAdztgSKzbxsTa+uovzVyw7/Fk4hRu9W8Xn6+d+iL5a2i8UpBiQYwGL/V
eRBxPVmR20kPPZ92awUx6jagDHfRMMBIGMkNNn0k0droTUWp0NcPxcLvGZj9ouoQNsOVF37mejZo
MDAk4vLieK6+8ojH4lTYg/Rws22YmjvYum/ApMBOtbGEPNaDW+4bKAzHCgzWk2PH6f7yKzlzYqk5
FyQKkjlA6ZYv9NsnN/3Z8aOuNnDBGfxDxDTdG6u6uQmrIrjysGfin9TBrDJydAC+GKurE+VAiTZp
Z3hx5og7+CWIoXad/bmI5+jXpOLpoZW9uBLlz7xh8OIAAKgIlqi7Crqta6lejZbp5QINX8TE3W7G
EgL5lk1aYSa76VET/BC0KN5skWVXd8ocwu7Kky/nZpXEc5+C47GYh3GWV58Z1ckYvT4KoAmjxa9R
M/if5j405j8/TeBmLNqty5gefZnTb1mkA+J7hS493VfMXTqkTIuyMSDlQ8aTOZPeP987LtEXpApf
k1B1uh7mxAO+sUy/ak3Pfo6aaXtYx2sfClgHV+7OM9t0GfQbS3VPKrmGgyLcF2i1mZqeoHO7Red1
xLOyRTo5MEJkyy8/15moRPIBBGcpQcDNL5/ztzPhJvHcy5JbMwOj/uL2VHUbqH8YLEnsG3B4dR3/
ypJnno/NSY3FIeROW29TyDAx15ljeNC2xH1dWCXNvgbhPhtl08tPd+ZE0Mq06E7/Z/Sw2iVNhJ+b
H/s4POkLRsdCdGPYBBiC7yDNwe6W/fhVk4O9H5AzoMScrKfLP+BMHIAe5zBs4zQAvlwF4SlKVR75
JazKcJg1mPFygb6hd4PihjHqSBOB3Em2cLKc6soJOdPSJdrCbgJqTVFERXv6aaEvV01VhClpkKUm
GII+GnPCxnhpxjYb3y7NQZovCpMPg6HH297BxduZQ+eX2Sr75vJ7OBMVGKVS4oJvZmP/Qzr5bZsl
oyaoqkVyN2uJ/oudAdgrja0/T+Z/X2XdSe0RIeoQxk/uLBH7O8MdTRw/EIRunaz4rCz3aY7K2uui
/BqC+9xn5mJRnCQmXDBATl+1mQPkdOGr3w2wwcy7qUbB4cUNLP2ZoWX6rR0FCoBKT9V4JWk7c5aW
4Q/tEgp5ZLZW90zcaoaNJmV8h/pDfXTyxjjEsY5dRRBdu7//GSStIrvj/JPpOgpm0DqBaQf+TGJy
cafq1MRHBVQrhj1RlmFt0ZVdW95i3Nf5+wCHSCx9xxyA97Gq4BrPuEZDJrpynb8PXeAmmf4sPXuD
MLm6zgO9RsIMDZ87Weo4xhp6PUVbQc73ie1VfVDDPH65vIvfv+0Fr02whKOxgNhX4QRCVGAJLcaN
NhyzQ56K6KaysmanDPNarvJ+R0nLpT2zULBAULurD4s7a4vBEIy22K6a76Ee5Yh4ckQR88lb6Oah
ke3E5CKY+MePuAAJucHB80CaWQWN3i67GAtZ3xvRoqu5SevsoYvCvNiWScLI/vJqy//b6ZaiU8M4
mL2rw6ldryahq+I4AroWTVvnQ4oK2o1fdtjE4O+NcO7Ude3WKBeYOu1u/8flxd/vH8Z5Cw2B51V0
F1axuYDToQasJz0ryujwpd20qa2yh15vu5s0iKorKcT7GLhUN0z6aTFyG7wjNcoM5Tr8eLzWr2ii
WqlxGECxXIm07/coV6tNY3jJA+EtrU7FoAzUe7Ev9yaS6o9F48wfNOjjXtrm7rWS5txaXGuCtg2t
bjL707CnIpWW4J0mD3mhBdiRoUCN8DcU5eRac/bMUhROC2SewwTWa5V/xZjYtwNS4t7Uqeg7Nlvp
xzzW0p02z/GVTXl+KYT0mASCO13HOcw4SoHOVY80ZzF+REwkPxqFmd+gKH4N/3xmC8KQWCAnJLHL
0PP0BTpNj02fmw1ej9DXwakRzs6iAcxHgTbgPLTdlUf7hwRxeuAsxuYLvEkxtEfw8XRBSMQiHGy/
97ASzPDZdKzodgpH/7kwK+srzhPiUBcOMn11RuvEDrjHdmVmDEcjxWeGUF7iQovf7uWT+D7YWQQc
KhfASPTg1p2wrMYWzogxu0LmAEENYwpuVOcnXoiMDBoc4wFZUPP28ppnXj3TK7oq4NoI5+uEvsvM
IU/R5PQk2r1fNBDNn8cqRDQTIYi93uBTd3m9M7tqSQ0AEEDwsgk7qzfvjqjqZFHnNUhEezlSyLf0
+OejUo1++C+WggoDcIFamynd6VKR3o19mOqth0RXSrkd+LdSC8x9SGF2Zbx27qkIM+bSRll6i6v9
hPl2h+ZV3HpjHzUfHU13DyS8+guNDufKCzyzSRSNaBon1ETKWg89I/Q1SlGp1hPViNi8VrvHQWGm
qsJ4eKirCZmqufjzkpqGG1+LHBqUCxXn6asM3KZ2VCZqrxhm4CY7lE58oGgpjo0ZztQhOst4n43h
gdE9MliFK1P/J5osZXNl5Htmu5J7cS/rgBLpTKzyga5LcTiuCzDgaPtOn1qcDsLbvK7QoaPI0ZA/
7Uw/3f7xRnIkgWkBNbHu+npWzUSjYTYbT8lsPEw4bu0j9F+OpoZm0uWlzj3f8oopQ12yS3f5898K
BAy5xgTLKLLzRWvHF+7PfI78G3B3E+oFWr+/vNz7xMNi6sXtyFCKCfoaTWt0PWVjaNWey8lHiB9y
+4RVxrHMi09YC0XHZnHpQtmnuXI2zz4naQAFME2Ed8ALdArzScOX1xsbK3pB1CP9MthWsEN4YVFU
LOubyw96pgqkQ72cGjJfIAHrKyYmzSirtuw9CxYWALQ4waM8xUhsOw0tCjNNjTlJMEUOqpLZPFIw
ZcFfSa0l30Y9aa4E3ffhgrMEtWjpt4JUW4eLcELLHCWamb5bNQQ7/NfmD26fVNNBNHpxbU+9/8jL
yUW7YeHULnvrdE/1YR1PZloJT68KXMziBAn4HSZ18nVCPvzFtVHbxnAqTnZ1l5RXEI/vwxVjgX+m
2cRF7tvVgQVqpC+6cMJjRlJtVROX3/Shjn4VuYagjLu4BFtt7Hy//LnPvGCg6CTUtFbgU61xljEy
raY1YMgb6OjJmXHrPOaZ0eycoMmu7ORzSzFkXXJaVmJ4dvp2ncaqQtOiOTUUifyWq3G6RS8F3UGB
7t7lp1re1WnWAkF94WiZ9M8FH/N0qYA7cpHTn7wAxPSesaqFanNuHVPQf0fsbgEGNBoYmLgcEZgo
8ytn6MyTKuDvfE7uAqqF1SXgoMSbLZxSj5SpODSUIpsBS5INgnLXErQzS4EeYhoCQAoa3nqo1AhN
knsmlVcChr/R3Sl9znBGwvy0jq6EwDMblKYQc0GaU5QM63lZTfsHU+iRp0IUFXj/qDUemPcM43oE
ot+ykoN8V3Ncij++ypi3IqigU1/CaHeWd/BbqAcfG01hiO+jxBkE+FKgJkVyreZ51yKT96N06yH9
Q7ItWGfwMrY0SekXItVqzRY7QoEZdu5l7lBmh7kS/5+z8+qN22jj/SciwF5uuZVaSZYVl9g3RBIn
7G3Y+enPb/Qe4Hi5whI6uYgDBPAsh8NnnvIvXnFs4gxBx8Lu8T+p6PpuBLv3Nhh8lhy6SlWHNYaT
vmA95C6d6CXDKTVsrL8SlKJ9t3fQQbfrX6XibUEgbm8XHhMNCeAP8iZdT9K0SRoPeWHxIBqjfbKX
tj52k15AwmqK06i0W8IB6/WAG8uunmRV0dRz11mJ1qOka0+uGcxaXkUI0xsYWGJtG0f9c9qpeV/6
ckSlbpygdTyQyzJakGNzKRO0rnHVqipj+NJGgMVVO5zrGY3aXWEIGx3sHsXYMtIgwhWWu48Z4B9G
dxoP9yPSzbXK4UfikQYUWBNCwhoVLBoMeJci0gNsgzqauc1Ujl+EBX7p6C1Jo75MmHXax1DxwvBY
oxiCa1ZeZ9HTWNNjP8To0icbufhNg47fRMPGkPBZuFDQJa8/rDiyI0Cs9RzkdWP5VRSJy8RkdWdB
mwFKEeNxA8N15+ImRQ8vi0417mofLWnlj+CqlSkcTCUwKtc/QuOGVxLYJMEITOfguCyIj/j04Djd
Pyo+xhsp6vqOl8vRWKf0kHx60tTr5WJzxtqo0IcgtsdJvGSFl8NOimdMwI8txyR1fHRrMzybMXxL
ZkaeGCJsHEf5SL9fT/wGYGO0JvjIVZB/q+sJsfoE/wxzCHDH0/+zlzn/los4fxZtPGw87rqHxFI0
IDl5oByY6q45qQsmf2o7Wj36eKWDz0TTHmwKsI2r4fazptXC/FDmEQSwdc7oFVbJJH4cgmGo5yeR
Q+tFpAJDmnxSfRdhO//+1/TOS5SCK1yyshSn73n9Er0UfmapLX1g8PbGL0NWkY/3hTFPBUaHhZ0/
QHHTQ8wR8Sz2o7wz1Y3JwTpWM5InWyKVgdgMGE5dHSO7zhwEx6M24JCl2BOkZjnnR+h1kEmyxkH0
qlSSHvfJwsC+e0tP6YZwJpfn0bmiaM+Q6Kxyqb70Bgc/9iXAgyvSvfMgKOwz38X6KT+ipC3ci8vs
T/1amqjk0U53u9obd2JRB/dHj8mK9jwurmuccltPlB8K2nr10RhQPj8oKvIFpxaCWSR20US74J84
FGn+ovWpgy1HJYlQP10PE+bXFtdyJDSTGAHOj75hUCVcExrzGT6TdQplJl4C3jdi9pU0X8q4xwW6
w8+mVXLYFMNQXnpH746GligbWertB2OAx5VwPCKErOKvj1Zm4Fc92XMYqCpI0pTaaxfbc/Htw4/H
KkyGTYo6Ts/q/QkMgyvd7MMAuzo99aO2lzJR5jDSNeyt2j25NuDwgzNlugmWtIj++Oj6AErgb5Bm
gJvF+eT6KWOnKicoVl6wOCHcUCKV8PuBmdMSZ+FfOANG+yzKew+ZLrvb4qffRgu0bChnaN1BJSSd
vF4cMb4aTZvFC6ZBwxpItYrHtHGLl0FD67FxWfX+w76zHo0YpPgk7wf2gvz/v+WPHvq2Q5xOTtBm
DXbGlWEM+JwKyGVtrVAAtFGzkT2+c7Mil0PCQRkiMQ3rS822QxLwpnSCaOkkFQSj86Wi/FBnZuRO
ExoIVzZxxSADME2SkDzPCWzVUYuLp6z18nLjc3pvC8CW06Dm65SCStdbIHL0ABjSswW4Tzwo0fQF
ofDmEA5q9lTUSrKR7byzHBMSG+IYwFZJObhebixTp8P4yQqiKS38uIMYUkWzfdAibfJnlenC/Td8
m98BdKNpQfmuy+7i6j6YTPYSQ5rooa9wMfCXWseJFAUR7S+7CsvHZrBs7L1mc/iK+DuGRB5OJeX5
/m+4vRG4DVgfwiIqFzeBo7AZJIdGCz5r0qpz32LUniVxjj8DTZIyQtwwJ9x9cJxLD5VxLpqP/CnL
TRnNfjvaBUMumgRj9ICQnrcvmJmevMopjxD7t9QtbpMWlpLliaxPmIGt3qmh0nfGLiZ6wEdc0Y/o
T0bVwVLhaR6GvPU+CnblyehbygIexRE5x7l+Mq3OamyMdGyZHaUNsLlU/LKwsx84Gm81Jt77WgEF
0V6i38WJtVZfRx0aWIdqPW5tlrUcjQzvztLGpYwxMY4D42ju0glRVETksDKHiYT5rhcf7x+fd7aX
G4eymgJBwmBXzxvmSqTWg+cFXd9Xx3G0Prvzkj6GIFA+HgvIGEheCPzs7rrlk+SetVjI2AQD+3Fy
i1KtfWFgi7Arh1zs8qhIPig1SdRBt4dLle4vRTzV5vXLTBYTWf5RQTBt0vQnEA8WzHytOcMo6zZ0
Jd55mbKBR5uJGbj8GFfnVI/GQouwUAiWuqVP0DSt+m9YN9qf9pDhitLAm34w527C3nnu1afFVNLv
mACaGyHpNgS+Ucg4xECzKG9kyPrty6yrpTOgLTfBVCsujdoO3SyRZU9uJUSgUeGf7p+fN23X66IC
yhopC4UUo2Kq7OsFqw5/Q9xL6sDDtAbJEjsvlOoBOXLH/rLgRMEDG2GBNrnUpjl1ntkorxNeKM2j
NapZ81/YKLP1YCezYr+O+KJiWyPawvjLSXs7wpRnNOJkZ4Z9UgSTPtf90dPGEm3mRGBh5Ke6joUn
noN4+vq48iTLD/yEYvVr7DnY9pw00bTx0TKzAbg+VAr9h4pX3D9IbGGu6CIQ7hzyMY2yF7esit5P
QlEqh/s7dBug0S7mUHBTwLcgu7zeoNKodPaBn5+0dXjypuWVgel0Zi5SHNsZOK86hdNG6nH7VZOp
S90+Wp5yCLVaU1FMLK7tDAFXLBz3icC4WS0tG2MrepAffTzQUmRV8C4o9Jh9rx4vnYsyVoo8mJpZ
/2biWxHtu8xtp13o6P10qocJiPIiCKcbK99WY4z04eswqOTTBr56vXLhRYVgCNwHNgJAE5T1SAV8
okRYt9ALyY6umeAY2Qy4ti6EuI3AeftaKQBhKtDXoW9GE/R6dUhfjeDWmgJrKAw0uaES0kiYDgON
nacyd5fPpeRh39/sd96rx0SCwRq9VwijqxujBynNyB0Hakef4uY8lLAGz6pexchitx+/ClFYcwwU
N+XQm3HX9RMmEb4Ps9YOgdqo1sFucQonv/H8JTW22lQ3m/mGCdORBnCoCph1XS/lINc8T1XcBTVQ
Szw08+aAw9/4PEWq9lCmeYaParYFKb3ZTAk9ofXDcAuQGFP91aKUleZYJW3QhRGC93TDrGenmb0a
+bQ6+nr/zcnjcBUmEVgiIQesBJ6U17d6wmROMdvEkiXo29E7TIy3noux9vwIhbLDDHFxP2ckj25f
Snvuxty4fG+vJ1l3SSCF7NhjGbC6nrIEVBRGR01QGfDV0cL3TmY55khNLyL+hJRxvpsZO5n8AqzE
97gQNzqGIh/GtpObA/+jmc/4gJO8lqzJvArvZFcTQbEYiFB0vYXnARbgfo6M7Zf7e35zF8q1pHiI
wWCYltsqCvaWjrhm1YnAmg2ArCV2malfdqiXHoko1tGMm1Db+ELfWxNIOYkOMzUUp9dhwURgQ9hh
EzStVcfnutDi6astFKysK7pCrw6s+Y/OfeSemkwqiURyUryWSw2dfFKy3mro6/XVvzYUqp29RPbX
uUfi4/6W3vaTWYvcgoNMakXivdrTOk1C2yp6ESi84bRnOFuXebTLRdfSsVXCWTuTD3jFwa1r7yt5
em0d4izR21cF69Iw9VujqbqNWPzOppNXgrgC9C6brKsfhahI1+FnXQQpjm7fQSQOPynvY8UHtTec
aEtF7cdfMz1s6kwpSyS/6+vYUZeL5SiVUQR9XjQtw+lJS/YxtmzLz9DMzG9Gh1/kRoqpy2/0OoZA
dqH7CGfC4EivaxM1G43EoksWLOA6Csdf+HCSemdhVTijYSK7ZHqc1zO6sAYmRZ9tu0zHY4M1m/U8
NzpaNp01j9U/GvY6xq62tC56s1hMsfXpbZogXhKpXn8YY89Dcg7zr9Hy4xqvsi+qM03i3Cx23Z3u
n6h33p1UwiWHcG0wR+sBRVwZrVNOTQ4ot0rOpWLp50wR00Gvra+1G6cbwwdZma72kG4xFavU9qae
XMXBuigqrU7SNlAZ7z1kU9deSmfeaiO+KaKuloHdB3aCK42bet1qF7GHwNbSjAF+K4MTUOCWKLGo
+IocG9dhxh0qQPnt/aRgj/ClQS5Ve4jI1ZCQNvIy+5EteIy8YA89ht/oznjxp9TE+G3eW15p6Adc
BCNM/jISZWnWOtW4seGYaQfWOBHToYO6yMHPTW4crCQLuxMg+0Q5wxil4VaKsoEICOJAPye1OWg4
QNeO5WdLPjufUbVVEcgJc2/52VXY02J/iZ/X36WiqfGhCHWzfo49LUkOOXod4y5psQPa526zTN9y
00TxJdH14T+MJ4r5eSm1rr/kc6wYqNQa8aIl/hyXpfIgvAa1IV/TUdXIfGAdlveM4mHo0o6c8R+6
f8hur3rmHuSKUnQZvvQazwGUhd9AERB0aOlO57bWJ+y5ozjJdzBm2n/vr3aTmIIRBnFALowCBcdg
lVhAII9mj5l1MNm508R7dMTN5gWTesc5lfOUZP92TZT22t7Frcw5JBOuKq/3f8I7DwwqG74nRGUa
C+v4pIwiB408N7QWpvK7AaPiu8BtBr9TPFX+P5aSXxIDH4gc6xvPKwtntpNSBB2q0Nr3Bb7E+EPJ
yFD/m5DpMj/fX+42VWRroSbSUXyTF1y1sMe+SWtwAHaAD1z7VAhs4CC4Brkm+ifcVnMf8KC1EXnf
WVP2janqibtwuVZBw0yBqGJHhR+smMt+r/edLna2YhZfh6hVdmjT9H/EHn439x/15iVK5hjQB8nI
wS9mXcuT1tjMjR0bHFtpPjk4XT8kDKtxsuy27vWbKPy2FDKC8GolNW91ZEUahy36Gfa5jZXmL7P1
FnHAYDN70dFCCQpjGTa+yHcXJOhLhXd68WuUpFHFLW16xT7b5vJ3iNj104hP115zl1+FriZf7+/k
bfqLgiABH0II7xAkgLwWfmuLYEmzYCzpmOdKVbLPWm+pP8yeZOKQZqUdo55cVjgkp2MXBrridJqv
hmhG7TGd1Q/3f8pNIWAw3aHTBjoUDg5X+fUvUd2wjdzW0c/jgMXuv8ocz61zKFx3TLvHerLSSMqR
5erzkoJx2dkNmL9jmhnF+P3+D7k9XR5FM6IactTlQPu5/iFe3zK/TDBaHZc28iMjVk+61ZanAShN
8OGlKB+lXQ/HWQUce70UprcY2Nd4gGJ161Z0beLcsP/QRWRP30nTXO/L/fVuAjAiSlL5B4Am4xfO
2PV6KSPjeVKV/mSn9nhoCzv+e+6wkaL1I06xWcPWdrvoYpp1sr+/8u2ElE8IIwGQFgiJaDcTj7xc
XIHCTXeKnRbHNjRFXhN8fi+KEdYHtqjeQ3FF4EdzOnDOmoNiYrU8tq2aBHZfYSFnIh8KLqHYI0+H
lldRV0GOsDOFmdfgczr01merHqNAHbE3zEOhP5ta6mwEvJuvUz4FnlbwvyG7Mwm93sAEtEpk4nR4
Yp/sS9w0TZBXarpLsX444mW2JRp7g/cnAQISgqYqtTjIhHWoIxmwy7FOwXSZZlwfEXOPmaAbYZ+j
NrksjR79MSE02j8IJ8yiTz1A+5xMATTPo4s1h/rFm2JXOeGoSavNV9BSMrcqu7dM9Cqn4zcSPlBS
oMwCabyKkQoSwVY39eLU4s7woLWz7gsRC79tkmoXj0ryt13oxkFdRuNpqkKKTGQe9l2TYmpbp+lJ
61V3r5kRNlRxnH7Ge9s8tpbV7NulygLE/LNHjAfx/0Qq+avX1frRE4m1ywmOQR23tm/hqHoEMaKc
cQqeN07uTVyST8f17QJZQm9trUKGzh/6QZUiTkXklHvYVfnjm1V4VQt9H2Z99zQhGbVXu757ZBYW
fzREyOVpN6G9I+fv6wsoExqqxFPcnopqBnHaJO4pFs2yG2xjq466jQ5gSxkKGKQslAJrvqkGxW+q
bSMNmkL1xLDXstQJj6MlpvRoLFVYPbu6nRo/wygul78WQftP3djsm4QCEhJfl8Hoh0QGiNbq+7Ky
Uc1FyU/I8ukSR1W7wzK0fbLGonlobT50pVuW8/3Y9O6iPDCcLhnw19riI/qtwrWjLPCE3g3JTnQI
jSMsblfOWcVdZPkn0/UizXZlZop2S2j85rpBB4jTJacjgH7JFa8feR5FrVeaGp6VESmw3nKAdw9O
dqDPlG3s7u1SdBIZ4dHEsQkoa4WQmGLGTorZO1etnZ9pIeqfEdBwdgsevBu3+U2g5JKh8U2hJ/v7
9KKvnyqasT5WndA7T1kSHdUCjTh30O0LdIBvItOzj053WI5eMyM0kiM5Dr1eLpsqDJZiGCU5PPmD
ipj6LkdL7azEWGMpNfrE94+MsdpKRugACsh438YX1CerbJs+phqaxqg8mqBECsChVTM+FvjNZMe4
H9yG9mHhoMdLOy0SvnDUuvwTo99RPWVYQ9oXdzRVxGWxJ0FnFsKieiSP7pcfNUXpf5SU+LOmiwVk
eaF8TQ+mndnzyQIZsLR7zKayx2nMVPuoTXUW+x7C/80u7KZpxulqCSfl2YO8/IIoidmf0xm64g4d
biYeZgiw4eyktTXtl7oJo1PShU5BCV5oi7EF9FgFFAi2wDuk44EE7shy//qtDBZ+83R+okc1N8KT
EOLb0Fn2FyOcnJ1j9vY+HRzgPPOw1fdafdEsTIFJ/gYrlUzDNFcLa1Sxb31llMoidDRU7S8oNsqh
yTo90GJzPEstj+P9I/HOmuhxEqMNefDRbrl+WFySk9pa3OZxilz7HCXIFZR97V5Eas5ojEfZHvTd
Fsv4LSv+7e5FARydVZaUeE20K9cFfDRwvVvCWi40cEz1MAzuouPK0+UVMzRtjn9VIhz/bDLFwEm5
anNz5yJH/hrha4x+QwrNftc0dtv6M3Khz2bTlOIYFrHjPEV15H6zFqFH36u0UPKOSAyWD3XvPDbw
Ji/iuXmpOrai9r0IT+VnZLK6dD/MneN+URvNLfeNWnX1Z8OtF+2bGKuheHSwCstoqYRzVu3KHAh1
gSau13MSpV58hDqgwLQCX4cR0OkrnT3kOnZqY9cgdJzam5q9FrWl2PfYDV3aFurakXsk+z7UqNT5
jM3HABX6RT0kXJufJph0vzLM7P714Ce6fosP9sciHW+A2cybihsjN0Ld6sqqvHj0FhStL4WnCWTG
tL/mOUyeTcg55zlJjY0M9OaYsRxJIckAQkSUpKvlBDC4cALRiF6klV7acDAZzmIGHtK2Oi699av0
og9SLeUjgsbgUwLyDmZgLcznMQ9qJ6i2l7oX86tVL9Wfnd6Li20wr/WkVt/9T+kmuCIBKH0SgIlj
30I1dv0pWeiOJhGp4XMTW/MJXbX0cVni6gTmeTl9cCnuewIFZoZ44kgyzPVSSxY2Jdzg8LGh3v5D
FdPsZ3bc/cinaYuv8QYZ+f1bBc3CW0NM5E3fB6zd9Vq5IUQJ2qC9NK2blw8MLLriwdJH5aehpGbt
g/AEBj+mhvcKvGrsdwpaPN5JFM741c31KIO8hw3KuXPpZCdJjsu8MfNRbtxtq6tbhhSpr0TclkhI
8pLrn7lEFT3tZjAuTWXOP0pIOf+QUxivs17+paSi3miTyaf+fVdoHUEiIce1oLfRFl7FzTJr7WIs
zeUCEGe4TNOUPy69syX2dvtQskLhg5G2lXCA5Gf1W5+j6mssKbN6vACqyDBlmNXkWaut7qXQ+/Rg
I1i9cYbfXZCchPkwfSOuousF03kAF7Low8UclxntkFrzdkPmWiekcqNjKSp7S9n3NjKwk9DlqMGI
DoBcrlec5nKplJK02YkbVd3VBhrnSWgkxW4quvmTGmE3NMxetnHv3Xys2BrL3Jl4JCfU64CkaIjU
Q07TLq21DHsls22fauq/bvG29KDfWYlJiPxKmb5Dj1t9Px2Ey6zM++5ihYge+fMA/cYyKQ99zY7F
RmB4Q0mszqUMfEwqeYlMw1fbqUKtsrs86i5hqoT7Xudq3ykCXNqfveF0wtextOx8d5zjH0NnDpXf
eb3pIceqh4YvkwTtS8QMbDg3fTc0e7O3Muw6dOU7V6BXHYrO6h8Wr8OwzNaSCCk1ITTz0cEqnWkV
s4D04BRD/7dZ2mq2Q3yn+oz0qZ4dVXOeazSQe8GwxGmnre/xdpfh71OO4MUIlB9uz/Uxgr03WRo6
AhcL17ZTgYSoPzjh8MzYYvxwpCGO0RxHuQe1BqRgrpcS7aBZM43/S+UM/5UNdX44cnlJWn3qW7Va
/fPBYE8dDzgE9SKpOENou14vBNA32vGImmSum/9NuA4dhk5vpuPsRPOWyOuqbyDPDneXdAkFekmQ
W0UcZzbCRFSeebHQeN7XpYleAJ/9xaoiB/X9YU6P+HkKUMZ6vpyMOt6SK7mNQHQrGDa/6W1wv8kX
/VvIKxhIVzP+vBczcqcH0fdmvfMyffnl2sL6ZJYi2bo5bo8O9wYzFWCiaBbChLhe0cuKNMfO3b6E
Tb8cYmxwgqgf3UM0JctG1LkNdjhVIWyrk3I7Kpq910tF1uCakUYhZYSZdlBRCz335pTumhrBCxUb
nJ+uggPt/fOztiglz0P2RZIEyPNUMge55b9taSqqMHK9sL6QLOcp2EVnLHYDCs/LQRjKUj+i9eb8
ObauHsG2rzXtWKdKqe4R+S6qfTKbdeaLpXKN5zQenWOtwsP36eQ5+rGzCzfDChvKyMZWrc+B/NGQ
yjAqBQYhgZ/XP1ov0B6wZ7hkCalh+rnsM1fbtxDH/q7juK5fxmi0Pjg2kTau9AJh9lGPS+T5Kogs
7mQNgz03lyQb8r8xU3GLvSK6+slL0749euEw/7z/bm6fkjtIYi9oo8PjWOOIHNiv+TyF7UUMTfWk
t4t6pv8tvqeR2iPdaGwJZ6xrW54QxAcxC5FcMPxrrWje56BXBU6bEQj3iOJbS7p95BpFGFQCDyzs
rfXwq73Uym7U++X7h58WbCH6A+gz0u1Yy8C4VkljatSai+JEowYXR0mHvdfXXvw0jZV6SHOLH/Lh
NSW3CcQbUxraKKuAJj2ui9CxMBGb8+rbNFIKJMZg/0wSPVT9xFXa1/sLrsMJd6Qcv8juK7nwTUXd
mqRlta7MF0mGPecM3o/CA0XZ5+1WGXB7eqgBQEIRSWgX3ED66tDTW1RCpstYa8ahMc1qV82eeorK
6J+FhuRGEffek5HCsBr4Okn4vf4kJbRjNGClX0rkLuOdgAzf78fY7H5adfJRqU1M0GW6ISHYcriG
B+f1aoM3J6YL5PqUT8t4cPTi+winbD8gpveYDb25McFczwPkerCZSHAYmUrCzSpzckkXRtCmzanS
xhgCMQVN8dz1rtf5AK9yCFR6Up+mGi9J3JpL4w2BFiVAmjv7P6bx4zfcNL0Ytce6zPymLlxIKq0+
fna1zP3eKKLV/RDl0z/U1lPKXVkoE1NnqI3urrCV/BClaHwCllb6Q1RCGqfNJMp4N0cI6+1ipy6+
3j+n65v+7Xllv1xCKKAAroId2R3GrUMjTmOviOeoTWNAzGpzZAxWMhnCe2ey6e9qpZmfHC+cN7Ko
6+WRlJHikMhm02BjDEOMv369pZZ3ussU6jhPdnYO9UJ/mJUxPRh0XLr9qCg1QmxJCcLCqn9Embol
Fb6Cvv3vBwAdgbFB1IcDuTrNjtV4UQbq72i0eKqWOozlVFvU1xjc7x4v5OVp0l3rU6cXQyC0Njo0
YD33qa3UG/fzdUz+3w/BgYdumOTR8Wuud6Jo4l7xFlfFKjwECUDbCv3ICPXcvmn7hxC29EvTO9ER
aod5un8G5F/9/6oFooZscZKJSLKtFFJb7cGCBTdwi1g/ZY4dfcnCJXxsSeU3XvV13HhbhXEg9xzd
e1pA6x5jnlSL2puLcXJN6nPcKrVXbdbF3kvDrW7FdUT8v0sxhic/Z1pM1XW9lyFwqsqJTeOUOL3+
KVE67jGhTT/CaHKPyxJu5VY3j0bfnpoDyStGbAhtrTbQVYbOE7ShTkk5wIJR4bxgQqocR7oHu/vv
6k1Y8uplIfXJvUmmwNuCZr/6YqyICx2XQP0krK57Wfo+3GuK6/rQTLWT2qW/siKuA0rl6Svmh4sf
WbH7pLpJ9sUucVsi0WtPnEPgEUbl7mcyr4fZxvNcd9LkOYkL5XXBAfuQjEg5CyiGpyFyCyjQ0mAS
LYNDaffN5/vPtBoU877kM0l5DAKRrI9Xz6RZ7UynuddPDWKpf3BRp+gEOMvZyAxBDxoItWqWw1kf
hLKL88U556UtmMQq4uAaM4IGLsqq93/TzRHiJ0kII3MtWQ6st1mtY80YGDKdXCOzPqG+/Lmb2/ks
SmRdq2r57/5q649fbgCpAvcbfVE2YfXxV/YyMT81jBOUHO9L5iFixhmgXa226qleTM1vYI79SGtC
44dXZvpELogaHZ3gdcWcxaRqsEqMU82n+RBrIGZSIw59x6nnP1QjUS5xu+hBqLRbY6jbZ4bxQE8E
niPxjpnH9UdqWKGgUzpH55xm8V7r+uFopNj4VWZOjemK6pDnBZ69vbElzHz7bkmzeVwppW1RX6x2
e6itUgBvy86LB7eprpzqUFlG/JS5pGoIc22RhVbrMU+T3gkyhaGiIPqt1ssnE8WZqIYeZNRw549j
ppCeFdR4rofo8bQgdVq4dFvuv9rbZeltwV7jXudQwQS83mDhJCgr20I7F6Gh4ACJWxfG6b/MZpyO
yRJtgb9WVzlPKfvdLi/VgrRK4/B6OZgOfWQiK33GikzsW8/pD1k1GN+NMol/WorXnbPJtffstOoX
vO2NDH91nN6WRy/O/Z9ZOf9xvbyNQVQ/I9RwzrnPH3qgin6XKOOpqdNPSdGphzzJfkBhNI73d/m6
mKfxQ78AhAtJKjcAkWy1blSqiddGpnbOmzD57mINuTOzMXpB90w/LQbZHbPfYiNNfXdRuqQgr6TV
zzo66QlqeK5X6OdJWMZRKWwXOQYCptnGMPCp6fZNp225jL7zgpGd4XOhVIUKcSOEBeDXXgpTP8dg
y05YE4Z+qmnNyUjRpLCpsHZe2LfnsKqsPfQc/b/7G317nOmxawZVMsQwZKpWl8SI3queLI51FjmM
rLy3ip3ujOnJja3UX9T4Y36B8sXyIyEPUgPQSLzBsM+JbmRjk9nn1J3cnV257nMMkgOqZ4Po5Ma1
/t7DoWDErY5hoKzJr08v2helsgy9fc44w2c8ncWzPkro5GiO3wo+nI2Ub0U7+N/Twe+DYUHkpfe9
+lqbapnQQ0mc8wK1wG9SY3msx7H4Q69C2R7WjJOI7fKk5ybubiAmTzN3oJ9Svp6Golse01AfXtsU
Z3VqhOrFqMvipXMgitA4incAggqwKCop0RhGY/GxVFK+Goo0qjP+BKGxRjnSZx2MKkyxb9bG4sXq
C2tnaIjyNqLf0ry5DSuEbelgoiJ4QJauX7+YZQi1snUG+9xUbnr2dGgx6H07L2Nrgz+AFrur8sQ9
Jg2KjffP+yqpfHtImGxcURSM0qb2emW75YaMXWA8uKdYfy4eP8BvjAbhnVLTvtxf653jZ/6+1urb
qlFsxXK8c85OpGEX7kBVn53efrAhEuyEOTjn++ut/GE4fpKeDiAMfBjfF12L64dLlrq3Q+bvZ66m
/lWph5dS67O93sbdl1F48a/GSy96X1vBgHKIjzzbdCRRkSxUpdnf/zE3Gw3qHCQ4eTu3JbIEq2/P
GXCFViFWnydHsXeoO1sPkDWfYq81/vjoSiS5Uj4WMDamdGsZXvBnpqOQ3ZKeo3GgpItyGGtHD5JM
tz8YUJihsQQECzaXKdD6oXq3W6qm9LRAt5viUnbxX4pb/0ryqXjVCnU+fOzB5MSOFFZSEWmc3ggs
YPLTOFFumDCPbHMnWi999EocG/Oh2HITW199LEWRwJUnoWAMDFf37SBmgc8MByNR29mv586WZ2LZ
FV2oHeLZ+FsUprNRoKw/j7c1qYSkgyC0MHV1Qqw5ZThptlYQI8J/1NtK22MsWu4SWySHbqHhdn87
10FHrif5TPREgAERLK+/jjZH57+kKgkAlTf7XquNnTqBINzP42T/MyhI0qtT4S0w9AY+1fuLy7/8
twITwQO5OGuDeOYKWE+b1bB0+mGyLJCUjfrDqGt134cCa6z7y7z3Huk6UHRA8eOfVcipitrqPXe0
AtzalKM9z18NBf5O6qBNjbBK9NRETrNx6733HhmB0OxBCuqWQGMjf1t3WWIHqeFGFxTkh8+p7WWE
8Lna6cWo/n3/GdeRRW7lb+ut+xBmWet2RicpqKbqqyrG4RGpwvnfIXHcLSm695aizODhZATj2Fwf
GXpK0O3ECJuloVOVd1Xx7HBR7SUlYyOKvbeLENZBi4FZlDIu10ul6liGLmiAwA2HLPVDO3J3TZJn
5A0oXPmDXZYb6e57D8ddD+WORpVUSLtesYha08jV2A5whBAnAo3y1OuhFWSgUz+8FKJOcgTjEqQ1
quLrpebZ6K1UxE6gJcWvPDfmZzXFP6sO62ljG28fivGAzCuYyVEuvbFbfpvH9cPotpXTOwGDhPgT
ZHkDv5JRqjM2H0NXUONCn2XMA7JQdjqpuK8fKuvTag4jwwkMvX+wc2mZ7I4dMDUXyJoDOd+I7eXr
/bN/e0oY8UCUhAwjIR1r0525X3AmdJcw6CKh+zak1gdVaFICoDVPQDg/prX29oxSiYYGHBQHXM9W
90IRDtPUkiE8cJfa+7kU0YtjZsZGW2iFg/q/y9CkQv+TxAxs2fVWGlqUW7M5RdgFesXJyfN21y75
8Joo8+yPaTE81w3TAycN49fGTNIdKeoY75AwTw4p//LbdtDP0HF6xpj64GxE1TfE3nX09kAtc3wp
00ANrcHE5jAhz5VrSpDaQ+S3YAV+4QE1PIp+/JZXqB8puW0coVYbe6OrnZ1VlN7Jssp2P4ex/jCM
U3cup8w862lrSG2Zl2ZawIU2eYTCvmvsGFOKPy0sC3c46RG4c5T0FMWODraV2r+ydLSfUMzKDrVp
jk+KOTpBORXTeahbb28JoNRj6kQb9+U7nxJze+DIsqPEZ7v6aCu7aEnUeyUALzo95DGKiXNaWg8d
VeLGBr+/lMS6MxRgCra6mqtMtKZVzUpgcUE/w0JHcxpYz0M0lGJjqZsb0pYACOaVTASAh3uro5aj
9pahhJI8OEMb75NU0QMvblXfiVslMFzIfKaJiNT9z/bm+VgUfBJzMBaUfkPX5xt2IGHEmNIH5Mfa
U9Jb7clwk+FUmunWbfzeUrQ8pWAw8z1a2tdLOQqsl9gO0welq3CjmezpadSnbje1RblBEL8JRjzV
70utbsc+H6zZmtwUaTO390WslYc5NuI9+/93FDHLvL+Jb2aOV1+hXM+V4CuuEfLF1YH0ZkizToMo
4NBX1q5UqmofZXF90KcFnx+njB5HC8CHVTrOcVaMHui/soAeRkRBT7Xyk4fizpc5GmrUYChMqjqP
PprS8gsd/O9AoHC6eAnXmx86Za2lBhoshP/iU9pb3yddi37krHn0zLz6mIghcZP1mFaAlGS+ygEz
rtfD5SUa0cPPcFkZymNaLuI5Lf8Pe2eyHDeSrelXScs9dDEPbTdrAUQEx6AoDiKlDUwDiRmOyQEH
3qgX/QK9rRfrD1TWzWRIpWgtenHNelNWmUwSEYDD/Zz//IPEqaT2tBAXg1YLJzNto4XSrQ6V3ecX
LnFwRwrAA8noy8dAogNfC8EK1L9Dwp/pt3pd93pxHlgL7o2ajkmuatRiXy1mkZG8VHbBJ7cfswHE
p1q+9GbMgCVAgd/+6p61Mg5f3MBBv7k1B0sSUj1mr41fnEsd6uGS6FmIhL/aObzdRy51CNxx78k8
oIxA2EH3eUi46AYx5oIsvvOmKM2rpCq90IF8vk0Nb9qruHUjn0iE69RN9Ys4Iezr52/DD16+F0mW
AyPvJef69aNXuAqKAR+x89oY1c7v9fRc5Hq/bWYx3zoMNY9c74cPGYCIIwG++Wplf3DBaYmXphrL
89FVFgu8mKCxLEMbToGblvxv6kQLSoAkWkppRkJhnsNLeSwD8Ue3HeXIOuOgBHIOS/K46YIRQ8Ly
3FOeulXwwXYJ0Wnndinf85PpwdKCMnLnPovcgXSeI8fHD7bXtaqExkDDTL+zPpa/1ZfD0iZz3Czl
uS3LGNCo9696t8nO4VEcS+f7/gmzhOn8QUoh1IKjvL5UMyLfH1VQnWttOodi8ibg4UD7hGHnnUlK
3jHL5u/go5WFDt8aiiI9CMrNg90LyRkEWiPoz5Xw/EjPcVrscRJGuJSKUKtrbFQqtIC6DMrtaFny
pLda/x3jR+fBG+1jM9nvFhylB3gkS271yoPDfHCr23pwy1lT6rTwyiEIW9gipyVD9Yil1uAQslRX
GffhbG5G+wNj/vYky7Qvv/aWAYWuOCXOENwOVEvm62dAbJYjJoFsTFqBgh4+lqHjifQCQw51obz2
GDx+WJ0AjXN4gBBweNCWHRYKpBlTbNWOcR7YtbOxIcJvLLOTIeFEJo4cZhkVSe0e2b/Xkudv5yoU
ldX3ET4o1RcHyaEpkt3Gg4ADr136s7DOa+Wl19qgj/j8S8ayw+icKkFSR1XXxwD6H155dcNY1cL4
/R1s10olwEMzmjmjcPRzkQT+CTGB/dko8I/u8EoMB91IaWyI7/v5gz3AY/jO2DIB4IHirTvoIdid
4yqSjkxz9j0UqU0xGvEun7pfnFGuV+GlghJIO0qbeOjt7vRePwT1Uu2VMuRpqg9WmAwq3Xe9vkSF
sWhnP/9WB7vTy/XAKyzaw5ULe1jcVvB9psSZq33pe/nGdbrktFMDWeCLeWzc+4NL4UkGJoKiD07e
IccIFXo2VqVf7elyeU6NiD0vrCZMS4M29481iGvV+nqJBq+udvAewpVetL4iuJJBiOVFWYcSVk5u
yRhf3FLIW9ec0O1dY3fBHlsxKyTO2ThSfx7sx+vNXXEFDhc2JnhNB9vjRGpLUaZetRedXSWbCtuq
CLWmddtZ9oWtVZhi/vxpHm7I3664EjnAZlc446BXmQe+sjdzj51kmS8KZ94TNhU811JrzyUhetDf
qHKbPHgYAi/Wo8QB6cANt+bDNccUlAdUZ3am9fvTotMP4nrCEfF6L5Rp3/fkHtf7YnE0Jr9d6UZj
29uosAsIbUPO06igOZuTV0VaXA5JaCA03cMu7rdOauMwbYESJo3vvpcCq0kPiwBrE1ezsT1y4360
XAxwJt46XgYe2uuPOkwGY3NNr/fjSIplgZwW+//EjbzY1i8zjUplgB/3sfV7+74XubVN/NEfjzy+
g7385X6tLSbW7CvkpR8UTOVaLfu5W+8JzVpgREzOyPDcbU6cdizCOB+00DOLX5wnf7sqWm5vNdSi
VTpYpbFWeaNf8ZSSwvKu4LA+1soUkFzmZTtCKo2EnT6JVvfvl25cjrynP9oUOCr/6+IHR/YUtwqP
ib7eNwzyrgZs/DYI9NzzzGw+/PwR/+hlpPwyeTnQimFc8voJ+40Wp6KZ6/3cxvVHuMnF1ivkBAbE
QR1WdEK7n1/w+6MKKwCYdsy0MPr4blrRuXkjAX7qfZe1zdsuJesszlx5Ms3DNWblGZamvrobedJH
9vQfLSO4Lsz0dJorJjSvv6luTXOv50G918iXOcn0Nts4E1JZo/LSC93DLn9JYIX8/Nv+8KJwkT3s
GZllH0pYsUFmBjInYp9mcrnNXa+5tBLCCL2ucnaxnXTvssY9ZpB8SBt9Wbv0F6tZIuQwzs3XX1WU
epwUqmH5pKX9acaM/5STa972bd7f9IbzTLSqe+X32kOLkH1PekcHiOxaxzTUP/r2uHugVaAwWmdw
rz9HrIwcM5e23ldlYOzs2ZVf9TRgMj2V2UcVOPHlLOV05Dm/PMiDM26FpKByAhLhR3zwoCEl+MU8
A/ObHR7uhKprt610UPf7ubq3Zl0foqTVl0+VXTo7iEfpiZcFM49EiLM4Fs2OYW96yYM7hvP84HZg
WA38y0FPJ3JYiDcug1XpVumeWQ42S9KfN57TWVuvwxtxNvz4ZJ7L6eQXV+B6yFCO8rrBFPlu+Blr
TVIVxPDs+zFNSLuCUh3qUpDUQDFQXY2TxETG6dwjT+G778plKbv5H5hH1PwHD6FJbM1BFp7uy8Ew
nktipM+gqxTnZT09ZuumZqn5WC16cE1oCEiAQU9YbIxWMKx4vdwa1RfWVLb124Z8l+yki/3JL0NY
tcIREeM8b7jW40GWu8AcZvfXICsuvmK7+IzAe0K0exi5ni9pBWDlybeiXcQFfdx7EC6ETKo3QhxO
1JFD8WDfhgpJc8kQCN7HKguzDuBJ2YyuI2xnQM88nHQSqeTkFHi+k3JzCnfRuv75KjpsIrkeXHyY
mKsmh0o/ODgOO+HZdWBN9o1OaFqkTFqYKscLwMWojUpxVttJ76pN4gbjLomt8yQoj0UdHpwcf34E
1hXt/HpWHSwpiATIuq3MvumtJd8GoxrPtKrT4UTOwSZX5p0z+W6kgJ43P//y6x/+24by3YUPvrvV
J9aQJo194+eF2PS4YL3LTdO/+/lVDlfvtzuMRoa3BR/HQwzSsbuqctzevmnLuixCzxnvNNrN3ex7
yaloy+AC7uYvNlbfvhoWSMAU+CBBtX39ynRBXyR6stg3yyCmHcFx7sYdoDWXBOmEcnKOgX0/eoYv
Dt84avC2Hg6AFs/NjXxy7JskXpxtbbhtRAwahEBDS85LTD3unD5Jd8oY518bna7f9CWTwaKMXAMT
DlZP0furV3/u3KRuUm8d2WbnZo+OexHimDnL9+8mlwJ4WFVP8MUPfa3cpGyhgE3OjWlMVykK7tAK
NOgg5VjAj/JUe0zt+4Olw7gH8JReFZ7rIVsBDnpjLBi93sg5T87qSgbPXWHR2Vm6iGJ7DiLXnI8N
gH7wKC3sZ9A/rvFu7Hivlw55dVZemNK9ITkPGmmQD2eBkiiOxGDvlxgVRSHEja2r+ViU4+GYc32W
YPQUjyuUtHLsXl86nkj9krXh3DQzGtjSbRnc2vipx/Akd3Osk1lZJNnW8Uga0jsriQr9RTOl31Yz
iVPxkLvbtG700z7pjlHWXz8LGCMc8RRdK1md3o6W5PVnM/IiTUFp3K+rRCK4AOYszYs407s22MSW
BdV3rId8fF9JkTi/Ztb/cnEuizQaxhMCk0PiWjpZ4KqEl31VjZftClIYzrmR6aZwvWMa6IDv8dem
+O1STChQoBKp6MGWe/097ZxaxbeU/3WGoHZSeka3m8xyPg1cif8C4snhIih0/d4nACzMiS39pfMW
MJSLQ1RbYTZYJWijXl/fKQ0lAbbzJ6GQipwGuCvq132bju5D0abGFIca1gHLkaPgAEpYLwusiDMd
eC3nPSbSry9rZm09D3ZrPi19paGNC1K32GJE5bZnXtk1Y7+BOqTLWwvNoX8NAVTPr+a+SvvQNmPI
7rhIxNshpnc+UnC93nT4RGusMS7dAN3M9vCHev3BqLUg67mZ/gQ/EmGNXRTGLo/rYdw4fdU++nUz
HtPhr0v570sAQjCWkys7ZGVcf0eT9DXc+0bPSZ8BOnqCstV0TxihCo2qSr/+yuEIWL5eaq1A1sQb
ytiD3Tsd8C3xCLJ/RqaXWZd5IGG5IWzyyzvDzL3reUxJIORd85wjT/zwvrLSoc8jjwCaw4nj0GwA
VJuoqUDlSViMnrzI/No6mXH1t8LMc7VTfAfqY07v391XCL14AYF4kPzI7nrwKMeYMKgqSEmN1TwG
7FoyOFGTlAnaR5Gc/PzGvt7FubE40qzbNygH8z5eqtfLRmMP87Sh7ZIwd9z4VNQVE/1STOHcGNnb
afHst1imFWHqLdXpzy/93deEXLsCciza1Q7j8NLdMoIQ4gtJ0Ljtz1dJMMfbim7lrdky/vvFa63E
/AAJF7opODiHI+8+0yR0ljrma8o4/4jdYeOG8MTkZbX0QX+kOP/um+F7BE6KJAqgj/892BsLIwcu
X4opZVQMwRB+UVGFfV4GQThxUB252nePkL6HqQ6hU2xNOEweXE1f7GRJzNJNQ+bSVboxq9o565w0
thl8lE6xsniRIwTOLPbWbPuPP7+1B60BS4gb+829AZiQYe7BuzkB2ZbWaMVpyPjD1PEStvJ500yV
X54LFZDq1YkkJ7Jb7/yvqY/Hf1gMgf44DP3wa4lffJY15Xe19me2uOYgH3yWtCPw0AsmLw2lZ2Un
0iyHi0E0I0/cqwkkWo7ZMXx38xkrAmNBakKxxfZw8P6Yo0wUiCQqhXoa+htGqHKHt5QW2mUZn6WF
kO8S15o2DkS9I+/PYaWBvfGay8PLy9cGGF1P6L+NUEk18Tq/Grm0svLqw1w1N0QvW/ei1hkbe+Z8
VuA2f2S/eLEC+tumT0sPgQ2ao4V3Lpmsh5jOGGecQcLSWW0U7v2t3k692nSqmuuIf7bvLDdV4lSV
yvzgDlX2zsIHqv7klsZ42WPHOIWOKOZ7R68zI1QeBdllltf2I2w9Z2/gunPdyRThepY4k3bSo7RU
H9kMp8tBR2scDdRu3bWHZZf8Npj/jy/qfyRP4vrbd+j/8Z/88xcQzS5L0uHgH/+xz750ohfPw3+u
v/Zf/9nrX/rH2/GpG2T39Nv+U9P/tpP1109DJurD33n1J7jSn59k82n49OoftvWQDfM7+YStw1Mv
y+Hlcnzm9b/8v/3hb08vf+Vubp7++P2LkPWw/rWEj/X7nz86+/rH7y+bw3/8/e//+cOrTxW/d/up
/i38BOOiFNU//+d3v/j0qR/++F1zzTdEnqwHAxYxeHCtorLp6V8/4hwBdoSjtc7PVjIHxmtD+sfv
hvcGVTUavNWKnGZlbf16If/80eptQ3IORRV/FTnAvz7iq8f212P8rZbVtcjqof/j95d5/l8rdHV9
WGNS2O6JXl/tcg72w76TmUfGhbmZ9dTejPk8MFTRMv7fPXHbJ3qyKnm9J5Tdd3i2lsj9Mm3bdQou
xhBEg5ndxZd+5wcAlsHjlJuEpgfkqc/r8EMO7we9oaGoxD4ondDTChVlA14JIxQ/jEUXL+wMbTyB
VdGGda667Wyp6kJfCEtG3viy9f7/Jfu3JbsWsv9+xYZP9T//16slvv733xaq9eZFp0CiGOQuCLGr
bvnbOtXfUCSvM2sctaF9AY7yS/9ap+YbnIj4DcpaghBemCl/rlP3DV6gNHjQ5lc/bij6v7ROX8Qg
fy1UDxowNTObKSuVRua7g9Oci3j0tTycmtRR2cnodD7FgWG1Rr1b5jWlXcmpjcZ0aV2c2MC1/S0u
nOJp0kh9DAs23i9swtMcphMBkBur6YSMHBUXxAP5ZRbjK5rX5Waq2yCNWizNnW3n+4VBvqihtI1Z
+8bdoBz3KrU6Ld0iDF3KqCFYxbzoVEdBMUm5zikne7FDLgwjV5/4k6dLGqNJcABbsQ51yP24AGLN
VGjLLiEprs/M9DpvNewAmyEvMHLCA1qPPA0pfNR7evpgpusG3gdoQ8/7aVJB2HS9FCGdvUPZ24xA
QE1XbhTJi20YE9ByoZIeO2CBT3YRGXmWPbdelt/I3CFtlz9h95FsTelEBO/m6a617PbOrg0sVFu7
i+/jtM8wgnMUuFZbAraFZt/1t4wdsRGak2EuQ7vpcXx0GjF9ytoOWjhRXaDzSoeUF+JVXVobXOqN
Z1qhTm5HXybWxlnysj1JtcoWW5VrCaeilMp/W1ED2JHhxH4TTrGTy13feO1nTMI8zGuL3oRoWcx5
GWmNbN4PrVWJk7WfbSJCdRJ76yyjuKptM/ejJED0vaGZRUaUTH5tRl45x/PW7Hp8Fkx/LrKdxZTe
2wUq9j7mrZz2WW7Kp1GvzRKvubwd3matyIndNrtS8hiccoZdMHrDqRwrSbj4MnXZpo51HXM438Zl
PpepN28MiePmSe3L+HmONWWeKO7o42zGg/OOoOnqo3CcKWvJHMhrP2x00uDvJ1D4kmJ3Lb8Gc8ih
sWXeUABG9DGY8QgtJcTUD2Gk8uJ6m4og/8Bi78fQK5iYhzIdJ/bVfrA+4rHmfcrpEZwTtVjtNbZR
ox6ag4sHVE6BPYWxpF+A0VSIas2Pcy/90WnKjU6WAO5fZlF2FPk2CvagLYQX9RpdVGhRGsZvHekM
X/o+KW/1JNZva26Qx98e03tS7uWtRMMZgL0WiReKqpBViG+p/zUfe/shn8S0RCa5AFkYI1D9rBtS
u2qTEepAQD1YhNY4KjMKCP1+HBfTeizaPE3DstV8fa81aCnwtIqfp6RML+yxTL7W7WzeDBycnwYK
6SKc6jr+zKliPWdl030w5YhHe9bZ93Hs1h90a+7bU4TNicFrkybzTjhry9QFtUIc2Gu4ZsFEr9rQ
1pPZ3wyjV7IweSGnSCUi++AJd9Z2JvM5EUIBQYjjExQlQjGOeCtrUxWAP+u520QxXUuKiNaHGZy4
LQJWw8iaOUQA2ZwgqmsjGnbL2+SOUV6j+7bGzWRZNCENxpGfReqPjxC0h/uJveU2lUTdb9q0M3ml
/Vk+uS/PejDaHt7nZF7zeImP643hDJeQ7jOkMYy1TWV3n7W85Ut1WT4ZrA1rJIkK+50gItbEeUpm
a6g3aSd4w9NG0c4VY2Z8HCxB8W/2bbFJC7vXo9RPYjQFVuIFu8LArDSaPCnvMn2oYrJ1eiu+rFWX
4mXcLmOwMXJKTXLKfMXN0waMPv1BWdWygzPalVtJaAIkzbEn1fy6hlx8ouWieNvrbiZDr+zndjel
ffeZQY7nhprT9PZGE3nR7ZYkqfaB1Gz3sk/4453ddHY0ubWR32RtIIydMxtjc+KKVJNnVruwPVai
wT4rJ1OtzfGJFoXa2n2N++WAtcKuG8282MaJ4d5XRiMCPhaldnvvLwQObJggpWdalqVq3/ZjAA8s
85l6VvHcGQ+NZhrzl5li6oPVdjos8JLt7ZTOXVyTKIVuoPCr3oO/RpJ4VKSlfEvvvKRh0Y/oqfCj
cuew1szWCp1gHD4RjWHW28VprZofxmYS1lmd6ttkKpp7VOv6xyTO4/f0q/E1S52XJTaN6nny5vSK
M5d4rEWNnnFppqPzzQ/3/0W51DzVt0P39DRQ4v83qOvX+MF/XyTdPDX//N+fy+zLp9++PpW/RYIM
9r8X9+tvfyuZDP+Ni2qOSpxaHN+IlTnwrWQyjDcGhjNwC18inj0bnOzPisl6g00kWDZZC8wemL1S
Z/1ZMWnOGx2+GTJNunKcJMhc+oXK/ptD6l8Vk6/Taa/21ahOaHkREh522xp+dvgk71wXF38rIbdj
H5izZaEAWtr6EgcevQj9hRNoi3V4qs6VqbrH1JYZ83bLFC37s+bb0TJPc76ZYinzTUJEuB7Wo3DF
RoJqBxGJodXtXFG3hWrOW7Et+jljxcopWDPD1bwV5pTCKC3S+Ll2Cr3bzYa076hshMcB5sk9e0+M
jk23FutUMsi1Tjxb4AVkwyLkdPWWZNqoIFHv28wjRFKOvTE/+F7XzufGPGjdBhlt4m7azEDrZAh0
/aOj3CzC9NIoQnPp4o/2gE59M6WSIy1vqq4Jl6UTZahnIhlD5VRpFaa1k+0DjJmxwECv3oWLMS9I
6BHSfK5Apj7q7mjqkbKcuQGk94P3S5ZnjzgV1PMuUQS3FQDHZMQGpfEsBkTMKO87MUWBLdyzCVu5
JBSZKK9TYfhia5G34UcEQZrZlrRxMfPWGwMOhgJndUIj/eYuoyXq+Eo4dm5ciwMxtIdiuZ2yzNWj
unbi3TI5Qmynji+zMYxSc7eWyqR/gm1wh4WVNXzss7GswsCtvWs3drurWrpmtmn7RatCwnIo+cp+
ory09cbWwswt809d0HU3ApnfHPbZ4IqIsLoR+sXiWZccWos8QeeQ2JE0shq7n9SXKrLqoDN2ne61
1YnZukZLoeHm+Y3qiD28Wap2yk6zUR/7s1mSLn7Wy7zNIixIinSbBIZEMlOXhr6tgg7c0WxGMsT7
pi+YGnSa09ExmgoSm5vZMxOEYdFONIez6LIoAwJvMjfXql3quo3aGC5mFRssmGrKgMLUHtvS0/LP
/pyb/TblcyDD1oImD2nYW2PbGsWYnia5Ba26UnjURnVLysy2HFpjiCrwSnk552lgRn1GNG/YkunQ
bPF3JW9TqyYx77wxp0sYG45RP0SbkGh3Qkyus0sMVBrRPGt9ft4Vk/aQVe2gdmkGZB/C7Uqyy6xh
UnmTrcZw905p5ulGNcM8faiyvCKSohyH7K7U0infF3UMR37yxuoiywZzvEpUGUxvuwHE/aylkPR3
DfmyKeu1sOLHwQwK+5nPTbAHxour1SoLyNn180wSqidM0byDuFnXUaLPZrZLW4IPt2qeHLlp0mTI
zqAjNVXYiZRnU+GhWl45WMD7b8u6WxZeFqVZ5yhvRLDRYsgeJ2kwO8+eg2/ixi6yutjqTqWXkV6g
Ptx2YAdi145uamwLUnTSU8V0Lz8JLELWcAirVLdPYioafI1kU12ZKmHn4owezK8ir1UTVnosh2t8
Thw9kkrVpMa3ep4wHpqpGFq9FHWUIrcfzoQ2uOm2qdefmpYoslMYbm21N8upz09hXvTiyoS15J1S
0pXpWd9PZXNaDjVhTqQzVPF5lxJgcVIvzWREee+0duRJo4s3RWZUGoY4aWpsRG+rLiyxDLFv7ZzO
L2wyWzmbXs3+ezso+Dg8fX6p9nr/PFZr+YEHSP6BrqZ7bucYYllB37ap+1k8IMTm6lVv8S+0FGeE
UOmxbvGKVVQ7PnkpMfubzk9H12S7SbOh4EnYbbBtY78sd7amhremMxhjGCyNd5WOi/61Qd/YnlZz
0XTs3zlZWAg6sifDbL2rYua+UvZL8ZC6onse9AVzyN62u+dZac5zbhp1EBZU+k5YG73Ny4qzyINv
9L4ZOeCCX2NhsnxKp+ElJUZV9aFEKJOH1uJkTtgs84dg0usxTPGYnyPeX2WHOcna5SZzsKoJdUv6
/pkp9QkrzszpsjP6bZq/pY7Ve6D/tL00KszumkGkxcnkUMSejR1pnBEHBqaNFsk3jyhJC0s7TUzM
qECTSNugbyJm+VLiYoVvVK3kEmH9OVDR6tVIxedbT9lkF1R6gZxvRq9v6XuUTix9Ekv9Lk3xS3Bj
02l3idBIDrKNPt6PUH6/drKcynA23DkHtxr6OiQwWc2b2JaCfsAqh0tTuA7QLqrBeodcX1zJSZpG
6DizdSeSssui0TLRldRMCM3Irqvusmpi8smkVc3vOhxN7ZMhC1aflDYu2ItmRcNgKMuqL9o4SAs6
K928a7l8EbrMLtLdImdm5okap7B2AxRIkszyLNS1arljLNW/I+/Ffcg1YAaoFZ13nsSYaIWxNaaP
xK9YbGadSj6a7OU8b9XhhtpMrQvHL2iXKnStobxb9K64dPXWz3dal3cfsDtL9lMwgb1YZVxctXNb
PzQDGYh1qRH8oquAgtY2q2vptn2CAC8wOG5aGXuAMsnYbrFFqu4NwtcISzEKizPGr7x+A+yXnnV5
jojwxJ41XbMje8z1MjS9FohlbMw52TZL5RCKi8W9G7Wm5X014xrfUTW54zvmVv1dkzt1E5qaWySh
mzZ5Feaw295SBAzdqd6noxkldcvx1jB4otXUDZpRw5TelSTBKQ0Rd3c3gxmLzwVNPd2Sq3wOZstq
C/rUNucOVZgWsa6IqAhpT40He6q7L2W9Pkq7s7NrwFutOElI6AXQAe25AQHWP5vJnN2XGV51m9rP
WkKeVdaQB0xCg3UCi0hcidLizjKa7zcNPO2eSCen++hnevB5Ifn9zkyEc0FmufVeBCU2O7YqxVem
axVObGWWAg0x4m85QFXW7lx4ZVpYdo790LIPtwTaJutDdg3jVHQ6FozSh6y9MdeDA7PUsf+SeV6f
RqYSQRbpNUE3hMzjWnYKYtjO24FUYkG3O6hbjWbbjKyywvFZs/PxGgm8bW9ZT8mT48hkPi+ZM3+o
kwk4QAPZG6OGSopCcJ592MSD22eh1P30C0iVyMK00+zrYVI6Sz8R9RQGGhTIHbZrPqmLo50PkZ6U
fb5VxbKIcOEwOheNpqEwnZqF4D5dFFujbWL7lGzk/Fo0gzntCOImiFBfj9NQr51GRQtBhh8yp3Qv
ZG5aU9gFWqawXJtz/6SbWszpNU/kaldUo4pJOExab4cMH+mHBVqy15JaFDvDFtONHdReuZ2LIr6G
spv2W0Q3CTmQwsXpxaBSydkrsuRR0xLrudNTVW3AjFTFwsz5OCrRqnsKv+ltTVkwhn0xzPuAWQz6
o5m4jJAAh3qNYwbvitpxqUtgsSwm8RtTOA0sY6o/ZaVsqzNbWlO7Gcven8AafO9jAwb4Phe51DaY
qYES5NxRuVGwjrdBWotyUyUlUsp+6AOfrUzNT/kgp6sqx4M0Kt1svhFO2X+xShKpw1mo8ZHQJo4P
3CEqM5qDzCvWopk6NXNN1YaKPEKx8VCOXeN3nH3x7cr5gA5BTSH2s769KdhgqbMTPW+2KkYYG7L8
bfNCUGu+S6oKEgaGbMTPSwaIdlRarfsu6VPvgzmP4Bet7qawoSESbdp8XO6Juhb3WNdN9ibunDwN
ddT0DqGwXfO1yDxZbimiOISCUYCvqTLx8cKcpTXiD17MH/PKK+sw9WtbcLaRq7jFNqG6SSTHGho/
nTAj2pPiSiG0yrl4SuAfCG+5hP5cUdDHSWJ/IQtWSDxZxfg4tMAh+BQYzRcwWVzXVrO5JOwGU+DI
zwGH4SpDlgGsBCwhmlVT1VHczexoSOq1B2EPsXvTO336uQuq8eO84DpIJHixvIPkWI1EU02TG6ax
4IlKIuAp152hfkdYdCw2ZYYAnNOtC/QIEVF82THoIi0XatF570ApOolBajRu7ULMg++YyTvS6x0n
nBJR5pExTfmXrFH6U2rOZR8GgXKTTbkk6nLQJPtKX0zEEcWzNe0H1IPlzrWKHnr+nH3JCIX01zDy
6b3bdPIBDnv72RyVpoU5p/N7IYGvIl0OxW0vSiCRAPCuDS20KA/5UtMQEesjwWgoVN/BmTWvZqz8
P1SFq/oIigtgpjn44wfPmospVBA7k82iJaCoY0vh0oL2rJk2Vvo5EPQMoYbLgRWR7o2P4OjYw6eq
z7LPWmrln/s+GB6TokMUU2qGX0TSc/JLo1tBTv51fUPuQfOR9qYco9qf5Funs/tHcgJKU2emxavx
KMcMpDSzaN/C2Km6DtZUVdwXKnDv9Vpon/VgtBpgtgyTN9NPNBpgk2U/Q7PNd4mdyptOFFMWEm3v
7Oepqp6XSakHRW7oZ0/1Zbylo++fZOq0046FVZ17da0GMPiRrFk/j7s0ZGqMp+7U6+MjSbXiI3aH
DjF2VH55mBmp9He+UY0j6H1ZUjUrjtvtQojy/WBa3XQV5B5IJRHdgX8uGeZhFgLk/jyR7Zls9Uwz
vmbG3IArWYmdv0uXTPMiU4zOuoFV447ETerBKnP5F/XkJ7SeZmlcqbSeKwqGQTyg36RabxANJ9te
t5IvPTrH7gQ7y+ItRbFpXskh5h7HMtOtbVwMYrm1J7op0tuGtmT3GdBXWCZO6xuTbbsGyFx4cRH8
xf3q8GrICw5Vdxu3i0/grhQeiGxLobitTNJB98FS91ZIxp7t38B879f/SKX6BwW+Ti2lEZttjFEy
lCWi3s4X8dZaoIQ8ZIyVrtGJzabDzSuG6ptxxS8Bam//m0FlDuPgfw+VRaIS3af+7+jY+gvf0DHb
fkPFTTwJbBdWIFYj/0LHbOvNSsAwPTQPaE5MHxnVn+iYBnJmYTTEtBH8S189Jv6CxwzzjU0YG8NG
SBXf5uW/gI+9eOb+DR4zsFKAlIjEe6UCwgg6mHx3bU+OeeFaYZPIzqVedmYmDf5yI5dMv7GGBM3R
JB1jaxvt/6HuPJYjR7I1/URogxZbiJAMBjWTuYElk0lIh3YIf/r7Rd0es+6aGeu5y9lWFhmCAPyc
X86/dSoSwrTqiNVsRmdKykFXx7ZpPuqaUJwQcxJ0VmDLPGaJZaXNlZtDVjLaPJCyI3IURbl3aQw8
MyQ2udNKbkMmXxbHSd9qYymYbRm0f3ZDI+5adHIyboBjeP4OKs48e71AzQY0ZJNedakrXf3Ycs9+
ljW9qTwSKHUR+Wuf6e27RqPDEOk1mWwh7YfuXmdHyaIW7W/lLymXedv8XoPB/U9q9b9ErP/+haIb
A/G8xVOhH/979UkeCGOrxeaETFfGi+LZfwJu54Tpq8V/bLfR+JqqpU5cZasxWm6zXtSnY//EblC9
b1WwfKu+VgeVTh02kJTK6dBWxfNgihWRcmPPJ4rJHetQLeo/xQ79u3AR/wt9bBBmqPuoVEUv/Tes
tNYU9MzWOKEF1gAc6qR7CgTWxNUKP+nL4j8VDP/d1/q/veDtDf2LHslK9Tz3FkQRkLocgvpViDQ0
GD8saT9udrUbPKcL7dU/6ZJY4Ly5q1V9X9fmaUi3dzOdk9EforVaDv9yB/9TIPKvgpCb5utvf0Ti
Q4kW497zbn09//6+4EnXhQveYVNP01ClosUUtqb/wV/wf3wVMkwI1LjFPP3dKttpYz96XselojnT
3TAYQ9Jb/zHw9S+56d8+DDEOaLCI7sM6/Xdxi0VoPlN44IYe9RcCZNXW5tvRlJ3BgtI3ulINMyzM
fnvXAQ3fBsdlnWBsAgJFG/6d606aFLyCFQGfByDHk8rjgGkVCKXmkLEVQZVKrsBNMifMFMyinQ86
SRVLal1kkMkHA0FLSQ9O1j0zoDc/+i4npZ/hYYyclI6QwmyHsG/kMobKHFHH0qNxXPXZrEOjXBUx
eUjE/lsD+T86if4fxVv/v51X3Lf/9/PqX6idCAXY0P76HuB5ml//doLxK/77BDO9fxC1x4kDVX5r
+bppNf/J79j/uIWWEpjBk4P6pRu18r8UMcY/oIMI3UIN4xAiriNE/Ce/Y3LsYVVC/oiOF3sYKvz/
wfmF3PjfNY0wO6xbJmprTkp0Yo7LOfqvzxCJbqCfhnpftEIwZk6LMwKFTV0z3mLc2NkH/ac7Wh1s
QCB/2kof435xp2vnB+274c3rdchu4EhF0x0+NCN4q+zi0+rp6qWVGXW+OxfuniAgIxbpQphQMejO
Hw/B6skRhhv/9RvXvlhjTdafW2Ua8TZOrImD54MqUvdITgrJmYS3dOtb5nTTXe9Y1RPjnnPnIpQu
WZZB7LUS0E71Q3ltO+WiPsm3t3UuvWiS45e9GfzG8dZoPzqld+gg/S/U51lRYfCz+rY2SZDWzaUm
+G4kAOCaF6K6Fo78KsvJu/dqscZubZnHstOJR6zHL5GlYPGNmK7tJDAZGR7H5gr6kztZs+dOno9i
KwCDpm78LrTicxagUrefpNHYu9cry3lhnfvqeRSf5y6o7zKft7wsvPh6w057rfAORVF5Bwb/Ty/j
C4Q7qa6EKCor+utj5I3nHjoA4fe/3qW/LdVVv+Gyy9Z9LQU/VWHCzaAH4mKUY9yiPDo0JCXEmTY5
33bJUU/R46Ci3FymKzgx3r7bjO0EaX40QYjiyeM3rJ7zzV+VHd1AtXTUNW28raGGsa85ZV4tna8Z
HfStq2ZedoXgY2e3N862UF03gmES2W/VdbHpEQtbrrh75Zp8Eo2373idfpaSDK5oc2vqlIe81g8E
UFMtYvADodF7CzBtbn4JUvwPC8SEFbqOxgrx1x+v3+C7cEtW+9uXW+YUVqtVaIxkN3i89OrPvql5
RWv5EkP5CbRgRmbvtMfb1wq55cG885GbjS/Y6sUn0VtoCzVe1Osy99v3t+HbsbPiaLX8QWpGpkNp
jV/Wmrr3tlNt95s22D/N1uRb9Of7anKWh2bTF3QKAL38r2+A8A9GjXMjos7NPHp+oWVY/fr6eUAW
mdzq865a0VdnA5vK3ptJCQp9afhvekULc5UO+tWZNj/pRsu/EzigkswNWjB6a2l36NS1WOO2vUd4
IBO9W9MzI6sF1xOI2DPl8FFU6xK59locAwjUiO7aOc6JsKhCbfSyLyUG59B4zZrGDnHvBw+48gsf
GxjmtLWdGQ5youMTjCS2WjVepqxjP2396Q++Qoz1M018eH6JH7YHrQ4RiY/XhQuerHLAqwB6IhTK
cuBjK/ex1xfrvZP+8lTa9GwMGSFvIbGq+S/EPNtZKXc4+7VjHGCUlqct88p7rnr5PuSakVC20s9R
Jfs5JgciI7+KUnlPLfrOEMUSumPLeYoko0+gi817jYSFp4DmHy6tKXiQTOogP5UTAUKbl2oL1H3W
sTOimbCgm+aJLZGy2Y3HBj1mw9yy4AUz4Tf6gnymyfx9cfPBUjLg3k+utK56ky7PepsifvOlHik6
4k91R5tiqPmre1kg0T4FL0ubVe0cpWh/S88dnwweldg95tU51XDeQH7BvVtYWtygi4rQ5rzAmlhL
slTNkFh6aiUWjWe8Q/rMKalrwpu7g73WpF7UzNNINmI5zZr91rLLP+TSMO5Lty1eK6Csk9loNrhF
Z2OnMfGga66eMxj3U3USo+l2SQCudTQ64/Wmo3kP8PO8y86FlYNfVNOSv3hF0zLDTj4XHPOJMsR2
KBR0PqKpfDrZzZi+OaaWRwXg44FEpgnAPpeHQfhWG6bCAZazqoky6K46gzBoFxch15NeqSDS027u
KQaQdui4dAAiY9PUrmN7gnn3i/qr61Kk4TAjubYSS2uQCOQyzsuxCA5S6zY98rn3J46fMt3p6zSG
Zj6472PZmEdjagTb+VoRJZR7ySj14Z7vX4YSlwbCAlFec8rEdn7v96/Z0qvQXQ3nlLd69pBlK91C
RNLHAN/rBwRKcc5V6nBXyyC5eXhDZyWYd63MOslNDKZyIBtFb82BXcrLfilp8pkGJAHMhlOsK+1H
RQ4d+T5Di67QXtvqpOAsL4ghstgcTPMom9WNh2KCMCWUEE2aMcPMiTVIHAm7bHfc3uk0/55teRlo
oQjRB4CBas4ZpZwdB2M9H3UiDw5dWpObeTPhn2shIE7lNlxg4fhzgCWvetjNlnHOWeDOm5mDzhkD
UVIAZf1Trnf5gaFkiYS+khIU0EE/6LP7Psy6SLTFX35rW+YzA3Qv49xAt7V00I1doN50dLznDXj2
dktY916emTyE0TaeJqNhGXAzdypCd9GQMhZ0JzlKc44r9P8d0lbKnRxvTkwzrWPixRrodWgeUxn1
fdqILPTzsd8L3kiikRIezTo9tAQDmMdh9k6j6q2TO6cB5GUwJSvsOdA2JxXnXXk0CfB51LLsqZYS
05OzBOdiUtWXXBDjtamDTbhtXlIBnoQ/aok6yxR/MmNrLhRrreG4dVzFpd3uBqlaUPrxWcDABGHr
pt5OVOnyxxoyEYQ+0pUx4oE/HoJUmGe/cbVHXbhlGnKleieXF2TNnvtr0FX6F4yIdx5tP38z3fVD
20b7rFO0DUBgy2YXOIV4rEe3vdsyHmpu2yOGSNXC5Vi0TzczNOI8A5WJCZx/ndr+ccXmvje7/ILm
v38svBYJLTVNxJtOBBTw+3eOBpWmrU1czM383CyQNlVJJU6aiyuC6Ldq89YHTU/neJiIi0vRV0Z5
4IU2By5tUERYzf1GkgcX8ejbp8Vj/xBdJ66oaB5GiwOgEOYLXEHsCvXJBAuruRb5rg2cn0FqcJlO
vpV0g65x0wKsk30eRJ1XP1uFh+yDPkx6l1b9JDbNCRnTtEgPpvEtXXLvzJOmSYzFMnattAE/u2r+
VPPa/iRhGOIn9YvhqhxjJaAgta9jo1kRgEfwVHRBsB/bRQJJ5+obpuA0LPr8TMdYeu3NQrt3Gh+V
UG9muzmztlj0nHPu4lv7skdg4yBMPpgtzWKzVltJvljbrqQfa9ct0v5tYU5MSNba+pvpwAnraXx1
OdwuolxJ/Ug3gpdtUyL1Adk1F+4a08F+f0vu3xqcuqtwf2/GWu8aBt/IgTVLxsDtyF6W415uU78r
fG/dWe067ch5Qgwu0d3O1XrKA4dWQMktfbKc6ZKrxYpmunGTkcX8VJaN2LctaWqICMJ+cKd9MI/N
vabxnPBJA3m1JvFeDuaSKIj8ZPJs7eiKCXGMs7LN5ptI/JrqhrK2BiTEThq62vK4QuTvrFtJFofD
ivnIq2IiHkUIn6hwMmrbTiGPj2YMu5HfDNxo+Vyc596iUsZe5ME3Jn/fbaQBaXavf2155e7LMYDG
H60t4TOlcUZsz9mhRvphZSigoq7/nblCRHox/BwDqwhteysfFfPKnrwk+67dbKbh2b/vnPyqKWY3
Y82XsBwb/XnTjSsyDpxiZtZHrdz8PQcDfeebZ87JTETA74Cs14+a0+13SqjFEc8uV1erK+PYAE0b
Oz3dyIgjYtC6TPDKRYgJ3Ddja5bLOfDb4ejZtfXAHdsRjm07F78b4ANR/RT4q8bqzoFkuk/ndErR
8DjELE1a/6volAYz2+aHABryQY6GERmEspLas6iz7wuVhkNXuBROjtCUcjb6JwT0zaMINO3DsPJB
j3TMo/vFGuc24VTxqshG0vEwZ732JLlFUaK1VvqJ8ys9MBOOb06q34jsUW0IU0f7FXqHHrvAnXZp
6fR7/JVlHZKEBqhIDK3/sAS49T1Nr2E3m6l/xO5LjKblpmsZIoOVRyW87tNyhffFQaGOToG6Kp7c
LH9wZ1Ptp5YrLzd8uafc13tb1nIhSi1f2lCfW+NCWok4Nikca2E1SITMedQhAn2rvOSVczG0IUdF
O6pTThNmzrrjWQAw5k3aFNRPmjHFyNyKnSttHwWy+FWVHcF24zif/bUh0iqfALbcYAmzmWrwLXN+
rGOxRYtmvAq8KFHjzV8D/ynJhM7MSB5+KDmn72Ra2cmqsZ0I1Y1J7/m/pq5UyBtmecjQ9NzZmV7f
oXb/hUQdZwNC9N1K6mOYaQzrKRft1zzZVUSu8ZOnur1fURHFe33b0PFF5kLisXSXZJYCLXXea7tA
4MJYZ+eylmNxsU21fFbuUN3X+WZ/46YwHpcMkVdglkUsG4+hbCuyZLV0cWD8efSa7edmlFTGFXN2
WblfY1XKJYGRcU+e4WSnpp+0pLJsM0YidreKEY6TpTQeMrvdd1qu7mHdqsPmzcZb6mhD6FKGF9H1
3YSOOd3N1fbFs7MKVZP7B+HZu3bIEWYFYldrwVs6iJdq3Z7F5AiKv8cqKovtpWmbGI3UTeW5vK6w
twjfSvujW3J1bgX2cWtLm1dt7VNEGdabkvNHKlTzIB0PatOl2xZwTV26Dqq+l19F56AJFcbnKtBb
rjKYY+nTp6sProwWmtp3FFYNr7rWiruSz3ZsmXd3vSqfgRiOXi4r7PlL9aMmgH8GEbuCIFgxAo3P
rdA/m9ssVWjWy7BySgZpFVdMtqdSVH20OtVPrSJ7ZzKcZ6TX34jG4lW111ZfPwhYnXfuujwIp1Uh
Gq3tDruAdnInH1Wla8X1TYql0pyP39CVKw3t3Zjh7pgA7xaJJqEioITHTU+6DjLDi0VubtJTIHOq
MqbJSe8ckFMfwMLu6r2flQj2qAMub5bmEnA10XO6ezo3647KrIsI1/6d5cztb3JwtyqspD7jMjdU
HHDIxVOwri9a5vlnH7X9TyiSMZ59J0swRJx63WTbD6zfFId0p4X6KsIkd2QNXipHONegb+Z9ySwc
AQN9b5Mnj8uGRoSybmjdVpm7NA24jmVzpkLlZ2vPz2qwp9ANzEtRBOe5mL+RBf62MnfXEIQOrDtj
vBKXYnICyIr0XLScmyA59+QK7GtgIM0qz2UPN2vrQiRoE9sdrs43xEFnLShfcRctF7vbtKcuxbRj
mO23W5U7yOIvR1NHEllJ4TDY5CanupeyW+JcdkO0odxJJsNAzBK8F8y3+A/7w9w4567imPMBXMPW
H09ICKlLwEVeoLd/njkkKy6IkNHyo/IhJwekkftsXX4gT4sFZHA4sxZm7gKhW2as1rLdp7Z3bTXs
VSaldCGWYRnXUy3QlS5r1OPSYKVX31zgip/ZOs4AfZ+K9a3LHPGIe03utaA5USHZAQDUr7qR7QUG
s0QUdsyx/aZNwV0n6/Vk6vIP+BxUR7d9oOgbtTAfrRdTS9+FpanHrtQ/2nHgcbWMPwytf2wd44+w
BWl0weeyZd+l7d/Ngs3FkmzjwXdWG0e/Y+42a9MMMzHVEa2VT0pOv/K2X86LUlxtnSUpfBiP2eQO
P5DRTCHESHWdqEdkVtTTO0+0ZeJoMKZ1hvwOS1gdV7VrhtrQBwdOvC4MRrHt7RpI3PLhmsDva0fb
z504rSOlc61Nem/GVqdRuZapr0atK91OSAyqXp3LtP/gy3yemvwAz3jf+PmaIHjdSavmWJXHgpwQ
NIcaiEA11Ida5f2ublr3ShIpxLoHHL8Yz2TekPjZzzu9oNdI6Xq3a4sgyrzuCRHBR+ZaEZgna1Pt
PUx1um+JtvZn94hGInTZKsIAMSry6OG05sVbrW4l1ahThMx+0fHFIYII0xfLHrApffUmxERE7EAM
miKcZ687MMc/akq7cD/s+S1PriqvaNvGRCnn3k7L47QOS7T59XuZjU8zAqQibc9ktWhR0Mu4LdVr
p7INmU+hUSwAmjHa+aPg3AqLansz1/yk1+kVYhHViaXv64qY+4DAWzyBaeQX8oDoOXtBfo0+ypUf
bjqe2YcRSDS0TrutkR86HmX71czSsBs9rt48BxJuO6p4sel5v4bBZAevSty8nuaPkVaZ3dPYza+A
hMZ+RCxxyrNaJ7yUtuqqGfs6SZtyfFNaM1gI+FsAjKDRWH78EvmZx1Mx1yZ1aWF+j7fsvN1cSA/A
ofdiExR5DfEU8dA0CZx2yTb4U5uzf0w9hyEgH9fPqUV3OhUQT3Ywzhcm1eZrq+z6XQXZcBwNVZwm
D2QYjGB16xAzffPsDXn+Ox2F8QHEZtMpLM0H4pjG12EsJVp9RTHBVOqs5VN6qr1qO2WtHctg/Ost
tW9MJmgoEMTGKMhYShlU462d/ihDq8/cts4OXSFf8IZ9LPXd9cGXXnN7ToxPo5bfQKPJZZXLyfXx
0cYnhjeoa6W69LIh9MQlFOQPOUWNB7szgh+VlG5U4CYIwjnv37w5b17GvK5+ZVvV70ngm3Z5zalk
LZN50pG9Ps4FFCFfqyz2KJeNIrS6cvyg3CglgWz1qxDlaMsojTgnsFnDUNws+3rw5ju2dQCHEcND
zw3XBD2oQzcjE8cvjgqvcNJnz+yCOFh6I/LE2h/QO9e7Oaeds6e4/NHf1B8q69MLHyk9lu0479JW
MGnoGQuvQdnBsSmW6cSJMp4b7LD71pMmlrjBMn645TJfWDqwLt4U25sNRLBoJjCJlVVPKMa357xt
s6Pn9fWXlJP3lDvjD8txzDH2pHYRLINxUzDGo8NTp64xH90hzaNGbm1MGAo3dw+iMfCGfqWFvz13
zqjvEKIKcnW2dc8YIz8UuMGZ0s8takwxHOz+pnuknZrxxRjPQ6bVr30/sg8bPLG7xs3vckJB7yTn
393oagSDBB4ZfdV2LIMS5EY64xGjhzxWw+BH9DVp11wvfy44Z8PNLZ4V+vBQdP11qvXsrtMxAk9+
81LYk/k0B6UJ1ty0ZG5MAslAzcKwIxhrilNzyULHLptjLYIi7ipV3Q1uSx7UMtUHT/RGfLNwi1Dk
zXzk17a/VTXLMyWteJpRhiUyu/1hh6YcTtkgkWWWfA9cmUmWugai0g79lb08Z8KaElnqPac5EscS
886x8UQZF0HZJtm41bFEzhDiYVrCQsgGkemcnYqyNn6tBjviZBIERnUXmMXkdsSM86oslUtk+JmX
4F8rd2kjp30RmMPJtzhustVxruhBX2S3bU/kEuZhm+nrsd2amWm5pVupTqnldnzcfEMVIVlXp36c
2rjEXpSUxcIWisN1T2/UkpSgbVGXI6pQZV48ceVOX5hHbtVUfYZeFc4EwsaLCxNLilfLZywF8/PU
Ej6lIG+iOl+ad2I+ZeK6q3dCuoiAcFvauPKGLh68vI5nyyTZf8ZObbiac2+gwIqGtOwftUpzL+mK
9Yb3c2lH8rpWRCQXSv7EnelXP+1hyXcT/ShHSXzovtM9ABR2LuGQU9jBG564f82H2UBiNlcN6qqO
OoucdF3UJ3m9czL5Id0OgUTl+ndpYzeHopLVvtjWz3nQ07jd6qEBmVTZedJW/X6aq/krK0fkpkIo
47TNS7PPbX04tfrQX6Ciyh0D6g6MK5nnnloaWxrM242KzboxYkNM/k7LNBIGF+rE3DTV9ysoxBnQ
Uk+M3C52pVP9mQthnacyX48WGS4JSk7jU18bPxkca40J7rMjKgSGaHDBZzs9R4em+vU0d00VuQsC
3Ylnw27FoxIOWs9zHanaBQzGe50tu8b80Zn4s8Yx6eCCogysfejqKuphyl+qpZySYOq1qHF77sDS
H07UuwUlt4+sj6VT/4JsrPd9rS+Xmf87svRaS0rNMw9jpTsvmL/8EMVXukOff5cLm9FeOTgDsqqv
QrxMK913gjvd00Y+5Iy1OhiQp3A+uY8mkhecHh3V0BHmnOJ5rqjObYWzhLUXFPvcFQbsPfbPR6+y
YaIItHslk7G6GmOgDpoKpt/6JLv73lHLH7KV8iOhFx5+OSJQDymM4WXrVL8f15o1DEzlQRUIfw3P
00B+C+4Bo7GObqusHwbq5ZhEaPHmO7MAd7XrN5fNJ6518GfeZvCwFTdjCzLGkyByMVbBPL/O/fxV
FCK7FyOzDLi+u7x1s7bed0WpIl2NX0H+F4vLL5FuQ9iB9PQibt3Z/qG4xR/0zUt53BnDDxv1+gMO
emTAqe7INEx5yjCaW5X+3tPZHa+9O3+IZSOLgXAAx4mkvWRcEGUbhObNdJPl/vfKUATeSg9x7Itm
jUejm06Ykda3cpjGuGQg/LnmpfbezRMlZn42naSLDhRfgXg0JpSbYWbb7j0l7N80V1QoP+HiPwRy
v4sXzPbV6wz9ZFQyK0CT+TJJSuf55gFzDLCQFwpy2/dZ59uDnPsOBhjfYdtS1k0ITupAGcWmXEGB
abA6aDSNLzLPXKgZ0hJCSnw/6QVZHnHtLkSdbMBfmq3ve3ODUbb0MQ4wgD5Uw5IeiTgqmCaLQX7f
EnawmG0zTsU1YLzyTJTZdaM1iG1BNHIuHdOHdXfQL6dRZ7BYDxv/IdpmvqI1x4Spi5GfLpvsUOVT
/5AT+XidAzs9Gh54quSZfLT0wf7RmwO1bU3FN6usbmX14fMGMzy3MuTwoyFMG/F9fXtvbT1qKMNX
GOIFQPiiSMTK481RhL3MQ/05TwulDjl/advLBYEX89ctvQIZDMmrLMFtd4Rm707toulRacvskHnC
uvJQDTB68150LxUzAQBD+7k5nTV9SVf0nfbIy0xn0xl4lmeF7r+hlKFSHtJahpalvGl/+1YaPisC
Op5dcSf492K2QHanelMP9uLDyVmfPRYOjE3IBuUez8/oRItR2AewPisUFnqbWK2+kbQ3rly36k8i
ew1Lxb21LliYYJSDhjJRsJzAaD6g2QfnqSC1Zr0MdeN1jOv29yZmGUSw1ViS6Nsrljitc140NbZl
uA/WrvyDmFmsO6ccu/pKbZ8WLz5S1XO5FcpOFJtk/mTWnnntcHWNKL50w4gRKrTouJraGTlNVM2+
zHPBVjuFpugNUbVKn4elnGWs+dlTWRDhw7mJFr6NxaJxIpFT+mUaRgcjyx20ssILyrgQU+NHNMdx
+KGLjO0X5Lt+U2w9nKb4Pt9FphbvvXHtUuwqdAkLs+5cnWtMgVVIMpbLhRhMKN87ryTUx6nM4QJN
8ypN/kUtWtr9osezUfdUSjv+np4WefKLFkdSN6W68YZFSzNoqWj0/mgGRrbFS10OkcOf5VW1PHZD
/J5O4qH8/qE7o/NrdubpXltmzToIyrQ66NiqtzFAZPRbFXObg0P0zSMp/3oE12SkULAZD9KDxxV1
zpDp4EId4eJ8H9ozvmF6u6CeDmOvnZXupuFS62Tz55K9CAoS/05OssN+q4X/ALjNM8IhdpJdZpng
m5kz/JNtd2v9vozpWu3tpdKJhBvzskwW6I9a7oE+GgjRdurvzL4fACtLt8bQWq0kpcDcGXYd53NZ
WLGPamEJWwzGt1YwOV9y3sbE/Gs36R1YiT9FDsbVPynyMOD7pWWRq8F+s0j3gvqzdhp7i1rT7L9y
VKzW1azarCGiNu++HZUZV61H8k+R4Fw+BRgK+p1FwzZMWFP2TzqDkn4uBer5M+xp54L0dMWVPkdS
U+SiBfOp4V2zbqU4mxp9YnAtUxTydtDmj/ZMmlOOaWoJrdbDGCsyS6uT0eTBjCvgZjeY8QQj78mW
ejmKPhBkHDSVkvyuTguC3bhCdXzjJSqjZoCv9ghAibn/oiBNN2yjhjhaapt2gaa7VxCRca+1U3Nn
tLLcTYhxIsCBvcq76YUp2eJLm8o/rCfNGK5jKhHLbwmjnZszW9RvzGgXBW4wWBWwceFuR9tYh1hz
/CBqlTtHbb82j3ybBUze9gPDtR976fbotbRbFzUQOiPIFGnS+g0fyfjbTu89J/Eduv1DvuX2rnS1
n7JVDty68TgBYHwNkodFx6NzCmyxN5YR4QJGGNKUlvMKCBLPi5veURbwjFtARIXtH+0sNePKYUNy
ME0iaDfDytvQC4N65G280oKFBYWJqp+iDSiNbOJQYoXBpNDvVCeDj43CvwivdBApm+2av5/1ohwO
WaSkLziQCEHqQdTbzAcZ5TEGP5V46zwletb470g+cW32Bhthuer4W2XGm9jMZCRjR3Gh8kRssLpd
hlY190UxFO8dFMjNkz3Wd13f9C/O7IgLRQ2vglrUnbd1bwEI7ZKicV6wC9gV32/Ylagc7/3U88lE
MR2XIH0igrByDWZHHAapG6pqncRujfUB0GA+qRYqkvGHJJzJSfIsRSJt1GdPLo+OEDGevgdbdQcQ
46Om623S24QGjbr2ADg2RAvJ1My/w2OaWjwHKk/H9D7hFS3ktlCuHTw1NWwuFqndZN0COTbvTvcx
uWm5cZU6eG7QuN2uspEWNwrLZm9Xn6ocvV2D2fhZnytKHzpyapZ0M/fQfXoEEnyWq17tm5udiyh2
NYcuDrkQxyM9fLliImcF0uNsy03+hln50AdAnvkw7TO9Kx8FJrSsN/IoI34wM+pEAx08tkX5btsi
XnCSH4ABQbTSrq5PQemD8BmyfYMrXX6ZRQuINhFTYPrFu9bl1bmxqp+Wb+ZPa21+rKjIo2l0tCRY
kJhuiz7u3SFLLDLnu16Zx8133NBsOZ309GkwljXREWrjAJ7Vvist+Yd2ny+jykGkGrHFvYAYrK3u
rYJAPi4Yi+5RJQLCqby+q5tKuxGOmHLH7Fhr1rqjbxUDhwPDSP6u+uLJhL0czdIvt2+NO+EM+q4G
fhkAecKsL9yEJMQfKQeVXPP2ztZqkI7sF3vUj3SccAgZyFAce3l1HKMHLMe1ozZCekeSLa92AeE8
2dsvf2VpthqXBaC0/1gmzUA8u5qrbyiIaz/Hgo6SKUnH/2LvzLbrZK5o/Spn5J5/FD3c7lZbLZJs
SfYNQ7Jl+q7oeafzFOfFzoecP5GItzSi61wlcWw2FFBUrTXnNxGWEDKMLcuJH22ww3M7lp4X8MUV
eIeGMXX7Nca1W9pGP1NFsqiAaESRMW429jhdhODADuVof1UMe+CDj4wQDQ6tCIF9qUg0e2/odDFG
84Tqh7IuBuM7NKRwH0mF7cOvJNfOZe7+gJygMJfjp6+ZpVdZkMsvePDQeqjRiasqW/xJu1Y0VL2V
0zGzPM3lrteakx5ITcMtFfrXmdY9xfFtYcVXicLiqHKNDWW2M7yGl4YO0niMFU8LSuUka0YENHr2
ZAMLG8vgoq4L/6HsinvcLtsxkiwUe9rtlbA3tfT9Hx1ubPAR4xdpavQjxxsM2pS1HPtUlfIyxG6z
zVuwXHbynY3wxinDX6KJ1ZVrU7YhggB3EOU3J1F2kd+fjqlustjS3T2icFboVnEVD2a8Q50CyCML
4ABEgb+tY+dhMMqHGI/zOtITw1iJ2MC+aQzngxScY+fuLMKNgaNpAK0azbww2ZRk7dBfaVZ0ZZnp
VydwDmFsRBulzA4TBSm2IR17re4JFhP13ix0iQyNL800pkBty69FE542Mtlg8XjUWfwllQJ6q85/
1Ka674IUQhYWa/o9eXjlN9oaVsNdYFd7PShRETbXrijOauJe7ag/mRyXjN/0RI+ay7gorbNa1ImB
P7Bm5dNhxIzVdBPk0amRIdTDqwe1DnOoLSlh5EXxNXSavZ4b/rVM+2xLQvFuIvCqaZPnuNMuk6I6
Y4sD0s7J402sWB3OVp76NKT+7wh0MfHwpA4JqwbK2VtfL8zvOv5Lao1hBOBeQ1YSO+kak7XN9hoP
Nf06bScVzJoUW/sbqFz6oetVauNqg9xRrTJEQx1oh02lGedW26iXtcF3S+MJ8Mn/8tt+XKuNaYbR
ppdjk+1sNKRY3tpKLYoz7Bs8EqGBFkaMrrF1ovyghv6VRGRz1acJOx4EIi54/FXa09cq+cRMnXkD
jfcOxypeGrS6J3DViIMkGnBiO2cxexpkWUvQDEiqOEdsaMpaDYHEAS6mhhq2B/qX3ZUhdWOts5X2
2jZd6XXe09lLyrXdmtV5njnOeRpDSg2T/joyfIIAsc4VTiI3ImmNPSUcbHJ1Dn6gHs4aXV5GqnnH
p+0MM7G90mY3YZQKaB6Fap0kRcND0BvZdaP3uld1mblm+Lu1k/jncQBrpI1O2JzQmqQylPjlPqwI
nR7KJ4rT9BriRl0LmDDG5CgwEuShsftzpZFUgYILMemHoknv+BKhVwPokxVfS4gWG7CHVG0w2AcY
MX3np+FUIAhaq9HaLVIZ87k39OiCLKf4nO6kexHQDj0NMZ9jkWRNuPExSv60dNZxUZX9Slw+lyhP
QMTlESt34BXXKqvjdQ+AcYMul/SQpnQue1pm55lTZOsXRf7/vAn/MJHvH/cmrB+fiv9z9yx/Pr8x
I/BvfpsRFE37C2OVbc/BrCrQegPPwW83gqKZf2HYJT3VtDTYxoJ/9Lcbwf4L9hMbBc00VJTDLhaB
f7oRVOMvuo8zbQocM148Uov/CzeCMXsN/m21Mfn3jo2bjxOALY/xAbffay9CkFkaSSV1ALcEaWBi
ZPxXH0HUNxCRxmmXTPp3Sr8BE6fUtW05r24jN9H1Hdrc7LFQ49PQb1H/KkphbYZ43gtlqUivrLIx
Hg2n0M5aR2QltvGedoc/aUg+Uc04Dz6fSUKvsdVuQJpk96ge23MFQfRQsHmsOlDUJ1J1lfu2KphL
4mLch61hPtGIVx6NbMS4Xar91kDTCgcQfVyaduMBiFe/SSAlfX11U/9gr9LmcXgzTs6csqXpJPKA
DjNeeLyvfF8FGMsqAVVo2qaG+p7iaJ1WQ783W+mvjSCls5Kr4HECE0AFptf2hzm6bC9Tw0byiBRy
Ji/EqgCLpXV3wiIPciW7QSL6CC9AFZcpZU8B+bGRko6f2rbRNmdV+0EK+x+vA3+YAU6d2hl8sbf3
W+/qgN1c8Yv6SniT+f5zqCfjPi353iPJ4jsfFD9lOUDOyQN9H3ShdeMCA1s3Iw3u0S7jtd8E6pOf
+t2pbzbUWzNx3sW9dnCCUJ4leWd4eh7GrIuL6IPAwLdmP55VB34yiVBz4VbQMoFn+/pZlRSHdTYg
v3I8hue5cIxzKgvstppOIxNWLzbv3/MF833+PQIsiX3gnnJXbXXBHp8IcBuxwz7T2X5QEvMrIAF1
a5Zxc0KvMz3z+16w/sRfQ/2dZ3/Idu+fwEui7duHzsVLIOh4kqNmaM7iZmVxPUj2Qs/RBOoEvYJJ
ERj3UPWzID3h15T6lQBe2R3Q0pnRturE+JQZVBigkZrjY68SFLIlB5Vv5aBdmbktgAlMafW9o2iB
uXy0ww07UewGU6agGSTvK98Wqq3cFcCiO0sksLBIhWpWgdRvJoRw7UmWyuA+z/PgRvEdNBdt6pQf
RKe+pHi8uWx3NjKapkmUwRz/tbhsA49FEIbND72TXbUChjuejphDHuRQ0U+aYL/tCAcV+PwGjeBh
oBnzXODXlykCytsQ9SG0eOwtMz24GLEDoTZaybFs7y1FNJehZUzwLU3nmk6zeTeEQ3/JH0ka7BSv
mIYKNImhvFCpl34ZHOfapkb9XwWZ8GixeeIJBp/igiszXhJYXk0nvBzw66T5VFaoyzAUTts0UULW
cSo8KhAMv52Db6jvr92hL8zAt0NKWCCZSUxg6vw4LyxnVSxsTR+rJ+Dfw4PpByb8E6wZedpkMS4J
V3vUE9c+Ab97FjZ+Oa4Tv77RunzepnbMR5oddOcFAm+Wu2y4T1gyJwGbQEPZ0/W02dk7UHFU22na
dZuwPZ9pt9eRU3VfNFvTlFXVBP0XdSg3hZk4N0IBwInUgQW5VPRupmrKU5Sm7S9efPXKtDp9rcQS
B+j7b9Q8QyyGwbENyxAY1dFkO7Mz79WwZwaoryGbfvS09jZJIMVmZLBWAx35s3IFNo8Pywc/yef9
P3/SEnzFHYdE0KUxN4wiuzHL4YdIpXNwk2bu3tnBxkxYkb1/cYtEzJeHap4fucOzC5/gnrdXx1ea
IpCs4Zx2D5Ys6KmWTZ1+U3Oy5ye3oJ8X9NNJgieR/rBjp98jGScXo8Gm7INTWQQozKfy8qwJUxOc
ELL6t6eSuOgPQ819KlA1fKM+BbiqdQ3paTH4CaSXaMnX4cA+PPZ7xKCKESgPYV73D1psUYVM++pq
0FuAN6poJx7QIX82Hd90VimiVzRPcOhPqJaBWbalzM80P9IBIuphTMsIPSA/mdkfZYHN9M/FrYTo
/+IEdTFZ89i+vSgRTU4FqvExTbQCXS94rp+ipjshecuvEGA3UGmcnAVOitN+W/LiPA/ScYExGgY1
y0DDUi/VBLFNlPSXEwrzrUqfydmYuZo/9izbf40WjQSUV9PAImLSbnHN1JdJMNLPozd4VxW+dsU0
3IHXVE8Sv4quaSjBirJpOM1GaYcBEA3GxZX0i/xEG9vxW5K2EhrCiJqtbEycaghCjbJoz9XUngUX
qDPdFeQVC4aOim9DzdJmWrVY5tByFUr1wQuh/ceSk+h2dm7CYBRIhhHYc1+/hHrX1H0daI8wmcU3
YOoW+vHQwEgNqWQKUDqPEnSaS6CAVVgDvT1qLexKU9ShMog3aMEFPS9abWmW3ttaY95UCLdu4DCh
Wi5LHaPkEFjtmTsE7DCVpi6uX160/+11/mGDDTi+19kSAFL+v//7+HqnM/+L3zsdg+wLFsi2+xIm
Jajf/b3R0bW/iAJSiSO0qL9BD2GO/Hujw24GlSGZPrP7+ndg8T83OjoRBTYJmC4fScNk0a3/Nxsd
tjVv3l4wbQ6RB+zDTPI5DJ7ABSEhTsdBNNYwF+TVwj7tMml6WmlWikH9MMCjEjcBRa9Zqoi1Wugh
1TT2P8q3WkrmGRkbmnyA621ATXQtTJTYMFtNnkV2Gn/Te7cLT8G7UUqxB4mPYJ7vAZuFpeUcmipO
o1PZFpTjwyxWjX082f43SBG+VxcT2QEaSWYQJM2x6uAJqNlP3ODJ9yRLVAqUSS2DPSqe6TaqgB5s
Ikl+zTrJk7LDuFXaNJ6GPrrWK73xaL2FCsa+wBz2wpQU5ziIyaoJ91gylwDkGT3CAL/KONm0sQMh
zX0FYU1F3Rv35aGCOIg9a3RT0GRJHgTYzRrX33SGDILdkIkgOdVF5YorWjKK3GemXQW7xM/DYQWO
ByGiZVMipWGgyIx5qh903b2Ki2bSs1XviMha13419uXKipGZEYbQoLoEti0gtOc2nfytWciSCB0b
M/JAzz02y1U7tkkw3dpxEdRfuoTP7XSICnhkDn3hCCXTGVzTRrRwBFHk+euqU8LYheIorLq/0RQy
viswncitssOAC7SmdBu1RlZNNxM8Qji6HRdV0hivc4kprdMjOMg18YUqVTrp2jvo+zXCI7VAJ4mb
SC/PSjPOmrMIlst39L1Q20j6CSvH68dQTVcTjX9ILq7E90V/Hwcx1EEqxJh91PwGb5meXDBV1cne
Tru+h8gX0322cgdUhVq1Gtwo6foWS0Jarxs9Yhl1mBo0htbaTwi7ggxTudHJaGrtoc7bod7AZ3Kn
VZwXEW6y2MRoBN1msHfWGBg8VUEn9FNtDEVxUQBZs7YD+r4vbp7VRBRRpfeCDsX4RtV55lZTYhub
Wkntet8Ek+Mh8BlA0VKSQq3Foc65QzFm/SQvT9zWaVhq69HwYNtxD28HWfn83Fp+h11EsDM6dFSs
NaBzLZ0kzMoVTtu4oyEzmA1ieIOGK0v21KFUCS900L5rxLVRmI5yeu4Fzh9Kp6z1EXY4FD4pG/pB
Ka9VV9o3Lm306GToBB6LavJpUCJ/EFL9CvBSwDQOo54AbJ51mkSpUrSHIMXYfvDdtEuRmNaTGV+Y
o03Y3SpCM2A9IPmGLb4G3xFr27jBLfiAUsturogYR6vUxE1qfG+wrJfRykQ4TZG8cRU7WuPuLvwr
wO69fmHy8neXYQWyAFJ5YxY/1Bgd9boKQssTVZe7ax1v67btEgNso5XJSxXf1aVSkYCyVjvVuQb2
3SKfHhD8rIyiVs7wBU4dDTOdbi3SstJYV0OkklACnPtaC4D3bIUSjiY5B8nAkkAkWbC1J9+5JYSb
hgbeU9oIatRP2zE1w+tg0JM9v5phuHQnFWWjEXbo2auMLyguny7ciayNsFtVhYHSeLaIxuyO2j3U
8vIJOc3obmkQDBN7MpfAEngQ7ikuehp5EBW7a2v0EYbGUQjdOuTFX3UqMMK1USSdiWHXxPaDiwNR
qV04wde46MZHyGMi2TpwMXAwR7U60PjxeRdkEqUEQbmUWRJldJ6GSa2MDS4OSBkNogyydX16tAhr
hnUPmPQUNZwT0S5VUJN0owmnvxlR/bNdDh1tW7g+O8c06XqqUVYoTqdAQrblDcl+2Qp7e9lI42tH
kx30wpT5Ia0Wt+pvgcQyj4yq2z1bVAzM00ivQZUjswX6jXnoEvlSBX2oE+jXdUrx0wa03ngJh5SP
gdbO+RNsE2pnHzLR1WgkLHk9yZkh5IQo+ldSl3W040sWTucJc56XJySGQDrLeaECresQdRIz/40d
/8A8YbTAZ80yULbU6HwjXgel1jpXo8KbjMc/RX270oSgozxZcPQKnCRiMIeNnejcAokqqdyKNDP4
0jlW796XMUFvK79h8lrZGr7VFe7BsEBrKumirKse9dDKCCUlgVGxrOsodqNG3xlQJGjNCuDnUMlj
cQ+UQGlO4e3Oan2t0Zx17zr02tzcUH9qQiqEE9thjWw3nZVZYMP4+gGoRqNuNMgn1qTLqj/zGvXH
XpMuMvQEvnZLOxSNAFEuQzp7DBQsLMhtEXsSw9eCZk2QiFVaHibs5EoDjY5SWRhpWR7q7dcec8ct
gcxQp+s0rTxeAa6VKixtwxclWQa/nRaTrqK20ng2ACzM8ZRqDQRjG2uB255Z7ZRoeLSiykx+5WFk
I4APgZ+sMhV70wrpSTefJFJYGJYQO1nZ2lZ6Z8PWr1eIfNvgixKaSnkposaonuJaxIyuhm0UESsJ
OsLYNpOEHxy3TlVEmyydYnTRYRPQ53fKIVvXcamIDRlzOmrbSY0tei92rKxE6ctmW4SNOkLkT0cv
YfASEjWUiDWw32DvMknFSLaJkqSP/L0R/Xrj3tBknHhG0mH8gkcXjElNLwpzRVU9mGqvYbEaBlTU
U49QfTXJ3v0FFX0KNknS5peu6KNbdzQaT3N9lJp54E73sC2N75xq9y1W5HQRJQFOPVtG5TXpjfKL
3uGbwPQyJO0uM/g8rtrIlc38iKFiyrWIPkkWFmz9B2rG+ip0azda1TrqqTU1PnwQJjXKGp4yTbht
nw3TuV/PXUUVz/oJX9SmhxXbJTsrqoIMkafRnCJwRbZoJ4m8Ucyhb2lPiuKczpUstqFjFnfIC+Ql
dQ4NFvZUxmSgl/XPvq7NGyix6EtVUarBdoTkiBDJr1j7NaGCZYoya7PucoS7U9b39oGcGPBtaU8w
DPBCE5g0yrXiq4nJ5VSRgZQbre7Ln+CoTAzm4SAfWKHR5MzdUP/BBEvDbTBMjH94sBosuo4vr0K7
zMHQTV01zGA/QgFU11fKNU9Tf9JALga4oGJ7HXXAw1vVKcUPkj8TAhCiXhIhY7r0Ap1xpFmeVVb+
ZRIBUOohC2J7FWcOa56cNGvEKpa06r0bOiNOJtlZ34SawDUb9cLKz0NeUAokrsTfAhIVnmXWqEY5
67LVfIOtDTV/bTcZe1+j7r4BYogf0HOTl9Jm4cikN1lJgmK1cVANuC2urE5Rqd229qSgxoGTvKJX
HCGuoRKKOSQa/YZOFtJdpBmj83X+/X5bD34IIhvKLFjwlIZhY69KqgIuX4yq1QGjKiEiZlev4CQH
PQXZBDDR1eDrIT5ZbaBGEMZDIpHdZ8pFaxdS3SusBqO95U6szRFYWcB7wlacDLkPhQdgpbMtoME7
uyxT+pvep1WyH00WiwoztsGI0cee9HSdx635XHBJ4hamPyx+ugP5XWGoU+qCFzAid99l8VyvcLVJ
3Kga2WtfZG3gGMArUJ/7RdopuKya8lppVDfj8np571aINXUE+U5Q7wi1kMzIYAYUQjusvoyIuum1
ErJzD3odIih8waTBAxVN5i5xKvdaTq5zFSCkRcMUtsONT+NwJp6XKgFd1L7FSrCMxPenFZnOzC5m
L4TfZKwWKiPrNrSD3HYXdOV45wRpVJ6hF1HDbYYQPwVjbqEXolEePGJKwXBPWHbB0sTx0YAMyOA3
YMrJHiG2I2h+FxH+twX/B2Cy9/bg60I+/064uSxk8/x6K/7yL3/vxVVd/EVWLs8S3QNTZ8/9916c
svNfqg3GjG21S/VlbgD9cy8O35N9I5zeOcJSpZLIify9F7f/IiNQpXupccSZvPnf7MXnAs+/q7BE
LRk2m3FYam8LP30XRWUfDMGNi2sFa2FA+IQzid8BSEdr3ceOvig52hbJbuwsles8Nr9lDcq7MZ12
r8ba+32Or+vox449VwZf1Y1rlSampmfBDQ66Kzcrmeyosn/y4HMF+dXB9QYjCWIg/xql2/eSRvGB
aKNu+7kz/49iW03F1OfM697RVsQXnSkq7NT3Dz6f4Z9u6KKk4pqTUTZKGtwYispepleKxxTW2Sbo
Mu2DhsmxkV/UXHt+QcHuGNyoYzucFX2CMUj8d1jLfz+QPPCvR94p3YRcC8e/nlLQ2czSd0MjKH/9
q0T2h0fm2NgsMLW138XTGEXutd0VYpVIoiFNqr3oC8UHz83bpsa/zn7ZnmyKYZgQgzvXmGanCxYd
5Yk0axX/fATPLqGJxPT7pAgwbe9f0pF7sey/pkhQB7zUzjVSt0vAq+4q9Y2P+iXHDr54fU0XeWsO
EuNaBNZ3RPIpM6F5//6JvwzJHx5UdfH+Jo4sW7tuu+ua5CANRWMP48PxD1pz50xfCzmtKuDagK6h
Aii5hcr7JG1/+BhLYHX4h8L94WO7ff9ktPlH/3Qyi/cdGWVtsB3rrltWk33ZE5V3pmQ3ZAURILox
9afZGDoo06rTDp3zYPcsi3ll06o69QUwOsRuv/+jYg/H38moqYQdXCRl3CrFL913PzjTl+H505ku
Jg/hSKzxYddd64CddP1pdKr1TC/RhzOZ7+ZMVpiqGMudzVTtlLZcawa9mXRYi9w9TUA5fDBi88v+
p/NYzDMpFHdFamMG2mkEl0nAPCPnZM0e0kTnTGTUHHoUJeW1H+zUAk+YgFGztsnUiaVEOueTjdyc
8JcJpgA8t2rFByNkH3nLl33cbLSTCNJUdF1lVKcAkR36QTw4yNsSwBJY1wQ0NCR3YVne4klmbwDB
65qd3l3nyPNaVL+gJZEmlT3Q/bzRRlalbgQ3JfgKRupZttkGVtFpX9MnDcczR1Uu7BaL5xDWh8bX
v4I+eEoIPwQ8grlWHb6jXcOMX23cMDxrlREXjH8iHUQ603Rpkf7BuuBUCH/ftvaZQrBjqGC3YsQi
1d+M4XhZd+1+MtTrWKm/R3l1kVPQWOGpPHE7uSdo/ToifWdVKfg902gzIt/vFdI6hgQ74cx96Ksd
e8lTk/2OrRX7uqtAC3aXOiVPsPasJJN8Pba+N1bWJ2fBxRyu9llQmU1SebjRGedhGFbW2Ib7NtWy
C1HnxlU46cSxtPEH9/zYRLWc2AdKCOYYcw0kXYEM2MVVtn3/QT9yaLEQnKCiiQw300o8UjwQOPgQ
75ffPnfsxeLLIN/VsUq98qoKIX9o+ZeOE928f+wjb8Gy8dwpdRaXtll5qnDqmtwEqotxChc2riw3
+9y4L1Uheq6PthGMtTf27nVr0A4Uiff++R8b98WMDFRNdevKrjylUtrVlBYkLqPGfv/gxwZn/tFX
yzsKDsRf60HtdTNFT4FrRUkpEfukEdonn5vF/IiUxS0rS5Veo4zeBHGMoiaZpu+f/7HB0d6ef+tS
9CToQnq9zffGNQN50ssk/NyaQixeXwyMMb6EtPbSIf1mI8u1rOD5cye+eFEzF9KkCFvpUa6d1v5s
PRTEfHzm4HQp346K7Sgp4F2mndRXjTWV+WidZ/an3lVjDm5//cjEupIXBr5pj4iSHxPOXfInxQdr
oT/fThAIb4+danKMjSJqPDzF+1z2JSbe6iPl2rGDL9ZZek5mcwJkZ64H7soaPm/v1+Pmc0O+eEt9
c4CZpTvMMpUMTzqCUzckq6Qf3ND5xv3nGgOZ59txyTrapHQcGg86c7syp2LXpcltlcRnajr96o3o
NG/SzjMxtl597noWb21tWSPls3mwyuQXzxNZnCSlfO7Yi5cWAm+Q9EaD4EZSt6NzBPLKME7eP/hC
TPr3zsOY1cmvn89Gi5wgKpXS6xo7f8wzU/k22RM12c53ttADxI7S6rhO80q7dGySQVfkJlK+NdUb
lgzVVQ7dcDfZY/t1ANl1meLsnfGShLwgx0RSOPbncmx/JlZN+a+DWP7+eR97OhcTQpNkNqZ90Xil
4zwHmOjA/DUfHPvPmzFEqm+HxG+BNbtNxs20Exw7JkjaVrfvhNFtrT6V55RB221aivrwqWtxFlME
dtkMeE/VeAO5vqqk6arOLtDPHXwxR9ia4eeyVfjUjpa/ViSw39phbn7/6H/+ICIOeztUKkTjKYW0
6ZkOagmSibMzoycDvW5V9VMfdAT2b3+ijU0or1YivRC76ArekLG1rXz6YKo48hw585+/+qL7NP+b
aHBqz25GSF1m/ZMW+0ebnYWa718vl7OYFpxBGTPsm5WHONY4iKZQz5o++oGKn5V4VU7beOiUA6Y4
pHu1hkiBCNwZiOp+8uoWU0cBeCWBSCG9KatvkHyetbn76/07f2zgFvMGxi0DO23TeIVNDpswkM91
P98/tDWf3h/mb2fxcvc+esEZSevFxdAe1Gq0AMHTZqc9rOEclkGHFRUUaxLb9yiE8dpVagXRDOoS
1Kt2bYVpvqcLkAAbd9tbG4TRRUYte0fPE2i6OSprxfcBKWTEgBZ+IveTZqXbvBTuPg3NL1XnZxt1
ItBPyegwo6SFDvPCoMt9gq3VJjsBoQZjYuj1HZhteNSiqsA0meUhTEdAoFYbXSoumEGIn/WGUCzn
ISEGmJ0ftHOs4NptMQ7NA+oPbHeVSSw2uA6aUuJHO9bxWtAHpAVQE5HdQxtyEJbve8t9sLts2NK+
a2jfdZTn8dINkVJhIYMi8f7gH7mv9uKFqIEajCMpbx4shQTOLqmASpN9MNMd+TDPgrPXbxs5oI6B
AKP0hoA2xhhBR45E/ky8BTUHJ38JBveRTsfsPKYiDD5YmB6ZpezFhN7B9agDYZUeUzkRFiSVrhQ3
qw7IUD74hWOjtpjCtTZNQQWJ0iOt4VzJwBlCMlc/uCXzZPqH18FeTOGJ1hd+J4zSoxTfgpQGZtdh
76RyoIwHdVSSD+7OsYtYTOb4drNSwOPy6rK6wgvzXeTFl/efqmN3YDGJD1GSOWPVVx4x9Po3R+rZ
TS6wrtYWIcDv/8Sxs1/MdeOEp8eORkA5oTjvy/FnnDj37x/62Nkv5jpZjlpMP7L0ZBppZ02Ly2Js
LXFhsjn+4B4f+4nFlNfqWmKjXrA8jZjZ87JWuhPdluW6HJ3hvwp++tfHyFq8Ba3S2qMcNcuz5pb2
YIxfY7f/wJN0ZPCtxfM/2VYVdSXHVtJZmBTLi5LE5vdH/9ixl4//2LeBRffLw1iKwBHmy+eOu3jc
7cRRRtNILI+E90Pm9o+B7n5uzWItHnditq1KYkb37MhV1raPuSbuiST43InPA/VqzUJa7uSPjmt6
VaiKjYuxHRlT+IFB69hoL6ZovR+6ykyxuZtKEW9k2lz6o1J8cObzLfvDTPbywX995kOFIxYGileJ
rrzsfRopgSujk9YFHwGxFfS33Sub94fpyCtlLd5aKADSrjvd9JwBuQVcvQi9llQurW7Id+//xLHB
Wry18FWSF9enRwN/3VvVnaK5z586tLl4W4OoH7VSjtzkCq5nIGoVm5NafTA2R07cXLyvhB+GCVAj
E4GrD0jYyW+7UP3cZ2T23L5+PJPQFZUeWdLL4xmiAC8pLI2H90dFm0f2D0+QuXhpidZwwth0LG+I
z/PG3gtSZNNhp5FAAYizhoQYmRuSHIbsWdOfUv1eGNOZDsS6BlTH/6pOo4lEa/+Dee+lX/an81m8
6UY4FGRoZbbnAESygOs6A0YXgHa4DQ8gfGlUGO2VXcUHNKQ5OJACMHJbGfuhotg8NzHQ8Xzwdh27
qfOfv3q7emgCk2WlhcfiYFekyJLGmf3w/sgfO/hiXshhEJVsJYnSdMwLu6hOe035aCY+0kYzTO3t
mYd+YvUicjKYrk3/wwxjWI1IUSjOR7ty0qmBVuZ4IKf9KfS7L4Za3pV4Rm8A5xPfTroL1A7UO0kS
RFgd6VsVnRpt0FD1V51qBNcFBLZ13QACL4ryW1SD9c4QJtNsuNCrKv3kCC3mm4HmPzA+mZMBEv7S
5mAm1+mmDw4+P99/es4WM82UFVYFryzzqiFF892giJiJiO6YPWpB/7k311jMOT0dpAj9eurZwfDY
tsETjMJPPT0vQbCvHs3Jrgu9UrrM84njydzYQ2X70bi/BIT+YWyMxYQTgQmswmkA3kTP8hCiJ74t
9SK+wHrVAJ2OgoOb1YRuuU4lN00Ac5HcshQaN+EcSPjSXZ/A4XXIpXoKo6I7d/Rc7IKI0mHDThAt
hPrF1AYQ7U2PCUxvqk1f9NZmdkvs0LntPzdEi5ktSMlcbfOOwUeBj58KzPQni2UztuD1xBBNU67j
9U083qK9Zed34NA/mJCPTAvGYs6xHZOda9okHiSUZ7d0H1Trg6n12JEXE46A+GiT1xJ7gZxtBbUl
QTzWnxzsxYRj2hKb9tRHEGvAu6gQoDZji9vvg1s5v/J/eiIXU4GeK2Y5qWRZZ/auGxFbE4cXTNd5
e6DlnploSOJuK4pHff60R1Ce1D36WXb2h7ltkpA4EKbmpgmhvll3jhHuTIT9Abl2hPmsC/WW93Q9
hV/Qs0KSvkfYwBoZ14Z2C+52W1Od5Jca52EGCZnN7vfPwpVZf3B5R65uMRf1OH7xPaWpN0ziKSmY
WgXBdZ86tr6YguhGq7GeFIknu4Je+QBJXvvcPdcXax5QF4FFFkXi+VVwXmj1Ffjoz530YgLSgx7c
I7BO5k1KPo4C7XlIv37u2ItpIWWCwQdiZZ5pHXzDqz75PX9xmb+akQvQoWpvDYkHplbbkLgVHMpW
2rvPnfViWkj8JM/YcHL0ooIr3D5Ql7v/3KEX80JeVFmSSSPzEMia66BNyr2SJvnmc0dfTAyhWaDc
7rTEm1xZbOoiIUBA+8jdfWRKe2FEvBpzOIOWYlVt7I1pcK9aYb2uB7JVPnfmi7eScDNH76ch90bs
hrtArhzdLj53O7XFW5kYAv0bq1pPhV667XqHFRe2m5NPnflSSzpRdQosNco8ozLuszh/yku2+u8f
GzzPn2erZSQ67jL8DVYeeUJT9kzERH4cTOuOudasnAPWTvjqh3o4zHP0MDXbsLm3qMVqo7Yeg2kz
GmyxM+U66Kat3up7DD6rnvzS5AtHSCkM66l5rnEUwluZrdsTar8r0AMHXT2PAiLiAK4FxX3B7hPs
6QpG8wqX5EpOHhN4mZsn2Ng6sZunapIhVkCa9/wJ/M6V0osD3w/Svw659X0oQIXJ5oL/UwNkJpE+
Nc745Pg/hfNV9dWVYVyx2T3nY6BPzk+J2RooJ7O/ws1yCmtdxeH8WShaeOqhAdLzS2U3tyauooEL
icqbODskXI8SPhPaxf39Ubf4ivgdDgnLDFYoErX4gr9GCsWW84CBiHKLEm72exjrlEQhfd8YrF+G
Qznj/LtLri32n9uu3DEgfM06UZ76KcEP5Llntr/CKHTaCGKDiJ6wd/M3bsTxnnXpVaG2Z2BC7n0X
pWV5r4E06oPzlm0NcaXbQLPuOYeA+grEnhNNfZA1fsbc/BYZ2ZmfN9usgtEqwi2E1lXdXGjWuT1T
+gPs/lRQIXivA6Fuh2mOU2lP5iFUwY2zKWvFrpXWhjNvmm8xgfSiH89ymNJpiHyw3CTlYb5GrX1w
EuuCIsBKTGJTfbKo8LJJejVLhD3tXvhOsVfHEKJV3/we/H/OzmS3cSRttE9EgAzOW1HUYMm2PNu5
IZyZNhmcp2CQfPp71IuLRqKzCvhX3WhUu2yJjPjGcwbvX16H6430PwKT/4TQ//Wz02yYKrMljUCj
8uyP7JXmsxpjGwLoRrIKFsllcv/l3/WX0+4/XIn/+ndhd/P6iZmQS5Gl58ltXpzU+xe8zN9+9B93
QFd0bVGrobh4KnOOQZNgWZyRbv7zmfG3n/7HHdCqmZ3wa6pLx+a90oAIx+pfapnW9Tf8X1/AH5Fh
R9PadbUtLzXPfjZnkdXrG16wTLkxz/814hmKB5S845QdstW6s8bXf/6r/vbV/3E/oDStWdBL8ktg
l9/0vIxLEg7tM8Da4tuWbngXqOXf5rv+9mf+Oc/cL2zfsq4jL/jTu5OGcPKA59besOJE+UOBxK3B
W0Rpzhqnkyh2nT0AYUeAD7jlePGP0k+tf7le/vKH/znqDLC5LPuyqi/w71sMcaK8G4egfJemE3Jq
LikiDnQH//wp/+XZsa6/xH8/9IXheOuS1xd20z67MnivlvTzn3/0Xy6yPwefS5i5Vc8Qy8VKWUmE
1AMfuZjCKMflcTSLPjwYYblsgbk0/7cUzPojb/Rna0mCuSgvos4nVhELuo2oo/75z/nbJ3X93//7
kwLThY9jKS+AnT7qGp65KX783370H8cDgsfBCBxVXjr0TZY3/aDe+S8P099+6z/OhkUZxQg9Ir+M
vvmaDPkbvtN/K4P97Wf/cTY0KIJGs7HKSziZb0kR7kpMIf/8iYi/nDvWH28/G9WNKkNHXnpf4AZb
TFjQbuU8D3gVY7bjr5uldUB3GUiMiEsNk9vxIT+ELlKaTEkLHyoE5TKHGoUYfIr13MhYpmG3pahg
Yatmvc+Z0NMV/BFbDRih2GZJl/zLH/AH5PD/d6/+nKfth2XSVhtmF8XeXOEWu5qTJKdXXhfBBqg4
8QwGj5j/MMHIFxP9BEIt7b2hvozhVl8jqpVFIm71Yb2I4hlFWs5qfZkXe/43kurRq+LCr2KiNcgg
8TV0mAJMikRb0v5RFY9qmLa2Q09+cA7j9NtU75P6l3vhL1+9eX3n/+tlQAOKqzDnryPwlcsel8m/
fO/+f6aW/seN8+dAbx82vaY6ml9Kq82eFtmqHcXT9QVUVHCYJM5btA19XFgVphldpvvaEAbT5CEO
XyswdcS4dUKE09ewxUfID4xZVK+FgN6rjQEvej1Y1VYObN3qXlL0bjzoAH4+7W2VsU0d6uluhhR2
ti1Gw7rWRSYysaO4ab3R2o2tLk56rIcICfTVtHVdZ8QyO+0yZg75hhzjJWjCR7M0t+5s3WdjTxAN
mwV6VOZuxnWBNluCNvOzdgVoWPuAm+oJ/IiU9pkVUptIfml2pqrsF0cjdlhEXcR2achvQ+n8E8i0
94WsoP3K8Hndrzaby7IIizhc+SUY4QZFoSz1lvRoQ3lD4FnOfk1xOYCBAb39nDDEv/NYFz/auRFs
G9t+CCzYlhlK3sQyDIiWZX/Ix2y+Yc7O76Ja5GeWidJ90eGyDfpp0+rJuQ2c6gskR/qardlHCETy
rasc9+SIAVGt4+CfNls8vlXO4Edtg9WtzXLc63FWh8VT3rZkQCVaLenfOAPUe2YriFQ1zO2qQaon
+/YuN9p8a0AafCUnwp0WBq336XSWc5+P/QPXdTQamXNYOieFJDACDDDHZQe6wOIfoCutm0FHedsU
cen76X1SDPJe4kInCR+hEUr8W3MLxLrgGFkqtDtTtSB7MawpwgkyPBm5z3vaOt8MDjn7QKQ1rkPQ
42tvvMAe1FGRzkwJTqnio5rkclxWmYBlzD3jZz6GaINr1W7TQY4H1pGNTboiUJSVL7ZDmk2HlBXV
Y+5YfDtI4oHlj0t6NOvS33t2NX+Y2rW3rMKGxxwjw36EKgcaB5DNhKwwRoXqXoxA1T8zYJlWNDAQ
tGtUm98kXp5umO8mKvOX5ZklXtD1wDmo79vsy4NmAD246TlbGR9rvQgsHxNIw0jWoixfecADbJSF
UK7Xc8gd+tCPTvqFq66Jp6S0f+KB6HGxFUnzs5iQLoSG28eWMs09mJVgu4RGd9cEs83GtWm/Ve4A
LWCAAvAJ690/4otKY3RhS5RnpgsxTU3DN8BNntDGLG4C9u0+ZR9MkbOQXYIoQUpvGcVedYvYTV6a
sz+PUIIKrrcJXOTAoA3m8bCWQ3vs60Z9Jm7v3rQahCiamhamfDhe3eXNEaAjCa8ipWJFm83pdxdq
YIhYqce+tUUUow+d9FdWZcLwYSmz+qYOV/tjMKV9a60K95u1hPJG8WISepbpcTGW8SEb2jBOuU32
poYtA7TFr14Bdttn13D6PTwch45ZufgAzkv7CwBhhWzXNgEQBAsmOUW5hsKptO6yLETePFm1hwjB
nIvTarurQZU0x82pBED6zizC+Ap13CjXrV6RGOX7io2al3GYHIjYdtcAU8uCOQ6tCihG00k2aBDJ
ZMcVzJTEDF6tT0vIiwPNcv09uNg1oU61i7cd3dlcdk3esISAkdpi+DUwuH4E+JcHG12kYg58Hn/h
x0quP8hVrwri84U4Tn+3gBSXOFfWzLSZsNVDsA5ePAlRwZYMS/BATqcNuhO1vZmTKo/wArM6mFz9
VqKa9uvY2LHbKrarHB9NPSyn+iZHV0bPgr+mvjKN+sFuNxYg37hfMvtcrcN46gZw91XTU8RsAoj3
sKrBGPlzGoe1Vg8mBULYqJ4ZDyNTbRBXwkjWdkINu2cqo/Cbr3wc1084d8PGXbBwV1pGquuiBMYn
AuRzq+FjbPTKUFnNAz9vdGH4h3xQYusbKQ4cL2yiRLoadufkiXor6KX9DKaOTSZtuhc7tTywBIF2
8HswVFG3o9jZLtZkmJZlPAu7j5WrnNgAXBaXVrbC30mJXwctsNWhfA9kmPVbJx9G784aGqzx/Ncf
ox7Vm1arPqeM4h46X81tPCZB8TR1YfKQjVcEC5O55sZty2CrRAiYq0rYyto4NTj8Cmz4pjU6l7ky
MPWW9KxPe3HHn6ALKV7UVnc3Bh3oxjGtbsBW1kc7m6kgWLjnuob3CKPK1eVqe/feIod5U3gN4c1C
X75ORHoDw6HeF2Jyrt7o+sXo+vqQOa68axer+s4zjzW9eb4PhoS4RQ72PX+VHWXVrL+AKC0PE0PO
0diG088KVe3uam14c/AZHLVq7Q9E3CVPl0q389UKyF65BwbH/GHJ/JdZ+fcZDsoIu5H9UDbOunGW
qWP/VemdLJMnLbgAKqecNgE6ou0EfBCQWdDy5M1qq5T7uToLGMSKXygQc4k/lh5GkBnrlgXO6pYx
ufF+qPSwGVbCSmhdAGLslZjLQltc2vBGIefDWcwyN+5tYruuMK5gakY0wZviNvP9yLiiDReImcBI
PtHuYJCpIrDb4DS4Mh6IZ36ZNQba3G08/rnQuGVzvj8Cg0Ey3WI8LKC596XYAWk4Llkv91V//YvS
Md31GQrWAG7Ch2kG9T4AanPXGwl2o6I1H7UHqonGHTAWJ7GZ6kVuuJda1fz7e8SE+GXa5xqMhb1r
BqskzlKGPPi2j4u9U5N5TFYTDsS89DuMpDoSeejtFgQW/aR+NcqAULGIJC5BlaEO8UVsV0hqSztQ
PPxzdVPAhSZ59pFZCzGPO79QGRtyjQNARrjhbqrTrykEApv6EkzrFWEmI1kZoEeUKftnbwlaDiu4
KBkokshsvWI/hAC6OYyo4TmDue/rga//upspLWO9sa0JH3mr2Rpt+zQ8TmVnn5lde3Qk1mtHut1m
dYxkY7PAzKRD93WNbO9Y1FUbH78mClUfZt0mcMgkGpGOWzhSyFth/UfSbd29YSfOEUwK7o+Gd7pS
eQ3shLCmwo21SRAWYIMN31HDeVhPHeNctfolNScRmUz7HqfOsj+8ME+3uVN898vkH4qxefVbO904
BHKUTkHO7fvVNV4cKFefVEDNqG/delcTzr1Vi8x3bg9iP1t2mRuoj+EKuhocCxOP4VqHoOmSF0/p
/rxyfW6v+51hvTxxmOgtMsjppQN/9yuQRXFc3Hk9ii5FCBVwavPGovj2r/prBxDO3i6HcF/LoYpY
socYbMy2ONd6wpBS+1dHPTDdEp5OFNrWEz4yAsWQ3VgMwt65qfz01AJYpf5Y2zc5sQlYrL5GawZ0
7Qu2k/AjPSwgiZIaaABYVjyjFgcEZBQwQ0Q0ITmUgZFVabe86wYxnL1uJvpNrUld1mAOnpu+V2qT
Cmn/yoRp7bypT0/T2t4TM4rnfJpepyFPIs3Y/3aBorZdDFE95kVDpMG8SJxrcIF90mPXdgp9k4by
2wtbM7ZbKV5WrzGmDavtzQFnoXXIPEwZvpf7t2WDXqZLTCrvjcqQwnekFIBks+56Z3ebRk1AoZis
5oPB3GfqzsTSUvv1R1GPYNXA0xRb05EFZ2HBPnUeBjslh7ulS/3TujTyh+M1+Z4lZw9adlVufXhf
hzmovqnhk9+oIQN+ngjMQoa5m0fP3CZJ/VW60BkZw5jh2pXZ3WIL3nyLiK8VU8/UqbXsQPWtUefZ
IQsQoGkcyysP0Cs5Fp3MoWur8V8otf7KknXBDRLkc7QYMpRx4Y4coxmy1l3Ym84YZc4sVxreIGCy
9r0yk+Cc1xbRIUEMq7nFr6ab1l27NF0soDLxRJkrk1yTs7JZXptEF30oTjpDzpIHVRun193exl/m
2JDFl2Nq78G2+yVWFGh3c+13QH0Ho3oOW6diBaKiss7v/Vu11XSUSWpscpH7uxlU4B5SRHXs0G4S
76p6B5meMfdRtx+d12AYkG6A7GOFZk51HHStnA/s1g1bY9JqX7XJcNbSSg/5tNa3araaQz9ORWQl
V6oWM/FR7ilgjwhJX4BVtmd3hOE4MAqwCbH+xSkLFVdaDyatscPgMmRZ3DRcN7mxAOCfmvSugPHO
PZ8EEV0H/+jZbf0aaMBeJVDnMwIDjtMBdOUiiYi9pc+iuS5h9mXpSAZL76xzhjF25ibb1j1yGKKB
4ilf+A2onIPHZoZc8t0Z4dswGuSx81R/gNlz7DjA9/XaYcbON/NisePtmuNtn+j1viT4iMrWd75X
6gqA6rL+KuGeEwiYiymiAHfo7zQpYB0Jv48Kz3SYJPMzRhOyeSdd771ROogmE/6EExrfDhDKHUAY
eyfmxOFMDX217diafg5Tbr2sTKtT6ijvtDQA9Vrsbydd2vWBP2/daYT0NIlG78asLcZa2lr8bOb8
ra9Z+erJGEhvcuter0MIftSpx4Mrh29GDD7dwp3ASOkyi7s1/K2TTMYVXNQNEj11GAZu7LFt+aAg
tt+RCeMygyATFX3n7paCEypQw3I/KU63pUUMpvN0eSSVgl0mDBllqG1jZaCRqK9sUbYevCvWfKUL
tWLHwU++AQ3b3OK0dG+AZYYxECXzCiyHSmhIbLuBv2LMWdynMiCl5xQiyYOgV0cBT99jOzRZnLDg
wMTP5PMmePZTbcPa35ByojXsGzbWAG9HAUN5u9GynN2U8FgJKFSv+Yy/h51FMqRMfqfpAi1sbBFW
6cDasqVU7qxQ1Pscv+C+mTwLKiabwbWY8aROc3s3iV6icBna76xJ5HtZyPTERem/NN1YHA1XXNP1
ztlYYAX2a5qgojB6sscVhn0mguWuCYGh2uXq7O3QXe4Sfup+Nqf1QGzQba2AMchkHZeoRcy9YdVI
P9Cj5cNvMuOAlnz9vXS2tzVMWmxVG64XudD+QVH/qyql8eDBrIrbvvFeAiCJh5bw+9RR/QX3RTIx
V7A4MXsRddiB3Dk5O1Isy7rPVVumt2uJKGnq6347uew/VIQnRPmoTW9VY9kAssZk5zDfdEQg3rMO
6E4v7DSTVZBpHCdn6mOv0+/a8VirG2qKTT0wvgbKx2HkgtoYcBlOCS2FjVx8/87TdFhVVwe3A3LF
8zgjAR69cFEEmel0WCxGDurKGXgu6npv9ZSsvHSS76LiY6phxF+ofjiwDdSPRDrs9rVe9dF6CEDr
vnrsMdeKaQn384KDOhhlfjewjgfXUosLBrVLE1Smt3GN2bkxm0wN2y41fZqovoFzugtePZyj0erL
90A1kTCRlZnj+kUG9l5myUeBOPg7qFIZ9Qo7tj+bWzUrsWxQsmVR6c0/zKRxj8EVhFZ0i4wQqAXR
yD33TDc63Y4UcnaDbAv4gPPEUtAkz4trsIZk8Cqn3tgBxMw/FwF4jpqFyzsVfiW+LyiVlTq2RvJY
ZQ/yhkLXQ8EUHrWStY5lAWK9ETCVgb4ZeawyUBalKt3nXvTipkELTKajD1fu5qO1zsaulD9bk3w0
YKRyXzjLhfTIP5B4T5F/xROpsnnLs/Qe9BhPcj9osjNvfhsH0/8NmFfwVqg2eCyuJDKRG+IRyTX7
lbaqXrGmOJdk7M2Nb3fzZmpRnWdpz5R7YXk3FE6sO+mSIDdobZk9Ct8Htd7ZmXOC6DYfQZYBYJwF
IOPGW05JVmDEAtPyUlFuuMU4k/zOVU4dyQBcNY0L5s1suC2a/IXPTG5Lp/1djlZHOSlUsa48GtLN
+LqMwRMB2QWWAGmzJT5lWD6PVZ0fGeb14VfqetqAryPNTbhqZk0VYrHvyFXAIabdbcX5kui8jle9
lscerboF1dXPb5U0hrPBTg/1hnq+YOhefvgzOm/t9mje8TNHCQrNroF8O4TnUOXwW2vDv8nh5vP/
cZfNqhZvR/hkxmkmKXaHKnu1wmxr5sF5LIUdj6P37rnui+O486vN43qANdufvSrznin1y52BB3jv
jVLAEU0Cvk53myi1b1BV/1YpnNlN72O4GkEt3mRe6e10PZoHp7E99KNBt0kXb04h1zF+snErRrJ1
az8YNijLOghiu5b93gCQcmPYA8QB8vltg2R2RwGr3ZpZ6ByqvoVL0lfuzgkwa/pdlcU4vcatZxj+
th7xr1rdXL11WejdKEG/V2Uu6Mw6v1sF5Drfz0kazPTGbCH99UPGPWrpXc023lnlhfGArCh/sXM+
db7p8BSIuosVgl3iL3HvBxaZouvyegV41oaaDJJo4Jc7NlS2G2cAdrrcc24hfubyvO1W56SS5uxb
0jq3acdwRT3BCrUq4z6xl0+841lUtQQp2BWQns5VuTccNAllu/7yrlUopv2e/B6hcTuCbvSD3t7S
V5LgNvpfVt+9G9l1LNGUd9PMqB/tDlCNvfWAnfwk7AQ+QWq/rpUPtqUNN53wz51mWUgM6gzgPI/A
rOabYRDnoUGAWYTTEBeT9cvmauvmNiLfywkYgREntfoxUU2xiUGtOXlw3JCkfa2Wg1lhHfV86td5
h2+vJaE46gUHFFA5Nxr9wIsQc7CJ1mY3/ipuvIGerrD2ne3uLaqevtW9ZJ0ILkENebLBOHvTASuP
DEGeNxtkfMLAyjYF5rbwPLVD83GUWTPHWSY4bQueZtPVwwMDpvkvS40bpzVfeCK4Ag2JQ8+FF2kJ
86ARts0wa4j1Dt5UnkFifg52ctOVzV1XeYAyjfkk14dh9ba+Oe+RNHS0JzTTHq6BpdT1+p3jiEMn
1iryjRC6en2N+94ZD36yZR1up4WTfqkepzW5CQKjOPhZ2FKFUNRDijXu7PA0csGNY7BbmA1O63WK
V5558PD9fd7aZxC54sav1AvN0wtsnZOVzA/DwLePYJBtgcJ1Iuiw+jBN+pIyCoU+UCr837K+FEXY
7MAyT09Bik4XlfV7Wot2J43Pvs0/V5u6vgPtIPJcGiPIQ9kbXXyww37v/XSr9aZZpumQZQlI7JxH
BY/u0DWbsGxflcqfS3pe/ei/lA5iwSElbjXqD7/ovtKhZJKayyKpS2uTt8lZctGDxrZuDYRBtFii
tVofRG9WRyH66orkNPjsFvikVfY6G+o7n+yD7TH92oYzCVD/SLmg2OeeDrbBWsPun6czOd251OYI
ZNo6zMzBRkBaofEPYXGboTG78zN+fQvMtZObp45JZo6eqojcOguf1tHMmCPiM8ORSCEUbsc6OmXU
dW4M2ujJVQsSPpmAjQqrLVzgja2z9gDFlulYUXnUIEFf1qVCMhwMS+xkCXSDITsXnXnwzfWdrSoz
1hZhEjGeOszpEEZTmVB9WubbtmV415p/9s54IJA0sH1X0Vrmv7wep/M6Zoo6WH8I5npft/Ij7+SZ
/PzkLtz9yZi1z4llnzr/t+uKt8bsAfEj4ZnvCQ226HxoIYSFPOX5yFQwpXnyGm3qNfLqQaINx4mp
OS5Cq9j1tnzX0FNPzhxMN8FIzU+knX1bieaRWq67YWT9uaDCvun1ejOM8HkDgzVow9JGJHz9IQWn
S2ePt0VLO9QdL87S3AxN+kHts8Ge+xnWDQWwNsoYm+82vVWdcQYEu15a1jHr8TUDSS+SPt1OkuUW
RAr3wmDcPu2t/no25cdOsasBTrgKzWHj6Ha/MNgCJ5cOCb20yHfajudMODfrmu7S9AmoyckyLpYm
r52DHxz3t4n9pYey3TBWTbSn1vF29kuqr+X8lTpY57OGI2JxjO/CNg6W8LojOypHUp76yKRXTqtF
lT81ZFbjZrLQ7u5Zj8kpZK+p32+ZCyvpaCO7JJC31YY0/aU1woV7JbBTjkx/Dpll8/sfg9C/B6QK
1y6n/ZCJ6SW5vqpeCLhVoWo6NFbrEKwYE5M9bUiBdkrkV8ECu9Gpu6UnRa86IgjS/eKZ+v4XcO32
YLBV2nlwbcuifTBn0l/hoi+QrGlmpgkyHIIvpXFvK1rreyjDR4/xQVRAZOBZiZKXokRsJ02175Kf
cprJeFSzNWYItXVdvC2WxGdZVrd1eGZ+3IzMaYrxUNDIxyC3wd/+aNDimsr2SxH/mQLGmZ9YHZFs
zYzcYtL5MZ2dwci6MfrtZnK9U6lwL6ckV6vOSlZ0qtPERzQtKvJNeSqUefI1/yjbvdMhL82n63Um
uvmkzL6+n735kVWZOLPHve+oNz+U/qb2x/A3pM+96XHhJSRC9MR/pZXlb7VevvICp0zlUpAOkB/1
AwtrCyg0o7wEffpodqTcrV37NCXnU+4luylo8nhJ8kPVGgk4nzpDUCvyfSjGVz30frR49S09zpJj
iDYJejJguQTUVGd+NiXDcDDI2S6SOKP7gFp0/kGpi9qYlxWQ8Wi0KdVtBwPyczPVsedloLrH6smY
i2fTtfl8hjsbj5tM2h8jz2c0dONzMORItWskSDRHf3RW+LOUxQ8RDj/pMa6xEYgW8vVcb7lgPAj8
zZNaxTk3f1sOFp0hc/ODw1T1WekCJ0U6upFRh87LTLAe20N2Y0HH29YBTY3csLvHpXPdbTs2hwpA
+YZ7b6L1TF08yWkbGVZX/pYzUuW2NN/ayRi3BsjyqFuqKnIxmnAicEH5om4fVUbilI6JTy659G9k
gY8JFKl90dqMePozMqp6cQ5BYvSR9Kc2wvtVHDw1vbqNMdyZiUziNbAYRXXrcSfnYn4qna54zaac
wrCTDU8BJuJNlqX6ls6fFxtz4D35avIf2kZ9dJmzEH8EFsCDrFkvczMmt6Q2zhOmO/OZm8B+9MGI
Q26aHxKaBRB/+mAnhCJE8TL/HSl4t/eroeaz5ixPTG0/dm2t4/+EqmFXpPaWTR+FWX1Iz5asmSYc
lubZXjBzu27+2CC+jQyAtPCU+3q7Wip80N4anAS2lX0JiWojHfnJKmu9rwiSI2/VWLkt2lhMIIg9
nYWF1rObHtauel46CaXesqeHsnc7osO62IQKXl/WUPxOS3gLxnA7ERqcvBYXhcHewqExkmJbWCph
C6mdD6tudqvF07tkuRF7vZ2+c2Ij2lbDD73C3tw0Iy2VkNXdres2Ija9tDtZRescjVmIWKoKL9zU
nspKDACvRXhXpqGgEohIeGOzOvecWU59FmKV8EmgUvrF8iCUzxRAYbJwZ1sooq+U+4OfwMwrc/ue
wYT5IeuM6/SN+W2PfF9F7drPjl2XWxfJQQyIBolCZbx1M70BPZY92QRNehRuT0gTKdtNHJxtxOth
d7yC+bKlvmC8QM2gsDSz48wDhGPAH9zyoITqDtZEzYDqouduZRCspznjQ8QR0R/TRPMkMyaTCjQL
ijbD4MjnGnr/TeMaGAq0qy/av5YcHI3gJClrAilDvmpw/SjvhvBBaP1MdcHc9LTRMXm0iMrWSYZ3
8xqkZzEiWU7mknkCrfv9JLv1IRBadARucLJaWya38zjnR2+W9mcnnXW7JqE4S/QD/WZ06GS1zvVS
cLNsP0pSkYIe256uL/ZLt62cEzJkSRk2CVCCe9XvZECQupkqiwCRORLBhDja+J+6S4qjhyrpOHbD
etRCOWdw0qsLGDCvfmleq3v+4daJss5cX70JdURRjs3t4g3mo4/P+IdTCPtm1jXZaZa0b06g7Z80
yTxmYJJql9PJixjv4q6gYups5bpkt1Q+02hOU3FXB5DpXdusqCB7FFMlG7BngWpgTxcsi1vpsz5X
DMOxVyXlvGUK9nSh7be+Mq3LxJdyFGM9nnqim+eCSP4x7PL+dzqJxWdzXtpbszLHa7ONeXyLERcM
Lene0p2xBV6fXWaKZt+OkVV7a6XcGs1Jo5H+JAWF7zIJ622TFyW4mM6gkj+qhHyOY4bx6nyXK8YS
0LNikFqnIr+bW3/9jZ5j5B3poXlOrfrszY78oqnDQ7GYnIyFbPYpeo4vnnp1nlIHLr1ugsd1Goco
sHng6TKByace7bofqciy274P6l0xIVzYWpiF1IYOrcOaVoP2Y4+3k99BZ7Dql0H2Z23P2WWsU+vs
D6mxrSDEx7kz7nIzp2VHMTTYd/ydzObYPvNv3Rx8KserDhaC7J1U6oobwCWB7j4Q4ofnodrYBHWz
fCUls6F0C2mWpnX6OSHhPJqm7T/73dW/jmpRb4UYZvo1HLw0pKnxUQ3wzIkHIKQM2ATdd86Ti/xm
uEN/VKJFoBr76dJrfaApWn8K6envJpyCTY72kgM4cC9j73PQd3P6PXtO8SjHyt/6yqbtl6CjDzNe
vbJv6ORYdo5DgjA35bo/Yx5gA2fRp9Kz+2PpOYxOzIXXva0Nl09Y/sxSP4XXnw3lwRCdjnTXg2cN
neSAZCXWTLnHybw0VJUM9gYafVU5BdkdfbHXouXmDAuHp8RMnkpk9C9rv6SsaVDVaOJqqLxfTqop
LRn8dNQD5Q3mWAlTeOx3wiqsc+3iLBCadpBfMsaTUO3+NI0wvWv9iTZTIdGKma1/r2wHxEnXfyAQ
7/pNTobCmZit7pdTlRPrbdRZ8nxCVBJI/0FbxGipTkfkI3RNLg1jeTs1iOxpGFpGBKTBsABqMip0
qLwQVwXFbsCAubMnfh1Dpc2xZV91iwVDxEbRkar7jX2qgyT7zAuakGZWvuFDMjY1J4ERAQVzJbKd
uvvhp17zpvlMYt+duR3YLwasxgjQMjFWs5EG9vUuGz510ae0QvsfKCfnPbvTw6Xo0HEQgosDvrj2
rnQ8G0fKOBwcuVR04WxKU3NLpD+4C/lNb+3MJhljfyqZ9HBLjfmkZVoNSSy/CsFs1yw/hLt4+8XU
yY4uTkDqHPixny/2ts6tgml8+sVrqOddGBj0i3U43g5r4dEwoTeUJiCYLW2Pm47GzW9UKhOl6C6M
FIM/iOLZaUGkkO3tZKbQhQHtFnsRvsXRttO9sB0eSlm7WxQ7r64MeBO4n8uPzO77+2YOfnmj2Z+F
TjkUhtrkZhHlC2f+FGceNc/x2QQC9eQsLaWCvrGPiULM5mR+cVqokZ1rQdd8rLFDUOj5riqvAkQ1
Vmet847wNofJqfX4pJnPpK/u6ld3TnIanCb9DRDhLCTjY6We1gy3qyiW/0fZme3IjWTZ9lcu+p0F
kjaQBLr6wWf3mEdJ8UJEaOA8k8bh63u5stE3FaWruAUUCqlUSh50kmZ2ztl77Y0TulSCIa++zsHw
uZCpbpRsv/D4e8elnomo75viMBUdyZ0+Mc9zPDJO9tAudX1kPxFThpIzq+85jtXreXQLvr/YuhlV
N21cz/c2KNQcCr+cxCP+AhjEfbICaEldHXVcfoqks5XLy0AaKYIgLXgt2nLrxVW17f2Weq2ug2tE
/+mu9zhNW0y316HOv8V+7e9NQNMqju3iIGyDKkIP3YVmG6qYtI3uhanG9JL8avc+cWd5nKop3Asr
/ByGPWljxKJcTvHgvoZNyy+bfr7MPKOOMTbtvbST+Ji1VbuvKxPdZxN9gZUZlXWdNGZcSyPMV+Jy
54prkw/kkTXwhs2CviZO6r0XLozxW/PVFwMiYqr92yhP55rJsu9cqshL17NiItUIR54kYp96Q6Bc
+0pm2MQtHKgj8iD4mg1OeZF3Ut/C6USYn1mfh2jOL/uGsaQr3WLbhDScLM/0Jxvz3p6u33y9pNaw
iQryhvqlXz6LKPY2ceGRQSXn7qFog/axGYt2N7ZCHkFyupuRveFLMpY7FG8r01aG1km8lgkqC8se
7mmk0wbvhFwNVtvchATEbRNXu9GKgTZ/d1W1676IWQ4d94YB0LeIed1WEjtFWlGDErg4MgjfjP4c
r+RyDnpaACDFo20eTT4TF2/m5DFZEI0Rizp89elR0XRb2lMz12rrzSG/jBImEJwhzpl58pk/2p0U
e+4BsvPXGBUl32dv9jpM8tcFLt7TKLN+x8IQXraDiS9K5J8AJ0Sw1Qu2h5mIu1cHXcWLJTtf8+Z0
4aYw9vPAVe35duV9GFXtQ6D9Jl7VLfnrTbU0m3OwSjRZzXYmdvzCMaDG3N6dHzBKzjDkpNh4c17e
tU6NFCqr0cS7jZ/eRIGvDuDQOHu3znBCuDDdL6qpNuk09xvjNsFVx1DqE6UyFWYsRfHVIm6KcL+a
OqhOPVrbhABepo6Zb6ignzxRzHtgqgp8cDQ0l5EzPtULda1LUNzaCP/VJMq9aOFho4KhsczgMWMU
iSoSt+E9DJ0XlVZf/TBKaQUk9FeBNdC20PX4w3YXRj9ZMZAtGZX9hlq1ZMGnxoDWZ7+5Xij2RaXS
o6yDGmsbI0MioaNINOukc6cWDDz/Os8r6zCrKDv4QnvXVly+WOOMBnSBUXfQQVJdFsmMLsrH6ejV
XcpkuS6Zv6o7kenk1gkrJlxe0t7N3TI9Jh6QupppHZY7JuZxkY37LLVe8slP1yix1EHVjE6yMzty
DzUxuiA/MN4wFBUbEbE4AB01JOrV6dNsqWrfyjo/lnAz16ZcMHIv6otCunKRFEZ8Vj5ylDQm8i6Y
wmeifd8S4H2brCjkFkEEZsCKR6oNRXhfZf7BVtfjguBCJ/WLpYvkuvHb8l4RZUssULtBvOIsCTFK
UbzAqEf1HjG7IDHYullyYgMLKd5qFuQ1u/uP1Ne7Xu2j5s4WXX/t9lV3rXEnLoOOtqGHOtGP4uCK
TK+3ziFsyakNzd4u9dm7hpLdlr5dXniUOGUh/K9BA4lt1XuoqeJF6u0s7G43JaQpzvQptr1CBNoF
qPFwWn0mljFfc/oHumOHnrVB9KsfiI5ub9wui28bFBBfyHBbfrhzVT66NkIMrx+ce4QdGQvRUNJv
t7yVFZn0k7I6bJ/o/haOx9a8QXSPStNyD+FgkX4VUAFuS+Xmdz1ppej16Ncw9gu95i1w8cci16m3
NSKsg8MIFp12Aiy7khHy4NxZo4Nl+xgruZ/xpjLisurbmNbccQpcQjCrkMc5drpLuOAcKQkkIBOs
uMjz0SWVdAgZu0fR+DAgvNsj9mLHIj94G6BKfGxsUqY51c+HOkyjtUOv/TJO7GiNbIKOj6HA0cxT
Vj8htaFFWyIKsoAWrXjz+5BGm+dYtBGzxQpuxomD+BilwZ7M2+Fbw4yVcnxB6OSabNuZpHxutKzQ
H7b0QtaDHRBnrBt3j4vA9i9iP2N8l1NbXGVzRwAEhssEtY1Wd4lHcPiZ8dBTTfzoaONfDzJN0k2k
jf/DK30kagO6nZCJ6D4sFn1t48ThPJWUD2PhuvDvA7qSfTq/BShTT5WFnbDOaB8ahR0nTE36ZBBO
0ZAy40Xf1gghwqDSO7cFsOUQDsSFoAC2iAC76lCu0opPkRtEuXfv2QWSEous15QIzxUnFXtfu81n
mo/xnu4pf2mEhHyJzTeYIsUbEYT9NTV4+FTQ19oHzVKdCMGd2M8SipKaB7RN9HygInLXjihIhh/K
ZDNQGD0vyUJ8Q0cEOI1TYJqxjk7n/KyTaUfMAF6KlmNyldn7hF9el2EZvBpDV4+grnDrFVN7iDNO
M5WpJsIrmHCQbGfcA5YNw+FVc54JKNHiGQ3lROAsgaPSb760Si7bibWQzNpkuvQSjIqciHR8UBwf
CExguimcBKVRrPrvPcGJyVp2VfWZdnVxP3XIPqrECi8a8EdbTzDrXZwoeejLYbycBsSUQEXxzBTU
JKI3ATOwXN97TvwQ2024t8uUeVzhfEFIM6TrjM3QF214QDFb7csxdI597aHgkpFIV1Wk5YOI/Oac
B8dgeWizdcN7RG9HBbzqTLTiUNPJtya9GkEIf+IlT69DifiUIrl47gOIAyt3JLyRTnYXb4NBjDdu
E0YvEb+/Tn1DVZyyeVZ1CMZjToaTU/jptgMRvK2DqN7AnozWuaKrEUFmg2jFmku//kEhbd/Az2SO
GCXNW0dkBvVAOh4ihNtrx5qHC+MsuNeTMTuWgd+R2xpMPzwV8i4E7KB7tp96XbGVM1wdSdOwOoMn
5RxIuMWOw7rcJTmtmmj+1PlY3+kPf13sYdgagbLSFtEcr+G2Wwepm5fYbRhbIjDaItwhEgFRyohH
hPwN+qRYPLxm+jaqpSYvmvHn4JmY9NMk3je8gdd2uuA2Guz+MyPjfFtlOEIXitWjPfv6lNd+ipIg
LF+yLP9iHJtGZ8waIj1MHWE1f7GsasEaIxXa8M5a1+h57zMcDFjoc17lWRGOinqEsBodDbwOsvH/
8pr+WwFqj1XB//7z/Ge+VvWMGSnu/+s/f/nV/nt1/Vp8797/R7/8me6/fv529L3avPavv/xiW9KF
mu+IKpnvv3dD/tff/z//5f/vb/6f7z//lse5/v7P/0DAXPbnvy1KqvLv8Wdn2+L/BjOdf5D/+WPn
n/+f/7F6LaP89dv3Ln7/Z/5KTAvcf6iAYDNPaN/R0taYNMfvXf/P//D9f9jkpUntSdsj/kzp/01M
c/U/NO1fO1COj81KOzh3/ycxzXX+gZRJ+LaNyBXNpv1vJabxEX9zfnuSqXjA36+kB6NC6n+JmYnc
WcdWkByWtJIU8HO6j2Lh0TMu830kMvmBY/JX2zMuTbo4tpKKas13zoFwv1oLSxJ0O3a+6HD28q4l
EuBHaTjTzwswB3oiNvSK/KNApLMz+P+aDf/6UMfWjuMLYmjkT1/43/yMLiGcg2HHP/RsnJcdkbIb
jDiMHfjHD67vzB5591GSwDaOgkQ+CP0ePYrwYl5qfT45DEWKw0pam5i4PIKDODO3jmL00RN9/fOf
YvyMH3B53n28z0WSF6dsG/eiQ0HxzsZM8PHC4JBBb9bT2htz9s++WqxbN+5whzTnPCq/j+V1mvjN
G+K5jwhWP03Yf7t+fgBXOOqcw+fRI+fB/vX+ZiMA/kEjWOIIx01G+fSEkjd5yUyCQ4JibFyFLeIo
tvFNlOOkaQr6V+sIOVaCgrFzaL0P054BNxK8WeTR5m/v5u1fP8nfc/bePe8/fz6XF4e8QYUk2n73
85HszrKS282h8WMyk4rSbDo16QNZQtO2j0rr9s+f9w627p0/EGEtHksv8CGRvIcJWm3v96YfuoO1
8LGIsAfXWXFl2t+irZP3cdWk92nLOMWOwy2AbwqgDDbuJRVE1m///NP8xMv8/fYoKWzxc8VxBILR
969fcU4mtYYwOxiXqDCK0YihuvHc7tS4jocGuI3TS1MH1edkqL9p0jf3HbOlbZfPSHfAoMf3Ygnt
FwlQ+ux8bSOaiyKRzxEc4iPeLdwEUe0hu5t65yy79HnhKtaXy6JsrGMR++xTboS3JTRVeOVh8/3A
ZS/Od/D9JQaudLjL5/fw/RtY971TJeSSUsShk8Dn1eA/Jf10eiLaOVtXXj09V3T1keIOTnBt5zUa
67yIqO1ltycruT9WRdi9GUdZt0s/5Q+5GuyXKZj1YTZp/pBmTv3FrxQZbt2QfhPnPmG19O7rwEmd
BC0qQXvdYER6xvpqtyuMSN3VWDDmbqIgf/jzHf3Vog3QjhsKfkVrRwvH9t6nNSBjDyEHxzlFHS4l
stWxY1LJ/7Wn/z+TL9+/NXyKY/OyuI7QAVG174hLPodRPGhVfvBouSIH48kJ+w7TJc1jP8Ny9ueL
erdeny/KsZXvnBcy4Wj3HXrAmzoIii0fJ4oqQgyZnPjBgOaKyXywHLzbjv76JJZJwWbLPuyef5K/
7QxwN9GudTTWR8q4qzwopycchfnDYjXdaRBJ/oCgPLn/8+W9X6TPl8dJgLMAGmzHfs+vEoEfnA3N
YPtlH7316YgqEZUTbyKOMOdc6tK1noOp/pIhwKxWrUL39ucf4XffsOKH8ISSgWan+PW6rVFjibcz
ch0rivNE2bR7Omqhee2q4iNU9m+eHu6kzy0NtOsG71EhRqRx33MIPWA4zx9kMrLSJqO3p1LCD5P3
/dc/X9w7/O3Pl0IIx3Vcljoe2/cIr0rZadIQrnCwm2YhDsF4CpIWw0X0Pn1lEEZZGZIVLyo3sZXC
egorH+Ey7fDyLKf302Ol3OAKPEz3xhRxeCM5zUiajKHYjYm2LkPZf5Se9ts7orUm84aH336/cyMA
y7RLH/ownzulGRC5Xejl5UUQyebxz9/P7x567evA9l2H69DnNeVvD33pJ03XcEkch9rwynE752ro
pvHE6Mo/SaaGFzEanw8QJb+5PsHtcEkOJjQYXfuvH7qMNPXd0ioPkyjlziOR6GoeO30oqcE+AMT8
5v0SUgZK82FCee/xrlU8N/ky19WB3ntc7pBdppcFGLKtkU13NxBkf3RFj/pTDZW6HNG/f8DN+N21
8ukB4V2Ck1ggfr3WwV6oTr2+PBSSRmjRc4UO0tibIamCDzKJzyiOd7ud0I7EMauE5/3L0ZYDuj4v
lgVanLA7TaXoTp1e2Jt9exHPkdsR3eFXS3eymg9v6W++Z8fjLSMNWnHUfU9bbfwsXxRt3kPS2PA1
0Afcx81M6xYxXHhFSC1rV0KfDF0IMC9CnCJOW//+o+xx4PSU7ynnX2710jFGMr6qDzK29SHCg3Qc
6Z1tq6S7KyLLoXfs5h+d6X5ze1kxlcsJIyCz2ntXw/jCE3bTsXhGzKKvQ/pTqOddROKbRIfp7s9X
eH4Z391gJ2Cia3N81B5V2q/PUk2F5GejXx0azmrXSdE+me7DU+pvPsQ9F2YO51Xf9X/yzf+2IhQB
9tgFa9+hjxjxrRzkhkiiow8zAn7zzbk2+w42K8lVvf/m8m4xVm2N9YFEAvmcJR3WfBxa09pkoqw/
eDZ+82owg+HkDRqIOvp9KdIS6WymqW8PnNDdfREHCWRRmxPtov3iIiaR8TYcKgzIo6U/gGL97vuU
QgXqfLEeK8CvN81KOQL0U9keoCbT+zbyzUrZ9f78ZPxmGRdaBTz8eMf/dQ8PLLvBsOMVh8aClxaS
d/a8gCw5RfR2wbY1Y4JcNvro8PKbzZx3PZCaK2Orel9ALTDm4xm7+8HqS/lcZrN16y9T8+jDuD6k
uvjoDX/HiPprM6eSJW+B3QNv8bsXIFLaQY6uq0MqRKEP02xQvqWJFf/gZfCeWBjwBQ6I/5+W2g9v
ad8BcTmTsw2O0LT5UUsnfxhTlyqgLWdvb9W9AGQyxm9K4lzaYXYdxZpjQQzCsoHQI+LGHKrG7R45
uNSf/nzTfvMGSJvDkDrvvfRvzg/t3940oe2uB9JQHdzawnBcoyjZeAxeP/XM4z6I//vNZ50XRjYG
l3tF7fnrZ3kuU+3ZzTjcarwFPbr1HXCbbh+cexH/9mUpqAGsT77HR77vsMx205ezO+eHnx2Pzkaj
hUnY2sgwTj84SJxbX+9WRElpR5uBFR/z8ns6FVYdWKRTyMs1RVTUvWZWTeetxlyX2y9l7y5qI1tV
LTd9PrP5DDROv9lxlj90+KIIaOA5u52B4V8y/Sye5DI5ZsstwfFZWdXbn78Y97wZ/Lp+k7J5PmnT
rmPRex++0jAmV3NMQ6QYSzzyo6hfcy+3CNUhank1Jkn0Nthx+9irJhqBbYeIpTCY3kUeBvN0YUxF
rEp/11Z9hrqVWqTKB7OJdd+ddGL8u9Evp70N42HThrq4GDVkgz9fAgXXr0sp/QKOUmcnjbIDV/Gt
v1vP0q41Webm9aGrLHUWVQxfQteVBcqIEgyUbJuwX5lOF28j5wG+crIPqK+XBvEbnb0Cq8dEKDDg
VEFEeoqKYlq3PjCbdexb8jn20fSsRulWwbqqtFfsE2YZ22peOLhMqOqnQ1DnAleLBGoFwRWj7lbP
WfsaS7/Gr25D21pRuGErkHLxJPqwiwyYy52dQfppiJe/miEOXEWmbeI11ir3JmWCSuhX5zXLGs8h
Ko1m7Ks3FQOV21ShTja9F4wrf4YpNiypdwqDzHtyJFxdb5BnqkQVbK1mOoSu022nxmEUGFpV/oAz
xfrmM8Hg0Uxz893rlvslK3/YTgUaavbw0QNbSWYMfetaRy6l9LC82lNrHRGwSkQ1lXedkxbA9Zv6
EfXwtyD0kitRBzam5jNPTtJ9fIqFQvQm8lgfEW2bq8a3lmGfO4t/DMs0v4mY9Rxca+Z2jGVoPSJl
Sj7PSEsUAvpEH2I1WT+U29UQ13ppVgSGzv2lSvLgMWlEeFPmXc7zKstq6/qtT/hTXysIaZ1CHL6k
ktFmnTAXRC9yxSiO4QaDN/MaNJDudsYojOz1+NJVk3rjQagIS1TF/KWdkFh26B+HLVUI5KdQxPjj
W6225dil95yaCfmxc/OFtbP46qBZBfCrxWVeYBIKIgOHRg39lS5h9K7OaiHu0Ri/FjJ86DzzjKSu
GFelXAIkf7izyeqznOmmG0GlMUQMWjQDZ3aFDLoA2kqSVztMDd16mpNs4y4uRvfKrm6tpuwuE3bw
T4lG2WQDDsDMwlTYEqQx4Of1r5jnlRL1Ue9/0Xijj/jTs3Vm6Yg60XxGQp6tNByNUyrUt7Q1Cqn0
JA6FFhzIlf+Ao//VQ7R7YEJkPWDAaB9V6olDt1CEDm41iVXVQiwuBmgVJO6IeNsBj8Tx0rhvlCzd
XSwyMDNGZidaeS5uZp0+ORbMpIVK9tIO460u0kc4DOnZltSf6NdCzdPWmKNcc8G0kCmIPRe3etKF
CyT/bGr4kpBTxLsWtfMO14VeZX7qRzg7aGevot4w8urtqSZNxMupoPzZxgPnB+CL2cT2OJ/8t6lJ
MkodyD66BHmUTWBxIKg4DKN8CNRLDjZ5aeyNh5vqKo4F4rglyQ0D58A5LosDTWtuGFoL6VprmCrD
yjHKxxiYsliX/rAp62E4y8Rz51i0KTYhZYT1jCDoql/C5VM7zfV+mhLne9LE5Y8wUmTe27p6W5q7
0PLw8/WsnHsnGCJoAzK9mTDJXnplghklK/rEW1PxVIDyILFkHvZ/NRb13k/G+toLHPutboFIlHE0
neDZ2fedzKOXwbFIZsxHVBP1tJyk0SDBWsU2ONaOuW96437XQwHQme7rpmNOvVOl+6mzBV1yq2wY
RrRTvwS0H5BHYQgfMfpGNV8XhmbcV3XjPYWjNXySGWVeVGpltmpWZbHj+GwOE7qhr743AS5cJk4z
2Wg3+dbDNp9DgxqiVRPN4mZWPks2dJ3pDrfO8mlIAJ2ocnI3E/aG+jYhKYK1u5msNyedE6wEbrxN
E1M8gzvyLyY7K9cN+jok7GaZNrC2GAHb44jvwpRZv4/LJEXnClFIcpg5qQCehAUXEd+VwhrMQ+wS
eliKGMFhbBwyIgqEuZHdZ87W6RbmrWpsTLLjPBRcTkVQwElcBoRDtXhUdRDSnCGi4sjNc5sdNDyz
j5DRfNMUKw9GCvHWlT+mMWPEwNz8O71JsfUS7yIbL3sWyE2QSnXXCRbfCXHIOl5IwMxz23tAtnE2
TQ4+kjGNNEmNhsU8Fk34qk0X3PR1Wp7GyoAGr88sIU8B29RjMV05BUJ5hX5HtVF+KKbUXpeOyHai
dXIG/jCgnaZt9ry2w87Da7pFuc+1KnfYTBAOdk6h5bGZ+/MOwhniZdTaPk/VR/2Q4MjMPucWyvDM
c/uDIzEt8eDXIKf6+TumgeHKmnJ5hLZXf1Ewl/ZMNNI7t1btvsPC8pC7aoTibMXfZlkuz/WY5tum
Kfc9zOG7wZPPXRuXwDXGcbOgLwHb4U4YJuFBON16QBCFB4ny+ovMpbwafBWdCoGJBcnFiBHOneOj
QgJ0hsRjv1hbi+gvatniaihKB31XZ2WXhZHjDYGpbXUaeqyFZ82Q2rh4LbkJYEHuFqQmkC4GvS2s
ip1NBVjxbUsljwia7V0YiemxrSx/H8a+2fqKIZLn1teWNE6w8uqITneZYIZfPNz1wOHSENOgrv3H
2JuKO6w5NUov14qTPc5cTqedJ77HNohMmQsUoyXulzvtIO7Ki7gBmhZDagznoD4qlVUbvv38Utpo
zxg3vAnaPccJaQGdDIkQRIdj0G5i0+aXZl66b/Bl8RAutYLTj6OoZgYyUp4hVUjcLYbDAdtCXv7I
rcG5rnWsnkyAamnVw4S7NHmC3ySp3ZzFtDLDpht0rbdVqYc7E9XuYYFscIQogQiFDJKLOfC9s889
hrkmzo/2sFy0BZdpdRXl0VRrhGUax2MoxWtHHYDOKS+xl+MsIYrBzjagwpAuNqq4t6V2t1LFNfPY
ulkuWLC+xyLAfsFp5aIro+ZQpaZ8NVPEA+9FAFwsc+x7SPNIWMwl2UTZWqQivwE2E23pA88IyIjr
qxGjpWZsP9mtmlbpMjifk863Dni3np3aWdY+svAVXSS7x1noiWMyIe2fKxy1ZYnGSBO6uo3MiDq/
VNaBDLpgg05NXIYcEbDDoN0zAm9axOqHD5B9HwBOCEmniR8YoxV7DALx1dIjN+e3TblrPCNusiwW
9wIWKQK+eWT9CvAsYiW6b6EBPbTM4/p15k5mVRWAi0ZkF/AvzhRe0VqbfmzD5yltujtrrFIMZhWp
FsX5K+qwJB2Umw7wm3R78MDcbkX2md2PVbx0I+cRG9rCsR88KihTm8LEicrkKur0EbsErIBuefVj
t12h1cMv1mX2wSkrA6ehwZNhtXZ7zwHnh8Yt+wKtqL0wcftpgMbwxWuDt67G2jx7rIEO6++YoaUv
WucFGVl1K1gXtmVULPdI4Z+tMQx3KYCbu3hY8mRVc5hGI0ikT+ESZO0MetwMLVNIuIIIRIgev7LR
n2+lhuaBz6S9wMWkdnGVBztsTeuiS9uj9JLkiiIEEZ2HFQjsgLMrmiX61PoWLM0ivkeH+pjPcb0x
XV+fltKa1xMJbpeBKBCSO8SlN6F8G5LsfLabMPu4/B+HzW1Z4FdOSq3hDpKy7LQ6PKRgYDbNEvtb
CyEgIKgxX026wMKeTN3WLcrzQbO9mtOhXZVt/xzY+FDJvhhOdmDX88qGQL12IArimdZJYO+8ECuO
tPRTOhdLuaot8imABtSS180hCTuLgm05WPoqzXu8tEtl9kDSrP2SiJoNoPCuUvT+N1Oq6q91Weq9
V04PQxWqnZMuNnqepPg0jBGIFEqfrVuNjw0yb4Y8tYKGm2RXLSrCbZeNGAAglG7s5JDIcj7ldm0f
XTzp1+2AJBl1NNkQTeSv+sLHLWHV3WkpIvF1TASQfp1ifmjAvwSAtOBrzAFVlgXAopZgEeAxANsU
L0muzGYC3QNndeQJd8KWlgDkqyJd1qlK2BWdfOKUZCXldTD29TZr8ce6SJJv/ArKqxPnX50u6Z97
jLEHVnRzClssrw5+iK0cVPQ2ziqFIVPGzEFF9tzpAe+Spau7IEEb6oI4ko0q90PhCyLIoXeiFGlX
EALNyYKRGhySkl5CJacaMpM4EyjzJUNVZ8ofMoAzIea6Y0HZxwNt5sQ+2G6LmwYezloiDFvbVmht
rXhoTu3MaTo28BE9pyLiw7LydVxbLUdwGJnw6/aC7xTzn+Mj0TAclLp+DZNMbVWKRSYDHeOYaQYy
nre7YszSteiC+n7K8uiAlywiKTtrtzXTcVR7rD2aGmaDN6q60rjHKEz93loHSVbunL4hVRqBwc5q
cdGt8M6i24LKZK7mvEluPW30BT2adjdrsfCc6lPrgdzcwOutbpxEOTclJ8CDxanu6GfDsJ57KuKu
iaJ7KMBgPvtmhBjik/2SlG0MH8k/5FZHN96uHRaVxl754XKZV8mbPdv6Om+kuSuW9NqUHPBJFf8m
8S3j18qu/KQMEOq57o8K4TLM1HK+WzyYUq4d688imYEeVhVRJfM0YD629fAUGre8BBo0b2JVXvfG
vDATOJMF7U9llpkbPOD5ZojhZ7q17tedjSQudzrqdbfP7mpTsW/TBF/ZvfMq81qMsNok+j/jJhTm
Z62im8S87bA1YhkGz3AQUnyeyVdoE8tlg61Brat0waSXMPyQpp8hw8XFN8PZatejajg6bp3ejmlV
nY1l+gjiXBJ8Q6QsLh9c8C9EgUNoL3ILjJ5bPFldF174nYbGGWqAlTP2d3gfYJ2maL5BMvIGhGCG
TpKgWG1j7y1rahLVh9Q5BLGUj4Oi5C0LXW+w9AUrQjtSsUp07rF9pMuLN3C3nBqaWIQ14gl31aWT
DdPBh2yzJ3ejv87BUqBj7TFgJ1W4MbXITiOz8G2nZ5yXuasftQn3czV2x0DGeo/XrX3thwgYXTtd
Vzkxs1bJw62GoL7TUaG+2nnz7MqxvDSlV0N2n9o1ZMXkFBSh3qVe5wE/SdxxN+kzuiWsuoc5Qz46
FNSP6xF5fL6qCc++EOGcraMo/rHYTFiGwoq2Tq5tfKqmONkhfdWVgQe660Xs7uxiWjYpdKPKKc22
9uljuZYAFjAA8szTITu4iGB/TJxIL63Qg1S2hFdWIvoHobN4x4gJWQxyuA3YveqbwEqxFo3VcTrg
zaOFpBBUMiCBhSSwJOWsjp+8ZBr3StanIYth3UZn904+vQRZ+z1OAAd6LaC/UbXzzl4Ce4/LiRAC
U2m5ymttvlvIq0qMiZV5SoM5/pT7WEAVfsPWo9ZUlX1wQ+hibolhygPU8iWCxbxxhR5OLfiaU9ZM
5nZxZ7aQURP94xJtcghTh+gj3Ud6bwNgXk/nWr6OowqSnA7vo5HFK4yW/JD0ZfrA7jqt3boMN2mU
RVg3sqlaCU9Wu7zqeZMya5lBajUdB8Yqq19CgmEOQ9OHdKKyeNsPSczX6swn4QUwQVzn1GJr3md5
0zzTmfZu5nIKsD6k9qUSQYRiNE/XCBaqAJBGk9lU6G087mIqDAeBL176ValqEMlybjPAWE3FkE2B
0s3XTtTCCsmsph43nTs3nI4ZwcE9Gs+kPDU+ViMJxxWd6qOXZbexIgGhijiCx4ufr+Wc5XgZF/yA
KLWPaIZsNg6/hidUzdOKwyzUaQq8DC9XHs073bdnS70zOJDY0tjZDklyT8+KiUBGiwnYNWxZD/uY
H0x6I/TiYPIoc3h/+XgdgiTeOyAyrqcwxzOJjWGLwWHtoMRa6ya78obkFQ8HkVkSrDtG1WTnBBZ0
QQ1wObRpTzTBcAFHNDzko7xtxwpOWdty/Izd+sk2slo39uRC3QKkta3GcPrEcCRZF4pKurJ182Nk
0PVasT3epTiV1gGnLxTcdbx3dCSuEKi6n0sNb2gVcdIW2F/c9HsdRQ4uMPmCRrnYIq3G24dy9OjY
WX70LOciqtSnsvPLo0ey6CZphqfKcbKLXApzCIoOeHiDzLwI/P4L6njt7+dw7Le1lKy/XSnVfvRC
IIUTxJFcDM1e1PlwNSFKO2H9hDsLFeFF0HTNVmMb+5umM/WVm4fd1gu65IfrJ8m1ZRofbb5lwMxY
0WngKb3gZFAdqtoLDp2MLOLCtDwVxWJzhu3FEy2F4NWDD3HRxrq7UmbyboMgYmAzBjyFGHz7Ncic
eqc7XlnKKYByxAbdLWGib6dZEKAR09FRUTucz2LqopvgmrIWiOE1M2ULdTCYJGkcfIcPNqk08L/m
SH9LmOoSZIW9+RYcIhsGVN7/Zu9MluNGsiz6K221RxrmYdGbmGdSnMUNjBRFOGbAHfPX94Eyu0ti
ZkpdizarRZdVpZWlKEYEAnB//t6955KgFdHhxUV4ZrP2lrofese6cdG5FwZM8NZM832hBdgdEG9P
h9pR4dOEr3CfeFCT4eEYDwY9pk06pV1AJSFaltZu4oiM0uVZhigMk7giuUwPhjWWi7xEfAqQoSy8
5BG3nbw1pF1fopY4dUJA+gk7OysZaKTpG3YR/NvsiyjAOpQjv1u6XR6tRj8azi5TsJU1ZcOXBvoC
D4/ItuloYEUJy6m/mjRNfirD1DxmYVHdJcT1UE0UgPe1Lq3WtXC7Y+pi2iP+CHD0ypsCz1tMqWG8
9XEmT0nU56967tKaF+6QXHejwAyoT1XsnvKmoAjw6zI5Kb9h2p/C1hErb4jNR/h59btqU9lglO8K
qHo+G/OQeL5GtosZXhd93LL1cuI+6S3qwLP0yPpYGr3j7uoaLt8Yo6CF6FK/RyMo0yN1mAu/1mZf
HTRDhMs2MDodEzwco4qoNTpFSqvvtEjYD0GWN0C2q4puIb40/5tJ4dKzVD1jj+5WUw6SZdEmWnyK
WvReqe1ZD1mQYt63bf2ZLxnTuRmTRNKbGlZFkVTVigll5C8Dt8EfoCwNGRDiQn+jONLRv0/xIwnL
vK0yieta6Aj9W1xpGI7M0j4LlTOrgi2lqJdIobKIsZllwUE03BeTj2CyLnN0uva392WF5J6pCpv9
hgKz/qzGwQkIAsFSs6gaVrye0Aiajl5wZSEvORM6LWmPBCKEiegN92Q1ZPq2z8fgkIBQrRem26b1
OSo8fTa5DLG6TaoewUSoR9HWyxmTxl0H+qRLqtTY2HDZN3kCh2/VlVZ2a+lFlO4zrNvxsulmPBzB
ABK+VQ67ZQwDgGERVHMeoMSSoC0YCrEhCEST+YieLfDDHAKPym7xLzbbqs0HZ914LRdEjYpLaiA3
wt3oVCBOuUsTY8PAjMoih1F+m+IkaxdVRHdjGXpTdktLI3qiDc8JOtAqe9Mavf5cKk8d6J/DJM6T
7EEfkg6OicOcKdPKZhsWYwOkqm0uxjiMB9dJ2vgYMO4lhqTl16cKoc40Tyz9JuA+5UQPL6Pkxlwi
0EeIF7TVZ7egMgmSJCJxnAkqLrMEzIzLGLfwxujV0KLk5IwJmoYOTXC3li6Np29JGBCOaFrCHtOD
plzp3Vjeenk1EHehUnzpTdxyN0ahw5xS4b1ZSKh6p5bW+AMdAfhyMq4ki0WmhpcycOq7BDbAF5CL
pkeLztJeNBNZplNa9R1dTY3D3Vi6IEhS6PUonPt7qVvysQ5oWKRG4T9wZnAvnhUNUIjT4Ew0HvVB
nSkYZE6hQctTrFeMTanHQ3NWTWQkRGwSkaAWUw5o80GjrmxYSC88B02+HGjOpsuETCeqFGOMFGyo
kOFBa0Gs2rZerz9VIGb9ZdagAKSDxZ0luwS7ER36YhHWFl9EDa564Uo948tMk+rYxchzrVGq8AaF
BfsuzeD8KkbdOrOFxTkgfOI6aIoQ1m1IX3WhDTz0E983DVBc0msUDCOQFs92Hqw65yZQbvU5Mxv3
zbUEXrwqMmlDjj3Lg96gemw028sXuPPhRpIwmozMGHQenqycdSpJNdkgLjMnuBNC45b3Au5ArYIp
tsBtZuKesFvUVl3iQBouTB/5VRcY+Y4eVX+v+XGy0xE4XFkMDG4Zj7bLrOfGZVsIz8Jzs1u8OfVd
Cg1AHWJHeW8cdnqg9F3DsxE3SJApCCYNkapWUpk1yOkA9ARRsilJGSkJ2+mip2ycSKb0yspUexwp
4oatqHZXvkxD0C9jizPW9yJ5ing+gEwy4ngWGbd2yvTqUqQ8naNTphvyflh1sR49MZ3icnqGORZX
vfJHig4RTWudiVGy+Ta4bhGgvQO7BOtThh3LvVvNwN06mZ9v/GNtffFnmXcxqnQzi1mIMIJpaa6N
tGe950X4pcA1HjMroC3cB6a8bawRIydzXlAj88pcsAFsAvJMTroTYtwsyuqmiIuByZEByYeinh0o
dfljOs761kyK8ezqvuQaoPu9Vh4U2+eU3L2YI6QgogDkI6tMzmT4ARxmsy0LwWFIwkDwl6OZuBnR
Tvjm66Yu97pWlfug1PRDM+EKnDc5MOt8wTS5PamsjTPwz5WYSCBihY/Dq8yBgQSZxmKdc8KSRUSv
NeuBI6W+zZKqXjmRJm4k9/dVPaThuceesm6E0+20yGBYNlBTE5Q0cZFGM86bo9eVQHy8oqDTCiU/
1A5jjm13QQprsjI7x7KXAMi6rWkyc10VaU2xrdMl3QrGNRB52wkKipWykhQwiBImphny5qat74bK
4FkspBtcdVXXrbgO7i6sAbek+CPJlpelZCKinEPJPAGkk4+syDQq587m7t6mUNqB5GWl85KxoVAl
G1O9q6KeYFapuhOjULasBnLnqrBR/1E8JLtgSKxdmwzOJokcbpWOCe2y8pl89AUKx4Uuxv7e1huX
ulGyScHnQd9ojdkthRasTsoebt4mCZhRiso3xbL3MjZMqkPzyDG+vSISrln0lbCHhVAKGX8yGNf0
qK5aogIg0OgG2azsDXgVkUBXg0bwT68OtCb4NI6wQrWkNa7thqymBMw9QFAULUqxVDWOHf0uVPuX
HHPn+IssVfnefPTD/a9Mcz/80F+b7/4NfXU+Uq6/99VtX/LXGN3d7xa9/Rt+OX7+d0+dZli/Ieqz
EYVZuDxmY91/m+o0w/1t1tvw78GpI4SYk9WLUjbiP//B3/IZ+uMq8FEGYn7DWPCHq44/0iG4mxS3
RD26vuP845thEUPh9e9yHryIf+uXMMwfFYCcYT0WcwQ/QEItqK3+B40o6h4KjSz7ZA7MjTE3J/5z
kUt4BLlHz712EorxK9sAH3XndYEKAbjUwZ0unf5top2oGJb6WIgrn6mGyvzs0Rp1f1jBHAj2mSqt
R0iOpo7JVbfxKsfTTUk/hHWmYnJ8qKXmaafay/Vk149tfN82ev0syVfCUmwOPcNnGar6jIiOEKEo
z+CnS8f3m0Whd5/cNCQBaahr/zmI/ZKpaxz18Bi8ikk9GHEW6aSb6H2g5M/V0s1ZrBdm10PkSsUc
+QOypln6UpPWcmy7eH5ggcWvK4YWoLNif4oWVU1NiZQBSyon/vCLmjLcR72ZkuOAtkRE66gw6HrB
vyT0avQN0kUHm2LaHeu82yi3CfG7Rn0bL6B5wRzQmBeCEu46oNZaOnR3ld7Yl6b1cMVgAnAg57Sd
HSwnG5c6jgrJ+TEH4gy1pqm1ZG/ZYlyD7h+bhdUE+SNboQf1Orfrx75KM4v8nlqLMewPsGZBgMfG
emJaR7CZ1dVgK33pEcgyMcQzw8onzrIP9WE3ekkKKKwHlriM2ISHnZbRI12GXWAuSccw3xxD2Gxt
Nol9qyiWtDxqMv8IhvRKhslj1Wtq7WSpicoFig70z7SNAcEP2nTXgHHRjQeQTDFFfZUiYOwmJ2VU
TMOH3ovbgRjqQWOdsj6Zw3jCnFZSqyN6o+tRDzcdMIJDjkoxW2U6M1ka7AEqeVBgLKlpYmCQa+HM
R7/ryf4Plrur6mtx28ivX5vzS/VxYfx3XNDQxf1kQRMvxY/rGT/++3qGpTcIWLKQNeqzlB9P7x8e
Yc36zeTJM9AQ+jh1WFVYs/57OeOvIXl3df7jGro1ewv/WM7s3zw8AfgcOQI6Ouvkv7Sc4Y38QcXo
eLO5jP8RbOLMum3ng2zVSasOideLqEiJWYhKt4kIKF3QngZ9lXskSQQfqUD3mOoPFYRTztjTYgyA
TC7Iu6z2OWo1phM13KylRDDwGfxQQjEqeMAOxiQTwN7CBbXUjnXarJowLq1rsAWMlsBVBPMmnLQo
NywSEIqjIv0iPVE41pzUasYLR8YPWbyqXMiKUDnpVdDz5rdZAA50gG0egyUrcpB58W+aOw0d6yeB
ywoOY6N/Nd2qik7k/bXGkn6jgMs6NDVLgNXO+SaG1xxNUVYpHmkGki/U2KN+meoJB40fdJpauCh1
iC4wyB9cJqbRvftS9+p1gHZG30PPVpQ7IRcGtC/92AVBw24KgNAW9OwFyicvkPYWWlvXrv3Jayie
s0IqGCekP/L0ZwCOKqOFFG5GnXtiR7FItOtC52thFNrRcQpoX1pm0fu0gqTuF9CinXtf5dQ6kzKq
A0TeJFj4VReUO4futL7uWlE/w2nJX/TE7BAdkDGyjeA/tQsYB/lNQDCAhE82J8uNwk7vwZUlX+0o
j0D5llV8rnQ//+R5VctSN+ngrGLdEfI0TJFWb6JiDL+2dVhrSw6V2j1UMcEZJvMR2gW9LrlvzMxz
GGfWsbPUAwaQmgvKboMsKazXLr64VzuxQ31ZlYl3qxsJPH89NkNtFUZD4S4hSXT5evJyj0xFdDbm
wsr9ZuXYdDNBQNjytcktk9MB30tDYIqWfh6nMn+uUMNA77EaXVvU8WgtO20YkAvqgk0hRy0wx7UG
HUlURr8Ph6QfSfl0OPYxwdOuTEcSYDrECMUWBnfWsUfmapJPI2a8V2WzDLtdy1tNNMXVM4RGBFzN
hpnR91eptkQGmhMz7gOKnKYgebW6OFb7iJDQrx2+9QnulNm8uuFYPEmmCWqtBaAkVz3O4HQ9iLo/
VmoqX3P2BmIUirj8pGNWg6EInP3rLBi5WPCHs3Vq5IAlTIRe0wrCpezQQ0f5G7xk9p5uZBLMl5FD
yrWs3runs0xLPcs6JZaYSWncOmVjPBIwlV1K25o46Rv2UBCJW5BaXIZteltJ5XTwb13SNqw2PLqd
o16ZUxI0EJE896TTNeTU2bgjR60EdNWyb6T1rutkJOBMEh4dl8mOma4HSCYWqZu0YsvRSb7FQQdb
mcYbA3uCRKGld2nTeCA0VUTUhdtG71LHHUdImZnA+MS1whvRVX0KQ2fSQRYEdF37OA0xNDKl4CuJ
gg7ebWoGzraUnbydGKJTyAhl+riQYbMhqHIbJtfpFI7EE8RvWcJoZyFtWJob2VSMKVJgNWtZlwOS
7Y7jF2qsWVkYhx1A3MJ8g6aUpLex8Pp3z4v7d5CGylsAhSOGzYEDGS/bwjeefPqMT047Y+dkavgP
MkYYukYlBPUUhta1W0oG71NvJO/xHINNhI4ZvIxuA6DegxrdIru0g7MbhdFX+gjVcBNWJtfF5ZbM
lprl5IccrOq0bgGLLXAmObQB0pbFhkgLSpveCbTnSXO0TxybgvEhQsj6JMds7oh20l2iaBXJUk0h
cUeRF82+iIbqEn7cMKBUzStX3jSW6Y6fM5im9QElkbdn1SA01Ck9UCtOWVo0W6fSeyRez88ucEF1
b0PMr/+eKhCjtEoaQkIYfJK7msbazNOJg1eo9mBJI1dAdSN9RF6BKwcLKIOk2ISiSvMF7w9FrM1E
EUs3L7aIp5J2/zhqDQYUhGJLz5kwLEVOAxSHUepIFhuBrMMO8fo8mho8984B2leCGaijq7gLibAi
80reoHpEczrJGmUzyuRyBudn9idUfyQ9zuwzcymaqeYI7aiCmByfEmrJzJ0qKQRSCLmGwvYu8b00
WPquIqF7VEZ0gYHYf/veyxMzFxVzK+X1G5sBkcCx4UC8AVvD0IoJRqqWJgvNtMHGNLZrhpBzEEzl
Rc0CxrVwV/R8Qp5oKyaLm7F54j2ZvlazSnq21pxHCGZiH3F/9ntVlQwP0EYlyEBr+koEiOC1Qp1r
Vus2ocQ+9tCpHj1zsNql6PSMCbeBpAMOVUVcQB9HxJKEJo/bqQNRZzwMaZ6Yy4HgZhKuM2FNnyoZ
JqThscHUSKi75nFKRiauecDAIVpA/9WGhYfOqCKAMkIgltYsyxAtxXOSi7bkE1TmJ2xK4/sATUku
bZHXbkj1WufPUZKZO8OQDOkYvRjpE/KFxLrLCHtkcFGBM18VztCStxP51te6AnHoMTLYxgwnPsHj
o973e4cgJJ61U/5YNBaAe68w2jvljSwqFrdEfJKsuTT0M9qPHOl92PWlMQ3v8CV56zbzF8HFBqe8
aGfr5R5WOucNGPfisdSj7FUJVIqZ0J49fyyuZSO9alcnmbwNRV1pJ60y5iUv9IsnTB3DVEL7ivCq
QshUbf+O+Hr8TIiX85ZHeVlsEda4pwh/DXDHgsMTLypD43fH9/9X3f+Y3Yp/X3XvVfai/mPxVebt
24v6vp0w/70/2gmu/RuwEtgGOJQ9ODxz/dt/Y/Ro/JHvU2WDxwnA7sAk+J/62zJ/sxB8Y2amaMc2
OcNz/qi/+SOTZ8/z6TaAZbDNfw3S86PlCXG07uHNBPIA3xALEb/tB9dYjcSCTHeAv9Ay98JJt5WP
cGsOZWNjMPvV4NyYnrsiT/sS+eku75otb4qQrW4ZCOOceOm2ZIxVjw/dRLohoiCWtqVgvcph44aK
DBRNO1RRhtrozW6eEfcvyNaCLRU9Vqm8b0lWpJ+/iXBzkay1LGYgWrkZKrBxcFuQWzGcpNvYiEfI
3KvBlauprJEXMISMaZK71jYZrFO6T6xgJ5FOL3zSZYMYubEDjXNhFskd0+KnMOhuJgDkPdPzNGiO
rrO1UmvR5ERh8HtQR/3CI0qb6Dt31p8v7Aentq+jusI4LTc0eg8VkorevbZRS3ZEBH531/3RIvoe
PPOhIfSnr3D+8++Mf1UNE2+o+AoD81ozQXcdf/H7//xRfLgRQI44E7rckB9eoPZoUJoJ+jE/OseM
c3NU0bgbDURpZHTpd4whkRvQR6jTSyWOVgkr3HQhPl81vmI4n68t8gNlJjhxQRzuHltLregvDNw4
aMIXpGyDdukXCcT2+Xc19XgKON8haVl41icNLGhbJsukYUUdS3R7wKaRSrd2tJYWAxWiigryXC0E
9qVzqMtfIS2MP19hLoBhBjwjAZZHc75A311hHQ9eWPWd3Eia9KKMt8OXJNKXQftICb5j8AVXFlDa
wGcMF8Us9jFhqPL2fv5F/OX38N3bmJ/l795GzjmaFAG+hyQI2QuDxYjYyfA6lEPmL+6pD6dy7qkf
P/GHU3lZ2V2AD4VlgVBXSCNEviWLTv/VJ5oXxg9Pyfw6LpZtl8WOfsOPHykQssqalCurCGKonH2i
h4h8cIjji9HEowxOeImWjX2QenszaZey7MiyeTQDRsQ215oMzjJch+Fr2KnFz6/27Dz8p71yfoB/
fGt0R76/2rYCb6yQ+W50j3TBAQUbrsqUc3tR00NU9bZzkYICXf75y/71l/zPK/JhQQ60YQwrpO2b
mgKLopdIMermqmN8rX7fuP+2l/zXt/U/X+rDElU4ccz0lZcaGUsqiZ4g/wUy6Vev8GHlQKuip3PR
venHZ+ndqfYXS9NfXyywxA6fglbU/OffPREuRCqwwyyyrXHVjF8AHq4VjJMg/PLzL+UvHwcL2/2M
o2DP/fA4IKsJBtROfCkI5oMOocGDPt3+/DXo4P/VHef76NXgycFq+fB8KyeiHZdzx+US8mrSE3vM
Thf7e3PSV02KqcQPiSmdUH+QSe8elUMuUUQ8FnPMIQIQW3nvphNfoZbH91hB1dKG+65paSPFUi0Q
pQPvQG+ZhowDM+eUgyTCC2BnELXBUxZCXGnEd5MWvyYsfqtXb1TSOKWoVYPp0nhf9PpNs/n7Hmzc
Sj8Y4tL5mD5KQc4TsHHsoBg4rTdl3xtMjeW+If2EdHL09OSVQ5EviNvJap4aDTduzKlsClGhcHCf
KnoiwxKrxiqMm5WcHmrNOFioIDK93eGgxYu2LlV2MYuv+oFQx9dYeu+O3T24znTrh8NN4+E+uvTx
8KnNvPekDeDvENpnyDUHilt02gs/EceGC6cE4dilXNlCEL2C04QIBb/yVm5/LTGuaIiqUoDitrV1
es71gE8rbCNpRLR7sOYWuc6b9JKSOZjWby0lxLTzPjX1l3TahuyN80foCyyZBl1K7aYtXwr3SwQ4
3n6UacDm9ILT6Hqu/5mZr+whWOEXWU2VRNWYrHG+rMeB2EmVnKfBP7aDue3FfY/Au07LgxtsSUld
6G2NTCo5J2O/Ab18mm8XLX6r43wz6MnWs8UNXw9wloRmZQjW3Vmh4zuNwnzz22Fj++FtP0TZMtY9
pkFGerJM81zaNuFdUX+xuv62qvtdC0xwqDl3IIYZj8TnrCoc1q3ZL03dPeYou22C4Xx3R1wVx3+2
h5hvG7C2ByzYwgvchnJFtB33xisRpAxoWce1ZVy/DfxQnDOkKcaV/9ogg3SxKMR4NOvG3pP3jul3
4XhinyQvFnxYVDgbrnkRUYc2Z1v/vSLI3NnyuPMiYiBRZZpQzPPKWudEWcKjvcu7K0VjmDokGNVK
UfY17StaSZnIRWBeynbT69c65/yJXiL90JuS6Y9l2asBV41mdU9JZLP7oY3Bv8YAjIh2ckKiYmMm
BKC2AeuxeQ5Et6pBzjlldpGe/ZLqyTMBOFeFW144sd6o3j/llLK6/cUIo4PncKSkCG3aL61Nt7aQ
D5aWrULvvqupXQRZcuUrFrzeFszbuqU90MjGvOiSdqxJdWuSYCv0aYnZeCWu2xgCXPJGGtbcvEal
Yaxj3j5pHRROW5s2WdOBLnCppIP4MkD6MtJyYY4QOMdVgps3E7iGsnQnzeaY10QEmNV5iIpndGDL
lvAkv7wqTY13QMQTk/2ouYJazHXo1z7wbdftSGcUqzF5IFBuL8hfaLWcG9LZzLLhsYKBYhEXYW9K
mp0yYobWJGffv+1NokTI1tR0b9sNIa5rc62QAc/FJCFNbpR9krmzR7qAkNzapxG6RuIkMldbOnr4
YNlwVxJ6gNz9RKfAfF/nY7y26+EUjN5VNkPEkfo6NGhJ0eO2zFGxg1jWRvjkwOplNmE4J3vNb25d
NWw787nDUZUUt3MWHV9O1V9UWVzHebwXRf7MuPFT3MjDoMKTORpLGpDbgZM4M4rZyqOm58RMVxbf
gsNy3Yxy3RFTyTPWVCXejJg8pQrdW78n6GojFbaWsN0PccAj3G1ssr3ncLoUy7+vX1Norqx64qww
LWIkLCPi9ogAoKg/WX699m17G6beUcjokfn1VkubU26+k6S3UPq1QMg0YqrQEEuMEX776JNndher
fnbM6Ea2w77rzqSd4HGBL0C02mgWG5nRZS72M0y4zFL0ubx4MlwYoTzIsGAKI46M+64MLz9PKTkG
aLRC8t5MLdsj9ZNRt/v5LviBsEbZxaHW478wIfDzGfNk/vstXcPvKOK2lBvsQoeEESEdyIVDYlzp
B2T2ZXjiOBKayWoYSR1DVurqOMh8cSSM6zxQK8GDv9bEQ9p7v3hrf9qeP7yzD9uzl/pFRkEmNy7Z
ucCsr3SaumYyoWF5yPguA5VvmiZb/fyC/Kn0+PCqH0oPq00gC6tKbojcWwb2Q9MmW5vRwM9f5Rs4
7Idqd34Zw3ZZmE0Absb84b+rpISnZvxryofzaPq27g4yIItkc93qcl2STVwOwdro+6u5AEiEQj5k
z5ntR9TZTxFfRWatK5NQB/wbXns0G8xrDqmqnK1FT1YU95Xd2vd2bXFonMfkzD/4rbX+ho2bpwa6
lvvQ3DTxXYNOZwiiZaoYyhnrbmdxJOwApdOxd+a07zJdG/ZTFa4JsdnokVq3mOkqv9+MwtliYblI
q7m2vWlDF48M1Guhqev5mXON7oHe6JOm0pUzRdcZ1sMsyM8h/s0g6h8EWfZ+0H9SlfmMwHXpiVs3
mvLFIIdNPk63StPx5LY7RlAPY+8+QSm4mTiaYBHbanRyUZktKi95H2oKptYn26QG/pOuVE6hwUZi
0eschfWLIv4bAOcn39y3I9Z33xxLYChHHROZm1901kQhb21tM7dx/Mk/dVzj6aE9tIpsU/82DH5R
Gf+pf2SY9LfmZpRLB5l//HjfqNofHGnz6mW5VXG7qfYClJhzghP/+y36f9Bm/GuZ0g9Kpr8VRf0b
zv4trvnfdyHJSCi+xt93H+ef/2P4bzi/UZHaFgchx/i++QihF1WS4zPAZE8BgsWy8sfs3/lNtx0b
F6AX4D337XmF/p/Zvw7KDa733C0Efub/S7P/D3cuRAuIwdCWKKoCNKtsXj/eO1Ol6cI2+nw/xYD9
rehek+m4jsJioLsxPvRgWhZBcko7Es/zdA9JApj4VF3GIPnFOfXHc+Qf7wQ4qukidZg/94/vpFUC
YEQY5/sqZTqLigaxjR1/dgL8jd99OX/RrPvLD801RD5mekjMPqKzapVYusjbfN/o4aOwi7U5mKch
dMmQlsLYVGGIJ5Woj4s2SzWnuIRHJLNkM5mgv42WNevnb+ijAuPbh6eLTP95Xvt5hD90HBj8YCVh
fLdDrrTq47G+ScIdXZvitstxZJHjRtBtk6ykbsChMU3PsVelr+vHwO3rrWHH+XEc6r5kNhXdBMJ5
idS4zGuCvdTGUGqj4m4dBsnL2JikcZSuUG/hxGBi5edM1arxZDdbOHoNLjOTatDNV7XmPjJ/dddT
zui9zQ9EwuFqgPdNLVoX2nAJs1xOy9I828me8M/43TB775qJCjW+WSwanawRrGUbW2kmKRzTSR/0
z3UdfmZ6ddcORxFcAN/k6ySp9pqf3E4FyigzivHqZtMFTMLe9ZrwtZyokrqsuzXABR3tUquv/Tzg
9+PZvBa1BCw/B+XqHachMSG/hbc1voppyh7L2Fs7MIV8GF1QQ8rxpNX5uXancwG2gSExktUxf+qd
kDyTHu2LjjNVee6Z6J1tObE1idy8sFevjSRrr0PilHpLkNM6MlVdJp7ONjzGjMVzUwAOUapcFTnt
d9kLuXbE4C8LDn9HTxb1gnVAw44fpBPa35oAuS4DpJRRuYKwwVNQh8Wu7+FvQewwOR2pQ9HqI5AL
47E0Oc3RxjkQRaSdNTm9lXzYC/3QkuSQ4M2TEXY5B4RPUVfJcsBbv0hGY9jmiAjwP47+wc2EjQW/
LGblXrTKoxQ4V5y75KXX5p6O3i4vLXmlsq5a1URwg7n+khCxZ+U8GMhNCNE+FLq9t8w4XRPb+4xC
8gHs51OER4ORMvHV/uiqvc6EkUkyo+VIJyajhIZxZNzaLUm48lHrFvqOaEumomQJUnDHMHikXxOz
B3yGaMM7sFYeueCaOIXmRBiuFZn3TUZ6MWFK2nWQ5wTNEmkzLoC9+QfPloJIOlNdJUPrnXXgHBxh
WIifiZcPjhFDuwP/x5290RxlhcZtn0xa9GjUdnhjFYr49750xlfU6+aFjG5xFSDSXIVA+LEdAtIj
+VDjonnoC26JQ2QcmVH84cA3jHNRWc5rkCN6XleQpvdZUXXXaPiHfeAOgFicrDrgT/b3jYeKqI+0
/qaxFak+dGLr3aTi9KVIxumdTOBw11ekh45W8cVsDfdR12354rRZcd1RFe1blOk3tAv6cw4Miv6/
zK7zVOvOLciQaNEjYUcn5AQnVXklgeeNb6FixKVy8UfZ7KpRH+9pHFjXTQuUyUFYeMvy9iVVbp0v
TC/vv2amdXaJUL2dKoP4rNorrNVk7IxOwTNDnCltAu2dqvlSO/ob0vLqpdCbF2eorlBVxke/WotO
C7fM18lCzLu4WVJp7h31XPSsXUtFYRqgb5jy4SEF5rWTRjs8eoNxAJ3kXU/Fozv/fAVMbkm8GGEr
xypLclYmdW9BNjxgV0GuPcCRsc+G5jzhOEzjxRij/FS2l84C1Xrl28+jN+rbxqZHVpUAwBgka2E0
x+7i+6/83UhmFdDaFBH9nK854AdpDl09bIDTQIm7CrtpB+5m1QWZXM5AJMjvdPDuQr06mvnWQVzP
Smsgardfs7Bplw34iFLFK2PASpqjVUnMg+/lBxx2j3PUJKMRiIaPCJMQE3R7tCGrMrKO8TBtKsc+
9uTtTeWmrx7r7uiOI4ZtWgMgNoRnNisz9q4d2hQ9IdHoZLZ0Se5qlhLD2PTmLuU8bUEGaLv2bHra
VZIcoDGsosRbSSGXtfNCAsWabKYdFln8wgiIdgoKTk35i2AUgS82jb1Q0Zx0RblcQ7y1CB22bvGp
LiUnPNW9axi91iOpRVHdLDRW2E5vj0iclj3eYLK2r1tbbh1ZBlsh5EZ4WMoQUdVYuxnr8U6KGMdu
gRu9gzUV5MvMKxeGVS1q8kU1TE+x/ikS/SKwKiJr5p1mmrbZeOexoLXJVVLZx0znmevuMhG/Wv5X
t8TABNsg21ZdXK3gT17kcNbC8VYDb4Y4Ge0QwVrXglbZBJHsPChtMXBUZURBXA253FD53AAIlHWR
hXFkAfnFWYDpMIXKPw8D3/ZyH/yn902L7iL5+7GQgRgrOnzkKcCbdtGVMaVTdOnpPKxqlo5KOg9F
MZ+jSm0d4cEVtrluEOqYI4H0+bClYtyozg3WgVFGe/quWROP6zwv0oso8XTZhbmqohq1wVgiHtPK
G4hTxnVLEgKrov3qJOKqnpALl4nByFUnHkGHewQMTIjuHmFWjcBa3YNaJJKja3mmcBeuDMfna4jD
z6jeEYlDXCH2xqf3QJThYPqXMBnNdW+F5YNsbASbbVd8NpV2wXRUHkZL3OkYVzdO0j1qnb3U4+SA
H8VZStO8NTDL4xKMxJnz6xmhN/4tqDChGBHlOaSEDemB5LeNj4J9l8A6BUPAziQjikBFxcHeFS6a
Mgdnl4fGLffK0Y6K9AoMDrNHaDrj/NE9rFy2ROacOcWm74KbvqbpXhvkddUqY03oFhR3hKdp4nMD
oTPGUibo4WHeLrCJBZxYh7Uf4/Pu8yfR9mRZWTU6/W2pvrgm2WITGW47XNPlvi2xi0a6AnSscD+X
5o5C9akbm6s4Nb+mtITR27uc9UbUgsQ2ERgM5k53Oa3bbburCrbCpLfuI7ZoqatXjRjUBXI23lz2
DAnKX0TIkfqm3k5qCpgFALXLI+phRp/5yWmj/2LvTJYjR7Is+yv1AY0UzMPWRhrNOA9OcgPh4MQ8
KaBQAF9fBxbRkU46xdm5qEWJdOYmIyI9YAYDVPW9d++5D2D59G3fOiAuuixdiDYnG8u3b4TojEWZ
NOf4LhkK6A5a0KyLZkPXpQlrklgy/g+Ve+8ZPCABKTZrPSl8GhouYJ0xfTIrnezM0J3j1Meth4F9
M4H+WnHnM05hCAcQZ5qnA6XoslHlg1P3z3Xr2XfQDF8G3Wg2I/pXhP0Q/Ga9a9CD2/HIkLesNfyr
w6jTTNfIkm90ItobDNbNq63NQLLxKjd0sC4c4ggDJG05tlZa3J3iQILc1ST72CAS0gv11eSra/RO
V62O0C+ttNOsqM51EKV21fEM5NpK7ztsjQYa0i65nlJjOaKqXekDiLDcvCdm/nqw3DPKg6XWs2EN
6Q8f4lJr3JhBuYuGtyg2D7mJa2nItzlUC+kAC2NFK190ktWdXuz8UIDFHNd1lC0TpKhuHOPLu4mo
JSplr0t6h47mMO/QwdE9WLJcqbZYk4Z2Chhm2crZWHGourU/IHgzdlo+XGVNcO/rS8kQPoiqS0Yz
VmlsbeenJ5yNRUSudubT4XclLPbsnLPBoc78NYywYB4Oie3YE0MmMO/R6u7YvYanqN3KjrU2kwfZ
XCDy3iBApNf+5Pjjsx0/1/JNG7n3alriu/LSt07T17lxGRl3omtWGvwk3bwsdSQf0MNw45648UpF
bwjiliJ+HyYgZcmm7t7IfKA0wHat7Tuz3/j16VBcA6tfhQHAj37RIz0Yk3EFZOq8KFh/jG41EKys
YZ+Y9w08QIhheesI6Vx5FlWMKU5nygR3N2iH64G814GjSqLOa0QGYc4d7vyFALmKK/pca1aVqe/t
GU2VhYugsU8TPVhpnL9SDvRZxFPb0xdsK5rZLDruldW8OsUEr87DL73VYB76TBr8Ir4w+x7Bn78G
+UOe3bITcu104SoHqyk6oB0dr2KhL8hvXZjkTpvlMmjKRZZuOClfO43DeOKGQ9i69/0VwnNkr5ht
rHjTNCTcAvFqGW+V4UNhoOKc1siE14onMFfhSg7qZAzmEaG5ylBr1ua4d83nPkJrAN1ABvqhn/zT
CCiF2Da6uHcRrfmlfUam5oUO5HhgsuHoh7GgFTaK/YgWSIK5a4V2MvX2ekpBerjXgG0XtiMOVeKe
9j5UPRIa6f6xepwxjGYAcJGaT8CzlkVhrNyxvMKjcxaIZ1VeRCXsxejVqdAUqjNYXCt0RitHTyie
QiI5z7tcMhxjw0YgDQ+Pmwcyh/Zx4+TBlh4KAhTLmI+m9XkmAE9llr4tsuSqFP5V3GW3SZjWjCKs
dsNIPDnBvY5otYMFYsUjqfY9OTuTWOKcXk0gEDaIFu8LEb3j/j1TAH9Pk1zdDHYU7EOjQ06aZ8Vp
3QOE6W/JI3u3zP5SGCt8GFvNjvxVool9xWxsIOdeLyeebM4KvZb/xPiPypsP2SV0U93Ut+8RVeXr
0Cm2/6d1nWTyCH7fNaEQ53i4qrOcseQDPiRjG+EfpxYrtGKX2HnOpZtoA3U0QMiWWZcW6sQnRDv+
PsMktgWr030zjTeOarF/Hz/o4SB1du1gnpGzV/5Gc64BfBYjSLodRF8deTm0g2tqww4UnOHzN2V9
Gs71yeSX464Wen+ZG2G541slLF5zTRPO1U0x1znhseTx5+qnPBZC6bEo0ub6KJwrJXuumaq5ehrm
Oso+llR1k2nXmtfGP4x6aN98LU127HX4zXFJ5aetaAPSc1P7qfU4qdJgtr0z34i7i9J249fMd/xT
S+PM4CQO5V4lhHbppFn4Ek2didlNS6+ZKyUHDRjaQiL9zHRKtKwuxJnvAmF159pymqvMKbbbTQgp
Z/aXGdT4A05mGgeTdpUHSr4CY+5vSiv4YRegq4hV5HhmP0RknBDrEV1mnXEYnNxalHn/PLn4rWyo
Dfuhwkzs9eHFFFHmFOl6nCwaFxnTegmgJRaUu4kRsYeZMasoiKeu9X4MuWBfYqaZlX3PwxnBQNxF
fSQf4rGdFeND7q2nocJuVkCPPm0puT1UBXMCrK/pJIrbJoi32HQ6FtOgCdqrgsfppp1LOpwW1mU1
l3neXPCBGKf2G451oJhLQnsuDlU8VUzf54oxn4tHSJk5DXgKStiPCrouRaacy017LjyxfYhnQDzu
j3IuS3vq03ouVIu5ZB3n4tWay9g/N8LmQcq/n93j0ZkgNc6kumtjl/qc7gXrvxoDXc93YaUIP3aC
B/JbkrWo7V3sKm9V4EHgOOve/fmyH+c7v1/204ldczOwBs2Y71RTkXjmcK4iyBBXoO9f/flKXzQ5
f/2C3ietFVyjOCesN9/FsXrRIjJ3U5IM5OS95cl338r4WIjMK4E5J9Qd7yVtTv3T1/r3ShVj19/n
84rDq+7v7XkV6ub1iPxMVCGuijDis1pNqVXstGRewqA8GNtsXtd0BTjy/88R/t/CRkF//vLA/JY2
upVJ+fP510HC8Q/8rWP2/uXOkVckes0dYhJjrH90zAwZdMa1Fgka9LR5df4ZJRjmv2ZVn6nrXqDb
Oq31f0YJ3uxL5O/yH3JG+CfWf+aK/vDyAtqY/01wF+hizypN/dMYKu2GSFpFTINSiWcAyGWE7hRP
IB6drOT4nRT2pWO0ZsXxRg/lusV5X+0TrFYvji/Jds+6VpXfjG4/rih/fShi7WiuoxlFY/1plE3Z
3OhkFJ3RoaxvwP85j7Ua82Dl2mH2BJBK3QUqDx4chz3vm07Ax3f970szYOFm4OtEUfaxD0CGuBb2
XkqfMNU2ETTggyqw0mhmol/SvI5ffnlSvphqfHU5LKEedaQJENr6ND+xisHyvRx1h52nmJNiUbym
TVI+hX7VrHrMdG9/vt7HRfOvr/fr9T6NLKxUc4XkeoY5xWtiAuud20DA8FP+8s9X+riO/X0lkxvo
47p3ECd8vJFxImrCIrIzGMfdWaoB60rjsf8mTuWrB8Wk9TOP45D/fb6I1qYBRXByVuGBp5ZKjXfR
JOIA8CffmWHXvMgGdK7IoSn/+dvNq/C/97y/v50/ay1mOgpOg4/frs0IcS5pjkQmOJ1lXdrWBn5x
dO1Pjn9dDrLfE2zQLwuyhq7DtOLM8+frf3l3MTrwiDJz/E1YHUBIyxyd62eVvoZ+r7bwAMR//i4Y
NqcMkyAv2/E/b+yZ43coy+OzxE+cV+YahAmgnrsawDWfmbXoLv/8nT7lsh5vKqdGC1U4l8O7Mf/a
vwzkTZxHDkCTM7Rw1V4MtfYAVzu5rHQrvPLJWX8MxqLdwmJl5iMzvd0wXs8hw6ly3Pz5o3zxmvA6
zv/ltbR++3n7smfZDKOzTubGsqtze8WcAxMQHPBv7vEXV7IIETsen9DIHvuSv3xnKfAqFqF36M0u
erCGJN2JYELH2GDF/vN3Or4Mn55ZCx3unBhqG/Pk+OPttUarjgj1OvQELt513Monj2bEyzzdkqfK
i2gw0Zol/TwusmdHqzBHy6r47jD1xStrs+HwTZlbs/V9enMG6oOydo0Dbw9t5Smv7ad6gnpX4JE8
Gw1C6acxL3ZFbrffVFlfrLWEemPHYEtx2Fbnn+KXW11MMWRAyzpUzNFOzDHoNllOKx+/n0B1Wka7
//x+Y1nD+TCTAuCbsPH/ej1YcjGbrnkggYjOIFpThzmJF1So9RpPPqjeGg6wG+WPRPONEy0srR8C
3t83K8VX9/vXTzGvJL98a9b40JM08RhssauHI+y+Fhz7VgIQWjDK6sHVBvW2s4L4mwfuizUKDYTu
uBbPGriVTzsAsQ1xoibj0FHanWad6TCZiszkm+/3xQsE1WWGKiDD8lgQP36/mf6u17UBp1bvKPZ7
c9vF1JOtUXan3/ygX10KmYPlmpzMZujCx0t5EVF5Tm8cgnJK3WUfjx6aXWzqG7tLkDCxzURno96q
XWKOJnClNjs4qdZgfCic5haKcHXuoOM6132pAULQW4ZBf/6IX/3YRAPQj/EIUEJz8vET+mULBs0Z
DkYtxoNCM7mG3J1fmolyt2MUD9dqLPNnwObpN/GaX6zduO7Qy2CL49RkHNUbvzxmEFzAjWruXmO0
fhHmSQo6xaYN58Pld9mU93oSWdd67iQ7r2npUruiDBcgC9Q3R4IvljmDYFt+Hcu2Zs/RfI9++SQQ
h1WFV2DfiyrfQEWWZ1GRBDdJUZukUcQIOj1PngTGiMHaUMYmkU5//+ef4au7gdLHtFFjIgwkfPLj
Zyi49RbHvT0Kr2A1TH25xmtXnmFo9Q5mFIbnDg2+lXC88jpIBobvQHZOE7eMvqlcP2W/z1vq8U7M
sfO4MKjPP34QAB0WqS72PiQS4C10HUYgzrDzQWNYRc8EqQEXu4s60ZyALUreA0P0D37dlCsDU/Eu
1l34g70tzn012t+9TvNN+LgfGYTGHcsikyPi59eJlmnB/bP2Dgp0iOwydlZyHO2dKQd51hTPoT7l
wDecErV/D3BaIvjg1C73YdXFzaKy+pGq7B8B2Ben8dkd+vtHwj+CKcZ2PPdzpR/Z3aBlo763ZCLD
hQUQ8nJKWrGqO84ZUV3n1zR7aWbK9plklmoBGDLYEZs+XqEsjq1vTiG/HzK5QSw4sK2xeemf83lr
zAzgC6x9NGbRVnihayzEYIA+HUS3nqqupkOaMN226/Jcs9hX/nw3vry8g5h4zohmzvXpRZJg1bwW
Tjf9LhuJKGkAviHnmJKAJvJYKnklJKM2ZbSPpCPZ3+wen/Rex0cXPwTtJFo9QMA+b59JaUOB9Yx9
WrbNia11ybaPKvrCTq5f5SIwnozBFz+DImYVzkD87YYA9DJ9X3DwolsVRdB9s7T8vroyN+ZmBIit
OaJ+Xlly9FOhmNJ9Amj/WRcGj+o0AgR2Mxy2S6tzESx5HOdO3FDI1Z9/jN83U0zLINTQmnGaYLv7
+CJrsbIzSDJ7ox3FaRgSMgHsIHv580U+NZ/me85VwLMZLKHc989HJCfpkCJP8X7yxuocaVAPpULL
lqwURAJ1HihYnoltmofJKswGG2xODVDMi5l05dKaHqvOthE0+Rj9/vzJvrj17C8oKIFos9MfVdi/
LOp5SCqn4IPNofEn5H8U54UdwOIYTALPSgykY4Xonpf2m5V8vq0f1ygXxSEV7NyRY0v5dNuzzvLj
stBOfTfz89VQ+cA0MbSW2EkYKCeMmMKIB05FwIn//I2P3tjPl/bnYw3ndXbVz1+58wOfHExcBJ5T
HcDrQyJQSHScFL5YlfXLzjWadTENV1HfuHulGDg6TAY35KTQEUcReika0DYgL7obz24u0CVOV5Ph
iLOiYV7W9NGr0OWtVKl1OsL1XJd1QziJaHEV8ZffnIZ/P3wTl2zZbIczU4vl9ePz64kkZ031Ts1m
fj9yIfzVFIfWVjhNUK0tc/pu6/v9hZkv6PPIUGz4mGQ/XpDHpTAn2z0dvADXqfSbTQbzYvnnH+mL
b8VbyeDE0Z25mvl0ERQT9USy8GmhGeFl7xH4jcoSXxWDLlCgICu0mz9f8PcjqMfpjjkRL+i8KM//
/Jf3oMyU4NDBnBXO1oopa4/a0XA3Gsl133w1aqJPzz4HFM659Ab53fiC1rx//3KtpszlkObu2pwy
u9s0kYOdoEWW9EMvGTEu/aR3cDyEBa7impULL6ImzLWnrL7cuW3IrB5oDhYUDdaWTgacedIyIiaO
a2hiuZbumF4YqiU+jNGtu81h94a7oh2rN1lNxU9tgCB0MzIfnpCl1aBWmOZZ90rk2aG3uuC15RgJ
2NyI62djsL2OyY3bqdnRQsYaoI/8VdQSeHAdIgxZ2K6Rntf8XJL6tmuDjSlN3IliKJw1mCcN5H+b
569dZE4HIISKManPYH6RVC3OajkEJuA+PF+XgLygzALUla+8/OKdXPthTz4oE4GEeGuxgF2dv8Pb
HrpVDP/rJzzY9JqSVH9vyfW7shLFNDmuBaE4kWkYLyUpaNFKyxBoLzxqiOcUihvjd00Pn+wCZCVE
+jy3ViFA+H2Z2RlGzbz1Fx6cmVsKfjPehvDIauIWynbYg2qskLKQL5GASx9gVUYhCLFBC1NuXgXp
sqslkHwZlEsT6d9PQcVz1wHuwf41uNgem3pkMO0RYGPg4hxTd5PH4ocJcIJUM6NTDdjpqGnWyDHj
CcFNGvSLsUu9ZGm6As8RBzXn3WJQdar3ufsgkO0prFMREpkOYNK0qBDIzHKjcXSIyIlqgUjNUntw
GFOyknR222VH3Ch2PXKlVx6cDSJenBLJWVyOAc6xkq1w1cK9PWnbAqh7R8obCbFWUpAR2TjhRSF6
pnuu7yYN1PPEvLRDcj+3Iu3VaZcKQHjGODYRqr3E9RdZLfg84KHyaB26kQOUIUiMcN8HWV6t0biX
21jL/FcH/JNNDlrHU9VaCbKlIC/7e14DyrlBhzMO3ly03doS9rizWqt45FSFQYyVJ3yRTjz/JGWk
SeSFY7aTpifuWRTx70bjYN2S0Rc/xG0ziHXWDtabW7LPLpy4sa9Fbpk4fLsqkatiApfOPdSnuStV
OhlP5+jcKN3WHv2YpLL1HLGSIpnL1T73m9zZ9glF8kJ0mCVPol4EyWkSB1UCDCulJ6C1Emt0iODV
W+hEpr3WbtI2i6bISbUwQA9tEV/mGpIgcq0WuYiSAFvsVOtLQ4tLdAM8PHJPaiB8B4SMHM0DsyLU
UBGYiioEfiqqQwGmjg0sSItl7fluvsyRk8kVQYtkSGZ1FeQA3rP+xU17Rs667cVPHmmRZCiNFppr
4GPRwVb6BAeQPEZwFV34GAZFhuyqjPKLmsNgTPRbQSRQ5Mf2wWJWDCq5dKJmZ1SOdTKI0a2gMYBn
W0+jVhCUTJbsHobg1CwrfuR+DUUqfLHdKK2JidN9ZJmirZyVagqtOzGrunsMfWj5Fx7xNdfOQGYj
CauwllA6ZGm00Sw/vC/rDKM4nuMG1ovSa5/cwYSFJlSyyVaCFF8ODST8+CQL+kz6u6Q/ssD0ylr0
resVa7bK4BX1r0EQCvh7bx3UXuEfsrHWIPvDkxoXxKxy4p/mKaQN2vQlaoiAh7vVp6+oHMxTcg18
ktLtDMoFTySoB5KXiy1IdlOATHP7dpllkUnKiqzbG9dNPLHKRYWBrTP81KIvBtdsnTdoixdePR+w
k8SUd4nMHFA1qipBmRBGCV3EKMdzFETTneW3LDtRbxYnUVpNZDJIpb17ie2gpLPdBLqzM2hXaThQ
WLkjR2xU+Cy8s3MVSfSoIegjram6cq0W2L83BOoH+hj16JjCPONOOSZ6LT+94wfor6PQ02/MJNes
pQ9NH9dERFo4UsPKTte+mwYNeXfo/PDDGTHO4yjxbgKqWZBiFRODZYul7IClZXoMYKHB9QKGKxdW
j/xskTnGhPZcoDpYVYkCmd/3PgLw0WZPWSoVWm/ILgl/TsvUIdnQdmo8f1N8Y9pW/aNNJvOl16vh
dfAKMjTdWCvuPErXSzsVwT1sI3VO1phvwYyA678Gy0n4YGpHU4JKuSe5NwdzXW+6ROlXeuwQFd3l
Ab9M4A3I9xiqU4clzHnREfPGXlb4P9j6ulydJIGV/jCJ4fxJ2zW8zBmZgQTVB/ea0LswXTbT5DFD
44x9IOPJoKwWU4L737Nrf9GriV0SCHMYrSZdJxVH53RIFG3ck8VmGgB4gO65YBfBJhLyyENZrWqJ
svK0dRz1ECgm1+s+QW2402n/PIC3zPoV75XsdqNjuGib/Fi7JYzQWWuNtOJtrgpgajlyKpLNyjK/
ywxomIu4Cd0LXWvynJQrMiawxpNAhvTOQ8Fc+AUucluOxoFDC835FFy4WKpRY9XGNymwRGpk4C7s
QVU/0RBbJZpddlwyz22UTcjyAqS9Q1aeTikHCYMFD+wDA5SfDqDIE4O9RgKf1Et5OoDVyzBcWBUZ
dkblXwi7wpWpY2+AopbV1pOtkQQy663AiTWlNWarLHX7R4RgyU6ZbTlzLS2iWYbe0K5LAL+gV00z
e/OZiZG1GA+B3Pg5djHAhoaA0UrwItZ3TBQrLp5rS0SMxWvr9oPa2J7o2zNS/HB2R3ngnpSkQ2D0
dDmXsqDlzmsMcu+8m9ya6EFBDnUPG/LKLjztpSKTgCySqbSLVavVQiw6SYDE0iBHliyYuGlYcEjs
tdxuOC9Y5ZlccV5nU5AdsXUinEVWU5PrpzrVyET96SntR1E5Q7Yl1DqQuxArRAOoE4b1AmfOLPhn
/eFMOFJQYC8ySIXBsV8R+wlbNAaPxROFsC4tsb9mdYeA1axmMs+Qp7DuYkmjfA36WN67VciZom+S
ms4Zo6d17jrioW2MNCTGFYjBRnhu/AN7BRkS0P1KNKyzR2Ag8eaN9Ad15TASxMZi5iiKENG5Vz2R
ZqyA+GnqhYDa70NA4g4uyRpxCDyeFNu5P421DvI5MjgQ+ZbzEGtJDN/WBeE0RePNSJ/11oIU7ey0
sqYJQ9kVEO2hh3Wy9gkqcJZR3Nd7DFUiQR5Jc59cLUKChepq+AKWczu08XCLxNoCtoWNC5iHGcIk
8vQ6vIj1xFDkpsguvG5IMkYQ6WA244TlhM1SWRhRFhEhsj3pAWlgbOaD9RnBzk29HFLggkivRX/l
qTF+KoASAjKY7DPfdNp1bRCXueUsz5qiVIt/ChWKea4Fqp8AigUZ7h7+DqJidKereABxvk5Zfgm0
6fvbydExqKU6mqqTRo3FFcZub8sik5TbdKyJtIpClxZAaOLQQ9trhz/DWC+u69yL17VdNgSLgkND
WKAm9kmL5VMtYUwgHbfTEQN/SphisMFUoMUEAivQDCaOHhAhuQzeEfQRmzuELfCxoiIraUHie2ec
BZltRps6sJEeln6HQ46UaoSL40SGFjqw/K6O+VObjC2fWAatJXSLYCaBNMxrir0fRuO0FCj2jaXs
R7Lhxyp97pKhSOgY85usoMABU01ZOpG2KlgWAC1p+fT1zI/IR7+Sq6CzvYdKS2gHaJgibvWmAKoJ
aDaHFt7Th17rbgi6LVHGGUPi6Wnwh+ze7krr1M/JClrWphqvgwIX/rLqW7l1h8xDZ19PDcefsR+3
5AAW4YnVt7d9lQZbSxOFsUwyDltbS5jauuToZeGdKKgQvJRskzpx/AP7rX3ksXocruO2k5yFCBoB
+8kso7quJ9HflnakuwsK6QlGo8q6l8Ku+scxL8drUrxiwumDDtiMNsiK8MumJAaC5TXk6DcSeLac
0rzZM3UBORfQZ56nTLWASD/YwxthjjwOSPqGsyniy6zrtu0fLXqKGnCMyHwj3zrjiR6selM3I3zh
wOrCG/C5FUDZdsywZmv5uzelulpBo7AfKpN0b7AtBq7wyKhK5zSBPa3g8AO8hLmR+eTLmU2Ll6IR
gVjSzs6Iisih55/YwdARQVdjjVpq0oEoG8c6PkrdhodQgG8mQqgM0dpNeVgQ0ZZGP2lmecRGO67b
rfJOGx5ckUp76yk9fM+N3tw51hjS82I9epynEedxN47Jjl9BrVnfoUXHRIDcB4JXu83b4sKPcsxS
YrLjmU2hEZ4UUfueeBjC4xV5Ky68CD3wl5z9WkA8zWhDBZTRSyxI6FzaNQrnVRAj28BEFTnQm41c
Ln1VpnLhmuRVSdPG/9RE1DOYkVz1TiijJjdiNLDZIPtQ8OzLwHss+Ttno2ra67ZHP56H3BoycnB6
LSB/Bg+tZJHY1G3nGYt+qAqCJt24gJgcSe0BWdKMWGpQBW6UpRfvGUlht03qp9w76cHDH23CImYR
cTIfQg0fUbgTpQN843zC7pNyVlsXSsl+oxVOeeoIhrEb4UhOzGBNx5YayRPzmQ9mw7ItSWI5E7WT
qrWLnyZYYooLnmxTlO2argtSdR0Z4kUkogBVZuMnQPF0xMAko9eIhWVCNVkN2vgI8xiSQt4NPg6u
KvVvSakQYmPEZnR3bNX8D9ju/7cx9ZlG/NK1+k0PR6eke/6vt5//dfYs3pP8gzBu/pN/C+PMf9mk
sxEZQi+LeWVg8Y/+Bnz6/3Ipb9juA0z4mN19+m7/F7Cvg9HXGYnQk8WsRUv4H2Wc/S8ms1hY+aMG
1EWPlJFP+SB/ygvBGfWp/0V3DRWKTecLbbaHDuRj/yvNIRHnzcgpNIy62yGMAhZ7CQlH3vJS6AVW
xtrVxKOrEwL4RJx0Zl6TWWaOYqdHjYEvTgVRl/pvQ6NlBHzHde1Ub6qwAkmU40yinUJB1mRwBNQS
nSRumiO2FuQ6HlKzp7Dj1XzRZ8atH3s4B3qM2sGO6NcRq9cRiRtSj48LktuH9+AIzeUjA9BtjzBd
+wjWzWDoDCTsILru5ZQ2i6IxMMdMqqCDH0AIv9KtWOB3A/sxRXo/rmNmG9aKm2JkF+OR9Vsdub/m
kQEcVYFxgmKoeHL+ggQDpIYYHM/w4Lg0aHHlE0ThCab6k91oM/59Rg77R/qwG3R83jDL6JkDDXKd
/qCm1MEZ5yJVWA1t4kxX419g4zbCauJ1vjTuTTJF60NSW/PpEPi+Fa+NirJ445ozM9nOI/VDJlS8
+zGL7Xqtwxi+z5uZtVwRr2hROB0ZzJFTq910ZDMzDdG6M1ZgmM3Fkd9sHVnOdROTz10fGc8OTkzW
UndmPyPwhAPNeR4mtHvkQxvk/1KMH7nR8zGyXPWW0QAej2SykVZeH4ojbxrgf0QU9kyhtnIaE0uy
dLpbTc2caosc0wysElGr5xpHoFvPHth6gLrp9itA6MheWpRgPq0mI4qw38e4TBxa2+BXiTxpFp7Z
xO02RZ5E+qaNoAOrtUy5547Bv1jvYnnBj66KdZXppGFnw6QERi7Z0XCxS8Ndp4YsH4Wf44rxMEbM
UXMmBWELgHD2PHYEcxphuFNRMMEP0jwOOFJJPyRHnN8M1UNnZ1vT4KGAMtNqcIc8zX+ji8dDRxyc
8JZEy0lAVhzGk0Ued+R42nZWRpQ0U3BJYsz0XA+qJd9JDwO6rBWnlEWVJHO1XtvDk6+ZwzWIW++5
JRYKTLwbJaQZZ2YYbZTUObKPlpU5yz7qw+fUCHDMuewO90nTWc3SN4fSWdoR/46m7tuHVCvKK6rU
CHsBoXY/08bMsSIxW3mJhsS+GZWvFER5MZyA3we0ivEh5fVxwEa1xItPJ9yd+l2louSbkdR7p8HU
vef/6V3W4PLjtdfL7gbti3UoYKWzERkQ0um1lljO6GEX1IO2HckVuUH9Y2q5WCong8Qrbiu5bwsV
1+a70ZgVZixe7iUqDqJmdNpU7mLMVPcjGl1S4Z22c9JNbmQ5v8fYgL1ANTfnZ3YtSD1Pv8jbCCjW
2NBBX4IscM/VAIFrI4gS1jmeEMuArZJxVshk+Zk5UqqBeJMC56XdpXvTKCgQNdhdgBwoj/ktECSH
SzNKyWr0yvFRV233Yg0elYiFxOB8srueSGJ/QoeoZzThKUD14m4yUihDrVPm/i6KRHfINE1/yYMS
PwX+fw/0g14VV1zUTpc5DmbSsSvSkE1qih9m6Ds8dOQB7XHJuy/V2HAOlQ1/btFl8XjfSqxkbRPW
N1Qusyhg9Mq7qNe7ayIULFwfQOYQ75JjUXkE9i08YOcPSaF84gAjLKin+DqbdgOi0nnM085Ld2Gj
hTRktbC4klmh4R6LihG1TuM36FUavTmDClPDjNBz7byxPMxaEXXaTUFDGGpelQis2PVccDpdAWmS
fQ3TEsHKqEQTupxMrrV06aeNKM4cr8gepfBLqI2FMJZF2yt9FShXV+s+yhu1dohGPkDmp4PoZqxF
y8gl/XNhVXrR0okwoxfNollHIRN73sqD3PGaCdweB096Gp5EkeY/hyJ2AMNMyE5oDLKWTgmetkRK
dWlF9HphBPOpF6ZLWDthMXH8anpkES5U1neCScVYyqUrG6PGRyZdc2XS+/HWVhn6W7MlwW1BXGND
c1eY2TtxbfIRlTHuvdBpMbNFkR7QX3Ud69a2AH3jEY2kt9Dq3jyjd9/0y9yvRnNBVLhz12Whdc2T
QtubtoL1FuAoERSAZfwQRTkd8kFXwzK0K7hhcwc981radmY2EBiRzj32QjX0Zsy5865yZ/SArFR0
5eVfHfrElffi2LcnlZ6zf8fk2uanprXfzU1+eez3+8feP8wCOkqJ0RYQ7o7zAf634y8c36sj+hbz
DKFsC3VajVoQb0mtNS+R0DJvCG2N2YM9jyHK40SiPU4nxHFSkWm6OumO84vAYjGHSKpT3GtWyYzD
qdkHoUJJwL3HKYjy/ZFJ+zwcqV0q+hlMBc2iPM5P2uMspRtyIn5owaNznuZxC1BXcZrPIxh6bnRO
SiMPKQWPsxrLDitgeMcZToFluidcvpuGLXw2Zj0dzPX2TB4nQWVQW3fGPB5qEbvdKpekwsUU5Hyz
7jhUYlFimsG/EO44vr3S2jPFgrjIqZ+BVFm22m2BwoisZ7zF3KrjCIv4P8ZZcp5saWbBkKuErPMc
Hkdf1PGMwaoxM1+YCDEcQ7TGoIx7bl6FdmO80+hIr8ECej/FcbhWtGH2Hh9Hbulx/FbPk7jakOLd
m6dz/nFQp2o3veyP4zuOM1O4mCbid7ntXd9SDrfTIWrN7JVROyPA3mqdtXEcDIaEJQYz3WyUS6ax
6XkH041YGrh7dD/n6aLtaZYC6zkPHc3jABI7XP3ctoo6Ts0TSuXI7NDNU0t2PS/d8+SHjOOKqTuL
I4x+WzIag2IfSN+WW5GVw5Xyg+kNERYlfh3QfUjK3L2wzJqzUkX8ULlkIsFox3Na+2dNQpGLNzMe
LgybcDsSLHtaWd0490zdtASeFhsj0wLpAnLtpO9UpzImxAPufNftE12PnJUz5uKCafxYk2dauTDm
ssg4T2mhndXJ5LLWFh6zoAKYtLlIeh8O0RirplnGhCI9muSJ7EWV9ndJ7RHdoXllui2LCQBlyRPD
MbT36kuRcXRYseCREsRfq30rTflIG9JvWC8jtTc5U4Anckta264K/GqJNiwttxHajB+FGnk1ZCC1
QzqYGsNg0queRcCXOhWlUe+GTLeevU6I66gcZiZQZ0M0bfXWv2mcEZJ9XJktmfC2FmMNVoL8m2gg
o1h5muMACMnUnYFM7z0YS1FCU0BEt7YGdINb25Z9tCz/m70zWY4TXbv1rZw4cyr46Ik48Q+AbJRq
U5ItSxNCliX6/qO9+vOQdu1dUnnbf8131KjcIUgS3matZzEAeiKcmEn8IsEJsFCW2sEWzvgYzXNL
apFal/cNz5k7U0qGLNh7HUZ0+TRv8rGGxItBGxK83YNoUqwzVWr5K1JscEpZqKj7TJfKw8QS9iFs
NPcc0Q0DbfA5ChtdSVq3p0bWqLIFWMZD1Bslp9JH8Eym1KaSjBzlNa0taoOahCqguE5rQjWK8zje
RkbS7mIrm0lIQhlKpt0oWBcysetvC+TXmccGYrlwxjaaQICEHZi+dMCQ7faLCpPBCsMCyErTbvWY
PJ6t2VW1iSNVy25a1ueRJ8ZysD30e5T7bpNM0suGCNooIa68M/7bTst5zdCEAv+rdvrutXyNnt+1
0ae/8aONFuIPZDXUXhoKFHhBq1nqRxst7D9M1GJMr6Dvo4JZw+j+bKOtPywk8PTfdNAOsjIEVz9Y
dXjP9NUeQGMOEAXZ9j8ymH1sotk/WCYuN80w0OPAxXvfRKPKSngDhEcrUQSjMz3/1DuUtX5lSIa1
hnSmr9Vkh7u/XKGfCDk/in/Wo5KNh1KGCwDd/4Mux3YiJO6le6RftmBcFcldw5PgH/oJTgfBu2fZ
KiJJjJvvTw3mWgPa1zmi/jO+6KmzNgGSd0NxbfCU+fbrM/oogFsPxmiDWYTK0VT7wxnRbzVtbzhc
xzC6L3HEuaEFXzS1xqOBEmcTEeK2V0v7N3y/jxqg02GFyh3mMtLTNKYtf9UAkTg52szzjiTBNefq
pN9FPEIuuh7uzK/P72efGP6tPw+kfxAq8+zXenW0j2OO2z9GIeCpWGN+p2nip/2rpO50NsjCXSoZ
BiDGh0/MYpxSxLF1LELHveUPDZE3jctyyJEubVmAsXJk/R8Hvz418bPvgI2Mz+ULihl09Xn+9SLm
KQV3nDtHKsA2GKEXEbeNUBIQkqlvWUhnd33rhszvc/vBIXx8gzXE3UXJaOwTejiEyGE/eWa+GOep
1juHMcYRHOQlpLjffAo//UkdYo3YaGEaUT/eZW3bE0lvH6uepkhn72LQqRi2z3AjedN02vVaN9T9
r6/PTz56Z43Z5Hhkxp+CNv96eeY+jpmFa8cpleKgtaMbLEy8fvNl/elBdB4IrLB5FLkfbCIk3+LX
6NUjvK/Ml6smYgGNu/v1mZgfIcy4fUgY4hA8jm0HO+eHj7qOo7RtwRyg+WfP3Z4246mTV4fWKZyK
nDKX5XkuUrsPhtNSHVEmC3ZcIaIHssfe3fy+gkfVMEI1XFfzI9ABe9cunY1Uro3DC6tZHDdAXkMj
mSyudZudVv3auvVf0lJSkhCVLj1UTPUnGp36U2sUFv341LRv8cAOiIAzhze8qeiskKNlyoSnKbX+
MKH0hdqiyfQeDgUffmGIM7zNutxEak/UgUo6IjYKzVo2nWxKgdSnny4iZdSP9eRQfZUVkIG1a518
xjtQfCrbEjuHPfincDRKB7a/q9+uQ3j4bcD4oIuItjimCt/DXcYvaLSTLUvnbjTHJ0ugP/PyhoW8
ZzbAIvymq53Cr2YGLXyJQvlqxCUc+kxI5YXZ6/TWpqlx5qDRSgNiCMzBh50Y33Ed3TMmQYV7JpYC
tZfpdNG51VRVcVbNsbxX9UxLScmU4Vmpst32604jrbRjpYooLKtGmppKDDT7zPHeWNpCqogUoUUb
xkxLdaGNiU5IIs+xmRbXpOyMsHi8wrZCFdDyYNi7FmqrQ9gbo7MFxaQ9laGVTF7hEkYWMCfVKead
mL29KUv3Tk/M5oZsz+aqKjiCn2Z2fl+mFqyZylGcT8Qk4wmYBjUmRNQaH5mu9heOkzt60OhZe7MA
mjpvVDd6jl0byGSaMprdWe2UfSmTrky3SWYSDtgZU3+ROB28Co26M6eur8dwR2+Q1UFhu1D3Ynes
gzRWYXHVlqUouC7bRjAdjsrnRAyQj3QlQR8glrH+SlO27rnY3l0JcNWpr2fEFFK+x/roLamNogxT
MDiagcxOqGi1zYiATdSLCvkLgEdnJxTfmfZg1z08Uyx7E5AjghdY3zSj3gRtJcKrKuu1/LIZRxrO
whwJdHQyZ7yTCVh3sppJteQOnW9Q8tBcRNl4RThnA2OL2bwRINCHOpbP8TIiVRR54ZWLC6gPRnkI
XmsMhbJNzSWnDDZGQ11jMhEkDQyBJn+RvXrLaB/OXqO2tDkolLQQ8mAFsHSOJsZKEVGabyQnqr3X
DA7S3E7le9OBYEx4uSQQhvJGTdNNqPfTS4Kd45OW5d0T4LDkzh4ZCPlDahEbqym9/jzCt/hk2IV5
zPQl+UqWijMEiYEHJUhdYHXVxN18hgdiumomvno7XBOgzopqnVvNRv010UY+oMUxi6+rofWRn6B7
oGiXlm+Vi31Ar4UszWF6+0Rzz0Z3HlrAgbUrC4I+ln5+DEsYIxuNawuEJXKzDEGmql7mmdquiQ2j
ILesSF9nPgYWv6Ic7oWWVi9WpoSPDstT8PjkVT/VnTA+kwoBhS5jKnqdlnSrLO0ywkZgw2dIGwxe
h7Dj0ukGHQZoF1qm5DFUYszGBGqX6EdCk+k0qmprG1ZLO27HotGZGZQ6nBMlss1PlYFGQc3Xe3BS
+89TxyTKnzvVJR02qdnryqmZVT9ajPGzmKzw2MxoendN0jHmXkSfJSQmuisHbRziS1VPLBh1igNz
veoG4IlZWEYOO9lIpNvMTMTb2CLrJFStjadgbrvIDXiBJRK1iTbeSNLbjmM1E+CRmIq4sCjfa88c
pK5uWK42M6pcNyKCIEfXzWUa8mPGfc/MxKnzctNKw7zpxgKRWySj5ZMAVGYchnTMzggVt1dMouzr
J3JvKrIRDS0Jla1LTC5PoKYqgUj4VmUWyYXTtlEHltkGlunVo1kg7OntdtTvTNQGlOIqJCDZUpDz
cNYJt1UGgM8HxWWcfwkBKVWCUoKdZD6l1S4LGbYCm/VbQaKk69TcEO7SrC+7qOWxiYoBDcGS5JtB
sbVzwqjtt7LCDLvJp3TZLfrI/MxImorUTAO5CtmtQ743iWU+V8pUm5hqRtZja+as5WvVGcgytobS
73VL+TZkCpO/IXTNbTdBTKX+Vdm8FUV2oyLzeFViU7xSkyMrnMqEj75uQbac9SEheWQkd7BIlcYx
jrUWw3/VK80gTM1JOvW+YbCcBzUg5mTPIj7CX2UmSGHqU/K7Apx4YhJazHnAwM2MtjAbkAFOqZgD
xV5D5FdLOxTfU7j8cgqaZ/+TYaVwSKHPuymy99LJU7GZ9QYTOUNRoutBrBFjPxRG85AyfAYXt+bc
h6fIeyAUvTwPXW6fQMEdRbNurHeWYTWm6zdFzXqE6NXQImBgIGy5LK3nqR2zchNqI2GoRtYNjc8A
qyez1ZIsD0nZIKllMgBNeZNkJ4V4jO34Rk2NONoAOQSx2SEXZNkR5+GLzpbCYw6pll6M7Yluv+VF
tKX0yENCDLCKe1QzLSGv5GPCVErNFadc6PMIA2osEFgNi1WgA60GAcZfY/tBkOmI1iPhrt/YWdhr
AU0rW7G4yKPGT5WY17yFhKy5VLVplCDnRmfYhV3Fm8rKnTndJyFIqws1r4b4gA0odDeVmaUTvoFK
f8BN6JxByWauKeFcfEF9i/xdqnMU+mZmO3BOo6RDZodC0L0vdIP3z/UiGjTxRdGax6UQ9pPWjEPt
hW4zU58w8PEdQXAxLyG9yKmYxqwpvKbpOLOFPWftdWImhtrKxew7yEphGepraLo+DgWXcw0zhosm
ReHzNuoRYfYsHLzWNsDzdDp4YBB+kYBRoYfibep1UJNauPLmQF8xX59DZbohzCWdtrTxaOdXW76y
x1hR3FmK3jv7dmaQ5TcJGBGmXm6lDYfWVNX4UziH6H8Nc3GLHUuHCFAlLxHiYGTbr1nLOMqCWpW8
1RDcOskLXDn2AEE8hqTSjsIFC4JHqDHW0Q7re09bJLrJbX+STM6IJ6tVRYknTxnOppO40gX1TMbq
SXRppFH92n2XYp5kmRVSdQbqJ7mmdpJu6quKs2c+O3gWlQpzVtET9y5Pos/lJABlnmZdpydZaBEu
KERPYtF4WmAz03CR1j6telK038r9dBKZFtYwyDNWa4hPl1WHivQDSeqpzv+vtOP/irXD/5dl9m/S
jvPXMsFT+wpi6vvs6vTnv0+iDPHHqrow3FUqQXe96im+D6J0nd/hEUWfoJJ6AebiX3MoCEjY60yG
VPw94AwrAOfHHEoxVqUHULxV0WHRshnuP9FzfPCT2quHyWV0YuoaaiMSCj/0tuBakxmLxVdzKkOh
fZlIsGf3pcdSol6eyG27dUM5KmfK0Kev7rxiJku3JLAorJRwDBi+LIpLhqvZz2SsACucH/9yKX8y
tHo/a/n+AzqQKcCBQKnAI/d+TKBFdlWHWf9tIk8FS5wSGsRRY8IYfDH1tf2bXvV9Q4zDE2u6Zul0
+tAGsXyuA6e/uLuGZWrZyPNgSyIRBSDO8898vevjr8/pZ0ehrVdNFcKhDhng/VHieM5YfpepF612
G1KrO4jr9nD166O8H459P5fTzFLjEc/c5kPX7aiVG6GDwPYoinRLS6JeuVNM4IxlRudZrLgbNa5f
jS6af3N67z+yHwfWsQNjxmM497eA18YdutGg8J3HKN/NrFvO8E9mWzG3zW9mV++thj8OBYWHcaoB
G/rjaGYpJ7aDC/xVmmvKIYnGL16a51FZ3shj+F3axt9OzEFExQiYeRwzGYab7z83dk8MKVQRe9kc
PUijIenP6F5n1kC/Oa31Bvj3SI7TAvPDIQxbuLYg0WT9Qf5yG6aIe1ujiRNaB0FeV6FRAZwC7SwW
iyZon3O3DeffGLn/dlc6CMTUk7UdZgU35vuDhsaAZDSnAc3GFscNjWv/xsuZjKRf35c/PY7FgewV
JyA+hrQOmAbZU3EcxJ7VFzPEDhUldfr110cRf7s1OB0Mlqf/VvTFh9mpmYL5lprD0jlltIN8JGed
Phi7JMru69a4zKMqyFMI3lgMmqbdc7vsM2s4W9Tqcnb7gsquutKt5ebXP9fPzl44hmZq7BAcw/5w
Dw2AfqrYBcGcwnA4EyQYsB6ikf/1UX5yp+LQxhTOnQS27SN4BCAVPbHBNQa6MRLxKCpUbWbX1RW5
UmzxfvOR/uxaawbMMd1eXycfTbGGG2bEnjAoUNJI2Y6G8yQG57xzzAO+weg3z+ifH2y1vTN7dzjD
9/cpizqG2A0HG42i3BeLKo8iqVhpZIquUec3ze9upb9/HVe3OaNfXpQrweTDEUNamnYUfB0Hd2yu
0tj5QrzZwa1GwksZUOG/U+SXhA5zYgy4hCQ0IoGDq8pGGHF05xkRP+1cpp9jBbnCrz/pv99PGvgD
E4sDHzcSz/X3//KowM0JAchBgdAz6KNdHlVfYwz3vbb7j9m+f7+fOAriBaAtvLXQL78/isBt4nAk
pos4s+bziZEuy1GQByDWwgSr0q9P6gMqZn0Acrw1Rp6cbJ6BHx+AOr1ig0uRlBkVichhGCzMkTT0
2ZvRVga9lB5FX1Kk0+maZBk5m0Z3lAc1Tg0naMOx+g3I52cXWdfEWnCp+roveX/6EsG6U7ScfpG5
fbfHFNJP+2nG8/SbE//dgT5UBlUK74UkDQQqdN77ijJhIwTRRL+5vOuz7/37hZwsx2LTucJEaOne
n08+QYdFxs84FtUJKXk5+QIKDqS3ttTVyZOhbn1GGNcne4ngZD5jZslcwwUvF/3mhH92Y2G804FV
oQoUHz/oSuT2nGBr8TJbWYKZR+O2iGwZuPWg7H991hh0Pp72+kLg4xMa2y6O9uFjVDudYYpOi15G
I/gUjAoIpYyWpEWek2WkBj2riHvNILOBsIMOh4M2AV/jRQX3imRU4XxKirBUsEax4yd+IEY/ywyE
Zs+pvlLqN+VLuyq5rlxc9iebMhAQj9KLuNIsXQiMkvXci4NdlCCYmcZoio+zbcqOysjM1e/bfFZv
4ynhHVRiQmhJYZZLWO7Utga9gol3zJRAzOYig7BSl6u4XrWwfcrP5CvL0Motq4dGbobJkkMwtpO+
K0hrWj1zafItUlBrB6iQIutcr9wlYsZZyJgfQWbZrkPdhGmyKKs1MGLWmcckFaG7Up3k2iwz4GbO
lptP1EZ6cZG1eavtCstO8Ihi67FnmvxhzC3canbc+/FQ0F1g6o8Yt4aXLVJFBn+xMsyte06Mh9Gm
j2ldisj2xjzOBtcb4mJwDcjxYiJkJoaGMTuBo0RtTyBBKJ/ZB8mbusiTo03CsvSxuVcDyx9kALT6
Rj0HWS6Wu8zNmminprVq+31dZk+DLIpvoLdrcjOyTNRBN9s4riG9uzeIQsNHCN6CQqCvwsjr+eIl
By2umZqIvHVAVk9tYgUJ6PskMEaikw5WqCePg2Kp7flSsgWP/VnOeusPlIQMWEYDG0oa5cpjp+fO
YgcOl20VSLkmq3AZG80hxC6FihZponETMSmyDw34d3yf6NHToK8nEmlTJ8x3OPAqJC84I3FXCj16
bjJoEF6IdZ/ws0wR8caN8qQ+x1Y3fzbMwunxqxkMe/opNPYRLr/Qi/SqQB8pqpEVRZsVQvVqHXO4
1zsW6tg07qfbuC2TAg327FynTuMei9Vau8V0s2SMqIwIulE7anVeMWuuk+kytSvFdBGOKS1x7ymO
PfjkiG1y7jh7bB+inhQhv5SyPipVPij+rFvtRdcBqAkojYR9X+rLpN4S2E2YeKGjTd7Vhlhy10MM
P5Sfp6lDDSwiScKTM7HWxwyoCJzuuWVHB8OolNI5LwerU5IzQvBAqNHclNa+UJB3+mPc58VuSknB
ZTKffmU2JNfUloSclHLIcaxmSo4tSXT5yBkpTPKiCjGdz1ugwVoTLSVD6XnEvYXtJn5FEhbigo47
ckvzknYLK6WJNCjVUtRfpmksrle5gx56PB+sMMigjJu+q0m138bNAtPOKsuJUILIWf9JsaqX0yrl
0qEhlSFfOHxhQY37INtbjtSMQOuc5QIjb1d5DQtixnRwioBuLW53TVtHwm9tN0vkp1XLorKxkSYz
qIzyC6soUfTJMjJIFaqZtwZdyUyNPjNhHBdCi9AAyyeOgplILs9Iw82HfBYGzqx4IIc3YioZDKB+
s0CoSv0Yj+PoPqK0XroHI0xzsOVamL00uSP4Fiytpe0shvDuedWCFDgw2q3tjbDtot22rAXJdMkL
/WkIUW9tG9YNjBdczB9BiEXkJWZwOuxIHlNJnhnA9tdpC2++sTMLDIahTYwL25TAcgoC2/JjZixs
O/hCY6Cv+5k9X4qAAKzDmhQjKuNL7vbpWyWtELUZCIeeuKfG1hmmiuJL5qoEsI6FVpNzp5c8JXTQ
EPGmH4ch9XCjkImrEM8jd1WcmbdRj9DQz9HsmYRc16kxEWZcMZoGGpifow5t5jtpiUwTrIRlY+w0
FjI1+nDMU2LbgYZuN/2AdRdL6ZRcK4stIrSKZbJkn0fLxfG5p/6nnt00Sd/WfIqtrfdSvtppaLaP
RVybpMCIoRWI4Qnq4xvWU9b3NxPEyDOlW6qnMUox7U6hWaaBbTZZdogr0yh54qxCOzLz1KT2W8u1
WX21ejFaZkBPMkbGztVmNWv+OwL8c6SHIYuy/z8PAS+fX16/VQwC8Xjl/+eqauXru5Hg97//fSio
6X+g6VFR/Tq2jabMYrz4fSioqX8YJspZGnE6cIIUOeYPcZqBAg33lmubpgafnKrtX0NBQ/2D1Ti9
pIpcxKAH+ycjwe8MrX9Xh/jHGHFQGa5yIIILrBWz/teWQp2tRkMqkaNcJZ1xr86xuKCZfk3qqzia
SbLHupoSyolh90l09Zc4Vs4sa7SeF0WZd2XcfiMXufYGp79BQWWChbHMiv7aJhCFt1Hv4nRVtG2R
IYEIxVHMZIiz1zexCtdmbVxXo4zfzJIM+7ZtzjJyNRLYD+rUXVX5m05BVdR5F25y1U3upLSr6yU+
qNkZttgCh4mJAbpITfprXmekhbk4zG8xvW5imrPMKXaVlV5HcIgoMwCpTJW2nR1luYznxL1MCsig
njFg3FLLjofop7xqPzfFckmFdCmIbuSNbHlJyTbcKuEBUPVg/9U3s00M9FRV1jW8Be2S1LedWmZn
xYq7Rj1BYfdJRuiXUIj7SWK86JILSOoKQpMiSq+7qnkF4Y5Vvlv8gUg1RcgalXR/UdjVtzgR3xpH
2deonTxs5w/2oG4KJxH3JLXo2z5yMMiUxp0uFN4nveIRnKNsqfIfQKv4c7TcN1n9qlN7XQAev4fL
9LgU9sEspmgL8+Mbu2ri0fQ4mGblWCbhOYtSdsWrh64kvNCn1iDgNNGNAC5Nuu1BvI31a9iqQVe/
VWq7TaTdvRaCRGv6cnKZ2FWBA/AoaeP7tZ1CEt8h9+3BlUDVDKDElN94P0CMGlP7FgjBfdze5hq/
EOZh5cmkme6SybF9qEf3tqY/S7ZMuZFupwr/Roq8OyiEXLZuSs2iQ93BgUCBpCTtVddq8to2wACR
YjbsoIeITQjAgh8VaaXWR3tSTaxNnGasOqXtO43SeLBkXD9Rc7GbRoU2nhePx0OzwWVBsa+UVemp
0DnQxcVPc8IdrSsDzt+RUEMl2kwRww4F/ckG8Q/FlgVgVkMZzowf5SNqIby7OBqruviaxNXZKJZu
D11pHybOlT0v171DKSg0mMPYIzzk8Ptx7c2syfZTdu1+W8RYmFY3r1Z9rezSCTAVAWlYSrbuRRty
WkNoPWpO92gzYYAT49IYkz/b9rtwOsaVfUy77mHMgUKFArtd15/PUOa4zYNWbTQ0Sek9I0HwvFne
fE3HhFdstVhQURXjUYnXRK3K2PDOvhOpDtnHVXrCvpCHDEGtrVWjUtyY1TXhdo9V3rEmrA9OuU2X
hz4jvCymRA2LM5Gy2ewUO74y4+XY5ca8Dx0RXqftnoUH4VP9cjaXyUZ16XraonolVDE3PT6Pjd3V
OKTdp8hWfZqRQJgKCVoEKg8JD6moIuMjMVsfBJKxYc8SgFVmcWpM896yZzg0po2phw5lx5qQxFjs
ZjsAsHfUcRuyqFZ3z74EoLSB4/FmLPol8IDoin7t2ZxDmx6L1XJYXTlIWr2CgCQfoyOdQLSdUvcQ
DhcJu729mqrwbEmauu2XBnN1ilK9rIzsosvG0GtJifVdIqaySD9Dj2GAlukpoYg7M5iM1625s9ym
8kvWdx68JuJ2tfpl1siHcvqOvkB9HdoEp0J8E/Nj7DO2kjSnz65kZZ8UQAG0Qb1mdBUYQjkHJeLL
hLRrEGdm1fKVQcLFPSt2ijs9iYaK1dGgKHq6I/dNzYoAlj68nVzPfKMbkVtSeY6sdFG84yNEETOF
DRz2eKeuhpAlnW+HbOZjzZS9tXay/GpyXlbazrGm0ZvzzvTJ5blwyPTszAYKAYyCJzVTDlK3n8jc
PZ/UKLlq6YI3tkkaIi/hR5HYgSmRzeXK4M/G9OJGqpcZFXkTwsOJconmBfoAwG6fOnMfye4mIVqL
u5kHfd2jcAlxZzULteBTVAv283VjXtrWzl6ULxPEWJ8N6b5RkCyo3bPTODvZDPeTyJBCTw8KxftG
babHuR8ucZAGDmbiKiGcElyhexnZY3+VG6VyUBySPRmUexO8y0A2Y7Ixy7J8YZ+veASjYk0sxudk
iWIf28qRJOU5IKJww1V/E4OOeKEh9bKytZdumnT6gc9jNKeXuppNTwnN3dZKySmyTOFVU3hjDfeK
GRkHlF3Am5o5OYSrxGHJG3njjCj4CmQ/auJGwexGJbBXm08xRg1Hp78pDV6FltVcw/jhX/uam7IP
0qh4BCqIRRbYATG/OyPpra2zbKRUB9fXOjtQ1OQqEfWNUDqortZbBILCVy0EC6VLHl3K/UxoUwLW
h3xMux5e6gRmXYI8yieC/RPjG7FrLOtl7kimdc3ZuFPVqTnSI3ReL2ZKAyGd6CyjZA70sFY+EQva
bfpSKBviKM0gNdG7teudBiy+/kz4vLzE1tTfmKoyeEtSNFdWmLW3U5wqV2CszTPQIOoxGp34LdRk
fiGBD900eVjG50wgup3rSvtLLKYYC1C/GBcCh9O2iOf4odZM+8ylK1k5UPpXtwvDi5zXCCVFxmhm
nrhbma2Kdsy5YGX/EDkRPptGMQ6Njjq5EVZ/gFijElmXZbfOUMkA6Bbxekhvin2npflttoTataMo
ySEfHBrGcvbNvDX3PVzZrQuih84+rro3LD6urzLL8VH2Zc8AY6ag0TrzYBRFd430TDtf9PmZOZ38
xowDMURaNPfMI/uABwWP3ak9IJIbSb1Ox6MaIVAbMTe/kMYXIqtwEK0ClgPtLxvGeCYkpksVW+05
wkhwEWajXoOWjg+o2RSe620rb9BJITrprMnHqLY1+2fTwWgYubycykLmm6aKr8kL76/ps81s0zYW
/E2zbdvjOLnKocOiiZtVM3cCwMbgpSvmy03rhrTEEETHkkQHJSLkDkgjJqcKDBosusSELkiE1BdC
eKZrpJ/P0nWHIJ/l+HVcFXDUjtUOv7wJW5LGNg1yq7RuLSiWB80Om1t8N9pWEqn6mDVaAbRI17rc
S5RlF8VVcm5DPPPL6iq0s3NgIls9DCzeYW73PIhJ3fWyeGEI5yuzFYyZdU4Kme+WWn5WykF+SvLp
KucSwzp7SoscsDucIpCCZwjc0uu+L8wADp5BSVbzUDJPF1Z6YaHuQi3XAtmqF1WMpGmJtUMtx9Ib
2+zC6WjeJlkd7arqzzHsbYy8u+116euDKTZOx32b85ZYQHbuxjT/ZiGD8fvJzj/N4fC5C+ly9UxH
x7fExaYv4j26p2hbVbTkkShpurXqWnGrS3Ir9kyFP9En9i61VXM3jeMmG6yjG5+PGl/CJVRAg5lY
k8tSvcI/ayHFrbeFM9006G3V9lJUGXUoIY8N7Hiuag7+VFeqT6aCgrASKO5mUAw9g3t7y/CBWDAl
uSWP0PBGK5q20ageiiT8vCyyCuwaVXY6W8XBnnqIcn3lHqeIJFdLC3dGxnrVjD8zNmoubFA4Xh0L
wmH7cv5CU/GFl/R5atVTAJJ7rzlvDSICBiNZdDZV9PTMU9NnRkSMI0veEgns0nbCb2/Jl6gRxHC7
91MWXVSjsi10ImPBd+NBhd6HxhiM8aTi3XWJ0iZWJeseJrdErkgtmHduQF93o01LGai0NEXVXIfO
eLAlXCIT8uGrOxouNVB62cj15SI/i7hRgNpkayolWZljyEAvujTJA+8cdETJcKnK7GI2loO+9KW/
rDhSLc/uGBfGvisPc0OXYQMZKoV7QFLF+1EldWl4zXtQSOM0PWVkCewMdcFuikJUKRAQOtxGvXQR
TLZxts0KQnIniDLGQO3Nu4sRMMCbQm5qxJzA3CdeDPwTypRT91vIV0vrqss5vLFcd4tTeHbJj0k6
SGQayUOWpPpFizqw/r4O+Ecaol+CX9hYvYBXbZMolv9zmby0VVe9yf+3HuDfv/7+f+Gb/Dj+qtx5
9z9kq1JaHPvXdr597fpc/olGWf/k//Y3/5dxaauv5j+PDy6Sr6/tBxXR+jd++NlsKC42u1Ub1PqK
uF6lB3/62QTIGA0DDU0Jw0l3hUj/GBk4f5jrjGHVCq3bS1r6f48M/kCggZ6G9bvJ93mN7fjz3H+I
cn6FhdGN9ytSE8OcjUmFbh4L0cnu8X5mQLVk9HRkftvpdrWFTguuNssdbI/hyQIpNRU7pMbaBJu7
Ha5Jqqtj0jVdzJPGyUiJobvdFid7ZXiyWjLCROA5niyY2QKsLLCZR58ycugcV79mrBUWQLPvNs4+
WhRf0XF3DmGVxNuuTqxwfXBWbjA4KLi9cPWFTnD6XApG3KJV3LKP7VcPqTrylWePYRNJSbwRxbt9
spySpume89rRH/LVkcqYLxZ7Y/WpMp0vXhE12mfOycZaYGgtVmfrdDK5uqvf1TpZX+c6TO/a1Q87
JjWeAMQf46PMcu0ArA3rrHWy0VarozYiHgQh8LQabcOT6TY8GXDrrnLfwk4fPk0ngy6yf14y42rb
pVEjmT452Xnbk7VXqrh87Y7qFTTwav5VsFjdzqsjuGTJc9adbMLm6hjOTubhApDtRXmyFMdY3gj4
JNxvl3RACEB5Codg05MZuaf7O4+a1aIsV7dyquFTzk4WZhYRzhJInMw3CEfykiZmNTwvdp/u0trG
Bo3WPdBTk8BrwjzPo9Up3Qi9plE7Gag7B5qqFzrSAbJ7MlnrtaldmqvzmmKT8t2cXXp8Y/VmW/pC
LgaMdkn1IrIvtla2Ob0Bw6DDcDJ2G8WE4FsS4gcHZPV+C+xhDnrv1RM+jN10nfNPYIM0MY1bk/tM
NCiNTJSlEuKLZeIth8JoXY8nx3m4ms+n1YY+qPN0DE/edEiP+NSTk2ddGyEiWA56XZ3cMdJVkQrp
t6FJRmK5wrtjRY4h8ZSqtatJooVwu4K+FauK+k27YgqBJxiTts+RPu/DMocQDsXButSXui/PgNzC
EO/zCJ74PJrzA+8MNPMOdXfpqxgvHmYngkOuNYomt9pK7eqYQbfbiNSn++KE9arNCVUyqBg6raUC
prCaWRQyIuCB6QA6kNoXFZ+3Worq2jzBw6KyKcD0Qel4mlXsAj73Ofw2mIvWcMn7R8/9MllxZH3G
DA8aZd+QFH1CltnLWB7KcQWZOSeomd24AM7YqgE7W6WIa9b4ELvenC6h4aknOFqTdSsJs7DD+2ml
pwk11UiQs1eomrry1VakkuKPJ+xa00kQbID7wLHNyuh+qU6QthguB4oMMQruQyhu1cpza1eyG53B
MNHBuIi+1RP8jcAInFEnJFyx5EjHzJUU1xH50jMngR8nTyi5uizZ51VKJaxALoKVC7Yq5TllF+GX
jSZH/rkTms7MrUv6SkAHYQjCa1/DFy4BieY21kaj31MEQ8yFT1DVW5xd1b1LaptJPndHcIXeivTN
QozE+o0aDbd4GM4gtyFZ3LpaFD/jI+PpA4gTw7kXw3GwAws9I2OoIUu620Fm8JVk5dT9jYw146r5
/+ydx5LkRrZtf+X9AGjQYhpAIHRGajWBVWZVQTiEQznE178Vfdm3L9us+1nP7uANaEayisnKjAj4
8X32XpuFm/dARUPOANstPoYUniv+Vtl9Eg/rzZ8nvK7VN31Wcudo/b57x6ncHd1+Wv4Wlpiuy9jq
d3lXd2zfiBEA4wz8nFJlCSpyDno+ryMvP68aYSPhzoQ+RlL5374CaLudZrp9H3PQruRyMn19LUul
v1dFycOVxXvQPLWGaDHvF7WQxXWaBmu5ApUul7icsJ9HsJirMRoKz1jjvlwrIJdQf69donkwhq0m
lf0WY0adPzCAAtIO6PLNIhKB7P/KXsF7WR0Qk7hyOnmRfe36YcqH7LNv+FlF2sDq5chyUL7Khbgc
iyKHXnmL9B8/maYF1MX8PbD+X9YOp7qJ6KQhHnkJwmZPBfTBS6fRpoi+7KPeWwZxkIFoProg0x+S
csn1EynvmtxuT+vjxk9883kplFvtC55bl4VUxXpfr3AGdgSlxC6dU4KAbMQ58/RKdGncNWJ+dGcW
obB3FdQrHucg/E/4VMwZ3vaQ6AfdY6WpQkBX8uqst/hPVtY2TgZf9PcaL2QZuopH2iIL0LBZ3o/j
TjMatf/bsPIfzW3/chr7y2z2b6e7v4xx/1vmNlwi/2Zu+8W7pfnLpufmDvpzzxOwzXFcnQpZnHgw
Xhjo/tzzeH/o6BZkip2b+5po8X8PbZrJ2OZhUWEH5BvkZW/mqL+7vy2dClyfvDvDm+cb5n+06eG3
3xwv/1j1MGhg/GZkw6trYd4z/7naibet3+qQBniQKnqvCjadY02wDy0lEtao35EufTTsbmsvqjyX
ujlsQb4cdav9JDZzSFy1b/seNUHPxp0jVGx2ZC8bMx3D1puzEM5lNAbBQw6OWwSwPH40dFakhB/b
tDgSM9uUo/sGUaneSHu4U3r+vICkump9G3uDVYSB95OY7Le6WWARYeKkGu5pTTmoofhMbQgqIjFv
malxfiWOFXDZRwi2rO41mVwS8+Rh8yTgsa+mq4UcxERgR5ndnOsy37laf++Ckw3dzAAZ3K4HYLHA
aVm+S5t27qQx2HSN/S/HWj8XNW9FgZ20z6e41dTvdnanmIoJKOvrVyHKqyv4tjRZlkcbtrDjFZ90
tI6Ra3Wxl9W/IdM3IRf8966r7kdM92GgI9o4wbeTn20nPeTZ66y16rPQnfYG+Gs3o7Pi3iY6Ak2X
P6YaFp5saSo1Mq+A6jjOZgTIzWR4j75wc0asog0lzoUQU/S7W0I4Lmcbd34dlZZVRSi4J7LN/cYa
+2udA0lQ5tViTl1N3DRGcxEBzQdVU3/wxCs3gZyP6ExeOOj1xblVCRmEPrez1khack2dQywpdqtX
PVCQuWV02Skfm1i6PthJebG6Cn6ydey7DMKYJp+6sXhMAQii2GtN7A4inGzN+6Y+6l7zbpU0PgVa
lKBs/NJi4qTMZaeVsLkVVi5OnqrXTnxWUBB9Yupus++r8q5knGCIHO/rznrS/Fx7El2QbuoE7diY
gnpnjuurZqcnW3DcdCs7ReyhqDh66MyW8VtLJOPL4k57RXQDJWNJXnMf639tQYYBt2cdzGU6jkWx
ktTLkrAq2zwk0wio35mp0WCT7rr9fdclv5lmL+4o32pRs1e5uRTRBK953ppQ2bPYVJ4HsrhfYhKb
c1i0bBu7Zc/WEVV78I4ZYavNsIx3BjV4saaXOK9Ww74P/OmHjVEjbkuPPDGbpLhps3fBzQWnKls2
kWNM4HQ+i7F778rgRdfKi1dmC8YTveMjaM53dl0dytVBKRyLj4nMepR0LYK3JV8FQLcNYL07MrFe
qGEs2mIogus8ovV4jMGeW2xzS9+jaJS2QoaGTn0YMPqG1djiMLYnw4Qs35y0oq0wZbnLDmN3FeUY
gDYe7dlMK+X3ZLCQqPOu2WCJdTjVxxPRuRdsEOTSpmpftVDgpozumhSrlFeg/9eg6AeciRn9FCB3
tdDsbkoR8qE2tzca0hdEpp3Z54IAWVlHVc6CK/MJledzF4mRzHlabrPymqOeI3Tk0Dgf6lseNPgs
jBbib1t8p9NZjRSncG+8z+xhDMsCBJdtd/V5VAvY37Hw0ifLVHLPVaM9AyvqQ26tFQr11MemnmYH
7haHLlHqs3TlFC8YBd+noHsiEwMbfUm4z40k4OrUuZNDQDsCQsw3uCIYcwyrEezT4oDysoYLtEoq
HoDSVwFqD5ttLFIXsabH1vDnvd234qiMessbQd5PgXZapDr1ZfBz9dRzUUyvZeWwfsiaqJq1X7mr
AnZDerLV0+SaEmC2VxMBaDlxNeQC7QDxct0CbIBv8T9qtH0/CJ0d/TTtCA5WF3MhxqjRL5CneVg1
0x6f4z3VrHdFI3gW4DXas4DJNim3wNHxj73QzEgGeLBW2hTGSntv3YE1aKv0X4Vv+RQD8vySpl98
idqsjnrdqI0xz5G/djPxxRrY3K38oPfoWC967Gfcx+NF1U+OV9If8Ngs1r6eNHyQBWJCaZfbQcGJ
W0W5PCflYW1uFt3RUMPr4pr9RUtN7iDrFlHtmC1TrxNX9DG6OvMKjt+e4jE32VsklReyk5XfuuDx
uQhXXISbXTWslSAiB4iCrN22EjpyrHvpdap+mKLWIyioMMfEgh5suz/UKH/m7KR2mHWs0EaSJF24
zxrc8IMeNSSzN7Indpm5x4nQoWfkd1qev5KnZRetqqPQxCF3ePg6nYyU1vP64Bn3l+HX4vnsAdLy
hKUpOZgujQJzuhYA/fGU0qFJpj5y2/GSD/5LB89iGpOTK6afutFCpQ5IWA5hl/jZRab6r64vXwwv
WbeNTTMaNqWaqGjJ0imbiaNmNU0WKhEx/TOEpkml972Ft2xux32W0SxndSMVa+P0aCv9Y85X+JHo
okHT/RC6NoS1wQNgsoQb91opLkHACaTW6SP3EnkTVAz2Qj3LZX2gLAowRhcv3erEhTbiVepdLGC1
tr7P6/rmuyM8x4nwtSNhOlrATpHr6BSZHXLCqBrFsWyy4isvUhVDqav5jR6SgAeQeNNCpggzNx+/
9MyqDusyib2W2eNbjjj9etM9Ppagrh50QcvVoryoc66klxfH4XoVzKFU+pOl2W9VLfrnQlcTMsZb
jRnr0GCtjLMB6EM6lTWnOQ9ZTXjDFukB992UfAY9vRWelDbIg6mKCPHExE+PMzhPPN2/pt61zviI
wRJqYA3B6v8ooNar2nMON//EU5sOb+bicpZ5j4k37gaoN2922uSh02kXDOcYDMy2Pk4GQz34BjY1
PadlSVvEAY2Qq3C3mUXGvjq9DnVxzAL9cFvWs1MOGxM9Gl/NfuAZb+oqMvIsFF5zrgpMFahF7Ntf
vbw9J8mNeV5yB0XInqgFWxKjj0uVQyLw5X4RxjO0EDwJ1UQiAOukTObpSjHILqMEiMM5jSTSuFja
UG9h6d5asJbmrI8aXokMCh4fhiC5+tn4xOr8c4FeHCwzZ2t3mHI9zm37hVR6aBksNlaC9gG4E5f6
gU2AekhHx63e7c4gxVInxKFKLSrcLqxs8xeLnl1jnmvdj25xDHa5GwSkPcSAtM6/S1Oe1t6NoHHi
/p2Zl1I+CPBjPC3dVcmIIUMem9bclX5Pn2Eaj657hAro7wyaltihs4PJl5TKKXt9FAjkVgOlRoDX
5PK2vqAP4Ad1J66mNHXs23F69bmpRTYLDg529zqSbpaO/pV67snQOc/6Zf2t1HQh91/EzkSzSN3j
Sk8PVm5eeVMz8uVNiMWWKHAAmN3dlpW9V31ywS/41fWPcDOfJMUOok8iaT01TfmhZPoGk2UnBz9W
QXdYtfJcpdrB4ybfOlUEHqeLmoJl1MySjjVNHs99awEqXX43wn93WDTfng3CbT8ar/tl68nJmWAN
Js25z8vdZHKBzO1dJkAf5HInnOmnAqQMU/+obPWxtvtAT3dNmzLNw8irgrMl7oJ1+lSLee7Ts24/
pu760MzBaSxhENt97GPJ77Lu7Opof4kSIBp5kDVzd+psZpslHS9AKH64zLpiFlWIF52ZSdZfZmvu
MQBHUlyGVSZoWq0TBT4Jb1nzZRbd/V0L3thM0/Z5Afw7rMGlbZtrY3UPSnNinh8X1+U3CP8ei8Z2
7R6tHouAXs2Y/8srQNWBEhPzoucL2zvTiiaNw6TVm5BsW3YIlg9oM3Hilm95Xl5sBlWnN06e6b3m
dvYia5uYW5qn28UYwtLg0MrH+8bQP/LUKSPVWDR/EMlcRuvqLd8KX5OPc2edMQ3UGHS7Ga55HbwO
tFGF7TAel06PZ9PqdqOlPSjLeGnluze7Zyrqvnkn5VE1iEcTJ/NGuYAHuIyk2ymbviiYC7a+FLFZ
2valXqS1q2W1X2fzrij0+wlyEbZySm16JPNknMSm8n65uQMlYVxeQRPcbhQ4GjjG0tvbUgUfM7NS
wVGm19qZ9CoFhi8WbgupCdoNg7wPXVs91rmK0A6v7XyrnxhPgjMw0+j5shVHwDg7hwSvsuG6H0pd
Kd+5W9LuYmn+UzDioe6sdzvBo8djjzOjo2LYlC/j+iWoA3S0X6t1yjXnXqdPqkX+4bH3QHnevl/H
S4Nb6wEG58+5yS+N7rxWhuOEjr1saW2EtdCHWaLdOZg3hD8cTVttl1xS9Nywf1S4EN7NwvuFN3hf
FfUpzfX5LjWcDRSAq8SaDMHTOnJoc1uj6m9AdBIFf81JnBvjASPLBgH7Z902FCX1zUFrLDOcSs8M
tam/lFLb5SaVMG22Z1X+KQguddINxQLOwGETuPU7M2f/7Pwoq+mgTemd0zGSrhoPG4trOus6+DLk
Mv0QzuxW08Fhi0lB4c3kb62AZmImHS+T/kgoz996Bk/z3FMDm+nJOgCPwE/pNSHRhOdEZh+S2pii
V+MZsfhOtu2rWkmiUMw9HSXbmDBZnFebej1ACYpgm1V8DdJ+aqhW3tWD+JGZzJKW37Q7JtMXpRZv
AwLwoFUowqPWvVNW+FGJGpmS2AkgG3xQ3lR8V1xaqfuY9WPS0F+8jv64yX33K52aR72vncgY/Xuo
VS1fDRfL0vSwr0dche6dsDElFQU+8LWDsFz2q7NFcHU3RQ8HiuzHhwYNJNJ6u9qDt5h2BQA6UDXz
uoMhUsa5grIyyYqmjmCeQpYh9bHsdZJkS568GUb6nLUglLgfz7evNl5RcSeAOQzICPUxL47adBpO
Pd1kk+uPaNYWVX9UhayE0dIHiNnhPJmPNa5M1inbJO/lpqR+M8DkaXmUinR0CpXsyhfaC1BAEOLj
bkrqi5ebXCbawoo8H4P8jIMxzlxcIW6Te0+5srGqE7fg+XBYzIo7ZMq0Mjfz/ZAAIk5dlZzzpuqx
J0rNPNljXceywm5RBBM1wJ40DiaVfGyp2/Iz8efq4MKo4or2nbJo9vUiXmzeG+LW2OOfJ6BWSLxH
16l++5y11lJ9ZlBY9s3SwONqi8mDiaY+q3x6TYr6oNlYyECAHdeeo40uS0xr1tlUvM3n2jwxmpZA
8Gc36ujfFWRxpGYD/+EJ5xnN82hIPdhS2HWDhGjZgaOl0kDJ35qmeDVNRuHGj73ayH8Y5WxsZ6HK
XcDdepcOaDBEPyYSRzJLDnlRkl7WwT6HnY+oT4fg7emRnIo0uSy9ZW26dnVDbGYdc535OibZF4zr
yJiNk/LqO5t3IpaLHylvtdrTnuGAeZEhxTYp5A3FHmd1l7KVNNiMDBti2AkqDMdyQc0eGQLRhU4y
bunp3tzMpi6wLXyYKYTzJZaGhl0BrHjYODUyrnVXMKpVZn0Ej/TLDsQ2t9UxyK09RMaT3X4Bm32Z
e/9eTQpjhROPPoxdzFxqJKIyUiGUq/4zCfKwL6uvDqRXW2ancvlIvTFs6uXBstMru8R3yrjOUrR7
h6EN/FFYUXYJT/PBb2CR5QsRCy2Lam06sxW4t6BtyX68T9VbOxePhcSkYK/r1vHlO6qCffAYiRkY
gT+JDYB/ug2sNC7TwYjLYsnP1F8ep6S9o95vw15luSSzupZm8MDHMsrc/pk4LNRg7ZfN3Lda49uU
UYBV9s0pr/NHNpLBnSL/9NqOHUSoZo0IOqQb9mkR5U4fJSg+PdF47jbGWSvAfAOMwybqBqeiL14U
YdBwbacZV1b+kFgy2zp6S6lG3d4NyqS2YVyfVqqFwmkU9D5ob0NtYAdPvNBsTKZL2iLCumvfU7Es
6cY0HjW4YkxE5avZtDhsWiSIUjK+j0EsQAyxn2Qpl2a/e9E1h0SfgguYcPxwQ2GNcSFg0eTi3jUR
FFn8zvMY943/SrPhixnw5FSiWk7J6h2sNLsgDLFkw9LHwWBRa+RBDNyZOHT3Jmmcceuk6SFbMy6I
tvcE1/mpyMt3uFvZf+VD/yM1/9/q9H9R9P+l7v+/Us1HaP83an7+9c8eDH7/n2K+84dhu7cwPbHZ
wONv/y7mB3/wL/E/EMpw+SXT+YeYD+SF4YW+bUgfeDDQ6/8u5RvsBqjy8X3sF//1q/+JAeOvOj4O
eNM38JVTiQ4KA+TBPwV6+8Wq+qxbuVUrzrVg6Odx69dafk/kqHvyOnf+f2AM/prb9UycI6Z+o7Lw
LVi0fNx+/X/Ezh2OaGAJGddcugmjzrC1qDe1L0XXYfw/XoE/vSb/px6r+wYgVg/4+Z+WFPBCb1EZ
B+4qvASYzf9M+dVtEGH+cGPRycVMjW0p0Ub0Jxmwq1vw/7c4ccPMu7ljIP7OerEyRlfseAmcVZ3L
SYD/KxtEboSJUaT7xR0snw/X1P+0ensOG6paeVLXje6dSXvJO09LzDBh8sqjHpLW0zhQuBGX/mwN
kTa6pXUO5rxsDxl1Liy1DTlC3NIqo/meja5mimsmL9253uryilDZ0bR78JJIDHil+zKqhEioTbN9
BLie7k4bL+JY9fcNU765HahsE5dCpvM3QYv+1OWr9H5UxdzYF39NvfvUyZOLZE3yXSKu5mHtGAC9
8HNS9RbhbVlthski7QeHdS1dzdey0JNLA8/UCpj8BC3Z2cB1aYncpHOQTCeDs/XsVB4GAWrJyyky
Ms2lWHqdGayJI+rBd5oqo/yotWygNWjSqqI9zctIR8wMaBrrQZAslXHys3aWZNXmxkdts4WxuiV6
hdvDCtQLrs2UchqQ4Gcg/3Tl0qyb+3jJonaUzfTeZpjOL06q1fWzDyFwQoVogJXiD211pb9iAhSk
ZiRZyZ6ytDyh53vrQ0RdiT3rToP04c5a3dG9kYDss3jStlNAk6bed6t9LCi7lt51GFq36h9oV2w9
4HYs2nDc6FNSsVaobHuRQ9hkjrfee0Nr1IJq18Lyqiu8ZyiXSY8n4i0tgmLtt4vEaUEgk6n+R0lF
C2pJMPjL8sA3gMeBKhva4mpyl3YP+MaRWYOnoKW+lkZP0wA890jcr6/uq1yzr8lAJTxst1xxR7fX
7q1NF95EreqXinyA2WjQSshJIFSPAekmUK80MHIqimgd3KLaK8GSP5xR9ygA8qruey1kj62b5Lfa
rbq00texqxqWDHw1nWvEgrieXmmUz9E5zaSiypCfdRMBJqI7paVYljalhhQM0dVpYAYAqx/swAzm
e2vCdB9xrsKKrivkY08ohlwWdvzAapQ36+dkOJM8Tn31N+gpBNZzqea2PNGyklkMfxQYeqFurxmn
GGGofp+07e23ljOOS5NPhXnnakJnXJ0zYotbGwIw+RRXCH1PpyZ3oRwdRf7Sm9IWe8TYJT31JIMp
zjSN7os9t0PG18nnAzZrWz9KDWXzNoej2K/HjoXBMG77TvQd6YKETlUV0/WnuVXcOLdO4UGoSu1g
HHkpqadMGru+12EEApesZwzb5ErMpXdt6gukoJoqx3q1yczMQSqRJIY2bPF6EVdqBJbaFU69Zxvr
gr0bSFttKLwMKFTQBhHci0AG/V4ipj0Luh/TS8IH2d85rTkaT+mMD7bfaiXpp9emSWZ3bw2zZLVq
2bXTFh9zrWm3TtwA2fvi+jWti/q8avl+6bkjA+iisnSjuzmmZ6ugw+tcc+HPDmyhy3bHrSP7WYM7
WkHcOhWhpxJHBgadLL3dxBm5ZigDT7lRqix2XEmShBKD9iRWejqZgSdHbVU1Ooq0co24JIx8nJ94
V050LGVOZr+g1qMzYfgvU6Ydew54WH9AiebWuevoJi1WtFjTNh6TzFh9ZlB/XprPjPZq0/wgzkaL
ECZpoA1WT3JH5jV+E9sgCOVum4Eyteln2tKr0pKEshOYDV+KDFVupaG1KM2efs4446v25f+7Hf4k
19mQXf71fLTtYUj+aMd/HpL4j/4cksw/HPdvUCfX8/6WUv37kGS4f/g3zAcGVrBWf7Gp2sEfzFU3
XJNpctgTgP3vKcn2/uD8xwVh4qFg8tLd/2RK4j+8DUL/MDx4usmXob2Q/wcML4c/41/nlp6QaMfS
XpG9JLnwkRCOo54r4HjZasqgmkmaHQvyNHDzPOwsp/wJ1yilvdOIaDBr9lMuCAQsAYJ4qJXAKNfE
KjAH5DVtzyaS6QRsKq+M4D2tkvkVtBvnpb4+O5KbbcXKLepnWT1DTXB2k+L6DlFP/CoHWZwUV4T3
yVPrY9EVyH8qPVf+qu31VsxbDwT5t2lTfDTVs3qVqnc2futoDwke+rOk9STd+B6uCbJu1d4ksxsu
rdsdqdL96vRXxfcg0s8y85A87e+pqO8Dwb7zVdJm8tCsqt0yCQC/StHtxsn+KWF5P9l9Pl8nHTs/
+2xzuENBcL7SRZmPI/nAB6/I3PeaGHkdub5Z7cw0WBDMJvehwKp4oLR1ONI3esMjILLJ28zlBLQF
QacMybn4+4R83KaVpRt3KSoeUNR2P1GU/R7gwbhL7NYIFcHNap52yma5US0FdGTTX++oX3oZPZ7p
iLNpqbauns1nq6VGpzIn1lJKDDz60uw8On2yQ54NmUG+DcEGfJiM+Z59y3xRVlWfk1t8n3Yq0l52
fu+DxYgGS2fVh2n3YRLBKwThLJw73T8xo/EtlGym6Ezoj7BRIDYY/dGtKhnpnf1T8/m2845giu/W
BLc05xJkEodxM8w7z3Hr82zCB3CsIn2bVjQxDjbg7W7vvhS580Esx7nXhiQJtdazzk2aSUzA0NAn
fwlQmure3tHO9o0QwTORYNJeOKsGq6RKtlZnNT/G6tVlCkxDp+geXG00L5OFPVEFw29J3l+jI3I0
rhUIVA7pZrjM/Llg/459BPZaP62zg55JB0n56KdU1cxKoaCJtN6pdew23Id5PUDov1J/Mb3C1+Uf
xaK/kcB7cfRSnXSvSk+Kp/FR1pynOOamKCUgImWBT6A1dRp5W5sdSEfRuzmbExwUsjquldmf0mKN
0mdLEGWd1C8rk+TWGvJ1p9jIYD9yMUY2fnuRgY/EObRFBd26mD9qk5ing1vzCr7DLjdqmY1IDcsb
MfYEUTrnzlxZAyF0S7f3CQGofZnDYeCc8K5dMLsNR33QvNY2EqfoJiLPfrVsye9mUTqbHkERzQ01
ucptl+fJCxxW3tHE30+mMttYaEH3Pdic9wN1o1HbpcaLnVrdIUly3dh4jo+4U6K8GXpnxWkhPiZv
0Dd4lYqbl0TflmnxOAeOAdJZTsFP3j0/gkJDYl7n8ZhNTROREiE7tdQ9U6pN2gaDzy7DbxH2UHTi
eXU/VxYo45aJCgVt0gw+IkXG5NG2p8pLg8PksNZ3vLYawLW4zIu2xxNIaKgm2YoRaJLdU5Xn6qh7
TRVmjSi2aJzq5Bh2dUpMGxF2MoJnl+n8ZKV0O3HTBQPqazTUuYmpHcaJWJbZSJPt/Gj/yGpWBQ3t
8ZtgTjGgwAiI6ctuT74pzSc64UwcJvbZXJvLrRzuw3T9x74RH4iR41Y2wrzzbAaVLMNaoYn0aV3W
BfuGe81qpEPfwyxW8pEmTUAoaJ7UGJU9HhanJZrZLcjzGlc3/jwNryBNaOfE1H1WQ7b3ZSPqIKjB
V2LU957qvhfrptPTU5IkzrYYkbVaDqJzx3qTz8SAb3xaePo2rIQPi6vfpwY7Z3Nv2xrjv2fG2mh/
poRg3SqL3MYk6C68eJbtl22bRFcr2qyXbBT7rOW6Q7FUrj2ag1iv1i2uPknrAOl9C8ZPbgOFrqcP
6RCJXMlb2WxyY3Z2h67E4Ea/+psmnGKr6xXYdLb/euI4m5ICRXAp964F3c/wtMgyBQ59w6wPo3tz
4w61uQ/W/ok2nOtisERqHGVue0tUdyMxv3s42OmbngxyO5raZ9+il86p49+PVWFBbyFbrJL3moxk
a04DVGUzOE52sEcGOeqOOTxRZhEbFHHvtMk7cGGKh1TTT17A3yVYX6icTV2MvEtLjHfSjrMV/LaK
4t4xxS0uqCWbZU5/0Mcgt5oxUbGWt/IIjb+NoPuPmw4B93tQbRH5PZ9T0l7DxsxalG5HnLkcDBnb
ATgxFSUTTrvI35QtfmRSwe3WKvOZq2Aa67DExTBPv3IYRhtwm9meSbHcryZ1QTnVA+deZt5Wc8lY
2a19Yn/qb5tEYUcaeVbNOO2PDUf5ofC9Nk5X0Z6xWF/mpVvAeAXMCMYDH7LY4MIsqOdD5vPWOwzu
xAFvbQkuKbAt/GnrsOCJB3CQskr3lV/uZmWPeuySakPcbLLfAcz3Fwc32760seB4q6XfNVP52fSm
tUv11DvgzLZAeXe/VUYe08+gjOEXavwnIRO86BSwUKmQp7AIem2HP57QHY4VvF4Ii4/t6th3aTDK
e1QWD65YvewWP6seHVw/u6kK3OO4Dsmlwn4et9zIMU6UzSkzkuWg5SxAaKMdWBMX2ouuqG5F5MDr
tBScdvS7Ac/WKT54IRsK78b3Zf8LfWPNWey3ZtS1E/ZzzokvkTgebsDBPgY1iw2uzcNrsY7jfaGg
VRLWmn5Sd9LQ2ntz7RV6mV4qRNSti70kndTZM0srprdl74y6jv1Sbw9k4WTsmWNkF9mTIxv7p5jg
i7sc2QdWENWZ1LXajig924R0w6bjh+9tytJ18b9pCeFVloYtQ1aUcSvaq9JPP3ttZdTzD/AnT7O5
nFhckEXXYrfVY93ySHng0RR6chT5eKB9FbdPcUKdN8kR8/CekB/irCgvjpzYYSzWsVFYQjR3BnXC
rSoXY3luUH7itq93YpyPa5DIh0Xh2B8T7qBzNWGRTJdvTdcOxBRAaiB7z8v9QkchrhiDVgtLEhst
0g9EEWuL5MKOur7zcSKEvbackBOwdvFG3o1O92aI9cJyY2M3lbOBW9aTI2H9cSu6rYYfgQAJpQml
YaYjKdNgP9XLPWWfh3Ih5uh7cD2C4DuD1EgXHm9iPiMxzd6cwN0Y7DI/3Y5i+mq1z0HWYDJNstYX
n6MsstYbzCFYHlnMPt4MP0AtcK32hsWuwD4Xo3hRKXxDt2ye/YyaFt9j6kqbE4s6SW/HNVgytiWr
swNTDFC4oeymuNVSDIteRbRl/OwMc4pwCslQZ8tBlXRL8bEfpR4zOPz/iptuQjg/eHXc42KOl4rR
e1NbRsHitHoEnsH3oE4WDAQFyR3+yGDxoeFBk5HamDBjbCSs5ptfBX+eTUQyNZ6F5u2NwmELwH3i
mmTDz2yaT3MGD0MslbudvOx1sG/C0/hp1c1TM5Q/VZf+TkRLJLvYZzULNKm6XZczsSxiYbXhsK1I
bokpWVVnTXdlbCmG35HF7LIMQWTo1dFOzTgb0RxwyebbfmK+LnnxN65w2JjfCnRbqn0kwKqY5U3G
FhD2s9G+rksaqyy/S52UA5Plstf4Lid0+VI3UB4W2b5Cij6SN1czz9TFqQb24EWUYEUZRrs5spOc
4VelE93DPDoJoAbySxusZ7XWoDgyg60Pn2afYQcPMg/1kQ1G+ywd9Exj8OmjyZ1wLsrirnbq7qgZ
tbNfspRuY955wbts6W/sK838XdJ6/lnOrNQaLcyW6sjEz4vaDNs2JfZC1X1YzvJO8FbkfkHSxilx
WNRZ6mI6aLGrKCtYqRYA4da0vNNN276ZCNftoheKAa7W7qYul8SvjC++u2OpaZdKDW7kub266kr4
L4Pv0tVDqe6dR2kkg9EKXZTihFDwZSOqQRwsP2P/ZhT9FHqBulbG+H/ZO6/eyJF02/4iDsiIoHu8
mcl08q6kqhdC5ei9568/izUzOFJKI6Hm6T4coIFuoKubSTIY5vv2XtvYhnNa7Pq20s40s9bJDHez
i8oNrAfy2yn3WFa5E4VdUI67nSSppGDuEOxtTKPG+UWIKMkRBFs+98jIUtchKRW7N6RVYigJU5ha
xBTisvCjY4lWyKG5Hx0xzO2mPv461W1xFbe0SIukPyb5MjtNPZbfIfDawYHk4OpnDcJd5H6VccG+
xFoh8QTmQNgU393FZHffEr23tmqcLxoXO9aoK3mAWdiipRjiA7aua5YBIqNn/6ylFOilRTXCgjM4
W1TDr7xbosAtJNeq9Y/9QAAb/CGUiAFVRoIyR3Bq8gLvyS2xr/GWk6TF51wqvpPoKUXSRZIzHoKM
kIurXm+tpwZvDAd0l/lNU42Hee47XGpr7ciA+0olOmorIOykuFdp9iXXE6Zz1/rdG+6dKJJbVsRN
DmQJxB/mTGsuVrWw9IeUcY5kTfEdpxPwpQE+OKlBhN+Cf+MDr+VqaOebbED9YufpMxlJpCaHk4a6
gwxYhCLAaaJZ/DA59uec5FtazeshN3d67h/zpEg3mtGjnnbKwAvQLT7CmPcAdhnHxiRUNung8WkO
k2tsfxEGmtrUNY9J4ayr1D0PBVq6zpXjoTRKIIszE+scarf9ZIXErpgXqWMTMIIspiGyFcaKGXmE
xn/1GX2sN1Z6URfW5PWR+NGK7gubo6sO7e+1Pc83wozOzFx9FTHEDYKxaS+bYuM4vs/OJDZ2oaE/
KqJAkNTm7M0dAdiiRjJAR/MLmNBuIeToF9JCScWmN92x7Sx/OVE2HRuJJgvP6sShDtWIbZrdzy42
HEYxRcoleoOA8ynX4qfCcdoL0266nV0tMfP9jMcxpo3xTPKU2NWoheBpYSI4ijjzn4CZyscZtfzK
tCLtLELdvA5g42JTR/pbyGDeTWHmHup6Lh9ExzfmZw1qKgA0i4eQVOTrqTdClqspWo9uZj5mWrp4
Zt3oKQQFed7NzNIrCkaL2lyfpkurktO20FPrvsy6H93YZIcA6+KxKoSJXsGBiUi4Dnt44GC4LYO1
CJFOIoVTh7wDq2G3cJaEDr5KTwr9wKwX3eemRRp9pWsI4Eh8RodGNd30VXOJWBL+v6Nrz4OftDcd
Tv11i2z4t5Zx7ktmXItu7I73VRPke5TW5kqY5pzjI0S83Jtx9Rj1o75vwXMe+Bj7Kz4oodZiypyV
VS4NIeQv/p1h0glZlZjoPavMq9sBTdS3Dqktpy8QJKDKMHCEjXZbuNV85nAcgADDuZ4wadOTGeI7
K/GdbaD7+s6JUdq1RZRubQNC4aos5/DGFSmbx9pKoBsZxVmqNSSnyMb6XpfSPjO6xj3yFKOY/pwN
2KTpuejc8CH2UqZeV80s42OOXdYrHZhUK82B6BAHYtzSuam3iCidsyQZHX2d9UPDzsaO5lU4om9o
zcRAQlpWXm87moYWtOnP0si0vlpTpl9AU23XU4/Kzq6S6kjasobyxGgOIh+hNkSJv4XSHj9YCqYq
9bub0Z6eTY0KYKFsbVe5YX0w/UBuUpdqMpwU5SVVDrK1tZVHR5fdX7Gxgm5ToZTP2KFsUIl5SKsP
RZFTJpnXIuOIb81b2Av82PCe1jEJM/iKyrEzfpqd7RzZ6LtEJZnzPtIqZ2+WZblDhK0fAH7Kr3mF
wi5f7Ko5GmgtkOwsqadp1/jdWxdXQRYeNb2J9rWm3B+FXpR7t6u172U3LU5QhJpWHSKAaF0lHpCS
m3e5Pf+KAcgcSZvAFIW//pbOEGJBKjT4auvgmnyNYs1qD2U4c+o9Jq7+ejSG6kaJ0n5kdkkf3d6M
7oMQMpaug4TCeC5vfejjExGOGsVL4arDTMvgS15Zl0KhLfLaER3+Jhv84S5JFTs6h4axy/ZKjOBG
oji7NMZSPkozNC5Gp8K0HQWKE1jhx/pB5ZVxRUjaYHsqmJLzpOhqyGhKi3e2PRXXAQ3WW0XVhrKA
mXZfB0KtsRdHZvA0sGwha2ZKuAut2EzWpqPpdHJCFIWetIL2LJWx9X8MC85dSyYzAcgfdQcunn8+
B8/Nj+f6tR+S/+if3QETuqVN1o0NkIIQYvQQ/+4OKHQSDkshBHtinF1poyf4F8RCI8uZP4tYgrAb
XaeUgbzi335IYf7D0jkTOzbht8TEiL+KZX7dHEBBgYZDLD+BcjU7ggW++VLU4JQY+40wJGwwTMfD
7NA5U5yTNy8eyjuChteoDEb24u0k9HmJRwFt/wel8UI6welbN8YGy3VvVmehXj30Xf/YmVSZEMCu
akWL++MLnt4Wl0Km4SqeNypXw17EIy8uOBIH4McBlqnWtfQrOpf+zrUH7Z/DHqlP8Kt457beXEUA
E+CedGHydrGuvr5KnATZMMU0R+hwY+TTG7FTjVSf6E6WV/C//RseniBDSeoSCoplm7pBq+jlvVAZ
dVI0FsBFslFxgK0BlgfbREVLXuf9GMes3OlnGQuv1TXLRZmzBCPXRmSn5Ckuf5qDoB0arVkr9BAb
o7ParV1OmmdqYjpHNVJ+MkJei2uW60EzpEmFnIfSpFg+hpc3aU+T7jsUjqCZ2E+2X7C5KCcU5wFd
jb8cGgIOrUkXW5ERAcNleakvhoY/0deJ4xHrjhmOx2lWlLDKLv0vriJMg2tBD6Gdd/Jd9ckQU2jr
2nVYhVjY4qnyNQZjBYrj49t582ktSRh8wyRuobUSpyM9Vm4P9gwOXZoi6kDGnuzcHr2jQ0t4W2qF
+N20bbb/+KLvvC2EUMIlqBKgDjEcr5+hbvscMboFFyFU7lkKARC2BW2bV+VnuRjL63g5+hGK8YE5
jmEKxAJvY11ck+ZcJeU6Bvy8KwpH0nWES/7xDZ08RQYfMxRjXWcG1PU//vOXg6I2k7BwenZCyeTf
mmardn7Qn5eI5cecrUkCbfDjC558X8sF1RKNpmyka8QkLD/oxSg0oUyW41iy0emmMxm6Jm/NtY8p
3LJDlYTpJy/svcuRlwJ3ltdmW6efc9UQUFORcbsWlmU2nu7knFj7EHFKD6jeWHcqpVT28S2evDlu
UVjGwlsSjoDQvDACXt6izK24QeqUIH63tEOp3LukMpu/vjGyyxj6tLYlrCjjZAoOjaBqoINwEWq1
h0DP1AGZS+yFfoVieiBn/e9vapmeLJuZasnjeX1Tylkm/Yy6Ex99tKUfizPLpR3y8VXevi7W4+Ui
S6Q2Q5/txMtHl0tMOKXhkCPKEXvB66ebohbTumiJ09TbxPA+vt47r4p1jKHI+1r4WSd3Re+pm/mk
k/Xss4Nn6ky81CjHv1uUGRC8IjYZ/LXsBpyTq7gToQjmxLmpAlMFOInw4qRriu3H93IyNy1XgeJN
ZhmbJKqzp9LJFgxX5FDHJ+87pCXGP3pgR2KUWtL/5Ibeu5RpM/2yVTMY6yc31FLRgPpjp+txhpof
dmq8awza/TSe4+e/vyue3ALAcIAon37A3Yz+vZzddO1bwT1BK+MZBxOQg9PQ/fVYwLNkoKplTWHs
ne7VfN1ooy4ICbIwAxqLvdVp6zEq7P/ihpjbTVYRUy639XqIh7KwhxYN/9qKteZi1vTZuBRd5QeX
OmLy48dP7+34Zp+7LPYs90rxYb2+GNqPiowGbHQ6rhcK5gt/sAicw19fxbEMi5wdJlqcjydfLTQ0
QFV8oojfytqLm/kr5C77k+H9zq04Fh8Su2hGOik8r28l6o04JHMSAjVRDR7iMHUVQMT4JP3pnZH9
6ionb0eUQRLlWU3j1R/CPSnUcjWDZvdSIoXvPn5qby+l2EQI4SBqZsSpJbjp5Uo4aONU9WCYzUGg
HWYpTDaJMOPH1Om0T97QO9eyDCY4wlYsDl3y5A0RWp4IGmXJ2jFjdZZQnzlvkTw/c5ZQn8wNb9+T
okDN2iR0l63Ln2CmF7dFeK6Ga4hLFcyrnlkjRUF203xylbcLBTGQknlbQu0lg+hkNOSxPaQOiLJ1
GJRBfyG6onjCXOW0Zz2+JNzygsiXT0bg22tyCLE4MSJ7I+lHnrwwFAgIjooArIEh5coHp7ahT2+i
SEAUrSTi0o8HiLG8lRdbQGZ0c5mJDIsUceRt4uSCBW/HCAv6G0HnAtG1ZekiNXdLCuitOzlfNJww
yc5iPkSx05My4E1xqX9FHd48tYZDZrQfdxBlypxE5ZXlQu9VHVg1TJjJmO5aZltrh7pZO5uVDL59
/OvfDjlwR2yWl6Ovjmfi5MfXcRNgl2E5AoRG2Smde8juxOP437XUxwz891ezOGMjH2S645G9/pga
dDdjXbLPI2SgncibMMVDDZunxhhGoM4nV3tnJBi60knNILcDN8jJ+ieIwYu6jPVPyaRZjYqCk0fS
UBJwigOeswrl+NlMvvwvT8aCAT5KN5ksyBe25esbRFtBhyBB3Na4uOY769dEOZXCZLhBR4HaVg13
Hz/R9+6RrxcrBRsWnbPc6wt2usLbV7Ec4o3USByUjxghLmC1+cA+MQt/fLV3RgsPk0qR7Sx5x3KZ
VV7MGjLtpU0IQLYOOKug9Gub8l6bquQQq0h+En763rWW5RDt/R8jzcm1HDRpw7QwHUynGT1Ml9pZ
1oOoSgnk8D6+rXfeGnrW5SQsUKD+qam9vK08zAPLwUiAR7IsNwgP7AeiG3SQHI7hcYSMPdpTwSdr
2Ns351BVsyic8AEu397rZ1k4gJAiEi7Wg9U0F6j3fc/UB+PgRlAvF8vT9m9vcomvZdO+HIyVczov
akLD30y2E4dw1Jtw0SPIzVHdnafhoB9jPxmvNYFL9+Orvn2LC+yWoHRMRPzDabByoyZV2AAisKjM
ZKdVLGQU/zNSOLEAfXwphwf2+ttj/pKurtji4Cw6faAydm2siFC+Abp3uLMnlV1Xbo01GeFb/iUF
SnOXIKiilD11XfHJZPN2DFFuYLzq3OxSJTqZbNKI3VBUQuGx67q9KBbuT6WoXK4ALcSXmpnG976Z
mZ/t8d+s4wQC6eim+f6B2jHzvB5FSV9NUw48ArsBvbfRIW3MlaHzyaN97yrMoWQ0Yh3S7dNpbe5n
sqmqiPN5hsbCTjD+E5bVfTJC34wVCl98CMsTRF7JWvr6Xtp2rHvDZO9o1ERZLBuylTGhfoigdP43
l6Km8se/povThShFPduiZ4MhSQLXXljtuFH6hEmZeLfdx8PynWfHBstcspsU04u5/PsXc2ZmRA4u
ckz2Y6nR5tKZbUB9pcVf1pT/lA2FoEjE8KfmdboNGUTTocAleSNvhpKGqx+m3ywHkM/m4/t5M9CX
t0TphHOepSS7rNf3E2hjjXHOhM9fiQgphOP32tqhWY9319BAvWui2bZiKj/5wN59jsx7FgpU3I5L
QtfL55jI2CTgCXdhbbrVEeRo/GwmEunMx7f3/mUwRnDoUy4D8fVlkD7FtW0N2ZoDSAe+qAROQIhG
Xn4yLP6Ufl5NVzxHqZO6x5Volry5HzsBPTjzvnD4B87kWWFwn4K/xpOQHgpd7suI4k0+YLSHfLqz
iTz45CN471Zf/AL7ZO5w07GxO8vgQNhpVr92Oit/7NRs3v79E315mZOFzsKyMGHUAvAjx/Eic50H
SUroJyWp9+9lmT5si8EpTkal6HtMf/6y15qCpN46Ovmu0GFd/ZPX9t7op/hgwZJh+FNXeT08IHH2
SVeJDEF/Za0GNRq3BIgNVKXY8REUZFf+uRGiafwvnqFB68Gw2e1RcX592akzC1cvuKyaI3wA4RzP
j2nQyZuPL/PeDAx3lIMRpXqDyPnXl7GgBFOxZH/n6ybEnmJS24n2OhvXQQLZ/fhib1/Z4t7mQ14q
6BysT7auIupUD8edUkE5oIMvwjICfVAD1vovrsMmkkO8pIr+5gSPgQTFHBOWnNEAQ4pRwQ70dvTJ
fu7ts+PkbiHdYk7EiH16krLJcy/prfeMhInkphlgUB/a8E8NJPwf39EymF9PHWypEMotHUSqiItD
7OVUmE6kRVgcJdfhkPnbuNCqXVlP2VVoGcU+QZrwSX3KWIbXqwvanN6xsRvs4JYS38nci7DSnAQR
Y+uYiID4CoiRWTynnIxrzlZu3d6EZqk/5nbrFl5S2qn4YsdTZx/YM2jl3cc3/+Y5L7RdyjGGTqmE
ZsjJp1DnWCnKoic91a60bWTr2U6nmHETSvuzHSXth5Mbh/WrK06OtL9ZV9XppplkqNxv/YjYu4Ko
2wwepNa7gKGUap5yWepxSoDhUAE4nxWgzmHNyXeer+o+dFpynHpoHillWNL+RnBZ8dTU+SbKAnA3
IDTMy5ST1q1JZxHV2Uic4qou8UJ5U23LJxUnrXU2VplL3GwtLSjt9VgFD9DC7D/dkYiMaERbbPek
JyDgIULGg0IuBbq9XOfVuKPohsuooNx3C3JXtTGkQMIWvmR66u6bDMtKArgxifzvyoX6m3msUou8
EZJ5BFdXQHeEfRUZdim/+wiZ7Gk9YWzObyaymOxqXQSaQbqc4dQZFTi3thsSHND1EBfUGlZcIycJ
pLxootjXCiB0Tdh5aLo0+zzrEx8SqEuyHBG8sWnmQNwJOevgQ5maPx6x6aQ+Whs5jT+kQ6QUFb6w
GrBZY7YD5x80BLhuctJj40c5YleCwRhNvnVr94WLCM2vc/O66AbX3lYw3ZtDywsW63YqXAPhlcIj
tyL+CrzXULhxtVNTZ7mXCXAUOCRNP5bY0KpquhrmOtUetCATzZkPFbm/B3sjgSFFhn7sgzA3V3BC
5/xXJfzpV1x0GmzZboAl7ISRRYi0LdP5wlJJXJNIhBnnEATY1Dw8f8p+cv0KvjPTICB0O/CDn4pN
lbMAykAq4bGHUHomhxFc2YZiYBg9aipE9YkPHfd3DxJ1+kFKAj39lTT8MP7G15b4G78yc//O9wn7
OBpm6dgk34pRfM1GI4o9kohq63msQ/CeyIyiDNTb1Ioq8JK8cZZE5ZoQaMJeOh+DOfixqzwR1eBl
c6VzP0PuYupwxa+aYMEBXZ+VBXu41GHKhrC0Q29IbF9tg0LXrhoOpEjTmyEa72VX+wYQeIUpWaAC
q39Vka9/lTJs0Ipa/LbVLEqg1HMV5dW2TvLhHMNYBvdMDPr8WGt91a7sOuqwU/tYttZGxuZlZdRJ
9CRqkSKTBw1BThKwn2rTUWTELxcGReChodQZ23Niy02oj/IHmlCkSaYL0A+eP3Io/KYEZjEOC4I/
29j4oYsmiTYF+kK5I+B9vHf93EF+pncD6leo3eM6VE2h1gkua2uTpWVlbvNSF78CvPO4YwJh4/Hn
IG6uGmMeh60/JO1XQs6lughIN4X/PlsWqCHGrLPKA20qvDopjPtyUGAEClW4JBgh1+bkHCZlcnT8
SZ+2asiDH0PBMcUTmZCAcQyr/YbnxyQJi81wh/lII8QK4ie7IArA1V0DRWO6wDQIUboaQoDTPRAm
gAV1Dzjtsix0v9nCDjFRi2VOqMM6JSf+Iix9R64Dv3WaY1x1ZNrjI5GLSW0OH+cIKxZI4DieEO4R
o72NW0M9MPET4OaO/i1zt0gWgqgVP2ACyJluwJrj4GDO/F3rqiUpMqvHM4oG8Ve3b6LsbNLh/6z8
prII44rZ3290OMi/QHoZDyF4HWtFB6sFqxEIbBEU0StEgKNfWN/6oo/0GzIojOYxKyf9FkVee2XM
BsWjQSMv6Yx5KL/qoS2nYNBKt9ibfp3Ma2pB1V3Z9gna9ExzfveT7xaHqQUOvHPjTkTnWIF08jZ1
M9iVEzkJO5RBwS85GEa56pzGHciTrRYLax4j7Q/ZMTpbI6ri+Bwon2sc1aCbj1aoN9YKY5p4gl1a
TajFnVCr+NhHJzpOAUZWY5qy+bzsQhIMG5MUeSgagSzWYFUATYHyCMEvDkUjrzNfC41NUjUZ/sRk
Vg6xs8PQoZ233eqiyQqbXMku7KXHXGIPK9/OAHk2WjzfgJuuh281wSHfHMsPkgckT4lxljaapfaT
Cpnyq8CU5MB1RivWBn60ZMdc0pMM7DQlCUGTP1vGJtBIF1w3csyCp9QYk+9lX4lHhOuOvyXskvDv
WKYGc0PEGlB7Yzf0FfUYGVS3vpY22X2ayNp9RMwdBTs75XPFXMBRBM65FLdSzDqyWdgk8Znhu7Ja
cSrCZKJDBEF+Xpl1iOY/QXadI53NrwKwu+mjRcy92CWIm+dzO0A29hC2JTXeoSxZJZOwT2Eh0CZ0
GIgxJhvEpKi72z7W9F09Mcq/amkXWuu47bsjXI1xOKiZl+cRrwHtAVlOQsaiW0zJPs/Gufhd0+2f
ODP12fOAkvZX5VpO/WNMBgMBVI+UwIu0ggBxYCQVmwTAfeYXpo0FpN75BCXfMFvB2CgyGYyYcznw
raOpjYFFdGOrj2TFprX/KCoC/EDPdrrBYHesadG0OjXK3yTobxNDleFdVvqtOhgFRLR5nTmdyjwH
Z1F2TyJJ4YLHBxDNKJnjqLioQ7T0x6as3XQfBPDN1v3sKIBpOBir+hHvVwwF3kX+T9xwMkuj/9a6
dPWfzTZoglt8kFnzQ4Ka4BPChW1eVlng/FKYmljsCSMzjxGyDfwfsTERHmv1WuSBEzQRrICXT1AM
WA5PmLS/MaoWyT2ZBWDnyKDaj1ZqqHv8oLpxhdvT1h+tLmmCu5En3eGrqIb0qlZzZWxpL4b9LsbE
BSNPdunjgKsEQ1Mv8wWvAQnnO93WlrDKZFId4DpREcuhOfMAgq3D7WRMtjyaTTQ1TyWUDX8tjDir
AfY4Mwa3eXD2OXkm0Wo0XFJIQDEaGViwVO/3NVZ7uTEIei6vmqnGgzeUA+983WC0YB0J9S7XvmUZ
JtIdIXPBADaeK5wrEQ32lnNlalyA5MiBBLZjRuBbT6LOdiHu4MgJZjFeB42WiC+9JbXLqu4KG6+c
SUJeCRBhuERtW1BtsRNlNHf4ExhMWTOQMNRqdmlc25BEnJ3eKvdZa3W9+WL7A6YBZeE1J0Wu0zos
tZLsAPy4MZrcdeJbExjkdiC95rkMsCo/VUUAFp5M0Onhz779rxBm/xFM9gpf9iHo7P9DhBnHs/8M
6Ph/6fdnMuhf6m/58/9icxj/oCKOqoVDhrTph1Ft+GcaCSwyyGW4UWhKLH3TBR/2v6nz1qKEXU6A
/P2PMPdf4lsJtkMp4uVQYSI6QqLzN2yO1wcte9GzoSCi/8KZWXB4PikGVF0VVXnr4/uJw/4myVuM
fDYTplfQxftMjYUs8NVRi8u5tOg40SnKe/x+sZQLXtRJISHHi5g8XLd1oZ5mt42+6zbqRDiEXXFB
IHfXbgcsHMSSsiP83sjMCSB1iv4Sjasl91meEqoadWZ8NeJ0Tr0gbDp3g702vlEdlYhN2ALdWcOo
ynBftVmxzvJyOIADAlYW0dc3ViNSvydOJiwcTIrmiLxE1BO7IEIeVjY2mC8maxFpuXUsbxKrLq7d
Iev5LRU4BTQJNlDIlkiGjYa9+6n2y+DglJWf42eZhcskES9I6agszZXOQdYFdOCLb1DTOExNEx7F
Bj2hsdaNlMz7kYUGhKypkeM5Y+3LNrSgAXU4SdlfgjwoHpvR58BFwt1tkNt1vI/lpHrc/XkJxJhT
KfjlXgEC0Lqquu57WwR4/yZiKmM7gQLeGnP7LShc8yr0Q1Lrp7E2n5ymI2+9x+NurVz0FJAW5rz6
QmdqjPYauw5W8iSYbuykzfF7TqIsqP5q1VeK+v5jRDpWsaGIgJ/XzHUOCIE+k1Us9WH4RsuwMRYr
qvPICQBSwASm83uWTeS3FGrCQ9pVDT6zBr1lvx5Jmb4ZOHnJvWrNhlLsbHQ38SAtbVUNXdauZRdB
ZMb90WN4Ga2OZWWonTNGbamvnHpy7x1HhCXjxTEXSjIE6pVFsMm3cEQbscpQhz5rhJjgYJxjSVoc
Cdr1NidF83oa2v57XMNOwAE2A5ApwChB6cQuA4wbhfAD1V1csgt2aQvWYQ53cNYJqcWCPT205ZBz
vsgVPDU0j/1VTzGewF+2vNUawA3WM/K3txA/jHEnW1X/ikq9yD0lWlK70LCk56jDBrKfa8f6GcQa
HUEccvp9HpCtsdFDPFawzvpG3wOx4EACDap7UlAlrJWYcBCR1RK1ggAYe/gWhONIRMjIIXhVF7WO
a7uy8Y2pbhLmyleDmx1AA6v0YKkUSA3DRPvuxJYdboSmNWS7W7bPKQaoMm829GN4CA7UVlbHFFtc
x072TtYLpFzWY5hvDTkSAyESJUgmtvMA31M1jN+dwUXKTG+V7Vhpijrx+lkCC65gTECDhbAHfdpI
cDsjOhx+u11cgnqAM3g18jPuTTkO1d6KOC16yN6VJP4N2tt60CeXBTFLYZ0Kd+jum7YGqsfUVRee
XCJebbMoJcbD0bnMQHOFHutx9XOWPYl75IJQunEq9nVeTcrRc4nuMeJ/GhS2FzpY/Yep5agtutKv
IYpFNiCDOZC/BokjFyTgZDfAJeqmwLNlRObRxZJ7H6ZsCjyMNKBpzahqf6ThbLVrtoq6vGinJqFy
MvbOsErrEA4tJvwZnqmVgg2xtLolk7EWVy34A9D/jX5f0tW8DdwwQVtZp/216aZkEM+VIyosjJDw
Nv+3UP/LLbM0q/7zUn3xnD530cuV2lj+g3+u1dL8ByGItM+XLi9CvaVc/c+1WgoSwP4IYiWaTtu0
aUz/2ykDiBTnCqsozjWEmGLRoPzbKWPY/0AGivaGsiqC/0Uc/BeBr/QsX6+gJtJoNNvU0fFDEFT2
53e8XEEzn/P4LGaYGiOm/TVn2Wo+bwCAbf3EL76EOZPwinsYGNqq3o6pYx5CqsXXkUvoTe4I1kVR
p/cWDMjtmGj1sTL0GU9/aZw3roFP0gLmF8wNhUrcy+0R0mhx4IAFt9IFgAKMBqY0Z/qM3Ac4/Bm+
TJREt+2ce/y4EvgBcevWwF5UH8svqtUnfgmTk6jUMeXqsJDW7TBcMZGYmwl35EFzYTIFgAFXWlIS
uDCBNKohy1iG9lsT7mNXYKyfwQZyKD5MoDyhz0A5LxW5FppVHkuOxquQk483uzCi+8bZgBvz76vq
eZqYFcaI1HcB5j1QFtevwPtlydaVxWVLPRfDd3bPuWQXlPkmHOd96RPVwQToEhNFuESy7vTE9bBB
NgAAwit4zeCnm3lD2uO6i6wLbG8PvuY1zGoqIyjRSKPHENFdJUfw85FXJGoTWOU3tuGAPFos87EU
v/SmCb8iJSLOujXJozINUg5hGa0x0csDkEVnNfouHlpQ8kOQ7acskQSvh8ltXgOpLsho1mV2lriO
5mldQ7xHpbAxdfoP1ppw05o/w9I6hrp2A/fMhJNvZlu6WhcuAeBZOgzPtTmQHQeq+tYx6ktCQElG
J0Tr6E9QuWPCJdeoWmBCDsVhaI0nRhTlLKc/E257m4scYwLNItkLcjs663rOp1+1jXVcNvmCCOhh
Q45g5ac9awFcGT85Dl1IUPGc/Yyi7kegzKvZYixxyqdfDv0wjjRyvqbht8nYwmeYHxBSbCXuplWj
s3EpVEfIb4rb2wbIU8cEzSY9MgMyJ+r4KtaDHGVUn8KUn88FTKodOajRlpbWbW2l24ZuXRpTZwAQ
lez1srmkYNkRvQLXqzN+5IXadNN0kEl3jG0rJ0gc6UptcM6H0kOmPLSfLkl+NZF5Y9TzbzH4pKsF
cLwKA4Q4jClXEF8xU1g2SyJQ8iZ6cFT7kMTNZVDqd0rjT0DXxMc6GRshqBaAtcW3Gh6KuTqGVv69
6UgptyHtP/eq/q76/okEtiSB38BRmYiJ3K3v3QJkBaVjQ8OZbECDif32Z4DjVpBRJnXrLqrH/Lqi
iLeSEsXISu+MPbbeH0koxTHUahz6oxvT9CutTaylRyrTz5wwvToDyISjfZ4O7oxLOLqegzMTr7zd
NJj6ndVk7H3yPUhX+mlN5lH41Mq6I7Sx2WADPZrBhqK4w8cPpY3du5Vlh7zeISRbZzPBJ+CJ2Xh+
M5YG4+AQkZTxLQxpvyFxllDAR9ncFSOJQLABYpWtRMRv55NfJ9XzoHZNCne2fOzZJ0HgQWJX9LbO
H6IhU1b4s3T6Epyiy29DCzGLzzMvwHElPrVmjNR1HHC+KMwOnQ7VhOnWAdk1Hft6xvcn5RSZP8y4
V+QsKWadOFl4UY46uP6oh9/0OP+jE4Bvld/oVqPyK9sgxOBrQVGdpKlIQYdwITxkxaqxs9KGdSbA
HHSt9JMzOg3s1ji8B2IDolGwrexDNqvULSRW7cy50t0wqjeGpvU3JJJwWscJVx7GuCBUUc5Zb67b
mAI3efaxE+7CSslHzPqjWLEPLesdETLWDyBFOtTEPIbz28TkkZyZ8VwBVLFI2YVsXseKCJs8rYAM
BjLuNw0t4MxrOw0sxMx6Y24a0Y2rsioD3wWSJnW2KjItrmfUj57f1M4uTFXwNWuilT8BIugck/NL
CE9g4Qdc+HVzgGC6MUljfaIAmT43KOkJS7zCq6JdFE0u7wsfPzfFOqgbyprupAGYx1SkURe1k2+W
hhVHthiFY/fTVarcQ4XJroy259NhM1mb5dpxx30uwJhkoXus5u2EMb0dE5A7wwVduJULUDcjbs1i
z9f1zb6PYy9Ieh58cT2wL+5dd5cQIFLjNdJKspiYaac9VFpjyAHygIm2tewCOGRMJa+9j6KIdIfe
/9rIyAMTZJ8PJP6uyKWcVUrCRabDEQz3WWTvBxhiFXzyzRhHyFztZNtxVKwknu5UG1pvwCxx1MIU
SdCwk11vfrNRRq/EKCk/UfjZznxFB1ztX6ywWNfIHNYK0shcboakAsrS80mKKry1IFBDudiC1r6j
ea+vSiS49wFEhvNxGuVa6EQWBeNNChX7oNL0LKuTFk7E6K8t0+9X/QCUsSHFpuhKbBvNL3IwftMu
N9jVG9E+7KdyY8Cu3stgQt1q216dcj4eSzhwI9/ePKSe44fZ9ZBNW/orv+tOO8eqS92vITZGv3TC
r1JNDY2h6Cxryus2J5WJAh6ZpqspineAj0n3Bl7ruF/IozmHZXBLSXmBGgDxqeuMRQeRSlsmO5wm
e1uvf+tTe23LLL3KufCCaN41Ru14xqid92YHLIaGZ524kP874jruXTU++8OVnyxxOHjud+BGtmGE
kGk+r61s0+X9pme7xFLq9D8Ls/2i4phIKsyfh3Y0Qg+CGekf/0PdmSQ3rqRddkX4DX0zJcGelET1
0sRNUoTQ93B3AHuqVdTG6jCfWVXmpMr+YeUg055ZZDyKAty/5t57JucGD6037dy9jAE5Uala7oRR
7X2wL2efyAoGjg+jl9y2Skw3jYk8aQ/fo3Lz5yX9qtW4qTK5VYs+MJ+zMOYCt27bo5jyj2oxyR8N
10ZD/o7oZHSwxvwU0h1vSHLks2SPA9DnniCBgHN5Mivm2U2yzlo/OsH5+Q0csJiu8V32zT5seJBa
a6MnUrXRm+HvRD3V8QDIWRa7IptfWwIT5yaJE9PaE9D0kYj+0jbpvhO8IJAcZqP+myumnFW1oQ0p
KWOYsTQFwQDj3of+Nor6viDsb0VmX7gNvak+OB5NbdcQd0xkRBp9j0UQE+Q5iHOKXqztoEXOBHLR
//TRM9mrZ5gz1DcvhMARB+bvRv3Wwflh+Ve+ytbkFryPFjPaVSPeQwHyhYnGBP+IgH02OP6b2X2p
yviJipSr/8wo2vybVc3JLmzSLQTR5yS7i2gnM+OlslDZJnlg7+oirF6Jd3yztFk+8U6ylAm45ZpE
XRrP3CWl/+vnzsYcKWm6SHP6wlXkqpzWddo/0od2M5uatFl57RtJETfGiLUJZ13vvMYV1NB1nPQc
heHMUJjdwWDckeDHj/zpJ3THpyG7EsG0yZVHJkt2i2fMluRBt82bF2Z3MjcLGKTujkeNZLiUoM5M
yBO5SFQ8zRdSkxM4sbuoQHHXZQSaTnm/Jy+G2OgEuTGJUZxgm7IftuTdLu86UzU37WdbkiaedFay
iWBaymDHUD9bK/POHdlIAjUgAdbuxEuuxT7K9uRqvy+VfyUvcoqNxv2Ium9Fwry0Caxp5nEzi+CK
Qk7HJjRSJxlYSbnEJgHzHra5L8gm06StefPazXl+buGUjX+Hxm+XEIEYZ555C2Gv+pemrhkYmb67
/MA2AdnFS6fOzqTyWHbTsg1HIsUs2yguQ63LuGvd577nirFalvzstz4We1h+s4y/U7J3spz0kvMM
bXr5EI36ZQFiC3LnGCzdofQE+B0bx4FVEMibxfmcnB18UKol9BbMpdcBD3RLrN5VYFyX2R9XEfuG
V5r45+q2nCfKrcN8vqlFD9OFvbfIrDdD+Kc+EHuHyN5+7OMyJL+2CqJzOKXnPIswDqECrsM3WU0/
JHLdpfU1kt43M4Xb5fLekZGaVuFGSLnJIY5ttOj9Z8+qjf3is4q4zWeMpN/7Y3Oy8uVi5wnjSkVk
XA8ZIZP1RnnmExqoe+B320nUZIqa9Ak0rit4Jf2+RYe0Gujv1qS/ANsMHtrQILXUheU3/qiq8fd0
D+l6ILet85P9MOTr1m3Ik2r58gbPb1YJ2bJ7sKcvjilp5qqQMMOxeI64ZNNbeLgtDo6WLxSCR9lU
zVYw71whojhmMBlM6w0ZY7QmbN++Jzf3x8uMo+b8EnX1HYF53shS7JaZDCXvyrXy7PF/6l2pN4g8
ofr0Lml9nlppQPVH8lreCsdY+5m8W1orB8Vo/RIj9jeZzK1M8lcZybNMWXSAJ3p3h+kCLZt3O9rP
/Fp8sR9LqAXNpyB8uacncClvm9znfjU3I4KdNSwrPKZl/dY1MnpFyzRCDA73bhVMZENJ1pzm/cJA
DIZTR9JSTk+YOPrNb53PunRJpo6yO6i6X92Sbfq6ekm7aV7nhFOiG/kjiYopyUA7EnDWYZsVQb/v
+s5cm0YX69Z9CIO0f0L8sc37EuaDTXXaBu217MKtXsgrcjL9myxI9wH6NBwR+NIQcHRMzjixIqk2
3WR/maJgozo7f0TqMzP3UkC0U7U3iqneYiiPHTFuIWwoUGE0H06gqhMhGFSJ7pcb1JwjERHRiTc/
hYvznfTNM+098bMM29BeiWg7SrklL7eIBwJW3SZ51JJQWWE/6jzZKDvYeDrfNHAH6qHfh5oQetG+
txTuJSBrOdAj1eW6C09R6W77sXyBZlgP1ZUdAWtiLwB7yrrNJf2UBOQWIBT2gUy/SSmCSw+YgIgy
P/8sihASuiWmBt5yB8aQ6NkbzDuI0p8kzUyQgVmZ/k0cuVxy95YbzpzVOvBEGSS/5ZJfMAXJKm2I
8UyVIK03C+3nwbLbB9NazDOGvBEAYueuSzOT8EcJFcD7Yx7KgF1sP9M8i2W5dBUlrtsG/prlfbOl
nk/pqHmAM+gosR/oYbcskkjU1tyCGfgWbgrazzQT61CQirjuvG4i2QeYY6/Ep2Gn9Ytl9ITHoiP5
hinSvQ0kPO3YPahtlATZrhYtxD43HA5uIZsHWlgLtJKh94BCPcANKuW7rzpnmxLh+OIgU9JrZAzA
to1kth+9ReSsIEw2OSuDQdOz4CpjC41cEU2Mi2khYbgoSyWo6lGGcGn4RXPmaim6XZAvZaxvY46h
GCVCkdS6r32hj1UdZtXW1MX8x0f5s2aQPh04gZpDQoz0QSEXOy5jTe8xuutm6BMGBpm9nc2IqOQ0
mN6KaKkOHlql96ENJjLe0c/Fko/56E+T/hXUU1BEvWBXO0rsTSxPrHqq+U9xG4muTEKi56aGPTbU
cDEIdaMLavjJmjPwlXRjNe2yG9NkwqKRhDuD5+ErIXlrF3lz8c1BfmTHm266RZn70AyxBHBTTX/d
G2VrVMpjHF/4zrP2icqeZO2eHWciCrERrtirsMmIhXftmHRC3iEyNgfv5hoF/U7/27GM5z4klxEp
3Fby5V+qGr+RmRjtWloS0JoKFIGBt/liy1HiO08MYQSBD4t359tj8D0RXvVsVgXfFx6NfBeZrbFt
STd7VjptTk3eOucKcXJcWeapMDLyLBffrDdgc/lrtNmM18Btzc/ES+VHGtgmZyrMmSt0WRqSUFfl
d4KSB4LcANjEprrdB93ok28F4pmMM5rYysu8PzWx4vMq6xwN0laMxaHzsv4EtaM4ekaTnyGV9O9j
oedDLh3vBFI56VeBiHwD2q0tjg7/1tUSjmB7S9AnlOtN57zRPzXoALhkhBkcsqwmSW85eJF/tdBk
ofSIHifZfIFR3HW9OOqiT8jIg8Hoo5gmfByETnUYBVEiq3mQTABIdgzDNS6c+dRmECZXQnH7r1AK
5pA16mgXZlrFNPLq2Tc0ebgYpjLAeybuDH8MPHqPGuLyyO4NrWC7cxngOrBkA/HY6DrdmXwrszcD
++Ud2EEPSko0Z5Jmh1RlsSNtNt/2IdH1UKCQSIaB/grH5k2pyHowzMmlDqiJutIXTCH1yi7gMhdR
lF+tZQkuINweG7dCdYPUchrUbnTYQe2brlMJhBAZXKZg7Kq4ZzUKdaz9LGrr9qbqdDxUWT64awf/
RbAy2j47dcQDgeUuOFIRx/S7dnK/PUGsL1OicLokHto3tkuVf6ZCtjb1bDBtrQjDK1aZGrsj2YeE
NDajILssmgqCduv2T2kTtLpaAj/hN4pydS3r/qpNSm3bppeiGJGK3OcKPMsiy4XTjyCnFeSRTkCh
R9+zEDD6YgwdbKKAv/cokh6mvcHma2Gft89tck5JT0CQZMqLtttwgxbFfnbc5VZ6LKE6aNeCc+UE
Yj6i7USLkxftcJmI8ttKy/XOdivsniPEiraOpkPk3VoshirjeGAosyEslwZNmhuVSCRAgZLfVifB
S2m64Zx0UBLtm03kq62ROjvZ6XMjbU1WeEV3Lx1z+gnKhhB3tExkus7k/tNfh+k65xI/0F51f71s
SLdLOOSg9dQtdT3z0gsJcdMJJSzjEttOVbduZZMcfULTvNBrKX6qpL8ScGd/JvRgLLIkEmR6SJe3
LUcMys5tlRe9ureD5NWV3UvRDAwWx+RqKYC2tWH7cbfAEm1o6Bl3EI9HSvyqsXqebudptHdLL/RH
hCD3XDpM2sqAfEfOWlqb7NOxjHSvy/7Dr/IHaxqflbB+OUbWmq+SspQ+3LhTfdBSWDRMa1wdd+bw
Hs4Bf2QW76Owyo1fhhr9Vs6zROyn2bBBdtmGUrJ5ZcL6m3iccxd82I37xCTJ2omeVO+odB40gX8r
Uze7ygvWQwHdM9Pe6wBBMU4Wd7wyZ3pAOrPNmK3m5rOzWMEZGNj3xPlnlT3zXsNzuzMKnO5qgMvi
CEZ+tMz8Im+QoK3iTbrlEloB8zrw89vUZvsu5iZdcRn4WKBV8JL1/iYckMZI8xmsJtGrYXg/DVQO
XlT9lIS+mm4D3lJAZpfhDTqcg5H0zObH41lpOZVjJEn3JvilTdqJTVhBKA70U+m7I9Cnun1EcBDi
Kp3OXWG/1YvzM4z+15i/DBAPCavcZItydmXw1pRsINBrM3MaK9zlBXwwy/tCVHrTEAQv6K0uM7HU
K4MBAMKkNVPEZdWZFsOUfFi17JIbZmNe0jwopnwYu/dTS6x77m49TgTB9qUazS198+s0B9zrFeIB
0eVH2KTVKsuBIiFSfgy6WjA27Z+1lPcikimScQZeCGMzk34hK21zk83l33RAAxaOwaMyu3yPPi84
M2/YN2GSIXmiyAtDZ+sYtXggeyhfAfD+i6gd4jHpjDhPw0fyhuaVjzCcR8R7wtx/nEk4irssiDYj
5IYh03t2Ou67bBRdQfta+qDcGdPHY1j91Vmud2Xasj7VaW7eo6gyXvAR1AcdCb/aIRv4YHJwkjWz
aivUr6FNtHMwTXtTDddubv60kqzNRWhKtKb6HZKc8Zb5O9XWG9lEedzAO+KJz6H9wnvb9WFabJmo
vOiMqTmY62tiItNl/LxcjEx020onw5Y03HYd+AGhlINzbubp0y/LQ5SQace9AvS2ap6ZxhvEG8Pd
9bNx10+uuyZul+URy4yDh2+qcYfuxvD1mksjfSeOCp+ca4RejjBj0+r45sS6UXa64nv2mOVM7zOQ
9bhW0bmQi30xYOmyAQ/1dZIWOV8mXWwK/XReGndDZzCjDRsLfsIl5M5Fh9qVUGyyEDa8/RzYHT5M
jB+f0kv13tQmmPU6SQiShwJ/Tz4KQd24/eHBQlqdxj9hP3hAzovhaV5U8cFFPp0gP3wvhsg+2J6H
d2IQeyy6+N4Mn/aku61H8mSdtB16+SOaeLHJRJihQC1ZjxcO70Q4zGdiFIwtsU6xWzZnIeudBAFi
hdHX1DGwY+wB9sFjMRY582X0yOCFMWBzLndl8Z6yh2lYD0GZLyANsH6ze4E3ozE3aSq9i+3znrZg
bAe3+HODddTIdC3KvFWgxRam20vXj/6B2KG1azGotgpnA4+XX5JNTU0fJ5yXzIBTLtNxYB49/uZD
974UUXqOgjyek8AigplLhQpjRVZuvrNxMYxufqwRJw6Wx1SbIzqlw82sRX16ndFvlEBAg/D8ZdHO
jwqyk5HnRysP9nlJjFpBXUWugd8Me3xAK68Q3TnD5H2nTQv3f5SwzLE5qiNTLDErjXmFz71Zm1nE
oZbzQzK7atpzJ5eDPYQlVav09lZ0rpHo7922LI6FMAzS1l1vDVHteRbVm+FMv2yx+HGXe9+ucUa6
twohhQ9Ux1KWU+xUPaW+Np8IX3iZesMh1yI9uB1q0EmcRG1dvJ44C5ZYK7Z+p8zVRy5G0u8zC5QQ
e83t6DltTHAc5QXbjbxwmDia0am0ECDbi/c2LCNPjtbhKpw868g65NmIcBfKdlh3CJEE2+1YYUK4
FPwk2wZI2hr5Ldm+HnWb89rkH4P+7QaWHQaPPpQzxJdL5v0dE/+zH6dVH7g3Xa7FAqtm4Os60Uvj
OdXRa3lh7eTOUctzk2Vfjdl/mBNrhUpA6yAkEjB4p0p+rZ0/r5Yydbd5EoZxRIcZWfBYHGmsBOUZ
ZQPQTMTLK2+wrtA0KuAn+pijgxIJ4F0UqZ1pnsYEXnY7cjosIaMGMoxpIAx3hZ1h41lb7XcklS/7
6AYyGdDxr1O4ITFtP0KXyopRibDpyqbjhDV9l1Zu+BIUzJcBJadEogTDPZanH8m2QwGnuK04lUHS
pk/wedylFkL0dvn08uaKml2DXKlILYmX0qWBgQ3Q8S2cl8LiALf8Z6vg8805V95C3kphAXzki+a5
85T565s/uer198j+cOsFBf/yBxMh1mpoRHRHjui19wCmB859/i8DSVu9FjbJw260UHGrJ7wR9n5B
pxpF8gsp+JwTLq5fHQayeRcypB79q2kn+2UMVvyxHTNVlhqpy4acq33iHDetR4B7UPR4WZc+f+kW
6PSZdn4JA8akYCP3Aw0fk1qPlSTfElrDZtFOrkvFsnGarGOXLI+CEsQ1U/bOrEiS6jch5oOJdrby
kQzvPNyMe66a+45DPmjrnRN6cSfJgAe5s65zcUp0BdUASHiw+BITfbXH3nSIYFKuAAqWP1woQJAi
t93WxrBrMqbrQ9P0cWRDBKA7oTiocDFoJsMwmB/phda+z1JONIsbj73bxE1ZqpUd6GcmwIy7ZLtH
or2yrD8U/vsqNS51S2+fB+WfZNAXv+zf0Ozx6jkR+aoPbITWABk3hcWBjNUgBhJzrikKq7cS3xLU
EY9ZETM1X2avlVVuHSgGwDgt8Ygk8Uc75eOgbwnaPgnB/sjwMTtFLYIBK3kvALiuW6v9rRrkCLOR
7EaukLVlwv3R/szQ30vmla2yS5Va37LwG8KCeoGlxz2ZiYQn5KBlUOkmqvX86ZtV/5Yto9rBVsrX
AUOhmJpxP87GB3TGTQ2+eusSTY4ORK/7HOldUBzd6k+Zi7uxxlAxA9dW03PqJnFo6qfGwn1jj7/M
OtlnmoIXS8wvOsyzT6nqh5lmVfcMqFu1KZRBOxSCThrHE8mcD/XygcZx3YYV2gH8SGVwZWy3w5K2
kyLb3JQxNs+icPrdZDG8a4KZ03kIt2BdDyUx1DtnHuJKZdCwse4pxT+E491AvHVD3C1yhXvWA4c2
t7ZT4/wYHed+QsRErcwzpKFV1JH7MlyVPVBnIumoE3nv1F2snNcKdVnC4i9yyZlujuNsHomNpxRw
tcCN7dMBmnFYcyOGxruB0xAbmToNgUb9M+8Q8lEpDee8EVtu2ThUcjgADFwbam+GFUUkz14W7sY5
/bnFwo8NzkHoWCVfH7E8aHOD54FZftGIciddb+ti8GWH+GgP3Vs6E35bJJsU25Xy0g48iJX+Ogmn
7M33MvnFgR5/1cPuWBYkTcmYHHp/voBj5c2yoUIVyZtpgFewGK1UMFr41DlbYpgWxqoiGwAmVeIa
z2NFniT8oRb3mbHQN0BjGHqLtYF9kr17aP1ljBfDYYoLjQt72ray+ypuBjNdeyrb1wtKgMkFQL/s
LDEcqxxl1eKDJam+QF28qQDeiE+o+cRs369PqgctDE4WkWF6NYZaYAsyZ3LITYguWd7Of21B6yRm
9xe1JMpTviivfTSj4mlBP1iP8VzaT1mt7jRLEw72no6qHTZTlI2bvCiQRTQ7Vo3EYoDTXC8hT/bM
/bipu+LOKbvlZaA85YBMGbgyTnET9+jN9SaUJX2otfwMFE5ZXzxF5fIUDnqfyZA9eRVd8iXszh0Y
wDskSct9owCoAF1bWeLPv6nqHv7xDf87P9r6Tzvxv4RqtgWjGiNvZJPkd0ty+TepdxupRRQ1jwZB
ut79jAsBA2Ytiz+omEsQ95pBalbPwXlSLTxbhBmIWXXJqnfz//gkN7v+Px/wlp6Nmu+mvLvhJ4lV
jVCg3yR1//ZJMiwgfjVaYHhsb/iKSsFvmoh8UGZlVRePXWUYfxjbh8+lbIancHQ0GnSoS7EBtu3v
vz7Mf8sg8f+b9cHyEDT+XxWV//N//Kegkj//j6DSxeHgBzcjA7MzghRsfjf/CCoNy/4vbPo3j7f3
j5Hh/ygqbe+/TP5Dsrjvep5JSMf/FlRaJjh4zOHwz20klyG/zP+GnpLw3v94NpjwkgNK+BT55vwv
eYZIQf/92QgtY0xwIG1ZH5nevsnzoY7LyczGd0fzyfpVhmgKHlsVwXxD+G5pCpsExF8UGaBCPL9r
1SMRY3YAMGsM8oOJm1L9pp3dDCe6CrWJqqCVh6G0CyAIjEvrbdL55Jy7YdKmK/YPqWC0UNbyNSiY
la0nZ9HWvlv6xorpTdLonZ1Bw2hLzFmtn8LO8oo/rFrIxObMClI/hlNQDX/ytMjuQbL1bQzxWmd/
psG+aSP8vo8O+exq9x6pEaOStLBqNI25G1yzdJkonuqFIRvLAUs8m4GO/iUQmeJs5mDVEA4iDcRK
VLHTF1fhGufeyYgxdVAPQcf03DHcVVjB7ZRU2JHpHLvd8NU0+08ZtZCMJlc4Jpm/TOIWM3hxs/SN
MLjouHTRgMDCmxa+Uo6liptUhvN6aR3FVCkJYC+kJNO+us0g0Ek4zMe2JUKR5KQj0BJByH7+1TVy
Y9lhOh/WS8aq9HUp0HUlzDJlXx8KLtN7OkJxlqSzDFs8l9MBdQyFYY2K6zDYfjmQhNdbz8OAU3Od
pqommVGKUByWxogaZiWu9QiSA86SlU0NebhWk07feThl07YRiMR200xk3wMWQOGsyyQavu3BEneO
yJfgSiJWmhClBv12VUFd+rA7OX9RGTBJzXx3lZfpRQvcxQMjxnCVhZ3/GBnqZalH+0C75PwtBytd
djniGxBPyHBS2taJoKAfd5JU1G46FPnOc4E/Xdp8osswxki9Zz4wuJU5D9WOJOe+/MyzqZt3JBLT
PeRjT+Ex4x4Rj2mVM/oaLTPH8qaSIvibgfC2/hbMfaengrmaPsz9EPV35USukY2bHBMmOh2LgdW4
c5bA6dDp438unP0QsKJYbiaawjy05gQVh2F6gInXwPkLRlGOFebh0VuCD+5KM6Mexcn9l6Y6R/UQ
OmkPZqVXTa12QxhhKvTps0KqXvhzyYUxB2vUrdnzUm5mrDX5hsno0HxHILySgwfpPHhqp7HPXtAp
DCaMnDwr2WyHS0OTPdrdODwMZpSVdyPmFYZKqWmWKBtRFFmbgGLeWXmZtCJlrR0Yb6FByexUgX3w
G92c4BGFu8JT/c7WA8y3joaUic+Ffh5ETCHz+WlckuCzLTrQlrllb5PAU8ztfdy2UVB8o2Wd2KoU
IaGRt+06ewDcioOOtkuR1mxti2qXY0JnkW4GPjU7a796nRutDTZpWkCfhuW0Cua6eA7ZuAWsbSSP
byHlK2Fn/YkzLkc8sPjHOqfTEZH+zfFb3U2teC57K3xsiiU5mmXA994QWs1njnx+o5DfVj02tfuq
nZznsLQDRoOkuu5MTsKjDr0Cba3I4Q4aat4m1uS/3Iwx1wgNGSyvcTz3c6/WBF/4MRtlYzeWTjox
IHHUm1u5FNSqcyKGHhGHKdvt3tx1toYmNzjhyQwl40Yc0/UO4qDaL2Tuf9h1S59iZ+4mVPRKAd2+
WrkZoqDWEWFssdlAJUarjIffONhlZlykGh6skWorlwO891o37B8WZkGi8P3V1JO+YDOQfWb3JuMo
H+Vp6qdoU+LspGSqzLWvZkatxvTtKXasntf1jyPM0r1hZuGatGeTmhhAju0WkIJdwzq5GcvzOdXp
O5a2ADkX+HW0Tf02mKQ4ZFX3VAQIX30fTakO/WS3kEiD0J3iK6tYWOZGj8jIaLODynyU9D2d/QpP
qPHcpe237UX9Npu0fE/CQF67sWfulKD2sroZFlCqd9hv0pNZ5zbzZzNaI09TBz8vv5JFZQ0VDr9V
HnnrkiwVfyRkbuyR0xRPk8Tr3TLKcPum2BiRE+1T29cHyRr3MjF8eLdz2z+5oWoPCmzbcRRktNv9
EONwGW9Xlrdpelnv3SEa4s5T+iIRlh4n5YlL0qRi5xiezRy66b9mTMMbC+/cwW9zIFp2JSGjjt8B
v8INGjr7sdNqW1Vlei4SgI6WPzsndxHhR2kyj2Lfi4fKZdVJKpIYm/Wtvntoa4L2bn7gDxtOM2Vc
2NFrZl59wBjvPFgp1AYjEWzwkVmi95oTXb+6pXdtmK2te8O0H/HuObExpN3Wx5YUG3ZVXlVgPqme
FtOpcoZEpmWtK+YHW7zhqIgKJwTCWpO9OQdejLhoXiXe9IOjnKMlc3osw0Ckc6SWkUHXVd5cesCs
nSezYG5qh6BL+W9TPo68uZtU97D3BihkfW0RmCKSjgeoNS4jkXtEwaB4pwFsxjsWoNzirunV6drI
RYl3bXGCa5f43dkupvxXY1UaztLEAAFpB+6UzCy1ChpJ2dsjkm0tUj52jMtLB8mtH3LtJO8yTHqL
RQt7RtWuMOQJ39ikiZF3SLQiL4PInK8V5vRyQXuM9V3IhblAnjowKTkBU/OJwD17MKeDlr6QEKnN
VN6FPubBvxhYfPFl+3IuGBgn3vg5DhayPrJFeHjrCFNKM0ISGT/LrpqB+WlcjYOXPbCSSRl3pOVz
4dUl2/sMGOvWDBx0OhEkx21d67xay7BqHjFDe3FdCOuSR/646Xuv9enuJpSZ47DsCzaSsXZuqsag
JdEmKJA1qkHiPA3BRFuZVAfDmLPzknqw7OREBknZBs2PtgWFldcwuydxvIkF63JYhjAbPR94oGsE
Rycj7Al1TX4xgiT/arvKeTFkq43NOHqSVBMNIFIzFl6jbw159aP5bRgIpKiaAsaoXry/+Ty7a9/O
jF2yBLDIkOObNMfXUJXRMaz88TGQDccGfyGPTS4DeYjyLDVWBMQyEm9sIlAK/6kdmDx6ea6ilTcb
4Y89ZUCLRx284LR9F2C3n1BhwajP0jy4DrZytt3t0DIJAdUrVMnlthy1N55AlfVRDDbaftKuqPDD
G2UNo8ypnQu0sPRzmqInq0rDh5bqd+unkqnBnOYPXW6Q1zOpQbQxE9KbQRAuYeyzH/6clFtdstxn
rseO6uLMiVwHXpexwQnKfZMq2ybrJZTPYeZPZywvZF0ZSM6xN3jqEOYSp4rX+VwYy7cRMeQalYV6
onbr9zGALxcIFdG3F83koZ9qJhj3mYWXZiR8n5QLFqxXfwnNd+l0yIsGq5XqZhHx33TYuT9LZQ4v
3Izw70ay8/kCZYFgL+UMnxzrkPu59ZzOoX0Bp568VijXv4t+TqY4kc30otDb7YPpZk8eK53eNur2
BUPycEn9ybzcNKjHgr8CXpjRmuelWvzn2hq7kzs7WQlYukCUZwFFpQKe05cgspKLS4jesl0cY3xS
lrYZlzEyJaBhmmAVRpUYPpE+AWku2KrqvxNKnEc+KaE5jACY3+jCWfdtZtnfYdeNHgKqoZ/vZ2FO
yVtX0I/d59JSISM7P2TYQsYZTkp8C1l7MYyGxCHXCZ0hTpHL1JxodDCM50uw5OoYVR33uewnw7tY
ylyGDY5dLE5E4jA3dRMd1NtARQVjHjsskn3oKQYaqIcQHuHdmIZM7HurOoROx4VMX0DeQvfGz9Vu
Eq0GPvaNgG5wAcJk7lrI8bo7GxoRpkY+WRBbe5kXL7oOHXkhVTGkq6qKGMFrcqx86ZG4GbjTTXNG
TWEZSey1+Sn1UD8EaYl8Gf33wQ8S/+B51Qf6n6u0VReXLpc+EtQPYVOht7zV8VSQ/uJ6wNt95K9/
eEGdp4SjG8O3tj9GPaUvVhcVLE8tsUMV6F84TCEZGsgOtgbj26/Bh2cyCeV8mS3uBtY0zfQzDX6w
7N3emFNapYn8XzXTDsZW6ff5HVW8/8kY31yOWllo71wQoB3eB5mXb1U2T38Ty+XqyyYzBA9s+ao7
pKXgk9VtYO87pYNPSZ4DMiBXRKSzIDwnCsMp4bTOkesdSArl+zAyFBXrpbLgAph47AgtK3IDmYPw
m25vOmHrbMIACzS9V8ojHFRUZgdJFpyLdsDTw/0covX6YtYk7E3KOPYn83sH7V7XaDxazg15GLZB
FbKcx+b+FYyVa1xY1ATV1QgUX12YJISyFNLhOPd8yEcLYStYFiyAdmsMNWiJ3anFpOU5MgmupUBp
AHNnaBE+eGUgLq7qW8wqOK0JQVkQDmwMfqi/yvfq5i6k9QNWSnaRt5VqYf1Y5Mz4mfuRKoVrLHXP
KfFBDERBpdGsDjaK2c4ikGVVoZXfG7l8Rc5RHoXrRhtnlmKb5ZF536ZNtsXi6O5tkfc/5jKmDIyd
G3C89N8IU1k2LUukHbjvdpdD90MIZIPi7GziPFdpNZXfsxIMcWvYi3vXLO3/xd6Z7TiOJG32VQZz
zwLdud9KlBS7pMjIrMy4IXLlvu98+v8wCo0OUTESai4HAzRQVQ1kuuh0upubfXa+e3vInE2pml+T
yuhY+aqV3gVVrdz5vRw2Roz+PqZ440YZf8zPyvxHJ9OULibCgp8IwEz6QWTibNIxTXJyr0l1oxhV
82tMpvwOBwjvR0EGhT3QKDTHjdUJxKNA0rMis0KjftZMwbTxdS6BkaoVO4wvRmyv21ihxp2LHe1K
zTH1hHc/Cr/bWYojD6OaTZs+n8TW8psvVj6OWysxxQYFanXf5Uhd6ACVD9SH5aMfR9Zcrarsr05I
anZCiPZDy5X2PiGnuR0kZgFpbMtfStFU9wE5mmcEiwKlcWlTHRstimaC02bVGm1CtjcApSJ1jfs7
H/zWmMt8/oTwGRzbURsrbtaD5t33YKhdrtfxrRVodbPxYt15aJoRQ2XDMz7lMEM/N74f32b0E+pu
SkyD1STKXjQ/9JWO+N0nKDHugz7vUTiJ+KbB54IqXlNsii5sHtUE71bEl2XxjT6fGXSjdFnr7Knr
ZM1doygYECjSAPWjUN209miq8VSKRUWNa4WQyGn+oaf/q2Ti/5u0FTHDTy+lHNsq/BnmJ1nH+Y/8
k3U0tb9Ac5LRoVJFy7XqgBn5J+tomH8hsZJS1TQTYSeeH/9t4ya1CBB4hmA6/NHTNm6p/mVICO5z
HzdWIbgo/pu0I03f7zPSc+bSgAkDZBO/Lwdu9AK1ORFmZ3GMzDyLLXGnlNbw2SwjmFdzILqemr7d
1jDS3KicxY5NPkXfe7W3/pQlEtt3E/dBnn5Ow/83Of72U0jAzk9FFlYnA36aAM2csVbAIYxrmfv1
jSHNybWUsL3BVcqin04PmiP5Cu9nSevVFTbsnFt9PzRgabDIlpxfhAX9ZkE4JYGp9LU25a6jBF/s
RqB4yobfEbAN+ha1K4PNZJnFYIZj8OKAxumkoheDFWNlGrgYFi6Cq9Edg/Y7Pu3x7vJkfjwIV2kI
EqwxezEIycMKz2ClcGUailuUsp1Lfkz7dHmURc5aIjcxbd4U4Gp4K/YS1FrUXYO+vUVM2uVHvHNp
IvTLFweTWV9M3+KpuLW79JBUzpVCij7DgE7mkHMLGBFoWF0FW7SEBeWmUyl+Q10bMiy9WbCDsnEb
E03/7dnIb7ceXAJ6mHL1uzYL5gfM6am+ejSul11OAhl2+bwZw5hfaWVvfx5Hkg/INpzh71DrSBzC
sUE5o6QY2q7SUnb0rVC5W9s1aamGhOBLUAUhkpIO8WMF/dC7LbNxehoHgxwdVguJ5FzEAmaVV4q0
Vl2LRPzWqSuLyyttJsbaSUPlSxZpXyqmzL/RqhbxM5GWJTZGZHDX1YqaztvRNJCIXH5rZ2uDF01k
AaNYtSTh3LwnvKtCcQPKlRgdqosoPH5UVK/dVKFjXRnl7Juy8DczwLbDDNZAUixWYBNioC0a0bi9
2pSu01SSrLtHADt0Kt2IMltffioqO4slAUka9yxqRGy4xtLpzIS0aLQBPBOYuLy5NsPN3cTunIhT
pXwLBUeMSMsuD/rBQ75xek1pYFuI8enpVBLZQO8wSWRbcXug4MFJHdT0k2vOIRuBaV4e7YMXR5kJ
1y4xY5GluigRkR6acj+3W9cDHbwm4d8ROg3G9vIo4uzjwgXW4d2xB8MJE+byzYkCfBwblxuCVf5i
RhPm3JldIGQs89B+IRn3UIHQIwfheI5wc3D1NL5Y0nqBEm3sQ3Kp9j9P/v/ji/9tM/v/5/DikCdh
Bsvh+//aVt+zn7/r7+8DjfnP/hNnKELT/4L6YvLWNMqH6ux99Z/ypqH/ZdGEiF2PSm74DTLzH2CM
9RflcC4RuKZY8LaFxrv+DzBGWn9hjsHX4rDT8k/D/jeRxpsjyX+3bBYsYQt1VzYelZhHlYtIA3gA
VnpRPz5Cu/C2ZRHX900ftXu7sylZVH33CImy3wiBlId4arprMxhVUo3JnlU2TZQGxvBaQost7U7q
FogoLfBTkt6VpkqnRRC2L2FqKtxUJvbU9nM5ht/7aGhfUKhRPzBQZSsKqct3r4PZH/08uyQusMFR
Yak8+zeazB62kac7QF/Cny6sbHikTdy+LZ1OfYVPuuqrSdm9/VDqmGu/DoODbobjXVHm14wktdPv
lZnlF2CcDdqHbjXTWu60ZojoRyuE+khv+ParTf3ikJWAG246wK5whIetGDw8oXxd+l8FeL1i3dle
87c6CdR2fYaQJjcpyxLeOQi3SBJrXM+sDOWzEf0kQk33kQaOBHQBstJMRSc8aBhFKPgC3JpGrT9U
VYl2iHsFbC2SBQB7yjpBdM3NkBxao0TWOravBW3idDt8e27gfWxEM87Q0pbmCFUZtKMoK0weDEd7
Tvym5HIjqIavZgnzHxFSS1h1SdJvTeotVJd7T79Dw7kPZEnSsH/rKRnTiAJgpHWrKwtj3iVP1jsL
4i3Iw5McIxt1ccrCOY+cpBfyMUIS8j1L4IWsrDr2dkY56t+0uDfGTVxp/j7yi+Eu6RwFgIhE0mvW
xUDVwLa5UJd97F0xDjifNYuNnVWi6vipm8sjqw5rBxIJgrwqjF4buoBYDPTZXH76N5eD06e3TO40
bEf0+1hcdE4/i84z/MpQyulRzWjXqaqejlVd4ds1AoxvgTnZpjb9BhxDsn+CtLBKE6WiFtSkLyQS
6BI38yYxmYsuImygduMaOmpKL9UUEHZT99IgOiNIQu38ZNZR6Gp492xoX7ePxGxVtuaq833ExsJn
axgRoaHk0j/pg52+Wmn1GhrdhBqMrhxaterA1ZusckEkGXQheU0kXVRpDByb5S8WXuyquoTufHmO
Pli/bBtsvQQPs+nYfDd8H4dVUy/zaE5wafQ7fZXxiAMR2imDcoyg21jJw3rr0eWh11FhIuNsrU9m
QO/nGrxL6Lj9S7bWqij5deVnzQvz9NXR08jqgCQGfkwuTQjquqafDnQQ8k0SogrsmscYMrrrISi+
TXvEh4rS94gSZo3DlEN0iKhUjUmcfr3yS84/ISwODQxWDAt0Odvc6QSJSacQVyjqozLktF1gEOi7
+qTxklA1UzqtNRPJcw41Q+Tq+CptkyAzr5nAeEBrvqHcWgPOHgfTvfzLTsM+glqWNiGmsGZPjLkV
7/SHNVpCA17jdWAps++FZJoQe8dr1TA1bInklYuxmJ/z/RthuNlG1eJ2Kvk7lnGf0tqVj6asO6ay
/MopQANZ9RhEoEJFRgtmVDqhS+39l9qCq9HUr6Xzw87IhxoardoDkokVuHH/yvJd7iP8KAeMKqVz
bEi4Oi9ejjJQQtZ7Uz1yJSq/6UMSbNOoym4uz/RSvMdUI9rCMVSnX0e12LpOp1ohjRW3pS+OowoE
sqsT+GZlGtxPngpcrUPNrKbaawHWa1U7TvgapTAxrvyG8/nnReMArEPkQ0eozZmLdxcmjIZHv87a
8dgOzrCz6qzY9jqYbgu94mNg2U+YlT/atRndWB6VJMPpvEfLjp9SQnkadh1kuCr69TWtu8W1Y2b5
tSJotHSMg4FtOCSM7OVvo1zZSrwzj04m+nXceIjD7AGaNjWcVR+E2rrxrHhTBI3xHFOJB+skjYea
OGpzZZYWMkveFL+EtYBWjnOPv+V0lnQ/G9DlaMlRoNbeGb7K3XqohWu7T52BOwdebtG9kVIeMegk
uvaOPpyHd6Mv7ka6zFr6lNXkOPSwtbk8q5tB1QBCpFn52SupC4QZemlwXmLjKX25DtG/2ZHjX1uw
Z3uDJNdH8k6fY2c0h4tpGKCkD9mgBJBKUM16BOs0+mTNjddq+TGLMprbEUrROulhp9B+A/zzDVOH
LbKQ5nNfT9YhakPt0ZwowPXopa7sXOffEz9PzKvZ0PFm5PZ/+pZa8hwsiCg8an4bQLuykH9p040x
mD6kj56zp1LbJwgTzj10A2MrsNK98hvmJXmynfET5lszclguF1wITn+CHWZU7/M+PEJveSpHQ32e
QeMbEqjebd3QRZK3XoCoySoOl5foR69mTvTxN5FA5S50OrDk//bTyWPg0qi3WsvyCNI4XDuUZLZm
4idX1sKbHerZk+pCEoaQb7G1xeVgTKIU3G4UHSEG1Oh/ov62NKHb+mVq3obNzPKoK7lJ58az3hwa
oIR2uOspcKxapVTuBrV/xd2h3Y5VmW2Qt0BXB2LvquDUQXd442sdpKYLc+iLWRVi65ua//R/MWdc
3HDQpdKAefPpnHUh/WG4oIRHSb/iRqE9yg2T6GsEKmYlUpoHLw83z8jZjM05S8vA8k81FzNmD2Sj
FESgxzKwwETE3Q42XbBVp+BHHjkPuaNdy4adn66If1XV0NCI8570N8Pld7u7EYf0TiHFO0YGwqbE
k1/VqvZue/p9yhbU1BRaDVKK/NmBgGTkT2EfNg85SpYK38KNXNUKM395Fs4XKgUBripAI03+zVl8
IUhOu0DJ2UMgIaH4yq0vUnZHyn3Cnby8unaGfDScLQixLKJQQYxx+o6nbqYKAMQ+ZlQsZ+/USNfW
Cs4n6qoapuqXngH7t+3tBOcBnSjGQsg4FBtAcI0gtAsV6A7SuOn80fhse0D3mG4oTJfn5O1XnC4N
viTw9dxxAeM6bx/bu/fEfSAtw36KjpJbwL4bxPS5AUZxG2AmVa6zAkghFM0ca6jWToj4hz6MN7nF
twZTOtI+9UbXPgknofXJL+m07EUXruLabKnVwQV8zBqjfPBNZTxmiSG/Xv71i4w1ISO5NNOkGwlm
IKaBM+n3fQxh2R7K1DDzjwl5Ylhrdol9fDLRvDHNQCWhISzN5DptQ+n64Nu8sdfu6XMZv5qeACTU
I7QBP3tTlTPBtoUEo6IxXCNtdc0AcgFqh/5OzgfboDTrGhUssCDvFnccz9WRVK7yztDX3Mh/I0hU
7ozq2Taz+JNnOIWr6/HglonyaYgbifKkGtZaPBQ3fZna2zKj8WxsHNLaSdTs7JaL0ZW5Ofvm6Wmk
QgaSWAoC3GWIhzjLt4ZJOYwF7YgSXJ+bGVN4xVXu7VhZrB/y0PhlU3BWCdwXJ5/jI/0SmMgcayBK
rm4U1i0tpZilcBa5IEdpPY2BcdWKmD5RjNbWdRm2+7zoXwIvA4El7fwOUP60EnrxHWHq5zZ2LJdz
lrTn8M3r02Az+Xi61mWPqBSABWyzHKkXr6Ss0vLKITpPyuJp2LbmK7xtc10zFk+DfG+sWFHKQasp
lk84Uh2cKYh+Xn41H4QL7EMQXqhVzl0ry83RUwqSX6qZHsKQDwuqCVGtP3Bp17K9Xjf7yAusbe9l
hYvyk15bI71y/ojzE4FfwAPSgQH3mhD39MNRGxut7GhgrtxZL2Gxs4wnBXar9SPSoec01oZmu3sx
gZgbt9U4PGglqMVZgh788bFrHSLnSgLl7ZlPp55fRB+JZutEUsbyOjaViaf4KpzFyW+0G80jKSZG
yEJTpGOvjSEiBMVQfYHTn7Lp1NkuawDlqV4H0N5GbKoNsEARMES/FOSOd2OqpCvfN9oNTQoRAVds
/+u1Mh8m3F4k5h+kXrXTKbSsXi9FrKeHDp+MDbRSKHlzP/fltXJ2SyJdQIaZdBzDUJ+Yw753+3Oi
Bmoz0rh8sIOu3sUtbjWJQMbljbBYLg91fmBRvZrDawxLKJ8v10SASlnNeyc6TLgb4u+GYt/3UqTi
6P3XsaZee+MfPNp/x7OIFk4fTULmrDozjA/IeG5DGw2f0Jr7OkaurItNAf+P+sgdslYofiaNOkih
sl1Pk5/dlWDLt5ef/rTqOh8l5PfnU4Qsv00CT57+Gj9tUGAjNkEBSTNOYZDs0qNg1+ddcEN3CzEi
ysoVYb6BeHK4es/7aHh9zkOQ/gDfvkw3GxVgztIYokOow0A1rar65I2l9WhpPWDnCK6RIrXHXlda
hHyidW60sX9KM8V/yLo6RohHrfZujCsQoCqpicyTw41SYHjvNFH4QH/vy+XpOr9uWCrRCTmE2b+U
UsbpdAGY9jSN3N6hnmCw8wZTBPYRkl38btZ+kk3b2lL2uZ1fS4J+sHmSuyBzg2vOnDzQ5j383Rdh
YafM+vCCA3nFcdun4XNn69PnrpO/VNuf/m7ErBqt8OKKnBAOSYJr7OVnP1+4/IJ5pYg5tJPLqENC
5jPJPAQHp66fs6KSh6oGRY1fSHZllsW8iZzuigzFDPNFcpZTlD992DGK+hK6EEPh1hVZBQQ4O0az
q8ztZ2n9hCuf+RQAzCsUCjeFB6/USdbUEZ7aMbeuPPcH71yoeBZxk8DTVC71AZKWzqkFqH3QJgcI
AsAuFOGxcZT29DWs6pvKzNJPappEr5fne36ji0kQeAyLOdAzOLAWUZ6pibK0ZB0dhGcYO8XUKPTL
znEvj3K+/fE25/QCaTGDqvcixZDXukePUxYcomrokGNjk0D6sdhMpv6pFuPD5dE+WEPs7Dp5R9Kw
ZJgWo+mlGfcNCPeDUjovSVbFgFxIq5JI6G8vj3R+1L/pSWzie8qUBGqnS6iSOLfUcRIdul78yptR
2wigWl98O/mZjI36y6D6tbk85EcPx6CC2UQ0YOiLMCovw1T2kRIeRKQp4JTrLz7suJvEVH9fHuiD
d0ainzorUFQuMGKxMgIsWKaas3lfhhJwU9KY2MsMv4F8Ffejqlzbez64Lc05c9YGIcrscbX4HEWR
eOSapNhPIH0fDSlwKQ/C6YmiFwkPA9CRHXU3QWxBoy5z+w5DQfUr7lVuFZbWbYXv603lv+lQKsv/
2TbNsGuL4Q/dVPFzVMI+SSe6PC/P0Qfvn61qXmSEEA5v5fT9y6C0PVOnUbKCieIWHVZaYIAfGotg
M6uU2oWwUV/ZKT6cqNlomFLYrKqzFy9mxB8ra9pS7ukt242qf9fUL3H7R1PkbwIq9BwdHTQQO9IU
eyunWUWgiKAb6N6uhltFE95ne1JAEzQmfUF4HPTtlT3lfFbYTMiIGJRCLF3OLcjvT5EUY1QNupR/
gB50aFvnue5V7amU9oOuVulzn9FWePk9nO9i8z2Vz2G+XJBTXaydoqhpIaUR6EAiLYIoktnAaUW7
uzzKQns4xzEnwyzTDhkRf5+jhj+Y5VYi3IkdmJgGAAtKv1/NZPoKt3GX+rT56sMPi6/4yjZ69Qcs
ZtYYQ18LO8c/sDq2Sk+vlBE66opL4bYt5JY2gkclcb7SQOFB0abxur2y+M43BcISVjs4APYudflq
e9hTeqfl7D4ALld9xFhj+0f4tJmm9d+Xp/st2Xh6Ns1JCG4umknR5qyulzRaFIZS9Q/Yxz2rgiAs
KejqGLNUIt/R8q0+RtUfbi4+/Yhm802ggb5vdHPurmMrjoGIrWYZ4EM9+uqfqCnAFmSJggS6sMvf
Re2RY2+n8gv5hZ6O6dHfKVbsWSsdmuc9XTMBfaCJVeDAYsFe9KW5RpA+PuIm4WwlTNQnpOrF1utS
84eGiSldlTPibxTeg81LurLVfPTu+aLseTNmVsjOnn5Vnla2TlyE4aGluf/OTKffNvXqO0/C/Opk
e2dYHQn4KSSzZfn5hnq2+Fxoxc3ll3Iep1Bk5VrNFduZK4qLs7VRdRK+lQgOBstw3UfxH6BF4Q58
UfzALaekv7T9hduY+udfj0sAgSTIcjSNi+G857yLTCW97n5Wd/7BL2BHRQT6x5xOvGcsQw4qQdwt
bqH1TQZH4P7ywB9kW6nj6VA40Pi+lXZPR0Z6jzsgNYWDKqndGbb9p/HQYkIAhaSLX0zI2dh7d06h
fFGHxjmOcpQ7wWa0j5og2Bh0VK2sQt9HtnW88tPOI1jyiuyvpEJxQ9eWQWOooJklR+TsI0d+L8iF
rIu/JeqAryaZeuq68SdMZR9ak9tmL9O71sKFB3rR4xj75r/fgeeMC6lOiZEybIHFLFW1j0o4cvag
U4bvTk4dV8VR/MoqOA9+KBxytBD8kPs+F4ImdJyEdLju07zdd0kwPNQRzIW+q8zwygN9cIgZDjVK
gxQuG50xz/37BUeraGjiVbTHPCrfxE4XAZ/AKKm0zM4ttRwfyUKKK4N+kDviA2f2Zum9jkBEno6a
lTjzVFFAY0Qao3LSK9hydY7QNtfDb/EIYyntzAAXmZHtN8qk5/YTjRzwz24cHfPAVVNZ+Gg2hXKH
lrZd24Wt/qlb/cuVlTcfNIutGeUeuRm+REGKcrEZTb1CX6CKCY/fmzAsZWmCN5uidVPJ9m82kO+Z
0IqHYSYq8avsW7tUK7rLg59Xfsc8zunvmBXwtPBS0ycnuwxSAR4qdAZ6xaEFJP03mKHklgtkRChW
9e5Igdc1uazdSNP7jHa9n00AhNth+F0oQ4apxogNYWQ80C4X0YSThJgVYlmR0ct+nySB8m9PT7IP
RIv0MNjQ8I1lQlcYZM1zNpODWg7tWh0qMv+ATZ1pwq1scv71Ema4uVlDzp0CBNbzYf5uCcdcFYDJ
wteo6jZCxTjRQavYpWtXWUIfala7HLrJlf3yLBSbB0WOyyaA1v2NP/N+0IoljNyZQXsyMWty08mq
atLxyjH0Vps/efFYcvFVzokCE2NcbfFs3FvNXFUhLcY1vbYj0E9sX2i4XLW0+4aWS/e6m/q7vv2d
dPe5cjvE6r7rPst8BtYV98oQu/6q/DmE/S4vo61RfPacGExCxz/1Kz/2TDdF6MI3TdTL5mUiUVpe
EzNLnco0V/YNhYONlXbPFpS93XwPekFGF98kYau4IxBva6yNuy6l4xq3XmpXUCQyUv2qdRPSX3N7
5es52+M03sSsz+HqYmHpuvhd3MjjfhhH/9BSTd/6lRfi6RSHtxXoUTUwYyiXVIO5MvhPthrBVBd8
VXoftLsGGRXtuzYN907FpDUj3hJUI4+owabd5Z85v8qTV61zvrHlz7rJOWEzr7h3y1j3i6oRgZDP
I6X5bZr98JsjvS/ZKgn79FqEfXakcqci0OADpfilkyBaDBZPMdEi97hCsc19let7C5DEqoy6uXOu
sPCbq+X9HO/qAG3uzUDQp5+qP0AH0MtKvXF7+eHPb3sGl4e5zsRBhGJ2KQGwp5Y+T0K+Q6vXzm5o
64nWVBWnDkpH4XM79eFj1TnfbFQyu97G7cHKS6m4YL14h+WQ7uDPe2s6R+oXG0nQz6JUyAaDy4Dx
Tauotxod+w+iZZCUl3/52Wvjh5NCpAZDFC/Orql6XGDNpXr6YQr6zTSEUD5kfqRAx3FBAejfD4Zy
k4IcQcg84OlrQ4/l6zSE6oc0jgHhGjhWexnVxsbk06mdQF4Z72yX4+FIvuiGgYJIZ62cjtdkLMC0
b3m4LGjAyDqJa3XqtV3uw1FYhSbKExoclmqMFEs2nJNM/SBtGqmBLyLAcbTyyqn0lqU6+cDYAcgA
coyq+CeQWTp9GOTSUZIog3VIcQx4UOHbf85jv3ehcxjPtoajAV5S3DAiawLEXMfwY5BcWvB9UcZs
sGcQDihBs4MZ2Jm4UgSj98dqRgvuee196tuqxfw7UzEKmgPWdRKQvuEWp/bZqhswJJNW7j/B+4w/
o/dG40MjTo1jE1f6G6ABBqlCqaCagzaOn4FjpLdRZUM8VPjvNUrO4rsTdDd07SJCdrwKB5/Jn22t
S7MD5hx1yWwgqHocgEgw48LkCwFdtiniQWw9PUH7XvjhgPmplXiuwrHlX/mGz74ETiqcbVEEci3H
Vm4RG3NrmYK2cNSDHmbhpkYHvAL2pfOrEmxmKDRcWZzaWVSErh7/21l+SbBsL2/pDXZqXZMM0x7g
wJ1tfROd9tq09kOIGZOJGsOP7kr7NcfPsU/o4ULnXUY41w1YJOC8k1UbqTU3sm/XivW7bv8k+m+K
wtSKJXXhEIeyZNtQVQ49xU0kXcT4xEbBPQhhyGBIopXPdjc2a8oxx7ZytrnINmqiuE1/pT5+dhmY
n5L6Hz3OdEAi3T5dti3BO52dkBjbEWfIlazqBzrTkl/w4V8u7y4fjkSrxD+FEUq7pyP1vhZ0dqBP
+y6yxr8pct+zsrPbqWmuAhc/GspmoYDppkXCfGt1enfYoQgUnumU4CWN4TnEBgoDz6NtIgTM8WUM
OyBGOMH/CStvF0CFTqLk0HMoxwEwV5sEvlpeWUxvIfTJ7sA0I4ef40g5B1yL1RtLGYIbC6Y91uKg
Z1qp3+ayo4W/0YH+I5crQMMO5i5NhP0QdZiSZ+ZdndK1oA1K5oItdbadWdhPllZIN8c94UrB/WyX
tMlHWOhcAXtRMVqm+6FMm6GVW2KvTA5AeGD0t05cHy4vATE/5uk0oMLjQ+bNUCfR506m91FI1zsN
TRhSxc2PTJuQfY8lKrY6tz2x6KoJwC61uXPQckfemEmIBdSkopGjQWWHKzvN8E2BL0kXeL/6YFZE
hWHAq4xFvAJTmm4u/9o3Bcri11I5pAOKIxE98rLPNY70QuiB0u4tk1OwA4Czs/QQdquYJPTZAVSD
YyjjYwh2ZVXotbrLqzo4YMkefPF8rTok9LHuUg0qmaqipRNDFkObrZxqJap2XAdF7dxOogUrToF9
lWP8vutaC2a15mOM0uU6aTM1AZGh5+nO0aatg5H2z1jWOmtGhfFVGh4E/mZsdpmTwBfFZ/BxGq1w
SxpB4oWk4cLdRJU7jDK8o/j4Ox3DdtcVWvMpHHt7q4TB0R4FpAarEOFrP6jOvikwl6KgP2y8znji
1H6otQhnQwUTiMsTLD9YdHPHN8Xs+fJJhHa6HIq4CtVYa4a9mUuON2d2GPFxW+19oN6NV6ruUI9f
agFQmeq7tQ91fbxHPhgeqqm091rBrbNNcaqCDoP5lebk9w3NoG5f+8NTgb7kfvQACuoC7D4JfxpC
laK+cci+XlnY52cFhQSCf/6H8od0x+mDdOaAf1UQ9PvK6AVsLS4iLN9uB1tL/c3q+lk2IcZMzdg1
23ioxDWlwvzdLFYqTdlCQIEjJuUOfzp+WlLjqNUUw5Yosr4IpUb3bA32HagXcMP0HO1EFJafIb3U
r7XCLaUdKhdIZL/yWzt0L7/Wt9L64tfQmIXkymLDQ3i72OxGX5NdWzQW/iQJQFKzROdqT4b1YA7j
82S3KiQ+qwldyD4aqfao/p6Cy/yJEcP4TMGhftE6z1ylBIePUaU6xzIu8/tRy6wn6F7pPtCdeEuH
WArtRU1datPRtpmibmPiJLFNnTHleK3BakEPqIxbGTbm62iVwaesKArnyho+C0tmtSYaeKJzcmln
pd9c80l5wpDaa3BtYEPX0R7NTYSPqC7WVdlXVzID59dgZ64xk4ZETY3uZm7dfL+F9gjsCyEzey88
pd7CgJ9euUD4j6FT1Ps2rlQ3qkS7ZfV3O32YynWV6N2vNrDy76jwqg07qlzLkaa5y2/97FsmgUAB
nLo0OqDzm8rYaVim++QuCwy96EHMzdtC9v6VUc5Odqom82WbWjHXFH2padJEFqkynJy9I5vHLpfK
l0b2d/Qyih+XH+fjgbgpkkBESbEspEZpYCRdYDr7tGuzR9Mqc3BfQb0ramzRLg91fjvloRDzzdX2
tyT5PLXvwhVAIRqcr8TeQ7dMf2XgAY7cQdVvZpXWeyeagodkDL/Cuy1dWEdzgJg6n3wVUj5WdvWr
ArwUZW5h3ozweDhalOirmcNP77mE47xISpFOIMP5fflnn53lbw3ClLalw8K37cWvHtvEjvKuwUI8
K7LVoApcQkINf5ih7/qH2B6dR8XIxs9TiWfu5aHPUi4MPUu2WQjkM/gUTiesw02Gi17s7O12Aura
P1uDpbq9jYVQgyNTPMJKujziRw9r8anPSR7b5GlPR4SDFmox5jZ7vs7YnTrFdDsg+E+8VvD3dOcF
Dza1JfCZwXAtw3R+teRxyaHTQY3KRuVXnA4+VJETwJm19004ik9qVvXQysFvTJWdP8ZdK7ZhjaXJ
aFcNnhG2jSFGIvJ1hpcQAE+cyh2/7B56o6JUV47q6xTNbTKhiVXdOLUp18gyYOomOiLbuAEWZygV
5tVB54pkthP0RqVysfaEkk8j503TBNZbR4K/YRGAPQjggXY1rDelGdY+yZwayxClwRyiqLCMTXET
KUIHBhEqyfCmUsPwLpgmTKMmuod1SMdeBnMt8rsGliJw07zsdZC+kh6NFGzl2mxV7eXy+zyPRPm0
0bzT7WjTyszndzqnsG5EmLTxTGfWjBXWxfQylmn9GKYAU1ZGI2OcA7r2npj+c9kkmLU2ZugWBsob
YsVPYSOjDfYlHX2sLToBL+3rR9xgwo0KlfJaboHfcnKezr915qwgj0GyoS9+q+jMVqnDhOoXLObv
HjhwbaKn25/C58uzcn6YUYQQZAnn8hD/uljlwxQW6H4abS+mA8EqItXewvBCFi+jKa6ETOfnBQPM
wlHOTMRqyw3Wyoc80BJD26OW655E3RjrtBsU918/EYczL4lUOhKcpdDHHCScVV3RMEyRxF+4om2S
NPgR6B0sMg/lweXhPngotOyU9tnKUeA48nRVlSJtoUVTp5yUnjqnBduOdEDfXnlP5xJDkrQ8l0MB
hMNJl4t4c8yrvjW5H+xV33+Ff4KAfvQEBs5qg02YWdxD7Yu205BUm6hO9SPmvp8uP+lbnLFYlJRE
kIkQwaNrUheLMhmaqRflpO2bKY43uCb0N1MW2ofG8I7IKcZvdORxJBhVnnwRBS5CJln7waHzG061
9ljJ4O8QQuIjHQztfTn2w1ZpVHun2XG+dQqvPvgixzBw0rtbL+lJ3HX1/Zjoq8av6NOuZbEGMnQf
xbTm4IWs5xsLHc2qooPZrfwwuIsykV+LveaNdvHMEPqpQ3BOc1teXpIr/EQq7IHwSklbE+coa3hI
ckIsLU7k3rfgEFWKcyAjxY5HpQBZg7C6b5cn/uyqQTQw03tmNQfJlDfgxrtgwQh8ktKppu1tmpNu
W8NoyUun+j1O2TPap/neGE22Ra28N8tR210e/DwqYnA51924xyNcWWwQuZDYR1mFtk8CvC+7RiYr
SFCPrV4hSb481AefEjdvx0SjRf0LMefppyRAgo1KlNt74I7hD9/JXvEbVq+s4o8+JF4jcSQHLIkJ
a94R380mTn+qomiMoo0mDTZJr6Bw5PSjIjqXkOrowVI67KvrzNoZqfe7jOnbufyg56GFIClEP4UG
eIfr4+LuBgNTs1stdfa9b2ESPj7JMU2PJllrnOPz9MGJOBLTorsSQ30wvzQxzPke4ukZEHP65BOQ
Wp1so7PP01hsC9wCN36BEdvlh/twlBnvhiLadtAIn44ChrYLqtZz9gqNp4ckVB80MSTHy4N8cCei
PYzve27Pn+sliyk0WkwPWqiye6wBDlQJ/RU2zP2dFhTFQ2Hq5bOW6yMuet2XyB/UoxGkBr7x+DEk
etbfxgAl71qjuXLAnX+okpQqncCgMOBSLeW6pRipGaHL2nf6+Kp0dXMflbQPek4O+jTC036tmT3t
4RFb0J3i6faVs+h8XXG6Ogyv0T7P/C+WdmVj/I1Vo72HWz7e9fDo3bopQ3jFx7J2KyXLXJKW16RN
8ws93SLpESCwmustQBKWJ1MShCqUVmHtrSn/msQdcjN4FnkfPVO6/a4pXXdlS1pwq9ATkqXnLkzh
1aG1mVV2usTiLhZ+XSnTntis3Y0VtpmFA5MO+Wb1KEx/a9kVrPwIvC69CunGbg3h9ugY1hTu22uZ
mA+en/YU7gnsW7ScLW9FqlL0XFDZntsiMzZqxCG1ssMofY2prNzX2Vjsm8wWv1THV+AXtOtxil1n
GJAa0UCufdFVEDvS+x/OzmM3bmQLw09EgDlsm50VKFly3BC2xyaLOaenvx+1UrOFJnyBCQtjppoV
T/jDlO5KbOCeCk2jlKTxrv/zwVQhq/P73nQX5SXBNxKo/ZcqMaWiC/PJdLKHBBuElSNwDbdzVAJJ
LvD50QL/vFgbQMdtpNAt84I8ReI6DGu8i3HW3adjcxfGabY1mmnc4ZCs7h2tfamnoqWS6jt/V26I
D5aF51IGbkfviHBQu9wkvjS2hLGS4vWjEp+CaMpPhW6QAFFCwmzVkQr9hx/itG3iEHVIamt8EngG
tNAHv9dBYT84BUI25HwVac2YlekpQBD37LRrWfX1rUFogXIjhR2g8Noy1jdp+NZSpJjepEroKdbo
J+Wdss18fTNq1jEcos+JUk8/cqSvVrbEW/Hk8uwyNvVDjtTccF4ia6R20qLeGUzPwWyWmsh9U2rF
JnZQ1JLO0/S7Sv8ru+F3jpsaALVTZrZnm4LEJpuI86CzOPZpiB6spt509l1kIirQzPbI3R/JMU63
F/Q6EGHvIrYAhBYNLuoml+sZhjnYwCDUHzHm+Jt1onhMk6DYOnoXrox0nRPN2QMM+DncgXe5iEPk
IKrRGOy1x0IZ9X2ppRrOjVa+qwFc7ObEfSUcuIZKMhbKVmBviDKxZVk8zIbc0BDBwOSx6n3cR+VU
P0iJgNMrEvO3mjnG2SyzcNPP8b4R2/zDD3eURPRXrIqlH4EdWfuqK4WbY2u5EjRciY5R64EoTi2C
DTJDhuZ1eR8vcbvno9aYXuA/AgooqmKX48wX6t8QzdwKdJe62LzrsgzP7GRw0ePZxOov/HaezaC+
q/HOtZE8epWkl0AqZg34x0p9EPaz2YG4DRMScW1bOfTGUYEaQOEO9bHJD51krW32DyI/voQo2tIQ
FYViPkcu776E5H7KTP6iwBZ+CXFTwG0NS4wmaotnrDvibY1Wx7fWVGoXYariUBfSCsPm+k4ik0Am
i4bBW6642FmIgKnY55qqZ/ZCuS8S6TnVnF3b60jcl6D9RP/59qF5yw2WB5xdBfCZfgv6AouQIFAa
swqHgGzYSM+6gfcvjYrQyLdxXe/i9pMN2h8zy00vi/00YtIVAo0081Na5l8C2XTL6ROS+a5snEP/
Ptf9DdZAHraDTRy6dqMeE82FS448UfPp9i//4CFhruBNcY2oYCWdOTN7t1qlnFtZGGuqR1o9PIYY
WXwKuiHyrKJWXN4yHngL/0VDl+RDXevGzheq2NYTQPTbv0T/4IKmwMMx4ICS+y6ftEEVmd3hc4uc
3ATuQL+LcGkqUvUpFv3OiT8p0XOKAYWNx305NicOEUiBcScZ5Y6a0ZMT7tVQeuqKL4N0BjlpVF8i
6VAZSNbZv4X8aCCrVzzhKfFqBuWxdLJjb6lfRHYysdjs7MCz8L/t/Ue/Q1qtEVhvhgAhmvi3rxqH
Up2e4dS/JFlJAa+hDzJJFuYizsOsHEDqssbhn/UlF+GeRh78pulChQWy8eW6mPmcrBad7FWIM+kS
1/7kb8z4qzT0bkvoI6ynMXql4IcVqZTJG014nXIfDn8n7SveEW7QeVTThj7cF7gF6TCp80w+tbb2
YxqBQlhZgk1Z7E3Zvmk+52gLYZJ3e0E/SB4Ql4AZQYrJ1aZZi62FbgyiclU7eXpoTPehpCJ5QLb4
lBZ+uheTmhyiOsdhCAOOgyxVPmD0OB038KnbrWTIyZ3VJe0pDDp7jaxwnTwBYCCS5KZFAsx8U9t7
t+n7LtbGAkQw9mjiHNWN2Aizxz3bTuwNHjwSxV08bAhExz1BXPe7ySaxNyaEb7E1eEXwePjWVfXK
JfLRxUnTF24tKAYaF28H5P2vGlQfgwgobcRCyrnW1e+Et+Epokv/3KWhOJhmJe20SgWjRqX5bIXa
msri/Mos7jG6xegIwURmapZStZ3kREauge8ItPioIBMARgDG1t0UhmuBxjXtfy6zUNQjp7EhBywZ
Iyj3507X+KNX22OHdapyP+llcjagreEzgEBe2UOTqTI5/B4Apm1AAaVs2C6c7niF020WJbyKuHu0
D06nKj8dKbCOahWYz/I4WQ+a8OWVd+W6rU4pgS0NdolrXkXL7/JQtkqMjV/pDF4rpxgB+YMnGhrf
WMSq1AOFsUm4oTfmYOnPtTxi4SVonPsOJt5NFwdn9BHFRrXD8bGu0sFTMOh77A1r1xYWRmtxWO7I
oA5BUKNfgB/sU9tIvwITYZaVq/ajyEsHjoimGEEegJHLz0jbSQfE1mqPEVa5iCTg3pUkXjdprevg
JHX7Grg+a0Rd5Mn0sYA84dh6ORjQPTs0ylJ7HKRWweFds7bY1/y5Pcj1voX1Q7uYO4WshwftcpA4
GnEnbJ3E8/Uw80q7/jQKx3iY4uKfc/95IFqk1LUMHs1FnQ7mu9/pap14ViBlR6fs/qvwdYp6Ebm9
Et9nxP6bKk7/WcYJuDpS3Gg2OkBl2X2X34fGeuxEcpp7wnKCL9pkfFfH8FUvYsAsjt0e4xCX59tT
er1u85DwADRYM+QDiwfIh5VtpVOTe1Jgm/fI/qj32BatgKOuI7UZAUj+SrYBX9RSL79L7rUuReWD
WAfoxy5qRpuaax7tLDNVN4OqDhsp6eKVY3wdaGCRSZ9zVnsgGVwCHi07C3wxWYWXjUZ/4AmWPtWF
3j5Wkf3TqfR72uMKNWhtvM99Shwr5+GaG8Bavh9+/nnvrnlEwKUpiuvCm+Rq06XPfvKADcux77Cm
6dstRcVXP+2OOnD3vP2V2x3FNLSDquyljBoaZZ9LYve4OUzlfWfhG2ZqP+yienICkbut8il01vQa
P9oJ5FuoudG0h0A1//m7H+zIWVbYoygpGKMg3fgOnoNOHq/My0dbgY4L+Q9PIJfr4mTJuOWqRigX
yODEwSkRIZMTZ19GO802Y9RWT9akr8UBH4yJdBHsca5zm49bLIVajmY9mUbqze19E/SrbtSfDCnd
Cm3cRaXvVmg7t90vxCUeo+IFJ+lPeSe5PN5ntU+fdC08ZP3ambi+ncElzGgjtiZAvmVld5jysS1w
8vWivP/amFZORUQ2T5OeoqpRFqtp8fUkgMDjdiYcogfDxXa5vIValYJvbr2k07OvcZIE+6q0py9i
VIFcqQJueqJH/WNcq/6p0Z1PGQf6cyZKoiELncEKQ3R4FvhEfkqbTJyiwpp+po4Rvt6+kD5IVWYA
PRcv8RHiSbPDy/t9mAsDIFhVIHFO8IIjrerfN71m1q5uxt8Gp3nys3pf5ZT48Jkzs894hJZuTr6x
8gZcLxCJLS8nES2YNGqRl78jspWgT2rQi3KFOqmGm9m+rZ3ykBcG3UIlX1Nqu643Mx5Bx3xV0qNe
NqZAHJZRDiXLE7j4oudVFjujsaOHtNL3jT0o9zlOkZtWDNF2ZcbneOYyHASDQkMUDN7cQdEXZ1K1
sKyzO6v1YoEzqMhq9dCNhnT2axgeadNLz2EwQBkqGiTSoPR+F/wpGAlheJNf1Ns+ddbkcj7YreSH
AKEARbEJ3vKmd5dRrFWDnNK08dJGNY9Esv7ZMMpsS5cu/w7Y1tl1yfD99jxcX4C8FWBi5sKzgWTW
4vVtcBnFqWHoKISTktoKlrCTgubZ7VGuYxiQSm8kEeRO6T8uAqWoNKSoSqrSQyyjBj+Y1gdbKeTn
KXTESr/1ow+a+UOwcwEIsMaXO7hoknLE8arwMML09z6YFmpC1bTyzr61JC63z0z9BV7B5cq8LRWs
4IOSzmSy/xjVdKHNMclOBFD3WWqYrlqLclfkxq9i1Ie7Dh25P04DpV2zyLCTKoa5QRdhJyVp7ZrG
9HMgMtpj4YkbGS8eWgIJKtWFme5wLtZ//+tKsK9ISyAMg/2kZng5PZWJCSUACv+xC1vqNPiBIeif
1Ye+onx7e6gPkj6CkDmglFl7rvzFUtQpkr7AYUoPqsdPPLTFJ1F1/q6Pg2CfChufRm7uoyZLNO9t
rGNbu6lXNt48xPtlwrxmDr1MqnaoYivLz22G1qoyo2keqXdK+94WwU44o/0FT2px7ONcHDujrj0M
s+/zLgnWxMeuWMUaSk7zDYPIMWdLX6KwxCgsUdi99dii+XzX22p5EmWwH/xZ6k2OdlnEqQ41XKom
Lf4ucKU9SR30v4Z841OBdbMbYwW+H0P12+Bn/TEX+O7eXqblrYOYKWg42m5zNYNHeT5Q724dJwjg
jIy6eOqc8r+w7w1qLnZ1ko0497QKwKwmsvbb7TGv+m/zoBRSiVEJOPnXYtAgQ4sdP5PoKdX04KUP
8NmGw45If0LL0x7gXiOnGh4lTW0w4pSyeyTUUzc2p8LYhEaxlhAsn723n6POULk5OiHbupyDFigB
kDxbPPWS8ytSm2+pZhwSmxOJjWG3sifnb7vYk/O3vxtscQTJmQXleuzM9VbYdz463CAF0Mq9PcXX
nwRxcW7lEtwSlF+9rEoXqOPQiSe1cVLs0X1yEFbZrYbBPCpklCunfXnFU+bATgn2PE4WRA/LXFil
niP8jK/qA+PXZOjxyYibwg1Hae2Z/HCkuX9DisrLtbzhc10if2sH8YR5iG1gUDnStx06DbusyYjc
29N4ddG/fRdRL3C6+UmRF09XH8Pk5IqHPaA0+K1Ge82eu1cCCcF+GCZ38ttPRQzqiHI4TBxrZwTj
UU6nfZHG+L+O8CsoiickMAQ2G2RV9oEW4BusnUUQrwT9y2hq/q0z4VyfAXm854vfioye5UemI57C
YlQhgOC1OzVqtis6dChyWfTbfDT8nV4Ma3nnR2tCo8tAypFslj7g5QHKYruqsp6R8YjXN0obaXcC
J9RNIOvZSl59fXzmCwsJWG51FPaX5l3SZI5GJZDhCoWVuj2ODa7k9P3Kun84CoYCM9GUKHHZ1vTD
GI/ULoieCniNNAtiwjCYhPvbu+ujQ8rTQHrG1kLAZP7zd3evicghFMVePGGB+5gEfudV1GTPpdQP
jwIdtdP/M9zM00XpAmOXxYMMcAfTk4IzCs0DIVLzLyFmuXMk+5eaYOF6e7Drd4V1oj5OnwzLASKx
y29DblUtokHmmhs6zLaj8E8p47FWtFF/SFL7KVLr37dHvN6EOLqBFzDeKsygXi9H7Ca1CFu9pw2u
m+CKk6HaI/3Zbjqt7Fdu16tKBwEahvA6xQ4u2BlmfTlW3BkQqjLVALKh7dXa3w9UQbeDXUNHxkld
6htpa4f2LyN/wZj2OIiHRH/CgjtMn+oKyKF+VsAwqyHl0GTaC2lQ3crKPuO64GM31OztRENJKl/5
2Vd5Jj+b+h61ylmmD4DPvO3fbbi+EObgkF56MUY5mwjL6i065cSuYWRvY5x3v0YoBm7MpjEfFbnr
zp2CyktkOc3Kzv9grUhyoOWSehiEAou1MqqmMqMYce5GNMrd3Jo/DpKA0wp4e+Wj52+6fG+t2UEA
mAKXE2nIotqHjL+BEbk0eFkYoNiEauB+kKvs6+3Nd32UL0dZfFAeFIVZ+cFIGdMGm66pGDjYyiHW
aGr5QXG4Pdpbx3D5UbMNG9R0bANBpV8upCIhvGNX9egFmbKXav+1sFXfjWtIhSGeAOey/y5FwX2r
3GfRk9mfo/KTiL6MkWf49+rwO7A9I3pS42yTjm5bdm5hPgGT85LiZx3/qqtz2v8XNIE7yQjw7FX1
P3v6NbVI2eMx4OwoueDA/b1HXnx0zo6NnkuD+Pe3pngKhnvh/Oqd2VGxgnF9jKTIdZQXzXiWpldZ
3pHZSv1z46AXFh2M8q/TnXrlC7L5HeVIzDdwP/+LTWdupJsuOpqzztCvLPjaS/Emi37TT49DKCz1
T0v8ybK/KQx529cJM85jfVbUr4XzaLcgoFRcaW3UZVM8jE/4nmxuz/9VbkOwDGpsVjGmLk/5YDn/
tiGGkFwK9GBLi7J1lC/I8Bu/G2cI7ko1DJCHT5UTdAn9PgfWt0F311pzdHkLkxe7gLRiRgsSuaPw
PZ+yd8c5jQcbMpffe01VYD4gn6PiOBrNTywkKBSFyR+agMl2Sozfih25svIzGqn0ZRvsprMSKz3t
3InpPqm/2cN/k/LHUY6JDZ9Demz1nxLIinwqHuL8bmj2UW591XP12Uh/WgPdY5QxXMp2K7fCdQAD
RJjclGbHbLC7pPoachhavZlonirgX2vhq0Tl1BWQdPZ6ZmR3aPZvNKdctbG8viLmNh140NkcDpDD
IiRXygyJM2MYvVZnkSKrLg/DhPhlYvjNQY9A5KE93CnfhOYfmjRLXuJWMx5EnhRPcd7pDw3G8q4J
NPafH2zKMtgFojcKpvkKGJnHsREmUSB7NYK0OeLVe73LbJea2aacgWi3N/UHs4AKxSynCt1+RoBe
7ibZTgN5xAjXq5G83Y9Fm0GAHdbAEFfNUax4eaW5+mcJTQSPF0fHgp6rKoUKrT2VTj43cnMCyrxJ
kpcuTdmDXUgrzXADRQrcKACdOSm/Ij/7beaFtsmq+gWt0UMVJ243wLnXJqtaiVyur/KZWcerTt2C
xGmZDYqIP25G5A2KwuiR+NKkV8ORhOtjaPRCi0X7e3ver99C/of46yBlChIZWPflvCO8UZqUxmVP
lWBmN05Y77sgH3aauRY7f3C+YOnzUBk0Emd6y+VIU6pPoRQAW7CQO9sGAlgjtN9244fTfRAeKKr5
v3uj/Xz7+66rIKw4MQcoIsDWAMDmCX93TWlpDrYoTCavhx3+JQWkeEfrK0dwXxm9jIK2F2Zlj+kN
Ob4uSb/zRkK7SoyF22gBUAryvEMHI/VkwoDfyEnV4RnVxz9u/8zrgBWf9JmoQC1kxvUv4gSBu0c0
1ibaHZqfQ+yqleesrM3HQp+E2wsj2mldu9b9/GDtKYKAQAZ3TTazRApkSLlVfq+wImTM06DYVLvx
gwAK0K3ssiuMIOcOpjkISKg3pE9LIcdRGoFp2Q6YFTUyt0onm9htT5+TIp5AXDqN/mes0ehyiuSZ
DsDGxC7ze+EYw0FHV/F7NcSvWtBV+67RtO3tmf/g4pmDaB1s8VytWFLI1CStwnooKo/WRoA2kiFt
iqFIV663j7bh3Ol7e1vmdV5sw6QsAM4YZYXt8ASqKAnHOxsBv40CdfCh0SR9Hw3lTlYbsScQMfE0
7pECzyoPrQhtBygr2+et/B3a2eQmswPLGA/D2o+cn5rLJx0FLHJ3uoXMBHW5y7NiNy0YbLPNvab9
JhD8Oqt+VZ31xOi/ZRmQmSxwIEH6o3E/Ycbz1OC+spPTIvzWyv25T//ZeVKbJfPANlBVoINGdn/5
e6xGRSrcqAovhJb2WTf64nGyo2/pIJxvUh1ZL90Ibl8S9r1UhYlnm6H5U0UvFAPC/mskKnompZz8
+1M1C/oASaRfQn6+fKraBvObtqajmgRh8SrqPNx3WTzt/nVf0hbh+QWPju4DeM/Lb2/BcDclMHvP
stPwvp0Eqr/maK/s/nnbLVcc/1eAAlQAkA5Z3DtJAspBLvMSIj75EGTKclfaxrQ1pRCQ/RD9Y4Nk
XlDGohZN4KgBZL38qN6wi2ko1NzDXay5k1uZALC3VvqI19ca9wxNXuKW2YpledTURg7IvM0CkY4g
gFheP+eDkvx2UGC8vUTKB+eFstPcwuLJnmXPLj9HVabQSiSn9njIEPFoFf+oWtHBjOrxkKMJ8V9R
qUfRNOOPbhiFC8y1dVtVi1GK1l4jK1vTJ7vCyzK/8x0LSZh5hsewCG+KBgxGhK+sV4f9sdWNjR0V
yHThNexDZk5j2c3TXnsJOcjb3JF3ctM720lu268YL87MT93Jadbn/cYJ0a1xUN+957+1N3HadLuo
RxCXt9Hofthp1G6Qlhxfu8aRT3UuKldOmmrahJoAPpek2q/bkz2HBxc7lW4O4ckM56ZnyuJeznXR
DhNqn6PsyTXwFT2cBFKAuXNuFXRC0tQWpw405muuFOIkZGlybw9/vda0R5FLo1Guz8S3ZVHOTsLK
maJE8ZIhjV992zkW0TQc/UTbg7QE7d7V/gG5rx9ZEcWukXfm1sLOQZ2wyxunPltpAl5tcn7OzFii
zW7OaPBF0TNQzIbmUqp4NO+Tc6IG4f0I/e9nmfpr+ebVCzkPRb8R0h37C/mby5n327AZDSdXqC7k
05NkWLU7qPTIb0/wVXjIKDY2rdRkYErAJLkcBWpBEiJvL3szOdhN1CY9arnSozc2Dh5Hq3opDaPb
lQiurzx7VxwBGkEUdclgqatBE1iWrgGLl53tNLWHozO2cmlcf5NwCdkOaa/elY0yHq3Q+JrJABGj
PAA7idWfN7ah/TJaeMrSTO6wDgn8lwSx8WPRYfebV+UPMOtPZOnyRomd5jw6Q+pJYc07Tlnmr57M
fBMEEtVjgWzWXhuwZe0LaV+AkNgmmSF9p22i7kc8W1e28lWsyedShYWsyt80SxaBeJILp8P0ms5j
WSGLSv1qa034fUajglGA5rToWlnxWtFovtovzy+jzi0aoIS4Al25aVqTHaedXnuo/B1AdVj1F4MK
oFR0QKR3LbF1qceumh/S6hVdnE3fnxvIGFL2LYjAhqfPQV1v52u20HVqnc9+j2CEWsz6Z0cpwsvK
+Vn06j5uom2SPzahhAPCHvnmsKX7oaTHwtewskRoRzSurce7QGX6Q3QPH+CcB7HhSk2+Dbt+H1nR
Hibe0Ur6HTzcLWp4KfCEsELyMwuPg57t6ijZzoFigihiwn/mG7t4ODZ6AOATuAr4YnunGdU+s/HD
5t9BL+MCbe/1RGx96QR6+5BYihsHv2R+zaAfWlU91P54SKmRICBVdWHEwwg1/vYZu05/KXDQH7PI
K+e68bIlnZm1TK+qkj2/nTaFNOG/i8kg2m3OvaSNgTcyW4eBWGyrmkkF96WeEKCMy/NoWn8lrcxP
iZFZW58WhYtfdbCTYBxs68rWHkjf1kSFrzQvQJMj+0Wpiz3D1b802nBi21ekRKXEZDT5MStEeY9K
q0LRsJfu9ClQHkM5EZsQSLfS2/pOrhp/Vyeacof19XcgDl5m0SKfxWRKd4qjfu9rTvakpdPay3t9
R4IxoMVPmZeuA33Iy9vLnPRGq0ewUgXVgu2YDsF+VK3y+fb6fTTKTFqgWUPgSev6chSnkI0OYmAL
1c/GSixHCNeUUWi7PcoHTx3RDIg1pJHmktgyKKzaLPRlrW6fsEGyznTCvqt4IWyqVP0zyPD5ND3F
97E7UJdz46pGwMaKJsy7g1jcMb/KSox63TggOQUhQEuZ9Alu9iKqydPKqAIpLp4qJ9NcLY97z85Q
7c5EYOxFGf7Eo7jb9QD83Cwn9JKqzHJF3Lzcnpfr2Z9hHMwHItfQz5fTYohgiPB9yZ4mx/rp6Bg0
F4GcrzyDV4PoQOFxv0DGiR7zVZMkc+oAs49I8iZEN+/hI1L9q4d85Ta+CqbmUZA1ZPNDUCIBuNxI
kWCbasooeZKeT7sm6Ypda+bd0SnAQdh2GO1b0ZsnabStA/hAaSVCf9NCuHgM8CwDGDrLk1Oeoe55
Ob6mTpkWGb3xaPQCMXbsWTfKgFtNmYfBlsxTh6FFnXDjCCr49oh6mkj/G51O24g4edJqpMpqNR5d
BHG+Rl0HkCiQOuwVK0t9GpzIOtq0ne/iuus3I47vu9sb4eoBJfuD04WwF54zsw7w5a/PhzRtmsaI
vTgtlS3Vpww+VUTBqG8OlSJOpmjltTN59XwiOMNbPWvJsmSs3OWYlT5UTCMtnhQXJbfBzuSpj5AO
sYZc/20JTZyGnNq0Mk3GA34Y+Fz6ZnGqJ2EfRuQd3dszcBV9UpvkEPBjiArpHy+qGQ4a+34hpgKu
hY3biiG0ryWCwn+lUdJXTv/1gaBxBmUeJjRvyVWGGg6G7scScIVSyuK91c1wJWQUV0a5ij6ZNVC6
sFDmVaWtcjm9LfyGkVpB5PlWm+2jEB/UGPmyPTLnwZcy7cXXOPfDfUXba2Xk69sNQTCMQ3Hdguc4
Z5GXQ8dD7+ut2RRe2zfGdgjl9gEHhgj/wWif60O8D+B1bqokzE8WHgcdYo1ulOndr9tLen0lzOJG
PLgAaCjCL9FivtXr9Grq1DMMcCJIijSHxrBcJRr75yIaR2TQafDkeo/Esl+rK7NwfaRIqpDIBzz5
JvKxiEl7FZeISe5TD2pNuMkgTB301ui2nMBPURfbu0yJ1jzVrmtygB+4f2yZrIYay7IijRzqhMiX
rT7ycOk7AtRiR6RXpNsm1oPvgSSnx1CeIPjnSJ5uKPuEm3xokWMPzPghK2LVzZupoPmoyT+MouXQ
x0Ws3WmJ7PzreZuZ1UhiwK6m4Qqs/HKPRFPW2cUwyI+6pH6mS95RcdLR7vG7lefnah3AZ5AEAW+h
TAunez6N76rlUgpeosgZaJI8K02/W9hOZjnSE1UVf/FTf62XPP//Lh6CeTw6D3MBalbfX2z+qdKz
ila//Aj1tNmE1iBcM0iSla+6uq7mUZCMJteh/Ez19fKrsjjxEYvr5UdJStHBxhvupHJjbyizTysV
ruvgibF0qCxvXDYuksXVWAxCSdOplh9DU33RZmAt5i6xq4OI+qO3Q3foavnBL9QXYdYbFZx9uYmr
wDkEKd3SbLD/u32s31SqlzOsg3MgpKC5QOh4+e1aa1dicEr50Q6KcZuZob9DCiQ6K7nWbhLZdw6R
HMbHyZejv4WJM+YGTnL4w1EnDeX2JnV2GGrVhyqwmg3W49nep1VxMO2kPKI0+d9gJuER+KR0kGPj
jx/Hxbas1JFrStLujD5OH8WUhz9L0x+/VWi3H5NcNe5aoZtemTWKy32O/arelfc8ZM6rkrWr7jrz
3X05AzQxAecQb8Bgwz/+cgYsK4+iVi1gFyqtuTV7qON9pzzHkeo6eW9sGdPc1n2Fbp9mB25ZSeVK
wHDdK6esgFcTURfIoLncevkTfNOK1CCDC6Jm0lkzpPtWC+pdWVnDXYpW37kOk5/91EV3mYyGIAaT
BbyDSMNrI07FfZIwoVowKQecabu/ZpPoW7+uMGhOoN9HRXCsCHIOEU/2riT62fXKIN/XdlqcS6E1
riwhve9OI4zKadTMh8wX+sbOU+le0ZQSv8WMu95Cs0lkT7d33wdXLMIg1MlnPR9E25f3STlIRdSW
MQybUZP2Okr0vqnVCG0IpeS6FE17n0pOta3i6Zj000tTJttEw/pW7mrjlEb0YAkCG/+F/qezpajh
tXavrdyu15cePxIOCGkVMQYPweXq2AE4qsquJbDienmuxxDJxATmUmSDURFVNGzqTpNXXrzrm49K
LU0nSl4OD99SeS/CiqiY+RheGQTTC5ph1YMcRmstvnlvX+z9mXykgcmc9UAQQFu8q+g3l3wEAgoy
+18d9X6XD328a/qoBFC66kFwfftRVECgizCK+j6Qhvmr370ftslNaySj4kVxgb53UZvURNqh/pb3
urQr/QpnAk08jrWiniItNNw4RzdelYZ6q0bJ8ALsbS20u1rd+Sch5kVswcVGQ+XyJ2W1JGRrREkH
+blv/J26SVqkv9McmEqgy+Lz6K8JsV+t7duQINoR7yHPedPPfTcLGEQP5pj7ijcKI3AbZE+30ZD3
/1oCNnkzZ7TEDC5jsMVcyzKy1TENUU+vlGBvT4n9rUW6/ZhKufZy+xxfBYdEZgxDJ4oJhCm2OCFR
0UfIDiOjJ1dx+yjiu9apMAJ0HClxERfSZJcW+05F7f0MSXhl8CvBA3BzyAogH0g1iHbLEhMxxfiZ
CbNJvR75uwPSi/4xNqyKgoSiQNzE3kre9aX8KtthsevqRMGlIO92KUXxTdEbvhsE5rhypV+H7fOP
AnbMvMyUwiVn3Y47iYc9TD2h6fWJora8zfPcOcRBZWximkanTlY/hcbgxnKEapOIj76arJVVr7Fg
/AyqI7O8DWkEicTl7taAVGLw0ydeVioPoyyCB7Q2tR1RNkAmpcy3CZyOrdPK8XbIMPdO4mwluLo+
X0QVpA4kD1QTrmwy0imIeVo6OOKt/qLrUnBqIlSzpLBotmh57RKtXDvSH3w1OC0A0nB0ZExy9Dng
e3fAEuQ6mzrNE28ssgoZ1sL5UYUSbnRNTOmyt2XgHVQOIipmbNK63NWDQ5Hg9qG4PuWXP2IRV6TU
iOKqahNPioW0L00p2iV5FHz+51Eg99PjoUELCX8JD0sbR5HiNAo9tQ/B2MmKtO0zSEy3R3ljo14+
FJRhaBlC20YEkJrr5YyKUdbLZsxCL3D6LY/5Jo2/JJrYwlXaD8Y3R32KjHOjfdH7zLUifQOIduMk
7XaUsBpuHy1/RI9Z4FMobxrxU53iRy07G/qfNtAxjH9Rw8/+gKtEDPSy7V27BmpSJkci872d9Z8h
Qt3bQfelqH7keKTtquIXasf/vl4QALlHwDbwECxZyZB+2qAVauDhqXJnp5KKV0S9GvHMGctyIm1A
hEgJziSBZbyNxuxAhFKGXoxw/bEwRsv1YegdRyffh5IV7LDoqNzejhzXAkt3zBJV2YC7qFdW9IPd
ObO+wDeDnSWZW7wONaIeTou+iNd3kUZzA7NBea6Q3t4314cfbhn7Zr4BkKtd3oJF63SBsLLAy6bq
tZcn56WsreZV4qLCBUVYpDhs4E//PCjhNCgV4nrAW8uAPqwBUYU20kKTXCenCaOIO4Dl+K/4wz6J
pW5LJLrmdHr9oaTETCSpKnbakNsvz0etDyFd4SZDVQV8oGFGxhfZnpqtnQ3Klm0U3IkyTQ63P/TN
huNyMzEq4CSAJiDmUKm4HNVJ6aOVY5V5jeNNue8qIf6GRoLiWLrJYRhM/b6Fo529DmBw5f41kcjm
9J3fnwr/WFCrMuPHpj0h3LKx7OdO/NBLxzXH8RiPR0XDnQb6F9ysNN9rfbiJtBclfdDCR8uhDBwY
9bM5KftRBrNeJ2g81hvBs+qIdO836aFGKrNTmm2DXKZVxz9TgM+7MQEza1cAFsMGt6C+6o+3p2TO
lN7PCCUJKnS4zVoz8gaA5OWMWBNnW+5F/ynjcTiWMr5oJWaQRymXNXpzaCg0Vmft0lZfuyLforaL
odG6BYxE0D77OVBKuBzadtJw4lFKPiGUqW4aBGhf2sR4qtQmOOHfQgstYK59O/V3WsTxNtteP0YN
SPLUHJHL6lIVV15TnHNAA24Wp86+5Mq0MG99mVJstwb/y+3Juur3IS1B5m/PsoPsoiurx2EI4lCv
TOmZ1PuIiEpxzoFLeUWY1DupMKr/sXcey5UjWZp+lbLcIxpajHXVAsAV1FpuYEERUA44NBx4p3mK
frH+LiNrJsksy+hajtlsqozJIC8BONzPOb/aa2MfC0dvYm2mgFmU7m8SWzMuCz8P9mog4XhkpO4u
JnHjk2HdLP7UxYNMy8vKLMxfLPc/FXoHxg6CfMJJ2EEBP768ZFIL2tGbOusqMVIaBdPutwgJ5CMM
82ctGXEhw8Qg0s1EnqWr74StG0AVCKR3tFbN29pXQUh4ePFvnsCw9gD2Dl3sQcDBoPjzcy/lqslA
KvMqkWm2KVytj8c0S34xOPq6X398CgoZ0s2Q4APSfv4U1YisntdDksaSN1vS93jr2nY4+usV8WHC
8sdFzIwN3hXMbuujcfh6LEyVIYxBaM5VYQTt1u3sJWowekUOrX/HGOB4Lq1yU/ri1j1YdCz9uKmn
otksCs/fwB+6jaxUuQ/qwDjGa+WhI8QnHLObLMsznJL9u8LRVTxZtTxmzO6yOdAAYazSRmZqZJva
9trTIKmcfZY1dWSsWrllNutEtl55GHcOmL4RUx3VrW3f+qUrIrv02k2h++IXB9ef3mZuBHcBQIG9
lTL0Yy3+oYTMm3kNBlICryh1Ns4Wu/doiaajfMOU/0RF8iyLUfhdNM/De36T/OIEOyyZL0/hQK6H
t3OYRtIkfn7Y+CwPZtYN5hV8zz0iTrvzYtfeGXQLf/28/6QV+7hMSBf4UaFDh+j9+ZNIXvQrXn7z
qjn1d+6uPFfb5sjYIrQO040R6tsqsnbN/bTxrpydd6zH9S6Ns1Db/vXf8fX4/PpnmJ//DOWOYz7p
rXmFSXDo4AQnnGer2XWmC6n0F2v865tEqQyt5VB6UZjgJPLlkm3rMEzJMFtTRu2ceX5639dB8Ivm
+19/CNRppnqcy19tb6mn2i4RFdzpnDBFmRf5BhJr/otLOZzvn9YJtiQwIID6D851nD6fb5szZzi5
rk194Y4p4c1IrXGDlulBmJ/EeGU8gwxUly2UuUgr118tnj9f44FK+HOYw1T7q2CP2fCCDJVPb/XS
RTy5yEOD9avcyi+fAtfrQDIgfveArjPBsz5fYyUY/FT4TlwwwK3GcIXluxf001d/vQI/GHF/uJc/
P4cROBYgjMJ45z9/jtfhjAG1r8KbEfqRGPxxN8vmyqydN311DEwp3XwJswWvKKR0SbzM7nTmNHmz
IUvJ3WNV2Metkc2hPhk5W+QQ4yAIn3O2sq2tix2937Yq8lgnXjkKUu/W8MqzQi+DOGiH7WIxaZeB
5vyiqflSD/28KqAhYKwDN/urg8KCcDwZaq6qDdKrxWbi2/GsHLSgIUY+eWin2FQ2hu7/ey/0x+fa
gETs4hRVILSf7+YCF9LDxpyZTG84d6IS+XEz0tUNdpWGovUe+uZXidD/YqFASoGkzEyNy/1KWiht
DpO5zcXF4NnZPllWPxIW6qiPdfIfr+p/pe/y8ueK6P/xn3z9KpsF/DYbvnz5j4vmvb4Zuvf34ex7
85+HH/0///Qfn7/kJ3//zfH34funLzY18tHlanzvluv3nlyhj8/kbzj8y//pN//2/vFbbpfm/e+/
vcqxHg6/Dcux+rffv3X09vffaNj/8DIcfv/v3zz/XvFzZ9/HLh++1/n3P/3Q+/d++Ptvmv3tUBeA
DzBqwKcSC/Tf/ja/f3zL8L7poHM45xwOYuzd2INq2Q3Z338zvW9YaDCBhLBJ1A9L4be/9XI8fMuw
vyFP5D/jHQi6yv/99s/L//QI/u8j+Vs9Vpcyr4f+7799efLMk7HPArqCAgbgy3b4ebGZ7kAGwZg/
5/7chsJTSTgChv7iqDy8/3/YH35+CM0s5/GBnf7VlMmuKi/VVfo8+5h/1MsQAFJo2rHezL/qJf/l
5TCC4K1Bb4Ix6OfLQUIWiGAJnoxFlA2K62C6ZvQiy/gPD/n3u/jXdw00A9STvCIOEcaDnz9mDWpV
uK3zaLVTBYDO5nqL9fWU/OK+fdmBuG98zGGmcohyBGb8+nByP/f91npcMxDVwkmsBxy9CZgaTSPO
yLE48+bWP7YW0fzi+v7VB0MLOwRxHtbgV3eMkgU4drb+aFVFEltGBblT0xeLoSN8CbeszLhZ3OJ8
0bDY++s7++VY/rhkhyMENs6hIfw6Dpe51MzOWB9bMx2KO1XZcxLNWN45aHRMTd/jz2ubsasST2yl
YxKaLf0G4sRf/xV/XrC42Bw4y6RM42f31dDOpU8Qa2M+YpVsb9w2vW2JQ4nKsvoVgvrnD8LKBZtM
0FPWEjSZzwtp1rRswRT3URvKFvgXY+ipXJj+q/RXpRudyNe3EPtLiAcH6QsSc/9rZVy7GlncbXYO
UAkXG9OYbIBuqnhPfNlUN3k3lziBZmVgR+YyJcf4di5DqLsIAMJ+cXFywkSeTL9+mDMV13ggvyQe
XKVw7FzrewWntg5TA+58tKJCTmJ3VaXc4NIwreG0rKZPonTuwwbWU+GeWG2te6GfTEHDeLMi9H1O
euP10L+qTTFhIRbaSWHhVmeUKXC5nWIhDR7iaTuNdrI/gWW3niGoGU/zdV2IkXAwwN/O7dh89yuA
u7NeC5L6yg+07MFyy9XjSFO63JtFGrShXRRTAJhgTYRUumO7tbvZVyEzkJK1jqndjTvVlYpQTAzN
plmSZIiqeS3pkUUl3/DMKZyN0AtBJJVtdrfLNDPZdZsOiaMoKw0//DztmRU1mR6tmisV6LfToDRa
cadK09RmijdCwN9MCJSnW08vV+sED/qFgMYyn54zrc7eOr12/DDpcrOktse5IvluHMJcXhh2JNfr
5GjD+YS71Bgpct/dLDJcpXFjMacusva4HUwr029sv8gAWQ/EFO1Kjm7vFqGRqLonhi/xunYtLxMn
L7u5iCoN3ZIgdDgZBkPbLE3TTU1oNzNY37l2CAPsnpqGmty6Mle78au9PjtVf13oBI1+pGdriXuD
/bMc1C7oWpD/wSJIMD+pjK5s9S16+clcsdVxssbxSaTUUmlP2BV46+DfEtzQUlRE2qonhr5NPaSs
aUT+UkZGrWaUUlh27Jqp1z4k02SNdpjb3ohyRrQytZOjqaHaz5j5Os5wKxR5Kiq0kGL+WDtrbMMC
FgNTukkx9UhOJ5KVx+XSwePI1aPSAqk+CIxwWK0gxeuE4tz1WYePYewkiBycECtLq4lpglKbcXye
Nu1R0PYKvvbQ6tV5FuilfjKRV4vvvJV3P+YFm8PQAQA/CzI3bY4knL4Hq6Pwj7CEE+8FjI30R6O6
0T7vF4Fes2uTxrsw00m7GMAHkp1i18vuFz8jZdrwa93ceZ2q1stEOtMVx4KTXqgm1SB5tnXxpORQ
eLupo+GZqRfXQ5qzOSv5kCHNHnfZSk9yOrhJ5u7zOeimcHYUrL+iTo3ixKiz9tEtTb0NYdlgLWqs
rqFFgxHU5g7rGq95SbMS0wB8M9WKUICughdJ6aglmVWP6eOcFChJh6BOtLtlHibr1lhR/2I5PRqg
EQs6pMdiKR3rdnErPXsLqqF1X2kerMlH17QYh5C4sTLlQyuNgCRTxeseUOm3bumGyVAEBL0GQ8WM
b0JfhXiq7bupuCvXvBNjlHeZN98ulqwd+kaZrgz+dNjvp1qfrjzLLLUjyG7u5eKDoG98V8NLop4n
hLGOW86hkevsOpODySp2nJOtb/Kid5sQc1PzdBbNmkWN0Ykrg2DPy7ErCjIpOnwl40E0ueJwTBwm
vU5u/Bhbbui2z4vMjxBNYmVvNZ67xKBQUJOqecrOKnaWPlqMsSSjKP8wdK+QP+1Ifk+uUkuo+54g
INC22uF1yTWZ6Nwil2OoT3PfC6EpTrdJ6jl3Ultxk7TTCpFEAMYzo81wc3eL7JxZvVmPeY1FcZed
pdLLn/pltjS2+UJdEmjukNQiAdmwGEm0OcrrFJTJR/10MVs2W7sBzH5fz2b6jIKVQbhTasmTbhby
dRT6dKucGWmxl5nFe2aDz0RZn/fPrqbrZ03riDI2hhwS/TgOeraZSYN6kjy+Lm6dwsNEzOpp2jxD
Bs9OUOdlXNtdfbIu6eBGaT33D/3cZ0+L71QvmTk3M+dH3b4MhEepyM1nYntULfMdbLD5HKxgrY5K
zdbHra8qf4oLa81fHK9yrqZ2EXeGNlrfC/xi3Gjyl7qMJgKwboxS9M+ZMuy7UdfmV3aootjIMQ/8
mGPOyKPC64j/bCbf3c6Lvo6hhjDxh0oVYTwrHzOGqp2tJG70DvJoLgKIH8sw6teradckFQ5dhzCG
WlGPcmdlnuET1qJtuWhS8qo1wBVZ8HJUIYbqy8ybWOH/UI3wSXCLt1qD+PdyPteh2J2s1KLL5QJy
+mOEgn/aa9N8g4BYzrHLwVqHdTma4oxXJzmXxWq2zL38ZI3qYFUFG23rVTFZwhmDAE7JICS7R71a
deNBoZtUnodqLdPX5UM8iVuBhWfLorEXIiEeiqhbDumKfeIhKlrn5qWbnV4LM2PiudBZVd9dv4Oy
LV3KjK211M4Umq1X9+TEpjDX0rWZkx3/uhNR5vcTk9BKjqdZ6Uwu7Ki+LratlpSPvDK1sZuT2swi
YJHKgZ47zGXkmY1zbfW5Wn922/9WU3qWv3aylz+Gzx3o5072/73W9TDv+Y9/9oZ/al3P/+t/p+/d
p7b18AM/21bD+RaQCXMg9XzEdh0cg392rfo3gzMUCTtuQBioQWmm+fln12p9owg5zOzw1bOY7dM7
/7NrNb7hv3IgY+EEwJQBiOeff9n/oGsFZ/1UzNIm0B8QTUvvBVx5ENZ/Lpzzrl3ytJWbJBXmdFIR
4mVFnb5iHzJTZ72Zll8UUT8mBBNpDVStSPbtoB/jWZFoO+w9jTXKymmh8tGCSeDJRU/ylh08wy9n
39LO9SJby11SkKke23ObPIjG9+dQuap+ddSQvfSq4FgfagPPJEc0WeT2rXU86p1MX2ZO2/RUQ8QM
0kJmEWVHshVYzXgnC+6ygizQSld4dFWdtzokR5VFcLR0dtOdLUM39XuHA+GuqzsXuW+XdLyDRd2u
G1KZyypy0jpbfyxrs3in7rQYoYnda7P3C6iQmwaMnmxVt9DmNS5EZuu7BdPRDmMZZ9Lf61YEbb0l
d2CyOftG6XuS7aAO7D0l2GBthiJRCZu9uQBcOItlnbtyJJwlmUYOlbByM07iFSDJCj3NSd7GUY4P
bbl8xEmT3RwuFCnbcZqmnr7Nn64XD0uPSG8XTid9nLPLcuydOrZGrTmV0s67WJktBrrNmCdJPOj6
2ESJ7I24KxrzumFn2Q5UyydUVUkeDYt4XAwSGXAqCorzYdEgpJDXWb3i18NwcFB1dhP0OMqApQQ6
KKk5xZXtFM+VBcs+nEUw5rEh8yoJ9abrjpJWa3EgDcxM4Talu3XIzmyflyLrGzKsoFXHdjGigZuH
noNjvejNbN6UC+VtLk1r22Wme01UcvOKsLkvKeDm3KCvqB+Xwcj2K+8XNlrKW+9XUTlvVCaBEdUZ
SUqb3Nc1scUo1RjRAiTlxjcy86ayxkmfQ03KNdlz8HKv3DkZsBm2nFTeimmgBsUb1xufU6w8ytMK
sZp/Wtv4akNtxcgAM6M1dXvr+8xpQriDbgT9ek71Ui7bbhiaNMKNkAermatBxk7fkrKr97a8XRen
OLHbLoid0j2dpDoDx/kxSiLdgwN7eUlacvtEfpROAj2YxgwUxfoY620wbJQ/4jg165QWon4pHFqi
rus2fprq8dgQcRgqz3+du6aNLWWmYXBwOzKmydmX8+pvOwxJUrPpyAUU055ozjVqMu1+EPp9aSfW
TtpDv10xNibLsRE7vR1PVRPEBolA24Fr3jME2Zm9d5/o1kYSLd77JA0cVO9EwBtIPvRObcpVf+tV
/bgu7gtq55NcEmOuiIW0Z9t/X4X9piGBLvzkUqNfvYE/70X2TKJdjjAuVJAZYZebsbUERbQUGXza
2XtL9Zy0eyKXQ4qUlNGEHpdO0+780UBppoooSzRywxQT3HWY85eJ532iGFm7VXoKgYpFMzvmQy3T
B9Df4yBIoRJ4N9ACM+xpxHPgDEnc2pUfT9p43nhF+tRk1RVaSfgZE05sRtGh1uqOV0/QVzTaBQjq
vkjEA754NJPpWseQSueoN/XkrjQq97pvmjunwUquGi7oaSn+cIwoUrF35HimElndsau3kT8O8oeL
6QGZnSAjZu6wWShPkSDauNfFTDUkpklucFR3wy5tZ8yexinqhG1uzLWi6MhrhwBAHSi+cYk3TRTO
x10D78l3JbC3OTb7QgzPNEvTtnDcN7/oyrN21cV5HXSXaT1BmJooV43EDU4p9bkjHjnDi9P753rt
dlEzOtddbzyIWcfLzMLfP7NLbOiGfVGYQ2hJ56jXg02hkqfMtV+AJ0TUFIEeC1s9DCoZ2Ce6ZJuu
CKVhT2dnlKGwHtC6ovEt9ulE96s5VjzSyh47Tc9oJLcI6gm6k7Q1CyB8DOyof5uNW04nftnfeGN/
2WgFW0iT47nmra8M2a4rw2mP3Ul0u9mbHwksqG46xOoRadZtPGOkEpMib+6NZNibxqTO/U5YMe0v
aUG6TrZDezoolHtmRdhgqRVP+WztOjt9qebRvp1m+wJFbiyHUUrIJBVBEAZu91nux3BFmr0zd3e9
Gt8qV56VKEnrhilDu4z3lbSeYN34EZuNdq6GhaFELgQiuOYKS3wV5qa6G2jwtggzjvV5PQMADNtZ
7IgzNyOjX9D+ErWd8UYxPU52uW3vytGQexe3K5iiU0S7vJNOEItFY3W2EA3G6U0SRrSk7TkceYR0
unaE5uaK/a0691auefAZOBa5ybTEad6WWt05ev3D7Jdj1842S9tgySnl6ZQvAarARWzXWruiH0lD
L0B3rymNmDr7uCFo9wXd+Yb0LhVVck4jusEisoXwomxtX6VcLivhyyhthlcvtRe8PXPs6PChpU7H
D3jokb3r6TVBPSj5ezcGTXvT1HoxIBS4kvD23Nk7Ww2/WDtmWQR/7Dnay7wNIaSy3dW6M7Q/9EEv
bwfJYgzbVEjdDotJ5wkE9Fhbi2AsHPk87NJflaEGmyPFs/ooyIbVuLezatnS5Q0GEh7DZE1te4l5
zatnIbvBIHkwja7erEbV4JOcetZI8OUKpZdzbCYbzLv1x7KcT4eqLYgyM5BrR/UwOrl7ZfqVhKeg
a5w48odpjJ6sjlq2DHPdjIKBhR4lfTERqZelcwEiBxmXysnscW7IjTldn229HZS3STq0NcZOgccJ
cwfzfXaKXWJJU9W7fhiUtsvSnuShzp7MOx6eKafzBQnYMXlTwaVaWnXV97n+0uq8R3HDWWFG1A/M
fG46D7tyZ+9hmWOGVTVZ25ZxVeo8lHMt3IjeSBlo2mzW0JUweQ+1jdSsWR+ObOwkejop5Tnaxl0L
RKSxpttNWj0mC4hp7Et5pxvVLLSLXO/y3iBprtSfVC1m4vSyYkDWwcHnmDWJQvEy2narTotiRkBh
JSij7WtGyEmc506lwhIZZVvsGlE6EKOtdO53ZlCsRCFagQGVUyRWt9Dy69hw9KEhHESQUOU9n9tr
rbVjYdXWeMbGl1bN8AnDICfqfeGxL5QrB815hltUf9kndJlUhFTXV0u1wH+0+rbaqSEtRJTCVs6f
aqN7HjgI8jsgROndKKOAQwXW3siX3GahbiihLjttxBgWZ13Gf9ukG9KzrCf6PK6YCc0ex84KPF6G
RdZk9QQdbWhXtgJBY45Tn5OM70w7l/xyLn01PA7wVqqjZNJVEmctZRnDSG46kD0tvSaFWm/9FCLe
duq1ubhYfUss/ibvOt/bYpIz4bo9JdmunCsGyIU3Feqhrsz+Gi5L6oVp7xodM/hGmGGOlz0xr5PK
ZJiLJZ93tRJ6A2GsGPpjS2juPglASHeI7Aud19sGJ6FkrjZaFXCAMg8jmmdKgjKaMyqamDe9Ik/M
Cpi/hxp+/2kftnU/tOAtjjSy5aJDj+ttE70qxZHR1KZ9n83DmDA26kCVGgZlwUZ5mZTctMkvw9Si
f4eeKdhfVzJGOs3tHnG+QaumsiLs/VIckwPSb0dnQdKsmvXBTKzmaRQFZqMcWKIL8o3qHXM3lxge
hImW9nGjKmKWMjUcBUXvRHQH2qkKyNlx3dI+Ladx3q+2mnH989prKdjtnEUbnbDv5xi/BvbNdfVO
V+WbeG842bFOdsEZV6ltgqz3Y69zcwSYSV/u3TbhHIN4fuKLsYq8RPRbK3flbS80ElMObCHQAvtM
mxrxnWHjeFxkWnFfKE/HzijtftRLS5XoUeO/i0R3f3QNMECoe6b24o9jBdmRt/wcbVuxMSrTwTSk
XOO2rOkaDOmP1D25uc28qtiWRF2/EJwutBBRuNoXcPDDqh3OgyTrDufKS4MjVgg+nESabP3L1nDL
F3rWbMMYnvA9WRZ7pWRmRz1n5VGX62rrZMsLhq7zUUdw494hHiOPcm1lyDyqYpOnbIwoot2jFObf
dsG8JhrN+pFjB77UoppHeyFaNCiZlZEJmd03eqUgcg8nwdgPMfLUAl1ZQ3vikRa7DRhNA1pM1vQQ
9AlSLHIj4owWCuG9a+9VO7z3PrkRvZPJq3luL6t6qk7TnGW/zhYOED5nebmKIjIqr6QhqwITDn5r
36l8vEtmm6hFHfGPX7lbO/XwMk8nd5M2unFspMESFm2ev1bdoZH1KnlW1UYZGqNRxGXRi5s27egd
Z1uFsz01D1wJJeoSjNNOVtNCJ1m4R15irOdz1TdHY9J5XPikdhYBBDFXMpT/fxQDTeGDRXDw1PqL
UUzOJOYLheDwE7/PYuxvQKHGwZ8LrRXQK1yAn7MYk29APiPeEddvdGgHJ7vfRzGG9Q1QH0HRQS/m
QaYCDfx9FGN/O5ifckZgFEquABPwf2cUg47vyyjmQDE6UMb5PCKO/gTZeqI3aZETegHML9RuwcdE
hJYp9eBoFfri07OkNdPFKS+zs3HwBl6UQXT9EV2eX9IPuLWL7ZXb3WIQABOoKed0vgikk6XU3jmW
pmE6tgSYNYNRF8CCpmkKXEbBxKzYgAyThS1wTb4tTa8r9t5iF05ElLt0z+yajjRaUqnJMM0T6Aa+
24O5BUbmd5HSDFmHKAV5BXohyyEkncQ6gwGvPa9a7lKujdTmFKHecmb3NGZlkVtFZFXgo1HtVo0R
yspO5tCeS3Z8DH+8Zm9rA/bvDCOqNSoSk/3Fwk6iixdXDW2YFfjIo+PIWmtrTS4NqKvnjYy0tnSX
vV3b4jHwSvPczmxpbIZUpBfdOgTfMwiIjzId/LcmMYMu6hdnxJ6nY5IKPjEa7mNi8pEPqdEOeGnZ
s6rOFlME1THRsYIzVnLWxyO0Tf/IFvUib6y1cId4bdbZ3JTeGvSRR0GybvQpYzRdOKN/L2VvGTeO
zMb1zCm68TRwE3zcLXxcKY3yflyPYcu1B+OpRBdHZkHUD52eWZ5Aa1JDKPtZPRJd6I/bNvCzmV5Q
1cm9zIrJ3s4As9W+Zy+3wtRtC2vT5n370kHXIMuw9b3XzK2TDE7yYt/PlTM84eikORtDMDMf/bZp
I4iu/mufSNlRnuYUXWx1zowhdiXtkMy3CizDT7uTwnFIsjbccXG2HWOyJSrtHBqXvrgTSMpYsdcq
gz9r5/SumhjijIescU17yyYtp/Of8/zESPrsWoOS/8Ow7TvilpsyzHroY/hU+U0TCojdNyN5gzk3
CDRfCEOhDlm7Tgvd1bQeTKkA2Ev4uAuTdce5Hu2pMLFDH/WUIhvCQTgJN9DoHeYeFrwis1fVGOBH
qh3rV3PQcAL0rQErsZV8qatWuKB8yjBQDZiWBAAQ9UQ3Dzu5e8/MKnlNMA698FAQv+Q6Xca2x354
DkevrafYnRJyzt0pn5991zTbEMtIs9slejI2IY2VJWEC1et3W3Oai8lyxjRkTKfWsJwkBD29Sxit
+Fkr8SUEQZXH5tBZTEp0U+ZR6vTAB3oCZIJGf4XPIco0ea1m/Hl2Db7B9Ynj48PJ0q2a/qZOTTuL
vUOETjgNZnlpFI55nRB4fGpoK+OPrCv1t7YFOd5yQqsq7KfCfwT8dK8GdwgepechiZ0aw8uPwIgH
eZTNAuIezVYZQoNMbF45r2iiYPDTdxpJPQ0dIgN1vjmvZtS3PqJkB3prypBCibs5S4ECLTNbx7tC
ivRpLA7PJxAF+m4mez5wOnTGhBCyg8hIuJC48Wf0W7YnI23PAr+o7rCc9dMN/k7L/Qrqll3gIti5
rEN3LK87ZXdwa3TNLeOEgmtvkyI87w58o2GTdq4SG6eYwc/HVjI6tYgV44Vq3Y65SY7bWQjXm2q1
HGG9h1owHpDpGn+EuJmKTN+C5AH0pJKg76jH60fG+BFNNERiys96zbRsrDcgO4QG3hxJ7HdW4m4X
T5ueNN2TT5XdkpA4zwcPOQ0uDmWkyoniEaNP4yrGdFChS0N8IVBIvvSw108ala4iTAOHPOFyweg3
7hFYXrNglbFBCCwCNME2w9N8YfYW58irdCSmmJKHlsVkLMKrxaqjxfWLeeN5TZNdJJmeUaiNJVib
6aXX6IAmMNdkHbe12bIntzaPwF+EVjHnavvqLFndWp6AEBcVBTgS943N6TOGJRFC1ZZyagg2blLV
8N1aFsWI8VTNVCLwrsE/MfKEoZG5sRg46VjWKn8i1Ckfo66vdT9GJZrf2rY7IPanvz1OKtPoN2Xq
M1NI7YZhErupztBZZxwXLq0Jd2Ngxsbo0xAaHV8qGRXKwqzu8z7DzMwbdMcIW/5niXSlN/dmDo81
6sbygEPnep1Fgui5p4yYuTQSMslj4jXWbNMaTQa9zfPsNxXkoPCc8sWT7zAkr4/suXfm+T4BYseI
z806423G3f58XNecMEZj9Y4cYsunXQKt5EehTHHuKNe5M7V8fRKj2b0SeZAx4ZTSfTP6EcrXQpr1
vZK4IoVYDMgfdupkWOl78kRgi/ScG+Z4FiRoYsMskZhLNW3RyZhGgGlaDiB5vTDMeDhEgQF6erIM
wpmffkxaaybpHUOMa3Se6w/CeaZj4KUco4bcHnazKMDws8kLMLeuoBAXOkqycOrMNguhMskJP8XJ
OHJGjzUzzqXL1shLg9vqOONoRWPp3paMGhhxdgfkUiT2ANWnSJsxxvYJcHNySv0sI4zttVda6YPm
NpYdOYIWFRT+MCDvP4blDDIYnBMsPC8lqTcfg3W7nHLrOzDDwUpMrQNzXQb2lbpc18phGG+68+if
pljfl6cuLloFJ4tak/rWFTkDfYSKNmughHS5H0utY+ofpJVuHC2aI/Srbml9I/LsTlQx3uvACKVr
NWc+nY44qYcMTMdbC+MVFv48vxkL87RTKRKhxezAwBs4WAB1LHOZWIefXDC3XjLrJRUYcEaWvlQ9
kTSunQxx+wG94KaqJ0f9iPvmg7sOmr3pNWDZW4wOcLAUCXEJ+ySfU1Agl13eiKoPeCj4gIqytZ+S
Z4YkvbXRP+Ak+RNbgn1+QJrkT9yp+wCh2pJtDJIVBMQdNMIDUjUhNhjm0IG55Z8eXCmWH0Ru6OV5
zwYBpYT8mO4MKoHszpIPtCwLSgPorKK2AEhbP1C1bG5G7yQtCyuNsDCU6akJ9SJ9kZ0GppENSLB4
dE41RLmd8IeaZCXOe4W42lJMilLLfhvVMIrj9AMZxPJGX6PDsEXb1R/oYfKBJOoLa3cvAI7cbfsB
ObJMgR+t1c2N+15fzXyXtgRJYq/BDPXOn4oarM3BkO1AQWpb7ymYDYPkP+KBdpU/Jj/0EeusXV0W
cEREWi4MuxKdXtJcWczxMFUj0UHt5A1oWrtyOeKel2O06FNO1GRXtMNFwcYjTrL/Zu88kiPH0jx/
lbHZIw1abCFcke7UZERsYEEFrTVu02eYI/TF5gemKLoHi7ToVU/bZJWVpRWD8YCHJz7xF7HcvQgE
0HsThOQPA1FfYyWh8hatpLrBC1Uxe2vyhjxC5nw2JNABhaYHmkt5IDKZtL44lMh1KN7USWLpFLoW
0MjkxVLHEJC1s02C7NGuS6N65EyIupXWNyZLXRIj1QmUoTfBkMPhsiWsjhA8JuyoiNa6gPqpL1ed
BzJRfK0UMSF2t6Kc+DuZK2TYO7mS7SIPE4CDkjGmxCB9m64JENSleTlSHPFx6C3tknvzTrUicINs
1eqWzlAUrjq6l5pTDwOgmsyXRt3DECte+ofhay7jSeSkvY7UlDWq01lLQbiyG0Lq1i3QsQxgfDY0
uJpKHywbBqhu7qQwYIprQwwfBKkErdLpASLPLSCxzMk1YDt2XyVieKl0ddBtcw27VcLbqSvO1CGt
YnsKfVgd8yDE1D6hQ5DO5/Gs2n3XJfm+GmvEHYvUrOSzxCom6ndKLYQespA9qBPkeQXqlXwFugt6
onmICZqhQ+k/T2mjVqHvtGqdNHZcTnnnUHCcDHeIQ6rzYmMNT70wo9VAv7h4CUpQKeiD5FX8WKal
is4rVV6Si6mJytmddakpZqcqjN7sqKi2eg14qm87XIBmzSilfkXaYcGMNbRA1qh8jQref9OktLKT
VU1v3elcoj41+DauD0ZN3+fB0IYR65SMAmZfOCpIluaO0DNWCBDqMkNo/y1d/v8gjv+9OPf++8LB
Onqsf6btzyMYx/Irf5EPtD/ALqNsCK/WAGVMHeDv0oHAjwAcI9lEkWCpKYhgP/6qHSj6H+DNKSyg
U4a9FvI9/9QOlh+hkYYyh4T4ooWkz+/UDpBtOMZxQLtCQ4e/kSeEFwCrnwrGe7kJfw7CGFm0V4n2
6XbelrfZtURF2baQEh7t0tW952SX7UJnPpc2QDiL9bBONsaZdTa9aOf9c7stL5tDfptuhYv0OX5G
NHKT3hIiGU/DPRzs6mfjiU6+nRwc8TayU26JtD3rbN72zxCODNmunGCXutUV/bmf4aX6iof9XjuX
f1p079KNBIzpvr4FbbUTVo1nXbRuuspdArNtci9fleeD51/FW2VVXMuO7KWXk1dd1ezszgXO6kUb
FTT3Kr+gvnc3jLiz283VDF9wPO/u2211LVwoT/IOp6vVsG7PFxYhhMk1QIhN4ok7YwWu5DW+RL7T
CQ7KmbHx77NrAfXOJ/N1qWnQ4OudYNPptkrFmR5c45q7auczaGvXF9ZK24h3wXhR7Urr8rHbR7uM
vzY4hJfTzrqY7pnCc97hVfZQH9tS5N/pjuhpZ6SNtmGXq/TGv5W3xZoHdBrnloKwl3nlOUCa89Dt
HXEVHsxbf5evEo997tJOXQ8vHAZ154XftE2xowi6Erx20+39K7C0tnDm/zA2yVq9mVN3vMKMinKF
vwJz3TglF7PuJiIMn00X7ikjB4+pdEZSMJxp2w4aab4azyiuluM5unmZY35vbyawJCpQE1v7Np9n
m+iqPKvWCQpT22qjuboT816tnTIt8TbcGqtsU6yDM3mX3zY/hEO2Ny8Z4cFaSQBCvBA+v20y7ck6
WqMyf61sKs7Y58ByhIfkrL8Y1ubrtK9bm4ruNXH9g3LW3tTYY2DLtZ57WxU38KapHAkb8cCl65Hi
rIF3rLqf5m7atbnjoiSWnUkXwg3rsyfvzy+ibMMtbRd7ft/Fy8AOVvoZkEBxZfBF1qlbfqdpZFdX
/SURBEh55cCk4Qmiu+OGLK8WXel29FdhvhKylRg55Xm/Ghxuu+wR2Uu3WocuCL5gf5k5tuoU1/GK
TG5FDPO8am+DwNbv5dwN4v1gMk0/Cg8YK2R1p3MaT/YEhxpJtK5+ZPv5LF+1F5iiUtUmJ2O/sYwo
T2xHg7T3AqKEneTniYPGeN2tqEl1SAkBIRFkg8Lya+qfaZmta86InoCyb+3LJ/QN6BZ56ZlqG47t
NwCAHOWuv5putDt6MNQ0yuyM/w9AL5CTgmj8qYNDO96loGWcTV2A33Am2dFZi+k5XbV8QWQip0fv
A3SztUsRTZk24tNIXBCxdkXPXxNQTD+r3fyAw1ts7QKvciUnjnf+U3HbXdKtCHNP73mNXbXNqY39
THfRhXZbvdKR3kzGjX+AUuxBPNzl5+q6XSnii3ZXeTIi6hfdTekikSwpq+ai30825TlqZ/fqij6q
k4IOsQkiEKqXVjmqfzHG4SrlFpXsnHYbuPtwCzdjaHnhvT7fkry6/Vq5rXdsYVunouBIGF8WV31P
8kg+k9pAgeN9cak+m7Kte+OqaRwZbbpVOG6NdJ/+jG6Erb625FVOIr8eXwWXXLPyHuhYWbYf28mV
4LGpt2Foa43XKj+ZX/FbU7uy+oC6EZf4S1k/CF6iusm6JPkZYnveqLonm3sl9fLHQbAjbO0tzHDR
Uj1bijPfR4eA2huuwZC4geTq4ZkibSxqi2gy1HbL9CGPLj1M2aJS9iOkCpE7yUCS8eRHQKJWyk03
g1+4HCWbjJD65L3On/munhnyPr+rsm320D1EM90jNJU3JSW/2h7W4h4OhPPD0NcGjJX7JFzp+j1d
Ckt8oLNRbAaSRiT7InTMoZK687cOpNO8LhA32k5o3BvudKOA0N0MN8ONcc+acnJW96G9FnunAQgC
ymXXXiXujbGVsLK259wpzNU0ABwkzbsK0A96aB7EK5EcdSXKXies6AetO8HZKJ2b3wmX5nWzebZc
TPoyMCh2U+4F9aexF7Hd674tVjEEoSvNH/ZScJ2vlIsucEa8kH8Y3V2X4dhAb5Ng1il6wRmfSNHX
eWHjhbiNXEAbbnQ9eBP1jckx9jFNNTu85e/5BuL2KjTgLyBpQinCFcJd7XXlXrb2+iN+x3bkxh6J
Gjcw54YdtNS2HxRqccq60ntPqrxisqk4mfshUxG8Iuyzjd4V7lPdzr5bqq23tpzto29i/g0tuPaH
FGyN1umC8+aV6o9dlU9afWddaIib7TLrHEyiW3mYnFwAHutH5673vOEpazw9xtHBAfYPreAhmJ/7
vZRSUC5ldymQeuWedhyHOy5NwJA4WBN+cNWtWqqoUw8ukWLNJTcWOcVTY9qzmd+rkbqCr/YguOGw
zzs3ufFjR6CQ13s5nAYbBM92cEunejSvzQNK7GRb+ypxmtyWH/mfdp/upnP/QnMyt3okQd0yFB+1
dHQvPaffi+CisCm3OreL+iPcdo8l7d+z7lG5HDbqmabaQw9o1E4ui3Ozcqtvg3YpbXS3c+UV70oi
Lq2Mcc2/hKotbgi9AQIA/lthh8BaLWlOdrYxbDTTwzeiKrdxtPNntys2rfYwyE7wjCwKEMqZ9MxD
Is6X3WRcFcZ6F+5YZKzmfq9S2YztbhO5P81NOAJwXOnmatB3fnspFrt0cMbWfRZxmVHXvx+W3xYZ
//0UWL1+KRY2bXP6h5bw/x928H8POrC8sLH/fTx+WwTFe0T12x//q4v3B4J29ONoyOFigLLdP4hq
AUg1Ip7onfMPWnNUeP8FqZakPyDoUm5cJPplVC3+FYsTiiNyQSguijBtYPjrvxOL04E57uNBdUSs
A/kfZFhAVcMGPw7FSxH8pxG/GlGiUosAGHNuIIY97YH46g2ZsFXPnJHFhPwYsNJzrN1AnQyRFYIk
lbJX0DdcnUqq+5fUwPz7GJTNj3BIyjuoySEOsTLKrBiSVEpuh4GIf7lu9e1P+J6VYgvoD5K6ymFQ
2ZYEEgiCWN9dlC1FWerXWLLCGjByrGRVtbhUUrXuNnJVi8inCJUCPLdRp6fcn2rpAZdy0CQ0xqxw
HcRROO51M4m21kyTkBRZ0qu7XCoLNBYFrH7uFAH4tFdKAh4iU4I1TU8nEFae0dKTwvSglJD8G8rJ
so0iFLqtPkFiWMcVrj2rUYdOdN2A21adNhhDyo6Cqp+LQZDtQRsnNY4nRcvF2U9EiGPY1I9CPM7o
wuptTHU+KZKLQlOV9dAYUXTZQ44LAwcoaZ16VjtiprEagEaCQumQTqU/YQB5BIvT4yzVge6jxpxg
/AtbNfcdQKPdbSppkHksGUGi1Qx9aDnH6OY3z4WfQR3CkxHkZzNq2JADIdBWTRihkjwrctBdYcQl
PVu0SYml0KJ7VVukt/oMY0/iFORNq7YE/YGVzFCsyl4ilMNZ9Fn10bKgF0BJ2bN6RD9tMUslbkU0
4eB05nF9Q83I0rB2tPrJravCV6htJ37iCLI1h1vL12bqgHEMxhEeaG8H2KKA3hBRiQfG4gevnd/Q
KoJFyCqokcGqCbCFngZEDBqG0uJcPTe92YTrAalWMDbt0qShcGNwQ4sNoCJAttZdnIKj74tpwfbF
GbJdcxwMuguLz//WpCVVFzmNuYw18yyyxrxcsyNhJuZ+l9xQxeDFmkRNKmdQ0rlgeRrpwdIE8UE2
oZac0WNFmRGxvXS0ZWUw7nSFejQ+9gaAL781wslR6iB71iu9QUVtlqfZbSx/LB3ZrIPUa/VSP8xR
Fb3gKxAbXEBRcSVHWQSauZmLx5Qq71kQUvb0/KVx6ip0RBuwkGn+bYQH/RgHiUo1L8yMF7mPomY7
zVb8GFgxqV6SZ1wkxhALYFuVbsHgCAKdx1KfKCL3HfF6XKqRYifQFLc4noP1ssU8js9ofIbcU1o9
Y9OT5AIqy5raudYYDxMMq3bYQjTqV2lQA8mC0kdy0gkjTcYymhSnVFpRsNuu4atWrZ7+AGiVfBfa
tsCaJ0oWgG6g1o/ppGSqDcIZ3Q+xICWfjMzwN2Yh95lnUVzSHTOSLQH8VsyjtoKs3yix6ouOPpft
Yz2bVuUZNFOl1Wz5WCCNPfK3vIOhrc1BrHF0RGOhceDwAikY21a4a2lbC87QR/5LKhrAICclDmq8
F0Xy6FxSWkKEfMyu5k4I92paCrkbg8N5GYEX34WgI7GyZN0Ty5ZZdh1MDdZODZz49RzLPRa2tZj+
7DCA/cGKGTGDSxITlTBOFJqKgV/ujAb9OVtB7v4OoCDI6bkwYaapWr4AHaUcDx76sy80tempSqB6
zhHKJ/kDulqCg2uwmfPgMNbNxphRZAU/2vfUVsFYrnMLBL2rAJJbp1qqJ1u9UAzL/v2b/X8oa2rR
PPz3N/watuTLT1Ka5j//o3t/1VNJ+6fsBvgGNQ0F9pSINjQ3O1WvvzU/9D8gSFHo4uLmX4yFcvU3
ZAc4D+R8YgPYU8hyvIPsSOIf/8h9ANnRfueiBy10LMZBgR1lLNSVZJNiu7xIaLxT5xor/IUkP74I
aD2jy960Cx1UhjPu80teOQr1HVa80ldaRNIivHUkAsK4OIEQ3kDb+qsS+G5coG14wZXRRRh4qkSt
A2ZAmLW5XQ/nWNC8qKnsNWR/tqUk3959oQ/UOj4aGsKXrKOAJKJpeWp2OvlGlUILu6BdV8MVKysM
Fy3sFwD/Se1ycYbB3pyjYjUH0EBtxBoGuLBKLX8ldCgdx1iaoaA2S+jHw6BsjN/R8vN3kzBITaCr
U3ixtOdluia6nGJshouyPeC51dm4gkm1mxJXPA70JMjtM04qR7KQM6FDYIZncsz5aet6Q6Lx+TR9
sDBU9EZYr4r2pn59/Gw5qEb8qq1DGHcSkKbUzGtX7evsbhrbkaaRP5fVWSBXxVdqI79ofjApqrRI
nCLojY/dIlzxblK0yVSzsAguOHvlx0LrisexsHTXp/++S6VMeugzzbhEwbC4F/U4cD5/7ZMK9Nsn
waMERiOWj4j0nAjGZaLa6FpjHTj/w3vAJe0jUX24Clo5+DMdOpI/+lQ1ZnlPaJMgMoASE28fv6du
hpJWBMKhKrT0wQ/D8EoerMvffxuNHANtGgR5IS0ej9EXkMQCXzkEvlpCcgnGuzEQRa+t2vbu85GW
v+lkP6smacli80L/YOF6vv9qaS9rbaQkWD/o3W3V6NjpcpNtPx/ko49j4gNF5oOCJTDI40G6REvk
Jo1wE7emyq60MNuipqxex0U7/Z5K5Ns6ID404K0uav6nW7MYIGb7UYLk+9x5PZEC6tdB1/2m8tuf
w0CB5RRXWW2nzuCtRUjYJhGTlcy3cQZPtFm6oJ9P26mE+jIK+SDKNWxmZKRM7qb3Hwf2Qt3PWXQh
dSpQlEhIATpWRtXnKxXP41tUzdqbQZ41RAnHVubkjc3MBIpJerjGMwZs3OcP9MFiIY9he0F1RWD4
9K3nVC80mDaHps3rbQLdatMLZFmfD7K81MmK5GiFGYxe22IJsgBV350jJboQtV9JB1mGtQUitbO7
In8I0+RxtOovfNY+eCEdQ0JU2XURorN4cmbRbM4A5I6HwU8odiHk4ooKlnmfv9CpS+PyGXXUn8Dx
qNirwK0+fqOYvNkSU/lgTb28yxaoVFaXocvqKkjExMapfFn1ZLSnwAr4sfZN02fBq9VYOSdy9bdy
lPq3SJ3GN6jeIBpcw4J0FCGOr7XOyr843paHOZl+znBWNIpJIrTxk+lXMYKpgOYedLnGY6/oy0eQ
BYj7TCo6oFMgIhUjatefz9AHV8fRmCeHUBuKYxe36iFeVBBpIAmyE/Wh5aG5jDiBUur0q1Nkix0J
64xzlG+Eq88f4KN1YGCzBMAKKDbovOMv1JWA6zhVUGlvKRoIdbMfEWz9YrGdqve+rQOiJ0lHwVc2
0Io6HqUppErKW5G2z6zC0mnlGtMwvYXEFUoqlL/Z6r8hwxN+L5NU+56BlumdWcnR16l1M/fUWBQC
N6M2I5CeZVAWP5+ED5+PnQfgXIeVD6r8+PlmSY7LhZrDYjZdvy7Ca4Q/0kdQZLI3J3V0D9ALFmrT
gCrlMl9wrdgXhFEf8W+WdRn5o/QKwHH44m4/bS+/TZxFNIMgLLE2UurHD9bPmjU0lnjA8kfaQdOR
YydN+n7X9I26KbQRxG7dFN/1fCzO6hovOqVpDeRWqmYC1Ukg7+lBLW/HMk92eSaUt59P3EerZ/Hm
wqFuiQ1OpR71ErN7coWDUGtw5eC82nFidvvPB/ngWDTQ5SQeQOyc7OHkEAkmKQA51R+Aq/eJW7Vq
eJeJMdXy2YdtmMeQtz4f8KPbx9AgIC9R3SIoudzq7w/iuQfoKzWHUezaM6nFza1JYvVHrQ/y5QBb
0KILsegITOIg7dVIGjcYM/Y3/qxIyhdL84MZZl/K7B10uiXUKo4fJSlgBYP1P6SBANc76l5FefzS
TPeDqB4RR1Ib9ACQBT/NL9pcVvwkbA5ZLWsOsD4aLjVWzHj5EoNV4C3V3E/cujCpvAxTSaUk8At0
03C1FTCPalFvrmvxi6+w7LmT45iHYgcsBnciIO/jN6/b2oDHWh+GkNQBpOr3cu5e8O949AsE1Od5
3RjKV/fVR7PNaadwH6LLgR3X8ZgJhKxGK8qDMqjQcMsaHizuNo4qgUaAjMc8lODPJ/l8TOcHYTk2
le4KIpzXSsUP5JTNL/b/h8+zHEksfkw4Tq3cZwDZ6EXlB2sO6i0LPXctatxfvPWvg4CDUbmG3gIC
lDyPX1rIgxoyYHXIRqw4gAs3t1JIT/HzPfXBIAB4ZBaXSQqB5MnxIAUs56zShgPq+/WTMujJbtaS
8os3+TXaxrsGwy72LpKkHBXHg+QCWlCaPhxacZBvynZut/4854ET91qWfbExT/3LWJgkKVSeKHdg
wALB6XiwCX49BDYQY2mUTzaWA8FVOGrRvdKM4+wNo4n4Xhkrd6KfdduRTObnJMnhThUhBVA9rXAP
72lPl2U5blNCktQe2olSfqM05eB+Pvu/VBCYc7BKSLRSM+HA/uUY0TQfXQ0ZXaWR8nU7dNLsilYf
nWmajryW2WgRvGDLyhRbH8BP0hLFCgIGrvaVuvrpQliehOQB9W16RbJ1KnyT4EwH62I66HB2HELT
BPBr9JUn7ulCWLJU3KCw3eZIo4q1hF3vDvAJ1ozQBt1hyGsIWkM87HVxtNUpjw9fTOxyAb8/pd5G
WnJhohqcsE7Ncbo6U4aWVZChyXc1472rOVRQjB3ydMoqQkFtIekY63oIr+q8Dy9zbRBeWquydkBQ
59svnub0ID95mgVJ9/69IwM7K7loD5HaNHvulPyykofuUhSHfUVnx6uCKbxLdZAc3TTvyqDoV5M5
ShtDD2SkVGQB4+TPH+k0wD19opNdgoRhFKMAdABHCsyfE/cZRm4KWRQdOT+hYd1iLeAlCVg2qax+
92hbRscWHBVYWZZk6hbH8wEdz+wirTkYGR1qEzlJqMda9sWpo3+wBJbzhr6oBovx1JrC74WqThOW
QNJJV3LXGCuYTxCfNd0DhJh8/3xCfwlOlnfCcYLzeumnUiQ5fqdUAIVrtdWhaUwRMskgy+dZM803
poVkIDPcdrkji0VApGBG1/FYR5IL3l3VUCJFlfCrY/CjDYD3DduZ1NggQjl+HCXOIZukDRlMACqx
zyjuRb2qI4IUC9844CQb3U5ja+UqUBRLz9wO3aAViUJ+WWRl9fOL2TlN4pbZIYRZWs74xvLP8eMA
NTcLXWkPbT8JC5MgbL5LUWMghkCAGTtdbg37oprw/RqpDUUo47S40qtVP9ygFQizWSgjC9izavaA
4HrkJhVfhBEmpKLU79SsSl6+eOJlB5yeIBzNHIoch0Q7J2cVl4dYjEV26PFKmj2F5nXomOJs8tUG
NKlRY20ROKmDJqwcqxHbyw5ZgRdlRoQRChRY7y/uig8OaGjngGT5pqL5Cx22Tmmn6X15kAQsaBCo
ESF1oQHR/1cWDgzexX4V8CzH5/GXSk0lj2kQ8t5YgthgDqQYHSslJbZKctPx0dfb5lUBaQvg+1w5
6D9JsMMqJT1EfoDolZ8PwIs+/xofXBzIRZMKypjWLZnq8UPBAwtk2nH7xpys8wA261WPx+0P/MyH
m89H+mCaLZWkXqOUSvp0elQboa8mkF32xWSMWxTGwb4llfCFFcUHRxPFx8WchvOPStpyX7y7Bw1i
c8S2zX2JQusGrWRAXBSRr7DiBchr9Xm6+fylPogzoGWDEVnM4mRi1pMB89nvs3ro900kN9/EumxV
xJSHvLQHE5djuwnnUVw1s4WilRX34KAUaZie895voy++JKfP6cYiNKMLtQhxo+dH5+T45UmnwrED
JqYg7Qn1YOirAPclof021rP1TaP5e0eIR48iTNJ2fKJZDtdaoNrUXI4UtGD1Bmqo7ePMx94qswzE
4WY/tLptZgVIEsgS7j8PIpIV8442trhDoBNFSatrmduu1joApnMW9A4a9eNBmkva8LFWPdElUMFH
QvItnWY264UGlasZfC4h7D0tM4THLu8SLLkQHLZDbsWnthGDQzGM05OmN4HqwUZqpEXpyNiMEyym
bZAlY7Nv9X4cVlWnZU8TqhlI31Iijd1CyTpAHlLtO1ZKooGEgux3KxFeIfJHspw8G7ARA5BeknAN
OKPInV5ucnQyCV+2SVwM38tcmRI3koW5cIoEixHX6BXlh6QgeWb3kNyBOs+zeRFFSlE5DI7mKPSa
vNuNsdXh0zsq3abN6WEBk49D2rlwKDMqPyPabuLaKi2p9AYTzAX4NbRAo6c2EZEfRSq2V92wVrlV
yDwnIIWJKQCktWozW2f9wsSL+x4VTpTcTCMNYE2LurBwfTpzU6u6rO19dKVn4LtjNKJQLljjpYVl
+lrxG/64pdZtt2kUX3rN40hc1EYGWvTQkPMZC7RgqGxxOZ5x6Rxwr/DNej5kCnIfjgy+JrHbQpJN
SI3pyAdMUhSSfLA56V0bD8jmxKqa3Mq9VoM46OHhIVFSwH9B+AImVwUJuvKUNoCQ2jd8HXe2gvoK
OSMuT1nHfkgf4OYe1Ab1PURfej2DstZIKTKKXVdvJD7ud4QwAtNp5bAhXw0zYDSx3NKUFNIubFCT
iqSXRqDC68/C+AMF+nTe5WIxCWvUpuunQk9Q1quiKc8wXDLa1EGqvLhpIXo27oTsNrRjJZYk1Gol
7XKC2XwdzBUrSJxScOVdVQJw9q0R8GxRW0Xg0iBlVVt+2QCDbkzIkYOmxAD6plwKqP0qvWyHJQVW
NKwnEJndIE2WF0AFrr0wE1TlXE67uHNLzDJ/qm3YoqGt5MZNoU/jrTLJerZSUVjtV7TBgCuN8Zjc
imNjcj/ijg3XPmr6y94f+isJHIZidwQAkBhGS37Wk7GUVnWPDVw2R/0ZfJNyraTQvxFMajZFoITK
1tcWk+3K8nV7GMr4Dqo9bHW/q8PbqMqlc9ggwlmlB2FuG42EcENmlp2+LYS8vW07K7oYWx/IUhRG
1QACqGvvW9HMFQftHCv1unlQOUMg+gZuqfZj9+eV+lssov/n/EkWr7x/D1c4//m/rl8I0//z/xy7
miy/9ScuUdP+oDNOQknrZEn6lzrRn1gFfkK7h0iZewBrgrfL/C+ogiCLf+BksjiXIP6BCOtSVPxL
XgSw3x8kDEizKnQ7ARMqyu/AFd4C4H/Fd7RYJFWnY0RMqi4WRqd4BRkrSD1e1HNyIwmFgzGAP4Mb
hCA92GFCasSGBTYHIUAMCK4HU4iAAsLFZ1KtwuwDPTRzTPjIca2FvhhL28elqNlKo4yIT09vJN0Z
kkBdqtRCpNnMCtlnG6BmargNfQ40r+tQvsxrAwxQF1p5aqvSxOGAJE/9HKixpYCH7pTrFhFWGuZ1
ScrfpBZicdGAjIQaDErn9Er5ren04ikQIuNRzevi+e2z/o9eu1RlP1u7Ny/TU/iSpi/Ne5zN2y/9
tXT1P4j48e7lHsI+g8X299JV+QmyNBQhl3YgZuFkXX8vXQUADu0pUZRpqBHYLC2bv5cuOJulUE77
XFVo7fHbv7N0j4Nhc/GEQ9Cdrg2VR2oW4HOPosd86mrZt2QsdVJVABBp1nbgD4rbTqP1RbR2HA3/
NZSha6ToC7rgrUHzLlDN1SEDUGYihuBPKGkICznWwMfh3fxf/rnp/j2AYRmF1riBfgizhtDPW/T6
bpSKxK+PKvS4YlPJEB1vVC+HEr/+7VEwZJaQNQJbwFc4Seg6kXfw0xp3d4jWm8xHfbhpm2j1+Sgn
vdW3l+FII2vE8MygxnES3nLYaMOcIrFgGtMzcrIV6OIxRxMi7ggCVAIyY1cSs8DNPdc63+2ADwOu
cAu4JmLVg9i7lEtxb8zhzedPdpyCLw/GMUxJGUlNqo2Gztp9n3S0ISUWcl3KrpnkO1Wb3RSBhiU0
AjowEhGp9Bu4GZ+PedLB+3NQqnAgR6CJEtYtC+zdp+1xyGz9eOEN5rG5HRFM2raijEHBaDRraPml
O+jV4JlJPGw5Y0WnlvRDHurjWlfycBvqcYWtbWB6nz/XW//0/enPZIDH4HKSASWxX0++Uj3INEkA
wyKEIUyTW1gTTi2SLLhqNkOaTuRscpWxUS6ssowum1jZ6qOMpDVFiAczJtTFW304xzWpXs/AvIhA
DYyzDKI+F0mpmmDF8PXvHc4mZ6aKDkUvI1HkCv6CIBAi/H7RSsmcWonkrwrgv25Z3sygvrZkynBg
T95s0I12aEYxdLA+oSmvROm6CtSvKtfHSdzbd6Uygq8XuRwa5m82tu++65wok65FCqbxmjhjoq6P
7hxQ8ygL7H3lBKTx5x/s1zOPqj6VMWDS/Iey4fE6QvSxKo1RY1eFiKwOVQ+cLpt0d5qGr0yaPprA
haQM0PKtSqocD1WnUyKW2AY6hj7nMC+h6nYxtILPX0g+rsC+zaCuLk7csiHyqU69zaWubMNYZAZn
1coP0SCOFwZ1Di+JTMh/pSGuRClSVl1nLMQk07jwY0lezTpss2Hf+x7yJXhGJzdUuUs8ENvsMsys
kUKqoG2QEP5hKlaEcJ/QrVT0GKDVyc2ZlgMaTmOlt/ugIptJTX1rWn76xRnIdfuudPbnq+FryJFO
6R0TypNNL/ZJMXbhGDptqiDUYphwB5HQdw2EXJ0OVBG0xA7F4Oar4sIHn46wckFiYpYrq8rJzSjX
Cnk4sEsk15VwY1XDbKNIWriff7oPDlKuXg1Iioq1+C8uXjjWpHUuIyHW0x7izprG9Tzi1ZH3Fojy
YQpXKMJVXwz60ZwSF0PKYbcBc10e6t2GK7VW7LkiQycL1czBeSM5FywzuQEvV22oJUcPHYZtK8gs
0fbz1/1gUrmbCTPopXF/asuTvRs5obI7DxPaORMaLo6QC6jaGShufD7KBxvc4mo03y4KAqmTDW62
agqMEpIx3tZIWsjyuDEqcXLLWPgSLXt6eBHDYcNGdkEmARTKOF0mU0gQ0paqndTSD2Qs3LAbXfxF
4vUAYtnWi+YGaWScrE3Ofrzcb0PkvOzF2n5N5yJdU+ykdYgKHjTNPP7N6f7z4QBV4B+PQaN88qEt
X63oM/Bwc6eFVwOaP3sfYbEvztO39Ob9BXg6zMlXxU/FRI2HxCQPUW6RUARBEKnERW2e5sdE9MNt
o/nNuVj0022VIrxSUL9yoy7sriKKW5SD/KeRNA5ypKpsa0vqVsKUfefKgFJoDsFVb8U46xhxBmgK
nZgsRi5X6qyXz5fNLxc5cTWxMHw1MkL8GU/BrxzMU4p2MxUR0/RMK6qe0YC17tm4EQLnRvfY+nlE
zIOq40JnoA84NBLycR0irHbZhOl30F2BtGR4uoTPHC4X+PEZqJEXaBSmpIMiMlWaVDmd1aqjk0QD
hjyS2qMnHvRRqkJoRvEIHbse2+w5ib+KoJbr5vhD0SzFmHOJ2DizT2EA1exng4Eso111Eko2EWU/
Xiv1xii0dkQdhUsu0zs0wGqPJGe4jpb2iZXrHtQsJ2s09YuT6NfdA8RfoykCdlBe0vvj86ChJmkl
KpLuvlmM96mmvAqVhjsRAtqerqbTF8OdNNZYMGROeGFT/6fBBtXxZLdmbaIik0bHZUDoYuyl80TX
oTWPieAg/Fuvk0WFc258HU2lCr2IBNKPYo1fbEt5iZuOvwNbgkOfGJbTl5LB8WtPZlIvWYVpK3JG
UVRMAkpLeguGXurOuxA/F6yitL2cwtpCXBAKo1XBqssKE/JDk9kQ96SfpZxxfJRZssNpBvkIQbVu
+6Sv3FZTX6iZf9FnOD1USUVpmqjUOgDtispSnXl/dAMLV0rQWAhF1pO+wkPqKQ3A4CdfO5d+OBL2
miS3Iq451hLtvLsk2qoq676Csy8I+WuWZdW61PIBtXlR+GI9nN6+vJP+f7k7k+zGkS1Nb6UWUIiD
3oBJDUiwFdVQjUvyCY7L5Y4eMENnAHaTa8mN5ceIelnuisjwjGHWyTfJ8yIeRRIErt373++7HBcZ
zbBr4v6uT//hlWbpzhZ8ZTa3leXtPx8YXiLxrLSOpsz6VeD5T9c6qzS/R2PYUeTRe1m4+fFt0Uoc
FJAlKplusXduiimCXv2ukRvgzL86LP35nUHAEaz/cbYnkml/+GGFUsGt1dysYh8O4CoYm3aDNUat
zNJrz0VQLlfE2/JfPAk+zIb4ffED4yfGmViQgwPO8/N7RNRnsrqGuYzeVxSYw+NYTddob9jODK/y
TB8L4e5AQJ2o637xo/rTVcPPiTA57F9ydJfI888vXQKbnUPNFMhJR4dmmqRPDsqcylv/6pv804fL
SxEF8TyXl6R98iHwkMeyV8KmiimT2o7GNoRiMEmxqSUNvyLHSaEl0u+/fzpdQMk/3zRIjPMT5AO2
KW7cyy7Xj9fPaLcVWPueIphD2U5BY49yq06OSutk1xBgpGe4Frkjb2XSuycE9f2tlQzhoU2Kp1/8
LT8PtC/fM38LYTI2x2ixki3++W8JslEx5bvwR3AnRLboWMAN1WCu/EHLdRkLuZPQ9m+lv61qCk0G
Pave/FVq9MOq0uX5zwo4tyOXTAKX+cdQo6ldAuZICtYG1fUdtxJ57duy2bYctyInTN4Lr413KaHZ
yM4n6C9MLXY9AwncHIb3daqc3e8fzD9qcf7/uXNI1fDDNfInU9vD8P7v//a9zb5++bkRyr/0RyPU
CX7juMEBh81967KKw+X9Rw/f8n+jdX45a12ad1xJ/+qC2vZvBHouvzAmzehAQ04T/+qC0j0NWVK6
PCI4Gv7ePf0HrjYeZT//ujh+XWRxUL4ukwJG9h/jZLCW6RWMNourvlXB7DAZC3o8gAVqWdEPr/bk
sv0/GnUnTqkDUlGtHYVVYRUDEiZNiojUPfnVoKqole3UrDkvzAYg7jJdblzg48FZKy7JELtun8T3
heu246nO8epsHFOG7X6p/HxXeG6SHG0trb6EOEMzP8p8V48P/mJizVnNdY14ReDFGqKkJ+TypbQs
oW24+3ZiBRHAxuRcD90yRV7Ig/qz2RW9DNch7zrZFfkUeN5qYb9yuiUlMJHzZTAdjxvdVkX/pIX0
xVrZLof/KZiX8rZqKoRARa2C/MG0Da+4h5Usqze4m+KM5c03z95APX30G9WB3Z4aEP+2NVXjthql
avbl2I7BI+jDxusi9BMYKcIRM8pblfQy3/cB92zq3h6j0yH3sWdcj03fIrAaFwHSHNi8ly9RX/EY
9+CFLjq5sQI1BBAE2rmZX70+NJYjiqJefmP3EHkSOJ6my76UaVMoRDPVRZLjotWIGZPMdWfvi1RZ
xVlaad5+Tj2RdTeZbwTGiqGsxsojnTz4HuBKGPbW0Czdt7lAhcmUxiky14TZpOExRCXRuzJhDbKv
6VKlLSX0FPX+0iyYwfhKvk8m7OsoqxfcVHFjNXxtquIMyY3QkmFyW2uX7sWapW6fm1U/QtoEacUf
m/FBsBMzXP75tuxuyeU0zs0Y4sh8MTg4ZA44qmyYUAmXvtV9dieri18WO53UJ9XrprkDnr3BIqd2
6HceiVG5V4V2ik/QwPtDokNkmIV4cWdfvltNEU9rYxxfzCCRUUwa4vcL95wWBbA0f0qilK2zBadF
YrRkwhMm5xP06bscU6vzzG58PLwquyjBn9ltv6KZQvspwpWD1ysYpDsEkRjG2mPQD+kd4XFT44lH
fbNFoL2cY6OXONMgzzLbhi98MfZxGTssiK86r+DPmSw2A9YhAuRXRZ89P4Re1ob1ugp1Zt4UU9Ga
dxqNdhKvE3S5bWT6WXZBMVHc4d2m2WDuMsOeljef5tXFmjUVpLrRGTbLbWnLwn4WEFpfi3K2N8o1
smHN4h5PhgYs7JZfWPzKP2rvcjk4aFxcG/SOQgENQLtMW/9IZ42wumm2Y39vSFRTKfizFE7DysTI
Nj70ReMaL9k4d+PbzEKWfg/cLgwOpo/oCPFjqbNrReDe/t6aJpo7ywB1i7NJYXlNoWsCiCBZUfa3
bSebfr8YXXXPZAhaaD+rmJN2Cy9hvcwd0qiha1nkHwVnS1eMFdbn2WhejTFVaZRjj85X6cCt40bG
/GboscOggEbgkDNBsDVFIQiAvahBam6ZR6DHaSrlr0OW9xngB423tsOhVOt2MPJTMWMvWFkFNoKr
eOmrZU8+3k2ZHgFIXZkyCRCs6aZ6AQwLVH+mSLoynHa8a2YE3pGT5/6w8qRbYuR2vPplsKvlW9y4
/pXlZ8t6HDL93tjBuEEd6N9XafCyxN58H3MGdQ4ZbxpMPda6rba7YlexFryJzQV126S4f/KHGMCV
hNkchMqsHZteML1JQTPNNzrYXyEw6VVWGdlXpl3GM6Li5LbnfxMKcZdtgD3M91596c4wdd6peJhP
tV1Wj0le6XNXF459jEX3nY5lD+4lq13EsItkeyFsnpAnBLT0e8v+PtpWyXIZdMuVMQNBa5dM6A0M
CesRbvMSrLx6JMPZO+JFlMRB1tNAbCibIcO2fcXQd/BbsY4R0n9yfWjUuyW2iAtVJdo6u7GLE1FI
AePQjtVtGhpig4UxKDYW4HsIEZ0zfRva8alH0ZkCaBrrF7c21SN3AJjblmvE7aZi0eowEOZ/D8ox
vMk6MO6BV8Nyr+35GgFG/Fmn6WKdyqbXm3Eo8XEHNoYkoXJx5mOeDn4VFp87OSC5ushxtmPAm1rV
iem2UYKrOVtPjEHXtbIsuZe23z5rHvakIybbVzsxuu59aYCe6S2RvtSmGK+TEZoxcnX3EUNb+wp0
GlAfHZst3dLsXrpOt1HlxHqmMI5Yx1FMOPLRLCZ1o91Qx7czcZh9m894q2Slx7VuPXi69Kj4//t9
Zvf2hfvfqv0w11Ai2fh7aq3szVWyPlpTcoJs7rFZpb3+kyUlOj1q8mvhDrfFHJSPclmWCMBOux7a
Jb1I3vo1jI5T39j+2huIiA8lgN1wuZQCDof01yzuxJHxh3GvOyJWfd00tybLOJGNkus1zMZ2pyox
bpTpGd/LxTanNeZJECjSaNzzZDaqOMi5mVbEdXx/3U1jsjXMPDuVy/A9yfLbEKVArVT8Glv2HeGD
7sFVytjkWes+K4Psv5NJdhj669ZSwwFjFnwZo6nM73ExVqu2TdHJkeaxlJt+MgwTrwM+p6mu3EOY
EJFduu6oQnpXlQkJjXuPyWbn1NrECxcdP05oULY8+d7ZMMrGtQ9+CSLisAuJlV1JXW/rus1hFnWl
Jw/SbgsooNJkEJL1t3XnTlcUOcGeG2p4qpbc2FVV4n2iDDL8z6pBRE8TbibTbJa1ui9KphwrycJS
hDCAnWTmgf1zWdZmTEIrC1Xkgbqp0FCiiJCRSFq2egKPam1fJVQl99ZiavFawjt/S4PKRwAwp/M+
y4c60r1vRoa0vstkyNCQsoX4reCZfxMM/nPZYDSsIMhggFILcwizWl+YP+rKAcuzj/vQikYzWwCv
e+SR2fi0V7Uw1XUJsn3NAobcipCE2zRP6FDlHOAcGY15kxuOt2scZ6Adl5YJWLR++DQhQDAOCHu5
bQ9WIvz1YGXgtUU7z18nCE8wokdSzbeuG6sdtGL11Ztqe9NkuBgWS5efxzivoO2Z/hjF/hjyJQMy
2uad6Db57EocofLWznPUD24giKSANogMVc7zqrXc6kRUk78nyft1o5cTrD8EUJWs69Mcc7gN67ne
Ab5pIMwZwtoalh43cXHB9VA6lxBgOm6oLJkkejst9rDpRuabDsE6YHET3WgOpPo9zIv6oS6y+jVg
g/5lNkYX3Hja308hWrNVImBQjah5noO26/fjWABWHZr3pRLmHnR/CQzUJPVq1dV1wz7LFi9M+V5p
29kN+Ev2aaH9lQrZLLcJR962o5lGnk/urEu67H7Ubr3uUsNivFJVT8wSliPdOus5FfKpzBDqYHcx
dyjKx2+2x3hrKsW3hqthB4MQ8aEXAtdJ2cKk4XZPndDxNM2YpSgVevBKEH3ZeGEAD4nkumV2QGU3
JTxszfi6aLpvWenBOeIHANzRddV9y7fpHLuO6Dy5v+rZdSoD6rdZ7samTN+QNfj7dA74xXW2VTwh
Lit3bocvocGt+RmfS/nY5RWKII4iYMmRS4pdP0nqU/Dq6a2rWzSoVg65MWYrvECvWEC15MgH23+Y
Rr32cvt7nXnDoVwoMFbMfMVGi4oQX5EJkkteAbkceU85bGypfWaF7EHi2aspGgzbPbRO1ebA/QIL
OV3SxsaRQQ8ukxjl7q7rYxtSalqEXJwSnHmQXKwkrIW/GHbrfff8uXyz8RhdZ7hPIrG47efZprOy
wP9v1m0OUQPNZS2/EKepjlaNVJKu1gBVdXHNTUKvJ1JGq8ZzVYo0JQWwJNR03V1pa/eGDlS7sxA/
biq2d++FZXssj6EchF9FJxzZ5chkFmsAScIBh2BJVO3o2wsRitJsuRKdVtQimqCh4X0FXr8eZNWt
rUkzTG0NhscBHkIvcu2S2KdIlxOdXWFeN1zbZVTPdstbYi3MIZHhcBTkitU3IZPYx2nR3LYMIOzy
avJysU+Z1twrw5z3eOHc/Di2mQCz7Lndk5b0heCaTtZ67twZsqfAxEzYurCmZ8hr1wybGmQJBlZo
Km0z3c9p7WyoYbw7h/WVHXN7/6tna9Nh26AZ7gLuwwdocvlpqpbkDdhT0B0SM7HFpkBWtNGuB86t
mH1uWgUa6XUWksTEDFK2y5XXeICeUN2P21AM4LII21zFpd8+JlPHT7GhcFylBDi/u0FfQfuM84PB
Xe45Qev5BgQr2zR9Pr60TVffDi73J8tnEZPJDDt8bZ8at8MyJLe6H0225+ym/BQ7cGhHnjDzulVz
euMWIfjmXHibHDEdDhO6kTegPsRN2Lj6i0VNCXjMd7+O5I2bdZ17JvYvIha3JTfFAwwG98Qucv0I
ha5+xU9BPS1dOuyrSfbyXsrQ3Kq6LK9mszc/+0XSbeo89g9m34Lm5PkTv7t0ASOrivVD4LT6vNSE
Q1fz3Gm1Y6k8iEyvt3aFn30NzSn5hJIIFqrhpNc9rYhm1VZxHs3K6e4tt172JMEHePy1yE8qC4Jj
3zV6J40ZOKdZe0flB8scYcZ6Ti0rPrSsvjzMsZF/A9JXgg5zhisFcHU1mH38FeVQB7K6S298DOP3
CERtHjzZgLuD49I5tcOSC2zqvjShDM8ZOqWtPYWgTa3g4Pkmjmy0z8c69Aprxf4RLOC6VA+BW8Wf
e4SM17ZsOXHrITulVcaD3MDafeNxFRs2YPO4Jkrf4SAjP1B5zmcvjqsr3+jkCeeFtVFO89AtVC3k
wqF8hk6e+Vvu3zNp6XzO8KnE2ZG2ZQlFOPOwauq2/OQunXbWycIDWtRlE7HrhbWlSyvrHCZ291wr
PD9rv5k1FfwAZW5txcnCv6H98My+HD32nLMZ7OIaOktO+4SqOsn4somS73vKJjCql55rJNpp/KLa
xn0Zpk4/SQtNytqdSIFtEmUFn6x6cfGq5VN4QFErQbwvKsvflkaE4T5XFPk6rArnQCpcYSTmkNft
qJXfy24UUWx2+g6NMEqsUQXfzSAfX7usNLuraQmG/LaxPBpKAZU+ROhyLumaF2+d107TYz4W/HAn
O6tXhdLJcxjP/r6b3O6Bzke8U9lEJB6zi+kdHE8VAtpwMu/11IJ3NSsvY3rHTKeK7GT2N0HOIPpo
eC7EFc1M4lQPtZlvFlpwBX4yx9mGMcrNrFHeu5+YsN7ZUdebMqUcXwuqqbUWMZ1uFqa++ctMF6SB
JDyFosLgzQJ/gTE+X/SGa9xyD9LX2GqnwJ5PdHag1uGhhcfK47JEUjEaCB1NC+cEQZmnqXVBRtZ9
TdsrTJqVqLLq69Bb3hE+H9w+4T9k8TBG7aCNr2ZXkXiZYa9XizM9pCAVmStMTkSDCmQ3KtsbI8/y
s1Uu9c7WDmOQthbX8C+nB9HXxQ3vlJOYURWvPrd6rH7J3OJRqtDK0nEubuYA2wVuSrnhuZqDcQ7C
ZLN483ytemQUUEC5q6ybPMu2XtPm935DkCPralwW6ezaJvC+urzzjazo1ijLPfPaEjGtQZacZodi
YHLEcVjSxbxvy3Ck8aYQ317R7iD5VWQ2fqNsGjxWK4RjOA+t7JrkzoglmssNV5auELYWqet/I2c2
1G9DUuXelo636ssIuI7MIGuopfmER8oP0PcUULMIXxZT/NJ7Q4Cla1R+bOzsakzBTEsO7smuzEXh
3XWcxt0DWrCiZ7Nac5IBChTGV6k9zssmQKTif0t7T5xwCAXfdd7n4ecp6GIPJmPPzQkgpOO3pzGu
xB1HBzd/KkINgtmdc7CPbhPkwTYdmji4jjnYxmcvduJmW3Js0Ae23hro733Bq2ZJ5b3XHJZVtAR5
fvGB2fDmobvm8FIER1sEDLmbhNHs2bGFyEzw36OCM51zCkWt3OcWSvoNr91vfQyC1iYZxh79Sdpn
W13xmLlXWozLFtRjFe9Mfk3eNbqYfrlqi2J29x5uonRPg6gSVyV8gGHnTAstSSIVixXfGwHM0IjB
vgGXnjea7GgVzuMhCbuqv5uNHpGeExTpvMvRXBrbIjXrao+z2zDuUFGG1W6hfmEXe+7sZh+6kx+f
SvOS8Ww5R5lPNNN9brt1PqCKanOXgSt7hsZduEy87tIvdGr/dyfmQJmTiFe4PucTsqILKt9FD2HJ
Y2fG4bJGY50sURB3zQmlDixmKKZzsPVtDldrQxOiIRpZ+XfdVOlTPADTRYVD80/x8+R0UuLujXe+
NloKJCiZK5ZKqh1YJ3vdFyF1B8ttbyh/kw1YyfiJPka1ss1WHAbah4eqsK0rf17aQzwAmYhtjvHF
iH85ReTl93a2DobhJWkAVLaZra5pwIpHAqbQ8ErKCxZjxIhTmqMbyxf1u4ohhgVVz2sFL+2M25pt
2WMmuyN7MTGrhOxUeeHYbKi6yhWx0ZA9jcJeLQVolbSnpZWW6XO7UHGMuYRfpxA76N7A4eQu1Ubh
1dulU2fsxdhyFnYpweo+RKCtdx14200fsJkovUVv4woXA+CIYUNn3LrzOhWvRztx2EcZZRofvI6F
NKzUZkFXhRv4THRvE9RW9qWD+LH1WGuJiK6xILMWTC3N66Vd8j2pxCtj7JJ97jTVxjXSeavs8r4L
vC+ZXwoAS9ziz0kQW7vRTIBnIhQ6pLO0H/vCl9/h+KY3HYeyFtdbVd6VS8CzS3ncv2QzXFvDoF6J
JUCZ7+zyQI2PxEnycp9ZWeLc5NVOVPGbukoyNX0P6rBZ1V7HD9vPCnxs0vLfcGOexmUqP5VjnzyP
0vAjThviqxPn4s2sMnqWfLAvoqPuADmbPSD+ylbWZI03llXOm5YZEeEgWW8qZ6TXNI7hOjCSdms2
gbs1JXIvQrT5rrcUSNtWaSonvNf3xuDLfedn39yi9g+Zmm8dOoqrYhRPVg3HxCoMbtUqM+mEjiMb
afF3Fv7yg5VWAdC+IF9XdMeVXb3P0vFpMsOfWxbvefCdfAV0GhO3plo3IK9ejaKVd6KavlDSG+u6
xBF06c+sGq9I7rJgDiKfLbA+EmI4U4O9VfxoL7xVnj5Tflcyv4GRmuktY//6ZWmKtt6UrtVvZCbV
Q9FnDKWzfCrvl2Y+W8MSc2gbzM1iaHmoBij9CFAndslMK2KJylrXTvGQsz61ilXYtlHMT3YHzkV+
GQvzfukd7HXzE2iJPVhGxh1982KItrnKK3+fWWayV3im09zRr7U1LdfZMB/jaVw27NTEKzeV7i4G
3nQ1Tu1FwRxMRwts8EpT1x4UxIBrJS9Q9syzdiGwDRKm/TZRgfVNheySsXptX3rA7A74yh8Owmm/
Zi3zK0WX6yiUQLEwNXukl8R5+7Dcmop6K3fDHcdGN+qKZI5GP9Fru/NfuIeOr4PUR7cc40NWtOPa
GXIQ/4NyBeOBvNv3YXOcS/LVqLZK2ouVc4FuW1hVe3t0btkjQgSROr1XcYJy6yMntzqNLH4velfG
fnblxLF/4/hctnLJpn3oENBexvIZIS/P1Da2oIuyE0Z/poqYL9VQmQjZz1VLcMqrn9rEf0larswi
66eodGpu38J6ruzFXfNlXU5sOfPwi/0deUoXZBtOsM9WabGMl6qoqNj+7ly/2lELVJsxq72TWw/G
O6hlY2Vd3KRSC/bT0+ZJFnyl08C8Cy42tR9LofbRH/OAHotKngnCUvtNQ7fNBNgqEmMKCYFfvY4M
EDetgQQ7GSHWyJxpGwfH3Ds7Xad3PdCdBcqvvDwI5uSdgyi1ho2Oayq4N3IflFzHTSKPmuYv4az6
NBSx+mS1Et1fQuc6jyd+lIGq98LK0LM4wpg2ZuL5+yEZdpxmUDGkPVxxJoSz3tQ6Ow2VPxzpDnIP
TwcCImV3hqjtXfEd1t+QsMU0GGoOKWaWPrnD0J10XhaPKVRrl13Hqeat5RUDBrrD35EwiqjBh/Zk
Y1yPBrcIaJowO4qqMtWAAJyB92sZ2r1uJZfsgTjD54km8oG1k8YFTJd2/WYSwClC4lYUhoP94DM9
jCprekttI0RgYLRxvolHnTkR7kMTg1zt+sid2Dpk57Xtn2NaqVfNzMMyC1J5ZryNIoTlKUp0Wmls
KmJqc9LM+EIDgyLaKHYceaxrG7X00xLn89ZhcRpYevYezF4S0ZQ6W3V47i+Sx0ulCGx5wTyfk4aL
WDugk13AqQPA3gNN00VNDaLsyJTB1ywnmFUxj4g37KCqhGqpLeRKuQS017aUiJbmhI6wT+rdY5RG
VVvZtyPDVxpAbrcds4Gu0ESYuyfNyZi5lXo7Lzb3oLwEni3ned6mZmnuaxfoTRda5bdhqY85Fjxa
7+Z8lXWWccv92t/NM49milUjaoPYfESw2uMSZmH8h3zB3R9puR8XfX7O+3g+GEyokVAFyHiwf/eR
hamqRBtOPeOtsMc9J7RtcTHRUZz/w40iK3DA/7Bab7HDxTr/x4RvrD1diLjK2bCoXXWs/MyermZv
scxfpNEu4agfUoG8DRLgwiKsa5keez8fwlNxMOtcVnUGIKLUYtOMos9XjFfi17GhdoxCPtSFMi28
KFN8b/wju/Jfol8/pmkurw+nwAEdKy6xuI8EP62I7zd+mG2y2gAxHtOGdVdeRnLBTQE4bANDhPKF
AEU+XptDad2Zi6TT4CovjpioGymCGWmG1+BJOu+PZNk/Ctbg6OA/Hw0cPwo4/s9/L3vzP0jm4ZB5
+a9XZ1dD/+//9tPW7OWf/yNwE17SMy65FvJ44FJgUPwrcBMEv7H6YtqXWCDf+Y+ZGzv4jWVZrniC
XWwYwsj4z8iN7f8GVuryfz7rgu4lVf8PEjeE5H+62tnAdS9JXFBeP0fHEvpD7tR79t7zDX1sPAef
mBMSX8sMVe3TIGuPtjLFe0tFF6wDokGcxoE6zhz7Kqt/ysqg+GSY3nPq4uolnSypzYE7dMVWdCk1
Xk4T5dzXFYz7kLGapnI1rHNQBLZEG1WGrxNm4s/abv37wAjZq1nBCAwZfzlMWVZuI4OHRXf0aHrL
EMmJxjbdh3FK7hMpLMkcCrf2qqYWXRe52QerBNe1iDxrkkcCRMknFdjxvHdqjwH34MMAiXI0IFvL
lfO9zygyuzPsOrPXhqNKzDwtP6oNSfmcgYQ/9x77c13Ron8N6seisvKzR7P9zq0bfXSYPexjp7xo
cMi5IHOtr1NrYtzjJ/ORSUJ4srWd7f1p0OuSMMs6rVEhr63Mb94IlNTbWapxrdoFQSEAuGs6aNNV
wiNzw7h6J0PXPSfCQ2snKocRcW9T9iC+Hnaemuy91mzz14Wk5e99AryAbR2F67qQOtjPnjdXOMYz
/7XMjGZPD8M9TWJSV5WqunMvvAeltARQkgxU5+ayCxE7kLLmzJe43jUO+elrPLLTWNrzTHu3G49M
LOdNWRjuo2QV5XbxLjs4muzhjtotjACIque+NOmOljTKMBX14jA3nCNWUoqaU6c7cT8ZrdsAefuT
SWgUWd0g2MkolvNCLqZA7Fp2nLC8bIrIM3T3ckFdMFpjXqxUF0JIIJSz7ByDyclkkM9PTVNdqbzf
YypBzqKkeZA5TohmLNwrjDHuM/dVJ8Ix8mwk5ng1W4WLkWpMnuOREaO59Gy9ktF24BireU0ESqzH
tE33Lh/ApfgK1mnlP+cNIIlQpy7UroG+sNsgxlkRN2OQb4z64l6rDFGsDE/jq4lVEGvGRbyZ1bA0
7nuf1na20sksD4Zuss2cBRTuIHeXlfSx5VB6GFcOYzLGXMPQYmif24p0ltKmvU/KiZMMSYfhTvtG
fI/CrCai41m03pO4tKC9pArr1zwl7SZJy5gtzBJOzMrzcieLZDnrK7qs1nUi9PJJeIYIbpqSMBiV
YUKQoPXMxyz0jWWX1YHe+L2s7RU5P9e6b0NPYcDmrGf3W0PlnFGNbrQN/k2VHP2iINZTpV5z1HKa
tjUwRg6PBBnOdiKQwRFa3ZnO7z87rcxrFNX9M3IReQ2ohnhXMTeDWnuWDnaEFHvoIL6s9iR26o0F
C/LaGDR7epihr8rRpBXcGPTAOErRIQh48Kdb5iQBtpg57TcdM4onyDT1dTkOxJ50b967XmNzU1JD
gpzPpZB1AFEdeE7TkuXY/F3MYXxOLDgY0Sx7DutwXPVKl73NudMiH7KJPQMMyRwzpVBsN7HXG1uJ
hx5d2sXOYFL3dTBEeWAWwDfX9UZ5l+b9fCQJvIwr0tUm2ayuQynDompzu9iWcW5Yu9ga9QLHxEuT
bkeWoqEjWxF/GXKNk17mJceqgOGO5j6cWJ/7AHA5fAxdH1mIXI6EvFsydQA2hlWuA/eOi2s+2Zzq
YorFReZkZlpDrcw2RxrH06XGwzam+27MUOo1jn3XlznXnE8Pgw3ZhrkhHVz7hA3NtNY927rkpoNA
7+iYiQMHW5z3nS4QvseWoJ+r5mpdVpZ/6MLZjcgGNJtwSulmMDGszmPSMaBCb24cLIMk9gqPdXYV
eFl3qgKjfVb9hNFndEeGfFk83zed/SQykT34YTW9wgLFqjZqOs189vZ+jCf97Z8ngv8bhcv/oJLE
vhSO/3VN8pB9a9sv/+v0ral/zgJf/rU/ShPjwjAQNiMRFw4zC1eXjbJ/yUec3y7Vhx0i+AJRRgjt
PwPB4W8X+xg1+IWW8EdU+P/GgQkDs8pBacKOvIAR4v4j+8iHkwXHioBUsUfvAyozf9+HoH07UzzE
S3AYiIl8mUEYzauiH/o3i5jEL5YWLsXO/yv5gbLDRrvwTFlop1bznMuf8sMCSgcQTSk1HRjT0IKE
cIV8jJLih8//L05Kf/0isF8FBZzHZODnF7GlrXr6HAdad0vk2ZneGLmaf/Eif/GhYYfzyMPhiROg
Ln5+kWlwAuxl+sA77t99j5NiYzv6PLkq/gWP8+PbYSUILwF7erS+eSp8XETya1OnsW4OOYFtZL1J
STxUkqqI/tmn9sfLgFLFC08g7eOqWO/rUIpEHrK4dx6HFLIWsKt+//cvcvlUfvz++bwgaoOR8NkE
c1kQ+vlTy0mJTbNmylDpeTfongO40/nMb+iYm4fZkeoXmPY/f3icCHgSAlFgnMt57+cXtDu6h4Nw
9r4fV+seLiEwxPZXRIS/elf8tFl3YhMIJMKHVRzyojrtKoehtlusic+gLdZMLlyDVg19iV99U3//
coTNf35PJRO6cTGsvVGF3tbM4VtjvOpv02Vwt9xH1Pnvv7Pfd6c+fGmMgtkAcvgIOadflmN++NEu
IPqHZqr3VDr154YW9ZscloT4bXFJlRSZNcerogqKu8mnMI/suA39S3u3fTKTgCnM7HojmJW6FK+y
sgAPCBazjH3NiKxaLfAPnrpL0XzZKO32Q1OY45eizDzj3E48Xfdl1ylr8/fv6eOvlz1obnbsubOG
SQz6Ilr/8S31YRVDRRgIGXXeToS6va5Ap+/hCWe/WCP885cFCdLj9n5h9rEGfvnvf/jwYp+5Yzl3
+zrpzY3hJIIY5Tx+Awvnrcd+kdM/vC9d3hkvY+IpuqxBf7zgSzVbnUzafZ2JLmK0OO+CYNJ7ZmzF
499/hn/+afFKMBgcLnoBU/nDZTjlXe4ng9rDLccHWTdGVNY0gP/xi1zu4JzZeWLwPPjwRQ0MPuY8
bvbOJIwdGe1mlenK2v79i/zF1QAXgBV0uFhsxny8K9lOZliDqPZjT8QPphrt3iRBRKs89QuhzV++
Ei8AhIiGQ/Cx5cTsNHCoefc5mJMT9b6xbZpabkqdOrd//57+4tvBc8ae0X9QdybbcSNblv2hwlvo
myngHXuRlERJEyy16HsYYIavzw2+qpdypy96Rs5qEgNFhOAADNbce84+uPVxw5+65zoFVN/QqoMy
Nbg5VUFl3kvFheX83O1AMYUrp79ST9cf8dfgzpyi0wevOMw10LzZcYd9itnjKquF/eF/cTtsTai2
UQcFZXZ8JUCFiP9VedCCTO2bmYNXbyN6eP8ixz5HVll9vRNUV7CU+Nz1k9XJ1TlMWmN+QNzy3eFg
d9d6ouU4a7pPNUKAX0Yr22//i0vSfWQDsTbpT8MwUloIQCDzQ7F0aZQD4duRv1Ad8BzXB6XGFvWI
VjUX7pOtFo/reEpnL4ohnP3oKvN8nfL/enE08cbE7sv94BrwgSZ31n8OnMHRW/KxzRt00mbIUWs0
YX+241eLw84PIi6dOlRWM6BSYkd5j4BiflBzsagwdpv+2pVuj6/Gp7LjMwXp+EJaLBh0a+PdVBq0
ZdOCQ01U9EHWR10Lgf5xSE373im8XnzIp2bKdkZZF8MT1gWCGcYOM9ymXHrSFIPYrEb63MWUfnfw
geoYs2xYQojHXDvisBU/mL2R/8mcoBuuUQshiEOX2XxEHNq2u8kcdOQVxXygJmGK0JKpfqebAt3n
0PEwIs+oKDiZi9eFBuKHZDtU2MQMFGQZvqOBM72Rx19dS5HPXhmTeVXLIv7T2c5g72Uxqi+lwDe3
oYUDUIBQyeQ3UOsaLpTglIogySt2lAMI+yC8U936DZTN0PRiinZNLQWZp5XsukPQdgVoha4P+ihJ
qe+BCyl8I0o6xSTe5ZOaNwW6JSeCeqqo/eFpMSFpOHOKFmSxvyD7NfhPhqn6kyK+v++ZzsootsaY
epQinpMs2XZHfxo/n1ZL45cNe0ELy8GdvuqJ0S5b+PPybihH0iJqlM+/NNVCOI2rATmKSKsYeFBe
djejQmMaqbmJ4YN29egeEkW006YJRtJda81Jyw0oL/UkbFd8DeZi/BHzgQ2bxk4QX3RLP33Mcck9
pW0MlmecJeK5Qyc1BS7VnI01njRz/NvJQ9J0UENVPJKz01h3SzprWxdZYLPvfVka0QJQbE956aOr
NSURpYo1Dztyi6DRmV0YgtMg9mlMMQmn36yeMJCTI2bhY7vmNF58Voihv5UJFRxfyuSFXb8sqJHl
xbBlh+8gERc1Vhh3JELAARX6pVJ+IxDmJQB+hRo5ybRer1U7MwckwYAchx9E5JLGLlOjzLD+uNl3
kebOr2HMMGlg3VJLZLdNW9GvLvjEKwfjCfU8Wf5JWqoCCFqpMG3ysUq/o3tpjCvoInH2qdVQHIWL
4yIenEcSy+ia9/mzM1cWlSPOkkhXMdc0kWBKGcKE2o4O9CnRIHKAmqJCZcKH7SrF2SipO7kRsSFR
NNu9tmc/RBdeTKn22fLwDmxixGcQb2VXmmHSj2qhHxK339IpyPiQdKH2SLGwpqSegXzcR0RuPOLX
0fRN6mN6cY2uaajMNkBglSr9z2VXAXqsUzTMuK0WkW7dqQg+K6HLdmN1mYnYloJiGzloPEb62WX1
CV5eV4V4DUDB5jTuJGKVtPpZSJU9lxTqCNud+dDvW8+rQCS5lf2nVAiRsXDULf+sWkKZrNjpAH3w
LhK6S/7KHrIKppLMqeOf2J8STIlo6WADj01Z7mjxoF0uMbRVoeeiwtvYjSl/ovgd5a7N0E4ReGyq
LOrjBHpUlzrl/FlOre0gKQPf61gRMpE8viWdgtKUIlTSDXvabemdaw7jv1fgf9Qn+p81gf6/o6i+
T6KM+ub7z+yo4sK59f9VXIzgX6TNmdROyHEiIWSFnv9f97X1L7YPQFIZF9RKwfr9p96Cx9qhPUQr
0NNJkGNz+59mkG3+ywZ8BIuPrSgEBO8fNYOO92bszYl8Wve0bJ1JjwHMdryZEY7dCVT3aVSbcooa
F4opwZ76hV3tazHlvxf5f18GvZzFI1ihiqe0gBJvyNTENmtbZognBp/+uXN1dC6Z3fVPnRwzJl+3
uSOVjG8cESr53ZMe4HvNfakgTuurG0xBliZuWvVuExKNqgFCc6uPSKDL6qZw3BWEgFX5PoDdn2Pw
K7UsbITMm61lTj6HYMvQvqKLNZ7nMss/I5aVYq9mNMKbtBqD56whSCC0E2IP47LOb7qCzmpkD4X/
4AsrEBe2Pscbn9dnwkGMGgd7Ltpcp+RaFRe1U7KURwsh9n0d3HuL/2zXnxKHofafIuCZItRaWDh5
+EcXWrfOf+2wIPsXxjxwoS4RL9hd77vSD10LJ9NsbQ0zwCAjr8f+UhTN8RaW4WTj1Vv7ltTLScA7
3U8mWSYmC3dYOKgK5nkTzNskL5utiL14Z08Vog5nvKQYOMEM/fuqAHzwTrF59iiFHN8sKgg7DtC1
klovAHth1toWCPeIWq/MD11RwY8eWE12c2EuaCzHZi9xZSElMvwLByzr5LlTFn2l161sBdCZUFGP
fwpxQ34JulwLB4es780kUueOY7IpaafKDuRWo1Max1MS3Psc8uTGBqhxh6bdyQ7JhGV7p49CvzUc
A2mlFffqBWpU/GR3hXjUBDK9a7ZDJK+QyI7/hB2opvbQDlS763p37Cjwa2UdirmccCo3zmepWWg5
KzYBY2h0nvNjnWTgE1YGbESLriLywCZXT20yGXVE4CReG89R8MUBCAShN3Fy3wbOkH+jF4fB//1R
enyA48XxtFxa5StWgC64f1LaQRaRIMgTaGlazOsh7YHP2CzUD8yql1JzXil7f30Rr9eiTgB1gp0I
8X8n16rGdnCTHCumIHsjarE+QfwbxHhrkU/yIR91Aug9VP0DgaX32iptrMquf3RyEAM9BP8S3a4m
bh0rRQ7HgWTbYKreyMJGNfL+UzmZJF5/Kdp2bMAMIbpo67//69v1PWwjqhkS5j5t3ld5wOl5WDSQ
kK3ePpV2Ozfb9694Qr59fRHgmIjpoMzrAmU7rXMAokQMv2LQ+L6enNLzf3Pgqadv7L4TFLC5Jsna
1dPygJQ+QKroFrG/zZxBfLd6q/gELdJJImyg6oqIk6Kib1eQIDA71fQp1ewlgEAYZJeWmJOFbH1Q
1Lcdehdr5YTy9PGDWtS60bF5pXwdT3h76Ffibedrf//pvJnUaBQYANHBzVIBp1RzfBlFJoKLqpfp
xbbVwyjkuA2U+YwHfcTzNiT0v+V4Yf4+QTu9vhE+DJ85bY2SBVh5fFECacBeCBSouq4Ml5gMteR7
DpdOE+WNaL8ib1hozw9eYoUACMppD2lwZFFBXPvx/fs/85jXhjA1Foo5BjX0459iq2lhQ9FoTK9c
zB2tZZdkIr40Bs9ehloBXQ2EMoyz48tUTmnTYmjpHC+TflW6RQPObxYQQa2Y5nuW2Pa3iUPKVWy2
nA4LX1ZMg1X6k6NMRs+b1mYo/FjiZU3Nf9QE+ffbWNH2q7SH0tlpfCWt7IIwA0R/XZmOG0fo2hXb
m+SfX8U1EAo59PyMdTU7fgIULbQGvbGGHMAYP3gN9Wm6SdbL+69zLYyeTIR84mvHjzQ3yvcn3zqk
WtdYJM/ZsNJqp7kAHbqRok+8+iUl3ruDZQvwVpUXX71/5TOLI3tO3UUNBYadCf/4/sxMTk4+MpBs
UGE+a2FaZCHjTXvMbRUgBJfNne662hf0i4hf5jbJH9//BcaZFWdtAdFtoplAWPnJIMNBrgvbX1cc
dKZooMgOweaRhlnh5gje5/LQ9mOyH4Q1Xdle298UuSEOhbFCkktvvDbKWd05iYpZaQdkAO//vDMz
P1/YuipSkluliccPSBhNxsbcR+ri9cbDCkt8XAMDQXwFy3Trl0bb796/4rnBwGK4Tmzs3d6sNbKW
uHssA+KL71SczYcFs47W/KiTAEugYSFTsTzrTpHe9OX9K5+ZVWnpsN2gtWasHLvjew0SgVGusRL0
5h17sd5iQLbztAmoDKL1HtDWthg8LsxlZ67KAERRpwPaZod6MvilmfRTKQm56jBO0Cfrkq/zVNHg
6a1ZYOjG+I/EnaD0/ft3a5+Z3fxXliOtR+rHp63nXvbVLJAKwxshCY1B1wyHQetMY++6dXedYCd2
tomrt9p2ZC923QpYz9fkDGl/8BpoWjhX9oKxYNL1PxnB3smhKpK1NFdU0MgJMMtbPHwAYLPKWsxD
ILoVbZqQHhN5JfK1LWcxLDRG6fsf/cSuJlznbH8Ohi0cdYUBDe8r1uQBWRxWsuZmKOhNkVCQVQcL
q5DaIJFxP5k+cJzI1EzvHpq3CPZG3JhMu/WKl/FGD9NgaQ+wHD1ZEF2s8NPJrajm4YIa+UTO+Doh
cxKmVM7HjBzxtCBvBcTxUFPiO0a8dEOq0LzNjXKy2NM26V4kNcT+qgAjO5Xz7Wq9vAmU1O+DIKfN
VnTNla9EC5vDCu47qPYPIBM4Zl54528nWuZwDwkaESoomU+mc2U6CZlPaUJ2YO3+ypnTcCR304US
/plJ1ccrw1zG4wBkfLI7sYMepm+Ss/tKQXBgP0ixnc5u0oX+uDaA40bdvlJ4N/6IljwrvEtA4nND
G3EJId9rYiHZrcdf8jgXADyUC6o014wvhqmGKAd/dqGTeW4Dz4GKJgk0OyYs5+RGOcZVeLNL6gmt
4+7skigkQxcOpXm72oGjRKynqja4aiA67qFjZTu/k9kHk2y0qxa/IWI2fLif02ZVb+mLHgVGShqM
yinivv/i306qfOkgdl0KNcwx+skDUQGRR2PBClvV0D6o9JLmjNnlpW3AqS0qMK5Ukr9IeCEXFtgT
aOX6WRDVa6xbeK5Ma+xkeqv1PggIaNTCmu7hoTQT5wG0eXOlq8Q5BAvuQi+b3D+UfKyVLjZc50Tu
3veNaDZOnVLsfP9BvB0Z/Bx0sCxl6x799ef+dZJRtOZNvepgvWlOv6maecD/Qvvj/aucOb3QTOJs
h7qZnhKe1OMB6E62rHEbaaF0RbXpJDidrlfw3YxuMvcVJvIPM8f+r3gI4hbAxZyD9MWEBDatsXcw
buotTfqAUIepSymhN+Wj6S3evu7wwhhpYvx4/we/3YTwe18PoWi/TT7c498LU7tqxpEiwTw3P2Cz
DSAOdA0UFay08cLDebvgYcRB4MWYoL8MdvD4Wgl6Ks1QPBscMD6chx4LV15an+jQup8y8kKhtiv3
wg2eHYd0MXXd9plb3qQFDxXFt17qjMMg/eSBzdnpscPsDMq7jkhpWNKtVqUGGaALzNhiIciQcDMQ
vfS7AkrjbntBiHPukXOWXgNlUX/RMj5+DLVFrMHMkSqUzUACWicpRZHw1BOnlsn4wqbq3IBcJXNQ
N1eNB4XW46tZqUuFIOChm7VmPQliBrMQQkPHliPQ06BArKVZkBk5kM8HWmIOnvqqXkPiS3IkIni0
stwgy8v2kFVT+SUoacxEpZuO0Ke6Osh241JVYP0dOlGH9wfnmcnLXkcKp50AULh5Ms2itDa8QvDb
vcmYH6c8pyFNdGfYgJbcN71d3hF1mEc0ju3hwlh9u5QxV1DweK2Z8+BOLp0bS099AtaP8C0AWVSn
l89jXo15pGsgmh4xMw63fZ44zm/dmpePEMXzfvP+7Z85ePMjoGoZTJ/E39gnH4zCgS7byeBH2HX2
cSZgckNBF9O1WLTpCyysDAG3ofJP3TxI3A8BW7G4pZ37/u848ywcY40zJTiCgv1p7GemWihECar3
ITGWr2jVcnc3NKZxl03asOxnEKYJIPluuooDZWWIjHFLfHr/N5yZvnmLa7Ua0hmejJOPRmnxEAwe
VOuFZIOQ4VBvpMI3/P5VznyaUKR53PCz2UaczlC1j9DAb5grZi9IgIZ2eUpudu5VQNNceWFpPnNL
YJTZqLCPCBDbrCewv1akHOcAXir2Kr1FIQMD/+pByaF9XRjKZ69D0piOm431+JS0X3gF7l0sc6FX
x91VWotpW+hldqHc/JrVc3yWx0S2SigoFsLIOD3OeEi/lS3WaS1wsdK2y/w5FdMAsjFrhm9uZabm
lVeY8BpKg4Z4YuRtmGjJL3PGiBBOY/ndx4UDU8nx/lRZgssFnKeI+MswOkwNqADCdPXy+f03fu7h
UOBYEwFWbvmpSIxaouMrC35OKX1jm42BgknS2hcmsvVVnj4bay0Q8r5djvzrr/jrVZfANI0F6luo
1ZiHBmbPPc4E45PVpN4te9bhwjg+iRl43Xxh1FoDu+l32fgkjy/YpYU2sPHVYCBQM21lp72YJk0A
a0EBkPSgXLMqlrc0/4oIGe20GQu55CjKLHPTFtlyJWYULk7hI8AZ/GTX+fAQAs7DpGFat3Yw1sNt
Pg79hY31ubeBGtFk/OhkMZyKEc2lwaEFYIZYs6LjCNpnB03pavvP3zktUdYT+kMegq3jh5OOvSac
knMsiF/nul8cGJlGP164yrm5BFE6FTREKEQ0n6wgSwIzeF593UMTB5teuq0VtkCPNhjMjUuRRecu
hrrHYHzR03NPm3lwSXSIwWpF01XpbTZn/VUDk2NvN0lwYWN/7h3xiXuAuSkNsTwdP73BgkJUgwZA
feGPYW30w1U5Vvbj++/ozF7RXbHcVJwpz9GSOb4K2BSvB+jDAM68MWJb3++aZaRPPDzJod7kJP1d
eF9v74uODJ+LvxomOdWdjApnyPoW3EmC2gghCg6y9sEZNXlhhL99UTgLLBJAVuw2B9R1rf1rJjCM
2qCawTo2CR0cgubFgGkXw9vCQE327z/Dc3eEIYL+rs48wLHn+FoiN/pU67kWJzV90/lYdZJuWC7M
bWd2mJTsSGBdo85IRXDWW/7rlgowmlkT1wROTIP2sy8B80gDjNjidvNB5HaGlK7sn4g6ye/nKu1u
nFyJA/VlLFa4u8IiJ+bK6MXPYq6DZ5k19R1Zd/nnQa/j4MJaeObxvzqdV7PC2tE4+ShheVhZFTCs
VhtX2GkNrRRvnAMasLH59f3H/3YIr1Z1RNVYcV9FlMfPxXZi6h8G1ZBBByVv1fT3lEbMc231yH8S
rU+eM38enQu3eBKWuM79x9c9uceAUHjQtAxkLaFw6fTW97xtyx0/ZaWp5/6+nvVP0yAh3XpqdB+C
qfheFcGC/wy34y72JMqqPpi+vP84WOe44eNVkB9GA4tKmYnYwT8Zj5WraCIHSxa5etq1j4NaNKx0
7VKW1z20p/x5qSecYibqwD/+wPcY9Vns5pDZxrzFDDuRctH3mn5fu23p7PI1VSWkbOs/Z+he7AMW
99Lbw6QwP+cOstFw9GRPf3pKXI19ceBsgzZvFNnliwHtn5o/XLA2hsfpw2liA41ForieAsAwG/pX
Zhd6Plh7pG6LkW9GWVgcBGZX/z1AQXwSAWeoaIGG90hBaoW+Jn0NdNDIhptRODC46CDZRRhLSzoR
vxJ0YzczvG9Lj+oma+3aroUdXBMKBgDvxXJz7LhBD08Uu+XS9Dwns72hTohf1Ax8tDHFUsw/pdnx
JSO8k4TLQx29RckywrTBM8ueSZvLR3Qp82/E9ihJBklUwK2DSm3YJn0Re6GCECu2uhBsq/RmUC8O
m4Wn2BDolqVndXsrtUeEmiiAWwJrLFNtZn0KHmcjycptipbNioaJHb/hz56DvpWDM4KxabEwoprW
VxD09q9haEtzI53Jvk7iCYR+6UzTvm5rbSMNHV8l9cCerQeaThKghnH52VmifXFHFzZOb0XwXWIz
FIPk2GeyYwV6YQ1BZFQo8nZODQ8nNOFw2MgJesAYkBH9pzml2RP2Mm3nPVQOYH1alqYWISBZ+VQB
0PwyIM34IlX1aHUiv+oztze2Pq7M3x1w1Z+Yc5uXmEyBD0uZNyg689H55c9SWlFReHl339JCqDa1
qRMwapPWjLjW4pgYoYquaIsnyfjRmIRH3dkbjM81IbGs+7XH2PHyFlpXExetcQcAqLgBzeug7VE9
2l4I1Ml8KPABPbpGDDKkd2HEZYavvaCS9H/mbW8vYe0n6TP0M2STSg79EunxbIMJKWbvm6p9XLAa
WPsPnlvvSexSgPoAM9dbPcuqL11XQjIp4ryeIoCXmNgZ6YkbTo4bPyty6AmRmHDozq7bgB6U+ng/
qaz8UQA9v0deO/4oSFzIr7wZCD/WdYBatXQZn4YxPDd5nhph12cZXHVgIUzoljRusHX03hZLLiCu
1mradOcaUne3aaCDt3fRf8DmjIk+CFVA7hVu2wxO79y18XdbLloKx2sU+I7JMEoixl8F/bxN91KT
BQZpb3GeHQCCI9E3Xk/l1JtB3toSw+o+F/n0q0ak+63rBqPYLK0u+qgBF5zhsx7bz2WV182GjPup
CzU6kz9Asmo4yWpInFGb2D4mjgr+CGrmASJKOwd1v5VupqqbTO8IzugC4JAHbUL0z3eorJeiRzOO
GFpZNyqmlb7Kw6Y/heHVHw3BaRPArEPemzcOq5Uf+9SG0Aa0vjkkv99NALc5BPMRf3HrpLmtlZ8D
7Jzj4Jve1NMXmHlrbuBCcRtaDfBZTOEaUQQZxz0n0gNRPWhlBdpGS83xI0ksyxexliRET0ZEmMIP
QPIwmmW6Scdl/Kx3s1VzLnCGh8Vw1ETiuGN+9aY0/pAxa4soHTLxRDlgeQxUgoKnRhwCgqFbLLVH
k8CKHVvKnq47385aXnm/kumh14D0bsqf44BgeTOvEEgHlhhy7kwDkdpnzo8O9fiDPjc9HG970n/M
JBl5DNu50KmCd4CIBlaqCENI8UdgFn9RuQ74mOC25BH9VpbzQTvQPvmKHR5x6+tL2DSkr2xMejBP
M7HPLXTeCT4RrEHvWrbLSOZ5Z4u7Uoyxu3HsqZtvYijacgNFvYTFD/pkT0XL/mhAkEMVCy3rSfe7
9AdHNgrmcWz7301K9i+ZEuOzTf7uctCJpWkpEVDGDNFQjS96Wsev00/FrM5E0ePdz8Ik1RfGh6XF
fxrpqJcRfUTx7FpL+YXJO/BvdZujcli2bfNzdKHCHzyhdQgPZ1WqENTeJx/abLWL+UzlBzfJHMBG
aNrMB2Oqa3IlQfrmKGEsUA0AVlMV5ZKOR4h8pLpF5t7fQv71b+dEaj17gQ52U2/YMOHh1db6lUbM
QB2lsUtKYdYI8zu137pDXzMnNzFWveoakjna+1hz3U0eZMb9SGApbAzHGoyDqVySBnIrLh5oUMf9
Bv0QKrCga+wxTKlDwoiqmTo3oFxX8GYB1gATg6SdqikikIPKRNIv6RY9V/Drn2h8wkIc3WJId6lP
oMTW66300+wvvbmPB3Pf58BlS27zOgFswFalp4HJlIZbjkiY1qRPrmnGpmH0qUPiL9r94AZpGiWi
dn90qVeBajDM7sFo+flbQ6TpwRlTH+gqIyYJbWmQpLekKyBDz1N487Xhkzdp2Rk7CK/uUB511gRU
sPTin+jIi88LB/dfNjAGDK+B7tJidGcs764J7te2RWNuWZY6N6zpJGVRHZTI6IbR0aaI49ri76vZ
9r+Y3no3msvCEdKj8D7AxqXvKvW45I/rLoXGHnv6bd+SW7Vpda15SJQdZPBBnVHfm6qfk4MwpuDL
ZPoiu8q7Xt5h74LIVqdlE9yXtVFtKnOswGa8KoRAiNsPcm6UQ8OyRZGHW0FrIrPVF4hKxUJsC0Q1
n6jBABreriMXJQ+9lALnNhn8UtzGmRf8cnpv/krFEhwBrjTvOQD6PYVo8EtiE7uu+s4+ECltNQcD
IxoqxhSCabO+KwkQIkrZ52kRRg9Qai77TYM4a5+pNhYBqBY3yM17dxDBg5aP41Mbp/CMly55SFPD
U9f1wOdqAn8tWf0N+dTX5PiFcsqxnPoTysUoV4P6xobPJ2feAf0IfndmkSCv5dVSIvG+sjUZHhNY
cl8xbhXMUosCHVcI17svh7SOAjAOdK5TfSPaLviTD672XZj0L/VFpQ5qx87KIoNFE4drndQ7EwbD
tLMsZRycvJ9HAJcaapbezMydJ4Oye3IHXeZA5cwpeeL7SCHLkwbVRI3DTBQWieZ/nRUMtus2z+vy
prRtQIY+vL78xqvSHmFKqZf9hqzRvLgqAELfYcZoDBwXnSBwlU0EGG3kBP2dI7q4Y32rCpCWDoG4
m07gS9mbmhIQMEDQtNfSzwuTOmDekygR606+D6beRuWEjSMMNCE/lb2WPzeZGchtT++gxBlD1lro
JTVu1sYq2AMtzmSwUSkqpqExSIotLPNCbcQUFC9IoGwzjING/+xUXvLRacDyXpueTK8b6RnY0Yu2
2oEQVWytGSofeq9Ie3Smfn4g0XbOr/0JLnxNmYyWFGbyMkSisYY1LFMGXJL4ZOIF3MFbNWddgEQm
WyROWp8tGrmdjGsFgOS2kLpRbb0SLwlJJlbAHIjjgv1KqgVJNM9D8GRU3uzvGvbFvyaolt4OvmVS
Rn3pYLk1hYNyuW789A/+m5jfxu7kDjePDqXCXNaLI1qAHumbP1kuJS4OjcQjC1H4Y2PNDrWRtvrQ
GilM0BY/8Fe9DeoH1NhFvK30GWD4PIFr88yKXuTQGsRsJOzmt71I6JhT+x9umUvGKXJaXVW3/SI0
QMREpPTbFvLmwXObfNjYM7uAUIeEu+zKQXnDrndBr24aRGhQRCCprh7lxBCbvFLs/tu4llFPFQ4Y
SCGI1wjB4i6fEcZ39w5adeuQLgra+RgMRfVYzGlBVKVextMmMaauA7nYVVWIZMFWB8dS/P//J1n6
wkoE8h04mTR32RV2UG4mDfIj+xDzQoXzTFuPkobne6t9AB3LqVO1KMtATebMGqCcFt3x+EukNmc7
GC3Xhm/EPAffoeA86z+GXvTXqU5UQ9nK+LfryvSfV3VcmuvYMdcoW3d1X/xdAlFIueq+6hMamGYK
vL0YfntFHUdZbSfphfP921oyp2jy6lCNIYSijnl8LQeiDGwVfHpIR5oQE9KwmYd8+FPDYIe8W5nf
3z+3n9GpwdhaRWAooyhdn5ZLrQ69QosnKrJdWsKc9GoWSm1Z41VK+StOq/mj69RMgUbVfSpIu37o
VGBvhWNiXIuXvGKTgZsvLDUp98Xi0ch+/xeeK7RA0FjLuUhPwBscPxE0mXrjYvWOYM0mKKZSDqSB
JINimXztw9iirxB1oy6MwPWdnlQzqCog3IJWQk/qNKvWS1gd+aK4qtWIG01CF8JzBgknb4JlN3hA
sjLfEksEcL+4UHN7e20G/ypMhfhMvvdpDdZMgrjwa64NNFhdEzbmA92phq+DWX9nGxx/kERfhIOm
/WNTBQEWVEhhFVLBpNdzUr6UmRZYzeywkdFmcc15p7q29LgDjR6QdEKI9hca3/mFJ/12xKN1RW1D
GxYlKknIx+9X642AcBK0mlaSW9fYVjgZEDq+J4oiveVflBfqpmdGPBMLKBhaz6giqLKcXFAnY69r
0T4OWtPsyKsot6TdldEi2WOyprmxsfGkzUpJM5YaZaEJlhS0m+lToHc1yCyhkycl6O3ZWZBGs2mz
K35/0J95KCyDzIAITaj6n4r45nzy29SUCZuQ1g3hVK4M5VtAvzu9M369f60zjWgE1/Y60tG1IAte
K81/lXhnTS8rWXvonQjVgPxOZ5wMBotEFC8lLGRjpZARojGwkxexSC2hhqQTjYsDur5EGHnrsKGK
g/mDPqaB3h6LzfFvQU7nwLxbBQ2xGqvrxlxcP+rTzH6ujH5+0rrO+CbjaSGBhdXH3ijLZH+FscL/
RcIVTOsLz+Ztld0nRpqOgQ/+AcHP+qL+ejaZ5Wvtq19hynuTeDLIYRDm/BC8mP9Ypc2aFJK2+6Tp
gCl0ZHmUwup2nYgnksry6etEGXAr2iHevP/D3g6Q9XfReUL3hJ3lVFvdmzKw1MgAyUscoXJBxeBl
AHmJGNAO5dJdkhi+nZOQstJuwC6CrJWe6vFzGLUJuLNMaJjXs/+i6FLR0h6Hgk3EejJIoJ0QtUKV
0XJ8c77wFs68BMQ9OAIYES4dxJOXwMRDnkywoKXtGiIQOKRt56C/5E0580gZeXwKOGKwR74R07lu
vkBt0SiqLPbHAun0h95cjN1QL8MVZit1yX7ztl3BwkIfjA8FZTJr7/EzLShPaJrDyia6PnlwKt3f
YKX3InucL6F0zlyKRF1gnewpVjnrycw+QYM3RsIQ0f2IZbOMQ06sB4VBEmPlpfl1/buOl06uwGBh
m0trmhs7vq3Ew2Q2AXwgzTQlIUbULfS8isBEgIP+XTolcg7BwQFyI3vuMC/mH5OYrA06Sj1qR+rG
gpyha7tHR9kJDZa5F8c7V9ggFqjUztclUtcLv/ns4zEtD5HvCop4bYL99ZVPgUTuSQRqRM0q/03j
aLoxmtnYZfqyXL3/4b5t4NCT5l2DUGKqg5By+iowxxWlX6cRPWqdADNREBbgzcP4G7k44FDWmOmb
WSRLdZ1LO6GZZGYp2TVmWoBfXnoyCvwK4dfGonNhPrYEQAQXNiCvuoijV4hawmcS5hiPTwTB7fEr
tEZ9iEudzPWFrqB6STKZGNGMbSOIiLRf6ePapMq9C50f6Lg0A/UJFdGAKhii8kYCIJERWgj4gohj
CNEkMBiLX0sUGLvKBr04DSDtPgGR2O+mogOX2JHUZYYmRqQ2lCKu52swCf2dqLKh2I5lIrdDoqfy
ShOxTutBwxp/P0hTmBfm1dfF7uTWMQWtrW+egA0w+fjWCTXi1NrEbL7Y3e1nrdNAwet+8Y0ShNXA
3xYV8HA+smJDjEjZwn915maDEFDdYeiRipynhtRb0k2950F4ufWtpM3wbGW5+gmXnKJhDhagidyR
Vx+yCRPf8qoxqTRMtiq3OYHDA03FLP2nWhjqlpwsYL1igYDRe9LZ72B8Fmw700jTOe8FveNFba/m
C/LHt7srpAMckyxS5H02k6u3/O8FkyflZ8Txov0UMdFQlQjknkC2Id2Uld3vs8XXlk+qj2tK3BmR
Kb2fDyLKRNtsppbGJmhbQvg2iRyxYFPwiM3t5Mt8uSBoerOkrGY3NLG0K80AlNnJeuZS4jYk3Tx4
KLncJwRrhzrnvO37H/u5qwRMgz5urvVLOhlMlEacnI+VWhKZgtTC0Q1E00I+zIVRuz7U40GLOATo
IEZozso8+eOHrvHn5gDAPJrbljjEzAVkQsFkC7G9bvZ5It2bqTesioxRe7junaxwdu/f6Zv9Ac4A
nidebDRQ+httD2Fmk9Ut/ALbbLTdQJRo6OEwu6VJm0xU8kYJasQI9ibtwQ/vX/rNus2lA9RQHJcQ
wdL3P755Scdd6JlGW3UmwXPGbHKXdU38xKRjPMq4qKL3r3fmpa6HUW+1TYE18E8edsxXjoKWmsvY
FvqVLO1fCnP9hTf6Kqg7fqWrW5sD0erJXPflx3cVcyAmKmwivsGtnJfC77GVp8Fa4O/ZNaTbnHiN
goCiFIMN/d962i5YRhW8k3CmxIQOo7GmhyYbxE/NNso1oqn2b2CLNOJAg6F8sTxX/oi1VDAPNMTK
bAZzXp6QsZn3peeN3s6cM0+EciHhnIQ+3/smWyPQtuRNTfZm+S/2zqS5bSTN+1+lo+9wYM9ExPQc
SJCUSEuyFku2LgjZcmFHYt8+/fxgV3dZlNoczxvvrSPqUBUsMYlELs/yX9hTLpsHWVcYTk1OhuQI
1V2pqURXIQMVSau/0LTbGChg8E3iEdKfQZRxMRwdRsvb0I4NYO8CDEYUUQMb4Ld23s4b6s94h3iL
zvSWi34kC+OmejADSNV+XZbmtU1PSd0pqkDTYTTTGWD52LfVBqT1SJrSoJWzKso2x1ENFdlPM6gs
hHjD0hn9JIoUAmHI/Jm7Np09IorZUleahn2mj5M3DauGzXIdgreyVnC2y68ejJfgLDJhv3wu6Tif
O6JsgXLinlz/OC3+o3Hyd86En/aY/9Q+/e1b0WJadfmUf/vH329V/pS91Dj5/hc/VGUd4x21SqIl
yPRU38BX/VPjxNbfLWQgsex8gKPgcP6lcWIYfMRFhJMENFdKnZSV/hSV1Yx3qCEClYVlTApFt0P8
juL90XGAlRwHATkrkSOQNtL1lxvVRXqiIUEz6aJM9Rcwls0qgXH4m4XBH8NYFhkoWTHx49EwZpw0
QTBTdHezpHmvySY8pxGxmBOHJdpEkzgRLpjf04+/TiDUocBIEybASEdWGkjP8TmXtrhA1/TqK08h
iI/E1zSPOg0RLjTa9XigATrWkcWuoAzS1iCow9l4HxOvQ7WwcfNB6q3I3fYas55c7m1jtL0tjY9J
yV0qI/IPigpFOtcIRGoBnbM4TkBM+TF2fG3sa3ZE9YlocgoKQBphVmO7MpRaBz2gjY1kaU7NnW30
S6gmREyAifzYcKj7dBq+0mjre9xoyYWQVc+JiLx+3evW2Jt+5gE25qqQXu5an2tgF/HgYy9lo1o5
6joxJoa7mecCEeK6rQ3wObHMvTO8bUIs2qO0sIJPzjS06KBXBozS9dgYln7WApOQkHvaRg9ppleL
/RTQGQG8AW95FcR0fwvYgb6Dq44sAXkkbhjQ5UaIYV45cDEcjDnxn8WuF/6Rr4Mdx/45wqR4KEgD
cgfwFr8Fdzap2bhycQzVHY2ttDIlZ5LMtPqaBrse7fOu17BPSHnwYJXHqs4PuWNkDyRilXseIvWA
e1E5G6r0c0cY4SPhdd6cO56coFkKXGTUH0Bk6juDEMI819D2ilcVrs+InFcWkJDCMQYP9/dcmnc2
Upyw4emUdZtFqS15xmN6QZCAgNR3zLmGARHEwnpb0reLviKPIq1vhULojI5xOxvj2kwKKz+0FSo6
/gyQ26LRiNm0/JIS+aToUU1ttLUhj6bcLhSF8O4Ck2Tkl8BwhYOpXhoEh9Ee+xytf01TGBIVWg0T
T+/LgoZQWGnZe2ssuu52kexzL7Kyw3d8wk3+u+Flql9mgz5YB2WghbducNYc43VGcRw3nlkrrQ0+
upY7I2I/9DacNkeP1TZuvMA9uG1YuVcUR8rOAFtSlOqgUSYGGhM7TtueG1Oq16igLjCOzTh0bllv
7DDuc8ybE7NETiirMqG2ILeb+bMHBoDmTJ3ipnCTg1FJ120tbby6cl7bB0tVpndZhy2sPwCOaX6r
xVbcXUKatYw7uwbTgjavLLRzLQDGMtHOWDlu6a0jo03DTdFT60fgaECE6DLuZR5f9PEUukw6nZZz
rAjysLroQ3vAOCirda/CGXTAOBt51blEdIO0zN0j8jJPl/CLI7nqROkaNCm6voNTEc7zIoiHJ0Ri
7OK6icVZaZRu/Rm1wma4DjH+zbCg8uqiv0Wzz84iQG2VSrpV1GXpI+3SvMUkL03lxyREworTBzvG
NvA7C3AOO95NzBQUS2fn1Xwz9KPToE7RdKjH9bd2bmt1eTt5rRV7l5xZiLKta9xTs+460Dz0Bw9V
KYBlfZnbqnXm88KMgvqO3AN9m1sq+XYJItmyRh+Zx9JFGbUXYbKp3FnHhU55ddVsROKC32kE7pmg
RCI3ctc9dHIEjxRHqXdFChYjKgmCISW8QLpYkM2lejiucs0qwy0JfFDvRNMK/coTiZbsZ404aYNp
gMTrXjqBdkbrOKtgbmvxxOzo8IddDg7jI2IxlbMrslhgCIG/u70H8FQfilBXZKNUrYC6a4RbiCba
Jk52E+ZtGkk8jnyefYaMTNhjXFU3YyhWuIDZdfJ5SeRr79BPXh9m114h6yG4CPs8iOjyDdhunxKm
enldcqtQSKWAjDrDIuD0SprBNaHAAD6PVhZU8nqT5x0y7Jk7xw8/RRAfftxTP9tIvTkOaG+6Cjqw
5WOFA+59vcWYL1qptATUVGZlf5sojAR+PczL5OPPSxIOhkVsArLruDeIaKOsRMAwFAo893zGd6XS
q/Omdur3NijFU53Rl3nWMn3UJuBJUSB3FqHg40tZiXCcXXBTFu2K1YwCLdLSjlI+SMQGcc1QXyl7
0p/SoBxO5D0vi2TfhyYm4BQhy+LVHQPOlT714JhYY60TUKfAymGLWy4ST3o9nMh+3hrKpP1hkjlz
QR/LttqJ5nrgP6MV9SRj5Ya09wcjjd4jWxGeeKrXE7o8jYm3gCAchMzxMnzr0GwEZTBH9MjnBumh
ET1NPcidTzR10HdVaIIWUxKd9eg0/siZ/xPvE+9TofiXitzreL97PrK3+v4HP8J9S77jjKThTo0U
ehMUzX+G+6bxjg1N6mh5iwDBd9pIobCN/8ffTfOduRAIEU02ifqJJf4V7qOQSFyOEgagRsPiyvgt
SUMkglgQf4XFFNEsm9TYoT7IgC4aVC8XjC0rIpbW/QRKt3PvoqqvhES3Nkn0+r0s8lB8Q4+0TiLM
ZeemrB+p5mvmtMEfK58QXo8Nnb6uoqKtjx6eS0AtpEEx2Pai2ds19gxtGgyA1ZqX6LhNhbkNYtkB
Jo0cIt51Dr2lAU5c0XpWwBELXwtat0kuOvRmXb8Bj25eUkN0+eoOZ0lQpZPSCTC3lZsb0S4cG+l+
CYMomdIt6Naiabf0lFEmPhNpbfV+RRIsOZCpMG+AFXo29oFzjIoonvK62knlqmGNGP8Yh1uwMRkS
szMV/RTTojQR+9TV8HjftMFEpFiHYHRjP1ve5R5TJcd5Tgqq4hfKqZ0Odd4pBv4TAGKNt4IClrNC
PBk95QpdxZJOUw2QXyVF2SOI1aEOLdiNrQ/UHwm1UJbtRaXCBYTpDNOC4GuStPzDUipXMOEcmnMr
HR366kuCF3d1CcdV1bDeHNAMuIvXqIZVqFnBTiwgxRIpVrKcCfhHKc/pj8j0j0nZBa43MQ357rDU
ONKNNkTA3ScTUh3YTwNEudFC/5e11p9HQTG3qzFE53VVZ1n1oat66UKYtLtbXpfTfYTi2lqHSrNx
oMbQprMuxhxYn1+lMyAbsxqDQ9KFYGCrrtDaLT2AgZ9nZnMvVrDJ53qXFYX5jLAhmjmlrOtsA1QM
TF3WRSnnco/DyT7Xm1BtgOyaz2Fg0U6qAmXJNSrKMY6/C4pn76CD/SABumM3SjiFKJFjlK21jZFi
ulZREGErid19tiqUm6LciRsak1nALi9WXjt/1zuYeErRF7OHAWqOT5pGRAOMKLV6B0dn0CqjX4QG
XuDrYKwIE/MsIFEEQJqBy45Ks5NXLlxEJyFY1Yi40lzFzwOe3ANU9ILm23lvOKP1FA5pZX3SSxVi
zN5XGlJNa2/mYj0vVDNbya5PB1yyxrZWUAqyeVDrMSwhOnZhbF0V3lgFdE2kopUOnxtxpVghFK1s
B/doMw7wXJsASk4kpJpjrsYoiT50htM8212Nju6cSHAAqNmDD5gsoOarYXIBqBmoSX9gx473rFqm
cdCbAkTIlKBYrUH7uaqjlK+GFcuHSY9TBLaPU+Ntvc4qP3t0/poNqNyABkNPuSuE7fBIqqzfCnL8
RwyxxT3i2DnM2dEq8NZCG/lMiiwc3gNtxeqsKc1YIv0Ird+POnekK20nLLaszDDkcGr0lwDhIqDm
V7DU4r1odRJEObjq3EYXdIShMfY35LT1p8wpIzwppmhY0IYTv7oIUpaKiJDKrmyOGLL8KRvOSt2e
FBg1bd6KwcnkI9LiKAmvGjLR8aoFbNGCMwWpPKzMIa+ihXTb4NKLd1y35aiaLMAzptPeKqol2QWy
0osBzzCr3FuHZQF0FnBzgsbkKlXglJs1urZifqAdo0U3Wuu1JGRaBekyYQNSisBUHOCgfRFabFNI
D2YNLhKiVxWTGpZOuDO9JiJ8EDCx9R4UnW7U5yPTkfs40VvYYeZG5R60ULPb81Q5VXMxdZHUDuzb
SOwHWxWy8gevGgFYC6W7a83Ua+gDrexRWuGMhPrylWZS1D+OXoDCgzMEXYmJqjK0h0L2iQl4Iitr
hFBWpoYfzILXF6XxBQ8SOafnRaKFZo5Bu4VV95k3UAz4OOuNcxWHOeZtgBXtj+BORfY+bELb2plu
X9e7MutgWuSfzIoy7trrUVjBSSsyQK7qtwhPwpOxD2YXo/uadmn7QKE41d73nVl2NwWdgfI8ippg
WqG9ZEa32MVbMLFQMM/90YoRX7Swa6eWErWdt81Cy4w2Zgv7/CbMG12ssRJtr6VBfryuu6DLVmau
0UDxpjLALDQZ8sugpxjhF0TlT4AKo3qbw1ijeqFH+WWDGLFaon0U9EI0eBDGinFXW5MkVdW6Gdwi
u3BIHTXgNi5CouBwKd8Dm00vewvRhke7cdq4W9G5NK/aJgumHXl9jn/7BMEhUHEU0F1Tw3Su7FpX
a91tq2+N65ZwL+Z52sK2Ehd9NZUXIXfTsjR0fZ/DTstQ59C95GxOg7leRUMz6+ex23B7Ku5dE8w0
h8oWWw7q1ySqLvy7pOynaDtPbf+koW7yHHqjTC+02qzcLcbUQOKCxMNCGNydYaywHoARkoUNOHgz
sPX9AOWm9tFFkZ3CVaYJqlVjaUh6g3EAX4JzCzz7cABc7ksRGofYqtD2oKs8PNJsWliYtRdl26Ao
yWm4vltO1T4L9XUkITTgq45Fty1CGwbOPFf5ymG5nqVAPoctCl4OxXz00qk8pLRlN7QhWhDLCvfo
M73J2vnGrRoyW3xKrF3fYTO5Z0GNnV95o4v0Yz24t5J8nBrSqEfPkAUqudY6POvMLCikX9amVFur
LPv6siuCeh9awQ10B8VX5kOGOlYvp5XUpuIp75rybtAaV25G8gv87EgRC+sCX3vWWBwWBv7nlHsi
v2xicmPYAuYVnEz0mBucBJOrLEpnTKNaJPrXBB/RNSeJ9dlCSDE+s20n/ubwlpnQPLHMT31r2t3H
AkmSbqe5iaKbonmRCRrZ7vVdIYC/nhWtmDmDvJxjEfCxY2xaN69K7Xp0Sqt9jgtgQgPtW2Em60H3
5ougjs0vEWpAt5Vlq3mlRYb+NRgjnJjirOu4bVSVd5uJub4xewvB9mCoxXLxRfWdOxj6c213Cwsu
CgXvVbfmr9nIct8KJ8eeWDaZCetCFOIpHWm+wkSKSDhxWLEOeuukvOEG8WpMI6102JhoQ5/jIgky
1S3sGBxvbPcXSAs1Ee+t1D/WRWtAOEK8WCD/iHqUr80l4hRDFU5LfaiJOY7bjB+PTEr1BdwrnLdA
j9onz1Dt3oW48aD1hboxEJ8xNwJkPaz3UvUXsQJFu2IpEmbZXugWKC5QZ/ELbtjzJtHzP3rHid43
og3+aMZe/9QR+pW7qbecnZvpFJzqeB6qlZJhbZ4vkKNvQ9fTyxyxmrrHdbv5I3LozT9UdYKoTaWX
OZLBfRqZn8fMzPs7LK5T1JjDqCvEzoxrnJw1jC2ldSJnfJn0LykATW4QLi5UVwjHS9vh5x6311eU
B3moVVSZCqVrWWbZRhl6c439RZuzMOm2/u6YCxYB2TNqn4v173H7nn6J00vKaYgZpPnBtkq5m1O8
2adgnBGh7psfzah/6xp91FK2TMbDOwrRjGVAgAEvnxHHyoRLwXARawivXe7bNXPcbaAZexsw7AOM
WaP3za7wsLUe+99y9WGGqavDqqGqIhcTve+QxZ8AOXNaUe814AKOytU3ntuimWwWzz8lnW+UiF5W
GZZB0IdY+uaL8RL9paMWa4JDaQTkBg+vHq5lObkVDpWARjdh2qsTOOu3x0KnDf1Lig3HUsuBkTRh
jQY8dTu4Om2o5Q/V4OnvuzrpTqkbHWsWfn8wBAEW3DKFKftYTkczMNTNRoCjpInZ2p1EQdya68hL
VxW9kDYbNiVRt1+NSbXHElh+0cBybCKrIuAsKQ5y79gP41i1TyVkCCqUIEVOFM5e1ud+TD4vGe06
1I8EO+rl+urD0ALZzOQnSiLb3sfZGV4kfwpk/afE8ncamD+t9lcllvMme2r+dvsUF+3fPizOnd/+
Nv0N3EP3LVMvjMW/f8+f9p2O+w5RRTp9nHC0/ui1/rP0ovERTU7p6hSxKTGwvP+svNjiHQh1QKGI
jeL2BWTsX5UXfCZAetEiA0xJu+o3ncUpErMk/qq8LHAIkDqI1oD2oBCJ6tvLJWNrnRXFC/gvmq3m
jK7EA2NuqyZ/T14NycWaYZrOXGKZgZaIiG6QvTnMRSC3xOK7KOOTrp5gBiZ0Z1vDenQGeIudXm3s
QmKuG3Ou5vM+gDSlK/22U9njUGd/2Is5hCMOAL734Vjofg9ibhWPyTMUyvPBs+/JjiHABch1m536
RFp47xl0XJZ/IecEpZHAB7PH8EveyPgsFjPOSbaEOWeJL7PRfEOfQdsELqc5FQMN3laY+Sh9XvPA
lyQ3jzH2zfBudD/BZtsn9iaRIGqPbEjzWTErXwcGcTET6J0BTLkgLSI8sGjPwar9Q449fUJqO6vQ
qT5lZf7oqXxTGMG+7ehVD0mwn3qxNSKGB/v2RXdqb5fDy94g1F/++FlxQzOrpveQ9QWFmST86GlX
Y2l9mFHV2/RSPZIWX0Yh7WG8f56jQN6FNr9k1kcq065HEaXV78k1yg92FciVZsNdGAfZrEzR+YDk
noORvF6lX2qi8XVO2kmnt7u0lfGQN5oP0Qcv9Om+aXhzKCgT8uTRl2EW57OkUhSYdUl4FZN7Be5l
M+ebJELxJy+yD5o3P+D67q1Nh3cETmvldN01wI4PqV4hHzrxPKhjeGsibTKs2SbFMd7XY9fuM7me
qqHa5kJ+am19rbKu32Y9AGF6GCBYIZ6M9mcB91EMdMkx9KIqr+IvQTNOB9wRyk3YmRoK7na6Byhe
EbybVBQm+9qFGJm4PbA3Q7P29GMy3Eij9sZOrHZbUMHDGcEa96Q3F0CslS+amiZv5HLbz9QECmSH
TA3czzQ35jotsBrTvK7dOMhA3OEINq6KCsOiuq2TNZuZNqa+lG/sYJ/Uur4KR5y8ApyGYnJKbZGy
dfP2chL4LTsRSzMbNGcVzSx210FrtzQ2g2WsrcQ7N3hZtlE8zhBL/QJt1Kgy9oad3uDT/kHovH3E
Lz/kxiWqo1uzSk8I0L4Mu9j/FHEReiQeAXcFqGP5/KegAINYapydCHcyI7sSytlNiXsGmM1iQWUn
SF/fQ4wXp80yGvVihxhvwYMejdZ3hgHOKggxFVctPQhvVwuSBlV8MpPNHKSXgzOs27bHqTFtPv10
Vr8RmRzRIP581AVpT1QC9sI5OuqK3KCO6ZjhTqXpFxgAynfxgDOnkQNu4Kz5/iJw0PCCbCk6v9dm
sf31T1ju3+PHB8nGkc5JCwbtuMxNXJGT+4S7tO9R7Mnfh5F7DvV3Deh1g9bFiek+wrt9f2J4FtwX
hok7Ic/88uUWlt7UfcDLDUCwrtraXUfTfZ1eQbCMqEYipuI13p2dVnSyneGe+sBFW34xq/oswxAi
bceVDOKt0xYHdGLvPejUOd3epL+XSm47Mz2zyuoy96rd/Ky1UOOrrPXFVG6MmfOIUuw1wgxyNQ/i
vFTxE+Wncy1sDkEVbTiNNrqMvrnVKP2myx7HTIMAYhnvpwoZF364TerdbpIKMzFSulUUDU+V5d3l
Iadmqlv1waRqtu4H+1lU9Sck6cmPuMJ2ZWdcRzbqlplXx4tQAYoD03xvVhyf0rxPJ3kXzfr9BKJ4
FdfyEnwvHEgZ7Yu426pSOyuxd/qRZ/x/iJj+F+7n/9axa/k5X1U5oU8Vtc1//9efP28JY178x+Y7
Suy6+1ZPN9+Y2/a//+tHBrP8n//bD//Emt1NJVizr6or2uXbQqSmsNH6PsD58z/+DqTzpx3yOqCq
j1pW3///H4GTi7c5bs9wR5CDg86xYPp/uHDZ9jvUuaBeuBhuikWm+V+Bk+W9A5Vrk9Ihi7/8+V+B
k+m80x103has9o8/+x2A2sudLOgTO5DciLI5xwwPk6yjnTUn1P4r09zkaVcG+74x40OUNEZwNsre
8h7pHpfizFyMe7UTQf5x1rMMDSrZxsuDppl3nMYVWLTEqR3oG7uLEx+jyOlusPtm3WHf+JvmKRbp
OOQ111zIYxRQj49MCJKGwx25sLXzYds01nM81ON2zkL3AfWHkvAkGU6dWi8OSfFjTK4iE1wehd5j
kU8HGsKocjH50kbUR9Cw+6a1Ufiglal2mVbljQty58SYy+v662D+MSYdTnTeidTROFui5J9uQacD
OdKg2eLb1NopJbWJdZVCgzMRlBizW+o16vqnhf7GbfTWiNy6BvGJDdjx+CoYpgYx50hNvjNU6QEc
TnJwxWxCRbSGe11rut1vj0feuqgQghPxIBO9fMIGgKOcjWryays8RP2i+4BGRI1GyjnZ+SlYw/H2
YN2AROGqAyQCt+wYwVGjPBvHIzpYuE5Bbx+nK0PLLmL8ECigOWeW/E0ixrJoEISlf0yDG6aZOCo7
TNMYSpSpJz82cQTvE2/vzNNJG4jXq4TwZUHaANwAmnI0h7QbPNtt6snHqrIgZ0ARBLiIorf563f1
evZA33PAMXHYeiBG+PJdVYBrKOMYkx8O9dzu3Drv4yvLVSbdYQ0k6wZNtig7zEmTj84JlMjx2Byr
lDgA/i+AFEpyRyGDmSc5Eir17Pc9Ln59WLYf0YfRt0GDZlEYF/N+LpjoE2faceFiGXVBIiP8B+AX
iu7LJ57TOUDMMZr9GC343LfdAKRjJI1w3v56al8NxEnGAQqdg1yPBz2a2lajQwPzFlk/kYDFiqLi
2sz16jcrbXC9F54XSCy0uFn9R7eDkEjKYWKr+8AQpsc08WCjOWFkuD/iin9bT3z1sqBWQg5BHJ4d
vQz0ctr6yqVzizMInkZu+mxzpm5wDcqvaGV1h4JLbJ2gXRaeeFlHUbxgVQAdJ6LkHoVj7h57Q8ou
oOeSIIHrmrsS2y7SVdGMO5ziMEVxzobE2wRlB0b11DJ59bxQSHl/wC6pni575OXz2t0EQT9tsDMR
VogKsBX6iE9Pq1ICwYRwrmIYD5PRfvj1ojm+cSEBgaWBOk5UAeLzuKwmCq8fYK9gMinryd3YtTUH
3SoJpmqkVKC0+IR6+KtFyniA66jXUpSmLHN0G+WqHvQqwAw3rAl/Mxcv3MBLf1MjAOo1WDCaUMAF
UQgAq/1yMkVvsKdlRmMpnpzDGIvpAwqQ807TKVpEYzyfuPFezSLjYfRmcros9aZjio9W22oY50hC
ffdwR649JJVFhO4udQyuixOL9NUcMhqhoY4eC4Ea9KmXT9fZY97GlNj8RujpeQ0OFKmqsT7BeHvr
maA9MJG4Pi22sC9HKWM6w9oshS+CUnwll1ZfcccqSD5MTfN/cxUuT0QNcdlzglrv0ftqRzGWNBwF
pTKggujXxxcUFeP93I/TiQX/5uSZHP6w7ACHHUMFQ5HOiTszeSZtzYNETm49i7z53VNyeSA2FRok
ROWkwy8nz2wcb+iSVPo5Ggl3FMES2sZJceIVHQdayzL/eZSjV+TmVtVYDssud03tECZM1mR1kT9H
IQKPWpR9/PVr+u7S8nMs+WNA0GywP2AlHxv01pod9Jxfwq/ddviIiX18O4TKOqQx6DAjce0Vn5pb
mTb6Ht+szk/7DvS22Q1+AoVQD/v0BH/01bG5TAFxGHyTZel8L4z8FN0iRSTElLNyBJInW80w6vfI
YIltM8CYrvXuGWydef/raViunlezQKdrybgkuIRl5/w0ZpdTQh1zQwCAMK2VPjjzzsu0fJeh2HdP
m+ImDNCqarNRnP164De3JIR8gnNqH1wYLweO6mASGvQLH3KcdWaU2bzB1nZe4zEuTmQNyzn8+hn/
GuronJYFuMIBJWq/i4bxPVJrN0BE0hVk23IFMfRMAi+7rWLN3CoqTyde6pt7FN0HuLY0FRBfefmc
ymuscdB4qTjixLvBm60dWKji/3Lo/DXKsQAx7Ws3GvpFfdPqx4ONEz2mMLBsnNKuTwQzbz7QcmRz
IsBAO5ZTAGWmVUROvDjTQ/hWCPUI+fFUovDmuqTOyb0KXh5VnpfTpnVxiIIi0zY6brH3rFns+2AI
H0Z6N0/KcIo9+byzk5V9igX/9shQ6lww0csCfTlyJAt9QPdW+NmQGhNVXeBnFK21rdOpaD9Wdu27
bjxvB7hWX3+9J96aWkJegkS2BO7OR5fhHOsl9rc9Q1uxQDPaVvsY4ZETJ99bO+/nUY6mdhLNoFvN
DGyxNJJtgFr5ujKaehuPXvd7XpvfY5efhzq6OpBmpIGAtCEI/b5BwZEeZ9N2p1Sy3ro6EJagt0x6
SZ/uOIwv9EaVJg8EEtbzgS4jWewRkRmij5MV+MffVBT58Vg/DXh0xVPV1IFimcKv3Cz7WjgmNF5U
Le+boTsFt3hrSVC+klQC0BSA+PxyNVa4CHajx7UI/M36Kup+gvo4tieu+LeWBNUUBDkQL7FBPxyN
0thRFSIqCJEGNWfS3eBglthkK97e5tdr/M2h8NoBWIHnDhCLl0PViKNEpUqkXxUSjd1cU8+ic/Iz
8DDtiUj2zbmjdIOzDrHsq3WR2clckxQIv8WIaK2XFW7TGi3JXz/Q26Mg+gAwBa7tMTlVeil68XUo
fTconS0o/PL9pIbu/P9tlKNTaUob8hiNNzTVCac8VPVNbKn8/zQK0oOUE21S4uN1EEgd+1jOPlXN
AG2n0VwZaRKfWAJvzdjihopJGIEySfHLJZD24HznnGchU7ZXmBjmnO3WqerMGwuNoiu3LswIZP6O
xTgak2ZnMpSG7yWJByp9NLpxE0xOvXXoJHsnbsXXoy1FIBr+pNyknt7RkTA7NoDTwDF8kP6FuR4m
s593RjLgYaxj8l6cCGleT6Fje1Thsfg1EPA4TmgMENCTrkemr9W5sSWUqlddKK0TydkbD0WncQlH
F1FGbuKXL6qRHWRUyo6+aiuEmytRWjUA65CmeiXTNP3tdQFuB78iHs0G33xcrEcomZAiNZE6jnXY
EnkxAT4oxuFUOeb7734ZEMJdWWryiExAkFkIMz8HvSUks6lEl8+f+ykdvgRF5VaLT4mmT+fItrZT
BeXADsunJmo9d6P31gBPGx0pEIUmkrKSXGAS9g1FbzPeImIuq61npDqeDYH00IdmmRT5VggUIiiP
45ey67rFSOHXZ8Lr1+MuXjVwgSD0E60chQthnaSqrS3yBZCCguEcRK46y67i7ZgCUvz1aMe3rDTI
TiiqQjDCu+2ViwxvbCbvcQKa39SuwFRp6eeuihAlC/k7z1dyDJLf3FWMiZkg7VbQ7gx6XMHqGhpZ
WWF7voe/qDyUA1IBlJIsLUHQuEDl4tePeLyrMOVB/B6CFfY/5NPHma7jgQH3oFRQ0IkEhQjdtT/X
LnSLXw/zeiYlxjUoNkjm0aUq+HL5abLAmLiNAgCaokp8NyvFtylneYROUD46aWec4hS+fjDYkss/
3PHUJI4VPakED9SKzYCNPNRnZVMk5yXKDSemb9k+/PSfdxbpHF8PqBtAFDVV6ygUa+qhgb0Tqc1g
ZkX6lGE7Xp0JSfByE5vzgr+u9DHAjyXoPkVJthA4zPQqq3N5FfYWtAYNfBMI/MnDTyNUUXtbJWnw
hA8jGje1Br6U01B9mtPw4IXGHaYC9hkQO9rYdhJYFqvSCy6NnMjcdfPhA4FuhiMHlZf7aK7aTRnP
yS1eoc2NZnrQpmYjqsMDPrVleRictPZHYqvobOpGGnWpYUyXeDA4OertcX7ntN2ws4LYPteBfKeb
WCTOQx96MJOCarrUzOpbaWpxuZIdYKw6iIznHIOT1WA0yaMxec2hbET2YdAMrlUNr4A7q4s5JfDP
8QN+yaqWQenbzvQlHYswXnXIcN4isK0ANPWQ4fwxAbm08IBASqsBQz1/CmWIAGOKE/FGn2Hpo82I
/cYqk+VAuc6ez9whl4eq1RA1ziyBwpSGjEbltPNl3qhkIxwMJLQeSs1qqhHcX5H9TBdW36ntZNup
sWrTAEcXy871ZGM3Gdgv/AovpjC3oCKlhf5ZBP0IIoGKSAoVeZ06jQ58KfG6rYZFyTfb7E1k4UGT
YHPRxcOqVovaVWi2Z0lEvHvflgKHCs1wlpkqwlBcRgl0gbUzaDNoqJBK5DZw80ViI44c8WBZ2eCs
lFfp94OyxachWvzcsF+F2lJKQz1lSQG4KYWT9EfWGsWh4RV3d5qRqdZb1Yg8QodSihYjngiyAWHd
R105fMtnERkfmpA/9K3adK/EZHjBnq9tKE7OKX430eia5Zb+Fe0xxDoy4wJrF7MHfVWXZ0GY2TUi
mW25IKFCzArywHAPKEsk/d5QwL+uKg4dZydyPGuee9Tdym3hVeIhtSJtX5vtHG86GeYP5piAL5+U
P6mu+WROJiaNiNKiR5SrBDGGsJ0hQ474Rnyd0TX4MJXdvO27DKdX0wjTCyiXwbgSSW2vbR3rnOu6
QW+X0wxWv0/RE0Z4VeAlhEzdkKtxjajdFJ6ZiTs4DerWbgVabBsLA9xUldpTeW6Xc5Rvi9jLLkM1
p8Dc1dgMaOI15WXbMNgablUMpVDJOPMT12xTSGZSThcJdAwrv0EgNKTWMoZBOn60OgSFd9aA8BIC
nlK6uLJWU3TTG3UHcgohJmcjvKRMblxnztnZoNNkGPuA6nqFMWui5Zdh22g4KDIdJuBoHMA7dB1l
iU01npA2Tul1c18NEmKGaDwtfCx0ZEvOEHhPxdZNQk3bK9k2V5o7IbdmcC41Ho5dkx7R8ixz1K31
mJ5JL5q59z0lFKg90fZ8McqswVbIJhEbV4aT5qNe5bHVUnTaV7HUza3NXu18NMEStQVWU36QPTtp
i47J/CH0Zln4OORAE3HGiVTLqkL3OQ/qxoJmhasDIpiBZWzzCE+mtYTw1a/KcIqLjaV3Q+lLXTPl
JmrS+R7qlqNWmoUv6UbESWigWDBGV3GZFDOczKJ8slPdvHLGYIh9cJ7a9D/sncmS3Ua2ZX/l2ZtD
hr6ZArhN9D0jghNYkIxAD7ijczj+qAb1AzXNH6t1yTSVSFWmTIMyq0GOZJIsboMLuB8/Z++1094a
XR9cCGN5LFPk5oRK1WcI8wLjHHBd/i0f2P3SYbRBem0aJy31TN5E2DUrgsSCIdu+qApRD4EyIXjX
za4D+OQWQxajH/M3fyyUSwB1jlVwK9A5xLIqKz4v9vVnfzAAszpSKQOfhmWUe+2460F5AZQGsySG
LZ4QvLfxsJkS26Ej9YWetgWXSs6UCgGhUy87YQIiIcnGae0ViQxwvLT01yo4I8BH+Vfs7fRouQda
69zEalfvzbYEla9LjSB0Mma1m6NgVanrrvZzgcW3PMDLwEWw+vBoCP9Z9IeJWKI4A0Jcr3tCJv1L
eDFsWYsnkMc74Wrd2lJouHbDRtBHORXBx2zV0TWlk+Mei3L2XvFvbea5Mw0bQ6+1wlzlinHpk7nv
WEf6yrXehSqXbee2nnht2s7nS+GK6iGV5UGwXwNreoZDfvItllstjhNbx10tSvyuuGxm0sK2xsHs
mAUR2efISi8z5jbfSDnD/NhaSrkQeacR3avMSnGwiPIh2ngO/K/cZFOehuzDZIUgwCWxxtELRmaU
B27cT26DXHgZnLuC+CMPlaPRmqR79eu3vq9Yg0L/xDMk3maY9q7bFRVWV5J7EtEGQIkYEKHINO2T
eyx0K+pR2DrzZ4dXtNEXZI1KnGB1CJEYRuPVHFzns2pKusBL2zovldviTC7RfdYHiwHzcfTISokt
uZ7uqJbo2tgUdnRpeRUq4VIM2TuG4rWOcYbhkI0G15OJ9FFd7WsaHbiFyFm9Ca3mRDPqDXoZdO7G
fuei4wuTjM5smHQodx1Ycrp+msqtMdOhdeqaXVnJee+5av2yZSzW13An5qdsq1GfRXWhPrvBVl/W
U2PakLAF98fU5e27MbM2JmKaiuiu99WGg6k0cMdaesRSPLcTRi1nXPEE92bB/rYYkh8waiPlpBrg
g3HoddYuO4do+e6gexy7e1xUpJGJWvMVlZULhN4rgNJ4YLr91QtXrFAy6IMqFl0n3Lhzwi0iFEAX
boLJIOwTHrESIexqzIj8atbZBOErBq+B2J4qtWurvy6WrLbjmg5DRAlR5hGnicjTR8KxzH0/9K2V
BJEa5hcbo6F3toia7C89Ks9+y8jxsHaba4/1dY8LnA/SF4XQO+TqZBkXOfi7u016Wz0DeumL6ktg
k1D3bVoNP6P9GJRzc3CVv2zjE2fKZuuvVTCRq7PvZnPLtxhpilt1d6PalJ3tF28aMmuXkX9HmOVg
WAOdl9puvAGhNyZFAuDEJn0ky77hjxCTt3Upv5VNYdcvAcbwxoyn0VMsRRRsLk/a0Hd7QYKf3jfE
ZGWpN9XjHGNDncRNZjfVObGgOcTnWlYbgW5u8856PeU75IyCUC1YeF68trSh4iWS+LCHUhXvI+C8
Ju7tVT6YLVqmvett0GuYNDT7ggFnGU8z/yXlAbavWsY6bKr4pjxA8GwJSScohK4G166ivW7z4dXl
tY1dWAjj4MhpUQejnaY+DQeK0ridibPdZe2q7ppqcv0LkATGy2KxS+7Belkkgm0dqVWqrQcr2hO2
jat3MHPcyE5LZgaisUonrRGeNN5blZ9DA7W6s7kX6/Y0DEsxpuwZInxuMEmSedYH5duCFnBLrHpi
99uiZYv29Qw3MFEz3dFEbTp8WJupIyKjqTwBs2its32+FnOROHaG48DBS1jtQnuJ7nOp5bUt/Mq7
MEpjuUA1g46bmWPxqkFRv5Ia0xePlehqeXCLrbop1pEVa5DldA7FVSHUxkrl7oyoIZIB+XD0GjSr
3eLIdvAzDJbVwyKbQ7fbm+4Q3kJkbT5wkukgacdxNuOF0DVKZ8dWdupWwXrfBKL7wopoP7Z4MKfE
I98kP+C4r/CgQZpm4Lr5Kum6qfg4qSzcA5kk8zdtjL3JESakvZkJLY5QxAQW/NBtPvDu+ajWA+zO
8K2m5XZ1ayLyvN7K3ivbnzi7CJ/SXeqtfl9DtrNdX8jh0lw23SWzYbMz91MDTL0nIuW86wrKQkKo
A7Fv2BH2Rk2/KHWsCu5aHTmCxBuOPNCaSAZ66TfvOds01LUmf/OUM+zG9vTFXX8ao9TV88cksWYC
E+CVs2a5sYK1vBnC+ZuYohIona6u1rzjC5TjEOage7N+vC141h8FwY8fWenZ81kB7xrD7iz3PrE+
A+tRaHWYRbfxoOn/7xmqGPuqzk8EH+K/vszgEJ4rw31YOQgVMUg5xMECKSdRjl3tHpZFkodrjltq
DiWM+cInFIo+l2+m1OOcZZbST62iyshADE3NviqtyzAzziAXELinV5hgwKcut3oQgOl0eBUWgdzb
Ooo+RQwgL4B6AC0LulXHs6mMR1F2xmvr1t0DBgxjX9qD+zjYarmDFQYZLovKz13R0gXyNgOv5kpO
p3362YZUbOF2XlDfH8oMzTYLVvCch6N6aCNvw6OxLdeu1zYw4waKKuMUDuW1j9vaHa1ZtAhWpu3S
XvwlUQNPNg4EPIeL2c/gUOY5WcLKfS6JOjxa0AFekE+vOwM2QOIq2SVetoZXuH9P3AKeLS82Mr5W
X+uHMWA/LOTsnitdTmcFHex4nczLaWsugs49TIGGQuBmhB1nLqGFBa2+yG8wACsLV/hY2s9EQPXH
gJyPQ9+v9uuGNZ0OYFN96jqcj1gDzOBmwzmxH9bwYoVW+EQSbMdnr0sY0f5wkbnRucE05kMvozxT
S/kStW5x7ZhGmwjXHBNRkgEI/c94LkxHXurB6x6hU0/3QBa1v1+Ip+DEqmzz6DZ62pncis62OHun
Dl4Xjpu4Sswzxkz9M8lCEXVMV+HaR6WuFzlecAgtNWNXM3otZRXA0VuzkiBAGP5uO4THDcRpin26
PEOw51+QprR9hEA5jrUEpQqsr0whVh83ZX72hW/cN1GdHe18Mi6qssDPJGhHxAVBYsTz5bf95I23
bmOVj2XpjzJZ5vqqWFfjjL7EetSBYC1b9PuMUgM0wAo3tvLnF/pR7U7AK4izcKy/ZrBPznvGjpeN
17911F6cLJwgroTrpiPxlReq7co3I2/7R2S/9jmwv3EHWY3AZe37XGPYAyhk5bKvKCmbJMNx5MQe
Xad9xaE+HnlkzpBi3YGiiy7cBdkrCTjdAOyv4wbuagV30V/8VDCYPTe7zjgHc3e+NCo7g2FQX8y1
98nNHON2Cy0MN6MrLjyTXAxys9b+2S9EcI1E5p4FI3hvK8CXoG+dWzCFH5M7Ps98hzeOH/gHgA/0
WAow8wNwrPydV1fjg721GJC2cjg6prpt8Cfw3LCoxlpmFe1U37lFjkHZBV3otVxgM64bJ2DI6aVO
HIeTCPuSA1eoFSihYw76xPfVbpu9WA4xZByi6JORNziKJbHtyY+wB1nbEV8NW3ZJjiYVejmsw2Ew
R0KrqN/m+wIaTMph1Lpf8t5cd3x8b0iijq5CCgoCpA0xXobBuiXH+1V5VK0EdtoXEFLpMAjlOi/C
a0/++Ny3v6DIbveFG43Zvnb7wEi22a+u1zw6eVXpVMCIl7nKU8mvVSWCJaJLnEZOLQ+8CL9aLLGg
AnIfE1BECinOtDVDpFUTMw2ptDZZQMgGJGnV7WjJKsIxr4sIHB8JtMKVcW0o0927BFZjGhkqC/4P
8XYiKYUzW2d1FxLouXlcvNjQq8FOXCwh2aewPrDiiCa4NbKSZBK5GdAn69DRr8YJ95FUlZ+Rt2rk
znNv5FYfM5sA5CArAihhe3rqqndlQJij1Ubfht4Yv+Btnm6bpYUOkhlunqcLq/bXzijDOmVva539
NEBhpPbviaAKq8AedwAZ3KdOGCxtaCrLOlVGOLAxUVuKq5k2isYRo2qxhzxD53jUjawgRvvjQ7f0
eB4j9BhBzO47cSswt3trbF25TCKHgJhGNa0Z+tkJHo5WXU0fyspD727SboYfzaqIAmLoBFsVXOt1
5AnLYE0HoZ7UvhRPwaTpG8O+yp5d4ATst4MuSW+lFPuYoS5h82sX8dbXi2zPVttEOwxz0A6uDOd0
aMaHBmKl67MeNTG2RaKAO01JOVP6zxANpXwVS8h3aDVdU9z/kFhYabl6di7wPYa93eKUWoWQqbTq
8GrpmvB+k0sEiaTKsJRX/kCCQbByFk8DtzTMM7lQYyM4GNS+WusN1A+Z1NXeIuqOordD1p8i9liD
A3xEf4BxMZjtoTdH46gz79XxWiApBEhU9U7RhoUkvTRaJloPy3ac23yadg3r9idfOtk7yIXTG/iy
uw/LciwubYo6MgxPkxp6Pk34TTCaXHY5yB5uwbzI7vtsCQPgMzakS+JkWShBfoJ3AVCXPzVLRieb
G7Di2BfmfrFD6dWL2KBRDJgXK/sau5OLf9u1tQPzK4uWK+KnOZBFsB6o3sM2AO9ldkgpbRpIYTIK
M+T02AazDWbbmPOPqqoJn5gbYj3PLJpuV53OxfxgnlKkscTxSHEMkahhd53LxdiHpakEHZJ+aVNc
w2wgpgP7IS034cNn6sDpJk6mjAvGQ/03MLOOSoJNA9uyhgqHrUYeci3rrnqz1qjCrFUW+sZeNQvg
7JvQ0LKt6yQxDN50PUPGKNPCaQzuyKK1HglpzoPDNGsw5Uj6XCAnAoVu4kI90/EycCQ7l53FD5/K
QonJx7rrzuw+k1jdp4kJUH03yLGTVxXCHt9NCrtpNsq3hilw6KjsQ+qGw88WgayKs1aYIHxaAQuH
hvasn0KSC5pdx1pHv9YPas45TK5v+7nBfGlI0B6xjGwloQDMrgJuoJrsSuIwtqDKlh5ym8yPRuK0
6xHxOlJ6G2WWGNUMPkttsMfJ+Iv622BiHY3dhbDRpN3aWtzq2hqsK1N3rclvO/WcStphNumNO/V8
8BFfcxQlcyYj4hek4tm6RB2RHbRdjWdNe3BJZ0V1uPd6VGgd+Bppm5/Wyig8b7+uDAQuIh1U6zmN
zGW6HUfEuDuWfHt58MaQc9Vuth2DX7Jty8o/9GU2yMeqwUfInWModZdpx8w/ht5sDQyx0SjOw9VD
28fCIocHFS02yjRRFdEXstuFDzwab8vcJlbpGt4BHkzWnY1UuRFgMssXp6yhtpTXJT2/E4VDFIsF
8gdkCjSoVcyqN5Np6wWZ2i0D649pdNcvtcdJLeE4ttKmM/XoN+75IhocuLRnpuipIZcNCWndGkAP
iHXNfLmckiEMWuXNaI3+U0RS/HqzjUYQ3ZeNTfPHKsuFimh2C50zG3YdzgE68mpvR4pr3b7QP4e4
YGDXNtpYWlVIrV0Zm1df+yC/aE0xrnSYlHvWUB97m24RKZGSWF/lqSUqOVvq1afO65g2xTSvxxUw
TedV8iCKPtA7MxgMeFXEbcMNdsCUZVFKCZi3n1oJbvgQSGAr5M2ylRv3ijQZo47x8xjrE8JjghxJ
S26n1kgGDTrpMGZeH922AHX0RUYuc37hc8iHRTQvbp06TAoA1omFLFj2NtKdj0YzTOKe6VRmE95e
e8t1Q0oug/hoJmbtvMbQSadmHruwuxFTH8i3zmLY9aAbE5ow291qCHH4Pl78f+BivBHv3cM0vL9P
V2/iuw/xd1/iDyfi7//6/4dN0XaQvfwbtOZbN/X/hTXzH/8D4MPt8I//2X0txfsfjY7fX+GHcTH4
zcUwR1Hvm0EUoN5HWvXDuAjuAaQ9Tjr2ExLhkCn9blwEn489C1MRUmWMuhinfic+GOZvTI2/s3AZ
tCLkRcfr/R3v4p9kCrA+US6h6jwh9NFe/zLfb1xW/U7OVKNuEqlJnJlUFgxbXOdoNuVwVWeMGxPs
wRs4wmbOzoKWgxN03MI5XwpjadK2Dtonc83lLY2m3EqmXG+ftVyYrUZh/+j6+fRXooTv4Rx/HAGf
kF7hyYzIP01CxX4ZAVPQMg/jaOYJOorZYlm3RZlrEkPYCO7ICYchD0PuDnDeqUQfsvymCX35EWIy
vHIaxz13Rnv9ZJgDeKvVD6BdytC6WIHlMRc2FvW6tKJ75Ic23R1cF72bGNZcIqGzDJrljfF1yDz1
bpaLuFfkdCPbdJYvlbuUV0aeBbulAHgTD0NXIdOyYRrAyorBSxodu3A9MjvJt/HDq7OQk2nvXbK3
esksyEv8C23Dz2rvU4Idk3IcSK6HBynEMPOzCmBCj03WCNeJ+A3HjK6LGXhfPYBJtykjY9Tf//xp
/rMw/Ld98r/964Xh8R//q3vffl4H+IMf6wBpGSd+NYIgTo6Yh055uz/WgeA3WAsc+08HQmY3J9v+
P8EvDv/LRSUEIICfz0S3//sy4JjQeJHHnKxIqAEx0vydNeCksPrDw4Q+0kH1aZqYuNDJ/8nKWK2c
qElHBt1qme3nplLF+UbwZlpk8/KgjKZBD7ittwGa5QuLNsCPreRfGtd+URjx9ieF2SlBCaOvh7Dp
53sUY+8kywYy/Cx969Tdn7+UYHYfpgC24R9+kdsf3+mPzPI/vRXGB9ZiIAgnBQ4CnJ/fih3UZagc
UNgQMPS4TpV/go7AVbSa6C++1Z8uKm4DvhVorRDIBfbNn9/KGbp1GBBWxKaHn2liFmnQMl1A8NLL
7/cbb/no0/Kz9jovonemw9r5CwnQr+6T7xRz1nfCJANa0wjdf/4MHD5yZQ41APNsqfqjihTJZ17X
zF4qw9VwSSO3Fhp4unn1cpfxwOLU4pPTEKm5R3+/ffMZv9u7Tg2i/QsZzy9iIT4allbMRN8ztXx8
yD9/tFKHjbXBp427YBuvhIF+wWhl+xe+iO/Okp9ubWTGvBFCKBPJO2bBn99GzpWgLYiLuza6MkOL
sWrGH8uGLMBjHvJKeFZ5gxN5JE+la9V2IM0iwgtKRNI3xQimuCsHu7iTssMlLeXSMx/Jy6FJCakz
H6qxDxRt847Jl+obos+3fISBEdBoD9Rk0N2pte3sdeGc1Iz0Rb7++/v5F5GXDVsK4RrBZ8QJY9Cy
WTz+qDFkQ+eQznk1tgmN2vu1Ge4lT1qsdKt241Sov/CCnYgNPy0VvCFe1pOE+yTK/I5U+OMb5lHF
Cabf2tgqzAOg2zpGL58u2ZyCw/wcZsNDH3qHSo5x1LuvyvTP6WOkXTgdOr8j9oCLOEJy/vdXgXXw
zx8KaSJeERZLhMU/X4XAM0zYthrtD8FrD4JFbNdm+n0ba7rFgIyTRo5/leT86/3LfABTF295erh5
0H95tLal6NbcJYAiqsP+rLBNJonNuPw98+dpCsGzEfJG2KGRyP7yLnPpoQKxiaGRzak7pyYnyfzR
/4vr93/7LmwAiCtRejq0C36+fnrFYr3QxIslfNMzy5t8ojiC5u/ZNE7fhe2N2hDZHm6400b3x1tH
Rl1rrEPPo1jKt9Z11GdLDu63f38r8JP/ejPgYeBtLN9CswpW6PRl/+A1Wy1/7K3F+zpEM+u8iXCr
PuKkicS7bzVkxAgzfyaCrDGPuesaRBURqe7tWAdzcH1KNOqa+IzevvbKksbGbNZBf+203jQeR7/S
ZK5uUy/PJnfKw6RaB3IY7XUEFV0iu/Pu2mWVzYXtN6FzmaN56a/dGRrueZF5p+O0Ni1GLmNWzcfR
qbo67YZioq4uOvdmkyCv460RJqMavFXHvB6i6ICKCn4tLSF6SLr1lhroe7V+mTw08+kwqQ6BYTtU
JKuOQuU3Ysmd46qHtXkGV8rwkfOgMV42RTtv9zMTMfMp64sc3dE8EAanImv4GqGcY4I5tDQ6zMmv
2mNQNvA/63IoFuCiJkIPGdgtDZXeFkY6LKNuyRxFMXXQ7jY84yiiDzWbWT4xcRDeDROo2tyRAxPO
5xkwqy0ldrxHVctoUV8hU5GMzuz1RLwo3WBMXcr0x9DfmBZOXhFZe0PDBo0tV2cqobUbyoM9wRxN
sx6SK9R5abBzA0kGnWU1BLmPi8V5xRrNYZ9vTe+cIfrl+tQjGTQhE3v+hlP/5163fY1A0yWAStSe
IfcWUsw2zcXpCnokPU877Xv53bSubHkl2/W1hnNK9hKXFN2amJA/Lr3mgL9V2/K6alG/D8qBDkqQ
TQ2EnE//NCwDNwEZMfcWDnRAbqsYiqRGqtfuhnpp14Mt1pN4ARjyM9MfbV6tfVVMO2vtTBDmeu1Q
RrZddmaPLMLnNox0gl0Hp25u0VHKYW+Rm1SmXlXUktpiNl6sIer1zhCSnqRA6voaOkv7JStBFiOs
DMryCoM6uURBhZLp2uo3+QqgHMN3G5ZjeRxKlOPpaLby2+JIYlMju1yOpVU3gCeI5+kTNTbjWb8V
He1lnHEnVdmmkUgQOlkwOwzaIFkkUH5qiHaYqBgxSSdduTpfwN/A3CumKTLRMJCHuC+C1WouhFUv
ig+kqnOFpOWL1OxaSb/l1hQLekRdvAYSlV/eGz3rHm0ZEk2JZ3nTAakJR1+etJCkpNlfwrVeT5Gu
TA9pmVDYpCgip2uaMx20KSfvhvMK9exy65GbyJNiKtwTdm1nNue+IVyJW2gsJw2WKED7oQu/3OWd
AITiMfmCrL0JY7r2UOGth07PW3A7w/h59QlcELeEtuXZk4Xcozw3gHSf5a1tEbEsllIy+V9w1Y71
avsJig1fxPlorK/ArwxaYAvyyjRDhrXsYaR0n3VUqjunQEWSg7AOwmkXKlS08Yjno9q74+T7O7EI
yBGy1/V2wMuL8bKst6k52EXt9SlZkESsDOYSOMewm7cpjlAHnpX5WHeXmxcwdviOYkvCsDgJsebc
gQCLuRvVTDeg4RUj0Up200YkONCivG5G+lgpqi+GZ6tq3e3WDucQ2RWylm9mxfH64K66LBA8rgVB
BT0tQZHV4lvpTMGVDQS+30H1Zx/GYFbtrC4amWVUobjwQcM/8pGyqwwaDfS8viOid6ib0UnXBkp0
2QwLj201dE28eJ3/UDqDe8YYBiK/bzbuFU7mjlzjLGgVIBlR52nZVJh7afhF53bR9MMVhh2qoapw
BufMNkX2gKCKb7y0Tv4tymfr2nC3QJ61cCNUQrrbaKa0aoglrptoE6njCSVvl2za/DPPFy6aGU9F
fuL7mvFZy/D1Da2vvjBbqyWYtSdLJ1mWovlkodXpdwi2hgMJQpYbgy4ktb6MQqJ4oWO2CbxuP4aD
bd1sa1nmO0ZNqF2LjX0tzm2vRbPuWggmx9a59CPDuGBEa29ciEjcNa08JbZ1A4qzvFWqSbbAZr5t
VxYS1iqs6LgPq2188CyML9q1/Df00MYQq006Xhy0hGolyzpNJmUcuQ9xEGY0YdWa6zopaoOToADH
ZyZmBDycTm/gfY7QadtJwZBuxLC3QIvz8K10CQNi41YvRl8niBsMM9l4z69upxg7ShgcVmwgrp6T
kdGXuVOVYOw7OU7+UrE5decuOg0r8YxeEjGHmOomz9oogiyn+4fMLxFxVFZZcOM0c/kIgy6kOyyy
D0KPqzExJP3zSw5Saxg7yC+7w1aI/GOEZuSeebXTftJUcKRQ5KM3p8VKzFDslxlTbmnkYRhn2TBc
zXNG2iMPNSMaUO23DOAVFWO22E8NbkGSZ8w2fCXOTNx5RtM99fWIz68meMJLSMsRMvH6jvQDL0Pd
tSMY2gnvAlE1K6IL5n8HrfRgHE4X5JqskF6dFyMy3rQICadmfZHqa7u4Hb+Eb8qa3dMQZA3UckYi
V3kbOXiAxzN/8olfWdol5D0jlhHbmk3j6FD1s03N3L4Os82A3LbJPj1WUXn6VRfCA6/dzWJ640fI
/ZnxlQO8+mbQhrUnhynIb53c7dYHw3IrcinwKk/Bec9/ox2trVwTrdEFmqfMbvxcNynYiTk8k2Pv
0RTobYcs72s9Oh9z4VrEG8gcVOJurEt8Een3wu4/baX/phb+Q437JyzeU/7WfXv7qa10+oMfbSUH
jh3tYY4IJ5oDZjKO0T/aSnb0m0dJD14TI5VJcurvbSX3NxpZdKNRc5x6PcHp0Dj28ynkieBWNzzZ
ZuF1cUyEfmb9nb4SmrSfinEatHD+MdczkTlFgdPL+rkYV42uRs4295JmQnc2lFNoxCYZICpGEGvg
8BgepK8gxBp9k6HlEp59RaxyhMYBR8orfgRKr9ZXJzkbU3501PZMEV9oK8DOEUQkoTSVpfJ4xMMB
Ztzrxz4tIHi+mE3v6TMVVjqg2XoKiUFjlj0u8ESZwkrEc7FFYMab9luSA8lC3uSldE1ZZAenMCel
4traluwu2jYAWU1CPuho7Qnr6AQ8Wx/R1qHIhLDRQDWT1A+KLk5zkXto7OXitzxlntJ8VCXKlhjn
GfDHQH7UcDAHm1V2UQsdATXafbFjIL7mB+QAEo360prUnewnL2o20ArkS8eUOrctI2RMmlUf5my7
L9JnLFevLbGtOW4BBvTkOGiimWebJJSNXndCMTRIpIj2GuG6wQ8ZQ1HKq9g2CZzZtYygjxE9v+WQ
+VX9FT3iQGEvNixBKsN1sl+wNX12Kls+CRxy8LcId9qHW4aHsc9tBoDKFdWhMV2uhySYNkKrBJ3x
MDTkM77iYai/elnVkM+yyW18LpVS0attGqiT1qau0yp3bDvV1KdnrbYY064TMdxdOW1vyAK5T4yi
0yzEbWmh9UYivSYGGYMoMTyG+cqeqjSAK4LoBin15RBYSJ/rfsBNJAO5oeOwifnYyS0abxS4MbKy
uOsLIC/r2Metq7dLCizb5czXrrBLHaJN00VaE8qKgjI89pH1UJ3mSP1iHJKIaSOrC7eYu8uamd2T
Z5OQK+lnqYgWh7rKczeyH6U2ydBcMSilCO7BWNdrryIKH9bKuELV/m61pFHGQ751zBItSzYJBgwf
DTdeJCQD4KzRUyoVXg+2XSKQi4wIy5hVTcVV51T1F4u41Vs0rg38lNUov4XjpGxkwV1R7pbRXx7L
NrDv1RRkyL1JdxlssatLnoAxAdaFzjgm7UVmqF7zqPnIW4kqLrYVh6+zvMy5OxidrHVP/eehv+l5
wgldaerwax7OaFpmc3XHQ8HtNgFyXvRN41BS7XICv7wrQoTgOBf9vLwMoeNfAcK2xAHnm8r3HfsQ
ppvWWKakC0iP2atSl+d2G67fCB0NMAzNKGI+5RhNrEMUiKI5UjpZ3tlG/MbBEdX0JcMHAbG1JHB4
Q+t+x+yDI4ThNxMnr5Au3sXEWa/c6dlYj7awcyxyM4xuEhzX6/AU2rZnjo9RoqkHdWiZwjwqNbpI
QVH8f5gir6+jjHPNVWCEckwHkG4Pk12qV3MpBpYuGc16R0Ow+KRoDGRpgW3KTQJX7ubxhKpFJzoR
HEaY6WWPuF7e9wqbVuz4le/tqrATr56X2308ysV5LTq/epatg9WlRbPAXKb2gx7KrunfKt/mvvPk
AKZjJWopHRl3P+VR5mbXuJZwFQ7R0JwPfRmKw6a5ffdNGGDGaoyy1oklihZ3wzTpD9E73TpeevPJ
v4vjoEZREmeYsu7NIiB2bha1Ql7f9Df0L/wOn22x0TXYCk0uzjS3V9XsEnWyFiNLntNJfZNPpwiO
DDGr3HtR57iIQ4cxSzIvrExeuhwEYjcAqHeuWfjGbijR/kLI4KRENReSommosa2ONG15HYjoA/FO
g9eIeFzClaXezUr1JUKOOu39qVi/Stb5F2aiwReisa17v8Ot54yN2eyiFXvMbe8JtxuSER32kbNi
hhy4KaOvHsc8L+0ZuKnzEE8E0qd8bDpu/4qKxskWDD8NloGjFS1ZtMMWy+VY12pAhjYsnLWqet4+
TxwvyGsmw2ZL5hz2f2r7eLliEKmcmlbt0DqxQVvkadbMMMiVF6Ec6ixjuthm3J0Jam31SRCuFZ5G
AeG5c7oEOEwHhHp+ZI3Wj876fyolKiWGKP96ABcjbiu7t//av439z/USf/ajXrLJWDgFVUJIsjwm
I6eIhx/1kuH9BqCK4jk8DeOcwDwZpv85iLOosuiLnubxdBb5o/8zjyf7kts0oAiDbG+aGJ//TsHE
YO+X9iXzZJBAxF8y16OxjCn954qpqRFYzRI+PfOExJoWudF9jJz3ySCpeaHDDNgaDL7fRf4BB7L9
2kGCJ07tSDiumdjtGqFjpi9TZNOO9OMM4WKBrw2RWWyJKLjYThKtvKlZxbS7x5pYHqFika2sc7xx
2WCmRDOi0nbxZEznWkmRIMEpd6wu8jijaL7ox+qhMLaDwh8h0izPbsoeqwcMg71JqNqgs5x5jk3m
lSXUTbi4WCg5wMZMwHj46DreDzRxUqGzO631c9YtaWWw4sgAR2Km9r6V5c/Ual1iBd2lJgQJhcFm
popU3hcOl8VBbK1IaECU6Ya7io44h9fMHJ/apfJu1GQ7Z4iM2jjw24+2gZCawce7Nf1q+/CM8jPN
tCa1N6tJx76u/jd757EkKbdm2XepcXMNOMhBTxxwGe6h5QQLlWh5EAeevpanVd/uW9bdZjUv+ye/
ZUZmRuBw+MTeax9MNJ1RxT96i53YOqFLLe7ZVxqHiqkB+iQ5PWduhdRrREp9tONEXyODjMsHi843
AGhz35Jtv7TOhz+Vxo/KS9KcZK4qAP5Gq98zy5sQ2UorvvEQTRr8q9Z67oZVnMHT15jYIVBtE2S/
f7rUsCP8zMRgkkDp9SiuquS98STzICAQ8i4pTPe17MCY0Mmty13TldVF8FRg667ahXBwVxykzdTo
TiL7P2e9+8cfysxCRFesE+pDgtsWDtIdmg+HtDM5+Gm2cxI3mUWQo70M0E0jMxc1PAwx5gQQzUnl
A+QnTeNLygScgOz027YS0gqGqTSNp05P9MvUu/e1oyGWWA3mXhCLEJqTaY9jjUKfa9cVN0229lGT
i5rwy1JVR0VTeTv5fBppkZHlgDPuNu7bCzsX3A0dr60LY3SiB7qKhJzEfaEGNwtgVVa9w1q9n5oW
5+IaL9ukNj8qSs2G4VYwkKb6msVmEq4NEZS5IJtat3fdaosQFeyBgL31loo4PS4rSUR8iUjuW91a
sDjVl3i2bvC03uQFYZjZtEGl9QY/4ZyQeZF42akeyd5DPxolKWEnVTGRoKZYJ2t7mhJaj3bTIiVd
2USR9GN3Z9ctbsXk7spqCrwiDlUln6DNBmg2y53SzR5LlkKVnQWDcxjEw9Q8djYZhNNCZf9dCEyj
y8L11N90O5cPYzHexhM6TKvbcRyNW8LCNnpsnsreorMiWVzUoWpKtQENzwSBYUuN0w9L8D7L8nhf
6lmw9oQuJpp/8rK2PvBRbadSncpWBYgpWQwUthGMClHf7IgDBgR5nDCW3dnY96h+C7XRyOCNOrds
H3lsboz8bklMpNcfGZnyqc6eChfa4mUBQ4yDwNjv0/stQ35LZB0OQxfx73qiaw3T7I/FqcIwOD1I
DLLPc89wzsCaAtJgh2ad0iruozh1n90SQ0UhK5tzTn7EumncELCL57/I/jRleVfmLR6NnKBgXMhv
bTf/aLEfRx1P48G0xpNS7CdUeUE5/1nSRxqaWveDML7wAKnkXK6xCOcM0PaSY026bwo9plVorKtq
h9k3qQZEdGbo7U3c6GrAFE5Q9kHWay+2eRtrYU5K2onwlEVD504JQa02sQTWfGAURTCkRajpS4Qn
7DEp0l+ksV/sVTjiUq+4r9Y5WCf2EjFm3dqxMP4DRnxg+SF/xNo/kFAfP/RVnAHvMLVLjkReRHFJ
ShrCbMTGdrwUIYuZfo/fHWuuO5aHJGmNFxTPctPAYHgjVQMfgtXHkUai7EOd54gS6HA/i176Z0tk
2yTG5e4O5hr1LTUJMcT5hsb+DPH0MY17HECZ90Yuw4iNJlek8jCcLSf9ps/y7Iia1Ee1ypwPN2F7
E5tMjtLSj/K/YufqySjxWHRMvYaWDDrm1TcdourbuB44+9NnIu5wnOkD1XCztYrPjHm/nSaPbraY
eGr1X+To+8SJj7Vs9lN2rWyvxnzhqFMyAdzSiu7bMMyzV4zflcokrlucRkWDzNgwvjv8hMGSjLx8
jGxfKdT0s2tGwIojv2drHCuaxnW1CNdFfBvFNCABzSfQqKX2AFo4FUchywDihxnHre13bLDtxXd4
VLqf/0zYX3fMAH/8vjnOBX2NmxRBZVu4lUmgqfU0yuPqslTZbdfpDDR7tnKsBaICl0LctWFbTNTL
zIxf1vVd2gwQEIulXO2eMvV600m3eYU6TEotb7XByqNhVHtbe8c0ssOgBGLCXF9dr9jl2rvTy/3Y
zWfXUk+JNpNl0+Nv4y7ZrCNAD9vdjXp935fT1mrUYU0cHgeWE5Y73SV4UQkvPmXs6zBx1F+uy9Q/
8+TZXPXDKPvDXFvhQoKo31nPBHe8sfw5TtN4LLiJG0gOyZCfaHqDsTamQLBvQ0CBBBe4A06zyj2v
7viaLdrR1MSTBuBlg6724vrIqqbHTuKbMnAIbxiZJBt4Bn+c2I5Ebu9i89Mai9DLNQOlcELesf3I
POxtkX8qt9xPVXLG/4czu+Yk1vNLUxr7Nu6ZhHjZHe0L6oj0jp20FXgpcBF70XnMaZldorlZhJxT
cZpFnEdV+d3p2SFp7ciUbYjmPhgXY+WSz1tffWQemno+dhAdtojQXZz9eNp1laYdgL0cStYiGkv0
HJ4j+6RNKl9TlZzE8rrM6c6rkqvEG5MBprcc8f5RZ/+JA3h6mDp/P63qHtEgWxe/jsbY/+GhDVMp
dnEJLkN34+Vgd0JniaT9OC0Js76/5YLhK2yCpUwPTUXa5+rt6n6JcpSXuvNka/1nj0pD5BpAWe2S
6FnHA9hfYkwgej08mH0VuH9tT91hmfLAJSY4trrQ6OhFGx3QR16cPZyLLKWr90L+eqVzUTW0EGPZ
stXeX3ksdrtCz2UFAfs61MsdQtFD4k4eYx8dJ1Hak+pTCj5e3Qn9YgzJp+Sosm5cy7xZdHKrdCO5
pzd9plMmUWZ+X6sROm/Z7NlfuicltZwf1F+OQ/XDR3koTK5Jw6yZzpRHa6NkHk6FdXRQVaPJLy4A
Zlgmze69M1U9g7c5j8Ron1sXN9OauZFM8Yy14EQ0Uz50FBoTNlkt5bWojNBO50O/pqj7dRmas9wZ
MPUdvL+zkBhITdpJNu48E1UL5KQjrMlS036V1huBqzXYYguIhi39k69x+zkTfoRGafYTqfRvRvPk
r+oytOKRPWVoT+Z21Ib71OtOZF/cuGx4mQdSceInsnp5ZHOM/aq7t3oTI8u0hwL2MeveHT35VvNv
zFkL01XfEbENigT3tSVvcKg+MdSdtqs+kE1uso23iD92m2lX2n4V9MNzV5sHfUV2RW26ZYMG7IC3
tp/+NRBvZub2LHe27vJq4UJydasEyWKPO/pWWl8cY9l+IiAbRXxmRIuNl0JvwYzkOGZ88zvpv2rm
BjtK9ZRbyRJRZY4vtajejcX7MEsVH223jNCHcARg3UrM/FXUpJj6zoFgRz43NuhwKzbTWvsBoife
HBmwBuHGn4M9kWpSXuARbqhOAjwpgahkFAuySDAdqepcifhiJZcYAy1+Js+6LQu5m2rtYMvu/brY
rEoopCbT5lb/EEkJvwHLNobGOSHhU28iGwZLu9b4o9ERNJUXDrGJb80tPztH7KBFR17GB2JrT+68
Hmri0Fon29G27jEXh4npc/Ngy6lac4efMd5lDW+N3IoYsTkR1Ix4NzB86az4we0+8oqsIST7qMas
B+FVIrI7DKVzAYqIwS+03WDKbOOQ694UuO4NDd42tslAL1gceWXx0k1DmC3uHqTqxV6u+cDlF/OE
wDI+pWvdLZb7ZSTf0LGg8ZMjhv7sOBqvaFs+7QK7QC2esr5ItzCJeGvjKMtJC6awZIHcEG/2kcZG
/O4lHS/S2ss7bTObyw4JM9gCE4ZI1/ePvXLjl7RBzsKvJctZMqraDllLDeEMzWFgvbypJJHLJkbO
UCS4lMvaOQmr+EKc8jZzPjN6j9l4atdbElMWLLY7XFRflXKzUGXdo6HcbdPM69Gf5avZpQ+zbfWv
uV785Nd3KTFZmob8DdhPv2b39jLokdlmF6ZTP7KDeJRVInBq7MSFS7hf/9NZc7BwC5ElfSZ69oJI
I5JloQU+Wr6Nrjc73vwRYqAbhvXyLvdp9xi+F+d66vJLi5d1v0jbpDote5+Ba4lVyNjkedVf6HS1
7VT74jDOhf1YDqbc+l6dvg14lD6IsyOeGkp0kFmmvHFKyvqh1dYPLRm6gHWAFhHkiZtu1fy97yGa
CAyznQhhjmdnO5SrdkN+GzAzbKk6W1U3q5rQqFbrz9SmLRF5DLUuBXae28TuNVaLKxAqtuqINxAd
jAmrYqNPs9AY47mJcF23xk1DnTt3u7rQxsbf5w3LvTAeisR+YQtB6IZnT0m/09pFO8eEw+y406pN
Uq/T1ZlI3bFSgt+184TClCWhC4Ahzi5+Jmaab204DD1rxAkJRL0pAEcdPVK6kmAokxSNApATZB6N
ZYRcLINw5clNGoTzFf9vUVi8jpyjGZ8bo+nAKjVnvwoPYBpqi5mkhZXMCbzytSIXMLEWQolKy9nO
BcUGec8SCUE+7J08a62L27WYu1XuZAdMRam3keQw75fe7U/+WPpYPXgTQPzRakoytI2B3iXc0UUF
EGRTq8a9xJCggow1PJ8gv7kfqX7xuaX1eUxWfngUEe09I6Ry8aIZilYODobAz22P1H99si0ymkJ2
AhodpO/jn/aN7FB1tGuhpcXLSwd5Qmwdi2cJvei17ITs5eR6K0/JykA+ct3YBdjh+65mfHu8lvXD
4MKlwq3o2n0h9jnArA73tdEZ7VmbRJ0Y8BS4UIe49uvyJp8VfmK/Z6WF1mU1Jvpr7Jb9BbN7Nx/K
1XXUYz7apfFLA5e6v9k183CCs2cdUzbb6q0iOPpmuMLedFRMIAOUmgPVk7ZpEjpuPHTW2DMCzkfj
FMPG4GQCc7jsMJiV8c4ePIgEs1UyqMB0eD3PwDacc8eDzuuw08OkxOB1Bq7gQGfQ/aRCa2U5fBbO
msuzIxEmorTUVgiZRWF/Nba4ijEGf0Bfpmob5sa6xAc0R2kcCNxY9q6CjYKbe7BzA52L7t62yrNb
FuGG9gCyRfzWrT9+mcRB3y+Gkr/NQIWC8d4Oh75Nd4gF5LHVp+a9NVhcbFRhm+th1hfdDEY/djNe
JoRzQ3ev0baaa/eQYtI8Tnmc3BMiGmP77VZ8yY5K+q1D/NGhXkpEx12avSFTkadJlcv9iGANzcDs
4knkGAB1sMb0D0Vi/A5O7B+Q+/mP7WB7D13mNWc0cPY91hib3q2ejWMv27GPnMr2X4c5t++7GvMZ
bXdezEFpy55UxU5CX6iWfDk6VYUXXUduxUAks/07+icbaF6eH6SR4JtL3caCuVG4V2CN7r0qOx3+
6L3HvT7H+hJkIq0fa1eIW0b82rZD2nyqrIR+wbjJiC+nTylA7bLxqQ4ObAnwcb0OKATjrvlYcFy+
AcNsj7nRJI8xluur0VyyIcMEbBxsivFLlZn+m0T7was6i3MfN7JiPV6X6Q7tw4rBWhrfhYvXF9yi
Ub3kxWIzZkw0gTIvbS6rMPpfI6lvuY+QvQ1t/kfLPYMbdV6nZmcOrMeYM3XO1vGyi17qDElrzheK
dty2D3kH1GojZGKRbi/ZR5dwwL2bofWcV4Mw1oi5h2RVJCaD0Y9B+waQCPlmM7rMLTpbrcz8EF0/
M3OdYfPN+sRu4bpOaCyKZIvYpuIaYyqsXauL2N0IqEvbUUm5ZwwnDrZK7Lve8OCxraI5iPUj7R9m
5J5BTG7LDZPPxXXVozuJ7NjxFB6FswogekNjAyy5BjJqRvZrFCsljjLi5eqjTu6SxLMeZ1HTIFgr
Ju46k09KT2l8GUHLbTLa6oyE0qJtbR9AniwXMIkxD5fwTvZEf8X1Hu4FJwxlR19Hs3oSBRMCkxHD
vvQ7GAlDo5EJb8sNgUod7U2rqxNwBOYvmOa3pcjjoBPEqbLq14PJjpmoYiue07Ne8jq18x2PVQl/
pXjDpfvY61TCzY6ArZOqkp/aKneytDYapY0r2Rb7y35EjoREjrJjjSM9Xseb2ZMxHrbcCFoLxxWn
DIhMl4Gz0fTEazZzfLT6xab5KcQPcazaKwtogIN6MzsvRcnpJIxoMu/ibsjeHJmfFq/rv9Rapedq
UeLPTOGQbxZLnxDJmcVb2SzLb2mJ8t2wBusINjv0VNpHfR2zv2Ui4/b7KfVa/4BZWebUhEWtdtyf
FdQ3xzffSrfOfwRq19uiWMW3tTodAmwgWhFwwfIZkbPxDtihvQipiySYc6l9Jn2HRd/V1CFNi/EJ
slqNA1rzp9sFVtA9RKuYsTsS3q+8JxPXzChj+aLdCIpqz97W+WmN0r1JqZAQzprF9NkPFuOJeehu
RV0SUtHZ+i5bNZeey113tYafWtT3SjEfGuPTgtp3Uw6pGUypSt8W0Au7Oa3MwNfHOqia24RXIFCi
DImcnySbOMn8gx6LreQw7eBsbXiRswb3r4+kygYoVd15molZBafpoXVIToy1WIWLhGSlkuUZmWPY
c0ffeZlXFSn4itBP05/BtVkTNvI0qKyI4nEc9pCPiPAFkR0qzb1xMdpCuvUfK03SzA5y2kuyMqkV
Ul7sE0hSC4hEEz/jMMzBIDj5TWPg6lbt4EQOGaF3rmzeVdb/5pMK80rSq0DRLa2aTAhG8YE5Ebxc
GMlxGqoXrdQiEXfi011GBktprm2dkbKgG3coouJD6+UMYmbn2UBgdbmmsN6Odc6kRav6LTMt9tUD
JZ2ndQED3v7Wae3HaU5wx7A6Z1vsxl+mV59YRqB+GDCpNNp7Bzdr3yjYAxW3sY9fONDYDg2jcCNv
+snJzq1ptPZtLYmUHab7OHGI8K65LlNZuVBAp1eFxJzn2L4wtMlfKD8B8NjTFHG87+JMFsA00dzW
3vLgwXBjL7RNkINupwlxowXub9+IyT4AxTcOPsPe/VL30/uCfJTSumdYIRLtrrTfbK/ZybE/Jox2
o+Xa3AhnuYdmOGynJD+Ni0j2w6oEtsgCAoPeD26gKvScRYnaWlrmregdxsSICQ38nWgSgMvZdegw
qPPmb2+dbQYe+pb2uj0YJDNsFuaGs1sYDyWi6kF3q8hM0P1oRhexjflYEMwxZWupmMbh1QLmyWa/
26IqYZdm2fMdKlNuD+qwgJA4lI34WoPZUAephn1pMXvM06y/n2fumKJEWeDzIuk8J9+W1VjeVH3R
PvqxfvZ9aRxGrXqSxnJjJupHKffYtd3JW90b1vgv/t9R3zw8UsHrkFeRNLRQsX4SBncmEdsXNuLa
R44w8dbRC3Seqh/3nLsjNIyyPHlVnVN88MPMY7PeO2bxNYwIGWOetJTtYnhVZ23A/UDslsml6tNn
iyG+npNPjqCfyn48uMgPcMrcsyLcV567TyEmo+dWvJ1myi+SawoJyUsbb2sbtrHK34Zpde+XbgxE
v9T3uezsz0ZN3gN2rxJ4HScd1ZJenvwhoaxQpoXRrh+DskQkP6/WpneA4QnBHLNiy7KbhnK4mV1x
NBniBZM+X2QsxxdkJ+ltrMmtbQ7Zg1GvjNwGpNpjq6wNuhOUOL732XWsFa9yaPM8zwTEYwSIYeFb
DMSubgP9Y8Foh4wk2XiZj7J5nHezSIxtM4qnkaMkVInqj1C+hy91lYo5Q9FyU9QPIksCnNA3nuE8
aNL4MkVCXNG68xgC8omC3Zw2pv9Y1GxtkmzeoME5LDGZUoV1MGvqc7/5aBEVwyc8zdC2KMRRxVst
9gO5Mk5s25LROge7XwJhRY31LaY6bJFvQLjpfgwhHtq+OCGgvi3TPlzyTG0Y8Ts7uqVl76R6up3M
8gWW4mFKTfE8Vv5x1LoDXKUrAvLvWJAHQaWmfFGo8F5R3kcFrJ8Q5TegMrIDSKRf7ZPbd+95kp6s
JmdZwIZ7DbpBjVsXNSccLPZFuj6/udJ9lVXzSDtbPvPjAAsmqxS0yQHLDNwjJsYqacMxT26EfZzT
9pQzQLoD1Jdtx8W+zbMfFMp5tkHrbd0ixd+6dR0oGkLgSqb66ntl307oen6yZB6dSOZChUqN10l6
dqVXajyCCNY1hqQblIv+Pe4ISB2Fp/yXhBZEO7Eh127F4tXvTWLbn/p15lbyXTp80fV58lq91wLq
NjhWpm92YVtpZRUCvxkoYTBvjWxTjJ1tzkydYzndmrQnodem+tlwnGINe/fKOAGK+e2mlBjMY6pf
itGEPWI+BQPmeA6w0kiSUyJYXjIM/tUXpInUQRmskJ1JYRak+GvexTgv8zm2YMpspcxRFvH1RgA8
egn+KiD+Wwzyb4Qi/v/EIJfPKvvK/lU3e/0T/6EDsf9BUCaeZxJi2OWDZvhfOhCM2hTrJBDguiOD
ALn2P2UgmuH8gwhk3dDNq6zWhd/wv5WzpsfvXUN1ATYQS4nP+L8iBPlXn7Jn2OL6HwZivHJk/P3n
PK8WnYqxmIR1OlNv3PPW+ZCG3URO4Znb/+Oq/F8c0azr/pNG18aXh94XloGD+Ndy/pPiBDeRsfQJ
0ie97EFQj6i6Zp1/Oi9x0gRDzbaFFm6WAS2+c9GnMmV1puZHt4rrz3YQ9QWB01W8l1YHr8JtN1lu
QYQFGwmcLL++5lj7tlWvWeOLoxyldpeNJkchRfBdUcb0WgDmHxsPPqwBGNZWth9Je/oF7tRcYe3i
OyOlLvDi5C32wWVunJaVvgPFN9kMGbmbG0tjPxggopxuZTXcTWY3/MYiprYhMvXLs1O5y3xLYtHT
5MZS+bGcFgxFDXZenBNsPfqxt6K4HuufxWNe7vyV5E19Cy53YQZJ1b3kYUt2RBqN1C/0OdWQ/K4J
wt1QsLvfcspSDQp70E3Eu5Q9/UDl6WuFgeAx0Ur90U8dkRrevqkyKtWQlYRVdkfd18yVKkg1izsf
XUVW7Bv1U48GkzZ92vi8F+3bHq7A3VQY43epEujI2lhZoHb1WnxK1RkqAutFXgAo5BQTCjxDgkUG
7d2PF+ceuHnzM0JOfzBGoE+YczKoTZMhUWHm82J/DGvn+IeyZYiwQeTGNTfmxk+OdirctwUFhQbN
Easb9auueMX0TrI1eife4ymXz7KZIbvNvZM5R7rLrmB7pOegsEiCaBl0DdBHF0PPXk1kQ8MRheai
Iz/CGwU0unL9Y4Pygg0FAUcFqpBxxIpZFazdff7hBnukjaRugC7UbNsuSY/uyMg00JY8RqC99vWL
TbE+4KZ3hqcc+BuEdX8hHCDTR+ePp6jzAPVMuNKSYS5UYHipgLtkXVlwBkOveGPp0oRmApUdYH/h
ileZT2kTMKFzcX8i1f2dYgkjrYdE9AOtG+GT70rmLYJEgU1h+im2TohKxCNTQU1QiXv/uM4ZW4XK
tehQBUN8qNja9c5thNl855VR3lp63PUhL0PVbV3c5gxE58a4fvXQ/ayFQ1DD5MZFw7re7RxGpOXY
h4jOwS1OPeExyb1Ey8O5wKG0tPK36D0rDXWGD++0WHjWrmbbY2vibo2Ek/odVaBj1iQzlNcaWBvr
9NjZSw92cxiqTycXBe1cirG9FFgit4sxcXEQnuk0lIVMfGSpzIqR2mYqDntexvfCzr1v7gmiKloZ
61zcckJcrLvEDHNgqOWrT0EyRQNGuxImZN1nUTECpAJB5rBPXHXt0cwZGYWzRU2wYvbMeEQF0Gwr
V6u58xvuGazsyYytNoPXCu6yAqXAGvzaiYvhJW/G8VnWNaqeoSkGG2eLxxRCutpC6TPb2b52ZpIt
GqXL39ox6CWXLBujukbHux+qiY4IkYfdQb6fzPxOn9T84wrZKzTMEwqmtKGdh7ypaXeJ0WVvxIqM
yZvIffGjDHv8NsqhfACJWYmwmS1A3LBjshW9kctSo2AxbW07ZpJozvH4liuB2lG3OPIublmRbZje
pR1iMmare6x4/YNBTg2EbQJ6wWT7WJnwMCVZlFea1R6R7bQKDiRKk6gfSsESrlLNeItyCWiNX6kB
xVIdXyOYRTamW4b9fROBQUtRZMeTax59CL3toRNMiBi0Z8LY+4PdsPDNc/NtLD0TsrJJ3GKirEXH
XVVfHyTsK8nN0i00X8C5STxea31Qm9WE9v9kIrn9Jr0DATrFEqN1R/kT4abVEOMSEPMb+zKz3Bvo
ab2NQquFg9PUmAzMVSW9V0kty7idKRv65IZzIOWbJQJYL6eXuk9K7Jk6ZOQzrs0q+WgYjw2/Xk/q
0Z9uqlf11cRmXoWF2XU27ZphzP2DD83Eu8egBP4rMGFdMP7EtCZsAjRafX70tTnJLkudGVf/hXvt
lOpKmvnAzCatpxYNlHBZJ+Jx0sRu7Jd8vuU6GxomQTh8iK2cqaU34u+PwfBrxXhK0gWqJJszOhx3
g/AsFn9yDWMWAiMKxxGV3aSxi2FWv7DM6oTGCjlfahaYlTYaaxcmgxZzIuluJ5+hyC6MLBi3Vd4L
6NwcZQHB3t1DywSKNIUFWt2+XuzG2sGWZ5s6i27iKGFVyeHXFVV2TDKjdfZ2Sab0ncYAHm/dbDa8
Q3nRjm8VOIxmp9emxSadUbERJMTN8ER1UDoCp8lHxt1VzcDroQBIZO3roh/dA7Wyz8q2goHH3Go2
Ov8VuBvrtrr37bgMW+wm+fc6Debw1I7OZJ6XymUpa9ut0SF7s5a+55ls3PSmlXygO/TXVfysF2CL
QxKpp3Rn5nZT8d3LnnWsVs2387xgLUg99gZnzt95/iXxoLou/JPKvp8JibhRKefrCWPjPIWySIXJ
FXJU/VD4vjYcU0h/361hJUuoNbArogwBOFF9ZCqMd8wdzC8b99D4p4f6mn4SvVeNZ2ssu+QG+ZNr
HgoE52jaG90fUhCn5MFcqdFL5+y4VVROVER/nSoGqZWs1pEdxI+yK/DHih7YzzOA/qTpUXjES2WG
/dLCi6j81d6PZZsyRKiYa4bNguDSRM+OECmn4mDHu7dR7+SmU7/PRUeSSkyAQ0RuALbkOC0JAVrV
H7tB/85cB2Q0dycM9lpfeZI9pv29qm+hvqRbEyUxO2rAkKhvgXVP09wB13WuykOxwGPu7BAMVHuY
pmZ9qYs8NdBIoXLwrl4kUwKpXcigrEFN29q5NpS3682rNybDg8uO8gLSaFO3rrsXrZhvDIPspUm6
P+1STPt0GDA+0UEGBdka227skm0+qJ8V1cPOMVnJjXGBwAhh/muXq/oO7t8cQE829r1j5W/1nMbv
Cv8KIHByDKCMeGSvh7I0/Z4Jh3k1Zi8UmVppM+pzYW47ub23WDZEaKyHJZTVaHJDM2q/ukASJ4wt
v9zq7qp9Qx384jaRd8pCDSYGZiZMTMdzT2dGV4o0hNOq7KNUjOvd0pS4jhanPZLgZkMRHLRv2BE3
XqqGsNOKKqxWod3GhDcEbdcVx9xd+sfJGckAyhDyARuEM7bzZPpnrK0xpJpreE/WVg4gLbPRE9KX
mlb5UvS4ioH1IQKQs/6ArHCCn2q5h67HuZ+ndfWIcGU5x4bXnYch7w91aVP8VGyuQFPo21T3Z45T
yqehidsjasOMN5sFJxgBaXZjDOajGvwkIikIczMT+wC7aR11sofXSxzUGw9vH7rJOLzrDDGCTFPm
GWtG+6cmMQK8pHQ3rWByipT+LvXrZ7PFucq4U9uXQ/zHWojYnP1s2lAZh/zNGV1338BHzPTlpYzV
2m1T3/qwKXE30+ioQ10LFtMWAUJz6K081CFMbefzumC7E4rXuutL++zw4ty1xvyCSa16XyZEEHMx
iiN50Sjlqq75AfeJ4EwOzRHzW3lgSPEI9mcJ0plvHBVHeqX7znWUo6V38SJb2hwALHn2M8b9G4vd
0a/RYMdBbub0f0xpZofGIsmMzWTjk2My6zUufMBACqlk6IMDGEMP5kvBY5cPv2vljWFdSy2Cerfy
CjHeSLFz6XFKO9RYWB7swVdoTcSMPGGAhJ93KbEl/93rD8vh53/+m3HFQ/2/jR/7sU7gMP5Ls//3
j/xHs2/+w8OYgUOD8snkY/2n6YOGHpgiv07nDiYJefM/m33L+wd2WtP2LI8vwOLJdyCbvy5Zy2ZE
4BrMiAwCvOCW/ZdMsob/FwXWlEvS1NcfDuia0KGw4koB6ei4YB3p0L8/H7I6kfzs/4PIGznWvt8F
kmFvrHZ4ApHcrsNeNqW9F4TcMcCv9K0nVaib8WWyU33vVhQOnJZi68LjQKPTeETGV89ob7F5MWeN
RjevNtpMCklcN2KrsMVGo5GIMxkUw761nU/hZfmdm7vt0VnbmEMD/ZNdOu/LbP+gWa/G+LOXZhk1
rUeZA94W+oPojh5BqoHZ1+nJzDQNnIo00PEwiTuaAks5mBHoIFj5disIeJi/6cY07Dtb8z+oeogC
atebbFY3RNShmISNu8Ml1rLFMZDPaJo4K0cTka51nEopyfEEF8TutizjapfqsnhQ5AEwB/Zz7ylJ
my7SifKJukr3XphCx3v6EkQlQmY4A+lLqQjI59GfsKRUIz8iAQzUxxW7aVINwLZPrwWypU2ZxQjw
MuBXe29kDpJ4bgLyoiMd5oBKTnsa+Yrr5WwHrKo0x9GoDzbVj1pjrPnWHLPNSUlmda7ESUP/d+rO
a0dyZUuyX8QLagEM+iG0TBGZWSleiCxFLdxJp9P59bPi9GCme4BpoB/n8Z5Tp24KBn27bbNlvFai
LIT6bwoNX2bgRL8nWruPJL/3mcMRyzvTfy24z3eWQzANx62PPBFOUfXiZ5OfcjNZ1MCepnFPxi6z
hDaGAbDlkhZYgeC6w72sIXFHS1Fs05FfnU++0cZTi/NhzVzJUpOuOpY/KnLfJzOrY8nW9ygqrJtz
X/8CZPunq5cruYtwW3e++Vszl62q3FICg3sprnpZzk7/7GSH0hnxXP7DFhf1BKAAGyxrN6wEUa7M
BymdAdRWHH1jTjpzo1ktPS55Rjlvvwg8AbHxX/75QAygmYSAaW1Zn3O0HDGe/eyq7LGSrBtn+0Dy
+SaBT61VPfJbzUz4xCnu/BnykM1Bt8gTjC/2ElnOom+057viSlFK1W9JAZ3dMq73ymmSJ78ZcWDw
wg4kK6dDwkF8yXqv2ceOJWgXlT9RAQ9L69nfc2Ihp7BtoQYocZNiV0x2e4TMmDyEC3DPVa1cA0qC
AQZ7cWXtEhdLTR3OcmtX4nmAzcUaqo9fjRiaZzDO4bqdAvLlk7YOo19ND4mMmhUoV2r1fEy7bZib
c0VNHJo5aoJ0j8zF2bZ0C3tbQ454k4L2k5LJ66Ig4W+lsNMjnpXs6OJp+QC24V01KDr8b+pu6Rj7
t7KVn5FKRhaYQ8jWimYgfBV0LLeUY7LqQuxhpOqp4lt5UhCvLT3QP3CBMKp3bxN3ywdKOLIjuW3B
2i2r2ZmSTZm9oLhEYvplajWP5Mj5utISCr8yJOoJOQOk6Hy0DofP9QhcYpXUdg6lxwGkUnfh1WMH
dFuGfr4Eg2UfIA+2lypPwk+UyBeL+CzxyPKlyNuT1TOmpe7UnjRvtRstH8DjyToftRc/IkPtO9SE
VQW0lBKpdT9e2yahwmqOwjO5ZHFtwDMVyUsnm7uFNBzWQF9RCau/wYLX2+XORZ+ua++AVnWPqbAv
5FfDPWTeGaNFFN24DpN64A19wvDj8/j5GU0RmNbFyGheYJWpMoumYBD0WDzLKT4ADr+iE+1F3O7r
Ak+hFU7HuPWu6chHbdC/QMl4a7LnO6NLQbooW9I1qhk99fkl6J9pySSZx3KN/Xa1zYhtr+e4CilZ
Czaecf4IEuErvp3TxKKdGgi6GmDL9G+Q5Rkfh/DW9E3xnLRLsKsBNZ36NKagIvS63xhJIpjslX5C
WygP9tT2rwFOo6KdN0UVUk1CiRIq4g/j0+MnJ7SKIDi1U83l3vlEr+MtEUdnnAs+HAGmONcfkuMM
NIKLb1i85s3MpNoiBBxFQJALz1YA1AexwaaNoGIzs6bLyWzcKXqb25a/noKyrR8TL66qcl53Ciw/
OYSrO+h77LlODySMSJyZ37Qf6L2t+mbP520+FN7yTsLA5WAgBK3ZOr5jZN5MXjcFK/xpsNCDZHoq
ZfMdZCrbmW7sMcCPxXbk/i9BX4NeawXkYiyKxOlW4+I+GONwNWc3TWGawfFRVOveaR/Bn73EaX6m
qowvzK420VDQQtF/atL/wOtzsw1dRKAg62gSQeNY02pYYZsnjIjKy3KRh4chdHoMrQHtyIiNv3Q0
JEmPYjcMxEZ7yzUpCXpMmWCRXMMmo+pwH7By5fGwYdS4vTrBn4B3w2ZZXQyqHQgWgX0AL4mzTw1L
zBxtgtqj/JzB9MwjpI+y6T+mgZ23NfYvDeVJp9ZELEgdjsxMzulRy2LYd4rSyU5IvSEA/dwO7ZaQ
7HgiMbZvuoEcRT/YuM4X/3V0HrhX6o1a6GcJ6oUmPb+0tx0S82UoP2lQsjaGpThopW68eaMVHFLD
syWx1eTcwjc8hM4hEnbyRGsJt5ECrjTHg3+oeXus4UckO7vti3zNtxDuQ61TsbYk0k9gZXQVexMa
VtxslkBd7YZfjZLRm1cWey9kz+7TKdw4gsxq/ohT8Ld0I/KVNUdGnv6inAuQbDx+1lnPny1xKcJP
SXfhUqQfArLzLYs581LE4nUIeGK/JPl8Ge1+XNnIgV85diGEz4WkVMQMhvjG62az4HNslszjQkHn
bdLxNM0ZzX2u964Fauno7E1hnZe+vMzVR9ZwVpYfJC8fwqBm2zls/bnbByXdbjL3biGFVYP3juj/
0uLay6qftBWtPC6nWZJ8NYA4nIpsSbEhzVl11OEpztVp2NA48Ogr7yCaidBQDERFzPHWNjj1K2+8
6XS26V0IN5kzI6JF8kgL6btvc4ss7PBGSHg85DqBMCC9J8Q0Tin05cmzt+PEav6OydfJrgvrk198
GBHslE3tsG7a72quH9HJN3XvvliJ/gBwcAp89TCM/iOOr6eRBwbNmy04FLrN4C3DdogKknsatwmk
maPFxEomHqQA4UV2PI6TPdR5dlh6uiYxzK7xuBM0btqv+J8O3CL+su4FQSxHzToeORmmDmCT4LM2
0xETNTsOMaiI1ZASAMiCYylC96Crdn9vC14EsExWXnRizemTwFN1oHnI2SgrXVZi9l9Uza+yAkSz
jbwCZU3yd4Wiz9g0ya88n+h2cmsOa1kFZ4TJdp+oMaYRgCAmjV47sIiYwqw/eRJdZaB5uCzqfIX8
bfLkalyBuTzfoBjt4CSsjaA0zivksPbuX1Yk5AezGn8HsgANKkXMsGTNufmonZHfYzk1HzxoFClb
/XtdQaOMw190FL403GAeLLv+w2DWnzrWkB9QzZ4bm51xiJiic1Lh1ovfOM/xNPAouVP6iCBzI1V8
U2m7l7wMhs7cf4jeDtMfzY/8Hx1sO+u+DT6cl6TO5mNR/kGJJUhOCsGM7XXBG7+TNcFgfzBftp83
15jY+Ur2ffLYAHLhs9KIG5+pp7ipf2vq9vB0W2zqG/tI8f28DWmG5LoPlGgjYYJc2K0TpmaBuiU5
TJqcntlV7Ucv3PwJ3gSVMW8EU6OfCcgSZHhdXVJR5huqhFkyGlaLoaABhqwUL/OOCI6j6fsICDLR
3ipbXMLAeLswfLQN2HZqrpguMjx3kCvvfnf3gUuS2rIu+FRpekN6Lj5JqV3gF17Hfkq29EpVL2Fe
i3PjDP2OE1mufSx6GAm9fN1p5X97Xe8eGh1aqyh1rSPgEV69jufwOswm/mGpxTnjymDhLROr0PGb
s5vU07kgb751oo7OQBmoU6d7+TLny/A4UXW0sv2oebWMU+FrEmRgs4YfRxtlyZHTUpxtmWR4Pekw
cYyVbL06Y5GRVMlXTFxuN0IVWdNcAQJNE32cGvBovCdRYnTHZjLp1KmvockI3/0mlp/8Nnw+plWV
lbe2Fva2FGW5nmnEWWk7/ySU6u2sMHOOcRC3p6ZTCxmNSMmjlJnzNjvhslFYyXhIE/nLTSexo0rl
TKEkzY1t5SRvUnEOT+x+aYcGKeYtLunsuCFAEy9mFTXEmxVf1Q+LAgTytSKIHmfScmtXO9Ghigb/
oEJSBFPvpNYBcHi61qN5Z+PlACjp8f8Cc1Uk9nsDJnX+zJembjcCZggtcxQ9XgMTpmiglbuVdWT2
hjfl9p62uFaKLkJn6cXeDIv3lWicHCoc9ckBzsO7xudNXIOVW+PbpdEDDo470Wg9Utq7U+0gTgPC
8imZuBC7w/IWOZX9ricwUMGg9I+FSfvHbChB0IvC8lcGzd6BiXZvhSawmhf1zZ4DzDImE/Y5FWrY
OG07b2VE33lt0mozE7p/RM4iR0y59t/JGwGgJpWLNDnuC6e9zck7MEHLZSv6g/ac7tvJm5TgAmEX
mILuwQVSR8Ww+JW0g79ne5aAewGjuuqzvCfFPHuX0gTpOhwc/6kogk+RWMFbN1HYOi+gFsnrZ+/G
7bnTgIO5pBm00jTv5SoLreBa5TTOyGBiXemjaiVRw9PafI4Nz1cqZ7Cf5XCi3K9euUMbk/QG/Qip
tCConfyonL56Vp4970DdOSzUiycvG/62M13B2mvaCxuSGb1RzE9ichJiru3HFAzpfoJAc+lZyG1w
ay+8jjJ9jmzO7VKzDtvS55tSeLiUbzbOTTINSPYSJPNusHq95wRZclqw48n1H7Qj049YdeJAxWu4
LaY02EGqxmipUbHvzpA1qVfgVmGyCoOYjbXD94K1YCQE7wXHdKrCZy/DgiyiiYoqw7S7aWELfLhQ
ap47pySs1zvBTy+W4wONwgUZwcXTj4J3Om+i3P9tgarBVjcdM68XNOqlzXMT/srFISv6JzE6vzJq
sBtxdIkUdDCWwoM3tj/JKMhTs9BsmnRslthBi10CB5WxU5fWJRGB9Vy7GMGzqpp+eOxSN5bI2l88
kTMagryb+6YM0GFB5qRcbiUuhQ9+8OV5Zt/1h8TNvDaWDPZxldSvdUC9ON8LMS97eXVHOGMW+u2P
vHEShPmRe4t2xec8FST7U6/8QjyPGaXSe/xsotYOOFvTHYxyNsTeSPMqUf9mAcODMAas3HktOQtJ
cGWUvbXyLkLRj6kU+WwQYFf3xpDzmHso+WFs4cka5eADaJ996zYz1P5ji8k+fD8j50S7n/rMZgG0
Mrfn7gZnvHuq+B73dcfYuA6AWl5oAdfRNmiF89gz+h0LD+zVCot3k3Mvz52ri73/PSzK5mGu2XCw
//fxotQ1PgYK7FP9ouZWL7RdZVa+JVP1YBdO/cNitXRsHGu5UfF6r9OAiXCUXoxmPOcifc01HQQr
LbroyV+q4A9Y53lTMxJziMUdpXkEF8EJB2V0jvyg2Heuoj5ViDxmuxKznKojd8XO2drRDsztmW3O
NhAWSyLMC1wWOq5MJdsQHXXjye4VqRTEDFGdw0pjyef2nvykDv6pSYULuJK7RQMA4ezKFLWGqxUZ
fZEAVUYGCyG8UTFaCHPPiBGv2lOg+x3k3XGiC2ttKzpna6sls4EGcMqVjd5e04WX9cAAAjWd5pIL
UwmnNPdepXTWvnANSSuxG7mOqGxIn1Ua9Qe2awB4W/j7BMq5uS8zX7LE4Bgve+lf+4aUQVFzQqbu
M9/F0Q3GD/+++zf+tlQ0rqpQHIkhUMt3fww+2PuxM3L2FCWtVRrShA3pTxN2TuTNxKClgwCOVgma
rQiqdcWxzgK2BGZQc8ToonU3NnuVrST/bM8EAcLn3iwbt9E7KgpefVDyhUhpTJ0Puv7DPjRcT75m
ARbegmXoXrkZTnt7jv/aEcYS3+ZyO8XB6K+Ux67YAd9zDvMwPCWqggBM5V1sZ790lv/xHGMuflEd
AoNTG7IiOW4X10LBHgj1olr1aIrkGyncS2KzD2bopkGcnFsbR02TB+fYC36ReWCmm4p80/pxwgRv
YzTh6ulzJjzTzHtnuth/jMvwHXVFc+ME3ka9wapRogFGGrtX0KN3uIiVue/uGKIem/sLL6jLap0m
pdnEd3otW2zekEH87cHfK0p3h7C3bRJJGSC5zVnW9xZqsYbMulH3LGAW3II71gcJpdEkgYvhtztT
4RoTmecar/rkrU1xS1iln98kV8AdD+g3aO97cVu0YVXNMjwwD11muJtgJ/Hv8SM6V7GU/xnUs+Wa
HSWV+G8yQqBhPG9rr9sCQHrxccnFOZTDITjPSfYVxQeBXXshWgUJ6HWhmk1N8dnRKeVZ7qZqmGSj
/rzEU0n4O34DXn4TFnZhKe+lRxhKyZurbv628+qalXzHoztzFSCeYOavsKAIoTS7uY443JuHMr3I
PJ+pQ05PupY3JtUHmm/bVVezW2rT+FMUgd4s5v5Oz25TS+McvmRv1ae4h83dqUJbQqGDkX0gfYnC
2relN4Ajo/g74QqzYsnuHzn1f5Rpv04RHQnODZfS7m/zssEwQYx6WXFH3HR2QPoTbDy5RWbGezaJ
Z8vjaYRjM0UnpBp/5UuW05PsnjqrrQ5jNp7CBMBZawNeGHtK5C0alchd45c/0JpyCe3mYLwnREfG
fj3v+o7TJNUkGu8Y+pYfDRoYtaoV99tw6FfjEIXrmoIkKt5xg/U2CtZMzTy635OOa3LbI5+1APjT
lGCdQmdDKDtOmZ8htN8Wz96Hghap8FvrmIueTDnMk99RVwM1wJ1TV396maLV+8t4xdBgP8vBsDKl
4o6Rkq6JGSvSj6SB8sg2D9BVCgMkDIlgcw+ikZOdnZ/zdHfWNWx44dWs6OJp2shsmy5IbKo95UJs
TOJ/SvnDiTM8XsmjnbjUJdJdL/x+TbHTbqk30hFQ1l/S4pIU8aab/kk7phtWxokm4CreeweGifPN
cA7c0RFyaw3xUwUU8pgF87mrgRP0Qi3nGXNelNpPzUg5YoDaykv+Z2vP95DQEdTz+zDT1m3eEyKr
rUg4K5cuInPKSDB41XtZlPuca0rY80vpKXuBqnoq1MiBO1tvlnstrJ51xryWtjrbdNHEDfgGDP+u
PW6C5mKq9kgv6qElqHuW/DmtjvjB1hVnSGZ2cAQseWGFnTME+ac4aeFTvKE7rKr0TeiHKeSNEi0v
jqsQ+Ud41/sJXbTHmYQXkTsj+rQdrdMmvrJNoT/2XIp3XkWYnbghknW+L2ojeSuYSGcfqlZI0eji
PYXBW6wG8tCfgflZDW9sWrjscR3kPBh473bLfJZ3qmS/G+KPwca22juwdcYDlQR4+tuH0UJzA2tP
4yUBJVG+z5j613FXnxdbsdQukvl1oIloQ46u2kJ57cCexa8T6+pdO7s3P1Lmyp6ce4ib4hod//hE
OYCAbn1XPdZc8XYJafqT37NmYH7ZkDN2zl2qX/t+eBCldaRI/v5UE0X386Th0jgOaxKXy8VP5Wbx
Mm9TKtIXNtdQN+X1Z+LncvEJI1lG/xOS5YAIs7PrqK82uKcTLFw5V68ZX6lnyA7xGBhgaXsfKGY9
/uEIQv2ImGT8XAEQD+0VTh+e9dHEjyk2jD3Ryx6XEcIHr1+WGR9plk09t/nhWdtvkdU+VDg7a4KD
6yH3wkcqNMIjUCkkXPXiV6jDIdcaITg65sXZLNhzx9E3l0gHO2ZrVnXTRw+TLMF/vBu67uK6T4vk
pHX3FYjKw6DnZBd7NNAT8YfpyVGTeGe7tB/7/oema9cemtfKioBCjht3JMvb2g67AX+nG5Zr7fKP
aOqa7FToTON2itMdUnh5aMhWIAEu/dW35/BYjf21sPG5QHQhNXHrEXKRWe7m2jYBvYQtU+pg5r9l
FLNQ3G2vP0Q4bo5lovGEckUCkcGKYxiYtExS1tcsPZduoA7YiDPuIak4JKqTz04SfZRFVhyHgaiY
I4vksY3S9FREUNX5KayDqI9g5zRHPMCPeb4jE8mi1Il/dvxnq8Ct7b1Fz+XaRIFHrgua/KFFW907
CSEGq03koQsLBiAewoge9iUz48oLLbqb7ENFOP3A8DBurcgMGFphFuPFm3ciZjjSVJozWMRqfMgY
ml9NiAtKVUToub3d5jL5brS/d9zpoknG7he/fTe19YCU8Fbh6LYCaOZ9/LyUmb8ZbYVihRPHnYIT
bPdnj7FO4X+Gf+mt8tErto0Y3yhzeupcWGjeMvqIv8W4birARM4wutvA19DopvlvzggNRiCWh6Wr
fuYmZUIMOK+mirmK8Mh3GX9Hi3iOAiL0yufjZJtrkflvMTdFKkOrfeExNWHHcXbc5Y8Cs9uxmfH9
ULaUr2UvXmjB7Qr2EUt9wtDU7JMh/1XHbPFILLcOJ2FmvyxxfoSLxdqzYRK2DU9becedQP2NUrg2
GZiJyIN422p2CI2FezacyhMSW7rT3WT2k8DUndCWsM58b98tyzqnxzicTLcOQ6WPRSco4IaJ85Y1
MeWpOnwADsN0E/bJ+n5DmcBtUD0KEmhizbou4vu2TTxz0sKC6kl1J7SjUQaj//S4vynpBdKYkrHd
LQP5YLDHYpuZQD5UtfdIa/R45EuDCjjGDRiGHled8Hjf9LOiW0biM8Y6eAid8SvNl36HYOFuND5W
6H7NbracFz58TxLE4AodK2e6ch1QyqR+lgUljAzt/BHWjI/EiDQ3NSnOurbL3yFFEcdY5PK0dFDx
5knR7Us2a1dQBrwJKjvAxaaKHfA9fRRzMBytEMMrzUAV5mt5H+9I67tlqdbWAkPAm6n1aOkq2dgF
4qsqqCSWmf27mot32sJQIcpyT13yjH8OBFEorWIzxv1HxsroiQaNfhMjRt3iGSwPshE2O/rTNzpW
1tVb4D3LbgLTXAIoHJLyxSj5SrP2Z61sa+fLJYEqzZsEJwNfmFwUiJCWy4kdXjsuwEUs5dnC6X90
wPu+dcsUXwbVB0ep0LMJeqIwG/vJva+Rl75+7LBfE0MYO8KrvoLmI+2LK7Lkp4EY8d6RDv6gInoB
LKIMuidFDrjCvxyrDbnqLA+09T4a0EXW5N5FWb4Aari6l1kAqaZEA2Kex7w3YypPnOQ30cZNDpFo
G7lS0FTeMPwUVYI7gZGhYRaHHFH69dGvMfBFrg5vGVSSTRP1byEZi00JJBOscQqQBdfuAUiiecWm
VhziqhneXGu4Npj6v1iiyMNMvQqW7vnahPwMO6/cT0XRH6MiDdalLK8Kk9oBYMK08iikR4Tasocj
Sz+2zTEHcgRlWWO3ystdB6Xyrnpdu7SWmD/VdxoM9RbXA2+0YSF1q/M77agfBjxY8pTYF1xv3yPq
QU6hgTXkG+Iod22KT0/uLzMWQwVAkhXsy2APag8psDsQfvbO/33n1X9Zc0sX4v9uuf23a/FLwqH/
O/7/UIYbkn/6fzuvvr6b/ztkdf8P/lc5gfevu+nqbqGCnYvLiWTRv8N2XfdeW+CB4sXYSyXYvTeg
7eQ/FQTxv1ziex7/nj+ALepe2Tf8u/HKcuJ/2VHoOrbtcpi6IbWv//Y//lPPJBXC/+l//8cySIfW
OpxV/8d5FYRckqlGRdVzwfgi0N///X9wXo2QbZQFW47emXSk8LJp2uKU0HS1qt2hQA118jjAIk5i
gV4R6czvYqSgxF/pwskAcBU60r9nrzTjHrp3Jk5JY9sk+capiP8ErcKRwwYfJZ9tV1PhqQ/vd7ci
SeOh3sBfh8BXlqHz5eJ9rZ+awBoJ7JcOltGYUqhn/PJedky4nAG4TeleumaF5ckNNu9FbRulP/y+
bc1usXhn7OKMYhik5abCFSTd0mGIasfZYyHYJ7akkKohIo+Pcpg5wzJjief0TmfCN4Ebp9naIszi
reo6RdiazvdqHy42zmFP4L1f0Ag6N0yuxTjl3KOd6ZwHNlA0GY9rvy/mD1awWE6TNuYLG9SLHDhY
irT79Ps70JNsVR3ho3WNo8+aH+6KUvKRlRxt1dGdDECZ23JMKfI+FEJLBI+uvNq2erQKv+W3oe5b
AzbtTpIPrNRnbOmTVme2Ry3bTe/TjMW0TnvkZuz80ZPb2Ck2ECibiNGb1Bbq0HLz3JrceyfiOp3x
MUyn3Lfbv9D8xhMcRm9PSoH2ogSXvRiI3Xf+P8v2aPwImpi+sJHqyJKRXog1RAwoIKtAd/74ONYh
LVHrcuwFJ6QVk6V5m0MIrjsWGfyiuPfYjIcWLKDkU7NbGc5JNdyLpdqWORKtQUXJnEAzaqQfrV3e
YRyAJCumx3IqejC62dm3Q1cfZIVsCeure2qxBGXbOFR9CjGUFdXUKWLsAZR4VlEJbgpAHwKHq9vf
R9d5fK3CECJGaTNYowbDffENgDec9mUDlCSVpIIAio6ssO5+Hr/1AVJB74iTW1G4NcQUK1HXoWSZ
PKeufmZEbCG5TrHwXvJcumBcUAE/J+7jPm5wgnmnpcy98ooE2BUnfuFVdAE+8ZMZ3PaPlpeq6hSw
SO4hb8gvysXUSxe2QbTLzKzJWmex2x9ScJuHOm6f3QUzoMx7vLbBGBwrEpg/Kh+cSUn7/BMXIo4F
0x4SDzgiVhmnORPXuJfloHBsaBRpxaambmCnMlpyoKuAMfw1xB6l7V6VgxQATbd3dFSSLZuYN1e6
NvLObKrIxsWp6d2nMO85VQpm5PvngGvblN08aLDc2uu9jwnYG3q4GFCgVi4S47vFX9d9DPEiunOP
by/aWGBDT5YxafszY6MpV3iMer2JjF+HeOvaQJzrKBwQYaPamlfpGOjy18SKNUF+jR6srkPulnoK
kOWV0lzt2imHtRz4X6YMkG0JEf4qOlIL09BfeEGxkOQ6x+8UxiBUzj4TxUC9ox28++CXqcISLcQs
Zf+cTOuFQA7RLSw+l978m3cBKRe5RDTExaM09zgo/h041TOaVza5GuLfQu3dqcBDXfJMDMsGt3Uu
f04168xVChJZbKcppVYuge4W4MVCktpwYqTJwcKMUG6ltCDY9gA6syQMLmPrOM98eOctqaDuSjOm
2vcZikab1cunIWhB/0uorXU00a4BFOU3pUXARqHorAe6W44YF7HhTHp5AyfzaHUSU6XXI+wAut0Z
VYN8isy546W/o10hOrMt9M5jk/snXxTWr1gVAS/OrIOLHYTCPjq+MmIHNMvHZCuGYBcl6k+VMUc5
VWG+xNi+D9YU7HBumVMtum4nBhDrDvOQWTq+7wohr/WC33j6iyucg3i1aEZYHg3/XYO5WLWmWE5h
ATdG0xwJMRpbBnlCf6ouYRgtlEqp4VCj4VLolN9436aXJF5YEcAiB59oQNNKuof3oM5pKGu6cTX2
4fJVjlm3s0g6fCGdF4xzaVpeyrpl4AvC6jmWfnuCUP4IYfEvmxOkNBrA4lMYp90F5Wk56VmNjGOB
e6uWWFE3Q3ydN218LKopw//bp2/eXGOQ4zUoIEf5+oiXSj+i3Idy22uHfG3rBt/VFCSfnmmTLX2C
+mliy/xsQFf7cdrsIkCjh7ku2gPwMuvSY5RHs7rzuHXIDxFj48BXEoWXeRrPRVFHD5EeXtu0sfDH
iWTwt/4S/I3z+RYErX8se3vaSyTYHA1QpRM/i647sKr/7h3FQD48WY0CBMh52YjWfsHATOa3fG5m
tvWxx95vmHcLVRO4mr0FqjMCaO6Nh1Iqei6IXK7aGk+rXYA4dFk+KH5tO+mbm2t4x5sqpCYPKAYK
Dt5RHDD8/P0fic++kutYvza00OzzIsqucxrbO079O0WnTk/hjJMs863sp+8odVoWoo+BoSEnn6Lu
6sCyxTEQrFlwFCv2cr+g5OjnGP6kLPJXBE9/1VruY9CDtOs7/argKeBXtEINQTxf9qmn/nZT91xx
lUkH0K+j9zWwcMnK/DR0PXZfNa/KOd7MS/6eCb2ZlP1YSOcUueAaxpCqDfrpriW5UJiP5S2PxCUp
qTGLl3JrYwdYear7ATThkLPDwOUJIigANRlGFepeYo5z1bukoofW7N1ueSvBhXF3oUA0iOynUMd8
LzM7WM/esLTn5JXyM/QGKEHz3Xw20p+2WkyQb4swr3gv+fYtr9LktWLlCTW7wDjDovNHTE8qSR5M
KsvO6TGYIX6X/rDpodx54DaKMT8uxWSx9qtzoLdyCOtv11seexBuW1RxktyhJF83DXQZqIWPYYvc
/8vVWX1kKwud+upUniLnrnrYwR5+s5wwHBqn4/CyruxzvqTNe6xjQ5yNXiIjQdmuFuw2BRf3sOt3
jmm8I1WesKxK1TwObHPBcyMZnlyimZ8SBXsXSJOgJxdDBKA5sZ7plm7QwByNA8MfyybcU0c8f0+G
pPodyWkxSC6lw/YFbz0GZbCKHhB4nJfvE8AfmofGib6nYhqyJ9sdx8dlcEOk/sLDVBfgHMNizboD
Z2VF/LKfSsjed/SrX0fdcfCc5YktkP/QY6AgdudV22WuBFgmYo2z4pfushEGCRkSt0prwr66QMDL
Rvvq5mxz6qaUxHsn9aNjmn7WpnqWUFce2dssa+Px7C5M+/vJ7Q2ssUBeTaBupI4+RRDzYDCC31sV
HxkBZ2RnEddQpSH0zVCYd0TWX7Kh5IEeHcwKpfxhY8ne0ONxce0Fgh9epS1lC/YGNGX2yNSCezVq
H/RgaxiZiDmUVR7sAvAMjQB/sDd815GTn/JoyrZ5VByMtI50/upvem3EJiD/s9X2Mh7nTqAhuxyc
Kz3r9pVf6/TZ5Gq4WFnya/ZJOU2irw7dELz31iAfuAJ5R02UiO1I+8LFmSPMRAYCeI/71+94u4Kk
padhtWArpVlgyS9xwHmyngLKiup58p6kqJcXHSwV9lCPBbCLhO6YYB8AGDxOHmdJUBjz2sx5++6k
fbrXKHsEqZ1+M6Fuk/4AlZdMFodrMv7WynumtaP/YN1Kt1kDDnd04nWo7eY5JRO2dbBT/0pKN7l0
8WJ/BDmCbtYx+4Wi+yiWBfNam8U3SiZekGaaD3jsv63ZPtYxDIJElubTHqZdOeniUGeNj8V/6E4B
vKHbqBxJZjTNfrIWiH52XqAeZe77b0klMXY6aVQyqaTBS6v5iGVhN76QwajPFsAwmF9Tov4GxjK7
wGqmfeXYw94aI840d7BIFYroy7gFirwgY5uFtv6f7J1JcuRAlmSvUtJ7pGAeFr3xme6cySAZ3EBI
RhCG2QADDAbcps7SF+uH6KzKoSVLuvadixRJiYzg4O4w+/pVn3KNzzvoXH71PAd823HVmidbw7yE
QnG0pe9AyAVISXLI+ulXpnlXZceKf46dfYkZ505LUrGKovW7Kp7tn3lduwc7rEjjx82r9oxzNJ4G
Xwrjqp0EEeycpWVRhf3VSJPoVtLMuc1TnN8UES3nyo7a40Je5tjpHHXRHt2IJ1LSpxeTOvoooTs/
JCPZhR6YPiSIukegt5f7Es4BofcxP1uEjn8spVibJ8IAwT96FLJUZESIvlNA+yBmyE+tGBxMqIB6
p4htseEiz16K3HcOJMiOSpbphXzDheg8DD17bJp/cYJkNxlte5syHFntMmuypozLO5LQwV72FERY
WF8+AiX4vMXjz9g34r52svAiF8d9cpQnWGmz+y/9P6mbjLqPdKZvOjlDJZoAzGJ+LbgiHTLLppnD
MdUubGiLMhVhohXXloOXT+dnrQvAAeUIpQJOMT01Dt4PNo9j+6to2M9wtc3v2xoaMGM602VKTPA2
pASAdgrwnIVHs1MQi+zStZCym9Syz3mnkPcTpOsE0j/PO0vyBKHPNtezvljBRNbC6R5xw7rbYXKY
fbIAGcCiALrsquwmRoTbZAxZnI8EfOCktxsIQ8kJdy+/DSiNu9wd1KEo2SDjdPVAtSPm+q78AgbA
J7SDyFqy6u1S26Gsk4/n1TRxprqysw9er14KeKmbUGTMocMkmb0lBhpgYxxEcHe3gfF/Y+h5A3vs
/lgEGm7T+VBqndl88noFZ2v4Myjnb4qh/42381XaZgjfSyUORe2H7Ba0xJu6hPUV1X3VvkYoIDie
zJlhHEyh2/UJuCfPxl4eCEO7Vmq8MzXaAdfojPYqIHmZjuNjGqQ3vms/ui5FJoVt5bcjq/M21zvH
bpMrmcQ3iPLj1nSoiFPJjokb4EOSBjC9R53uly7/QCdhZUZ34jGcS//i0GAEEm/ZFN1yZWfVu8b+
AA9xULgj7QTCXu5uF0dEdzPX2AvdHpKWswUecvUl3CY7iWAYV1h9eCJZPL6nEZ0aeQVCxNTLkTbx
C6RU+WRBBP7U6+k8eNiiLFk+AQMmyxNRWgHl+UA+p37uovIZ4Ui9qDGZ7kbOgd08au8X88FHLK3b
1mm+GiWaDyqQ+utqLskDeAWIxTaTIdmvJthYVql2nrvEZyTkvQU6+BWyQX6MYjf8KJwweDOTz7rH
7a4rWIpbHjKYGtl1Yo5Jvf40wTc9MYS/Y6QfccsOb6FvfvEWweo3eu2dVK51NOlkX+dNC0zfy/at
1xaHYKj8b8xc03OIqEMGnYDOmOhoQ78TGVi6bjdZXprTYHlfuq468lO1yndux4aM0ob6h8Flx3Nb
9PeFksMVI1u44+C1dnIkhEDhZQBfPIMGj4qytxL2G0lQ0dNWUxpjtzYqvw9uYPGp2pWJ0/3o0Ku3
lK2sFcjT8uD6PkGV0mUCtr8XQ+VD4tjZAYIQWSVZWOoJ+82vIiV7FM+xz0bE7m8aq+asxKy1Ma3b
7HvWUZsIdumxtdG741mbi7sk9jGjLMsB2DrN0SvXIy7lfq1uJX45IJy9f02bULttQULQ6zik0XuT
MwAnUnyT2cLdFEfdTmk8j0Nh5D5Kk+i65YfbxjS12yJ4qURKXR71ABtZL2wtxiTi0CVSVrK3+agG
x9xSAlidKLqvd129vI00Xx484nfX+VLUfGnX/21lqbW1AXo80BZn+PR46c7JhvqmFQosEOPvuRly
9ylv7PagWMsjKaxznbdAvR5jZsJOWv0RHLDPXM0zPmLOIFoTPXTs/Hdtb9OY4sb4NLAwXOGKs66c
IXG2fe5+o0DRZxIUTwoUGavdYOUeUrodiYb2CUwmO9TNb1cX2Iy0F55qNxpOroObkigmVp6kvw8h
tqC04I+dwjzgDFT1GWZIeptQpklbiSpA92Jf4hqJ0LjzUTS3NnjRLZ+fYKtMg3knLFs4iTSMp7JP
kEcrRcdhzO0onZKUVfgc7bQyMKKD6gcHdLu1rJlenBQXgZ9KtcUIY297Yb1z4lnQ3if7Qlizvcrc
yTvUVIDNbBakiIuLkxl57Fsaz9KUSKHH82HtvIqL3eyTBo+JJZ0K/Kb4i9iSeh352hIu+h6MKv6m
QP1gi/UyZyiLyIvue1b1n4Ta7tyalX29BNMLnfZqfW+pK9fJxyMi+J1Z6FArQ/+3zSm7HVpBYKyn
d1Ja9IKNFearPpy6sxfwQwhllUS9qE8AI1kgvWb6qDIz0ctiwG8PMxKiLz4MuzzvzNA+pBd3pjl3
ozsl2mMZ0j917Q6wuzvRBMGBZoBxuU8zpHgWQqnd7CLtZt5Gkb+d78hlFNc59lu9DVMPR1VZdCpF
OEu0eOkiSM0lO8Ns3XEXzZvBm8gIjV/YbGRYx28TfjeIf6i4r5UzyedcryaTrpHgaIkN8uHpM9mO
0F0NQ2EsHBvqjfKU5rSsrIzBMp5W7l8teeYpu2JMmebiSdoK2rU1oNc9RCSBrHPRt67Fqeet3VF8
+cF9GLTNxF104Bh2TpKO8sabetc9d2BImBuTwREXOQee3gdOX7Y7nprOcqZ/zNVUXc1VfwY1zf1/
EWFtruvQZlONF8y9G2A1fNP1SGnrpG2acoxaCyHIDo/3SP/JKVI5uMUme8Z7Wxz0HHJPq2/SMfpR
OfQ8qgoFLlu9Xk0WnDvf+UwBCvJqOsNe1yU+DhP90oOzvPBOmH4g4EKbtQ15gZA9xaujZuiJBVoH
tDBzUGCP/L1bYsyBjy7Jiik7a/AgLM16L4+7YWdVungxwKOGB5fUOO+H3kSnBBCoC6ZUN485ClKB
xQuc71PTT/JiowhtS4VuqfqsfgXBlE24t+R4M0nM0gLehgsYFZcHZWaVu1h7zs6WLLV+rdr6ue4o
3+iJ5TyO2HIepTM3W1fM14ZSnU3Yhc1PGom4XAzBEwRI5gKekoKnEsiGbpQNTiYhr3AnsKQb0cxf
FpVGV56Mg0NX5P2bS9Hot0dE7xi5eTGzIwypmmrTN/j9M6xuwuOeJoiAAhBA9qcAOWHBCtmBRwY+
PAqfnZvY9LR/BWaifs+lOHW3LDKYP+oQ6sqpzmmp23MX74jSj/R0HnnTJ8VLnivKDAAzGnWV42sG
kkEep/cuBgxNTmrFIZPm513PBOGy+WFGho1DoNZ3+XY3Oin2Sc4TgaWrVu0Bm3MN4Gtsx+a59IPe
IKqVOccqpV8ETgwUim5eFlzeom4U96IsmqbruKN7dXVxblxem8NAGG0L0nohErq8GtHeo02fs9kG
Jg6ObRPNbX9yFqTa2i5iMBfsS4WEdL1Ms31mSZH7G5GDGvKDZjpSexEcPEJMCCvYztypXBtM45tE
28UtC4/NxLzyM+v7uwoc8rbThtAlXqJDWanwZLfGuiOm0u4kquRWFzFWSx7vsAZCfK1XqZSx2khV
u3hSF5LstYhYvKfRdef4+d7B9P4uMGidDRopPnKBLBuwmLge6gWO8JjE0KZNdh6FV4+HSeJS4PXJ
Fc0kLse9FFlp4ZWWrNHxheJbFbbLAh8T0Mqof4QY975QHfLEZuC6dpyraRaSRJ4R0/cCTfTo9NzL
7bTCNw6lZK9dbDOVwpEIUHReHXyxvIMkAi11iS1/I5GqDpGG0AFyZc4R8dF8XheVBHKTWei4hvvt
T3D6vxUeEUBjQ3gtscNueTeBRm64xBTSbW9oHxw+tYzvhomJqxjz4cAVPaHFxZhznAtoqVntPoiW
TGgCZrkf5mOs89uuVKdehsnFCTForE7i7i7BsX/jsx7AKI69uS+T3tmQa6RzXBN8awailRZn9LMV
pbesOzgVmaYfaObrCTO61SOM3Zuwyw96Cc45+7yeZgYcq6L52VkgaAiJfgQSodr3WTOJpMgenVmE
J2QA8VBFBZZa7bvH0LjIt4JvOoH7PLtJ+SkXSgMS/UHiZz0vkCi9ECMCckAKmq6WtvnieVu/6j7C
7rp0ROTs+Q6+QUB8B08K5jV8eL1XIiN5tjOdRtkHT164doLZaU0r5+R4J4/05m5eSvcZWfb3FGY/
6sBm/8Xn7jqAyk6qBk8+zvEB/Blh/RT4RCZ5DQEucVmoAgJLWtQxVhOWTVQU91hqKQpLNdigdvCs
29GhGNxxZH0xVjeRcuX5zAc6tp6quO2etC4fc6KmjLCUKsUsN8nUklyxJF0QWRXgeyDmcNWM0Ss+
XXs17VEuNE1UEVkuU2DaH4Fwqc+sh2XgjNlttP5Se6eP9kxwxc6uvXlH5vAoa+utD13vpNOR+1vR
vgiMFtsydtY+seljKggzxhZX990sCjBrPEIujdfUN5S2hTuK5b+aKGBLA/L0mbYed+uV+iYMqHVa
6Ii58rL0wA+IHh0Wf7Sy28YuEY+beQ/K03qPfEqPJA+tM9UZ9c4Zl5o4VSnEs4azqS7lpHV/Oyvu
SRjVVBpeauT+9L0nLItVuILUe+nSasbE6ficu3iN0mnKDBB/PH04tdcuU667IMzCc5jWbv6DzYco
tmXCJHwq56kddoyEovtMIzu89GmYwmAbXSXP/32rxr80YPyDTeO/NHSsAN7/dHRgOvgrkHf3MXz8
w//gQ5gP9Hj87udHnOnV8B/+hPX/+f/6h//2+8+/8jzL3//zf3xxgrBwe/yd5W3zDzXH4X8JxH3P
68+Pz/H3//VX/tOsAWfP8yOsFxBnXRsbx1/NGsFfwLaAyQ0SXEs+66S/mTVoRg5t6DmU5yVuGAXR
35k1MHn4q62CXuSAP8b/8d8xa5Dv/ievBtFGCnGB9YLrsd3YWf/877waUBb4AGpoNk4bYr6c2zEd
mqdMNjwLb8yyFHBkKKN0bopUhYfO8dpLmDj9s2nahBIl2hU8apcPbCvbLV2amAUTgysil7TPNAPO
OKxdzuMcxRAGgkukXHNUVPseu5hiuShFOYrjjiIHi/bSRmT6xPVpwzkWfDGns9iU6jlqp/gwjubF
Jk4GgMIW1kNcZK3aQGU3eiP9ufny7LG6mn17xZyNEn8u7agF3/6JD4h+kn6cjTD9WnJzLbhvN+WR
2KQtxXAZIxLom2lT2Q6Tni/ffGf4HANx8cIaAZSyOU3Si0G2TLmJYAmPcXBd+KL3hAoP1Ao9RH18
S/yFgt8c83U0Z1xoZkzf3XERbpp/e8amA6ym27bEI59iJwadeYX+qIZzb8OmyHlifnR6YvEOXHVr
bP+JUJXF6VtOx4Fuey7DJFGauqkOorJPUFQdihCCMWKPOjeHfmIfP/0RTN08P5hFf9V0sz9Id5YE
5TOaCeuCRznPCbx7mFxsiOMbYt4/+FQQdJayIFbQBvhhW6p+KqHuMQrKK/QMc+XYQt2B6QTepnR7
sahgosiWdYVD2uKqWKFdHc1Iz1CCyK5K3QxfPTm0wwTA6G2ptX+ZQ+G9I4NZRxYX9Unw+7uKkWR5
AXNQh2HuUrcrh0buBp8HVEJyamdHwfWIYrfhkU2aaUp7Tnyx8pSnaT7hvJGERnCj9jzsGOcD2jWf
p5xuwnhoUW2LKHioY2GdItlTeQYYmLuPLC/xrDhQSMsds2rkdxi6eCGxw0VfbWzat7ioIfPH4DMh
7bhXPiak50JHhjo3TvYSdyr3jLI9i8ztL+DunCuOfq5h/NS3ZKTiFTcEI4Z7V1LvjUPIexSOfz0h
4VxCCjrUrs4UtuNqDsBO9BUZ8WnSxzmwbO71C7did+HJ7XXxmgQrOG6npPe3VZJCgO8HwD6CYqli
iWHYqxm2sICLmvoUT3kgB76Etj65Fh3J1DOBAkuxXpLKaXYtnDSolG3y0RK2/WGRz3jijQPXZInK
nQpK80DxRHAwijyaiAb1lS2UkIJH0o99uVjboM9fm9qPjkETjIAbY7UlKMp0t2hxPXVkGbhte0zj
i7NPEq8/YJ629gbNBgCErQSTuCei7w6XzzFJGv8SFfNDVnPNcQF2PjSBOer1YjwKii2JOCorIDPY
h2c51P01tPHTMHXNU7S4ku2EuI2C8KlImg9mCNwIHcpeOBS7HicCvzDNsiKxbjDLPvra/1yCjCKf
wu+PopsrlDWvfHKsJILZkzu3gE/fIjpcXpLEKQ5eY48nt6cFO6o/SnZbB7dpHdKLFaEva/nyekt/
Trq6W3elbdse8cnUO7DmO0Dad2JZftSJgiBaPtTj/DG52dusox8pgrBCbjvEAyJm1PZ7cjz7MLLZ
M/XfZPYJ7NvBG6Tfr8glWtF0U7rHCMDU293FbN3e8yAKyWNUEZs9I36noXxMRHTLpRl3i8Homq+W
ZZuGefq6VZhfMJRchcJ6A82Bbcu35n2ed+wu2UYxzUhPEbqX4p6189mTkXWAOnMGXywPPh3QYRwc
KZhTyLnyYOXZitf1eFxEEfdy6T+Fg6uOVTHzaIycJX82XRB8S7+rDlaUPXl+ynoknC9xxe9PTIx1
sklus4EGZnAmwBoWfFSQuYO975gQRSIxTGbxPq5/+V4pD16X96QyxE08j8hXVlKdZ6hAZ1gNt0nG
MkhaGMe0TJZTXwXXFPdQJrtUX0gkv2nZOQYE2fDFCAb97kw6cK1ftCRTrfiiSve8dNlzrJtTaDOc
Ct/sqXS78SC44LThTBn66HeaItJUTfggpum5rhKKrlHvUX0A+lp8nsa8uKt1pE7kZt1txCV+gkIF
JvK+csLku8zIOgflEB7EkJSky2iXzjk9i5DKkIh/ALI2GQVwLjAcE8jdy4A65i+SCRNDLxReOE9L
dGFXr5Hklh82FmJc2YjFVBpQDNQM6kl0tH/MtFmNytH7tIgrmmRV9ZhYvGhez9/dui19CQDCh6OD
+fIr7hOzyXtDb31V9r8WpZcd1PThmLhWd2wjK452mZ5EcZmibkgeRrpDj3JZBiQ1f0imgxshSZIF
Rz1I4cM6245FweeILfNJdvz3rrebaqQOeNTMHjPCeReFD/BjAKKMBOazATbmiGSwEYvdnN1Kpbi/
O72vyYnilC6xyeTIkQvN32UCPSwMkJJ5sYPbIu6OLl6to0UsfMtivjyEMxd+ZzDmo7NrEhzYjmys
E7CFaWYECrIJMZiZsxqSyNrpXGnzXIccg+e8zcpu79bhQK9waNhX3Jsix30AwBkZTW6nyakPReMB
tk3zU0YsLx/bj2AUe5ChO1wFtH2wbJblT7vDcim0nW1Zt7yaYiQhkAf3tgpAksAkbW2sK4Cwpz99
SpSo+iV5hpU7lHMCbKXBGunnzsWu5k+p5+sQ0W0HcOZBFuwAhAzvHSeftq3NyTqk2VpoDpmP0NOm
Tcv6O7bpkyeDSuDEARTES2iDjV8SgNbzZHZdVX0UIXYAIrzgv9mncBnaI83m7P/c554INr8ljzTQ
0laHYLI+59YUd2GrepK/3luLQ2YD2QGAREBpj+XBjpjb8EfezTd4bIZT0mGPJ4meEZBFdE7tGuBg
xbvUx4W7mUoyv2kw6ysUYQ/JyNbR1qbEa1f62XRTWpm4OPFUUnfWl0e8F/ypan569P4s2wgQiL1J
CQphfBrS6xZz061PJnYXB1bxMrEJuGidDE86Ct4jAoWHromt61kP31ivDl3Ht2LzlgR4rK+4hoXv
hXKifVL4xPaWfmLNIRKQ+3QosXJxhhisqHkt57Q7VFOZEYiA1ZvPA53D4VvAxmNvZ3PxXNd84PuW
HvtYrFjHkP3SFHT559il+Xmuu7nchoSigMP1+gPC1G7Acc3lhlGVg02uoyGbNTxrOnclzB6G7a01
LDW/gHa1CJcZr8ce9ivWYXcyJT5ieiut7sHpuE3XG++P3dj35dJf2mG1IRNKMniS87mrEJ9RL3Ar
e2Vr4sNk8NIc3Gx8y+YcLI8lLGzOtYgtcDN/7M8a+3ZGqABXtP3HIM1GU/WH2l7y6t7KZs95V0jb
V12QgFLGQIOF8EUUqrBBUeJwvXWkbePGNv4c/ZZNNuHSxkmRktCsomk4or9Mv9ohiyjPBk5cJOxG
ksa82qvz20DNxKJMHZhVU+ytC/zhmVvlZ4+FWrLr/8ypTMVcCa11fG3+TLJyiMeJNrIA0PryZ9pl
Hb3kP+Q6BMtwJFZp8TxD4qYU8pSuQ/NiK//cr4P0+GemVn/ma6oombVpuA4vOeYfRvDqzzw+/ZnN
6fAVzyqXaseCIN8rNhsjTW3YC85jXjn4kGBRnFxhBaxI6qTmJ8aXzrHfNsQoF77ERxzNZYcGPa+I
QzTdEpYzLCvkPV2n7m0QzprJxLV6feUhzzxjbAw+k6LObE4/J6bCfgmLce9hIqIhdZlVs+4sl7W/
xMfOdl9oGoaATBerG8isuuEgGvXezFZIozaJM2vLys1hxT/m0n2bMmWxBuvDkOdRg51j52FpRkyf
VIFKmJneWI9g1VjxYt6LScLmOJ1eHZgYAUPenNsHigWhTPMZW0GcBLDGCsWvHegm5Gijd9bF3LBr
dL8mrNu2abgCDFl4Ezk1fiDjuKLa4zEYqp1rYZwmO55l/S9PDxOnj7Am8qyVCa5LL6VQtU+T7MXH
vfoxxDx+aU9OexBG1VzvOBrq6URw+dEeHCjNyxzl5gYbjzrlpl2cX7GnYwVAYLbBAQ+Ow8gC5Gic
L4su2ltr4BA88hELp3PLxpJtQgzYAihFrF8I+tuU1BcGdLbdTZiPm3pmPIaTxpVgkCidCG7rTs4J
9qzd3yi0Dh9zu6yvsGkGRGQ5c3qV10yzOt/22kAeagroiQXSmoJisTWuO17F5LDvo84u73FTsyGY
El7XXqbY0gYbCEgypQ7sbt//mQrxg7mJ96cz2ngnRJNCEefDB400qd8mHRZ3Tq5hmNgDSCja4ga9
ixE8V1iesT+SKgQaaMc2GysZDXgruIu/MvEN1g4oTKRgGMWRTe35jNxkiNJm7opBSVkRbcPOIZhb
pv0AMDGJG4j0oS6fsUd9DKUb3lA/0x+61MEwHPu3i6vHfcUL0GTjDTtNUAuieKD5EwwGxWznOhoN
7qOJqg76N7/nrlBwsdsyOcwo09vJCwnEdTBdNaA8iGpePH5Yvj/+f6QzcthKPXYjMj//Olj0NP76
X//e/Nuv39W/PY39P2hW61/8q2YV/CVZs0XkhaIAWnPyt4CR9xffj/lPFMUgvAK0p/8IGDkuclbo
JfZKfiZhFPLP/TVfxF9KqF1KYsd2YhsQwH8L7LxSm/+WLcJ/gCLmRL4fxkhfvuP9E9U5EziTo776
SQGx/RxwWsIKrqpzS9/Yjj70kNiN7vz/84b5l5mmaNXp/unL+rHrJkm87qyjMFyrpf5OJoOO6Xsz
/Rlt37IHHOk+M8cW4BNRoVyykcD7tj4TaBrEFjIRyhVj9OzKYvikTXY+sj0FcxRgUqxOlL0UzlGO
Q+C+GPoQmIFDZX7huc3PdOcofEuFzz9ROF0R7NU4wDKW48jkS7QivMEtpd+IVfnknua5Bx7lLdQ5
qLic77KMX8PWLcIA/140/nmglvFXw6td3niuHcVEYA30rbrnewGdZUkJyCXUgVV9DzlGeHC3qUff
DPfhdciP+G1DxyEYZWg9YVSPaPvmJVbVFetBbkYiKWkjdzJ6GUmSGIH5dSdjd0y+kpb2jR0JJ9k8
uHlrf3KrLn4C65LN0UC+Ch7jvPVu/Cmeshf+yFDrbOJkgYvX5d7KSOBas/GdInjCrGNeLMZJ2iLg
i9ECITRDTiL8nnR5N+rIttBlIJUea9GbR1mRl8H9omI2LBG15QKyzqnjTcXjJiFTDyjJAAYaDTnp
I4xZ6yYvTMkq1TUe0OoGxW2HXyu8a6d+qil77aVDItMSCXADiy23A7Ii2dfRH/tEsJpWt0oRpH6Q
RIzFs4jqT5ctMVDLKYinHcUOHLP1Er7LsqV5oSgySo0y1oCEhZgrhq3AQwcbahk4xUvLsF8jpDO3
yCYODeSurMs34Yf65xCx6NuMszPHOztJV0zW4Phcda0RisrseuhBgykkyAHW2/bFpq3xEHKO/ch7
HXKWxCDQdMjv7dg2LGtovRowbxMNFWTqElV3J8O/cZVAC7ngN+Jriwh4IduX3/VYLhEoYpFmeCwC
8VvZM2CNDOvcFhIbqw0cL7Rprhw/2VJBsJX1yvRMXT8bkZDqrAdAVE/X6xp3tV0GAhRCHBrM7gxa
vyiEwWfYeWmPx0cE9JmqSf7KFLvUXWjn8sxJ3P3wpctlXy+ED5ldAuQoG4IHtr9mgrjqM0Btzeyl
xyjteL8scYG9SKyQlH1VprW/88cseEwKqX7VSZI/TllKLYVt6v42xy3z4tua+9HCEX+9btMghZVl
/9hSaAL2o5yGc5R3WX3UgywPBeB0hjPM8OxF4bxQr2qW66QuFzoOoL5Bx/FaDEYAk2iOTBa+HuKm
N2FUxE+9RoZzZsuSvijAL+UEYohhRbEN80w5HkgJcjvG+9E/x30uH4oSqzARhH656QzeaILewXsL
iOrVw7dHEZBbjPeBE+dPRTk2t0ttLYDS+yn51ksLn5TfLnWgTlatjbAIcW9+GpBTnrDp3ToUSz3P
3BYAK+oheSQ7Nb/geqk+sAbjtUnTAVhg1SIGbWJdMWWSBZrvW792ofslXJr2GFZKi2uqA2osNitZ
TOEgdHZc2pFTE6yILioFaXX8NDHhtR0tDmUMSiUobB9opZvLb58Py1MZZFH/O/foGIWOCIMmCWdn
wGbU0m/nBTUQEVk0kvr0MiMC0Y+83eGZxD2drPhWcQkKv8kPC4x4R25kwLb9QAwstm+yXgbBrzpi
5XImQMfsvgskObldtSw0gDDhGXyVmAYoieq3tsl8GJAxtocJal+3ysB6VNYLLzI69EKKz9+W9M+F
e6p3Ikga7bAaY4rAKYHetXOjhoOFuGbKgzWpOPwMRwsHfUjdVlQe6HMuJyKyMm54FLlZQP5mEQuX
8Zu2X/Jmp/qJ5lYXhqA6iQbjPyheD4V042NpbVz+ac8bXEhIcQkIcNYhwq+s4SBwO1ywg9FF4gpW
xG5r4ytLIuggqTWYtt8mog3983pEOVtVsh+OTl0xtpRQxXXCM04QKLL76wiE/XQzq4RUBu22SoXP
We34hHo87MhcGMXYREcJxiqiSqFya/0MyE+4P3tb1tAXeyKbO2fo+vQVEUN9z0GXvkzkj6nDsbT9
uwUP516x459WkrQ9ltu5mFAeU+Fz1sG2feNpl34vahKYB+36uyjT+Ao5C8NOZlnQBxSyEKVPLZkX
EO3piGJY0v8CGprlekZLyWOYd9x1MxhMli2Gj7EeUPYIK3af/oxGT1mQ4QfWxDVWOpFcGxeKqZC7
sF3tncTQWAx1JE1/8PDoBTAx3d7yxLJozylX68ZsCXXVR+C19xxCLsE7mBX4tGLPuzSOoHCuMl5M
UCdqoo/OpIAY4JXQyVUbUiBoLu3ypRDTgLr548jHu6ztX14s+ucRxjwbJQ46kpVVGT1mpq3GfThD
bdm6nuSbX8DCf/Wej4c6kVX2lGBHpFyd9/RmDlHEOSekYTnSWbrn0A1Z+hwk1iS8Jk0J5aQWhXkI
pjh+WcpuAGbSMcHsJOW60Z7LwtwfTQtSkVQPRD/w1tmk9lWj9M/Ji3hktSDrcT4qH+RpheCSMmqJ
6Afm7lIfklqFMAnoahx2SY4BhBReVAHQhdBHdm0Kgq2XZO4v9l0uAWBCOx8ZurKm9KEBBUWHNkxi
u6IMgbrlonWBCdFBQ3qniG59Yp3lzqafFmUqLhE0jcVmHsgma+MNmpR9AT9Nve3Y59xBeCBroFRJ
LsObWvcVp5AsxhR6PY+vFWEScl+z1q/dh9i6rgrtW68liB7YMgu5h93SxyHWMuODAyHjCeYypiIj
2eDZ4Ike9nM1wPxxCd16IH9A7pD7mY9LzoMJdDr3HzMvEflyYtXVlZpa7e9jCohGUMHBuGyBpucY
+JooPOd23p3I1pMH1m6KNJyn1PbaWcwTt59CBkpB6vCaRWCUQO23gOtDIdXeNrQE71QNsyI44fhP
1FYtpnidJpnz8HXzmuY+yLu/xsGKnINxFo0qPol53rJTHNhg1ca/LxwdP2gWMbihbGBxiQl4fmQd
ZVP0HQS3JBGa96QW040/hDy7C3oQb3lrmvfACYR78I2eIOwAuCfMqKM7QEE2CRqsnr/lsJj7acG4
ejDUPb7yk4cRwelMP1uIlrS5gecZto4S2YBwG/sfbdQ2HFGJ9xucgeTT6adOgaABdWOLrkX0qCms
97iI+y/wqNBaRDuCEupouHsz3BbuUxBqN5Oay1derfFK6lVbj+IO57drO5QvEbgpUCJylNBucegU
oPmITrXK9OgRqIJH/KpssccAE+FWt3HxE8GDLHo11g77qilm0zdbll6oeiP0xAJZlzUo+Aavh018
5qkqkL7QGcO0AQxrgCMNML8JszUTpYolj5iNyFBOMKN02IENjaw8AWyKLzHHmSIFYQOkfxPRzIoC
E3QBQnRrwuuJzoPHoBKEglLH14iCS+IqfP95eZ/HyvoO3Mw6L5oLI+KOE701vOHvVVX4D8kwxFcs
twi1xEXpO1shspBGlslS6qpLWMogvGRevObsQrRpLxW3bDKS302dee81zxqNpdEKLUjzPg+FgCs4
dBGLyoNDUtadQ0rTK6+RT9ajJx7Q7+EcQ0RKcmiAW5xA/BADCw4Q8JZTd1gaZ26hHc1aVGISc310
kFHoyEqho+ynIVj/7zgeIfVwoRuOozOOxPStGi9cVvEe/N/sndly5Mi5pJ8IbYEIBJbLkzuTmdxZ
XG5gZLEK+47A9vTzpbo1p7qP1GaauxkbmUk3qmKyEktE+O/+eRJU7W3nZpCZazdRu3QhygJUXJe3
3mgHr0XdD84aoRBiSUSW76rqL7SrNOpcgsVQRn9Ak4oKyBCRKU5g6cGdAJxhG535ObB+nr/YffQF
yeutzzZxopirWG5d4QI5DcnPDuwEwIgyZxk6fUrcNsaCnTZUeLdpc5ej3bbrXEV9SNWVC64ykxkh
KrXo4MsO8+S14CF4RqxkPsLhBmBB7c0+lWdWWHxSlzO9ETLk6/YBZX/6C6nYFe6xvtvwfIv3Mg7Y
t9ag+Fe8AZznFqZzSP1YWN0N1Gfjdaoqfp8Mgt1n5gh+CeBKwYNdZSF0npR2lbyxPQ9KUe7tnY5g
HHuh0eK2qKm32HS2gdTXyaV1D54u23+AUctgTecjo+m+sZZTxB652AbKXKLrvFZxGFtdAJVTgtSX
lqLhryCXnqxGFePL4En0nquxoUmkmS6vKYIWl4ZKxxKYFg3L8SoIZllsWIwZoQtqfl9N4c/3acgu
ZMsTlQ3bnh5QvuSx9vDKGlJGUBxngJEp868EvU7BsEzpuSOATap/r2w81avJg4i2jti6kBcXA5AD
z4qn146jSLn6/26o3/UlT2IRwspE8iFwbYkN6W8rxP7rc/6R/Coz/cu//7vsJPlJf1ijvN98JQMv
kEJyPNcCT9IfHBtb/Ga7/AcdBmnKFhod5g+ZKfhNOQqd0nZl4Coav+R/Yoyy0av+LPjANrOFhLWt
fQyS3l8YNpSiQjir+3cm1jVY0iF3m3aN1VtwepoyXFXM09yyvoovXv9Wze2RLJrD7ZcVdes/0MEa
Ueai2iGv23e4RW2FLSTJWm/Do0aB/aYRseN9/89vvP/bDHYobf9esPyvn9FHmXQ9quWvtxF/5/eb
xnN+o2fO145DjxB6pPO/tUpX/HbBHAXY23wQGkr+902kfBRJ4QrQuoytvP++hST3kEeMx8cGB8T5
8n/901h497sG+fcgJMUt/MtNxF0qNbfPxV2nbOnZHs32v6qGpo6YBFtWuLXLMT1Zyv9BzkRtxDKe
nCQG4qrHY9ODDAgrABDWEL9xfKGRbtBrIWe5tdu2OlegDHKsdtjOrZLlb2VAbkLGDQXJRJxpwZ3R
BmwNxGJyOGOP+fqOdGE3bCFIaFoI7LaRHuoWElclv2scHO2Xxkt/vUwcZ1/qAO4C84C+eB16bzj3
jvfpsc7e5yXeUbA3lLsSPClG+sEEjUoGeAvgk83g9JD1hRX597HDzMm+FEKX9ZnSrYBA3FgxEc57
f+yBayTgzhKnWJuqzjfKJ5tPVOESncjtIwUqqEMNOklvJXceyxqADiKqbIVvistk0GrUdRya97l1
qw2YPlmvbIaGR3Y+p06X9C8sQFk2OWwjSPYtzTcl/GTbLrdxp67t2AAtz5jUkx+/+G8CgRNqbV1w
Nlt8ttW3jrWgnOWm6+xqbUdocyyxc70SiypOtptwgKou59ki2HRNlLu3RY/TSxT2TyITZ+pmx8eo
KW5aM3fRTV2Mc7HSwmu/tS3oIOgC8H0iy6zcxc3sq9DP+FyK0eNbGryhWTswrH50CGl6TctpPe5a
GQewDOM+lht8DSQ+Edu+WW2LHjtG0RKvlRgXKLwhMBCJNbIyeh6/Ub8UP5pA9ddtPH5rkpFzo2sg
qDKiTXdGOPW15mu7E2l9ZRqwxkN9V5Wm3852QweN9OQmat2dPXQfWYXPTdsd/qSFTgiOOR22Q9Pu
h2Ds01UOm0D62obDafDVZbIamXBzywxHNmzxXcR+W1DyoMaRwFg+P3udbbubOalvOu0dQjw4FRbz
eMf4j9kOtiZwS8wd6ZNHuIoxBaYKidQfz2GYX2HyZmIfO9VY3+cFIf5jHdsJpitFPHin85GTlU4Z
xjKXw9pHamwFwEavGhcNcS3Jpu07iwq2iWFvIJkHJnE3rIfWwMFY9LS1NeDyyRHL45RrcuHWNIqN
yc0TQSTvNjVAGVa8NKov1oFk17kc5nu7dG6VP+GrKMu1Xbs0JUdm09cQSErUmRVz8vdkKH6WKtnX
dnWM6v50OWwUWfDpZmraZQzioEMFJ89Owm8Oe5XVTHJ8J+qIOYIu+6zjOUpqXC1uFfb7ikNZ8UPy
MO24p2dm0FlKcBxu5NHVZbmLs7J8ZChMdMGbjDkvE+4o8H1WmB2rgeYHJh5wRyyCq4SBSEYtxNxJ
lSFxCRAlaXe0pCgeytbzHqNBnFxZA9IKa2s+mna4xnmSXlcK7+CqaoK8gjFM4ov6tkErSJ3gteZO
Yf9a6Jbf+wn7eyp6RUwhcrq0H2Boemev6FZEsugmRZNwMumjkSa7x7XbRUBgW5j3VYUJB025vJOm
YeJbT3Vs7XtP259klaJs57UjDggQGsCu3WBeO5Hj71KriH4uKRXqdssMqChI1i1j5t5bcxRzsmCy
EYxO+poHxtB5kcSE32NjlyvkXQYkfkiTA+TR5CGchg+AcQF5M48nPafjkcF7trYipZ6yPB6PHnVR
e9HBLi+SiIw35hWL8x4ZkC2nmPZqyauAOUNQvzsIyMdgbuQ1YPgIyFoW9SPCXZ7u+zokaOu0ICZp
sYe0pJu+nVakcyDJ1DDE8nH86OmEWquup3qtU9xmCW2h1XABIE0Vufq6Ne0OaQU8OPmNFjRMTjCv
Mh6wdA8Hc+p1I+FUrIiZiTEHRElLr57/RFTTxJtJP1luCPAeaR1xIJza58iRt3mtUxQv/+ByekGE
ppYaW/sr79f22CXecApA6iOPZ90hmuuzV7gauTgXWNWJS4nJmgGjRiEFiE3a79rJnZtVp+Wmx1d+
ihFAsA6PtzrAuMbZMyeIMYMPpypRBo4LSDNx7zMLHwUdo+XbQGv282IYA64aKd9U0Nwb61KDE7OV
L9r6mbscD83gkX1WEOtt597F0XrJIjbnMNA/0jn7khxnaZKzBB2ucShucmwK2IsjGjF5fVcQn2TR
Gg3VXJWH1HceWKJ8Ij05m7TImc6NqIsn/HaQpxy/2CpLNKfaDpCzF+LyVIa2HEBSI5ePqm43A12e
5OYMmjI55r6l4H2VFN1xrAi4SDxTW3bUBUxEWOh12yq62ZwIriamWXeTh1TLFgHOMHqcTpVUZzHV
D6juS78bO6fkDZu4YfgCYilwKAsoZLYq3WAXWrQkcpZcN9KKDnmSZJDtEmjWiz2UT33iW1dJL8vb
pcH3joVVQfxz2wQMf2KCfAHuWj5BEb1Yb+KFt2ZQghS5t2ws14SoM7UOo4awXMwy9jH3yMvroldx
u3cSb34EZYSFOknBvK/wNHwfPB7cndMEulz7biO+4erEzUN3yJY0LjuNAerhse+Tm0BrFhZCi2TG
oftiLBSn6WI0VWi9k+/REqLjGGxeqonQYKjq3zL8m4Th8af6uy4Iizt3NnSAhbnIz32Gme8ayWrC
7zjV9LbI4c2Lslaepk7eEF69yB/VnuNptoHY9b1MxSYZwA2twzhrMgJwTf+0JJmYcNIFJzesinAl
2CJmW4V4t8I3GO2hzQEn7lTwpMw06bUfFS6rY17uCJTuy3qYklMTq4cklD5VLnMRQw/uaE2NBRcH
aiPbVRwuWCYju0fyotCaXHey1EDWE6ejesAHK1gxLWRUs8qkQ8bQdW1V7/vJhcbW+8JBIqNZI3qK
egxXeTnc07tCHZqkbH2GP8HOasMV7CVwJ7hV35wa6QzRjPMHiixFsvDCxLk2k0dzKpvS8CZWvmhp
M0gTs6pzfOIr31jY8S/xcxdKV2It4FQSa9xhx+6aPdro+DO14VjyArW+JQUFyTO30sHqhNy5bFBo
K+gJuu86zQB1kDy0PnOAeEqj00wV8hHZAYZ9NbxQ6tDuapt+xZmXaQxNLGhCxOISPZc7bZNNSEs5
vhEeFIxQXKqqfpkyEI34o+CBErATd52NHFrRXFFXOrwmAzXsrNC36O7wTTbtl5qm+A3pUKrGp+Iy
aA2TGXjPxPEMYX9ZrqiMSQCgx9Ja+zDHeyPHnRYX+G6S/8gTxIk0U/ImgXl4DudhbNYLvcJAh8pa
3giW0k/twd5RS96dwb1gsGbKnHp1eh9PyGw8CMDUHeVc68yWe64ym3ZVOOdZ6ZgGPOuxRa2kwcFL
oP5ZFf7MtH2mOYaGHHA03wnyHjAXlRty3903j9aHeEVqVH0SDsdk61f2Ty4s9q2cuHAwWvccORCR
kjIpKbyvwpe+Bv2XWSp4bxpbDLt46pIjNl9/fObN7ZtjH4fyCOR63FbF6D/HrNPUBogacAIjx/Fz
sETyrMK8eB8XamHcisosOpIhbNL8a13BGMs/YjKH617MzKBlZ9ffl6qkss6x9U+g+nWyLXFiZ5Zx
YJZEzDL3y6Tn/GSUx5sybSKKz4IxzV+XaSi+cuUN8xH5ysn35WiW4Mq3amtLZZndYIkjMoJd1WRP
trsMAT7ygj/nS1CoF98uhDMvp8r67MtF63OsGfduwUDjP0UkJrAaKLor0QGdEjdpdGFF0NnGaufC
9AlHv+s3/LlBPU5ekPZXTktqH10LO/RqjGCYyhWDrovBMugl5DXHrdd90QTrEm/ysMbxgKLsT+5n
OhTDXR7PkYMDnh3fSBOtm5Jhj7KkXR4DtML6HSWA/bXTtFe8CWiEXAVNbT4WJvr2wQA8yk7dApHe
FClwC2MhZ7U6a+5zkUxfGa5zyHWUs02rOXT0U493nI2l8QCv1U3OwjtP87nA9dA9sY7A7chFRP+m
VeWPNuzR6tiDxBqYD042AwCDQ3SiDKTvvppYBGSHx/o2gJjjqbh4Fu3cvTK4q/I1PGj/RcuBN3va
AoRineja25qB0HUYJvqT+SyZapy5ztvg5CUlp+MQAVGADtjvCuLwmE/auxbXMO71OPhIco5HazbE
99PS2Cs2ckyiOhJgOUwgjY1YldlEMEqHADrjgJHctqBHh8BQVSfI0CxeVAIJrv1eMBFG/KTWjAQ6
ZQSHagmVyzS0pyyhGdN0XJUGbTKyxswhFh7Z7vs0dA1QpJy66Y2oe+dbaBXI5nhpqT+fJZYDTL4u
YaKsYm2DEpGYE9WHuHwHrI0rsnGXJ7Uoip9tqN18VwWp/cwOpkUtcobLNinKgOqSDwqLqPqcSMI1
K9tKxItrjVAHVgNsxpNwMuq1glrn+yQNS3ZxqtqVtlDDjpk5zF6oxz1x5x4mHRmy2hWvAUaMZlXb
tUXrR+QehmoIb1qwQcRV46R6LqN4TmDQ98N9HpJoa10bDO+iwp9d2QyEqWZ35QWxKLlbJnazeVur
21yMA+2MdlNF/K9Hxgp0Unoj0KfHBz0ygo5svdCss2gxbMJK9P4WKG0JjzzAeMye1GMT2cRdBbzP
+JyOwnEp013ma9lsdUi+a2dwYr5Mdd0+YMUx7mqg4/QAjcBdXitsROGx5GQH8gnDT0UbV0fEK9Xy
7FmL80Dt9zGPRLa3a3Y1mGoneTcE9UBcOpxNt6cQYgZQM+fZdC4JTa0IzPdiY3dl8pIuPXzWAFRX
dtUBw2bTG2NQz/Ilik44pDgEje2kCjQU3LczU78kfvTzuZo3E8xfTnxOgiOnsUd3vGJ+7U0HlJO6
P8cLh7Q7CgOCdGNBd2uPhtPWdwDuIwSDWISEauiQX+Fm6d8CJ8Qm0RsL5EXqyy15MbY1bZ5a93Oc
Y/7AiwrtKJgf3JbDlfEF7a7EYtgKJc6N9FKXwpqiu2tzXFqYuC9tkW756ikTndiC+HCtI/VIJD1+
z6PJYdOQ+/hrOKSzlqoQJsoQM+6GFUlgY+1LsuCZLORpqKmhdoui2rqy7I4imBcAgVyHeEpueoaL
cHFaLjmvgw159JkMFja1C8jGsufHvAaQFKspVddYnnOa9FIro3qvoZe9Cokvc+aiaWNTupFb3vkY
C4IMO4mrMb329KkEn5dwAUNONvrZ+zAW9alteO5uvZok2GFMrCDA6FOagxPSzavGkJ7D9jGtq0fh
c2kD/WWZULyMoH4JkzdPU4UFSlgtEGN+lMjvRxHR1QeT0Q/T+daw33us2WrjBdDnkFAnZESrYbf7
rQc5mpZQR4bik03rh5U290FXPzBa+VHY6UkaunaytNhW3fSB/5uuJq+/isIFU1EerPou/4APhOHW
0y8WjTIMZau71q/ufbt4063zmAjrdsxBNlQRRl5XqEvWqbotpg5iHxRv6E8r6Lgfuqqwy+Vi43vA
UYsaGMfEq3oVF/o7ZnL5lds5p4I+IAjZRh+TzLZVSaNGUCPRBOgouTettYnAjRKyQTTCneBbGK8y
jtQru8vDNb2Ah6JOnkRBnwF1PywlFUgAxV1iD/IhJjEPPfCYaPgRswv+rRNEZqIk69orq+acc6BZ
ptIJd1M+6uegrBeA1/Vs+BU8t3Wi52xRBFaASbBA34RzyxpH4Qe4tOlWN8EhXtwHRJ0z7C8MXO7W
T9E9cs17y+ZMAZKbOVBGhFd0VyMBR/iQ6c4T07XVlTeKPXyY4TZaXOphs8WlsJcwoku4oawZp85e
dSsAPa+xfLzhwlh2WZtgBaJl6kqmE7/JVIMznrq1hSYQw/bYFsZn2t73z8Hs3bV2ABFMRaeKkxRG
clIOAMVhb/X6J+hudbJnxz+OA8dcRJvm2sr+AcqabthryVVF8SXZQnQ04lOpG/6ISgfiW7h8YHJ+
s90s3o55dlUlVnLqquhumKr9OMkb8ETOAzaCkePHDBpMmOBIf0l91dEmBruMtcmFzbTxjK8YJxc1
halNcuWk82sQW7u65hdk9V+xcT3GbFfX4XIpzmi8PTbZm9bWE7nAFENb5204RFKLA8riVFm6U1t1
ueYhZ1RSu5/Yv50VfWncEwnfZpUvNaUezDQo9OqvQBvc2lb6SEMsMtJQz7dBNsyfneNfuVH4zZBL
S2jHLZTr7RXOVNSEZqUq9UDP5BqwCRzQgeZxADtbRbHnIbUd+0RUFtZiodVaQHHlPhuWW43/lJa0
+mLTpOuCBOlW8PYGqVN0j3xMvfUXHo/LgfrgtfZHk7P7JXEPbrEmDUrqUhzczm7RmuWZnlNz66Oo
Ac0B1OAWDzoN34wf15hEip/sNhAGRPgjR4YhVkx/GTtThrw93yuZxNQE9x0ticcKhxm7kTxuAzCU
ptuOhL43Xaw0SRuKWFFAbvvYf1chxYg2Lj1vwB9k+8FlX2SI80bjyi/VW2cRWI6S5QaHIDes3Z0i
chTvQTxkW+gh9O44R9E3PgZGZvC3BXQbzpHwl0L6Ex3SzZ2Bl3FA50coLbVLM6kqaWP5agN7JHye
BSe4wMsjRVHQxupY3rexr57cJV1OQ0msHGfTS8AxaxtrkrEmreiFmy18BfgmRroZ8+5lwp8H9Xf2
tnSPezsj+/mho9+G3Gh4GdNOZJyJq6yEbL1PUyBolAZhvWZbFKc1K80wNY9pSKKudagi9ov4GkZP
dhWRcN95l3RmXyO+pcmxyqonmtPulaeeIvb5q8Y03vXQFvMhnemFYkMqHblnN3cu1YRBj8dqEye4
OnQwg9JPY0L8ynuyM8ho6EwXxKO0rxs2KQefOBiKJG0NKEAZyhwT+OalFRBXMsIah6KPYPt36QLX
1Su2drIcVNGfPVJPFCwltyYVz3PjHkRX11S9uuF1FtfND2thFxCZSwCVwxN4UQdyYKdXczxdlYG5
Gj0CiEURAlQw8ymKUrvdeJm6ilxOkBitu9caYtmhWdIbqbxDCnrorHJ6pVoJrDwZevctafLvjr9o
igwkeVu/f17sMX5iFIQDDyDubvTb40Sobx/F3VPrFeWa4oBji8JZY4VHJy/KF5l4FAeZ6jMCiF13
5WYMOdEXesKclY8/MZ0dKqzG9soCTrWj0fByYbcZx0mFvsGRlJ+ayYFHyXTRLo8c2lFHz8Gs0n6l
F9LJ3N/lrU30VsN9cvIvDjgs8KTaZVMcej9+nfxwre2ZoiaKHlDLn12ndt8iutJ33Hv88n4HkysY
srMvvM/FH+G762WP2f89TMoXKl6vfNvmd24auZ/m+srJXCDY4XmAMiwFOLSiGQt/MybQiDdyMtEV
A7Fi3RlcNhAMlLNLGhB5zUSHr8b7HG2YroVHw2vqG/CI17TX/dZv/G9eiE3di36qxdxSibTsGknn
sKL9A9geio5R5E9B6pUxig0/89F3MUMMtOyc23b5cBxeQCZtvDuAl7umcs6DgvXPPIqS8DwlmENO
Uk0hTjicKejpEZu+gcrfVWGgODgt59tkcjH5JTiELnqbdzvGPVeTNk1u0VifAk/526m3qA0kKxjF
QfUKWMc9B1zlLy3C7oPE06vAONlBAsROwlOdp92tZg5lMXCk13nDbC+4YcdVqsMCCE9ehU47FWQt
+QqowArbb1MToWFQrgrkcjwOUVlDoASV+Ez+g4wt6FlcuWNEnAEmaY5bg4UvH6pbmlqB3G60XorQ
XzlV1acPw0Iv1dbYLbQ3TlJj/ADKBwik7hnXzHrwjy2vjp8ZEv5ZmDH9Id0eagXI2GR61lk+CN4I
XnnwG9UdMyJq+crYePizM/86L76NGyfRxxyFdlegbUVQI3qF49EQx6Q3c0PhgaYw1X+fi+Kckfku
Ahf7OGZInJNYmKsUVF2rq50sM3KTJCHUhQZY31i+PhdhaX1PuNfu7G5GzELfaSmVpRktRGoGIlkt
ArxkF+7syPridXNTLmqbe73edH5EuDa+UL6reF1SGOAgIARwgodefmkJW5JHx9lMFQBogLgsAoZW
6zCNCbxFFU6VwN/XCvQToL+w6OudDLAKMzJpNe6V4mfsisVKTz1HZ0nQrsBvzp5CQRtLw5xOjhqj
C7uBkhpLaMoE8tfay5adQRYlVeKQX6uXLPtMLZpJcHZrvPi0NLpb40LodMLNf+5P+H8TE4SJ4G9c
DMuP9vMjmf/iYuDv/O5i0AIXgxAMMxzyVaxh8p9WGMf5zbuEGEDNEjwCH4SD4A8rjGP/5jMYoesp
oLQicH0MDv9MXPm/qUCxtcLJrkhM+c5/4mPAQvGLicFTGjckKrON8yewseT8xQmzxCJm+Y0FAMMq
oWMktN5Q8oqbX76RP9wTf6qN+muwi49xPH5X11G+9Fnj/+yVoCYHuCSzvm0Wlt7VzBhr65aXrKuc
xxeaxr9GOdaHoZW8pLpyvnPTqD5MmZ19uIDrz4iBUbrpyaweBp3x0OU97U5t2PxOuvq3UbALD+nX
/Bm/JtEofg+lMSnh7/jzr5lQt9LJrKRsUTkd/mgSt9TBBNE1Oa0fEan4c4L3ddPjPfndVfZvP9m+
fAP/46ORFAPlaEfrv0bfSpBltGdnEspZlj+MYPde+mIU20QxDVyMx7pKnPWjCCMOgLHoX6o07l4c
w5kKY+UWvMh89fcX7V/cGloyYFM4srjd7Iv/5ZdUXBrbeLRMaW/nVhqNC1tku5xCqe//+cdQaGqD
YJGMt9y/fEzT2X3hdP20pQ26RQRDg9ea4f//wafwvEDCIsYoFY/nr/+Yyq1RhYEnbpN8weIY15gu
Rfj59x/yL+5yVyshhMst5DruXxxBYZMBcqLmZktTL+E3V8ybeSCnIDvabdUS9hwOnHz79x/6ZxsS
TzBvEFxISuJK1TzGl8v4y2WSqgvLfgglJ87xkkBL7hZfMrkMyugdRgioYmCauw7fJBuwSn/7+0//
HzfJ5dN5gwQ+32pAyO7Pn74sLFRdE8itO+R3Oqi8OzcczMPff4j6C8iMf6TjSI8fr7B8eW7wjwTn
L/9I+I0jT2MHq6ay5s2o4/GculF6RIHIUS/Ye7+Fwcy5inHuuR1VtF9k4fCOoZgxN92PQE79ey2o
iFk34GEZ0Q+wNiPIXAcySuN1DGz/yDwTMTPJBnnZjkOzXnB7wItK70sbrswqXAwhO0heeC0yShT8
otNs5ygc2w7avTC3pDMgeUbCPBual7Ztr+R11+r8/iKxrumvct9Auy/7NA2odHby9CeN2NYTIvBM
+mgcNjOXGc4DL+Vt2tC2RlNBec7bFG/uPKudrlsgMU3+gyFV/cPolPPExDaXkdFM0QYoFgmD9aaY
qg61bUq9azHmAeZFF6hBP6jla3FyDu787WPMOOOZkgaFwmElMw7riJBmxDcFta2u7Tf6UsdtSWHT
4PUtQN0m589MjndK6eKlq7XHrOZFl4kcsc0V/THsejsag31mHLsgn4cXF7DAZZwdbKwld25IOtDU
lUOm+YhskopO25GwGwjf5uvaSZZtO5rqAQDt8Nqp3N/mDYhNguZabxJ3OviuiVZkDpE657q54jyH
KNCXKXKFBaez0ha4Iy4hEKTpNa7aYeuq1tnreooONS/xFau0fdVaFSEQqoQ2y+gPFE4YpiD8og/1
LN5jLs6d76ndsii6H1yrv6NYlbKWsXe3vaiGQ+Vk4Huw8YRDSPup9RAZzLWNIPjGXpxDbbVb6O05
GW2Trrt4+EWB9BrWzgG6lESDzMypp9r3Qo4ZGE3oQz9n0zFNMRJaTdW9e6Y/KDeEH2O4g2pqSksc
Fko5azMmYKShTWXi2hAGIqnQU+Or75DsHlI3BYEb0SIaYNG7c1tabCvLIYJFYXdcZTd2SeDY89Rw
cIQkWnGo0up7r/JTZ5lvZcQhJpop9RPlq64VCLeIbyx3oYXbhaa4mPnYCifTvNauZDaV2QMWE9J3
26SFND5MHWYrNEgN5whyCVhfRz5W2gkOOHHEITBBBBhmMTu4VaRa+nuffPWlMq/bZLG6FX56Qx5N
Ahlyim3qlaDwM4bBK9mm3Q3hELxDdnDVgZrZQLdZHjoLglvcDOFd2Gafk+92eyAoAxU68bCln3E6
Lo6xiKK1TJpKb5sUxXxGyYJmgQUKolw3HLpKXc/NeIBJ8NYJUR38pHwt4f3gddS3ZA3uLaYVzwHD
vzuZi+BtwFoHlTa/ZdoV3JUF1WcJ5LKNTWxzK9vhSzdQsBR+fanrOzea9mWWfIWG7oQOi9+GM2W3
GSxNW9ISPVfSOVV6opkh40sL7HeKC8mwyPmDQ828sUqfk3J9sCFAoY2RX/cxmsj+scfDxslrabfQ
wXm0HKf4TjfPHnXkOmrASWccGW0MMC8Wo0TL95mRjvGyyXPr4IzectNN1ncLjss6L4P4UsOg5tuZ
Td+qHung4K5KCYBya/V9aO0mt/sML3VHhRvvxyB+xz9wW1XtC2De5ux6FBlYRccDenkJzvqKcsZs
HWRTup8TbCCNF8B0A/JSuxbxqvneXvIru1n0rrJoeRnmfzxO+d0kKqoHU4D3A42VfhzwAu+8fdf2
x7FJP+FrHI1n1FFHhl6EYv4YGnjni8NAquYSV7XBcQAyNevmN0oGbgwnzm0z0o4iWh1uHVU6n24h
wLMAuLxKRPxcdunrPMLU+Pu1ir0iS96fdnIOJAHJdlexA7BZmf+8JBJTEMjQ3iUfZy3zLjdjXe7E
NDAd07ln/UDuiXIstO3smqvApUBwWzNARZyqJNTfqe/jhyQpuBfoErGjTV5U1eeI1PER5uyhd1g3
y+0IV+XJgDT7GVGr4qxtmELi0OXNjFuoM/P7nATxp5Us0KvoAr5oZmVEgVxk9IWR3hcf8Bcss4UI
or+XM1vupM45Wo+FZU+bxfOLnzQqZh8GISdiJO/3fHC61NRKixSQ2hx5nbUDmFN8cssBhbdEeyd0
xGBGDjEj4ZnhyR3Qo2pZF1Q3IqEIk67sghDvEVwXUaR5iZl6+MSJiw3znewGV5b/wJh2Sfc+7PX6
agKH+wE6hlO4Z9zlg4QWTHGG4MlyHwvqMAk1InJuqgvYAXDM2HgX9ByOm4itGCR9knQeElpYfQe9
0gAVGKAHbca25GXmhH1x6zvpRJMlKKxnDd8Bg6jsszvOxooVRQ8dX6blT/4qyql1sqi99DiyTKAL
ahIG6E+h0CMNEKPvkhcUw4NyK6/YYKpz6MOUQMRWnLsYdhQiRk8lbF6cE5nC9rYoTmO0I0H1H5Xw
xmDbqtGd1oWAaYcgDah4NZZp9jKBhY83iRmCbGP1FaNLSubo0yDWxLjEN8ywrwNvClBgdR8ePDfS
Nh2emYecaJyJSFIKpvtA1jKPVoHMPb3Bn0UTjEsy6kt79GHiT4sohmPYUQUbRL7kBwgIXu/FkCO2
1cg/Kz/PSzYH8YUSiegnMEyDKC5YtjFTg+rELHXgv8M7mowEuQRjqNkayVJx4y5WkZ083frhtCL/
2dnHHEJfSZZHTG14xW1R0RDUTVQQWpFMSGjKYfkGyNu6jCWb8MXqED0wCIHb3eKCd46p2zgtWT4b
koQBvMnuCNqu2vbFZJ7b8tJJUHnh9DgOzaUTkNWgXjV6lHgsuA/uQQeIfBNlUaFIe8R9v651hhsO
CJO9rdtFEjwVkZgwXrktL/RL3RuTCz+qubuy9tGtkv41Bjx072Kle+VHQkDI4jT7bjisfcChZHY4
N/qOW57R22AlF/au9KZqI6J0uJ1VU8oVvGhM97ZpAwb9rgNVvpEa12MKL20F2JGxNy/OhPlSj7uY
i4EJLjFQvzY53K3vXaJ5uVmhwQ5GdHOMKd+wW6h9eCgekshrITBZmIwhppDz2fEK96gGrKP0xWL2
jlybtCbhTLkMJ8oN0g+rgwlMV5lkCXOwkkPbb4jD2xQvTuu5tqdhm9vN4K8qjFZIyRHMRixA/f9i
70yWK1XSbP1EpIEDDkzuYPdbW32on2ChCIkenMZp/OnvR5y8VZlZVlVW07I7POdkhkISG/99/Wt9
q7gLHL1Gei1aUdbR+rouAuVynk2whdppSM2mCiPwBxRhxTfUJS0sdKbBw7KS9OEHSVxS3nxWsB9T
Sjbewe+buk2QAcw69kPFKtmLgXJhrXSjN2MHeXnBHCT0FaYyoJPayBSdj+CxwGAOzYzBJPzpo3c+
g14QeN6d0iaJNtXucOA14b9US45TamwqVRxZhxheYJrgpxjw8KOlLcHvcmFpMlvdQr+XaaxbmgLi
V/LYQl5FPB2kE/mF0Q7g44K+mr0cN7aZE81lIZt5EZGZm6dT7XSRv/Oh0YFPqL3lbp5E329Z9sTg
5oe4xFI1kmcfaz4z7GACU20X8ss2PgvLGIADmfrN+9UjHa24Nu4Gp7XDTR9l3g/XH5N0v7DAuDcT
kM478jNOe6TiN75F5vPCrVsWGbFFkRPysGvmT1wCq5VZoWw8RX7mPZWTa2UkX9sw26VwY9TGD9rp
TrZL9xlhKmY1SBkibIBlMA/cMvK3mCJ6aCKj7955XiygwBsn+ZQ8ImfKfbg8tCHm4m00TcgmGM26
etuvLyvsGyFlGY7ouhfs3TBxWt8DFTpz1+rY4Ex2jrU/nT7TRlkVrhvL83eBEjTW0yKCEcSao8e6
Ma67VbIVHEeRFNdTqdoH6BTpL+VZ6se4cHHZxmHd/4zJCpyrIoRSgTOwD7dz7Y/DtuM7e7fm1BAL
H3Kij2zJ1TMR8CHdj05JlWA98dc4L2oif+3m2vePDtUmv0RLj5gtqBzcuJB47wcwMV+Rb2l6SAQ2
UjrjkukYNgknZ61c/4NgYzPsW1wbrxVvfog2djsCse9CbNR1GBsqY51OfhidqEc9QSwDvN+gD5ON
blGucQ7D0wRmg4F2cTiagjpDnp8cJsdyiXmPTW5vxiMrt+KZEt1+YlM2K1h/iGN30KTyhw4uPOcA
Lk0MTLXNvkYVGmDB6GgcmAnjizkXBN9+ugkVrslkZ3wCiO/T90ajzKYKsvSZnUnCaCWLEnpASPEY
nxHXqUjFWcQrCo0hdVuYkGWGUchH4EEis2+XdHoSmYU03vSmecQftj5Y610mEuETvsbpcZDanXd5
WFX3E+hR5g0OVtCggUUYhCB8zoGXleVnOkZYyBuKO/Su67v+pSChcQeL23O3XUBlFHtWOGwbCDwA
xqAVlw+iKwIgO/O6344wWXCHSeKOV+mcrhBOwWauCkzxOowDd5kZGjIgCGv0EszxY9kea9wU6ZOs
SgxuOk/frcqRM9gIa7zANyv9y2SH7W2BWPHYzbXI90LE+IEb3mfpttReGR9gx/oYB+eS6h/CUuEP
jgtsTlClendrBYhgh0xOA05aS5NTpeou3jhkuH/O84Q5syY0Eb5yMcr6XRwCaX/uY1fUZz/rk6uA
Opf3UTR5sXU5kOZtygG57FErcbzkPntTYraDfKVq0Asnfju1mfBdjBAoDC46zMJB1x8GR8Rv/uBx
UlcsJKnVgnexDxgg9IY9xNDsRDuMPNIMcUd3jCiDzJqlfce7SS0mYdwlulFTbywsJ8Q4N6x7Vn9R
HIgbMvWGwgqDsYjXPpVFB5d/cTQV2s6hFmyLcWDG3AuyKf0KMsFBOFURD0+TpqxByWEqvMBWh7GT
tuLyCwM3LxBRYCNdpxfM6gmLkjuPDA1FfnXW/X2L8Z8Lsf9BA2Z8dwNPgsAKQ0G675/HdyGjORAw
RfY9jTBP0I0iXPB+VpDzIN92aFrPeVJ+5VznxMjIBw3dXldKt9jMRz4uZdSHZO3H+dwpnK0bn6UT
foDedlxC8bPzO8/CeffnzvH3goS/6+t/pRN/NWrpsiQd/uUf/8//zs0LP/z/YvPSVV919vMfs6P8
7//aunjyb5LtiB3SpiA9z193K38FkL2Vc4dmBLZOSpYsPvezf9+60JzCLoSosec7Dinjf9i6cImg
yQEbPo8qAdL/ydbFsW3+qH+8JdqotQ5CCxi+kGQAy6F/fsyw2w8LFLd8j+UkQzhT6Y7r5LhXJgVC
6cmE6BAIftgywzPuufAI0viDRdIuz4qbFMImL68Xjt0zcZ1Xd5FXwDUuAXbGonNOA36ZRrWnacpY
Sbqzd5g9gsxJXb0UWHwv5MtwRhDNquCouF0naQjLyg+3igZUuv4QlOYBDDmgq9oVV+xhCKwkP2lw
ZzMCxp4rol49VTmmqfkTPgZsawbCrbUezjiKf7TheMpySg2M7l+sJUu2niIv2Pq5uE874CMwmR6H
wT8m7HVuqCoOH2Ve6YcpN/nWbodyj3MXKFvXMjay3ehjq7nTzY8+bp7XYKzLCf8giF1tathGmFFn
CCgxlzrcHmfMwc0BogAOkU5Gz72t7pJY+UQkilulaSdfxkQdzOyWn/0IPw17NtAMTaKu0v3WqWPG
Bis7TxTykk7yaUJA+DR0oI2CA1Q7uFcdoJZlBgIX40POCJroS1cAd4jD596zMAxRsFr0+TOlZd2p
ckdnLR6T+4gqWDbPXCwWC5vNe0OP6qabOXqxS21oDQl2NmriYIJXSpC/XKFHvOcAc7ixeZQY4uzA
+oQv9+hPZLcqjlYnNRR3EgOpStbdq/F2U/v6h8hqZoe6Txr6H7tncvj1BgxgtAmDwX6zpDvgEbSf
oxDlLb1dYIrKon+rFaeaZMh1SB8A8b2WQ0/bBibdTcIpusnrfDssJEq8KYORxcX8hWE7uu1RJA74
vj4QJKdPrxH9qbbK57ELHi0cjGbr5+a+ApG6b0LCuyhJmLpxtawHx7Xg5rdzmRPXiz2od9qwSgpD
AMsxMiW1dU+B2VcdlcdimZliKnnlNtyoQ65FZDyK29gmYkRygjyD/sxtII75C91rpLKId36mNepB
nMGvBfwiNx7w/TvBAcRkWFmHAnTXKZjT8QVANb2tXE72LY/koSuKR9wS1pb+7OTerYGh0BRBiNcu
gJzLKf7KSp6YLJ6fQ2m7+yzv3FsXMX7L9oJVHbbdXVgbcUqmjmIuL14eV5P0JgGDdwBtUjtbaJZY
8NCrL1E7t78YKYqb0SE+aTJCgTDTx/gcIOfc0CxGw2xXPhuXmy7vr21J4jINkuGBjLd6o3tp3pae
XT4HALo2aePwcDoUlixlyIPiV9vaTSou9vpx7ML2xgckuVuCtnrwxfIJJHi6Cb2mukLDJYji5BmR
iAFQOh2liHudNBhRMS6UO7sO2pvMp3IXwnH/rDMPK1ki0qsAfMhr4Yvovv8zdi4sOkiOqoWWCl//
WnHXJ0xTqt52uV/ekHI0D7wx813mUIK9ZRbNnx0rdu5oVQnGXfVnxKU8UKwPjJzhFufz3VDL6UIg
uH4M/szHeEOYlYuoJZaScV/ZwkFPuw2YdnMcjfD3qEETrtWUd1UfxN4Ho392pRUTxqZAEp6I2hv0
jrqr6OpyO/dnRrb5tQtU6VI77zX7PhyAhy859zIiCfBOKKfbeOFcnXs5YzyqGzvaO3OfvlSabwb7
jLMZbdu6luWC/96N+dFneebfADKb7mdUjV+9i203K2d9Nn42fOag8phihng6LLqOzkQweMNYbfHp
aSAUQ9DRzjpba2vgGi3BmS+5QrtVejA+nnzUKjm+1A6f1N7H/rpNDKH9wAPkSA8kFdCqgTlEh6zZ
uW7nXDqN1IblTpztNp0fXDPLx7m1u4uX+tNXG6FJUduDlLB0Sm5geZPuztTaVLPerYKBqA2fO01R
hFX/Xvq0PdlsK647ANeHypkEIW2kBivNW/BoFhZUXsW3wrfCN8zQ5d6qYUFzEacYRE0+FztrbXgV
ZRX/bNFYaEH1yvEjn5jxhUgGUMZO/4DyNmEiG8tjzCtuK1p49Ozt1CGVafls86fvtXH0WfoTmr8q
4kPBuYp49+eGuThcD5Zq8L+IXzrXmij1B8x2RsrKybJdVfrts8XMv2Xph7yOnscfTvFKSpjHVrW8
HpAnb+LeQievogUztKxFeF6wjm4jJPhNKggmUPWOmY0LItI7ViS2O+x8UGXTnUbRItxr+uumQAhR
YyovdhPo15Bul4fEt4sHYEg/6c90DvCgYB+UZN2xBNcHitS9Xa8sBzNYE7yRVu4/FyvLnxI3XKCo
C3GBg8GfjuwJsXGe1EFLH2YJpWl89vGXnVrbVwc8jSW0dw1KwIzTLSyGZx/sAfEGKG0KpBjmb696
YCQKdkM+Tcc58IZdU/G2K9XYXheapUlcwGCgjjA42bXhMkbz6ClMA3FIYN9+LES2tsALiIi4Q3hw
LaKsYbJ8e5VTXWuBO9PtogdrrsZn35LIEn1/mN1p7zTDOw0g00YtUcov40AZ53xGKT537vgjydw9
UllKSMbGFx1+duSNUGF2RRzsiEd/NnNwNVfgp/Ak7ryhF2i6zg5jMDjOCvi0l6y+u1YAmehECOvM
P6ajfCMANm8aOcY3/OVhP+q3frWiezOVDnrdMypRfo29KR5rEecvw4xlX3Mbe4tlwA/Mqu+qRRJd
zx33plgmG1OEl72G8xg9LvgM8RijUzZyirZgQMj7Yz+7YoZ49JCyiol5K/Pdo5zrvRNAgmNJe1d5
6aHqwi37ZnpwJ4LyYMUOpbQeZdXFm7n1HlPLe1/gjr35rLor7hHXPuvRE3aUk9InNxY0J/QHD1/d
uQzJT7ih2dbLVB4GMk4hSvuZXMi31VaAHTmQ2xr7mK0Tl8x1TK6+h2Hm5SdvGLEKSPZLjYeTU7a0
eoZV+4TlQZ0CK2CIKGjTps6UEAfh7aX9Cvnc4tl4nKsfOpioz5LvhDz3LCxv8eeDupAJ3qIFa6d/
1NHvuVkeu66o1t0MNzpe+ruRZEjbTbdpqG41Q5fOiGNP9njfc5IW+QhWED2Js/U4tIQIXFrIpRbB
LoNjdIEndihsYkGij56RzdA8guXb7tFfRgnZsh29eScIyzCh5vgW0VnhuhzDUe5rpugrhLQdwInv
Fiiw700/1Mj+hiWcam89VxyUP3+TdX/W4Fp3pJMNsxFacpL8McPS6FHFRI2V2tKoRreQlB1XWBEd
/QwLBmef9WYPTnakEYPjpseVUMsjZOkd5YzuxksKc7Jss8KSg4vq9USqLH5oBH5P2nls+zhMPrUG
HkHgzGnuEj+sr/yeH1etSA5mi3eh03bFUfNChypmURwpFlhie6ctnwxtX9SKNMsPoJIjD7xmeEuT
6zKANILseaS4/nuYC27rYpRnFulI3SVbOGKo5GJnZ+LokOY1iWY0PRYwN6BGANQY7iGuDKnOyMPT
ECXBxR8rWAVFaDWvU0eQMZmr6Yzej6PCGw3+fu2em67rjl1XWxSbO/GzHUNjGSlEv9Mkwbd5SO1W
R0/zLhIzqkJG5kO1LtVUqlnLvFaGYZPeBbSln2Q5iHuHqOCNG0TjV6d1+xjXfvrmcbwdxGCbC4ss
4LpQziuyDzZnWg0AFyZCq/ZihIqgIkKdKPkGPTEYt7MbewzSRKG8CbMqUEFv63UMo71D1oyAej5+
TSSO14Q5ybfW3LemZW+JKuPcNhEpuYCOtSv2TA4cDRBtqq0JdE+2eAUfUFxjS8/va2asnVMPw60i
W7MfLIz3ykepC4BeboRbWm+8AsIPXRT+BQt0AhPP0xeA0/hwhUsb0FL8jGEHb2W1ZkWC1jolLYxZ
f/hdJZhn6UDdauW8hCC48zTbBwICZUZ5lLwKzXeMrQpr3rewswlPPllMmOP7ACpex9ZI5MlNLHgR
F+Rn8yY+hkRXCyt8Gqrxi2m7PzfgTjeBN713Xpwduny4S4v7xTEnRzJPjc1yrABE8zFdCqq64nw8
dhOgkDg04TmOWKz1HefqOCHwSw1cz6EEQgztPUa+wd3DOS73skum0+rWeGvKjLVvZZI9jQ74QGb/
vsug6QQeKgzIYYbxtLGexrjMQeOFMvltg0bY634g8SepWmEKLxQ3mCrYw7suHzKdyrvMGp983BDu
prNcx9t0wm3ftYA9s6mGWdG43bafbHD6fVTboB6zvn3rrQhqgNvE9VH1c3Yse93tydtOX6KyuD/X
KuY5WKb+Gg8K4SvlxzeA8ubDynN+UUVQXou2eS7sfPiBiEVrj4O6T+nL3FP5FnFY4AO+0v3E/c+R
bk7eKY64mC9esCA74lVCv/Tsn1mvbToNU9LZraOgcIRU3UP+Dr/n0MPKpj3iAx1u7VMRVP2xWxeK
viryI8Uo3XUNjHgz+0ofAT3V52BImxeL++3GyZvgB2zdAXlwHE/FOIzHgW7AQ57F8amFlfEJ+yS5
JLXdPYpGIzwLz7kglKbd1ehX5VGuBhxnteIUqymnneQbQaMjwUZ+bLZLDslHqF/tD+G+jfLpbWxk
gwDcGFSz1fjjdqsJaHIwaxSrM8j8MQmh4rq3sBiZz1cPkU809LXnTXGwOhxGQz7Gh/iP7aga6xE5
FeGSOvSGiSULaRPK4I+YSXW0d5WvIK3G9RPqvFskIius16wqLEgB/bb7y/60OqGgYamrZXVHpSGU
3rW80tnYAwEtYJ3Bhep6LFUoydbtuPqsMJ96yx5jVnxVzeWNXAL1RTbny1sdWmYNdxZ/XFurfytb
nVxsQ/I9eBzsXaYka5mtni+AVtYTu538O1sdYXaQmGMdh/47G2kOA2soH+jcEhdh99ler76y/I/F
TP+xm6Wr84xfNya0ePWjRX+sadHqUqv+GNZgkeYP8o+NjTrSPcoR1jYwAOhNq9+tWJ1vzTxQ8r26
4aCo83pr/pjk+EENH6lQX4WtxX27Guo86sBvwDeyGVvtdvkf512Nb4sHATsetXLLLlqWnyIx76Mf
37NB4mVpNZeh7HcL8Ye/jBb/X/Sk5+O/Uj03WVeBzfsn2XP9f/ylezq2A0TRl4iKRL5dbKj/T/eM
xN8g1SHEO5AzPDCKGEn/rnuK8G8MPuibjrM6JXCi/5vuGf0t8kPPXyl8DrssyjH+R7rnagf9B28M
DSEosXSP+IEfBhGNIf+seqY+UHEPtuIJfoVrdoxrGZ/7dCcC/d/4cIR0/8WbGvJFVneqH4jAt2Uk
/8XzixU9wpJekyjiajJeQzoV5mCJkWmxMl11hynNdQ66FKineJ0HSgQsa+4o/zIkdUVmezQfxOhH
DbUEj0sadK8e3oJlm8ej/8uevO5tXiaFMINHFCmyW+FBaa36ftONNAYfMEtXLrod5MidGel14ARL
A70VsGxGECQKcLdeBBRct4B7tmvJ4+NcDFA9SZ2w+HXnsVkzwZ5zrJoRkaBdPFjR7OUUemch6lOZ
VIa7Zt2gHUqmQuawooyvPf4yP6vURVq0OoXhrZkW64u/MUwrMZXtj3Kop68MJAI8/1xxo03LIT7y
VZ3rucT2gGHAQ/EdyvkAdl1W2JJ8Qje9WVLN9IorkzsK9p/VQGHTs44xPKdfV3u/uONGCKe+tjeF
Nwk2llA1JeNG4t91s1ozfqjzwabid06hq1LJO9jEFTMFshsJIek4C3vgQ802b+vxVWUxcE4Q+fKJ
pSZ0rTL0iPFzbe7QdkX/Ipai/aavlOK7zrgY5bkqkJxvbJ+/Uuo5htjrCMqjxl5nNkEw+9hDbDV/
WjpYsOa4setsGuFxiZx01dw12dQJWso7AEDeCF5oU1adVW+FdIoLc0XBpcYvrGXF6Fa/W9fDDpR1
geG4CHv1JrmaPvlNqynVnMM22cowz2+MRAW/GwMyUuTHYoiBYWL7v7EooKtSaKs/+66133xbtfcL
/e2YLWs1p9u+7Ft9sPJZfwekFhycSFOEl69fsjMuo366CtG9/PMSu9b85bcU1W9qDODf85g75zKT
jTr1wimt7eAHlPl2k1i+zETbDcXHbQHDcJjXM2zs5CV26ZJgJM5Xz/8cGXLzhcVunmUit5VsnEMa
F2LGQwoOpX1elqH/1XP2A3tyYpt9X0y/wGFI+37YNphfgVUlarSoa55DClGqwr1rE2DYO2XZ+lGG
On8bulxUV4At8ldJUjXcxyP5xI1f9SFbekVAbaPSaoVlo2dgq3S4022XGPAZpQqeLe8Z9wqy5JPK
SwolHa1uTID9+URF7Qiur8WPnQ2hz2SbqflxoTqSqk8nKNhcy4ruGi+EpN/QZ/cryG3h7IORGqSD
ttcSUuL5qNVTM4b4CmdsrFRTsGradD3ALb4m6C/6Filj3Q1uNX26Y8nGYOZyjrg0pIT7lg46Awvf
SUOHnTLqVYSwfzc0N9wEIYCBpQTMvpNlw5YGvUyNu0Yn0t+XQOdBJdsUym14DQzWrSV7fSvTgMuA
Ce1R7diEIMtOFKGieDh+RBOdqeOjcN3lPemaJYAeE8R/sIkYa8oI7buRVfMR92uGjNUmXWIkYS6o
9uErQXMMNnWA4Ikt0XeuE0ylVwox54lqJNoT3TrODIb11gKCUfvW8zAV03oPzgn9IlpQXzYPZry1
wxmdb6FB9nc/R0qdqWUTWBkK27zFRYHsFiywi3YRSPLnFpx+fIzSVCGJS0EBQ4eEZg68Oefh1PFE
zjsJgvuVL8vPlCtro3bg3tKj5pe5HNiXZOW2ERpLXwgu8iHhdWM9j2nDWn1NXiIzwgap9iHgiDt2
zLmh3LElew4Jg+V4yoz34OOfa9lOUQWwweXkMVrHK08fiiA2XkjjvG8pmqvpkZaa7Km9YCDd4U3K
nkOQfBgLejV8QlqhKNpWlgSy1/UgE7GV95TB9bgt0zRQnzBgeK4HifVtn1aNwwKi7W1oJlPEWkAP
PcdMkiunXAP8vKRTMfofpohjumNdnd9UAb03UANkfswn5dmHNhuj8iyUVCMtB475FY59c18vFcZT
zL1WyTsZz9hu5J1mDqGLjfOQEf6mqLYb2VVhUaHcojAlg5lMVuxj3wp8Wy74jodcAjI7VWKaXz3j
dQAlyO28BywDBe15LuCrzuZZQOKeeXH3OFq5TjF5zJAleDLYQYxNTXOfqB5DWalkV/HaFRsCHGtN
abK2yIjZTz+KOerfsmrtDR5S+mC5ac3jHVWcoAtwf4ufJku4LJahP8C/GiIRQEpJx2/PD3ooZuHs
Ez8YdIX665XuVYb9PbrU/O4w78/govY+htHroXFzh89ewsZIYqWiiqorveAgfX/1wjRJuQ8wgins
xA5WrlCH3khPbe+JQ2ykCuhfUHjZYthYwa6HVDNtTF6VP+ICVuleUizmrkKFb64myCfxlsWF/dhY
BZcS2SQcciAJi+tZ8ebcQWfDNoRnI863Hq99Z2NYbDy4TSRwS3lT9Z4gv9Lk3YrxUtPqqE+TakPN
nFS20HzoGTjUFqyZLR8eOPth0+Qv9hLjbE4x0nGlQ3Cz7jwcgcsVd39qLkQZU/uO+c76TOZ6SHfD
FFd080y9glpYd43eczR0a8wLxzkv6IKGpDq985mM7DOBa4xkpcg6iaSgIVR4fR5/S5m5AoeNmU5e
0UX8/krd/iBvk1B3GPUkHVorYuDBse9zl58wAB1NQwESY1/CljowE4kDtxd6QS9aSk4ZRrl9n4hw
vLSDE36OJJE5l9EOjnnvVldx7QWEgIvssiDlWVsH5BOyQmuWL6sWyzNFg/XebtSnHLxLanU3CMKo
Z6NkwbFdmrB7rytlvfeDA60BCkDWd5APuWYpP0/PBajLrc66Q826nCKSFbZcz8cw6iIE4ZKSW2+4
0pLCGWRTw38dKsf+8iULbyS2AIeX+KM/J02wKSjg8XbCTYpvA0ZlqxEWdpM/QSJkMbgr69gvWFoY
LLaslPnWXUv71w7YpfKUUheFAwzbnrU1LIK3vOzls7sEp0pH98WIwwfgU7DXduPu3La6o4PI3jrJ
QG5fuveV7fcWf0NGIFqA9QIDMkzJAncAKcN0sDA/DTJiiZE25yqd402NCyJmfhTy0TNO8aICZAyG
lU5sHYlJG/QG0ikeho0ZLbOf8xXOA29hK6LM+YR37G9zpWZ3j26hTgu7BxSZQL6HVc1L3dpTysVB
QU1cu2m48PJwkRGRrcOPp/YOtEAhs00B7Dd3TlPsUuK1suC+9gQnwJwYO36bAFHu5yA4gwAa51MF
5yzfFL7tfcGZqW5bVP6Tg3kr2EIIWX+1nLc7GIvxTTAV3dbVaPB9ttbYxAAybwwpARp1Zkg+Mkmi
j4HQSxtYMImhwG+6OLttY/zZJBDiW9/ANbCr4YgFn7wWVVYodWOhTxoI4bEgYwTZzuKHlA3mEPR0
wRhqW04NjS99x9KlMh8RTsMfrU6Kix5dkPGABLdZ1j7Cq3KppMuL8R3HabEDmcbWGeQaIZG6PbWB
4msp3zSvjWf4oBXtju4RYAKqr8RL35lBMBPp4YbQmnVD4KB4oinwGisrtd9tUF1pTT6CdyhisG5f
4qk8a4gJD4bbXnToatmcFzu3jorO6jlOzE43VrdzB4syFF/uSXTdDl7NA2WYTeaRF69reiQ1ZAsU
YP871+xkOrJPj1PvfDDAw0KyHbGcuJuMx96KWQAnNT96eCEDLtjRxuMf6OfZpkVRRQ3TXaGig3bz
+DRYvAS006pvf4C57XWk1ylhHnc9eTB2jBUjBE5x3qZtSOilGXGwUQi4dy3QPbyCqdML6jTfcD2Y
Tk3V7nEWsizqeb8kVrCCDI+I7GyJO4ZRu2dyz02GkFbzeiDlCu/ahwqVmrtQZ2qbFoF3wSf8mEXd
g5OHWCsG18Njjdgrl8qiwso58uJ+daPsqqbitoffayBQEUur1T4jGHq0xvzgLZpq+3R5IsX8MndW
f3FIVGxsuewhM71HrTg3LiAoT3zChpHg7wp67AHM8JS0DpeCUCKHq4BBpfW/3WkKtwubfmzeCFcD
T+AN28ByH3oT3e30KD+SiuPyERAtiZWzQktCoD5NMM1A2PAUlRzpKLCWrq+Z7sRZyaU+TGXjbMRU
HEaveqlKNZ1Hma4lOLQCtYZQYdcNN04/sidKDNbJAWvUBgKBd8xG0goEXD49EtwZ1Fgg4UV3xyvp
Iw3GJ6mdYaYQhGIx2OC0rW9iP05uINDifmExclUxjsIsKBU5EM8gfU1PbV380Cq4HzLnoe7YA9hc
U/q9bqv4NgvkPV4M6zAIlsZAk/l52674Mj4tmXvgqdExiOqPvuovgd3zsy74eEWZ/er22E5msZaO
z155sZxp+EAI+Z0FUXfUHnowV3YE1iS75rNDjYOfvIcW2no03jcS/mLSD1jaOcl8EP0lgOaOvnQI
KeV6GRuTV1R688MLkrdoXSeqNnZPocinQ+ZY0U8NBabakOlYm34wmJ5LkOXr/QDAkC5kwPdVD69V
H12TTeQK7IYHbyy+yD5RbxikXb+TjXXWygOZKVrWmuE9A1+yq4Nu29EeuA0Cyporh4V35kOucL0b
GWF2iTPvXKrGuvJt54ssUk73GP/Kr6SNaBniRdbNmwGsm+NigAsIxyx23sXa8AUr7aqdmvPsBnJf
amtmdmBOulA6PhygCEd4CWKW+Tal58lIF4Bfl/i8Y3kcOn7loHmOUyrfMvBrUYARQMkLpJP3eJ7H
6ySQv4aVUmJPvyMZLJdWDXehYFPADjGKYEg7D6AC85t2gfki9XzgvnDovPDkEDugdqYIrsGvZbci
cY9dG0EAN4SW4B6Fd8zbuGkDRtt8sN5EzTclp7Lbh9SIM0yWj0uQeBxFhffmMpwx7JWneLGfALA9
mIX1U2fxk2xagWrZUTLb9OPOEfl3YqbrwlHJUdCws3CU4dTzp4XreDKfsqWcNiWK3baS3nxyXHo+
ew/vTSjUdI3FzN3VxnldBp3umdcc5lcrZmESVWV/Yq8CN7bBDkff6PQhoCJse6lhtifcd3yqYM+p
m/fxduwSA/udW8suMi2oqNKur2nqqt5y2u8+knRcwH31xTtPk37TfUCRNGUAQKi2uu7xoiVVdGuI
dIyeAqzbJ4ZeIySwW6y8byyiqvGwDE0OobtjrMZXYz+U6fib4OeuimyzgR4EtChmyJcwTVo3weo0
fGJG0cfJsW4UWy2qtpLmTaX+g57c4oUH+JotJuI2UMBrJSnnaaLCvGWQxr6EcXkkUP091IQHSFeb
qF94NWEvYnNP4Do95LNrfxVaeuepxAAhhjt35hoaGpzu2gnfDQGnUyAEpr0c90YctAeoTsNbRMEX
bVqNbK+aSL3DND2Gg8wvbTNej4AkCpP8GPKcbz+GeKvV2qXXHSGlf8ZdfT+P5hoX2atXO809aFX/
jVo4TBx29eqU7ZNrsx2bW4NVgTsIq47sxgdyDF+H5S6oaFpZ9Rco8uHKQm9xLNK+Ul1NjvdWUKw+
Cs8/+u6CTNLQNur4PK19g7eoZxGXF3NxN+nQeo5MemtVFfYxJCYcMZ1/aAmO4NwfQto4KyhrNT6w
mYcEbK2w8G35ZPwcl3tGKgr2+1n8zsxNs1aaPbirN0To9NV29NqvZ4dg3IubFgdJF+qT5RDo4Kaq
MJvBakzz4TbW00fVWl+otDAZe/JP4cS4Ri05aaMKI/kiw4xTbqw/k5SuVqmLG1C4sDGtmruzQm2w
JowaNF90T304TQ2MeMC5GTcpQoDhdzE1WxPVfQwbPUuv/KBK+WhOy6ZBnUHCw722RKq95h76k2Mz
YG9ufXDe1Vu/50vz3Xji2uZrs9ZVwb5x7LsBOu4mrulKQ37I3I1RiDphHN3WEVV9vjYXE1UOt3Ss
3HzkTxH99Yc4FevroEvSyyQlp5rV/1/2ziRJcuXKsltJ4RwUKKDoRDJrYID1Zt73E4h7uDv6vlNg
R7WO2lgdCxaZPyIrP4vzmpDyhfxuMAOg+vS9e89dI6IKKLAeMifJPcj6zhgd0aQud1Fu7hHXxchM
By/xLVN9OYzfNprLV3Nt7ypsoav1ssf/qgiX6EPA123tBMIaCQ2qdsXCr7aAY7mju1duxxI9gYM1
aIWL9mYyBpNYkhbYY3uZ6zqadKAq49JiYQCvncrM2DgVB6a6jy6XXy7ruDLXBT6OYBSh9VAvLFAK
Y5YvPWjIGCuXgNAz3fM7xDlnvQZebo33yFWgYxNuDci+Mu35C0UqUa4QQItV2tJ+i2h1r9qClBa+
FJdv0V9G5EuqAwsC6p7IosKa6HQFE+112oHlTPtrHKv0bW5ILCBHZWG7Ujxn6dQ2O23APYqSM15J
FLABgiTiZqBTHWwzOtQRgjnkod96Oe+FQdNwkNvZ65872nRn4r+1x2Viwjy1T6Mcf1R6tfZCVtLL
sZFVCZYgHiyBJMHlnqyXLnxoLfeO6YZLAKtoFI29Ea2Z9PCTxfXwNrrMVAmtpAehYPxth8g74qDm
qNRL+h/hhVpskx2J64ezia6FPsY6JnWGTXSEuxyrcvqusnpTVm5OQJSa9wO+M3zV/Vcp6s4nX/YB
l8wW2uPzgvtWjWJZTX29wwe4vM8G5VSRXvZtkd0OFx+GNtfLwdWdR5CCe/KIDxkI3xV2YcNH/hxM
Gc1KLW6IvkXJ9ICSs/Rz6kFZSzrz2QuLA/26SLxwJ+e14Qiya1CCzhw0lYm8DjcV7W13krQA0i2x
ckfkouTdpCm+296kP4USVSf0GlC0aMrl6BmxechIZDsQtPgN/QoJGMyglzz6uehFYwu1DjFwNidv
nNL0NaYrMg3n+VRM3QtKPSaAY4y7I49dmMr1dC7ZVdppcuATekf0c8BPa4F6EQU2Zad9vdA2uK/a
+ThYjrjqQpfRfi6Ga6Ct92bDXJow4cpP0F1HA3t5CTlXZ02NG/uGNuF1AjBtlSSq3BJQbz2Fjv49
pKQ9WFgWZ/169ui5zUv91FSwsViADd8ahmez9lKOmsWz447Ovh0xCbGE6owoCBFogYxMXvYC/pND
PicmvEVY2yMosDa3w/Sq6dEZa1pVjN9WS2aXMDO63cz+gFvO4JRt4CJmyn8H77574CDRYApbxE5E
c7dpG/MWSZJ7dIepuXZqcRiaNH8sLFl9dq2Jrtko0oZBf7ZJvKbibIgL0ovtd7Zn0sBTlFy+Xs3F
pqqR8RDecC3xj2FK0U2oRKyCRV1Bk8t1h1auVVjNtRZSUG2MzPt09XzklKrtLOVGV5PeCtqml6Bz
5ifIx2GfeGKp0DEuYt0I5hShFon10lf9wUlVs6U5CT6vmNbTglndu9hPPXf6nCtFpoICEURLM4qh
xfVvRd0Qqww0BldyP4zbjBTcLW0ChABziFw4/zLt/Al92s7z2g914R80dtc9NZPukMnicopBvmCg
ApKdC5C9DE19HTeAkrWLBNbngcwwCvbZ/MwRAjwCeY3g+CJqTUtT2oIUSnMR39qwP+lEctZjS/+Y
dd2E/4AiSlVkLE1DM99PA+5aX1iWPNJgoTXn5TXJpDZn7rDWmx8LoQcM3SFvk91R6QgSKf8mjlZQ
bpdp33LY5Smaa7I69OVS6WeM7dDzTnfsf4NfT222JUfjvnJJVkzL+H3OTGii8KXJWoImOAEnZVSU
+Ejt1zbCcNTRDeSNBtUmdS1qRxz8Cc9ZuZwku2YwdxSbrdXm38bivqSCaNMqJNJzGZZPoM+8VooI
5xjD32L3xQOiY8iuyAd2ceqIdbR0/UHGwDhG0HSf+EesbRvT5kPC3d9F9dIHS1lOV0pqGEeUCyCg
J2AX33SEvzwqnwGQ+p1IPrzIbYMW0UEkxBqlNyNcpdlXVtqKXTPw0I5aWO4FFrCVcNFDrOdSdHRY
7djajDBa7+usk6+ixeE1Je9zGd1mg/DAjbfEdXXRrtVDzPCMSI+SHtlROck3HrIhqMPpBwEeHySK
pxuAMvcmOregdlTxEHVh9BaK+IHx4DUyyds8zW0YxfOAY3rp11baPDEk5EZqC1QU83okscePxgYb
4xAaz1VpPtN4I3wzDX+QGU6VvnRbG/Nnvkoa9z1OgRYi5eACi5rBmbpQDdTM/ghJmsaanZ3FxNQP
SwZdnGZ4s0vVrE1hfBSZGL50dF+NPyC13peTeHeTMOPlrSgmkpn/OzB+2y45OnnxKSJT49AVKeot
i/Fdmt61TAGDNsYtB9hVI30Y7bVjSFgfJi8o1jsI/35va1fl2AMn1MsjsQEb0j/IDKATWugbOWQ3
w9ybN0RI0UxMFhKXlHnQ7QGzjT4dNJKNdh2/0Z7Cb08q6XVTtOCVEfQ1iO8S9TT1UFstlEWYJKFp
Iqyt/NJFSVbNEswAIAYW98jZWCGmXqBiF7DIt0rjO00YDAMaclkTsAg8OXec5K0VJDXCbTs7BkZf
uEdRaVvloRR0hmODeir0tVDWB69L2hRh2/gwENOEIifZEzM64CIB7Y40TN4mF+hsvOzIEiG7GUIr
wc6mOqipMHFTgbbNhow+F6xpIhg0865RLvjUcZrmt5yB9JWEyakz0FpZ0cXEobKPgpKa6cL0BIel
2OjQBz4ny2TI5Tkd+RQYXw+605j7zitvkKbvbbSQQAkq4wUmQRqEpV4GmY70bZWimSxXLSQQlLF6
u8kcO341ozo+00ac7sr6YoYKqdFo5hroUkte7zuudfgklkAc4raxNiY668Rv3a78gK2uuSuBAJwo
G2aF5ToCCcMUnbhzjik1ZQmmB2YD4dyMqDkx0wTNordfushKUEvt5QyPNzchUwwaQ14TBdUjQtry
hqrDPFf5lWYwrWY3pi3XSUlRJDvfScoLbKXr5DfkiCig6fBucHbDvyH1qyUjgi0g99l5wDaiaywW
wtxmKnJuiaZJ2EfsTn6YbYLJ1iHR44fXAVJizEYHp+AFRG3akR3oXMw2kRNUpTzVUmnHPil/9Atc
is4c4TBXuFBsi5rTTYrmfjHSZw//ih/nTrw2PGvHIJDd04woWPUCMTLkAMpXSEQ5xB4QxGX9GNHb
f9XgMr+0IH+WSeLgIRIgXnmDYR3KYqGIi6Vi7R/TGQmBnVrxuV3qqqbuQnawAtXbM5nKNXxjoDRw
cKlufOpmQgewn7UvBG2PZJSTXcHYRYsaRh5S3mmVQZPGYDDtBNCfx5iRTuq+ORmQlwAP+vLAr8Jy
o0a66XhnKGsFGcWTX412+do0krbhGJIA00Ux3A5ZtT+cy+IzLIpACQv+g86f0y9JFwvzQiOOqh08
AjqPBJFZAAZwfgV67iWfsa4Sl2UNIXsUqiurG7R1jxHSL0yIYADD5TMzJ4zw3fxctl1xTXoC+0c3
JayIpnka0yjXfY1UoIpgcRM/eG69wDjOrLXoOiYuanmoIxVvGkdvgh5XCX0/djIk4VlHmtEQ3Qx2
+xSGJUtJyxBYWwO7T87QjHp9TXaytdOJdNxmJnkpxEujSjdGcS5DLxKrae4URnnSFfdgUSsqeUhq
Ci/W0Zyh+xfT0gYG57BzMy2bHAeX30Gs20uXpy8VCb0M8G8norsbGrBZ+ICMBF19NscwneymOQvE
KQc7Y/rTga0Cz1yuWKyTnZEtPLmRGB6dvBbM3xHpW+xuaPy1j3QQu3bSvzE1D4GpRbfxqLc09C4G
ST12IbpZWv3WqoFSfbYvvYnC4ayZD9G92/EGUaHkK8sy9PtMeCGJBdrYvWZaNa/ysjvWyWxcGbyh
X6ZnRy/U+m62z42y4xeIi63eGdqpI39kG00u1ahVJGRVhfZUPdpMIoISYs3eKLU9XSoowRfzu9O7
HnN2Ioc8ko6u2gVlkcHAzOqLk6YxFgNr42IZH5bqy+wHzWeEPu6Azl+sKXQnzcYajhzPR1/kHpqB
kFm33ccbsJnzY0ZmAezgicSnUOVzUC/JJfFSxteu404/UoMxlhUzGWq98HJgx/geafXw0RA2CkjX
nJ7d1DZxKXTKJxAmxqqRq2e68unnYOgEzaWNs5BQLtQD6hjrkGYdMo1hSeMnoMZqpxzMIE2l3O3A
A/LoJpJYRqvtNB/9DkGPvafDQYovkT4TnkDUCLQLboYMVTrmUCbTKcdFeg5awFj+jQNyC76O3DlM
UiJDl5B8l5nkfpVObK9TMyQpCFuVbyoQKcgdM38Akvxd1mJ4H+c83gGVwTXuWuZVOhFvH86XbMD+
QSt65+wYGRYFuhEBGTfUFO4Cch25kpoZqAMCXSVdn64Xgc9rxX9qV2i7IXeg3HnUZMLAVZsVnkkL
aTuRiALdUighWQ8qLhgyh8YTWVgpEixD77AZjkZ2rYlk5r1HAHGkuFl0SjuE+n6yLGxXBaRITpzA
lg66nKxXe/Eu46oWL5xBTuJBhQupcmjkXTKCcvRcBI14hLfNC/PBzMjjY1/09X3bVRy5XOXZC15H
4gqZHPdaYDvlEvQR1vlLuCvtUWMp443FOd22ofahTYBzY3Ym1avdfeS1mq6xMUJwCXkl4MTCXjKr
dG2n6KYyc3J/iHQcjx7jZ7UCCsWIdSrIbpfGG8BnGtENEZVYyJ71ae7PbUg3IhrcGzQU5IwQ9kca
VKvNghhZYBh8n8VbRzrJcllHAX4RYzB6SKE3pLZRoR5R054Q3W5PKMELR7YWHPxE+0EmbN2tfajB
0LAUGguRSWQhhNkdQtvmYFzSomxhk5ZXyGtERMHcZrgSQs2WqNRjBxSIU91hrQE3ZKPFXSU2VG5W
Z3faQQLEdWR37sWURtBlSNaDEPRy/ZaQo7UFvCEw6XH4GNPeuhqlCWAa5C0c2Z4YQXTbUF/c79D1
0EDLCnEepIZSJ3UTXfp7zMmHJoqby1Pnxg8EvcC9IZyHoKYQGcOl3wMyLUdgTdgOGQjxWFtHxqzF
DrV8jdFxdlSQxIO+ofakBkRmckmQgMduNWSSKU9RX03KzDguo0B70MIOwGHRIh3oL0qhJk1uMO3H
23YeivfGq5Jn2260Z4FCQpL9uXivzHsJJpJ2Um6QT9pPhmwRbjdyuSFWyVt8CEachEUvRUyPDF1H
Ek7moXNz8RwrI75D5y9XmtQnCA30Dz9pcbbHSGT2NQkSn/BQHhMwrTamhq+sRG0EjsMOmpHcx16H
nJSKDlLNsgYFYAQ2qrJ6I5hoIfswsw/8LI9g7XhQbPOO8+ixH9LTjOjjqatKJyUbEB43J1Jk6273
GUnvvqZtvl8KjwIsia9A8B1pNX22Zggva+g+TQFNMOlrdjdiC4dAR7vHkIw8MzCgkkSb7VD2LxRn
zt0C9u7Nw+LHxnexcpbE3jjzSSsXgqXT8KEus2YtjTDalR2cPMvs3HWNmZgFreMhNQdPgBeVmL9S
K/3I8E4fplF7XQrzu2Dj2meTDjEKOhgl38NsesM1JoLqiF3z4JKTtAodsZ86lPGJQVSQi487HKyr
pJybZ2e2jppJTTioA8Z2mhizWaxsM0Ykh+w49G2CQZAJMYzkHGjUxonDKLzBNsMkv6KVTCNAyfFg
TeJiA9K7neUxmPDq7DRf4EJKFXeziu/LeFFBX3lbPSfqxo865qurUCYTiDDSP9+VnJabLBmuXD27
Zk8vPzNiBF9ZWNDPdLpK7yZapnsA0/UtFgmu2IDxUtFvh1cEdYw1SJg9jaTMTJwbCW+52NJTN3D4
52w7F9vqtByyMtQ5gvBWrHTcz0+DZZIx0eYawaYyysn8br+7yoo3dlhosFH03ISJiUU6BolozNeJ
U3UBFpP4BdFOeW2rGEeKPoEIwsaCqIWcZKNiF9Q49PKS69a5b7x2bVDpXYHMyh4aA8yozymB9bdo
CmTCjcIZh+qS1IdGa44kIQcJ+lStejFrDGWNRc5erDiZ1JwhQPnd9PV0VcbRemkGv6sHJIG1qWZs
XoV1iCanJe27Jnc7aDzRTr4BgJdGBBEMHekGl/0shvza0wBIgfR0PYFEWxZVxldRHo4/Ek1x4CI6
yEw+avrzZBKzjrDCLzlzx+9ay0E1JJwuONONC24/K3b6Fm+nWT82OOJvUxZP682si+rem5L+EYsO
RJxojBeTlAGD+0BsieuuXTG2zXqq8vK2G+WgBaImuPnT64s4vyy5dnIEgSaTvQERa9wnGTqIDa68
JdyXXW3oa6+aOVVwBhsJHU7VTJpzW41i1QLL8dZzXRP9aqPtLDdaYhsm9n3Pq85lJy8o1j6zjf2o
CpiD5O2V5dlUZLP5+djTs1StiN0nhGH2J71+oiqdBqP9J4/6/IBkkJEGxmGblN6YVM+vgp2J/VJj
7EY7TM9iZ+OMi6DJaRvFxp4rww3aZLTco1UQaQmwyHXGtwWwT3muszy/7w13uAepdcE8QJVAUhUy
5A8kp25xtGFSz2vk7Yb5ELcKswbiCEyiqiF8xp8jJkY7yAfCu6VF0XOmoEtvB2aMzZW7SJ44w/q+
tAII1JWFcQULIu7TiKSqxNSsJ6SYGKuM8qKRzEKhY8EK0XcGLT1AYubDbJ4Z6klOLWaEaRte3OC9
2kh7knMWcaThimXxaU5xc3Y6EeuIXTU5bYYIYsQR95b5Tb7vpKGqcLObSqc5ymu6mPYuA5/FI7fM
2Alq+kX5wcNqeOkYZCgp5nq2OPFmBC6SRIFMbDMnaJR2iV5HPWAxzue7Im6dGRo4HS1fiUxvrlVT
iGdiQhOmxOS4ddsKBhVtj6HIta3Mocj6PEQegR2CBXab633h+NRviErNRACkLHDMd1pQJhVyB28o
BhRJiR3ZQT0tffKNqIoWkdObyLaKuJvsh7RKG9qkwkxOeT0Y9sriMTCIhapNi7CtBhLYZM4XxHS2
FMMxWWRWBzUnN/u6ZICgXecJ9EI83QQ5rUma6qHwokF3t80kM2uH4FXlpU9+bZfuJtPAIZwwhqS5
CDwA6VPTeM+9OTrNVeTaZnVMmqhhZ0Z9KIkdwxtwRDg6kfiMrYSym4L3ZWbWTYeOsFjUgcy1DDoC
eUYSeJK0/d7LbAvLkFMiq12sUROfXmE57sDxp03lOe3aqH02F47Zr32tjyHKozY6hZAakz3yxkXd
UwBUVOMpdK0i6JOxoHJz0IMHkSxsyIAo3dRGY880tiM/WXqFe44Ep0ETvY2F3O7rUwUi4qOeBiE2
UEtw009Jq9VBViGJw9aKS/RsV4x42F4RovlUp1hA6hQIX0CbOnqNPZTMCCCZij/ymE23JNbX4ITr
Olt8QMOxc5XCIptPNgfUieU0i95onJRk7VYeiGyzr5zv0RVKPrtt69QUWU1e3cYNFIJ9prf6paeN
JPM6xobB6c3WLfOMZhY1H2PByBSkU9Jmz/dVKht5j0SRVBirc8zZLxvswmsLs1YJwq8nE3PE9AMz
C9JHfJ3HrA00iStreK7z0gQklkSGOrQ5ZIq72kTJxw7L9JHiUKHepbXDGOJltucxfKyRvk27FABP
fobPjFrFmhWhbSQN8CzCaFvkVhU2uAQ01p7rC7hmnxYeOxV0esOEXJvikWCWxO2IQmprOQW0q6db
xNGqXeNM9a7GSHbqiib1gC9bwODCaYzS6muE91odhZZ2D0i5GZ7xW1LAaLqtUyFESejdTuOi8q2D
G89YgXygICb0vY23tJOyed3r8UDomdlwlEKC37+rweWIAO8AESphWSOSH/RTBNJEIaIyr+mtp5oi
KdopXettGuUOSI+4ax25HnFsjPhRiVChEBds0gYafiLXyETjAWHLtUFztvNrjMYV5EusZ+ZPrzB0
HgnhY2NVbQyrVJE2vhnDnqSlTrOAzhl4DmhxMCz+4nyKCqocVA8wzqsFMeR6tPwAMIr2K4O86gWy
V+6jp3nDuTIEUso8b0RzNQ/kV+x5jrNk03eV/S4tSG5rkZIbQa2XC7AAHKV/8DMpggGHzP2oZjP5
IZ2pQi4sNQvqmC55l/ms5dpLum47eRNMBvL5kvya3NYCFI6Sw3BG5ERmugoVZxDUkoZ5R2oJq+pf
Luiu/2/n+4v4czvfe/u//mdS/hFidvkX/jM7xjCEQx2Df81wvX9QzEiVMTH5ObqFAsC2jIv57e9u
Pvuvl5yLn/Y671c3n2H9lVUWB4swBKY+zxb/kpvvYqD7g5vPdEwpxWVt94hlEIS7/OrmAxVspk4+
N3Sx3GFDjth3xdDiPdVdZFqYkWm95iQEjuOy4XxZfMoYK0JGGbANY295M+I22qBdh25uTnL/83n6
bzl+P5Mnfr84g2sC58Z/8VL9dnF1SXtRJU3AEW1AP8/uQGkwEDTCC4wdSSXhu4ZBCE4D1AsQljlz
jhoBaEkM5jm1hvjNmk154zZIyhNvhhAymffhvCzAfutJPokCkaQWSe2V3nZHPxPnjMNxRub6CvOL
84RDicLaGbXtjEpPh8mitajTaHk4qz4KPQgWpnM/LxaooTDF70srlAOS9Oi7cxQ+W1ofS0CXzviV
u1j1VkKXaJ8NG/WZMJ2I5KesUGRZEZD3NrfIgThq0PP58x/S+B2IeLnLpuFcKHp8ADirX39It1/I
r43rNmicYU1VsjYg/eAPy9E20KXVwjO53qIW7MPj2uzeSmB1TnzXjHAqdJS8zn3YbuBwc6xceana
NznBEYOFlazdsO6QR5YELmOQBpmfrLTzn1/+bybQn88orwOzAA7rnvEzWeQPySGAGvoqot4ImmxM
goihhg/Hrtz++af8334jG8ORSUCJxWn2txgU4TCRK4D3BugV5VqzuKVleAtdgdbL2+LQLoLWUvl/
/qEGb/+v7x+PAjM83eLr6Ra8w1/vTGQiVkDqhG67bAhOkoV+moq5pxhIdPVugdP/4ubiofNEVN1K
8joxr6U6xNyqKE7MHatTbkrjZpA6RXoRx9pJTxmspLQ7H+MZ8WLTThmthpnAcZTQ8p89Wr9n1zh8
AdY2z4S0KaBb//YFWFbQ70YZyQg55UNrMrqyMpSfy0IBa7A3bdqBjG8y7HDr6CjYktnkndPx5FTC
VXuriyffoge2VnYFP9qou91iahkFuOVu57w9WHZ3WwCZQJtQpYgkLefMoHG6nhwPCE+t3/ULOztx
4mUwgHH6J1+QhfvXG2Qh22XldkxXOh7L5K83iMLX5LKnBnicbHdG2+4biD0+sq1vEt3I/l2Wf/KJ
vxmsTYdPBMEAuJQ8CMfVf1v1ckYH4VjwiZwxHuYmLS7oNiPItAMYD/OfRA+J//IA8mnScEzSTbHn
sKf8+v0qIjpwu7VNgP/az3EIb2qd0RdVoxakBeOCZkasXd1AbXEzGSTq+8/fAPlfHiBLZyOjRDSg
tXrG72vTACmW5IqoCSLbi7ZQE+QhH4pwnztL6IedRUd9Jpt8KFt0hJxy/MpsWGksB6Xt0CLNUyiA
9NHDL+YQWoPhcRmpI2Uaez4GLqJeEIrBRuTkZRYFbEU3nvhrthl4XdP5VcTxo4f6HYjiLOHsImMW
2k1BF26Fnw0G3ehFdx1p5w9jPJTbPKyztZPSy0SQaKwtoMTFqocn/ciDif+IK2oVTfKEbtFR9Xn1
xKB/OIiqRmblcP+Qyqjjz9/wXyq8ruuv8r5vv77683v9s2b7B2f2byXcP/4R7Oz/+cvBe//+yz+Q
BQRa+nb4aue7r27I+//x73/brS//z//X//Hfvn7+lYe5/vqPv/yoaGxe/lqEcf2PFZJkD/rvubD+
e0E1+wsg4fIv/B2Q4ECGFQzTIQOALaKm+RsXVugGdRMMHCksx8Hp+Z8VlZB/JXMK85/wHAoqy/gj
HkGw5HsWLBO2SUgD/1JBddlK/1CzUOTxNkkPzxWpf6yIfNAfs7y8pvtJPRx2pWWh1mOnDDwH3Vui
6AAZDJuuKMZB5sUWUgK7QL3s5vHTH36rm7992i9ZfZcP+e0iKB/5OmwrTNXM3y6idLEzYTjvd3To
Ll0H+JoaukU6AfEMvACrsH43NfX4YZCuRUMF0NGuGJmq+C0JfY9FRiPxzy8JC9Jv1+ToUuc1d12B
Strmjf/th7EihZosQ3xaO5RXoKcwNCMog7LVx03xoqbLaLnEtufj0ch9DOJYrxNMaVOgpNHiRMZz
TBaDMJwJ7KfWJf484e59nyy4aGzptDFwlqBdZNxEIDUB51rsc/haXvK5Gk54koYfEznRTG1kTX+s
N80S/lXkJnfKANm1E33VNWczZEnxtZ6sgrnTXPb/9ovqKv6mmseaf3mQLHbiKYxIolP00JF3TWo9
E1BvH8qsQk+J06FJd4lo3CvdG/FMe5MAda4yV0VHEU12sSU2aKQdCYqPnoy7VCPqAq1uDlluiE/H
xV8I8jL2+ErtDDnGkGHRrfsCFyCIuzrCoBsiUdyMyivxBVo9nLaqq5qC8102febN5XBPN+g1MqsB
jW2OMWYjKN6hiyK6xVrUZsOpCIvqRasB6bEYevSDCZJP3nr+KBZIcuhIQGmN1AMCEHM9BPeM3pZR
SgH4rNDrvdHYHM2JN2B+6TSuetesgrFnWpXdZehG24LvwECAnGfNudTrkkW44J0me6Qa2o+Fbi/d
ZNG3QI8w6tSnFDh9ve5qx0RHbbVy32DNaW66xnIT3wtbLPlGPhnX+L7nrzAxoagyPNVROiR0k91w
0mQQRtAHET1VxWmaI/k6tcuI4HVE+iplmwWJW9rUV7YhnpCwAyRi5JbeLuFo/qCBKa9mjTNPkJhT
8ShjBqd+57W6wDwe6VkwK0e7Sjy9kL5KQ6PjxixWsynzaVpXiQA02iuY7IbsSb6yuIb8SC6ssvyK
G8040K7RnaV9geKnVWL5GJoJV9hASneC4ZwPXaHUHmgnY6aqe5uXwdNDWkb2OLdbZsBkU0x2V/Jc
L2n5wGqG4cwL40oxsWUe7fc8flEKp1P28oEDUWSckrmEANHmGZ37qLVnNNFjh0ILytgkgwqIFL4B
rYZSmDYquxrYJLFKRQs4emYak+/ldmwg0nHn70G2ywnBbENb3qVjutaR4Vd72+pHJ1jQ65horium
hJ4arHHVaHN76mcrsm4Vpst5JVVBaIyoZ7fleisLhiZGF+QgTzXoSCedvljEkXDDIFgPVt2THDTe
Y7zyU0ffW673QS943JuMu89TZfzoAbXZ7WEIpXHOaM/Trgfy4dJtiWb17TCXZganY9uBwYhgYVrp
WNrncJoRwfFOJZkdoCH+1Gt1Zhq4iviBZis5LH23odo41wzagE3kgV2oW6cfT6lDCyoUD9UlUgZ2
WIl6j+sgPEdmGzOCOFJBcCX+o45rEjmSB93r7gZoahViOxVnxclRy6GqyUdAdmH3sElIlRRTJb77
RKoXV2+OhuAbuFa8s6oDFARuHBK7SECkHmkkOYq/k548ezq0Du1QEyMJphVLPrgRUmvPYsrgoQXy
0MJlpYNYu3L4lfUBM4L0cEbOAE6b9ihG4nOsNkbrot3pVQt7q4mCfvFuK3fq1mUC1XoscPSkSr21
BQa01K1vRUWIWDxbzx1Z2o2eX6N5Qk859Rl124BkvatDvyqz5VhKeV0aL4DDbuJE7BZ8w20m9M8l
+m4MEfkzIUJkNqFSZ+JFVxXF2hGsTndGIi5W2VQkT8KrH2F+X3ldvtEWZnyEDA0BYVak23hLnzGZ
x5dXx2rd9RdYIYQ3vyUNPiu65raLi8ewNW+trjwQpPM+ktGEmKH+RreUrcnkWV5DXXUoseChx4VA
Yz4Bg6b7mW9NqyDKKTLviqEnLsTu8E3P912EuTYP3QdS6zZzgSGVyOrqHjH5yqhgaujTehYMCzYJ
LgjdrL8jHMOAfOc7DFsbmFsKHQ4KsblsLk0Kk9wwNV93God/NDvB4Hm3CMaeJwrQS7ngsqycTNN4
EnZxH15sEiYPMlkS9AqKCKJ5l/Xvy5Jc2XV6bchS28TzD7f9FOBbmq49ewBcENjM2y70qpMbmhUT
8pQxUUfV+6JN4phWtE/rWO68OrzGxM/YG9De+DHPqACclrgmG7y4VsTbbiyvBkZsb4rByDqvdfNU
DmTXlfqIEAzShhzOogcfmyNPqIS1rDhyYEHHrrrxStSEeAKfx6h59SA5OO4t5x66J9I+1SYsSxqT
TZdLZm/JutLbQ2YIfKjyFavWqcskiYho5plalszWF2xlXqnhAx7SnRYDIMny0+REZN+RJLpI70UQ
07lFTzmh/IoALejAPTBpeM2tnlA997U0ylWa9OUpDasNSZu5zxK2VZXzGKKSOXMKOhkmSGdHrx+x
7i1+zwh8ueDGI0Y22zoZky1ehMDNU3XXSKbJXLlGHGDUPZQ17NiS+2quKjfMHzRUjwiSXhbN2zNs
ey2MeD+OKLIjG3ipVQkmYK1VrKwQ+TGD4MG4VXp3445FhmdL12pzx8JqMtwgzKZ98uwUBUkCj2bJ
4nUrxm1jlMWqTbwtOwpitWivp0ynp/BptnWsLU23M21vPo5aRwQiA2SCkAOiAwcqJJAcWMduWujB
fjgtR43/2UrQQzFQvTgy2O91W53TUK+yY3Hh1DeG9SDIboIumxyiVko/Sp3kE0/mcWgrdMDLhEl7
gHAv3ShAS1M5GSGZdewUW5STZOh4OLdp45XG2ZhJhFnB3+G0VJBv0kQgKWVnix98wWu7LYqtZxoL
e7n1CPp8oHRxvxuN4IIZbDKEZ9TB0IS2aOSSLQaO41xD6E07ZOa2dk055jyjZvsypvbYNtiBylE7
h5Hj3qhqUDvUhSeW3/Imsermh+cCoVB5eI2iGX9bW24cy/HJOX3qNGNDDAoy+sjD3huxNlCHoukc
dmxerT96FqzasNug9rqYaL+7Lg+U86LL8SQwk/Imo+upTKo0woMzBiBD/ZCU0/5CT5HE3tsFUZGp
VmU3VlTcMBxPic+sJ541kjWnVP+cwSHI/83emXTHbXN/+qv0+e+ZwwkEuehNTRrKVsmWZcfZ8NiO
w3me+en7oZM3rwSrVG0u+3QWWTgOyQJwgYt7f0PwDXjeGxmH+yHrbp2i/phzfG0tu7+eYlS8RTZd
tYZN9d8KCPoZ3LlxKqGi/Z7DSqh1shlZAkXUS1PbUlzCMyIMvnQgYdn2xY3eCli8wHRvm8Q9Tnqw
h7u2m4cseZShKx4mQMOkoUVTfkzHCpifWY1Q/6ARxN/xdbMqCLGpHyNTHMXvsEQMyy0KSn6IaWDc
ckYnlnVl431Ik7GoIE+JXgKcwr4Zuk2RuZ9jOUafRZEEzXbSG/dUt4P2V1zBS7rWGyIemYq23aDq
CQeJfAdlV3wfxXiTkTGS9tClKq8SXUbkW6C/ULLCtOh3Ny+z311n5BpgacNnNEngGiBd89Vp9fR7
ns7jY4X2KBcQvHqQxEznN9ZgZQjxTLUN2Q57GUrEUdmBcY0HtsYe+TLG0g2TnddK+0vgaWTugJgS
IByzY90gG4EYQTQ3gJajxJu6q8kaSlgKXg3qGD0fIAXtgNqpVuNWJRna8m0uc/z5BhkuGiT1grWD
yVk9JFmLfJu0caM5VP5YfQHQrH+L6R2SR+Yy+mQEizWQ49Zewl0j029Q/k1OU+/VJ7znELrpMMPS
7jIP3ZND63Jjvpopmz+Upe499i28023k6wCcAysxj7CFE0B4UEPDbU/pDZrmDFxmMwYmWH5oReMW
nw4q3jIJUBROk0CXwEvdihuN7rb3HrqhZMmaGZgYVWouWq3+SArlF7D2Jt+rAB7oE3sGKVK+E0Jj
3RUog3a3rRXOn+zChzmBnLD23QBNL7aUarp3U0wjf9eQBNLkR8AGzJqZBVAzynHErQoYoQuAbdQe
wDd+9UMre6MX1IA6uhCjS+diX0qtu0ccPvyTSKd7YJEH+NtMrwKkCmo3/tpl7IvbKnOGq3YKsu+z
64K3ksPYdXfcSRx2KsT//H00o6G29YwhMXd2QmvzukJ5D0chwM7xtmlwYtl1gT3dWZ3fm7shHybu
p0ltG/uMZPhr5QlMSZJ6irVTGVuQpkwfBV+c+OBB5hk80z3MoTgg1ejKcAPZ2cuufcPxP2eDBnIU
6Dai3bNLKz2xSbG3QzRjKE9ZKfqahJFJ6b3wQ0Rl8sRC8n+wuTQUKJD+PnRAFPd+7BVin5hd/xZL
yDzfhUHowI1oddwzGt+A1ErbvZt/R8lePDjo9eno2+Anva16CzSdF7pZe631OFzsMtKlD3pUhg8V
+lJf8cgTn0PglAhX90XW3wTWIuow1F31nSopoA6tyfw/aqtH7wID2vovuI9Aa0RU9H+AOCudHd2x
9DM7VIw/GdcbD2S+bnOWAQFkLxZu9a1PC/97kBrstVSX2feQG4PpXKGomO9q2jGA7MwKanM2BAEu
J2FUfQmmBHgOdSkdb+/K44QNEpHfO0HMJXgekYHVujl6V7t9u4iIDaCfJIr2/XZqneqjiJ16OLgg
kb8EtUgwEK167yjCeRq3EPAGdB9mR//M+zF1nMAdlheKJUpTjhKJjVqna+JbY5sIgSqtCMvU9D5p
O+BzqenfFBBtQccZyGNMdbB7vS6j9Fb+fpW3OBkhDwqOeSl/P+mtgMpy4Uw6zXXMX9kJOKlbaUIc
/NW3CAN5MarMrjR101HeAurHMDNYGNfQc7QDh+i4k7CnLrxFKdXzW+gQiaVqTrdIN91lWJ/8Fs1K
RFm7WnlNy0VuGq+DoQDSqbufwU89RlwfPtBXHU+//Nssrp6Sd5o0j0ylAYIbK1ZBXp9fzw7XOh2K
HcDv+If667/1zxdqej9PlLAcSwecQ3GTlpjShwDg5nVjoufXdKkWZfB8ofiMyZvXf8wLQ2i7YDEw
s3LkIj+rDGFihiDSzOa6o0pOxzebPuBj3t9MsUeuiMXFBk51cvv6S39e7sJ2ASlJBzlXXVrKcvcg
CHOwgn0ysSdARglCQNjYiCwPdrt//VVKk29ZIkIgKoGthmUZtPue/z4R2+B/9OUuhLPqdyeJqT/Z
dgOWGsKI9q53OqRzrDxsDoB4/mPydr6hzdOflmWJa4FZmWVLx6WfaShLxYi6nl7r2Fzrcxrdxt5I
LQTL8+3rv/HnlcJbaBtZBLRtszKf/8ZqHnWzqhoIzXVsHNzJ+Rx4iEr88ksc/jFtesouyrrKTwm4
J3UxRD1QRjlXd0qpn9wm/vWVwa5BWX4BAYAh8pSVARmpmiQt0msfa4s3HiYwpy6Lhxuni5Lr13+Q
Yf48OdIC1gAyXmArp/6iCDErPa/CBp0avR5wNwTmqccDAniuU7YPmg2XcWPKwqGtanFzG6lF/WnF
eAttCu4b+FxIUPMXtrSf1ytzSCvDcmjRUblR5nKO2xYIc9Rcc+R9dadun/Z4ejjut8kJvhu4F4AX
qGijvLbTGC++1GXtcKaAd5DKS80uM0qBusF1SbgebCjFb21Ycbf4ZIa3Y9yY7+rGTfZm0Xp7BDWi
jVem87EMQ/OEf5a8dW2uAJGshrtUFlTszczCB2MKhkMFK/ZCRC9L4HlMMVsIQtB24Xe7urLpg4mM
JoFXCMBJGws0P8DbZagd9JhbH5t0zAPDC3Py83YFXMc0TQcvMYOekrITCzIdU0Rjf53D6rrKq8I7
GEJHOY+//Xco/1Jj7/9NV0ib8Pt3US7dxX+6hndfMrqGD3X0v958yZPnDUD+l78bgK7x2xKn9Nh0
jsO/ddD/7gBK7zeAVOwW0l6gHEtr8B9IlfcbGyKthaWnzgHH3vhvB1D8RpNsSU8cLHCJNmH/SgdQ
WR42XDC+Srhsji7rxFYWZElh1/T7btwbdS/eeRCCjq1jUPtv4mw4PBmVF5ICZfH//S7XkR4FNZqa
6v4YjZCdEIwa9xJiNS0LLX87lyW3h74M7pPYNC4cLS/9NglD12BzcECjKktfjiiT5bKk5Fo06A8M
ZOpZxtmyUJYvvErZhH78NCkdICUWv4/gfn6K2ZHUGtMxKX94vndvaE39tfOn7oMEVWpsKqhNbxcV
NAzU0PuQ+9fH9aWXu2x9Bq82LfrMz19OM8Zrpkob99wa8msLVWUELADpn2IzQopHGM093nfuDfo+
8bfXX62c3j9+t2cbOlAMAx/hJU6eJrFmYIDFl9jm0ZTK3ppOllxbZRddOL5V2MfyGvqkCKwASdah
QCm/EMhfKqZiQdIZYwLZp+3euEMRX5VoAjzUy5JCrwaxFNDGyb3TdHBTsna6n+O+6y/spy/8YtrC
rCdvMRVw1ZzTb+02HjN93EN5SXYalNztEBbFBRDZj8c8OSh+/OLlfNcNfrlDov98YAO4ODQxmFPT
xU0Ps7vEeDNXKayC2NamP2wPqxm4MfTWDjA6YJCRrQYfDDdtjQuDv5yf6pfYfMeCeGE78pbV9+Se
gjy+19OfH/de1zjXVHuDj3Y72EetG4Nv0dCHaAOa3vtfXleGTQ5hckSyqh3lpa5bDaAo02kPNJLJ
9UgfJvA2v/4SJtASFji9n1/itaVMqKL2e9rs/gaGJBImJcCXX36LKV2H3V9nf2Wjfz5+NT2gcEiW
BWN54bGjzLhtfSe9cCt5YVlynyMbJPFcYAtqFgQr3emRoAKwk/g7WJblQrr2LuzgL6wFVCHY5Fyu
dJJ8S/ktMu258PnDvm1ca28YQb/orUbF48RlcCdG6AIOatIXVuDyVGUFAgcF5ghuwWCvUX4b1Hl0
ZuqGERxQx7DTHB2pnj1HR+D/wj7+0k7DSljwbI7FXIFXfrbaceyy8wxvon0XUVdG8S2yvrhuYSO6
Ntcw3o3ZrvKr0eip5GsUqNIt0JWupt3Q6eKrWxhJeGGVvvDrPe62HlBYaiuGGgpzDIye0iZ6iKI1
brPByw9GAbR4sM3wwvS+sOswfdz3DA/0C5uPMr9tr6PpPg7THlDuVrPKK06VD9hY3Rp68AZthXAj
YrnPSgydNb/61UChfiRJcU32VUsHofl86PvONybDRRRvkCLYzqafYcZqXyoh/ZSEQOKzFmYLJRBb
oIGivGX0arDRJcaOcEe3eFZPG/ASVPvnYLiyXG3/evSb6v0E/DJnFp42koyfy5qpZCEoCs8zKOli
jxiB1W7TEd3yLXh5EAdN2PrWNkTB68+S2iudm2TEucVIZRRdgzkFe+0MOmzsoGENHkAjTsGtqXeo
8oyV02FbbJjUj9q++OYH9IV3nUs/9JCm9CA3WdLAD4mh+thIboBA2UKo0FAWipogxlreN6KDn4No
uLJjWBqoeZUYRUPnsd6FVo0ttoRI91HGLm15HB7D37MuNcytGXEE75BsQ+W7TUHZos5kdcY+hnts
Pta1NnoIEgk33skcHZud05txeJ+jLDcd57xw3PsK/w+MNhFn6zcDwMdvJt05tN6hpH8t4177SBsl
uq30LMZp2OsemtGIHxLXx/nBNEYK7IMmvewhx8K6QeGqM60/mjRKgbBrMo13lduzQZSUaQK8XTCU
2bSNE+Tbjvb+ya0jxGpnRPXuc92iaux2TvUl9VMT4fMiynHckLytCCs6Qr6Q8Re/pQ69yHRP31Ht
jPGI0dPmO4RDE0Mxtlz9GkR+GOI5V0Vv4s6DOJcx52KvLR1BVHEoyWJVmNhAGQAH2Xcm7t3FsYIE
VLwBFjojRe24EyKKuK+h5nAHxNPWd10v8MalUmf2CIDEZbZNO46NnRSlgWIfO0Byg+JVo9+Yvpb/
4VjtjC5clKCuWGLF8zUoIDXeGCUCtvtiznDQo9iNEhd4tzvTouHYtiVOtTX0sXivJyyY971X9fGt
bE3tnYvdu7Er/MWADX4pqiIuXTpAGjUZxzYxWiwhR7fp+kNbVxH9ETfwvuBT0aVX9diiu6nhKovG
r4N80G2fVGh2oPDctdu8NXxIXv3kH6eehA/N5xR1XgaZRuUQ20jCIc1RHGGM6XRl2X663Yiy1H0S
AD6/1cyKpqfFaH5Aa2gsbt28a6e9NSd1C8Xd7nA2FaG9CxDyCuhtauUn2B8TInlpEOp7XPDMU9T7
EZZDlJx2GhDZv8gApk9semF+FYmw+RwAqMcwoUTiFXw3aPBFuqgKrurMpXhihUX0raXaPoBYmdov
kDMFEi1Lar3x54yeATsBbWt4ew/IK/CMsaxiUBvIfcfX2KlUBwFuw3kYLU2zECBy42lHbcJ39vUC
mLmfxxndMdQrMUDE5qWzDx6UMGRRStG0rAi9abotvj+a2OloaIMwo7/fAVDQU/cG8+qBhczmgG6s
mVbaXTvBVfwmgwqICQ4pKGh4Tlc+lk7hjL+H+Jy+G3sA/0CqrGXPwMCJ9Vv6wO80wUrHSSIEmYxq
CCsfiiX2DDAp0AY2cXFFH671P6GigSQhaU3qHjovMP8uWP//osL/LHft80WFbRjlzwsK/PV/EMWW
/Ztc6FlkxxTaYGT8B1Isrd/Ap1vYMtncd59Zrgn+k1iuapxF4OZdmwyyIX7D//0/hviN2hlwdht0
PYA9bnH/QVL/c6sHhP1/WTbWePZSA0To6PnB2s595jquF9zrOQLxKAZIhFvb6ZeShP8+3Xr+dEMi
8kZ6Gdz7HqCwARkEPEHr9EIC9DyL/u/TzedPT3oxZn5vuCcsWmkpdTFmFr5dXj+ZwBfqH+eeruSU
AUhHR2ADcyp9tP9bLXpbdbW8kLmee7iSz4RZB/5UH8VJ4EdMTemRvPYf58NfnVJXSV1AmuA/Ypv2
CabO1QhNe0gu3S7PfLaa7M00RxMRW/ZJ0/UPwmf3hFnW7F4fcCWf/Xc+1dvQUDheDA3OPk1lkXwK
E6+7rfU2/4N+mjwUlN6g5AF0yfLGvI6qiVylcOILV/hzv2xJQJ/cl5HcoX4mpH2qC9q/fiyu5978
pbLLf3+Xkp/jd1Y2/siECASLQPkMm0KXlyrG5z58+fMnH64DUi8dMVinVs8BhczBKV/UiV6fknMP
V+JXavhEj0ZqnsTkfCur+dFJre/rHq0Eb2tAWIQEb6Idx0zOYnhbDqa5bmdwldgtSNamCOXuUxuX
9qEwNP0acE64LnhdJXgXLcyAepJ58gYT2WnE3Gp33YBLJXbLqajTHOOc+ywDCorjin0wkRK/cDk9
M51SuasJK3X0Fs+ve6jf8DJNUTSIfeJtvvLrlSu/sKq+l30d3sewC7lzYHiEYODj6wvmR5Psv4WF
f8NIKiGqoe0uZJ0G97mIP+CSDDF2yFCQLRCM2xgaBr+D1higu+Ei9DHQOQ+Yy57e2fjQwrlCjK80
xcpfqoQ0zTS4+0iennwD8+QQSipKJ9nN67/03DQpId31kx6BZaxObeo/+D13EGf2Vx6aUgnpAN/d
Im5L9yQq0HKiKr+iKfQ3V+xXTx6pxDQkrRZRS7c8RZSFH+0EKbgx8S/M/7lRUWIaLA3ydtlYnvII
AjTGazCj0S4Atrpu1JWorqyB0nGWlSeJDAw6ZB3OIn1ofVj19MVV9+k2zTXTKbvRL045zYBN59nD
WzFa0++vP31Zdi+EhlptsgYsKVyvkaehL4ddgc0Sene5uBV1Fu5ef8WZ4VfhNZYPBd5H6vmE3dfe
5+68Qflv3dRiHvxscJDzweyksp1T52ALY3kJtEv0KNdt144SqwhamJVlcIdEUeut46dvqiD5Y92g
LIP15PDNl9bOzCXrZMYVeDdNdNOn2i+rdfu1o8Qq7Ka0qitDniyUyFztw9heakKdWzBKpKKDlsOt
mOQpskN77yee89HsU0Tyos64MKk/umgvLUolYB3NLX1wFe4pk7S2Us9obqsAwk8r263lRpGzG7Ug
/xgVKA7P1V9zHFhX1Sjmx8lCtQUHTeMKA2PuvnGfO7fGIlQ2+uBBwe0l74Km+aoLHbe2sniPPPaN
G40erB+sNeoqM73bMTI/rppktdmKhBISb61uQAbniiRQCz9ERR3vVz1dbTTosg/qCpnYU2vO0xbF
MvRY9dy/gLk6E7VC2XaGIsKDwJypn3Txt37Aoqg33636cKEkE/1gpWGAHPhJasMny6EGMud/rnu0
kkekeY5701x4p043s42plydfeivvpELZbDIKRWE88vBAyKNzHIzswum3/PAX1rva0PU7BEZaHnrC
uEC/E2XaIBeKOhHza+7boai+0N8RW1cz7AvwwDNRDKbg2fZjtWiGBUkpTzYiUG/Amie3sJYQO2xH
sVs3FeoWhCGiqGB8nArCalN66VvZp+vuXAtf+unuiU6pSMK09k50NuIPGBpUv3d+3R/Wfbmy/WSm
T4pucSa6SXWLCP0fcE4uzPS5cVdSBWuqMxvHG2gERhrdCUvDyiPUzCMiZP2FQ8s48w4VBpHgROPm
s+We+iSVn5NJwFhyTA1P7aj5gMJe8U66NfroGRZ/+xBX0Ksk8mHwFTlUOByC7yFhAKYucGfDUjb/
tmpQf1LLofqeBaUuTnCSdVCNyZXhlJ/WPVuJ+iRynBqlIDIML7l2dUhPZRzV67I7VXklt2zX8iV2
BV1SmwccruIDysQX0q8zu+xSpHu6kGdjCKdB7w2um5Apy1r3PvVwJddttLYSglZvlBpofvPUUXzZ
J1PQb7QCY6N1o64EYQ4IXiJ06pyCJG0xe60fU5xG1h0/thKDOGHg+it4OBq27yEiBZhripXLRQlC
0FfxAInaPI3leAQ6jO1Ndf36mPwQJnlhK1eB0D39cq8IKucU20N6rN0h+Gp3MnxwfLvexl2MNrvh
eO17O4Ul4BaRfChm+Q1Z2exDHtnt1nBG91NYTZWzbpZUeSI36cbRykR6AvkOf6MHzfoOjyVn3TxZ
SujpweR5WZFmp0o4Vxy6X/HsuwQzPRMcKvIaK1+XxrWTngJUjw9DU2PypWOm9fpUnXv6sn0+ycB9
eOma5kqk6DTpvHXhfBeoBq47oBbxtKcPN9B3dgJu+qcstx+A9l2Fwa9hnP8tZqiaTJpT0sPDT+xE
IvwGVSv637+ELfnvk5WATuzKCWbHSE+enn6do/nQGJcQ/OcGWwnnbM6yppXTfNI0/WteY6tYA7nd
rZtJJZ4TF8mpejLTEwoO9EpjE6lBt7qkJXXm09V+fpO6SYqqi3/yR0QftUW2PZ2Mad23/9BGe7IK
ZecAgohQSDRK6V2DmMQvHjL7he1oicIXdiPEY54tQx0qlVmhTo90v/59hs21x483f19Ju7iGsWht
G8T519WeVEjkgPilPSI0CNs5D46FGWR77EmblU9XohUbPHy4RJbA2yef1/z2gx43F0bp3Awvf/5k
DroA8EjeUKDo4lLe0OkKD90o+3VbgcrACfsOSd0BLybNTxu8MGB9B4Z+YVjOTbASsrDvDCfGjeEk
hYjNLW6x3VvRDYAjClRzaF+XkbskWphXr4q1H4pxT8ZKFzMOVP7Er3G4FG4602hRwCpRFVj3fCWW
vanySwCh8QlrEKwy7eowBZqxX/VwQ7nTapib4CrZwUUNSlziW8xu+laMF5bRuS7UD2TQ07EJ7SbG
+ZeiCxiJPcjnaDtjeX+VNbq/yDDjA4+SIim3hXVi7dnfW6x5V06MysWoMYnFXceIsWiMFj3Wa8ur
79YNm3LvTapKr/SxTU6Bm+660P4++s2ndY9WwjrDfDIYjGY+2YAXFkn6bdeBhlj3cCWuET5A6izD
whB6F/RrlPW3g3kh8M7sGSofx2TqzMHy/Tuw+39qKbe3ohIrrxw/yEBPFtIox77kLBtPcugxbhmC
O2fM3HUR9gMR+eThbPj5qBdxTO8bRckNzX3xGRWcSwj5FwfmZyEtvRhtf5qy+dg0foVX45BeNdKO
19xoeLqyPYB61VwsWqej7EZuzXYGxTU0uzUJENQxZX/Qs9Z1y0wIbEzz+caw4giV6XnVUb8Q054f
M7GHdaATJPKoif6DxLZgE3r+qlI1D1dOeqnPwI5F4ByjGBHtwZnwGAnQZVkRSTxd2QHQTtBrAIjT
kTZ+RSaOF+bglxdqImdWjFolrYWGqDR9seMg5OcgX5Q2yks6meeevfz5k8Ue63DWc5FgB17XuD4/
wvpfUyRiSJS7tTEjZO/krnm00CbbybDGaCSPLpTnzn22cqz3VpMaszeZR7DGR7/DtVqXYFbXTaaS
i8e54+cYmJvHqPSnXeNJexdb3crJVAIUoLoHmLIxj3Nl4HZQAMf0rXbVjdCx1du1m2N9afT+eCzs
MP09gysB93DWQ/1q1dCo+bLm+NHSn7Wwe3zjIhGwyXSENtc9W4mhUBZaiQ0dw+6U9QZZrWQTpvbK
D1fOUdvtU2fKKWfoQz8iX9HIHcimlXu6WkMYe3MYqe+Yx8TAjibBfSZ1xftVw6IWEIKhLmIwoWzm
Bd6yA/q6ld4/rnu2MuReP9moIlrmsbJC+5BrOu19L7pEOzsTpJYy5u6A/9Tkt5SQWhCntF9ufK2J
15zSrHRl48pxs587kGRHZG+xBN449ALWLUS1gJB1EBNpgZtHFA+v9V68tZIsWfls8/l+S/ouKZo7
zjHtvA9D6x/G3uhWPlvZt/oM+k6QD/JohNZ97cwPYpLrDn5L2bVKlETqGGmsY60FabCtIdKhEigm
O103nWoRYbnkA1uyiSCreNuW4lPcpWtSaIjoykrRUUNxIp+DSPqoa2ktNqYp0vj7VSGk3l5jx83S
EQfuozCd6BDozXAfjWN34cp0JoRMZbnEJZKzeUEmV2CBspGlexhj+X7dlyvLJUitGXJJZx67sT8a
7XCNsP7K3VZZLtUsHOgMvXlsGJmDZnfeqXKX6/aqL1evqV47ooJmMOYlviiL+Xb8AX6Wtm7M1Vtq
he9igybZeMTdzDq4pLx7oJi/xk/7p4YIr0o+3wCMJsoaI6umY7v4jeURUrC4t17S6z2zXgxlQ2/j
PMa1MxqPyCKh6+CY9TUd3+DLunFXNvTWlm0Kt9M66np41w39LZSFtV+uRCkarYU5OdpwFL2OTUQ4
9dcOvj2f1325koxm2LI7YISGYzxjrdbSG32Udr2qk7v4XShz6tkl/NPY4sBw0TDQUS8317QPeLQS
pM0gI1wus+mIzUC10bICv2U3uKSrcm65KHHKrcWpmokP92ik33julO390i/WBZKu3BatSnhxYDPo
ukiiG+RT6qOfzdqFkVkW3U+lW9jsym1R9kNopdzg2AQw8TLA8f+ZQgJ+sKauvvADlqh56RVKrOpt
nWqyEMYRRrVLcSdCQhRq8Z5ag8YZYuXrbjO6ErUeMJK0GqRxlEX42ZbVve9bj6sWvkpgxCdbw3XR
No4ge/ST5VJZC1rHWVP4WhQFni/8HmPh2oqWpw/yne5p2aar9a/rvlwJ2RpxRw8twfFoNVXymKXh
YhmB4+qFM2RZJi/NrRKzcup02WTDcMy0cnrAYzno8Mutyn2amNpuxiXtPqqD0VlMObKPr/+kZd38
/E4khJ4PVzhyVMk66I5FaoirSePqGmnaQS8N41MV1tN9a1TY2Lz+sjOxrSs7x9RaxYSKHRuq6N9r
sfZFetG6bFBXto3KCQdR5pwy+SJ+XTRf0ZhZdw5YqmFH7A02JrNWT9kA0Fxf9vcRlqCrkjVLpe4L
0EPjCAXxCAGluzEDrd9z16xW5bDwwZ9PLxQkGg2d2x/bmrajTydpAyt8VSBjNv784QjzUCbQs+GY
igJ/Z4N/BeOFdfnyUrFUFrsw/XLUKoMPN3ApH1P8omuZ1SuHRdkkYl16LjZE3TELCmC0Wr/p9GF8
t2aVW566S4wDHg1Iwx25wCLZLzXcyKfKvdCaWgb3hYD1lE1ihLXYosE5IAIflR9aNEMkjlpoyGJt
52IPEuur6CDIWyjRqrXa5Av8JDCWND+3osVvOliXLv8kndFM+pDkudMf+6gRkH+1BBHQ6vdVE6BS
onCrTqWG6gVHABL+o+29xQF91bn4AgEecY1kqLC7l2OKAnpdUKKUf677cCVasw5Qht53w7EG1XDV
lKNLy90Q63YaVQMSGMaAJ1E1HKsgcLY6XMCN7op65dPF880AgyGUxdquP85RhR9743SbzCucw+sj
szzlhVXvKgHbIfZbpGY8Hing2gedHflNYBfu9eRc1A48s+OotlPdPIdDHwTNcdCsu9wy/6JNu6qr
hcqLErS5EcROlbDczRJZUtHpmHgKJ1i3m6n8pzaD4otxQXvU7Km4M8u8v05aIS9knOfGRTlZPTyJ
OaTm4TjVqPeMpvcQR+Lh9Wk982yVorQc2A7Azf442PpNnP3RB9O6OFUV51w7MWFCm8OxGOCiTu2M
5azVFasSGWQmny92vcDn1hgYEwv11r0+tdEOlUbnat2oKKFkgNoGac3Gq5tTfMy7sDlGtbGuvYLq
9PNvBwpgyKZPeDp6VAfUpWsY7s2XdZ+unH1e4iWjpkf9sXKNxyEL7uSsr1uHKt2IJd7lScyYF2aG
e3zuow6hTRf2l3MLUTnr7DzCPVu32mMUjdgO6Li+V/mFZ5/Zu6QSQJnoEm3IvQ5FdA9z5LJOr8a2
gb05xOtqcsg6Pp9TYdthFGDEdYxxBjw0VF2vIjxb1612lW9EDx61gtltj2iTz280bf5kIN9x8/qK
OTM6KtNo7jF5TiFHH6mIJsl1IYL0XaJX8U0TmM6ll5yZXpVyJLsiL6lktEczbq9zw/40yXBdtqfy
jboJcDj4XKQtjEUMBPnoTaJPFx7+8o3QUr1UI6whkHUL2R8jId+Mde/h493Jw2hn7oPRmvnWLAN9
i6L7pTvouZFSAri1TbOcp74/1mUNsMPR0z3mw5fE4s49XTkHzUFMRmzq9RFZmDejcO+tOP+8bh0p
ERwh8mHqLWVjJzftG22otF3XmeWuivr6wh3z3FJVAll3ARukaBUeEQMavxe6F++Hjqjb1Ll3KY06
cx9XKTyu13aF2XKP9aq4+9bFKKJ0jVXs4mgybgKnsa4F3mvrEmUV/qd1zDGaSskR+s2fAKrjPYxh
bff6hLw419L8gbh60sZ3A7MpJ8QJgNOGV6XXbWdZrDkgkf9Wtjtu9kkVuHZ00uWkm5vMQqpqY0Ta
yscv0fjky+Xcp+mUoZISjWQ8c+s9dGOxkjWtLxP/5OFGHSdhMKMZXibiY+ukyTY3xpVsJ7VqV4ba
DC0kGE9z42IkNg0erlB2uW5G1cJdiDzxMBuGcUoxivpzlNiPVGnvfly1XtTCnYfXhV01+oxRff3d
MKuTN10Cw70YuKwXZVPDzAh3qrJvTyHGd/d+PXSbUkTpYy2H5sO6r1d2NhzNOtxeq/aERFb8Dusr
Zxtmmf1p3dOVza0eyXkmIZtTCP3gus5K9y1UBffCEbxkrT9drhgeZV8Lg77RpF41Jxnm9hcqAekO
g5Lyagr87qrCdOpSF3tZ4z+/yFALaQ6nmN/WRX2qWt3ZJGUtv8isKD+O7hS8b+2qDDYFxq1rEkaE
EJUwxiK9DKqpce8QpDpEnrbV0JtaMx8YgD4PYgu77jkkKTrpHc5vVAnGbSV6c02+xYcv8/Rki4iT
wY1Rx3LvkqJ6UxgPRhVfOMFe3pN/0oZ0ChsBi8p272b8ObbNMF7N+E2t/OzlpU8+O8pdr5/DnM+2
bPzYEplt0smvr9YNuRLDdu7jpWRZ2p0mwm2BQzjUt5WzqcRubnmjNuimdhfL4hrPzPtBn7frvloJ
XGxrgrGARnfnZEB8kBn2gnjlgChRq7mmHLp65tFd/qAXyHr0Wbdf9dlqBU2P0UIoQl27CzWB+GEo
tU2b4aW97ulKYKamFTl1InC9LDBSiRMNU9ZuvNCDO7PEVVkh0aEcKptOu0NXb9hERXXl27GzbjrV
EloPEikoJlu7wy38kXvuNkiCNSA8rLOXs+tJ9JgYyfQT8Oe7yi32ui0oh1xKjc8NiRKYTtcYoB75
6iZPDkb7sUEzbt1MKkEJTsgTvTtpd7qevenn+lA265SO0Hp9Ph49lclp9okcs7Xf9fXii96uy8Hw
mnj+bEPvkq5v+OwxqJbaMA6Ezl/rRkSJykUEdiq8VoMR7gZb7v6fRWOs273VXp3wME7vc55dIJqK
sPR4b5vd46rvVitx4IW0dGhYfug0ve8yByJ7L1eVnCT+D8/H2xFWkDj6yAKscFwX+nU0XRIFPrO2
1Uqc49d1gp+wdzf2k7mZJu4and3Ph3WjogRlkllV1UUDC6UYrx2h7SBKrgsdtQzXJHSpNVv371qZ
72vkT5CKWdMCZ7iVqOQEMxvh8dUhNpvkD9pYXsgUz422EpRDMgRd7ffa3RQXYrOcwpgIrMIh8tlK
VGY9qplaI707u5oejdqeUf3pypXDrcRlFdiDV2RxdZrNTtsYnfVoaM4ltZxlObyQ16rlN68N8jAw
5vqUzMXHKBbpYZLze6QcLykVnxl3tQLX1G3jlWPGC8poxCZOVJvQIb9atcrVEhxqtWQmtoOQUxii
XZ8bmxzm0MqHK8msiAZj7iNZnmK3s7Z5UKebie7lui9X49NdVJWsmS8XXboPvdq9wcfoEmt3+cSX
plU5N1PdtIYZ3/WTEY/dH8JLTTy3y+7aTBKB8yRi8hcW57n1owRsWcgRAl2FGJWV0JWLoQfuEXv1
PuCXRIy9PlbnXqLErt+n86T3U3lqGje5t2cpj24UfwW1LC5kpEv+9tJ4qQFcJhpcZIF+CwZYm8kE
x72bAzu+i8vZeF+BXNpViHAfxlxHnfb1X3UuMpS4jlzwflqtLWei9QF+eLTNtfrbqmertbhIxtXg
+lV+MnH0uO4qJzm0iW2tO81VRR0ZC82aZ///cHZlTVLj3PIXOULeZOnVruqNxt1AwzDz4hhg8CrJ
myTbv/7LnogbARqKiqtnCJVb0jk6S55MZB31xt9ABv1+6na/2e3QpeMfUVxCql2/0kM2zdsxqcj7
I+yOKxiEC5vukupEtK6Cih8GxY7uJTH2T6tTceWaXlrbMekahIUijroFPFL989TVz4aOfnyLocug
Y+UrOkLMy1NKpigf+xECrsdffpfFseF1joAS6sTyBFjJ14pEz9BL9VzasVytUccw0bA8LVrVjwmk
2E6gFbrWO7rgF1LHatVieNoEzDyBQlzWUPJF/tESs+aQsvSDR2cQr/o5AlRjOEAFF9ORI9QUcyqT
N+Gi33vtvDsBGIZBtEb7tD+RMHsIquxPTfU3v6WdTDXAi5LaVbByWwKaLzp8RAWenPwWd6LidJoa
Gpq2AXXD3uWJ7N+DN9bvyvx3+C/ixtjKgtJEP/dH9Rco469pil6wUHf2b5t0VndbwMsZDc08jJZ3
KYa8PDfl9Ud/SINXCNG2ehS8bFpclH2V86nlQ+z3WrgDgAgWumWd5fp0UPYIgcjHqptf/E7TMVL5
qnYi40A9ZQq+JYFge4xKp59TdJl1JlMFdJqgxdyk/M86gSi3Qh3PL8lx1TagwIEQjR4StD3Tc4ta
addcM80LEZQ7+6dwmn3Y4QUllv4zAgZT6Ir+qSH2cKcy33qpO+qW8i2l1R7gVzJ0PrqV3mQ6sX7P
tDvrJkNqQXRadU9UGkgChm1hhJBXIqYLphQ7wXE3mAVkPCPmujMa37YBS4HtTf04MkJ32E0scdNB
+6l7ipoMlNogUIB+hif9L0Ysf7ZUoRRrpFpbsD7wl6COoDNN/HhJQJb/89ojxPBQESLt03a0t0da
fT2CyWsuGiPKjqGC83WYD8Pap0g279q0+57uygvnhbWdtzTqQzTFMtM+LZXO3kJlXv6ZNH5TQFjd
eUS5aEVAEuwK7YL3wN1+W6X5/ylh/R+PUOgOu2VL2wdxq9onNY0BXjqy5hBs8Rp1zaB99fN5LvEI
atqYNE8DI39ANvqTHhbl5xvd+V9NV2jj8ql+6ndwFtq6vUumygtahw93DJQsUFIwyyvNetBWBdvq
JqeKf/J6MiIn1AUhVNTJFF9O2k0VLBUm7zbae+6LY5/DsTaLYaYquTZtMUM1Drpju2c9xZ0xzKBD
vwdiQd2t439FTD9MoXj22xbHQIN6OQbVKdSBWno7xTN4F0LPUodLhWMM3c24tKwMupScu22tT2qW
XgPAuC2OgSZJK/pwVxnKY/wP1OBOo6EfvTbFnS8c9QK5o6jOyl5ALX6o9yBve88dd8cLgRngidqC
qlQyWO44D2+DffBsw7rThdBqAyMQphfLJNvYX1u30+8bRZXZL6RzxwvVSMLRNl1S7uPEbqDkF551
z7/77bproc3SBXbd4hI92Y/ZPr45RuMXof9LRvhDoBsdYJKmlkZlPfMxV0XUQZLJ76ud11MvpAvA
LGTLYEjk2YRb/ipCfuO3uGOdx9FXBFJStkwsA+D49SGK/ap57mDhxDuZmDq0JSBO/Gk+YjLdDPWa
+VFJQaXw51cIMxhMgW9pLduj79GbaW0xrIufM3cxSaDmJcMxxWsZB4vM4/j4h+/E7xq6c4UTxBVB
aBetZaCi89bUJIcopqdLdAFJU2diQ+JwLa1Y7w4dvMfA0Huvu+LCkVLAYMYNteRyZHEDWca4zgFR
8ku4/oNGilmyzXxYy1rKGyr4Z94Ens1HF4vULmbdQEK9lLRLoN5FhxtoA3iGWi4aiYexPvo6W8o1
Tj72un/OjPBzKsQxzt7O8yhUtZRpl/A6D5kO7/c1Te/8ztMJb7tWU9BQsdflm2+CoNhKLfd8PF0U
0gFKMWvadClB/LEVKRsyCM8tH3y+nLjIo5CZvkNBUZWYX4DSnG7SIpr9ppmgiOeEt0m6HK+asaqs
uMl3PZzCxIvdBks7RaKONeuchq0CViI6jfrvCNmt35bQn72h5kKk64qVF7rVN6LexlMNcgG/xZ2H
E/JmyQQNZlluvBKPmJiKukJDUVyc/dZ3glvNdaPNEckyons1nbooWfZbaAgcfsAdqCr/vDvTUBtI
pB9rKY/hIT10fGq49dwdF3+wk2C1QxSOJTmqFMKE/bug5t9+vzOvO/zfJgwwyT9/eGC7fUbqjLWh
EPxQrXH89TUEU3lsld9DStwJx4MtZI+nWJbr0rwxeiklIz5zO7jvzr6jl7OYlKayHOIOc8ch4KtZ
DikY5ekIHBcWbXU8BOkkSjOiWVvE8ya/vw7qe714EEP/effDQ1egnbWqTAejPgVjRXMTiMgrQCIu
LCsW08KbsBYlF8tLn07fdDL98ftr82o4v7o2jguDbHk27mOny2n/Sy7kK9jqvN4kyKX/vCXHklbB
0GPl1YZFekD2fvdiRcuIC8dCH1Ens211aUB1l8uEFF09+yUWmIT8+bs7mtU2ktVaVjqVX1EwOj4i
S/IKXog7zwi6jDqNCK55y6B5Ucf7B3qkXiAN4g4y0pXVLasSWY77xM9iGbY7NC2usddeuCguCGkE
Q0/fJnYuw5mOLWaCrTqeWrWk19SNLv2AcxMrAbrzZT7mktUBhGQx1ZGe9yCJv3lddBeLtMeAUdva
juVB66fBjPK0ic4PD0dcNJLSzQ7Z2WMpu3Z6G23BU1t1XrhGkjnXkYlUaDDFIPYy3Qs3822azn5u
xYUipQMY7oalhxvvgqxA4vgiaPDFb7udXLTpVjPJqJ1KkwTAlhzx/bZMfu0c4o4EgmztaIK4nsp+
ird3rIqOYu/G+kpx/tVB/cIlungkEK6tkHgJxnKVhKsTV4b9pdpma3KxZrpIZz0UnaCDZ8jhzgke
yzZV7SSmMtjCpKgGNKvODMDY+fT7o7gg0URcmNLcQUU4qZa5HPtMZ38fIVj73rK1kp/Ru2b6o6CT
YT3I2OtM3kJUESpCkLMh4yeLrZ8fkkzFomjDYBkfUOXuZI7iHJSx17HvEF2E8VGsHLSgt6w3wUs1
gXOwBPfKy7bM3N7bas/EmzaAXPKtkc0OIWwoPeeQ0868pnIz4qKkdJSpfdyisWyy8RaY7s/zdi27
v8ATTVyMFKuYiZtgnEo56YM+bFwR9mcatEh/mFrnV3G6ffmowG9i70ctp+FmrhZtc6uW2C/mdXu6
S91v8QJcdtlX8w2Kll/ATe73Rrst3Vo1zCyQRC2Pfjkxrm7Cxl7JGS/Eo+7oZcekrWZ2TGXWzpqf
V6Y3clqPtpuQzgSg6/z95b7warhjmESpcFz6eCrZkZx4KLNTT6EZ6bf464/+UKubgkho1kdTuZNR
vw+HbDo3ul78ztXVfYtoCInLfp1KTPtNL1KI+KYNdO8X2FEnoKaZPQZo7C1lvFcqJ/hqCj2Ewm9j
nGjaMgzhrRr3BrxaWx5X7AHMG3530pVKO0ywH9G6Y9OHCuM13Aw5pAn8hDGJi+0iNNXNJLcJFZ50
yaM6vc8CdWXLL1x5F9mlq1WYylRTWR1DWhCUpe6zNoPUodiqKzfy39L8Lx4nF+AVDUNCIEaIx0Jw
8Xcvl+9GVPIOLh5M8ke9/Qkd3+pNEFTqtG2gm1h6oe80J8tNOOnmnYgNlOuHEZ1PsDcu900VsYcG
Mg1gucU/XdmIC0bpElxLPsbhMsJu6qb/Pg+DKdpq22697p4LQqPZKnoSZ31p4vbdEU/NKTWAl/st
/nq0P1i8yHjQ2Qw2CZaXf5p6vx8nP/koCBf9vHQcG3E0+zCXScrPmvZvoO7xze+rnWArCyDSnS5q
KiPFpkdcPH6nF7FeuXMXTtMVcKNHqFBbhCdfOvuWZM9VGvgl/S4Erd+oqpTmU8mn8CXTDX0Ksm73
y/hd6BmGPTfgeGtU0OIN+crOJBju+xevHXexZ5VuQMvfo4jGpeoL1rAh1wxG9PvVs19HoC77fJNu
4BOo67kkGoXcQKTmbbcT+bCk6fAgklh9QmSlr0wNXPBarqxZXUO8S6UzEqMhqAqlwS+8Bwo4XkCF
/Z4LF34FnuEwm7dxLJMweEBeejvPh196lDjPXNwIOXKC4KjNTPqpR83h3UbH1c/XuPirJFVN0w84
ZghAB4VqUfk2yrOW6eKvhrlvNxvAalsTqJvBQkc7q9mX31+hC0brIrBQJk3aphIK6Xr2Laltl2+j
8CIazogLvLKqrnbSI/+ic7Cdqh1CzZNJPfMhF3mFqZ5ginqtShK0bw5MtmPsE+m637441e+DiEHb
BQ0BdTSfRwTTy2D8vJkLu6oQE4EFxwwlnYL1YVG8QHt99rvnLuqqHqvNYn5PlSxOTtCO/6OXwye/
LXFej6NR6BoxLE0BFzu1Q/1VHWCn9lvcsc/JrlOl+xHJC4Hm7Ubrv5Yj8ozPXdhVrAhUaVu4LgVe
nbsoCZ5ZpaxfK8NFXS2zrbiIiSyNztR5B/7q1LbM7zhd2FXdheOY9q91wGD9kjX1Gzl58XZlxMVc
ibQzA5glx5I3TXxrdR3nERu92Nex+uuT9UOA1AYWiogbGjBhjzeirYN7OY1XXqILPssFXe1Tb+Ou
trIMxtOQJCkG7OPK7x66mCtwxrGFUbwTxMivQ7PctyDv8lz79e/5YU+WZoaWE0dpsYv3HOJOxVx7
xqMu3KppzUGDFG5cL9mnFFxmS/XZyzBdOvceCEgTSoNrQiOeT0WWUO65H052WI2gXxzbdigZw5rj
Wg2FTa5khxeiFRdqxdaoj2pJcUdqjkgl6/T2fdbdlNv1sC9eW+NirviWgfluzgYA0dbhHLDuaUvt
dPZb3Clzo47OLefJUEpUzIKkuteV/cNvacc25+aQe0TwtkHX4SHek5sqm779fukL2+6irea1xrDj
uKtyRLZ5vyZyKjqUde6T7PD8+Ndf/sGIOkX0NtkKAYtdonOYsuRtN45+NC3ERV2pfSYCdWJVzkzf
JGJugBwZ2iulrgt+y9UXC/cgRB2tHktZp7c9PcnGb+6WuGzueg76OujbpgQMiOSDXD6sfevnbV3U
lZY0NZiYGctg2nXOpuxpCa8Rol/aEacd2q6mS8IZHhE1nM8gJnrbzrNftOLirZY+yrJ0H8aSDfqT
3tn7dG6//P6SX/hqF24VGxavalavLaIVkiJ8RKU7vfLgv5r3L+o2LtoqHnvbi1GM5RSSsaBxE7+H
SlR3y+jKTyyt7GmrSFBM9XStjfFvLPGrn3RC3dQcol0ypsphWvfP+2Ix29uIqjtrnrVvRBvi1004
52OwgjJ7Frx/zw+C8FVl4x/dzLb3VK66QDVBP/VhJW77odtfiEjWU91m7+NuHgrVj0excN4/rphn
z/t+1Kd5GdltO87d7Wwtu+n26i+1iOCW7BupfZ4Yyl1cjyFVGu7rLsqU0ncD51/DKvQaciQuvoyl
uk4CIscyJqvIMYOkwfM2e8YKLsKMj209txR3bF2QTJIjO/Ju9uPKIS7CzHDAp0ndjyWta+jTLm2x
p31/8rOO6GcHPXSyjqqsl+W+h+dsj7q84pkf3p64DPFKmYxH7TaUoYD8aQCGQB63//h9uOOMsi60
mJ9MRVmH02ea8rs9Gr0Uu3EPndecTbPoGYPRZF39tQ7El8gyn0ABSzuv+Y55T15pbEkXputNn503
lB58chus7biGNlvDyixZDaapSN1HRA2PoeHLFeP8pa/D6s5TTrPA2GFQouyicLjd7T7cHQALjEfW
FH2WBKcgkdA9NKkXcR9+8NWh/xA7BEr2jUG/o5xNZJqz1hiUS0UIX+Rxg7C+kyHrJhMjGaWES4hu
4wwzMsGovGChWNyxq33P6FoJpIKmbT8GiV1OU3PwW78vd0LxvRplBLntrkwIWEpNR5q8Tb2me/Dl
jmEdB1oNJGr6ckLJOa/6aIDme/bO68tdzBNk1uZ1EKhKqGD63G5JlPNVelUlKGeO2UJJO4iBp1Zl
05kKaf0jFDm3K5fl1T7/8+xibcduF4A1oqipJcBx1Z6cyKLbAtMEUzHNNLpPhF7eqFp6hUP4tf9Y
cq+hfBYKwPLbD424Tyj5w+8AHCvu0e4GfHMV5W5ln8eS2pzs4v3vF3/9vF9tkmOx4RjIXWQREG07
v2k4P6UduyV8+DM8rqECwtcP/dVvOFYr27SN1yPBH7Aysp0tbb/JVLbPwYDBy8A04cthIcJah2xN
8t6Q/jEGywPo63U8PSdVhi8ZQ9vuRVg121ezhMM16P3FT3NsHtQJIYQnUEVpw2OZcjPiNR3qanxs
JThHChELRW7mJGrvRuQpt002x49JFkSf5d7GD9nU73eBHZq3KsvoCcAvP9kQ7gJUeVS3wkyBKI9s
T08DGTBstHiVXnFVHXexkoMmXYJ3WENq5Sa10VDsHFjM39+o15vzi9P+Dz7NrBR6eosCj5ppMMdk
5akCbZvn6o7DmOaIxlqOKDuEmPJeDyj0bItX3kG5C01LUOZagaxH6ktsBvXIiYJfNb7iji7ti+Mg
ZNXonWZElPFhCzWQ71UUHFce+ktrOy4i5B2KAgJVAWgC46rIpMvB2nYlY7pgvi46jZhxDqiS6L3U
XVMcoF4u5B5D6mQQXvAXbLzjIQYJ6r1E0b58FZM+zat4MHt77cpc+n7HxsHF1VK0AwQm95i9h37F
UfRTGMOYp8wnVcH3O69728YIwVUnyommy8fBts9xsMpPfgblmGsPyiZBQFRcohsZAvrGP9UrkCRe
i7uQNItO+CalxZe/Tk5k6nFgwbPf0o6pNltiZlaJ4C2q4BDWJl2VZ2z58vvFLzzublM5OqSNllD2
5bBuMinqsSc3FOLjn9QEkhCd0f1x0/Fw/v2vXbAvtxNWiSVrIhP1ZbVrUUxkflmGzG+bXAqCXTUd
6zDVV+q9UQUePl5A68fTM7i9MCAGJN07C8tKSPzBclQUwsgOV+79hVNwQXmDQA1IzjAt8Jefq2F+
wxZ5p2J2bjErF1E/in/uQtj2ceYpqWABfV195jV/5HL1QgxT7uLWBDR97RGz17XNPwlp7mqevvz+
1lyIrVzxAGPQsk6BRERhb0Jpv4lHeU8AAbqVveZ/1AnrP/z+h15p13/x5LoANgnuaAg48KHkdcrm
fKBqQstzl7frQey93KcN2PxNzTmrSA8M0GKuDaL8WwD9xU+77VCeStnguReooo/m7WZ38j5bExAY
mVrerGugc8A/eNHKFjywaR0UkezaFyqz9hGyj14tQhyi6+IJvIulOEQZRp/bof+rH71oIrG049o3
qcGV2aNNkGTipheY5ZVz8vfvz+2CW3ERdtCqn5Q6sPYR7O+6eI3z0arOz7O7ALspPLa2aVv4lUy9
qeq0O7GWrjdeX+4i7FCyVgZ9O4SQWpCi1+vfaP961nJcaB0DS94sZtaVbRMBMUlBhRW345Vo5sKe
u6g1HXZNr+q6R8N3/2rDeS0O2/t+uROHAb0dBeEKf9it0Y1Zgy9ra7zYvSl3YWtp00yWbjhPjmkW
MHipz0ud+rQgsLYTfxmj7DhMe1/WG4lvqoqmBdhc21u/y+JaJ4/COOvgI/ZlDj5AseBBhea44vsu
nadjn+MW7lCAwQOX7Edzpzgb7lHiv9atvhA7uvCygatmQgrQlQ1J2nNKwbAc0rQ+773yqhVT7mLM
4iyrD5PpvowncFxuw3vMl/j5Fxf+OaZSL2wzLXod48s291927afjy10s/NAJG0127stly5qzWZQu
MMVT+8VbLhzeylYFFFXWEmI7NG8T/jAQzEJ4XUcXZ7fLhENdBOlvlCioCBIoiu6pFwERTtOxJIJq
bjRC1bxMW6AEOOlyovH2+325Y0ik3pWZID30CkJIH1k08Jyo4BoM7kK44mLsprCfkBGlPZicwzww
6R9rtZzILD52vLOef4GTy+xNMqDon/TlganYuQVlft/+6bU5LtAOAzXROo0cdtTJj+AtloUZyLXR
nQtexgXapSmw8LxeEUZP3ZgDl7zl0PvzLGu7bFvhkATbooGkFmFymtP44x4lnrviXBmTqChaGNwj
PcznZboRNvNzLi7my4YoOAsQEZbdNt0PtnvpB3ttrvRCQOtCvuaNLauJ5g7c82IWb6Yxyz7WsWxO
SkoQk5KuARcUjaFcmskm+rJpXV3JaC4ctIsHY3GwRUu3CTClJ4ASLyB6Pqj+7nVFXUTYlMSgJeMx
riiNslvUO5LbVRntZ1suIkxMfIBGzdaXQRDdmbmSueG+kY0LCaMrMCGJJgibehO/9JFKTtFizJUI
4cIz64LCaD2nkONskIRNG7+jzV4/Qzg8/b4McEqF3+a/nvgPvSmWLBvRyuAvmIcll3pAhU9unnvv
uH25pMmczIiHx7T5R1SstCBe9Pxw14QtGtXtvPTo96K9uY23XU+9yMEpArGfN8UodtC51aKc62A8
RzS6CbPE8xV3IWLWHGPUCsQIM4MoXxDVz5M87rxO04WGZdoM1tYwJZvOYLUBGUL396QBdfBb3qld
qWRv56RD6h5hUrOAli5XeRdlted9cTm5UrqHi0hGUbY0+UBaOyBp514MzpSHrw/8Dzc9wyvbTi1q
Y/UY9kUSBTJP6+laU/mCrf7bSvlh9W5getKvkV8E3oz75liPu6AXUZH2UeCXXbogsXiN0m4f1qEk
STNBnLpQJLwmhXHp8x1LrSOAfNEJ7FHjnweZL2k/n6d+k+/aZjQPv789F8piLlqsIdUAGP6MUj85
xjM7eltoGWoEa7hANss+63ry0iTBYTsWnO4QMe1igN15TbKnvWHinrWJZ3LiMnbNYKUdBoFU3Azj
rer+pvPmF+K78DFz9EFDbdqBhCnVZ5OE6W0wVR9/fwAXXvH/AMhmm0JNBWlbtWaqoFHNTlu4+Uzr
U+4iyDBKYCcBhfmyiiJRkGyVpyDWn/2+3LFdKfaBs+royi2hX8W4W7B2cS9dM3z5q038YLpkWtde
0BWFFQyS3w1JtT4kg/QrrLiAqhnw6ER2dijHpbK5WfmXJl48z9MxWgCdmI0y0pWarfx+g8bBaSfN
5uduXNKubpizbIbEdhml2/spst0ZylWe7VAXUJXN5JgZQVoC8qX6oaGzeF4avnh+uptPQbFqXAga
Z3ZR31i0vVHsmjzC6437b2WXucg+bRUlXdzhmk/RsaLVytEJP0Ios2Vo49xJFdIrMfe/VcNf/ZTz
2rbHdpCAAmG1D8OQ07au8h5sM3dmWfV9OoPkfK23f+KRL6JIhiDJBcmWHNPay52APNDjnEX0BlJS
0W01d6wA+33zHFOdnHZN9DsOkiTQUlThHWj86Y1aSXdTQeQVT9YCKvJTtB/2XFdVfGP5OJwlNxXJ
22lN7jJtMf68gkX7nBz7xyaQ4mbuNpXchJsatwLt82rK9WbBClhD/valbyPBim0NhDkB4Rm8jaoD
nH4QVDgT8jo71YLs71as3QicfHNkLGdNOty3dAwltJMmWn1OdCg+QHcHDY4Q9c9PLFr2Z0zDRvcZ
Q6BDSDY+g/JVXnmqfu0pmQtuaw6qdtHjqQV5QxlFx0nO8kqI9upVfnWqjiuz4HmhQTij/WHa5YZi
aA9Sc0N2TgNT3/t4S+YC3KJ4mbe+xR2N2IGJj4n8ocb1Gn7o0tY4CUOQJV2Gk0LcnWW8OLZYnXsr
Rp8hNfAjOy5NTCC0mJBqlgJsuPlHkkReoypY2c0X2AHOlB0FxaXf4zuhdkiJ4XZ6ZSOMO/FGs49M
QQMVFRyzyIKBAPJs2aLOfgfq+LN6Nt0YjyNgcpGSRazTpwUT5l5JGnORbGmQZR2KrAj9gvqOctkU
qLf4RfTMRbKF0YDanFCYht+Xm7gzjwDw+IGsmYtkIwaY9RQA4nKvdwh7BqT+yE2dvPx+z/8dj/iF
obrQNaCrU7Qm0d1ukzp7EyMu/gdt6Pi0AYuXH3tFPvVi2Yt1JOo2hjO8kZbETTGFO73vpN1a/E/8
L78L5vat0iHowCwjWsDfVfeYVNGXZe7NFYdx4VFzOcVoWMUmwfRwKYKghng72yNwo6LjdJrW19Zp
NEEAzfO6Of6DxcJSpBddyZrqUaXNM9uIn0o8cynGeDzY6FUUobT10SPYEkhPlUz9rNDlXpSo8xAk
YB3maJYtx8BeAkzR5tVrYi60rRk3ndZZ1oLIJyagi6/x8onEKx4C4PvnCLdtrIVCPLyT4iosKpnh
Fd3stVzrkqW42LYMelF8mCeUyJN9+dB2W3q7A0p0BhJ5YfmMYt7jDm2mt2ITkCAQw/As2bzkmEWu
5mJMB/20zTa+cpcvvK+uYqRNBKsP/ZqbcfbX0oCetB5lgBLptlx5oy5Yi4uHM2jyBLxJWxBOiL0g
mMEFiKGWGMlhqemLRo1+4Djm8rbVW1htR8pR8KXHo8GflrdDfOWvuPCOO8Rtv/eRl9ZwbDkbFZ0h
bQlbphalLNshcuu1V7GJuei3VKNJzDWw4RAMomc+pfs564OPv//yXxNnUeZytHUHtRsgmV0ZLqEt
EH+CJ6MxBjRE0MkBYnxY7mY+DV1+ZMmeQ6dxfhv0YC79/c9f2jgnXIggfSD02MKVpNHfXd3fwnFd
SRsuLe3Yuox3tlKKJH9I9Ltsh7ghxPu8JJIpxmN/diTDNCFWnXAmctlArrauHzd1tZj+b5XyFy+u
S5TWWLPvVYAwR+1kgCjjVNEPy4ZpsLxjhzxyK1P1dcj6pSoqi3LyqY27aiz6g6x34Xgkt+laBZ9q
08NO5qE6RVUcPeyAMQH3v7IcQnnTl7mKiFfFg7loD5KGNgOhR1uCDe+GrWoAP0b97HVBXLBHdkA4
aNyPGixCcZbzZGd5cHgVU5iL9YiBYziamDbYZl0Mu/qY6MBz6Ven/EMpZQT4dR3asClBgnSc1nXq
HlFx8qIOoNBj+Xl1ttgpyAbkjw2X8fO6peuXoc96P3/jovZsNEZzoPeupEa/sE6ChXcbEr/wzcXq
iTpOG0S+wBy0RbthqjFNo2ul5wsW72L1sp0ntkP2XGob7ectigxIIOsrjvLS4u6eh/PYTwmmelMh
vu3o+VUYZ/QLBV2AHqLOTTOQFZZJMIY5ZfXTSsg7LwNysW/aJgB6KYS0eyfuKzxSaFR4GqcLfksj
Ph/dNrRllY11wdewyCZrPW+K478zyB5steZtaerl7yXqTB7XsTl77YqLaAI8OF1wnAAfp/RDzcSz
4tN7v6Wjn42z72UkabJh6UGOBY8VOy0x8/QrznvJMMuPcjUN3vJOjMUmbsdtWf023MVMx2MadWAM
Dd4aTJoXYVC1eTKOu98dd6FSTUb6DTESvnxYw8cUVvTSabP6PfYuSgpcr3GVmq1BobM/N+OJL14c
SpS5IKn+iPFaNnNTJmy6nZS92xP7xeumuCCpRExxbSLbgMN+z04JXXdMmLPNL651QVJKTIcgIT68
P5BjJCFynblNvKjCsC2OO0yOGQXNAcepG0sebdKRgkW08gsLXZhUN2P6vjNd8HYWbXULIdj9pAEd
9tt2x0DrjGUrVGuqt309PgdSvzET9b3ljn02B6YVwecDG+ol3rYBUyrBOHtecscjbvqIKIaLmzKg
0V0aqvpu3HhzpRx74X1z8VFsrPHSt2NbZvsxnDvSsiKV+zU+zEurs5+dIo8FohiL1Rf7tPO/1+q7
11m6kxdQ2W2bOUQ4EdfbHaX67dRem/e9lBm5kxejyURIwwDhYb8k71KwZOd9xOvTpHr2xhr6ve6l
fDtVjSkDrU2hzeTXV2XuWMaKl64ByqUpN0UPcCIe5lxvsjv5bZpjuzuV4bYvtC5TbNrS7H3e69rP
67hYtSDEKU8JAxMKacciDo6HLSa154c7lktlPdg6SOqSze1pTHSR+OmUU+bC1bi2GQpBIZauaJd3
8vgzbiav1idz4WpkAndm0GPtfqaPvJ2+KwnKB6+zdAFp2tKmBzd4XUZT3eaSbN2dRVTmlwq4iLTO
imDrkxmrr9bkIadnWend89Nf4RE/5Eh9T4c60rIuRbeQvOkCWugVMqV+G/NatPphdYhOQ9Nyw8Yc
s/gEUbGPfG28mA8pc/FoteIC8L8BIR6Q6ndJJT82STb4OeLIsU4WytkKYnBbohgtxuDBAjfmtyfx
z3uiECBFI2F4Vjc0HypyRLll2rP14zKVpbWcKHQz6jIL9vR/nJ3Jkpw6t4Vf6BKBhCTQlMyszol7
+xx7Qvh3AwIBohc8/V15Ri650hmhiQceqJRCW83Wt9c6mDXCIbIc+I3Yv9ycX8iJuCgaHDlq6HfI
IKsCkqd4MhzSPtH2uEO+yHPknf0VIgZyrQkNsgk2XUCPC2jEr553PJdIS4JOiknr4nW38PawR+rD
SPr/eX1X1x+SzgTv15rKrMRBZquWh4RIvyB1SbQ6KkzV4fk9iyH5h/opOT9M8cr8MkcuitaoZFnr
cpNZYI0+NAOJj32++d3YXRItnhTr8dCJV/ZkPOXKvhri9saoXMl8uwRaQ2sIlZk1yEAVtHds7NbH
Ko+mx0VM/F9kqqo7nw8bu8/vEIJv8mIZJAQEimNgtw1qLJ5wZ+LKoW1qjZMd17wM3mLzUwVbugeU
l/ldsF3GLSlk0gQGh+x8a8LT1ENEb2mD6Mb4/7cBvbAauFjbvMeF0jNCFQne6hiGYfdUb5U4rPXy
za4Dlp+Q2gzanSpd8/ltzIY3ug3z4yYv3uyyeF+uQtzbrVkOeJYFz9HtH7qI60Pf8/B+1uU/etbF
B676BzINb8YKMjIQqe9SHi/lmZCmAtmVfPb5yolL0a12K/COsudZiR9EbQ9rZ9F/9Grb5egEpRRv
bEGSbYr2xzIv3wKkuaV/fdmSXvgKLke3V7pVdt5wk2LNObHQyGoxPW9842uNO8eDru3hVhJGMstN
fJ5YcqGD/VYG1/dyaoMyaEQlMz1E65hqGwbmYNjY+NUQJS5JJ+VaDSUlMoPE63RYZ/kVz/1+i70L
0kVkHsgcL0nGirAQx2lRqzqQNohvnOCvbLSuOBkZGB4LV6zJdV0MhxziLA8rn6sTmYrdb3FwiTpa
WqqGSchsEGGm+xacbdJ4XhJcom7jat8WjYoPCMaIJkUBPeRZrDQF80tOuEaYlTTQu8itzPZJ9BCe
0+1dG7TJjWfbl6d97HJ1Mc1nzaDllxWzfT8E4b8b414dj10RtHVfsEbuBhFFt2PTnkJTeu5Tl33y
t8P2vkOyMzIdAoqxOw60BoUO5NYD7ZVn9djFuAAztPVSVfiiy1wdrZqTu5Hu46HJrXmiXVkfsUfq
b3gqCmmqB5E/rrEJTn0s9X2lsV8u8BK+MXVfNvYQsathlgsSz8JEeRabcHwySd0+yRXJtlTtYXFq
Es163GWK4fOwDnlzAEYeLSlfQUMdKRHqCe916lhHcT+nKDbenppin+4uT7AqDUtV35MaGvB/X/tf
juTYpVlwSSZzOfRJ1k5Re8rpFJ331oqPMEqKvbaX2PXJaxhU98UaJZkq2PeCmm99L7z8LATwxeeT
Kq8aqFwODbausmOHsBt4uljhddaPXYZltDt4grFOsqKjnziKMg9zaL78fdyvhLCLsECBbYK0ZhJn
gDvEqdT7Pcp/xqNX4y4YaKGKFRVzIrOQBa/kON8Trt/7NU2fDziObIAaY5w2+51+aocJrjTL4Fef
Hv8BBjaIhF2PMotm9r4262ODYPXrt3NvW0REB9ZNWDLz5G3e0G+LpH6rscsEioqO0UjQ9Ei3pypP
fgVV7Nm0kxK1U8mhI4XQiXhbH3g8Qa0QslheQ+IigaXqx27RSZJJsdbHfAYnbfv6xhp4bX47qz2L
8sZ2SKNnNgGdFdbNDoGd2G8SuoiWhPdjFIIizciez/c5xO1Q8so+/H1YLj3888AKLvf5DGcLtRZP
0Anum2K5X5sqTFmc70e97lhhKiJv3GsvZ9SX/o7zbaFCibJaNic4zc9IJayw2iuhkk/MUYiwfgjl
Anq1hPPE33/WlQ/iglg2kP2+1SbOehN+lW31RhDilQGETN3zEUug30PLYIizFg+OKRfzm53Xb/26
fdm3fjs1XKTnpgaWM9nA7QczFt9gm+t31HFFyURcTqKoKPalscu/zKJUn2B06+VrKWKXyBKUyd3W
6Hiy5csRonP/9Dz2YzdjF8jaq4WaPEfjdb8n6VkywGR/H+/L7HtpVjqPU2vESlrCNzfrq4i9iipW
PamqWu4jWH6mOurVXU3m4K4NC3Mj3q7EgQsf1PlU2mTt40y1HHnMXqWqKX7FNspivNwcqV4+/v2n
XYsAZwvQSia4h85xtpmavzbBSA46iP0otdilvaKL1nQpljjbMReOtr+oqNrAbx9wYa+97mcgXJVA
hk3rYzHr8TQut/Q7r4yLy/JUXTkMIjYiA0hx1ra+b4f8h9eQuyQPV+VSQ3BXZFGi5HGv5Nvu4h7t
17izNNTz2O9sFhyZBazWuCGWH8DfFDceZK487cWu9BaH6Aad6g7TRbKwS9uSj/+U0L15Le34pSP9
durqfTohWOa0t8v0CoctP0Wx2IV95iQcLSTFeIZSpeI4tVF9x6hmfnuzi+TMS0eLbY95RrY8wqYf
sjd72EW3rhRXNlBXkkrTcoBFbSwyOZSQGNlEdYRGNW4s+RDadzueijzPiy7njyLZnXJkVjJB2Pie
i9EeLNfmxgZ9JS5cZFEVJGyqiomMlzI5DdBNtKHnZfgPZHEqyLbsE8+WdngqTPSjmG/VYlzrtrMb
61ChMhjlz1k4bvOJ0y16HPlqjl5Bx92gw5SfAfZfhtzOh4417MjhDOzX+OUn/bbZL0Ek+rphGJV1
rVNk9oLHqIl3z9adu2IxtGZYCGZLTDpY+9aW3CMB/d2v6/R519WiUCRfSSxGAXyTO5rh1c+vdid2
rRVnueuiLrHQjaIOU7PPd0NTeq6iLtE19BOK1rudZ8UYhMdc56gBgIO033RxiS7e225TwmLMV/Ur
XsR6MAUqZbzG3AW6uhwlJlo0mIu6rcZDOIESFTnjftU3uNY+/6YayVksjhrjvmzvQ+Tv0okxz/Oh
C3Zt7TJ0pG55psIgf5wG82M3y+S3wrtcV7FzvDwBl8/ktI2P+ZJ0d5D/uFWVeQnHF86ILtcV01pN
FJXruEuTryEjZ9uPX/7+SS/LyEtNOzFajRPqWJOdZqyu6bvWhu2jGfLhobB15besMydScURY+xC+
A3iXMwEUx+IU9vPi8Pf+Xxsa5/jMUPVEeBOwLCKQ/Sl4d8er6JbU+LXGnQNsNOxJE649GlfrlEL6
8Um0u989y0W7Aoq8S8DLy1wP4VqwIt8Or1/PFImrfQX+KidQxeZZmUC0qNEHEKmeHXeCdOYcU0Z0
PIPlzs+hqr7UlH/w+pgu3JWXBYkGjV5HdfJmt9X9Qm550V/5lH/AW3tetqZUNIt0x4927U3ad4Ef
RxC7iqo6L9e4YoZm8Gv7QlRwHEP2y29MnACltuW8VzDomSXcOeB00qZdwfajX+tObC4L3UEAdyyb
SPuP5BqzHJCb333BxbfMjALYBdfbDM8BNq2rokhVwjwj3wW4eDIZKIYsLIMCtklhv/u/3Tb/eg2L
C3DtfVwMo1xZ1jXxLzqEv5Kef/Jr2slCDapLpFoEycwAR9IUGpX6c8uSxS/H+Ac/EA7dUoQ9zcai
4ynrwle1nPzC0xUrG2giBpyLKHbQ8CjaOjzosvRj5iD+8Hzv76ZVhXnRRhnP9Q+GJxet/SLoDzAM
QpeEwVQ9C3f2FuKxrySRnidFlwujy1rlRb+SbGIQpIgXjbxukeQPfnPFif22l0pubCBZrfWBbVB1
rPykDGKXC+sAHNQR6dE04z9lUb5voJDh12tnS24pHvoA59NMwBAAghjBTzN7Zj5debJkGBYVrRvN
SDWFp6ZL7hZZejbu0mBBI4uqr4soK9v2U7Q3ULqspn+8BsWlwUwErZ1lQh1lN1qd2kG8NUhDH/wa
d7bkrbPQdEg0zeJOtP+L6rD8UJDyp1/jTmDuvY63qptpNgSbfYjW+l03Wc9XCxcHy/OQhcVCSLb1
wXYXjX1wTFa/+pPYBcJYtEV9BRn3bDLtxyXuYfMzeXmuidhFqUqjGuRYJpItRT0cCjhNpjsBmuE3
5k4IFXveVJPBpVbX3S9brIigzk/tFj6JzxdaiDw1Yq9omKmq4fdx0EyHKEGFm1fPXbSpGAtVlMSE
WbO3x0nTc8Cq//k17eycJbRpDG11iNVwz0qefF6a1auII3blwdaB9r3l+Z7VFp64B1TKsk/TbPOP
f+/5lUuWizY1E4O/+RqG2bxOZXOMq6FDCjOPgq9F2bc3si3/Tb0XrnIu3wRQdtHtXoRZ1CieH1hk
9HsdNjCW3Dt9SCCvm1rWQp0s5gmh8BWAF6UNsIzuQbF956YsT3//uS+ftYUrqxI2tZE9a/Ysgdno
fRKIL/2c+MmOxi5pBen9MpplvmWm6m1/GAdo8KakJQksOPKk9dMXi13gythIxGMo96zdWgvBiFUc
Gu9jt8tatSafzDhivjXb+gtikOrA6vLGTnNZl1+aBs7a0S5SbrElexZLYPysovpLORf0tIUNf5qH
ruKeoe4sJCHGo1A03pEl49uXWPHhQKBWeus54NLfP38H+Izn65TZl14lldozGcnlhAKW6qfqE/E9
AMX3KOK1xGcP++HULTs5Cg4LFhaTAH5gexV5nWTw9Pm8CwUdyhEiimG2sx8xluJ0CJVfbgH+Q07b
xE4dHk/CDLJk/NDABz5S9XCj4/+dh14aPGfTXgMSGxTr7tk2hgXEzCCAYaFufp7KrTvmVaLuuUFh
4Gqb9pCznaRaVu2hJh1MupSsUzHmHZ746VimyRBEJ8jY4i21XODDxMptu69MGDXHvB0ar4soJC+e
D8e6NB0ddW0zG43zaZR4197Dze+YDmmI560bZcSlCh2tt0WZ4mV+uYtZsnr2/bLs/5ZFD4OhyUOr
7YWiQT3nptMyKfy2axR1Pm9cU2DI456s2VrjZarVEJeEoYRfz12ID8StrMcN61BAYEKcVw8d/vFa
HiCr/7zjctunUsluzxa2fe210uBJuVcOSri8VctEshak3TO4an1b3u519d1r63J12CYUmwzJPmJh
bpseXgAC6eh0ht+l54A7i7MOd42K7nLPGEQHXyWrMQc2zLdcqy9D+1LUOyvynC+tMbnZM8EmmsK5
rj1ttLtFKlxp3cWu6qmnXd+j9ZDyPBVlH6YLr71OYKj1ez5bAtQBbKUWW9ZPBf9YjWR7K8Yx8JuL
LljY8YQ1NEi2rC07fdIb6lElm/xq5oSLFgaVZl1L+iUbGPkfJUN17BTx0yIVLnpV1BUwut6ibqJZ
qsO46vwe3GJxY6O47GQvzBiXvcKJJqJtOdmMiDq+s7mO9FGqMD7rmlffeEyHJxsXIAnkNHn+IlcD
K0+i1UDQbc5sicWmH1DrHW5eGRNQQM+nEZIZqmdjMWdgFebHPCLkjqNQ2O9g63JXEVu1yKEymtGB
wGZSxfE9wRu1Z+vONrIasgHfEGNWt+xBTx+Ax3uBV8IFr8ZI0mnv2JiNdf4jVL8UbPH8Isulrlhj
4yXHzSxr+X4H77Qhndbwl9di7EJXwbKj2oROI6jaV3FtTQr4St3o92VCvDTxnYV4a4eKo0RvzKQZ
hjtutukE4CN6iGDu/dQuOf0WF8utqvUrK2fsrMt6IbgUl/gh0Z6QlDdyeWfHsfrqNUwuCKXlZOw+
RQNqcub9EXz7ksLOyg9WEi4JtYmuQB1WM2RwCf+55mHGUS/t13EnWKO2JmMXsz5DtcxnHtivSgae
m5ULQk31IhfSYsq349hlFRXmeFl2/ELVFTXqeBDlQbAMmexQq8bDMJVW+clVCJeDaqtyHiwKnzKs
ZdWreAdKogPjZ2oOrbXnK2Q01oEtphWCcdVeQZF7RiGEnd75fVH6vHHAct0u4ZuemXq6C8JGpzCv
9Ks9Ey5FFeOqL8ZF9Jmt4uBhrGRzv+nRM0ZdiCoKSJELqvqsbekHFCEcGmu//X1UrmRmhItNWZQ5
4VP2fRbRUTzkNn7o1wVbR3fIo+5tQPhpkPEXUazlk56K6hVrAT9ttrn1jnBll3fBqq20SPmsts8S
ojeDkhbN7sc+od/bsrRnuLIWJF11tH5TfVn5TQUXuII5NczdEmmylozjuesGc2pbNnz8+5BeWVFd
lbgZ41YnOOpmISju4xJM/xjteQdwiatwnSsy6slkY/vZIsGRdmO73th2rvX78v+/XRXjjtNetqzL
YP55HMiEyohbeZ9rTTuBvVm7Qc+ixpCsyYc7gn/8htqJ6cHEyVbpFe2i4AcO83XKAuZXrCpc0spE
YyC5sCbDMtffxVArPUWE5Qe/rjv7bs27/L/DeTbHOUlN0aQDakz9GndJqxoaa7MOSJeth7oN43Tc
Ws/Ny+WswCpMOJ9EXTaUYXsW/bCcaedXZytcyKqh/VgmijfZqMjjvkyfGntLqfnKFHQRK8hpN1Ue
721WieQrytCKtF/Ve69v6RJWtWhy0CBbl7GEflwCe644zuB+bTtR2YFqDRXe5bKAiUqnjamKM4QE
lN9S6ApnSTuzUFOhs8TO/UHpajvYcPPcFl28qky6LW+pbDMm82+Byvd0nka/2HftBWlFS1UmkcZc
Gclpj4LxWBPll8RhTnR2+cRQ9HgZ9SF8wBXl81BG93//oJcr0wunexeuUhFTFeGbzlDpIP7tkoAf
+Y53ghE2qTcqsq/MdZewgr7PFuV5h5WcBR9hZgHBWRn43df+ENCKI1pZseuM2SU5BvFQABFt/SQF
hUtZhY2YSUGKNkvaZTvETf+0w5T9RihdG3nnEsunUtg26EwGKYfx3cToeozzpH+lc1D7fh/XidaL
8zpqClWX0R3htI9TdRB9V56UDXcvZFFE0fNt2hTLviZThZgSXQbT5Id5FzcyLtfmDX3edNmFO27I
dZNZ2qgM5qD5qbKRvTE211onz1uv6sma3I4mayBGXJtcpgFfP/uNuxOviYqgIRR0TVaGzf5YrDw5
G2PzI3yfbz2KXLmVu9zVChGQcOF5k5HAhB+CddUqjep1fKWqBLxxUInTVlJxY5W4MljuS/hYmXHo
ISiXbe32Rqj/jbsffincV3CoMoiisKbJhp1/lkH3LqpvKchf6bSr/hUOBQWblnTZGI/6NA3nvad+
iu7ws3w+ewINk13kpXHu6Lo4barliZDc84LlAl6TCpderlGTTV0JBYhgqdOiD/xSCS7jlcB5iLSQ
gsk4+bUloA0XJTyTxy7jVQ+LGemqTFZvOdJbktaP47zwGz0XGNsXtirqLDUTjaNRBb3OJiAwyROj
vKwOoCZXWCzEvPipufHTyIDKzPPPOwBUWzbTaojghvfxtHwwi595m3CFwNYxoXXUrW1WN/U3ZNP+
NQEkgLzWHZf56lYA0qbDIaSUpe4PWlTbx3osUB5ZQRXT7zTvsl/NrOucEJzR7Lguh0Tv8LjLbykj
XYlZF/7CSQRlMBvVGYmYPBAxNyeTDOLG+FxZNF01MKYCLptpxH4u+/7VuuYtLHY7eFrhNb5aDoTG
5n5rNLnBmVzZ4V15MD524br3S4u3N9LB9GClwORQxEi0+vn3D35tuJwzBCs40ahRxRYZ1GlC4V1B
eeGnS4A6tedB0I35COdhNL52jJ0bMt/3orqlE3NtbJxgbtdR2ik0CAOouZxk2f9o2KSeakr1jY99
bWycGG5kDIuakTSZputhzOE+wGzz0W/cncPDJNdNBc2os0UUP8vAfBqD/saB6socdUWpZlj07MW2
NlnP1+m9AGb5T49qzyKtaz6knepb+IYmfiyxcHGupVnyAQ/n+AxckXthe3WUOSv9lgqX5lqSdhdI
uGOpqMafio4PBCrRfuc3l+FahK3MvhmNjHXZHm0ZvRH11J68vq+LTtlWo2oOvnGZjmlylMLEpxpq
Kzc2sisz0yWmZgVDEipnnXFbvY5wZ0nlMH3z67kz6+eSkRIQi846Kx67UZRpAWd3z+/pTHvV7mHc
5abOVpa8suH61EzzO79+O0fmeZsrHE1IlbV9CUmzvrMpGSevmwR3AamASjbX8VplsPRpDqB9gkNB
dq8rKHfRJ6Tj7DTvRGVDm3+ucU/c9XSj6ZfXAu6ST8GUKzOiPDGDQXmIbLQy+SMzw/S0hh15WwQB
gRu3rm8UuL08Lbm8nLt+y7jKWIo232aVdcksH+AbWRyQz8xvxOvLCz53AZpyLLTg9a6yecq7r+s2
DXcFJdvTBN/JG0vntR9w+f/ffgDPq61QdlJZq3KU54zVftA9YUefGcpdkmbKdQJl2wKt8+1x6Wx5
sr0Y7/0ad8J2G1drxkYUqOlY3hg+P+Tj7mf2w13pIiLslDMdFVkF4vGgCxGlATyUvdYELp3ArVE5
2y7xVmSrnP+tS1iIxuUHr0FxMZp41nNMQf6B7eaf8nF43UTtv35NX95/fpsqOSvMlCiNptfkYdbd
P1QH3/2avgTzb03DVDpfxqIvMjWP0OdhO65wwg/P43/geZHtTd4FwTnW43FtxseFmH/8+u2cJWmw
hsihoemc0E90FyatAlii+TXuhGaPvXoRlSqyIIijkwWQDMkF5YcV8T+QqGCZO0VlcOZh+1Yxm+Vz
4nUS4C4PVbSoDissDc6JMvGbaeviN8Wce216YMmfTxU6r0UzmbLI5i5a3iQlW0+9TJhX3hViE89b
34J4JVvHC/BQ5FJ9rqATG5Jvf/+gV7YmF4cqFeKnidB1NaugTGXA+jccOs4t5P7pdD/jRftIZHDr
Zvvyuyx3SSigl0tC5jU4132g+MEGnTp2hZh+JXoSd0i2tXeb6YPDznjptyS7gBQJYFunYhWct33u
fgVJMB1xoci9qg+5C0gRu5DCjjN+EDHfxrJ4G0Pk7O+f5so26DgC/l+Zd7yBdDD2EvEL8vrdUVFO
b2yC176DE8csGnEUaYMiaxMIMTXCmLudTPWT1ngN0pGc0wZl/U94q/VLMHMXmxL5LNtpGoNzazGL
kwqWnbXxK+oFpPc8REomF8xe5NaINSdIdL41Q3Hj7HbtKzixncspqsAhyvO8bJ+atXq9V5vfOceF
pMplVUGLkoWM5VucmnX7Z8q53+RxEalw3SAt12LPZeH2FMXiVyMHP5yRu4AUpXZUAupT57kdH/WW
NyklJPTbYVypqJlBC5kXa36u6+ZRj+zLhvpVr4ByCamxjKNpKaLgDGbyBzGruadk8lMK4S4gBTu5
ph92K89T2PwqCXjhAfk0v8OZC0gxjblN8wFbgIEsQ6KXr3E4+70F8z/4KGl6NaytPG/V9gVGM+8W
s/odz1zhNTZNKrchz89qh0zoHi3ftoEXN5ZefonuPxPJ3MWjdM+ZKLCRnCG202Ybiae7ZUrm10U1
h/OTwiXivkfJfAqD3fw+LnjwFktc+7jBmhLekMO8/kvkVLylBCZGKQSN2GGyk0xSs9TTD4YymI9x
F9XfK7GzIqVlLd7NVRsXadsI5HEKGc2/FPjAf6OQgW0K+lqDdFzpSReJPkxJOH8rE7Pf4YEBRcFr
07wpSxLMqa2mFcasOAinJpDTnJaYMlkn2A7TbEoPokha6CnpcE1ZWeJxfh3iVwAvqi82CUrIcyYL
v6PrXp+LJtD3AcR0H8W6GnRplX7QHHfhMMNK+EJEESyh61GlezXiKd/P2ZG7cNjGR3D6g8zPHCYu
3Sq6dKZYRP4e5C+/LnCX/DJxW9bzpeMGNe+/Blz2HmFL+lPFTfG6oN308Pc/c2VbcGGv0ZqB90zk
Z9KH93miP6w40t/4Cdfadi7wSmjI3yxDcs5DvOsEejtx1vuZxnCX9dJNInYgE/lZzNFZ5fwT9An9
DqquH2i+ID+j5ZicNUnyNAo+BITcKr27knZwnRKTLu5CBI885zVK4KdoK+6bcSaHdtz9DI5h+Pn8
ECGaZZybHi7okxjbVLAtq+B/6/lNnWPEugPOrQORnJGUeSR7RQ7dQiq/7cEV2KILOOi43pPzxJft
eLG+OvR11/tdnVzsq+jUFJTQaz/3Y/5DdeQ7nF7f/z2Krtw+XOyL7xMEqsIpP5cLa46qoMspjuCv
XSWw7pFtsD/uEM+/8ceuhJWLgWmkZSzU0vOzNRVFEq59y5vYKxWMfef53EFxORtKhVVnm+R46KU9
FWvshwxyFwRbOBuTlo/oeB7qOxOa18WY+6ntcVdpC6UpFEbM+LpLmzBIESTViYsmOf79A18b8+j5
uPDGCqgG4FQ0jiI/BKSvUrlT4xdULgg2mhi2jzGXZ2bw7AcPkCXdWfXJr+tOxBYVURf7a3kW7Qwb
lvCHYrnfQulyYHNph3prMCpQM35I+ocu7v1uKy4GZgq4xwU7kWcYPWUosYWgBx/eeQ2Iy3/FwdDO
bL30WqDAOszrQ5wEfiUA3AXAkprsbV/t8tzBd6Y0gU0ZPA385onLf2HaFVHeMnm2nXzdNvNwLMNK
+U1xV2dLbdEITYEiPlvV3rdVtByqpPQMfVdma0yqUteqEGdl1auoyR8T63nsd4kvWyrRCV6Kc7QW
Q9qS9Z4O8qvfVKHPw96QksDZoBLnevw8sfZN3S1+i7irsNVARzuMKyXOWiHaJRWPIWvf+vXaSbQ1
WJlIshmYI07BOVi+RvX+watll/KyOWnakFzGOhDhmQRV8GAHpNv8Wr8keX7LVOsG3mXD1ogzcnkc
wgCrPdQJuXHQ/Y8HeeGW5SJSc6MtrB6AvkGsGOG+tXN4sJUoHmHjguM7lz9kEJfpllj+KuSN+IZY
bh62EWtPmfeRSos6XE8imjieGQMUFxTY0N5YQ0uCN2qdH7aqJ34LqwuGRHDvEKvU/GxJepnU453X
CLsEiCjmjlca7YZCrNAx6cK0rW5cY69skS4lltMRFzwaxYjD+hVqLaOUxrGfezl3KbHVtJKXZBNn
pDu+i7D5MiMavcbEhcRaWJULQiU/b224HlU4rHcR328lKK+NinNwqMuqG0lR8HO/sA+8NlUK6Mcv
D+RSYVYSmPUIys+qkQecL79Lu/slPFwqLJhhoc0Dxs8Sl2fI0CzI1tSJ5ybpcmFSFjiZjRC1gJze
zyWBphuL/Lx+uYuD7bqG3vgCyE8xE0Awp++gGnGT8rhSEMZdIEzTaOj0gtlygZDS5WJEEQvYFqUE
+9uhLZLobZHT4WOYwzD1kE9yUCl8reR9u03rgUz95jdt/9DfGvslDGROL0Zxr4PdnFFZ5VXRz13Q
SimkF4ZtZuexjM6N6c4kLzybdsIhUdssWpNE53AB6xbA8Dmaqls43ZVY+++b/bZ/YE1T4dxG9GzU
fIyEvif7cvBaJIhziJ4MNyPgSHrGQ+pJ8fJVafmNpq9kBP5gmZnCg4LESIvOtLBJ3X5FI++Pe021
38XXZZp7qlo9sYCecZB+3Mn45B1tLh3WVWsVQiSLnqcGYyLCd0ZLv6niomAEBwFpl42coySf0zhQ
r8he+C1vLggWcmWMIWTD8tZXR1nOcQoFm9bvpc5FwYLIUJQjleHZWPpjG3q8i6gbHb8yWVwQjM4x
2+J538+qlNsr01wm+bRU6SKZ5ynMpcG4tns5G7qfO9E3qczzL6aSt+7RV7KarnzWMAytKpJ+x+uZ
WT62rKje6bUvv3CrigfWV4PnrcC1LdyRfGSSbxaPAfID6ivBik5+Bx3XsDCnDXjIla/nZNHbQ1B0
3SGeY786EOayYaHEIwbp0LqM4uOUjP2dViHzmpnMZcOmeNvrYhkxKnOzpsEk3/RI5904vr88N5lL
h+16rocdl8izwmJzaEirH0aVFPdLWdMba+XLKzxzkTDU7s8yaVH5XHRgWSDsdRg6eut2fa3/l///
bfsIwkBTs4XrOd5iuG4T05yhqqLeLDkzXudv5ior5WXdg4sY13NU9v3DGEDGukIm++izSTGXCIO4
TAeJbIxOBBwh1ZR+ieLZ66zJXHmlXncVrL60RdFKBVEDGacDbJtuzJxrn9XZXSs69wNse+w55N1y
F8EB5z5sULfsNyzudTiUJDF1spxF0h4HNbxZ2/HGcnyl4y4RtvSRzE0zL+c22N4mukwOtJhHv8nu
ijEiXTdOzITDWU/BcW6/wxfG61GduZJtlHGx6N2OZyYJ3D7b7rQutd8DMnORsKVnk6Xb/3N2Hctx
60r0i1gFAgzglpOkmZFkWU7yBuXrQAIgACYwff07eitfXsuq4lb2cDhI3eg+IWivUeCKXVTwx0CV
26xuo7UHZ5NGhiviumuZfdTEeFx79Nbxfpnk3/d/NhAQGPBsH7lnWXTvwW7dtjPXgLBK17qpStUB
1xHIHHKeDeurbZtnjQgrDUP5Ky463DCBjigp2QVJw7cFjDUibJ6sKdrh5cXLYdnVTpyTntHDpo25
BoRN2kEXBK4+V5iM3WmSfpsz9bTp0Ws42NJALnUC3e4qIO+SK9a/k9m2+B+tsV++8Qij3LRXb8hP
MSQfSDVugjxHa4wXKsetHns8WnTVvZhPpO82XRejNb7Lx6KsM9hEX8vQF/uqluEOng1vNatfOQfX
EK8KpspNDSvVa4cu2B2zYXJ8KeFvOwjXIlgo0rkqLoL6OmfTB2rDu7LWH7atE/bvPR8RBYsNV9TX
ZE6WY2XIj2BJt5FZojWaa1nqRiuwAK99Mf1DAUzx/ZvJ1msjvgqZqcgyu8zSXad0vEvaejeP06ai
d7SGc6m41NDdn+zVw+LwkiXZcEtCs00AMloDumrgPXwEzNIVqa3cgX24jyYY9W2azjWii1VShhSF
+quFMvKhjpw/pLwJN9XVozWkS4wVHBom2lznObuN4ysbkjdSlD/3j6M1ossOEVXoYdhrJnTQH5rB
AdnTEe++pzC2fQyHkt+kY7XU23bUGuSV6gyWnmGPcYoSchCpz3a6a79tm4SXJftbHKWxgY5vklbX
tA2+NzY1OW+E2RYz1iAvAd5ouASZuRat+xjCoFhm4bZkbg3ySgqyNLJ35hqknt34Lt5XYsm2Zf5r
jFc8y4yKvjfXLgYmuQ9AEuYEFcNtQ75KcXE+8tp5Za6xIfXeDS3Yl5Dn3/b0Nc5pmOrSQFPbXpci
/WbcfBUeaoF/f/P/s6X/25aJ1jgn4I94BhKqvWJ0/E0i6tLmjW3nvY+MuYeylzzGTbi8a8fU3/Wq
mw8mdOFtbAOFsy/t4QcmK7N/OQyzfIwq0e0gxdhchPJDeIhboL5oY2aMNtSod1WEdMCpYriD4+w2
uD9M0/694ImHYVMjsXvZnP4YovDU+HlTrQF5+b8fXdJUzSHc265dI3JXw1wz9tG2Mny0hlCZaJma
UKGOVFEBB67mQeiN/uTRGkMlGR8YzrL5MjhzU8EH91c5uvLH3xfNK8FvDaLKFj0OPlTLJZDDD9Nl
+5Fm27AY0Ro95SPRoEqtl0tJGGSnwg6aVmAnbbOcjNYiEG7SfOJSJBeAEO6Boxxz5dSnLcPC1lsp
I6DL8LYeLobxz0U9yrwt0H7Y9vDVIi+RcARkirtLw+KfaPGdUd/5te3Rq0XuVDSMZS+HS4Ohdzmz
Q/VP09XhNv0Ktl7nOpHwtcjS8UIrWj0UooRA4+A2FUbYeqFbVcvYi6678CkfFyt/tJUg37cNDPv3
7k8hmzAYn7UXE7jPhsrH1vFtZpZsvc4ZWN2G8tldvJy7vCvi20bTN04tjvf775nO1tpwZf/SF2hi
d4HrITxKygslVuZDrcNcx+ODhEf8Ma7eUhX682nA1qhBYRMSa+B8LzjQ5I6FZZwnvJI3m+ZgjRrM
SGZA95v9xbPCfU0NFK+GEOTFbU9/GcHfciU2Z4MLLWahg2Dzg5i1OIXDVO7//vSXDfSHeVgjBeFW
7IcgC/2lj2bmcjdytksh9lHk4UjtzqR0m9IKW+MGo7jjAIaT7gKnJJ47iADlVMz2jQTkz5VZtgYO
JomB5oxb2gtJZvEkYbp2qWobHnsOtMYb35G9MlYvq+u3mQhcYP3Ci/GSTVW4gzNdsZupDe5G6tVe
Z2VxdGPKcj6GFEj8oui2natriTlodJNeJ114jidRHxbIGx+CaRuglq2BhS1cAptpGcJzUJQsF0uM
1HPjpZ+tJebGKioBPsDDq7KyOZDYEGvfFhHWwMKkZQls3/DoLAFEhffW5D3c7v++K145L9bYQjsv
w+BSOlyyZZR9zsCpuzQ6nd6A0L6yWNfwwlnKpEgjZKDVUHqRN50rr4VN2cVMnD1u+wmrYKwDWpPJ
sOEyJfJXlEKasAcQ4e/P/n9P+w+nxhplWJoW8stF116QnZQZBh4J5wyo17cSwpAHFHTrGwHrrNtx
VmbXF7U5ksGIA3PG/Pz7K7w2Qy9D+9teTHVl/IhZusQGhBbOvyWi2XQ5ZWsgoqbT1Nu5Gy5BOEF2
571KtxHs2BqHqJoF+nZRjyzG6HfAZLBhW++FMfrv4RhjNE0tnE8ucRw8zln6LSq26Yax/8AQbSlQ
/mqxFyAun6RoG3Vc/7NtFleXUkixQ353XpoXIexv3fRIg37jFl7jEKtqtL7nZXg2mUFCNx2YyTb1
Rtg6QRchmyo7Fzh6TAp2VT3uotF+3jQiawiihh1MGQk8u/ByehEnxl01qTZBptkaIoe7uWKhk/ri
rX1mJr5IRt5q7b6yIdcYOeZJUIs0I+fSz09ZFHxMvX4jV3wlR1mrqEmXwEC5D8i5YI2/CRZkDlFd
83vjSbwH+Gz5sG3sV5uI9cS6JRXkDIJDLrS4BxHx47ZHr2qxne4SBeHA8Cwy+1N1cu+hAvrGafza
yK82kQqmOU5GTs4oV/wkafplbsVbDe9Xnr2GygWiTgpbYEgKW983hsZ7yJcmh02DsgbKYXtiHVK8
eGPqd5I3UDzMum1IL7bGx7aQb1WNiMkZpj8PBfM3ft5GGGRriCyQvJnhGo/mk9xxFn8rEvJWseu1
AV/FNddGA9wBIrw263KRue8BrknbFsoatKdZzQvJGTknXH+wVf2JO/tGRvPaa6+uoXKkAOu1eG22
hLeDzE5tF2+7/6whey2kj1L4vmBEym+unc/cJtuOwzViD+6JdKhCjAd1+sD73WTkcdvKXm1JJlTQ
IPN9OUn0J6KXfK63lfvYGqlHZ5A7WonhaFXxYCudS1Ztu8eukXrF7MsYWk3m0pGhzrmZlv1Sdm/p
YbyyRNZgvQUNx9FrRSGYV3wogxlQ12XeeLlco/XKko6MtJKeMy+e1ZA9cz1ti8hrqJ7nzTix4WXX
NOLejnKXWLJtaa+hesaVWTeMWCbC4z7XFxLgTpHuN63BNUivygo9F+gPXVpZyxsQrdneK/bWXfi1
2VzFyqqYIhKYEBs+889D1R6m2m/Dt7E1MI/zRSqnF33JWsZzZqJ/6nHalrutkXlK0kQEhQnP8xDA
ScefltFsejRdw/KsmoTkQ6AuFNI1kcqn7nnLTNI1JC+lzmRiwoPHusMB63bG8015CV0D8qDWZCDg
7ZfzEA8sV0k7oagNoMi2F39J6H67pE0B1QLwe3UZvIKpd/W9SZrmjWLMnxcgyBf/fjYs2XUqhbIX
bKDK5QReqCwHkrPfOJsv3/vbu0OSYBg16arLoMvlJingiJkMG0s6dI3DmwrdZXGn3QWm719bVn9v
03Eb/5qucXhVIExlJrucoRqR5DMdSE7lNpc0ulZmWxo3UJWa5WxYvY+M+MhY+VZZ4bUpXUXNhhvS
zgm09QKmn8WCDmVn4m3XWLrG4ZGOc+fgdH72/TRVu7hVKZjRatgmA0zXUDwxSBxWYVtdRBB/DQCN
UERty/DpGow3VQFpwyK1F8UE4Pl1Nx2ZzOb933fpy475bzGHrtF4Y0c6YE4zd5nr2n0bdUTew8Ja
PhVD9pZlwyszu8bkcdA5Ir4we1nG+WulzB2VZBNqia4tVGHuTUQ4eXvJHCT3ozoltzpu/OHvY/N/
otSfBmeV2KZ9rKZprOwFJEyYe0+mOTIXzceimsMdjaNhVzSOiDyUff9xSfhyGrGGv43B2H9BW6D4
QhHfxR4S1OKkhzL5NrUocSRhW9oT6AT9DmInoThQErf7QnbJceli+8bEvjbqqxjNSg/4Nsb9jObT
HtpqOm8nTTddJuh/YH9MznE0gubC/ZIrU590H75xtP+/avWnQV8dBAruUj2Ya+4iAxzBOymAcweI
3qc3KoRP/K6HkEe8I6oBUBcCTTcp3NbrXRCIaTdkRXTodISqYNyrYE8rHqocbu/dB1aF5CKKQZ7K
YiB7DQTKKQVT9YtveHofMgUCp8yydi/CGRMTvmQ1FjXtT6MX5RGEw/aupZk6GLjJ3L44Rl9E07zV
v3hlrtaIQdFJrZoOw5mYH+2YXYjfpvVB1zjHFHIW3tadQ1oSkcdm6Kec9lm6qbcZruHqSb8MRtVx
eO4YXeZ3IoFVssp7aHBnm24l4TpUVk5nvq1mcrZy6P2lzYosO8PEh376+xb/88hDNv3fgV4zNL7Y
HLNzGh9sWzcZGkfNKN4Ynz8fruE6XgI8HTFgSRbU88auv2WBFuAKZ8hVaE3lsGmnh2tF06byYO3G
BTsPPHKfktZOnwXj7aYjNlyHzjRs4dOZQFzNT13f7oOgGiGlDGmoN/b7KzOwDp21KplxhZvPug18
l/tu4mXeBrXetoLW4RMsegYcXkvPC2+nvFQkzY7QGmiHTbf9cB1Awfwei2gs6bnqwnRXOmbTPJjd
RrvLcB09S922zFo+nckSyGe4bvXXbCiyN0Lca6P/8vffEt3ApC3pOhTKmTHQ6jFN2u57qeZtgSJc
A9vJnIo6atrpDHMNOL7AwBfyjmU6u02BKFyD24s06Jc5bMk5NKpDx9p0CHSlMtsuMeE60EE/koux
wQ6uSBQfQEqGVsdcLuOmPl24Rrh3FhdpmEWO50zr8B0dtRN7B+lvvm1z/ef4r4a29HSYz3El/DcL
aP7Ngtrl+02H5zps8bGrme/K8dwVZLyUTuK9OTf9NgmvcI12p+BSZ2bE6MRLl7ldI0LyngI3/nPb
668uqFXDonbm83SuzFjtiU5LDYE21m5T/A/XoPchTnpUc9l4FsANPOGy4eeDhiuC2XTuQyzh33tX
9sPQZwWyBqhs3SfjF83Zxy0jQ9dkgAwCT6jOjeoikmI/hP4ZNmvb6Ch0PSpOQ3VXxIG+NFP7lJUC
AoRi02FG1zwAnQa0EpyWl1qNOu95q06QOXObDnqY9/x7uA2dUltXdXVZgobdTambgDTdKE9F11wA
xkmciTKTl0Sl9wkhOw/xoW2zuWo/CTIxU4G1cDFZ/48I2o9LGL2R4Pw5fNA1FaAeoJMdSCkvGPp3
aYB+YmqmbdrhdM0EMEq6CIJv8lKgIpjPBuCUulCbyv90zQQoI1wmAjMG50gFX3WPfktUttuiHl0T
AYreBHOx9MGZzfIzLdwlqvymdIaumQCyKmG+6VBI79tO3U1W3jaGJe82rZQ17L8L5iop+VBexqC7
R4435KqrtwGZ6FrbFc48cZRGdXGxtJz2vrbQlimWbcXGNeyf2SIqIPQIrFEoxSHtqxm5gN1Uqadr
4L9lkO4M0Au9mCqYDo4KntOleto25qvdufQ1XybsojN6Rv1tzJdlb1q6DeBF1/Kms+Nj5cuQn/sF
buwGsIgbYrJtkmB0Dfw35QxKPvQYzy3sLHdOxSz35RBsO3DXcGXr2lCPYNKduzDTuy5c9lNThpsS
R7rG5M9FinQ9mfk5cI7nKkq/xnW/zXeGrlH5XQsrQ8il87MMWHkvAvY1SPpm22pco5V5H1YNR2J9
Tkr1JBwbD1W8DG+E0BjB7A/FlzVamZdVC46+SM5B6qJjChvXM/DLzR5GNNsuTHQNzm/qMNBTSZJz
P/lwHzZ0/pBNbfbp79vp/5CTP/2C1Y2eLUvDYIOentu0o+nXCGnl01hlJC8XGcK9RbldwsCuGRqh
38GOHTp2XTg/zWU0PPZQ5P7RQzmnOkYxaJCiqtgxVt34PqWCPEQoFR2hjkg+hibTpyFZsp0Hlf42
g5kz0JMQ8f77j3glrK7RsnE5hNHQ6PgcM1Pfg9XB7jqX8G3oKLqGX0PIAMBVkcTnaBRfmsA9hSgQ
bXrzeFW8CwMsmZdc5hxU8MpZeDPtiiR7q072yupcY60tz8Doaab43ADym+SmSZYdTdrwfSgHuy0x
WEu19jSGBOHkY7QKivmZez4f0qp86z75kpv/YXWuEdeOQATWQoDvLIFIe6+bYrpVODyLXeOzju1I
3YL3nUT0LSLfy13mT9/3MpK/3e8BPfKDW5r4PGY82ztMyqlEGWoPOwd5tEhTvr8x7y8T/KcvWhUS
SLjoXo1AZ9DKh8OTi7hqd3Vrwz2vWrNzkGvIZxa7p8LEJNpDWpfqvAqdxwx2LWRdsqXQF9rG0W2i
VfRZxlPxQes5ewTwunN51AwM+9EQ4CaXEeAbWHW8JLWPnFTlg+qD4qSqbvxQxXN6620LUy5S2OSC
ov3HRUXFwZVOn8xQzG2VczaEpwzesKeGBfZjxVxwdVXSjzn8HFTuKtl9LijqIW8Mzitjs7o5WIix
V7IRy9l6C8pZaKdDKt9yjX1thtfnXTu06Bzo5Kywq0+R7NQxNpE7GN3W7zs5qzcSz/Dlbf80w6tE
pZw71disRmgAkZvc1mZsoIwEtGI+QqvtAISx/Zw0XfOdTE180LT8GVId5aGZq1wChnDqypm/AQp8
5YD8D5Y2akJdgLVz7tzyowvbNBcGQ7tputZw2qBx82wiVAwjn3ydTF51/Rvn+itztUbTsqDQKqmQ
vJPAwsjWynZHyAhPzyXiu5Zk2wonlK1OYThKJDIUDcVUabYLRH+y6Ua2FP0P9h5eUeBop+EZeyn9
VadcHFvQ+v/5++DzP6+yNfje+zkspA8jVKyy7FNK+unMVGKukUrdoSsKdxxrPp/TiI+nv3/ja2vp
5U1+OyJbMszJoJvorND8PEdYqnuIz4ptV6q13m9YNigX9iY6N1nUnqW1Yd7KMHva9u4vC+23d59d
wgi6F+xsl8navHXISIqR049/fzzjr7VA16q/aDfXlUTD9uxIUhbRrlQg0rY7R1gQ0TwreUHeL+OQ
dD8kusiZzdWipqXKqRoDYnLJaQxr5UUjHtQ5NECtSt4VgPYM1a7tQj+UMJBIOEAzi+vmUO9gt1VF
n/r/b8G8nwBi+lX4JiumHE18v9yrRMfF96JeNEpTUwGFnTCvF6PsPZVjdWjnjJ4KyE0Eh444BItp
8PLGjEnKDyUDFbwXTXsCiO5K9ayg2WqhfD/UNia7yJTxfozTCnfIEgE46+GCcwPn5vhaKeYfQ0lE
tCeLLMfcC10ewSz/Vchg+SEGIMEr36u8IVn/WaSTuHewD3w22eQfmtKSY5lCPmJchFG/5m5uXV5N
SSUeWhhpfjGck+BUuriqHlLfYXnkHbI/g0UuVZBrFjYPmdTtvjNE5Qbs9l0x64HvWx8b3HVZc5Wh
LCFZ39S5TqqnWi/RNcNvALO+7KcdOhNinwRa7bTy5jFtJ+jY0rZJjzWm8x2RJBnus0pMbidiGz9A
TEM8BHCgvam8CYPcQzRhpxdQp1E9nmj9BDIUzCxKk30JVNvkPC0SCrMp+jEqJPkuIvormbVDn062
n2BAWbhcRhWRO6C39R78qXhv6q7bt1Hvj4oXHQCYMhBo5aYObeqhqz/VXUUhllSVkINuy4z6m7Fc
KHnIggkUODgKNeONasXEPjaubtJD4Cw+7+d4eukCR1bvhjQxN41MwltMgMNbWgVq2209FjyABxGq
P30uoWGqPomCj/SSdjqbywOOTaf6XWArbq8hx0dzJt2wW9qCvJOmIBFsqi09isIZiI77MfLBvu9G
V9z2upLlg518e5RY79dqhlSsZ3UHLdC0Tve2kyyPcSmxe1uZtn5MNa/IMe6alBwtuoLJUcVT1op9
bRbUBHK0sF39YNPA87u4EU35yTZNQh4cD5c+yQUyR7KzpdWNxps0VXBC8ZAudictgBznJLK+OlJ4
NbZHGkAa/NvQD3J5FwgLAS0J0lz9Bb0BPUJC0TE6NjkFXmCAXdUw2CulpGLXCbAQ+V0uRSivoezw
Xw3GJH6E3BcJ8hmTER9LGdvkyLo24zejFS3fWSIA785rArmx3dDNGb+DN01WPKdgprRH8MyYfeAO
H9gvxgWFzccp6sUjxHJSdgTVKhmPZVNH8qdObAckDS5nQ/FQMyzEE/fDkJydqxXkMGsjUW+oCw+M
WQ8l7uGd5r44qDYQgFQ1RTOkeZeNY/K5AiOnfm5maOw+8sjEyFgIx/aMfFizm8VG6fQL1rzB8AgZ
Z9lA+WIKiltmOizZsFSqvO2Tsu5/sqxV7I4Tpftn3WYTv2EslsHHwkQ1EkjXpRMHHlKxaMfTsRaf
8Cnr39VNDDPafGQBt/cyJZ0/qX5O/CEyHbEfqjSa/F0aYl1fUm+C9NDQZK4/J0C3xLhpViXWMfSE
slOtfdbcLazoy5tMKdN8IQun5m6O6q4Id0PbEF/kUDNkyW2q+t7+aIV6YXM6cDpPKqxid1NNZi4u
NQgP4U1SZsjcwaKaquV2yswwFjsdx/Cr68kUvZyuHtZyn+GM7Ppj7ZuaXSlOozk+OOmEOmsJQvPn
AZol+qNJbJbQ3NoRhpU5rRaAZiucFeZ2wm9Sjy2Yv+4gMtHFt8qKuHqGgWuXnkvo8R5lW8bVqRrx
/6HWsDhxSGbLm0dBoeVX5SrU1N0gjYHX9D62A6luSKbkZI9LxqE9MVeYmPsgiYDFgRS3N8kJgQis
vTCTsr8dnR/tzxRyyMkNdTWFt+BgdJF3bdK2+7rTVfhjaYfAnwzMkoBiaNt0mPOkjIN90YVwz94R
4xr/zdF0Iu9sZbWFx0MEucoA9xjSFChTJSgjdVWmyJIvoUOAymIjxT9FIsfgfdqEoT/bJimnU2Sq
lF9DHQ78u3JwFfvYawpPQAX5cPGFhe1I70waNf37SGGR/hpoMKS3JcBTDYGZEg2jfyJC+/aGwW+K
XDo7TDaPwbdrfqbDMMxlzgZ0sj6nVHbh0UmQlu50T5LpOjYMl6O8Ggquv/nei+yeh1VXPk/YCEOZ
R+nYiY98liI4KjHS5EjTeSquEvS9YNewOYzLvaERu0B1bgxOuvVNfBmBIZPfUDuiVQPuMBxfur2A
wyXqLATBhHyHZCiRe3yR0Xr/sjm6eScitILGnFrakvRAkzDWV0nhjyB3S1Ekw4/FNJ3+pmys+m/9
IoMU1zN4d33kjuvyA3PAaP70lWSz27c8SHx8TCRDPenQ93XIr7rEKftI4QralTeGkJKPO0f7vrnx
ZTOx4qbOhJx/GpDFEB5kzCJxmBeXGQnnsaSOpzxZjIyTfVpKEkd5T+tguFLeSJFbuI6niLZCdHWb
J23fxuEBqLyEd/uS2dhFp9QDsfLcSTJO8WmEdIwc8jkCTv2r8nHTz7vED4CqmVmAhp3z2RZDkic2
hO0VSLhyOsHA13X6JFiSFOFeJhkP7Bnlec8e6WDghLVjU5Y035Sxvq5zpsNSnl3ZMzfvIhlWZskr
PqYazOGhXpI9H3qblrsMiCByUjaA6FweGKbi2wX+FvomDWw4/IpJnaSnkcqgPpUoPfF9vCQtHOlT
o5AwTbIrY3kMXSqKCk0ZuOkeEjUs86lKRk2fA1Ha7jB5Hv1SS2rDn6kZmL6pJyhb9TSiu6qHIQ0N
ppjkiQ5VdILcfMEvWUHJBMXLmE/zTbyE7Myh9DIjXo9GH0UbDOSjZbpYDkkWiFidCjppeF12wRB+
54aSmygKI3XiEPRWh8LKLh522QA50ztZkpDCX3yeumqHKh0FlhcYn3eFKSx/Cs0wNKAfsvk28K2F
n41PdlXtSXYeZNGfMqRR7VeAqAAbx08GIOC21dnYZHlppyw9cMaBO84X6MfY2xGZJU4NqaTPswmc
Rg4EtG1yZFVjZE+z7il9H8JkvgiOLCXNdDaJk+oxCLs4vEBshCJdw9aFDyqI+DYr/ykC1rQ3XKbn
EOie25LCQw0nbOaexzoL/KXpFi33Kp0pv43DruX4t84GHdzToGL8j54F2I/LUAblGZl1wr70LSLX
AyD2hr4X9UL0LbzksAAToAPR2OhV3JsTTBsavAnX0eJvMH+TflySGMLQnZE/0HRCMFRiuSmgQ/sr
TbsSwJ1xsEP9jiXC+mtal7N6YCAFxw/zhOLu08xAgrkBS8DIMh+qMmaXtGLzfIR2Ted+ZmEYxMeq
6Al/jnzqx6fYg2b1JArTiu8K74p8R6fpUn4VfQpvCdB1ljJ5WEymHIQLqqon+GUksXlJKglqYxfN
2L9tN0zhDhVbOeeORGlxy1HfPqrJAW+ci6GWJ6qHtMNZMWn1IBJfBMgoKwI5YIAKZWYA2DwMnEOx
Hd5xEMPdEWna4Mm7RtbjAY0JEdc3L26ipyzlCNV9KnhW7lqYOjEkZ0uc/hAWugrNLoHdILlPhjGW
t3RaYpfTcZhOi4nUU6pMATV6neIed3TKRZLnI4Ep7V3EW1uXuVbcNPdU6MqFuU+gko74HLS0w8QF
hVruTBeW3u1UPc85/h4A2lzFpX/sECBw/IHGIgB/Kjpp92xup/pHLObgEY5/uL0bknYXizS9X3Ci
0XZBvS4Kig9YtWGUp6pOxls4M7k2B5F7JvdQqedoxooszoprAtXUCCnDAMOvAx5c3egJm/hDmdbZ
ON01WVg370YH58995auKPCJRkARCBnrui2NgSJK+9zAfTY62TTx/bLO6HE+dT8U14j1EO7K4OCHl
KjSIn0Rn5gQCFAsfFqSB5lBTrCt3aKHw0TW3Q+ziukFG/VLfK8MhgNuvaoZf3aj69J8xVPTTmFD+
E5dTHGbHbDYuyQcqJr+vozb+MUPLbifRSjz2HaGz2LVcFJHd4fBhw3xQI+izzSnyqJc1twWU75sD
LviZ5vvIw2v3Qwlv5LHfoyPbN8U+iBbO5DHyLfXv4qwb6TuofgfPshk5wKoFbgZ8x2YrNf+EmzHv
L17XEFuFVB9EvNOdCtoENooGpdUo3peR7W0O38b+rpwY+dYxWJPWcCgJFBV7OtRBmOZGgYf3BR7y
wbgP2GS9hjfDKIa7ZhoVlK16gUzWo91FKnropkLUX+ETzceDxo6I33P8CH/OmnSMqx1aPv1eNfXs
AdviDv6MQfKi8Wn7MqS47tbV8M1B2yU8zfxFumyXTkEbfMIha5IWd9dAz4elhH7UmGctnaI4b+BW
60+JLuPybp5axm5GyDV7ODzYwpZ5Xxi0W7oFnYn4CTJour0aG8F64xaiuYikgjC4WcJiJ+9RIzgn
1Yu8c0Tq8MBHH+8tKxjdt5pMz3LkwSmlNHqwfg6CfQBDyRNq7+xnA02T+tirRt1hrSQXmC9laEL1
c7Drh5rdGjYPH9SUuCefxhrmTC1qGv/j6LqWLFW58BNZhQHRW8MOndPpCTdWT08PGBBBFOTp/6//
u1M1Z0LvrbDWF5sZQKatYrBFR0XSmKnyLc8yDxpiXr7SARofQOuQnEDoFirPy/y52LFiYSRZ6jjG
WnjucdJCCB4yGOjd+LSmBie870J60ytpbvF2rWjKQ+YYgO4yXMeCyBryWovp2+0XSiwGFG/QiHAU
soaHyZyHZedNDGXUZU3pd+1n526GHgdUEe+qXqSi93EMwCYWy4CBDbL0IuvMLfqnSMtWE1d6Gsa6
SFJXIxxWnfc9W36t+4pDS01JM3QsbvMOx24koWhMC/fD2HLEWpZhcLJYucO0klYMODO2hIV6tGiM
KRQyn48UgAdaG95TsVs8crCd4aDo2gj4SYLPIOpOdiQGG5Oy1yPyn0gxzjE1cixskuHf06vR17Ff
O3z+PInXWo5W36IGJMEWkG3/tM7j/5YJx0fWR/uvSa2u1pnJn5BzOfw3pEN3RSptdzMUesZ5old0
NOq8hsCRt0efBgyiueQtPFsYm0SpowtUlVtz6AEjXZ7P9vd2DKhH7WBeGqATeYNnG2xTnvJTgXT3
y7hgCITs3YesppHsbrFVY7aD9ugMhXV+Cxm2WiqKo+HM1Z4jiDxNrWh9lxXydt6o/wNJJAZgLLfZ
EwoMe6z/zC9fsC6Qy5pFx0uG2IWz4mwfYThE14zkPW34oEk7pXr5nHdX3G55vr5y9AvhyU96kCk5
kGSBh+GkKffQQC3ZhQ5ctqFM8aAbOV+m3hwoXy2tO0nUuIqK6E588Un2j0OZ8p/KjXmV7JGUbSpi
9T7NnT9OI6SV+U1P1Hjqpc23Js6m+ZVyvjwv2UQ/unjp/yH4MkIGX47BrCyK/4KKovQ+zQvxuJu5
u7pElFHlkfvUIBYGM8AxburcgwT6sDgH9SUPgLmaQfDuPNAO0bDZMhFRo8LzuHRlzEWrSBS5ipFx
iJtFoTO8Ktb9MICOhm1uRlxfLeo+j/jXKj3u5aqHbPw2zliw7wm1jt2WdI/6dsIes7bY1lHPsoZS
PKSB8fs0zscNKddsAogkj09CDvkrh97gPo/YFPDdYUXEWrkDT8A9GbWWFebVhkSlldnSdfrX9cO4
1AQzFHp5E5/D0GHRuYC6yvWJxxgxbRi2m2NLEI04x4XmD2DDlvEhYPzl7Wgz/pgl5Vw2gSPsHP96
zBd1gav+I889u0Lnp05JHpl/nSUmAPN03Q2cNYJVKKoqaY2nY+D1RBDzWCewfD2mzOE1cvt34iOL
KSJ4JhM5NOp6ykxlWFkW9bayRSJFYUj1dWK4/VopU42ijmTpMUFK+iwSveb3kbHFX8L6WdQ5MgCx
4yHt/RdZMoanGAwAaSGIwZjC8K2qdioO+xsz3voD+Zjdl9ImpVVcRBydvy7DaCy2eYcXy2PLrI+9
3De8LCv52Su3PeBQiD+MFu7LgJZ7cgWs+xUhI57JyAV771yZ3zjBxWc+WfoHIxv7MRPJsJPxeY9u
DyfUPxRy5RFE9tkxNBxz0sMeVhHqzKflbczXBIe5XZOXET3kS0Xw/Isq7BO/TTCBiFoPc7KeOr+G
+cTXbFfXPFbyRsffEAjDX1ZW+CNmi7lTAtSYtJjqFD5E9gN1BtnUcLrB5pPA4kfrzSGs9cFSMiIs
EK2cY3haPcPJVmQ4/55C2Lrop8dUd0ONt+24CYQgBOKBuBalHcsWAg/7miwD+mRI5gtadWnHy+cA
rvUCxAO7GQ5F0gEYKiZ1py0humbzEcEXo3FeCKXz5IfgS/kYEq/eVNxjAw/MdqbOmAD2YXW3hg3X
gV/164R25k9rh+3iSbFmbXTI+SVFX8PvSEl2Vqaw/e2mU4x/qAUe18vh+v4dTbvp3hDss89Oc/41
hHEaL5DYha02HtDeKZcITYAdcZK/JpiRHmF9nh8WBs9s21ElTAvMIt/rGTsIv+FA5bcLfkd5k0Bi
NJ9TFudDk+VG4Xsivea1L4hZ2jyHw6cWhAnsHNB82MaaLH0u3YEvFH+20BUTc3gkEs6hSuGy6E4+
9biyVKaK+dbxwX30dF1NpY8JfEaus+JMMmMBoBwHhvBsdfAA7f3oGMBZLhqB6PrQ9qnn6qYPE97U
EVKN5IrPjectRVvRtS/B8LnZxuSa4KP7iDYH6H3CYHJfpvAFnjqyrMeVjaPKrnOZsZ9mU/v4xPIe
XRXbGGa8ELjZcn0FeCDG1jAAZJcQ+T2vs00Wt53wB3ydmuEamvN9jx8xex0WW8JuRV3snvRY4Ybd
NbAnfN+/SafK8sItH39kPRHLc2ljET2zI06OGgO68ucIRXb2NB4sftr2efgYbcAiTfsDcCYC1UZw
K3EWf06CYQJJC7ryNrYLLFAEBoXtPoM+3mKn3Ylvet2zx2WI9j/Gbn16oaMqW2x4AFZgrF2mCl/Y
9EH3IW1Y2AZUgRfHLpo5x2RgsJipU1E6cTYIO2DV2NPoM+yM3QORKPLzkerj+p3wO3ymiyEvu+ES
u5Dp5N1C0Gv8xERKroAgn8Tk0scYqb03MdbuuVKHQrKBSToGsHGWIj3Pq4dkde43/mspp2OoSJzu
V7SeD1md9J6fQ+IEVuYgaUv0ajDgK3e3ZEOGLd35WTfUU07OEYuXH3pZk7LB1GsUnGNqW87oGRtx
JW9YzKplTIpWAagsK6nigb3smVju0cM42GrFZClRcSbti5gRt4TTxcmziqfwV6QbWOFJlC57WJLd
2LYsEbZxQzWOfqC8BaYL2s/rd2JfhGGNJBpxX5WlfSYanwe1t6jhKIfLmJMir4GOpvKEMETpmpnk
fVk7jhidfHU5OI8jhy8jR4P4XsXE4URNs7l8oEXk6ygr+k+fjuOOHaMn+2kgRjHE53rMPOTgpzyZ
ywFNamkKpHlZOKm4UNJew7wcupnVIYpqmnYlG6khYWu/Kw+uyFHOH4Fb02aYUv5QdBmek6Rn77lN
gFcVWHMrBE918p1HdqXV6MsJo95Qxqb2KhvGhoJu/P5RIAKpXLlxXbk4tWc4ZgKp5JpOradU/uo2
YVElv2HpF6sEz7KX5mUz6vhNyUaRayNBINTOYORut77HSZAUKGJ5Etznb1MIIxIwu2V8icb9yB50
MfkDy7pDzJYCNYHe8i7yQEchUV7OCnn0aY0Xj83VunR9VIFKO14U18fWANPHPZBswP8qi4ZjeyV8
Yh+8FOP8L6SLGyqsl0ALyKLwIc0IFL/tTDok9TxnM/S4nYjCk855N56NinaNCdmWd9Dq26duQ3Rp
m899UTQ9RGu28awcQ206zV88fJV7fSDh6A3MmvlaYnYULWap4UKneDjjnsfNxLW8kcDFYDHG1vjN
LOzisXd4phAVe0z0Vmgn1pujR6cdCDXgDJeNl9K303BMHxpgd8sVyqxclu+/Uhkffw8sNjcA4PHU
pYd/Q3Yi3G8TrLLFaex09rhhtbni1epdc6SZnurZwC6M7WZiKYID02h9i1Vm83Mu1bRcvyXyRw1y
wD3MGXQBtyCw5vL34UMMNs5g+saBYeTXspjj0wSR8JMje/w2cLBjvNfxFcqF/HZzcYck5oWuZx+6
HhM6yJgvmxs8BbzwMeQz6cJADOcae2+HSGuaA/jb4dR8K5x7TDqaNZJm437BgKCqITkEZgpt/5bK
r/s9YqnnpJ1zHm7HLE+uhU7NnXWSngUpkNIOWE5QYL4MCxGyz/1V4YsGQKpirKBsxQWHaa5fK+kz
A9gBcGk99TBKnCGvT/4KtO1E1R6BnIFXa/+3w33b46jfx0rxvns/Ju0ZHq+VqYZHZsfB47S9p5Hv
/8msxBBMYYOjFchMsCyM9+5+sbNWF2WL8dVHAiQnLNv/eVxtuIzX0APA9BmIYF3MN50s45cjStXf
WUSk3ZdEtTEBVzbgjMFBl2IyTAvB2jQh/CYs23xyKf76mFhxWnsFzK+E2WmTIHmqmRXiBFgYJaqO
7b1u4GXUL+NYYhPjAQ2QkyHd/dIrjLz76O3HPoy66QyluFWiSVZLkYRT1yNfF5wV79A2XyYXx+b9
nfltm2qLCpEKjhN27yRbLumBfmRwO33+iA0MfDdIs3qeqAEI0PH01zr1+8lKzp+hHCgamzPX+IW6
H1u0Hk0CyvlFs2h6lBTZ7IA51UWwLnrH2w65KCmgaQcaFp+3zpDWrQAQcBfy85TC0wXdR4e1pOAs
qaXs8V7KMGOEO+D3yJ34iGON8ANaKKxu/fZgJPSeRYe5t45BbV2SFRgAMby/39I5qQCJeqycFlHF
3mSmQntt36BQKm0OqV92qEKaJIWRmXpGL1J1/pKhNQynyHHcYdk4Th5vxNNOo/4CSRK9TpMqTjaS
4YzMr+nOTrRsUTfyOcNIXuO3whK9mA7dNGpEJvWh+qNRpS+fxoGSd9erpAExSR4B6k4PSy/jTzzs
aRMyoeo03buu8YqA5eAJr1QqSNXNoWu7cR8+Ug7MMJWEow0sFg3jYcUpHkUfkJt1ADT7D/S6ynPu
uuK0F9Bj4bnI/jIY/zfRhhTwYDOgTeBZsN6egEiDFu28b1LDtjOzB4uqvtv/IOgW0MywhatW2V8M
3F+au/wFIRlIkkeoz4MfwFk54PRvhBN2Bu2bNH3ky2tRmuhhdfojX9TSjlqAXeFdecpWUHtYQQbc
lgPL3oAsrGeAVuMNQZnKCaJDjYv8GL6SzKoLcMj8eTL2bWVT/z6RPJvqDTMAHEprh3DUcby1vS1e
4qlnTTDAI05RXspqFKZMKqUOWR2Wkaab40+4uld8njttQmkk9CviyFk7IzPD1FCyzFXp6O5qAfWE
wGUP60KjR8iatLf8CQVDv5IBGZ4fws2pR043I3OetZypqN5EQF/Q2dkNF+GYR+BjnvQxEH4ntzVJ
o9ORw1oFVMpaHiheAEn3H3so/XzB2Hb4V0CpgwJZdZis/E+se/ZJx0OJRyI8061C7bT5hybxYMfK
u5EujViFTu5DGQr7UfSaqBt83AiLoQmUBKC5zSIeEz3m6V0wcmwyvsvkx5HGQd8k6F8G3ZhaJ/RL
CUuZwbW3x7glyaRj9x+c40J/FZHL9VHNaLQxkPPiFzBtIG7aVRbqHFFv2cCB6R5x+XuzE2bojBX8
AfTnGLdmn7v/ZwEMbcKsfRNu62Xl1sJEbbfr4agB6jKMlpmFdBw3opX4c+miEvFx6DED59Wh6XF6
6Hmn37FQLpiRJhw3su6ncLwTj2yP57IvnDghVjImdTnp5R6gSgI5w9iNy78d6r35bRnoMb/EyeBN
Xfa4+H1jmDMoC8bLOtypddGyLmPkW2PvBI2VVbiW5/lxtjbgk+YBaG01HgCs68nFBlRDivat+aYs
0wwll2gQ4D9tpI7iEdMW6d8PR8NShQ1FLO/9rPEwJQmop7hND5f8AvFaxE8jQBb+TyB899/GoMRG
wCuE6n2zU1Jgm1VAGK4ocIrTGkhTiJ4w+ljeroWI3kqHpwTp89koNIEwoWcwxnNNKVoGoq2fT4W1
PXBjS3efyboQxeZfrQA50/QrVE/o7UXjzwEtrbJegvYlHdn+xW6Bgq8Fn6dQTOwnwbdqzTtIH3Dv
W9OWXRxtP0caze6rBKRUJIitNR6VBsmGJHVfa1zrwJRxPfUg/1a/8B/pEIERRzpXWkRXuYi1kM2w
QG52MyWQHI0g40vb3ZcHlfEFeh9zXFcTrVI1bJXF9LB648szE0Ox6KtjMcdYxIs8/M72TfLaEZjf
IULbwDQ1UiKD/j8BaCt99hs5Ft34lW15h6gq9FQgtTwO9CHqMeeCtE6g0CAZPqG9oh0EA0sVRdzf
rXHKUnmLnRTbbjUniCr9Sw9K6XpK97wPkP8IBcjiFrEaXJmT73dgYBvh+XSvwYdNnyCw5vBjxYFF
/w2xJSAm835yPbkQ2EAziVmBQSsHbmvEz97YRPZF3IY4n2fsTsJGFvnhIY6ANpwlvkw+XXGeYIG7
zLNKwk/Cd7Y06WqLfnwBWXA49VCQhEnSIPtLhz95zHP/MbFNjGC4j3z644EIbPrUpykXp6XovV7q
NaFB3/MAArsyWIJJ4wEPyHP4Tq55WUKK0RR6J6tr8KEcmxHCnAlMoQP8CRVyi5N/wPtH1uLtm4q9
Kexh7qFKn+b7mGI1UyfcpayYqm6j2E+OFOcEPmk5LX/wMg/ZPbFJryvtUped4sEKvP2jTkW9x2uB
9C9b/uOC9B875h9vwXMJWqz1mEJewM9LxsP00uUrrutApHnCYZIPV5Bbkr6ORb91j45Mu72PFqhT
bxATZU9xtxrZQLNOW1RyUMwmuy7+inIYy8qng8YryjFWYGTUNnqXOLNVi59/2toe0ugJ6TVF2sY5
CdtDlwHQ+aA85MtvKL6Svzr1oQC0AAIVsLYrsjsKkho7B6iN9NzlBoKrWJXTS7H0ZSQrn6NLudkn
khiE+WTTTwGRzfZYYr04ahCjTN/DDV70pyPF+9suJUjgKt18WJJao7OEvjtlXdqWMfFrhf0hPB5K
uaCqHQaPUA8D8NenCKoXegLFvMtqQEjHgYHE61ud6M3XXTd14oLEVgFWUhzRWOHlgZtTJf5F88hl
P4jLif8gc5HEzbFhIQc4uh/vPol3g+EYocm/9rhUZ+ugWEt5zq5lagH7UWhL62ScKCrNE4JXCUDG
gBe9Z0CwyySndYl7LDRKQQVQ0SCYvcx4AJK3bqRAiZYpmuBVH6anNSt0/rhi2sXQIuzmwRYO8mYc
exauaFg0V8jX809aeiJaCDbIT1hJ91eObxbBv04fSEyXOdSgjJgXA40A+5sDm//TdXhbLujEcXOD
FCIgg4xgFLwysO/ZDUQJ+3PWZwdAfjkXXbVRsj+4MRrG22EUCtNGKrePbClT/0B8ufwGl+f/yo7J
sS6XTmSV2rIMrB6HTySCerV2ZbcX9bAPQuLioOwCmBH/uWESBtWEL4tXfYim+2Uq8nbmcj/Tgvmh
0b0DDEG+X2SVlGBDjsX8Fg6xMfUKOh13xb5wBig0Gd+TdVdfE4jCv+gfUOE1oDLu9xHBdvA8TKPu
bo0ZIyT8H9Fenjow5KaFcDIsTTmvEoOJS8X8gBolh8e2B4hygudriF5y6Dtg9gqj+QNK7ltn/A3X
r5X3agOi78UCym7kxHRgYviQ1q7foICjR1qqqkCgxYgLlZLuEQAuvF4V9K7j+i+2KMdrBaQsGLZI
uZVjM9NDxudoMVHyk6hO6Xe8Vcx9+x8AcDlNxumxBIxtKnxxkn2t5TL+6WOlYzxDYRMnpGAv+S00
ZLiq+xW+r7wcNatDFCcXCJQGZKMIAAt2Vcvznica4KaBVKF/4onK+AuAqvwFEOzI/+YrdgqyDftP
heTkZ1hM/VzHOc4HWKa2FWd/tE3RC8fZ9Zx1nrOasZ0Wbe7FCNkp01HW37ppSacfY7bMOC65iOgF
HaCeXcoCkNGJ5YBHTlB4oUkd4Q+QqMijgHeHcg2ND5sGcrxq/Ko3lTtUhnOJZXNxrG2/G4RdpZzr
5E16gLv+PCUypM0I494Tt4qUbQZVEp6rIJ2sxVEegGdR4APhSoVaFqYexTGK7vdEp4HeARDau6LO
l67IKoBIQbepzhm9LzhG40c5OnOVqk8zkNBG41zahnK9scXh3pY1aFFFNFlFVWoJ1kGB4jzLY+NX
JnHSX/ZjW10F2DTvQXDgHLpdjjUkt5CPkvFV4VaCqH3ODvx4fAFQ+ZOGTWWtK5F50qa7203jQo+f
Iu+RP55v3fxaesfeCErzfiQaT3JtY0eifwcqtPDfdO6+Epua3wXZmTp5MFg7AoMWz9spADquI4xl
+WeCsy8S1YZe8uilcDkN7S7Fqt8zOPuj04Rkse7vjDGD/QgL3Z8NT6bbCKPOy7oUGhoUZMpc5NTR
AxzDtrGKRNmwAjhmB3I2qm2atXjK9DyRxz2GDvVu6mx0t0goWnBzzsfDEmGsgjp7GMcHbQU4FSg/
YbiSYppayiIEabDJBgq2PObp2wzd3FXFNudPszSidtgSqgXL9F45mpcXM0Pfuc+R/pmSaS2riSfi
cYkRfPdEcSqKJgxW/cJmwiEA0BmmLgUQZ74f5WSmdlYODiM7jIOoSZF5HGJzUiKULfUJzqhChF/5
EasasuUVdX/IQHma1pXwZ7kPRr0WTInhasSkv2d/vCpVOFLAS8ee0hef2x7a6wQCv7PA9C9txVAx
B+0LsMpXbCSlarVJ9ocsmek9Xzp9LTEvQGhRRkn6AkWLzxosW+v6HqYE8krmcjm99UtH5rbnHoqd
GBwMEEHXrfyBpCV5HGMyUzAM4zqeuOtkcZmXnfZ3EPENAIh3bbt/oBQG+0uX06LeujSAFcIgZfEN
BLnedwBksxM08LYA9Lhv+MXVKn1GvBV0/1yAY7qUyu7uOkHZ+zJsyZiclmTppgbU8MGf4tCB6hYR
xJgPEmQY4t1kjN28SlVC3EuINjz2y8ithUsCNx+9B8GNH2LuEwgVB7xVcMrTNa/mLlh9n6KwRl6y
MYgAgsVCywmMPJxXFcnTBI3PVTscFdUAv8VeY1C1D2u0bjemQCDerBR/Ltmqbuye5LoqoxxqoOiA
esqAa6EtFSa95+C/arVFmbvVpkvTn5gojrxmUabSaxZo+DcseIveXJj6+8kn+vcKywlHtZbbeY11
3R331pY59BW4OmwNIhbKP3R9x8PtBnbItVJH69UhYxj/TK3YE+2+g+ijLd0eDpSl/jFlvpzRxUjg
T7KpJxdI+Kk5lS4wZPsGDMn1/I3y3ADLRJca6UQ4Z/HK96+ipJTV2e7iud56O18hQzAvWkWZwLx5
ZEfZUIWrq4YMzImnfQtQIeBNtFjVGPkH6YSspVXJ2OIv1xnoBp2nt6mOlvK6Sm2mBnYwntfdiB38
E0/19puHw7bQecGOkOWdMu0SS+z22SST/ZTwdcFAGPlHqvfiNPABPXj7tiGQ08Y4rBqliT3rsKq/
mLDGdqeju6NZLE9wTG6Nx3h3t3Hgmgqeg9+uVAMeyGVEDGFYVJOtVj7FA0qxzxNa1B5BjciLiL18
1FGftjjLEnCO/thPBrNQNZShvNBlOJ7wKdutxUg4LVCT5MTW2HChLk0Xfto4+ILnBZeNwReImLpX
4sV+m5XL1kBSgSh1zzeIVTNTQtGtRmYACwaH+2JdM3AiytxnNPBfdMl88t9gYhtnZwcXUfLTmKFH
5c/gprtkJfQ1EXnxo4PyDc3VFC9XVUQgiRnMq2tl5JB8oY4zDhUpd3cvqHKXKR0hgpEBBO1svmED
dJfcor6k4PjsTfqZqjFXJ5Cr8A6A3p5kvc8ohrnyAP2EjBO+XEhHyxQjQYK8SMKzO3xjGAO86SCs
GmONVgGSPXRFD4g0X7LInijcOY9eHPYef8hPyLYQbIIggvAK7yFMrWNhxrjuxEYugUJt1PJpjFRt
oJcLyETEXVGElV+5i3y1YP26QD6+vqrRpB0wpXw/XlgxA2gIyMVV1WhYdDxAMAtdOIa+6L98T0GH
O7N/3/VBneOEFvYMouvw7YwrkXwRsn13JEHpNNYAJqAxdGk6hcZizz0egQtDrIaDRdOljUIsHboe
YtwVAcYedUb2XBY1GuyoeAG51K93W1RisahA7mkMlgMpo/KmG0RnIPaZsB2VUBzRW2Y3MKQHLugL
jkEIs+y8dFgwndqfsM9nH+Wy5rAcZbvw1RRl/D2HuO2GsEg/UWRpZm0WjIofMG5uXRMrSOR/kH6M
AAuSqGiZ85iW8dAWF41nAnMbBmxRU6yPoMVir0MDU9d2VJLlyjyF2YkOYJ6PNZDvlXdQdEBb+4pJ
Zd/we3sOS8ak5jeEhLPoxi3Y+Nq1jPV/WaZ8gwOFv6G9CaMtYm17jN99KPNaz6CkRAWdNg4CwIk4
xQlIgAdk02LoAiu/t/iO4w+CxaQVW0bpCVcltAocsiFwXiMm6cq4EcoTd0Bhe79jYM1r3KbogkcV
jB5OMUQgx1O86TUGaYLyudP3OYzWOdCSpKjoBBVDDS9JLFoehjx/ch7e8GrJF58/lpKy8Aghn3BX
6CK+e4MI3qr7Aa+qvNkZXbPLwZceux/xLjuXqovFVwLLAdJ60eWIYQiEq6vI2BW/SlVk+VMRqzXD
Sx2JBE4jNfEmF8Rv9ea7Ma8tDoW5NouFzaTS0L7p58Pi7sXRzyeIsGpkJZO5Rn5ZBzJi6yzUnPWR
Qmx7V27aUIhoAWZH/+H/3bOrh+242kha3EmjVHcfm3TqWjd7/p5us/iAPQxwdyaoY40xBwV8W2ZZ
sb2Djc3mW+kYSB/AlJBtQs6qoctO9XpaCDboaodlKgGuCg1AM0IdD7BoXf9LYNpZTnJlPTnPBdu/
uFgQX5iHdbnYFPtCxeGkODGoPjnYmW170Mpu8hT2ozAvc9jGCKKXnqOmCf3eRrR7OY+fEUj89WEW
vFjbLCuPc84id1ROTSKqhm+XAeZlyU9H1/cwj8CsXOc+L/5CZ5a96G7p74RiYEALkWCzLVwPsUkI
9jgZjBK+hkuGLG/gbfHRR5wRoPAoWxgqPqHy87KpRXYPaRTIt9vTzikE5QRqsfsM8cDzL+XW/nGe
Z3ZU25HTN7q4KMWOTorhLqFwTd67FeTEFx8ZfF5hFuzVfMu4QNCBQ77JgGjLUzLQADoq8uEeD1KM
SXp04bKutHuaAqSVrxIL+1OGSxcaAvjqmo6uPtwlQz+yUwGa+zeGLSTaJjNO0b6Czjn8IJaWBl5A
A+V1caQ7oP6tz6oxCRQPjtK/1lLPjQHz84Wm4AOjCtJkL9HuxA/h1vkNbzOIS9ollw0s76fuaXj1
nuZ3ybyGP0c/TCdkIg13jLAcfVbQNIB9gMCwN8Mngi6WuZ4SesB0Tf1dBGHeWm9Ge7B+3PyUMDRg
NV029iDhDMUNgbszjmYJZ+IIiJwldvlV9nkEOm0K7xAx+scA9vE6Rex/nJ3ZkttGmoVfpcP36MGW
WCbGfUEQ3Iq1LyrVDaIklbDviSXx9PPR3TNjcyyrgxG+kUsCWQAy81/O+X68g2Xkp2HGIJkrba7T
G6MYyYyXSKP65bagcUjFTBeFeTxsWsMct0hH5Bu6Mu12SlI67CgxrzCWtn6Ioa36hjRKD3DMUK3v
J+3JS6buoVbN/M5MjPloYFa5m935kPMibYmV2kd9bDm7dLcbtojP44M3dt2+1kzU1VpOjAn+Sw8N
MX6lLoEbp0+yI6owXGDmbDA6zRefEQ43UHxm/3QwlohyokjW+yUW+s6cKnXtsgsjOCnrT3WMqFbj
iXxNxrT+XhXMDzZmqT3NqIYe4BlMx3ych72NCORoWVn3LVeWtqfYN+25FJkNYXVy7Tm5f4zHk6Kv
jwxmcS8GNs+OuLgYm27NTuZReDSqmGaYrkJ6pnQhEWQLymMzmhs/ozeJix4XTDw4zQNMpnlEAuZp
7YrUs7w3TQSOYtKq0JTp9FqOJSVXiluJv1ZAHXd9MkvSYibGBF1G0jdadrpu3NLkSNURna5m4hW2
SyrcQVz4yCNk0w1oAN02vu61FilCF9VFoOfGe5+72p7xUNEh8mb386zZFkU5T1zTA5FfVKYNiDb0
7GUyXLouw2QeabBMe21chiuMMNU68jsvjMEjH5pBS9daFs8vtEXBoHv6vJJEvif3obG1SF4hgc8b
DFLvLvranVz8cUcya717bSOv+kXU9xQNqb5aPbE25LpAa9yxoN2i22x5qbZFG5tjTdD9zYwJE5x2
tHxdDJxmGWbwT46sui8xDpp7WuMYnicalY1WjFtGpEpOSF4j1MfdsKaAZfaBqtzlhfcX0Upbe88R
/a18bY56/F3llRbSCCBnpWd9Y7DmaN4OkS6JSvXqule5MAJh2cZjrIl2pjWvlwcV5w2JdDab12Rh
+qGh4clhwzAERMx0bRh5ZPToClLxkqhOBnk7xOmKAZ9YpL2JCMJc+nVuDoiAqKqoR6kNjbexc1V8
8hybKiwluJB8CK2cO/bZHZowqjoUCrS9avxyV1v0ABmSi3GIPbpaEfnnazx3w1enctJX/Bk9TQ93
AjRm59dNnJQPfq+c+r60cREkSVO+9tWEs9lX0FpWibQ9Ehx80TjqChRFpsxvmtxCwoWwbFuILDsM
ZUTZO7LkTA9wVoe0sfUrHNrdVqP3UobEvvnTTFCI/g+XG2YMraDDyBhQYTbWp7LO3yrPafEdy4GD
cHAyZvIASaEx6VhmYEyIq3eZ6hDpwjKlA41re01UMa4dagrIh4Zya2dKvJuI8m56vCRr06s4aXms
DqfIRAqU0JsIiIrzgLdsftERmQ0rWmP47xxm8u2FPiMmb3sy9ESr0s2EGgJfO/0G94Af0rqvJ6e7
j5dF7VqjzEe6y8mAqqk1vufZUh6wqOvo+UsN3aFvk4Ahymr9D9DMCBvUyfoXGFYqr0x7yK8h4Ej3
iuZuJrDmkxrukKgr1E1oi7IVwU4VrSZMaTtCQe+6TboopBiMnKRrrKBkRM8XfG00klGCyVDvW/kc
4cE0PoEy8O9nQyHUiNt0KLKVY014ADGjDBu3lMa+7JDqYPkcNmqM8XwlbRkNwahL99AWMVS+2q+r
+WDAJiA0k0a1lf1swKbXm+VOOATtud+M49p1iuVT5CRRUCZQ0bc5OJ63uHb6D4IKsVOkVJtFFHqI
faZ+MhfPeFqs0fhoatwrYvAizqWFlt9kFfFb0o1mgrzHtI9JWckQFjsyY+o5Il8xHoYPjSdg7H6q
GQcUFxN1SKm9SR8zHgVmN39up9LelzLV3ikx2NVO4YC+wlwGoj0v0/2kt921iLUKkadft8dcG3k3
mOB3kyh+N18Q27KiKEnBiE/wMPWTv6L6NX+3nbQPcRwIvpMunibm3qQrWt705VDvPsIAi651xCs3
sdVUW8ptDX6kVm0k5QN7pcVjk4Tg9+rHsW5J1rKCUkySWfWNSqv6S5Vq1Z3mO9pOuO3y1KL+wv9J
MWoJpD80GV6XjEql4/gbc8iL+2WZrI0xLYLiQ+1/OPiTABgs+kmMnec7CcUoHOg73Vmdlx7zSE0v
J0nMjUln/9l17fG1SIg+8FMt3zqjRywuR3KHFQlscaCEpgKrG/qDhv7//mQyxPai8VIEra+P13Nf
YqaR5vI10S3rwUVqvQcyXt5l5jJ8sTprsjBvOHnNbk+rAaUvVVYwazlNAJK6HguEwUZou0O0sedo
vEHJB+QQrFqVBXafUcxGHOGgjIq9+tkb8cyGnDTqNpZDVoU903wfHZ1jIsff+mUebKRFs08j+kbH
i5W9p5FBn8lQqMR9aiffdZSGod0NxfKRgiLb9NIevFtvNNAVSa0Yjl2M7+LA3EL9pe8pU4WJ0Fsk
gLJxs30SozGpKQrHMl9HfYYGJ81A421xXnvlI6gV3wh7ldTXKIW1Z7OhCL3xK7tNNrVLBzvI0TvG
G8xE4luTRE69VS1OmVXicX4DQzJL/SU3HMfYdkxGNQNV8BAAaozj0jmo/ipc2fOgRYdejbPfBg3H
ANw6JYxIBSR8U3tEZacY1ut32KkoJ2WjwPOTDIocFJP0xh40K6MegMxm3nRSir3mqtZ8K2nIB7KI
jPGBQ9CVT9Pkxcl+qc3JvgettsyrvNVYuSRz1pWrfpOX95G6RfrlFccy0gpobgTSWX8j+jabJXU4
Y9lA6kASPnep7a21ph21emMJp10jQjcZYde5etPwV+G8D/paJa4+fUacf2oXkulqWI6a2gNrAiTm
WMDfs14q+kn+E73ZvGZnLHL1qUmowKbXjdNbaBqqdjJCvQQlqLb9osh3acvm4hpaijkFVHdatJEw
x+vxYZY5aVDuIH4pI91u5iATdt9d00bzPNwmpehidGQu6ruViKtuuWoG36oelg7l3a3u6Ii/A+yG
S3dneeTtqJyF8J/0SgcVPY/2MB+ptql3UfuIQVb4ZIZNndDn9FddhJyNgNoVzshQScwrQAug6COm
qO8jBDjYhpjU++bMHv4MCoSzFdA/Sx9KYpRX+oTtgUfYP/oijygjaDZmDVfYX1r63W8xppXD0Nqo
9I0JhENdlVSVfDpmX1guFMY7SDVkm91tYsg0qAUKQ+F1SFAm6eCmwMD3ubJkRZ7oF9cqabwnTgV/
azeSgynNOXtNr98u6FbJEaiBr8mY7c9OoVsNvgbwaiuUDEaQdSdVDGXHMig8Eq11Ss2EyUl1tXEK
pOx9nxWCumlU2GsUSOZdXsTiSnZjfUDZVj8gpf9iNH6KbS/rPxM2ZpvedLJQxSwN3y6NR91r5B2I
9OJpHsbovgccIAJUxPq107n47/W+H6PH/FQ+DxxtjMd1u2icNPQt640xKIAHSxvnr7YftdPLFKVu
s/Uz6gSQStjtQbJ1MceebdgjKk0b+oM3oW9ec2qMjPKq5yrZJoKdmIg87ZqNk80crGOEXhGCgUeZ
/bfKaDmZk7GjC+/d8zyyIlxmz/Bv6syzAHNIZP3rvPCS+lsC7CPapJBbnBs0Q6UKmI3XldduNafZ
xkyWtt0KGtfsDLOrXRe4V9BmYV19c4YFr29bp++9iQwuRHph3elROxNfOpDjad5olv8ZzBJdaROB
TbNp84GlPPtQevZO5C5yT++OusPUVf37hNA+3WOtKjQMbjOjEA38tD64mwytooukrjhUTjO9t5M7
IrdAKmFTj2g9fWV1Oq43bMddvhvLim0BiUVv3i1M4RvuHC/O5LYTpnKfXNRuR1OqJg2VAgSyo3g0
0rzvh1wGSFtkGcYiNpewUGZaPphUFUi6EThhoEDUUb/m5aLGY1thNV+PSTYQR4vaMFYlIkCSHGKB
5sgAe0ImV6cpFuZUEYJ5KufxrtJdvmWeNVq1bqJ6EZvGFWODjCbvlxUGMpPkJhuc71ZRcqRwxLgv
g9n0Ozmn+ZtHtUacynQju7bj73XOFhGt0P06AwbUXETX7oi14nOr+7h39JnGxUMvdDM7dkx71ldq
wCPEVIh07O9UQoc/LVPjsbcxsK1xMautxELVIVCtvGZlRmhaKG7hOwvrmdkMgTnHlYmEmIrHhiIN
QyV0Hiwik1inFYx6bM5ucaE0b07fAHQcG3sgFIJxOK8mAA90zuKOnaYfGR9FMDAuT9WSxW9Z3k9s
j25FnREFkAMFx0gbnOc4e+ZjkhXuq5oSWwQ5E5XS/cB4mjAz50o72k2e91t5IpBsUVgWzQqQYzxv
DUqf2gdg9DEL+jTuTvocP4u/Fiy2iYl4o6lQnxuAWd814TdoV8HxVPmD8qOSpTTIHNzAENmJ/W1M
s7b8LkuXDj+F/bzYK8AFhCjRDBwn6YpkXPtmVyG+87wOR8eSFGl8pRJmS7zhXHZdTge3Es2DX+mJ
nQQ26dN4KOxpcrc4eYceA1Pdi62VTm63AzdQPdBJ8R+6xhif5NTMZtjxUMo15/FcXmuyHKYraibZ
fcU42U/L6KgicDwkURvLKadoUwCq2dWN3VylVU79lbSfhgsICuMw894FSd56L6nscJzYBKxfUzNS
0cGqiS4+ZwCBHJwRYEfR6Sn1rqjbtkwom/p3xN4g1MaBEPNKdH7kbik4iyhskapex7mRvs+YkR4t
TdmfJLEPDXLkLmxKIkntwwBUQa26ZtBBIBHpeo90D6b2MYvqADEI5aaSc7Tx/KsItkDoZQPuNg9b
xhzCWEPNj7xEPtSUbzemXPQbBZTgmkaiQAmixRKeI0QjuGeUWp4RMGQIVPM42pxEVei/MqQ75Gci
DcpBDPssMsSwmiYTmZFeVG9xcSpeLqM3vVOGzh6TYS4+5pmeZ8AKQzEnCYLWbGDljtJNtGHsNpM3
aO41LwM4su3oJs5VGQGQsH1Tu/Fjjp2hofa8jY1pQlqr0YkrufKNLz3X3BaL7G96uFRYNPvIPc4O
qpnMN/ssTCKiyyDX8/zJHzTjtfJLC8qvORh7MtmMZD3O5nCy4lpfU6cX9J+Q9HNELFqGaocC29aO
LLH2PYN+eqPcGgQHJpTV0pQGZqhSahHt2S6ljJfh78h74ARd6+p0zRa1FxgPgeC09rKNSD1WcIfH
99ZtJqz2ufSn/eArd9MRfm5El1W36KEA8SBzKQ51xqQ5OnzTTVHmp0ghSm6qOosQ1Ejr2S01Iz9k
RYm3e6BHcePJ1t9ama+tO+HfK902DjYMHtpzUe4fyIWbb5KOyc7N5t65q9rI769pVj7HpC9h5pr1
ulUzbClfS9iZaJixrNvlnm8hrpVJQkDhvgcqO0lQYQgXQLGUB3yrNvFpJfY9iZ68LYDMYFqDExyD
JvDQAUdpUn5o0Jqv6rnNDxjOpmBxItx9eR9/RToqX7206tD9YdIHJ9CDFHE8bq8AyLcyRorStBo6
PK1MI8yPvO9yW0DzCIti6MkX8IueMoNTA2caOuyeDirndWRbgm/A1I8Q78YnKBUicKzmW2k2xo2s
AOuxw2A0TsZyW/mLeBpSvf9azl5HR0P6+y7NrccabQt8Y5LKmKVgoLHxXGQcntFsLY2iGIUZ+vLM
DGsJNXA7OiuoBurK6ueJmIPIbcUaM2zKhbYtEVRWXURRsKS41NQ5xVdnSa7RknqHcmxn/gwicQnw
clYvc2s0YQS/5Zg0tvfe5FP/pQZTdFTOiUnjKFRQNJJ32PkMBF+0Rw69AxrENe34xp4K54GTdVyX
BpVVUBjikSxFOzrFNBxbIynk2ubpVwcEgMbBsZl/y+IHKVJjTz3JAAb/pUJfbwQzZ3J6tIuieW+7
ztg1icdtFWgKwtiW2a4EEHuVR8N0snLLaTcy5nZPP3hYR7E0vxAeqCc9Mml1e3Nbd5Sq4jbE9ups
pokhRE6W+TuTYYr4oaKCkAt89+detGj2W+xDK4GSeEvVlOXIoKdGhTbJarzz6rx98jpjemEaRYxk
rdIg4DWoBWaTFxOZAg8QqUyzGvuR8KfHLLwQCj5AShRHz/hNJzGZLTGXxqZKu9ZsVqXUqxtCOYnu
TFAIiBaU5EXStTtV9NW1SPwolHYkr+aMxjrq3uhgt5r+3FE/7Gh0aVgX6hMLbtW3+remJb2bCrwg
hmMkDxzq+a3jJO06Np3mRc+HYodEwbmmkdpvlDmzBzTUebdZK/01tbT8wMZGu8ZJ0uqzhdRmDGW5
OFAriToi1HWndhBrlfbzZ91Q4tPUD9pGm+3smqwJs7QxFKFrIb+Ma28E1gYl6VuO5fvLctpvlWvm
t+Rqhlp7aTlfG0ONF3NYZBYCijDwvtTkaZC0YHZOzFpIIaba+8IEQaU2PiMSMiALKWz0L1lWm80x
41BLcCNNou2ZVYPEvlgBDSNiXnWaK6IbPSFoo3rOcLrhAZFlamcExU1J3TODhAOF0Up8r0TrCS0M
7ROKoPLOIU8XcFyiRLKxlk6z9DeUvckvSF1kmd9yDuNuXtVOgcbymvY6s7k3C4iR+EOVAKc33oLa
7UFDYlZ//DUz9Uc42TMQtownRDhubByI5m58JJUtfvaLLm36f6S9wnEo3Uk15oGb87nt50PV6fvL
Ln0GwU1723CLojIOWCSxhG37Ql44lcc8G1OkGahTcsLowywVqdvirHp9ai5jNZtnANxYi6h9dLl5
iPvhlnTnE0ffT4DXP3iQpvjj3VYRmxiyPPMA5g6zdvyo5Qi+L7vdZy+JM+loRUxsEnUZfbGlenN5
1S+89hltnC4DOhfLHQ5QbAr2amOfahfOnviNEvw73rBlYcs0qXofEjT1ays1LRA0XnfhwzwjjCOf
9zKhg0IgpMTklG8QP11G9TfPiNhl2wBmSEVzgAq8ql+tTP3kbp/ehj+hohtna7LjAE3IyZqDg/ZC
Cwp0cMhnEOGkAGQvnLNinK1O2xUYL+qODzHy71ZT3uIFXl/0Jhpnq3OmOMAZXzWHwvfe8q6+o5Lx
/bJLn6/N1pJ56ebqwIF6q9shHtfLpv0YZ0tzboeOhlKqDjogem++Eyq/DCxvnC1MoHMpTulYHWIm
Cq9t4zRdheTishf8N7T+75aP2xh6a/bazLL3rFvUEu0exeVw4aM0/7hhJT3a4t4bpoMzjVe9EW/1
Oru/7FGerUye5NLCpx8PlSlDxjd97l154R0/W5meBQBQGv14iBhEHSK0EaHbKvOyO66fLU94WLjd
Ee8cDJVFN91Migu2Pr3s1NTP1mUOvKEVFlrV/uQTbwbnI4rEhd/8bGFmPjqGqYMYKxI6/75WkyyU
dv6Tbev0Pv/JtqWfrc1OK5uoNBcJVdKVCLKpKUWJcdkj1c+Wp+f3SQ61tGT+i4tYPz52dn1ZCKSf
rU8t7r18jLv2gIwCiX2Brbo1AHpd9JrrZ0enHc8CBDXkcjZwIBFa/JzN2XTZEaSfLU/mWC+myIfm
EBnGyY7mEszmoJQu++pnK9Rj/CSXrOtDXC0eoIzxhqJ8HVx28bM1WsFAyoyUr44ZJF9BBtkYmFwv
urjhny3RoejTchg53FK9eILuQi+mGrKf3Bbx28yL//+mG/7ZGsXCpVsqE9wYPLJPppZta3t4oYsI
Ma1hziJcmvokWHb3jbsc5roLVF8tR+H55bKBJxG/YGjM95lgno0b9T65TlcHp0SHNm3/TcwoXJBw
DSfifBfQ6r6POrJdGA2oSTS8pZ1CkzigMhTKFIdWgXefxq/uDBoV9+KKYoB3N1V+flvoqBdRrs03
uDHSgwtMapUk2r4Y7Me0828zJlQN0/hpVskczktOkYw0b6n42MattOnJq6p8Ix09DpHV+Ju8809d
1eY+x14SFvFgoAdOxr2BQFAgUYCdrq7m2Y03Sy2G/pkBADur6KZ6ha1L+wYC2KVyIEYUENB4R6Ao
iHisbUOP/YgTtaYIlQGSTdJbv42iW3iYoR7342emB+NwlM6a4b9WiJ7/yvC614V27d4eilutGmk+
JK325Hb1/D77RAaOflVWOSSZqHF3hgaQB08lUAIvPZF+XWME7DCPCDC1fl4ZVoUABa9uhUHHXlFi
OKbxgGCzvjKaYk/SWj3OXhRthQb82kHGfgO6DGubQuI3QgS0zbtRWHejJ6YNSWCJadSdcXNhCA+q
SJOhlU1D4GR+8SlLkVWlUtsaSETucgBXMNhuaFZV67LOnpei9AKis0ptlkbbwSt5ajQ1URbBQkm8
ufbpiKk1fOU7GxdOgCgU2FE3qx3cAFD2eeIdoTJOqAzUUcNrifdNBEYcRQzSheKuWcLFu+/M2wiy
6M6xDEwGlbtBf9W/UGVEjjDSUYb5T7XSLR0fWk2BijEwgW8FgE30jTNpphPgrMWL5pjdlWdBqIdm
Y7cQlunbSasX+6ZV8hj58qbmZTzBaUPPB9O39TqiLDg6kwjKUe0G6RynuHqepNoauTdUYT1ibrJ9
p3jo6dQfldCvM0iUYQ8tOEhcH8uSATpzhDN7hbtJBrLVnw0UIRsdCjYvWuaXgfDK/OAuNGNddPWO
h9PXjrcA8+k99qe+rscNbYbvfu6pdenix3YpPu0HLFHr1sYgGTteyUSLBS7woH8s9nIvJWOn7vzY
7cGY9x1sIWM+Qr5T8JwZE506N56JiobGy3ytGIYGC0W1C/5I+kXYBeVoHWLmVLzaw4ALsvP0R7AU
zlFMNUYC2LXlpwnaCzfBngIGXvnqEXjNtaCuYT5H9cCgg3qfW45+TEG6vvZtr28G079rtazZLRPd
ITdZgzHaOxZ9fX8eN/2p14y9zQhb0a0Gm/qlhwZr66UxfBx4BfASeKeDk7UHD8x8n0MC2pRTepC5
dQXH7Isbj96NkZnQm2THylZLs7wuaVGARUhTsQX9bwb1RM10bJNDqVv0vMpegZgAccuUCR8BuSPc
dNm0Y2odhelm8docZn0Dr/lapL7prWGPI0yDxhWiqoi0daWaU2T1liQMtYByUgQic+oPI6o0Cud5
+5KmtLyNvurCBL/ncVyilyJ1Tv6wZSxvbUo/G7OsD/TgWRvAd/3hVMOqbVSDiOZXcHPYZiJ7h8vg
HYOk8eJrJHFI1pkIS/e0XWtUONEAIp/lz6N+KwBdhPOkNPrwzUnc5HaaFnq4YZ4T3FKh13fu2mP8
O18h7ngWCeY6lerVsVfFLcKa6JqxDbcaW3hTUQG0LA1xNhoaZolMIMbYDgwQ4p8Np9lVebfjBdNu
Yyw7m8hNgB7TYPBmdFp1V6IOEC0ULYx+LOeoXb41FcKovLfyRwRcJmrCKX41NH96zHTbee2qQbvW
a5SPwTRI33+jOT581YDvdlB1qvYp6oYPhGvaFew7tJKKR4nCdTjEGkg6xRNdt9JdHggqlo0sk2ZZ
IwFGAkCX7Otod+TTo8M8Ng0Dil7iAFJ28UZhXDHSdMwxzzVm6C9du078roLY3t3JCSNeLhm1Z9ky
RmfSzTwZu3Z80OD+GyXFeKfLNv2EJEDWh1GzRxVIFHjHbBp9N7B8+bnr0YFagMQPYzkhp8t7T9HI
ceT7gP4hqHy5IMuwxZNvncQkEgNiRONgDd4ERxmMYtwfIGgM0CFBD9Zp54+Nt13yOj7SOAH5bHQH
fMAJ3urWvkNiUa4t2o17zddpOZhNaAlg0oEq4zvqjgwoWuxhmkD5WAkt1fk77VvHvdKghrdvLu2d
IJ+7eCsaF5yX3z2NSWF80nmk6PpK3FbgKGq7Ec0z7KZlWHttV1trLzPd12L06bS1uu7dtOWyg8es
drZA+zMz/mHbZgsmV83O3+M8cco1hfQKwZn1HayG91B3dExlkX6zdFp1qOqM+nVQlX7VjH78Op46
5C3+3nXBhgxnok7cbEVMUwRJOkhsHynci6wwxlttwE89RCV0Kld61h6o+xMOLWMfoxbEZuomz27b
qFstK+3tqc2BItiejdA3MaEBoKPLBOzvNpPjcmfrC4mHJQ5saDHIxAIC/abpCzdjigWijsClj9sG
pV50HFm1hRbbN2h6lE3VX6EmBFfFYKbhfsL0+FRnY3/03LF6xiw1hFJY8Quy1IYAAT283DAVSO3o
/s/1ITeYAgSJLxFMm+pp0w1JxR6UFfVqakietcXGwGEn2hrhephGLSx9R1nrqbavJ0C5KyzT7GpT
8Wz30cSogui+RcNtYF7qiq3JSUpcB6vGGviE/DdvSdo+RwRiAVqy6k7FGU+udLWLZmIa/lkmJ2sk
baDC7IOs7TYPMrMVKNt7VDQ/SRVPSdufhbhnyRxWUwlkQFkwS1D+roAkcOdNcDjAxE0AzmqaLsrs
DP8ss8sS/O0JUc6BE4YocuixcFJ+BXDxW6LxH1/n/4w/6rt/fun+H//Fn7/WjepwoMizP/5j+1Hf
vJcf/X+d/tX//q0//pt/PNUl/53/lT/8C677r89dv8v3P/whrGimq/vho1MPH/1QyN+uzjc8/c1/
94d/+/jtKk+q+fj1l6/1UMnT1eK0rn7514/23379xTgVe/7j99f/1w9Pv+Ovv+yrbykp8D8v9b9/
/+O9l7/+4rt/tw3DtQRicsdx8Yb/8rfp4/QTx/s7z4CcRhe+TiZzGigIhl8mv/5iib8L3cAISe/Q
8m1x+lFfD6cfOX93HZ3/Sd/btQ3H981f/ud7/eHJ/N+T+ls1lHd1Wsn+11/+tIIgTO8sbQPOHdXI
4x3cm2hobyng/O73/9fn/DvXPcvXfDNlmFwxu2wRvGkrJNfqU2I68yVvMF/7bDFmLoBOyJ1uSOOu
6x4mZ9Hjp3he6u9//fX/dC1y/fO1iKbCG/LIOe2o/XKPs9ZHoWRlwljp9ml0h21h4P7ncvnDavl3
7tXZcuwdHRwXU07Dubc8a+XpVtytaobQvP31L3O6Kf9vY+GXOau2uH6rN8BmnHAwGvuayrBdPk56
pjtHBfYJZqx70oeWqm0e/voDf/RSnRVgGk9vRvf0gWPhYxGqE6RkyIOHJP3JVnl6O//sNzorwnjp
MulysEQ45b1LpRSrv4nOojcxkOVJZtLozEnlGWNaKbgIhW20G71Kxm7317+gcSqZ/NkXOKvT4NCB
Ct0D8RnieGzh75P0WMZ3PBXtaYBAfILdDEDrjmSCRh4OJuPJK7TknlleUjznoZ4Vc4qYoT2FmLgF
zGZE811/d1E1/uT3+8EDdM92hZqVOkH/Fgj9ehcOiiKaG4fs9q/v3o+ufrY3FF6Wov7tmC5rpemH
Xvf1sULIN1xSiSK/OdsbaujoTZsIERbSHV+MCVExIxrcy3Ye92xnQKaTNdgDRChrbVlCtILgQWAK
1u6FX/9sN0ArSIxcZOwGVLiyQMGNt1ctw8z99V/f/h/sbc7Z4ikxtaPsiN1tSe8/eoCR0g4vVrv4
+kFqie/eK6JAZ//XH/ajZ336/7/rlZgZxbO6b7Qt7GDXuevTPpEvpZTa98uuf7bV9J4+6LgMSCVq
rAMqtjXkOohCu588jdNd/5OF7p7dLL/O7WLAo7GtNW8pN5TymzEsJgWptU0T27/wY872EwuCq0dU
7G6lHExAVE5dMVwH+fccNghu5gvX9dmm0aKtjay59LaNmS9PeacYdMm8gKe/fhY/uFenAOf3z5o5
BR5kCWR/gG6Z0ECKbh1jW9Xtp1x4OIr/+lN+8EY5Z7sHo2qb3HNJHrvCZthXuei3fmwwDvyyy5/v
HhgydG6Osx3cFn2rns1o5ReQoZdd/mz7AKBXux7Yte1Y8ARkwWAPTB7YWS67/NnmMaRWhQUo87Z2
P+Y8A4WlC6GGSpcLP+BsPecUblp/5u77RtlW+8YQ1RR2GUWdu8t+g7MF7ZrK6g1tdra0n9IX1+v7
O5zvoD8vu/zZQkMQjLtAF+62oRaSYlxl+N4qyctJv2yJOWdLbE5VC8akc7fIHhsbdos5Ymke7O5n
Z/PpPf+THUmcrTLS2lhnpLG3bSM4bOsstlz3rtTQMx9iGZV5OMemql4paVvMu4un6ic7+Y9iHnG2
8ArmTLn1MrEVFl7RHBINBS6Rfe4T1nkotygQVzKD3ZEmTgMofF5id+3Yk4VzTmfgzGU3WJwtUIXC
0fVyLdqS2g+IV5CDe/CKf/J+GKcX4c9u79kCFSOOAdiESGx1QCEAMSPsmXCCloJBk5aLlQ0p5/cG
SBEwpMWrxM1sWWZ1bbqel716uSnET77KDzY6+2wlWM0oGpmrZSsj0w4mi9kXPQCny7ZR2/zjZu1V
VO9HHItbTZoJRMthZJCja1/23cXZPuRVGZ3FKbW3yGV7K3AW/6OZ56m97MuLs12o6CyHkn/mbjut
mbYxoJ9iBds1/nbRJiHO7jyYGsfLstjexs3sfRaczDe9rpWXHQHi7M63Frw5TXP9rSjIwoIBLyLW
CWY69T9ZIT/aIc72uD5lPDK6YG8r1RRBrbe7Tv8yN5C/mXuSoJxiVAY6NRotTfwVwlVvXvhYzvY+
jKL0yczO2TpehDO7QSWDnWCwYXZf9GDss72PlhD6dsxi4YBTOnSwP68ZaKytL7v62QbnQGCqMsyT
WwricktHFus1o8h+sn/+aDmf7VsOrhltJszeZtRHAyjM2TpS9UUKGWHaZ9sWGRvjxNN62ZrkvMhr
8ZHH9s+C4B999bPVTJOEMdpFvNDDVfL6VNEmtGgZCnjZe2OfPvd3SQJWMNlYzDQDNQBg0RxhMOFK
treXPdaz5ZDp2n9zdl5LcuPIAv0iRoCgA1/LdrVvqdUyL4yRRkMHeoLu6+8p7X1YcUdSBF/XUGwW
TCKReU4r4PIt58ZO9akLy5huNXc5/f7p12/wL/uFuxrz6K+TZbGt8Txa3neOnflwcvucRnJcZf62
Ye+shr0zkHDP8mg8Owz+d2GP0cd2q3zbcdxZDXsAWo47Lv5IRYXnw8n3zCGby41T1lkNe7uHUKlw
pp3jTrt3qS6Ch3rSG199NerZqCHu06RzxhYc2Xv6FLt9gAM22bYiOKuB70Vxl1sLaZ66TEHd9HF/
b0AWbxuYzmrYkx/FekwJPMCleOzeO9CR9BNtEH6ycdys9jFay4YmHiRlJrFB7Vh7n8Gwln8Y+L9Y
FJzVNuZlVu4qFQ3HBqs99S9G7hqk1BtffTVpHbok6D5QA1/e+oyP3KEba4o2/qyrOZvXC7fJnf//
r+7KRoKk9Te++rq+3/FUBK7UHo7hSNJYXp8O5GPr01ezNRcDLTQ03h6nDDCdUTnq4Gsf2+9Xs1/8
qOsqf5pFVSVorjlOrvzeQDQ7xSlg4W0PX83WfCqoBIp5OFeHgCMDLhkTimK27a/rQv+pd4JIg806
ej2Ujske5M6uKVXZ9u6ruco1vCwrR5hjOcCNpdv6u8kWe+NXX83Tbmn7uoJLeyxy2ux81/tsDXCT
tr25/HlzBTvZOjOoL+pxRXnoJnrOzdJtfPhqmjYUK2dEk+aY+WFCn1cK+aeVwcanr+Zp4FC7mWIn
OAYhVW8d1yPPURDrbVdU65p/6COydHnyebHbCqI4+CLvYPUWgP9NX35d7y+bKSwgBw3n2S3A1lhO
7Z3rUfbftj1+vbOmsF+rqWBnjTp9G1L/f+jybN52SrFXk9XQo+vEs2fOfeh8oR6Jnh/nZduLr3bV
qZuzYp6t/pwm1iPL4+dZBhvTd+vK/zBNi8Aug/6cjYmiPMN7rXI6pbe9+GqelnlntZiuzdlKIXHo
LLgPZCO2DXZ7NU+5Fh5rikitY6mnv9PZ/gg6bkvpgid/5Dr+K75WKT0t7Nfzmcd2tNyCSvd3c+fE
25beHxmj/3o+MEPcAC5wbWCJ4hM1oxl+7HSxt0Ua6+p/02gpNNUr5wJ/2KGagq8J6O1tn31d/A9w
t8FYBrPQm1s6IAuMuV3+p5vXX2ynYjVFQ4xMaW0V/fmKpH9QXWw/aCuqP24ajuvqf9nLvr1WcJyt
JKKdtxg/BWpTT4Qn18X/i1uFSApzA/tjcHa2mj7rRj1ve+/VXuqCZhkBo/PeWffqmvkBjs/Dtkev
Zmg1RjQkOzEMj8iy9lZGTfEiNp6x16X/tl1TW25J6+iL8KmYg8+qBSGx7cVXG6mVEKe3IIfOOilf
qrg6RUWybSUXq10U+RMoRnLqxwoCXzviPfA27aD/U/MPzbj3q5qzHR72e4V9ls73Tdes/1Pvn+p+
SozhpeviwwJLOQvetnzo/ynj0mHWYobhR3ST/CtWpxe1+JvWKap2fo60DObGaR79/jx3Gai8uZfn
zDjdYduLr3ZNB4l7maVhj9OOUgJZ5gjywk/bnr2akblOOy+whYUomOjWEv5fLo7jTSusHa7mJAO7
abRgS05Sf9oBh7YOIXKbTRPHpgrqp9yRAorTu95gHRv/PawnRSZ42zdZzUjU5A0kuLk/G0Uxx+h0
NWZQ/3Xbw1dzcuT+fZ6h/1LuWt+Mmrt97O39tpGyrulqjRFINXm40t6zY+pvqQucaNOLq9XxkxK1
Gexm2B3bwgGoXn8D5bX12avdEkQoAorJJvUqHXEPWz+7bdzJ3/hVVrMzoftJE88yUDya1xeRfdB+
sinAstVqbk6hcUdoF/15cuYeyoULLPAgiYDSTUuLWFdsQiQFpxemxRXF9d704l1sb2rs90S4mvuU
BPRY2OOKyw4Uyin6g91i7HLTeBHryV9mCvgWa/nRDpCuDrNVvwfqui0HJdaTX6fwL4Ts9LluS/VS
F4537lOkalvGughXK0C9WJDJilKfwwS9X9WoF3wC6cYPs1oBsBiUs4HTc859Cu/2pIybzwutAsO2
568XAcqI4Mr0VErD1PnalPlDESSb4k6xXgPcQcjEI69Lur6CZ9h0Zvg+Os22Ggaxru3E7lUiKbh+
9lpFXwJEfLjcPbMpGhLrys5Kwp1bWl4+woZ19GyQMNSmbLuYFOuFIPRhYQINz8722ANdKdMSen5W
ltmw6aiFCGm13Q1jBF4+0dDbUd6qWIjniizsu00jXq226pkWh8IaG+sQ2zEl/JmwxaOUNeSv3z//
R+L8f29LKHb++fVhEMnJ9w1DxzcethgbjvxNSkNee5o7z8iTF7p+d2hQBFT31szNwT0k16b4LG3H
PRlfLpfAxRuEDSQy3CtjDMxRjQAE2hdNM6f7JU6i5WsVzak5lbVPjyfgsembU7ju3dW8hPQ8GU4O
KCMeQeUC3TBF6i6viU1WghZLqgteUa9j5i0NrSH8ty0KXrrc4sesRtp+4H/dpQ+OjKrh2+8/yvWn
+7dvslpm2I0aLLkepo3Izh6HECS9hG20reJFrAtFKyv3KlcM+VlO4jvCuRecqZsOcmJdJhqIfkZL
M+ZnB5PFTkv3IisEp7//LNd9+V8+S7CKNIyxCpr1JtpJayosLugh9HgIZ/hjh9Gln+ZCm6ROPv/+
H/vFb7CuGbWb0PNdOmww/1n+0aXrhE5QHX/Y9vR16DFHxgaunJ+HCpGiFS0f+0z+6TtdY4x/+06r
2MMWcWqAAOdnX5v0PbGw+6SSmI7czLZufv/+v/onVosOWq4glnWTHzukGv4h6Zu2SXfoHaLlko7k
If8QRv3qJ18tP61Ezjj4Oj7GKbDfk/Emezdmlj6mxaLouB2K4Q9/0a9+79U6FCfBVESt5qOVEqiw
63+8Ci3+MHJ/9fDVhLYotYgCmrjPdhl+we9y6h373bZfYhU1BGA21MLNyQHAWtBfQt2hVlVhMx/9
GJHrpnO9WBdyYn8M/BT8LwUKlH9zQxl/ChuYyL//G37xedYFnN0cQtKf2+wcBF5/IlJWWG3sZNN5
UPirQ8SQ4gBwjJ2cYVjT5zYgGFFh+odOil+9+moiCx99gg404qghvRUR4rXK3/jNV9N4vjoTK8hm
h2Vxj1HYnIpUnrd98Otf81/p2Zny1ZTOsuiQp/KONvc7GM8bf8vVjM1bIQLGCjCEbGxus67rz5bn
vN/23vLn9468IBno+GOw23F3pGnU3c2hdk/bnr6apSLM28hDR3UO0q6+69rpYxPP21p6gIv//Opo
iGFOS5OeYSGDaA378kY0On/d9OrrElDMejYG7zY940ZpgFuqeytou+O2h6/23SkTyGURXB/6wk2n
k5Tjh7oF2r3ts6/LNxPcEY12y/BQDs1jrqtz1lbbNnFvNTvhaUxxAamUxg+ECKXBX7Ro7w8r7y+m
/rqicVBFv5CXZRJhON4tIbQOZBfbptG6nnGhzLMbsJyRa4IiXsY12pKoBVi68fmraRoWYGKD3AtJ
j1ULHes6asG05um27LVYlzQav4zKoHHCw5UCPeUvNuKb34/GHxd3/xLeeKtp6oKmpywvTs72bDnD
nUgLj7RQTAcGylRVnVOsXlef7FB4mI9lMkJqzL2Bvoban0+NCUVzXGo7ln8VgYf1KlJOGmy6baDx
7+dZvngIXXozdMey9PWeDiYqA9xo2+23WFd96bB3Fkd5yJaDqT15ETxpcinb7r3EuurLGaWz6Lzv
js4ImIob01fS7NMffrVfTJZ10RdmC0qn0BAfwTrg5RbYjALAzL8fEr96+GqaA1/yLafhqy8F1/ZA
TP4RdDNve3Nv9ZNOVgMKUPbXE3Dbx5fUEcocky7vNpH6PLEuYcW42fvKTgIMH4nPnjNnBrS459vO
t02fx12t322fm2WIanM0YGqPhXLHQx26mwruWDRWI55eQ6fGO3+0r0WsYGC5MnWDTS2NsDJ+fjiC
MDr9wbQfB0MTpe7cBloBrvdt32UVYLkJSqrUlOYoMxtzY24DGy71120Pv47V/wqxqlwpAFVRf0SC
hEvRsrxDM7li25657gSI1ZwL1wJZXA3gf1C4xo86cPq3be8uf353d6xrx8bofLSQou4RPMfHdPY2
fpjV8p22o12VlYa2HAUSb/iUf/UhnG2LbNf1mRZs9iYCWIN4IsUBNSbgTyQJ+E0fZl2fuRjjRshv
uyOEjK9d4bwvErntUgzZ0s8fHRhgUeEaMMdUtGI31TKCA45K8/dv/osD+7o2U9t5I/PKUSc/0t7w
nJgiLU6zL3V7ctuaXfD3/8yvVuLVjxshAnXtjD+C/mTrMEiwT+UE5Hnb01dLMcaloO99nh7HIFiV
D7ktrOa/Nz18XaSJ7s1L1CKRZk819iKY/oeuiLatknK1BIe1K/rC89rjkJvhVCQKPLYTLtuWyXWN
5lw4vr8AlTz2yaJPmAs+LFDWtv2kaxLzkhQuFqm6OdYKPUChpwyHEELubV99tQajgw36QCEFsAqE
ltlSA8+p5231dijbfp5Tkevq1s78+nillO8Xr9A4FLttteBCrmassWdSzm2MSz0rl9dF1NNbJso/
NQD/YiqtkcyRM462oQz06LU2MPnr7lRjTN743VcTFS4J6eoZmKBrkTofrG+VLl+3/aSrWZrb0o6g
HgQnqjMjGFtLbN76ZOo+bXr8ukjT1pVTLaINT15dlNV+zCY/ufdtXaptc3VdpFmD2iXkQ8ccdjZK
UHmroe1te/dVsET5ZNPPkkcXLsEqblVTNodtj16FSnTVp1ESNOFpuRas5aPtIqxW47bhsgYzZ0In
/TJX7oHayRt8lc+k2f6wM/1inK/rM4UnONQUgK38ajxnVxVRmb5s+yarCepR/JW0TukepG8KG/+Z
rutLMhbmw7bny5+Xl7K2G9yPVXByK3ui8dXtXDighfpTFfh1WPzLSXddpZlaOQ6QMfJPRW0hroqG
oXjsAhHHeIcB0F3iAszdQ79Efzxc/+LHWBdW+rNbFlXZ6aMIP2Xuqz9sG/jrmkpPO8PUdTzXSd8p
D1WitzHRsC6orCaNxT4NgpNfoo491eEgHro2zP/UOvmLJmexrqmEwSZ75i1sTmuC3Inyq8f4jgED
z1lbN+dRDhkIZ5g68nnqcGTvaVWxBLqjqfpTiwf60evq+W9jYbWqBjNGzSFrNEfPCTP93tapBoKX
5yyG+pREE16Zpipgv+xKpyHkmlDrlsGl0rWfFCfyHVle7PSCjPaSALCN/nKcMa/PpUBshJA1m5dx
3BF71phUfVvVDwOQNdu/YI2+usTbRcdWuiMpkYKKbHssz0d05MwoZC1NFf8FQKwwNgq1IC0umBzp
PzyAqrSD+DA3w9juAZll03vqscch3Xk5vBz6Tud0gpdnI2jyXdzE9FmDlaxznz7yglRyj1olbTX+
O+imVfmhltg9cBZl6p+iLviPW9O4CIMp8kLNwheC1jsAuD0vs5lAGKEO7Mq/KnLpgdlNrS1sREzK
j5PPoPXy8FsR4xsfds28wHW84jWz+RNKT3VTL8U87UoqMIE2jhi/8kMwVkt0XLhJk0dLRlO3jwDg
Z+F+8MfZK7BLL54AiTsgdk09sxRnZJEVcNUSC3Xg14P/kAmTqoNIsaoCUfUbgmNVqIOCrAcHtEFq
goNzBL0bH/qQM3sAxm5Ao8ibNXh5dkr6wYWqwvQcuQHRPEu8X5hbfi1ovbtWEXDvQozWYAiLUn5p
IDwexnmZgm8mXWbnVLeVlz8uLXirt6QBlPPo9JHj3C9Rokx80IuhB+KEe8eu8EP6gdEPGXQKfq86
TWteLhZLiC1e0CJIkFyIasmxAjvT+LVRRVrFe+iOQXLBcKvCVxsbfDfvNVKD4Bgr69pToY0uRxie
etFNTDlaYAYD4rLm7HORHvlNefHzUiW7HBH7CQcqAm8f419LRmS2OkCi1Tx0d8J0+XFs2Toe/So2
2es0ybhUDIdKmlMGGhLmX5y4gC/HZMYnPHSJ+qx6p6zuQmSo7QktrJkQrdc9dyy7UHkB2lrd9+jr
9qGHIP4FEG7rn4Ygyqe7EgEklw2ip1AZU5Poh9jeJWLu/B5OsU/FstDmq9SWmk/tELj1+8ArbHXA
QeZlXzmSKs2kKdxqOHTwHbvH3IjYf83BUAHam4NUHsJKVN7t4lkyv7eTMV/+TktdGffgtjDiHxsm
bXIs62SWF/xjWfMxsQolJLtOHvveLijcsH4UfZ/bX90sioBxRnFYxOcR5bR3KzC4Vp+y0Z8x1ctO
1PjpR8cO6ZP0fP0t6sc4R5vV5Oqr5/hN/bFvXSiRXPoRUviQG+eHkWsRxf+5stxvVdYOywWnFpqn
fBG2va8TZtK3zGWY38S5XB77UMQnIRuVPSmMtP5RqLRO3jV5Mi3PADsHaVEgAEtZHa5tff6lG3HD
/ZNffeR3md8487mqMh2dGxna7Z1pQpxKmeu48rPypRv+bY959GhXg3XL7d7yLdTAIbPRi7FauyBs
p3RR4y1AhmG5oRLP+aTD1A0PtXYD9RLgbCwf4TGn9mWsUjMfLUS+0004t8I/B/6Ui4/Cj/LoXdKE
cb2v596iwSATYZfvwsKHioe702sfOrH04oLhudYfoGBE1ZPxwiA5XbVHwaGfcNcDVvdUm5ysubTb
hyYc/G966hjYEWm/8SmZRMtSklS4w3yv6tv4ILhEHO7yjG7BUxRfldGTFQzxa6K6EA1kXaPY6yOr
9b8mSZjV+7jscjyxqrQjAcjHdaYLerKuP8B5FRZObuT0u1IvY/3Z6UPe4OCJ2KY3YOItUtj77dVk
35XHMjRDv6M6fMkfm3FK3KNXt+MXKShihlUWA0zcwybwH4hi4+8RUzjYZzqRsKKL0as+zg2ww5TG
g4L64Z2TLwua7t5vx9cZ2FsbISbv4Vzv7KUeqwp1LNHTiDw6H7pvoxkc7w0mRMuGkANOD99pnnL9
IevetEcv9LmAPpajLDzo2HXpnTVY0hxvVeygNY/tXi1349TFpH5hkufhjYhmQnfIu0ly6UCWIQNr
09R67wMTlofE9Y116MRgh4dgXpbsDfGpk90M/TKGZ1NUVnRoRpSO9w4krGeBWjt9T/pdzvkO+nIf
nmjBjvvbMOdg+TiT1lInF7Uvaze2iGZvFW4y3RexyHAfLq3d7926DawehECHPHMnGEH2u17khbsz
pdv3z+kkAnlTcZOfPSKm79ESAUKHRkOT7q4ZW7jSthN2/ZPXNVb5l0yxC+N2czrGWJkUOvnb0QqV
1w5BItlw+KTpcOIvm7KjV+Ru98HPhwT5dJxmzoX2MF8/0JsHwOrIcqT9w1UuHX1f6DukQbhLMu+m
q9I4Pg8AtVLGiLLd7DbJEL7e1FnhSOxi9jgILN4gBIFrz6V8z7+p3gY76acvmg7svNmHMqncPTzd
PN5brE/Rforq6X0m/d65UWGN1sBDvK1uiqFV1n6uTQ+fra1G1HrWEGDfmy2VPPO6nvcEATpOb6xS
ulzopVFumdeiWKoSqrdIFqIivNi4BcuuzGk4EsJ+uV6gOWLvJMCEHxaqXYuOlXiZo4vK+Onp2sKO
N9+PLMjNEziGrr2IPgn7m6n3Q++6c09XN17MZ+y6HRhjjSMXa+Ri4j3o6Hl+cWDcYpbXRvmnwC1Y
33a5M2btk+ht1fy1tF3tIpvrh8m7zDj38AAw+pNPWTddbQu15VTRU06Wcnyncj7i7SKzFhWuY7z+
hv3fqmM+Lvzv47gASUfDl/fVwo/ZxsNpwMpefAjAPRfPA99suIVIbOynbEgxGbhZUnWfpjqQ3udC
BjOitWmg67PmSzk6/rukAUk80wLuhn9Vrh/mXxrd5JJjL90Fzh6ZVRbcQBzuZuK3hNrJatdYeJfd
nZ7YPoj26L/yLW8IDp1yiHYonQwsNNWoS/eCTT27LBj9XgPD+D7mAkHhPp0WLq4KJLUfPUm5yt6Z
VZTtSRG4AXjBKjBn+R+xtoMmtXms/6PcBh5sCO+hBT84RT1C7/a7YPorq5p+Onl26g5P9g9z98L1
d/jq/jB6DzDc2+dGJs4n1YEdOXRuRIZGpXhAHueyjgjrf9jAuRbEDI52pFvu7KxsUIaXLnMj3hXU
D6pzTkcSZvFCh2jGlevGz/MP+zgM6GJ41y0/tOTauTrK6QmI8n0AxL9+yjtSf7ukiDVSk7kjiD4V
V8G5ipyyPLQYEvklUlDUD66pr1hUv7sGPxgCyyTeh2rw5KEwjbANUs1p/pj9x5u+FG4Wvtae1Tlv
cedX9yDGibhQSOJct7NkwL/O6j7sgtF3+o/SYIq4if2xZr8PJkGY7ui6qPvd7LhWf0l5BfFiqrK/
+j+Br+dzYspzPjHVP3uiHYeTDHI8mKPTYqez3dRRuAqvZvjuKokP2YxGGN8/7PGGijac0YVfBPo+
vyrm1Q/b/NIuzh1m31wc1Q8fPcFJHh/aBWHn26gHK77kfun1r+aHxb68Cu2558BtP+toHPYR4uIb
wjUQlNgVAN5LZ9dOWXKT9DC9S1fPezZbZ78sfVjvMF8T+/atkDcx8cDHsQicu1hp7mL8MGtwGNjS
j2mAqrFfVG7m36oxnv9249BkDzgTKaxfsm4JHxpLts9ipF+KI5DT36MkkAuxk+22zwOq9fPST8He
D+P8gTsZy6DsKBxae30veZhbJT9UoxUfc5n5uNaLqcefrsOneKQd/ZAzjPfeZMa9TKL0xnXd8N74
V0mVPekvczxk70PEHftU+C/aa4sPXhaWIUqDuqMayCCLbHaTSENEzDHR7nyaQbHNN1DS4zffnurb
PptVeGA4+/tiMct0KtvMu52pKnU/jJYK3qPrdehx5tQaWDdREQyj3kWMXIULe0YcmfbR3H/wUKTP
uwGIt6LC1h7G+ZByGp4vep4Wke8wcs41mNqm6STnmNSpskPsD7Z1O9huAugfY6e4bRM7Ch+xZHW4
mrxhFm+Lr1FYhLM79HcG+Hr8hcgVZbHXS0ve1GmduvfZNGjIqXE5IJYEWKTesBHU4qlxDJztvq3n
8qz9zk8ulTWE+rOVAObNcLKkXnoQXZb0O4NQNmaQGmQhrSZGGXeRg5RD72ZvNum3SXlOcz9MaLS/
QkkaCYeSXnmMbs3c8updtmD1ANQ+R/LcKp1mL5NNSuZYla5TnHrai8WBE00cXJprVeSxCQrpPJlE
Zt4dZc2OfbDDyQsvdkaj4z8pNfLFk+l6VYv9HMYDCtemc4R/VZErrjiXTOr5haNxIDkFU0m73JE6
6VgXkjIY7Ye6YEq+x4eQjZ9zLw8vLvBqDsjFGHy2kRBYXwouSTkmT5UHUZC7gWTP6CBY2kVmYHXv
WkzrQxG36qM/sgC8qZG1/VPXNaHMDh7mTPYr1L7W8N4fl4y0hyVl4Oz6PmqLfRg5Wj52i5rmf9wI
mcrfbVokJaJpsHzvZp1M4TETXtU+A0z2sE6XA61S5zC1ZAWqP55ZEYXTNorlKZkCcrhJSZblJnNE
Mt44eZKD+neXlhBgp33fj+mprjh/EPFlzX4e6mssAhOlH1+yvm3j8Rzmcd6+6c6qhlOVWVh8uy40
Hr/Ygtj70Eg9DV/y0Jusrygqwu4L4p+GXFGMMXUf5sa+S5s48vcNl9n9/ZxlbsxPEqThPsZrWe3b
emgIShufDuk3s7ihOsOwjO6rWJL/iSb1rnHk3BMdeMtSP81a6x3wdLUbhBsbB+CVyqrTPCpv3sfg
Qs1lca62hCQ0KLz7sUJY25t+7F4CewySfwY4Ieq45EIkB7C77Ku7uAPYcLP4hfd1hjqXZgggrTC6
hW3s+u6+04i5iUex0Z6nhRF8Zse3g9uexT77K1zS5MAe70ZPlexaHB/NgrTbtSLrQnzr9HtBerfb
WZiko/0YL84HZ+gpCxxGpMSXMLnuGHyt/ioxqap0z45UF28oQWpxypKk7A+15aXjcZjoL+HQh+l7
twSJnT4qJK8cmFNEfpTnm4uOUr9kRkbmthIkOh5CiS/4YqJef1EEK+NjifL4tm+CUicHNc/T3vNY
OEjFxNGXQkr8s3HB2pmCp3/oe0EAt8xWMF50oFB7LMiFbZpyxE0atI5+aNDg6Ic2usrh67rK/pLt
pPJjhSnklUOncywsh1Ye3sdXl3kJIGTpyR3fPO1V31vpCyDfo05TBjFxxk6PQXFyQDgbLBLXpU1x
3zzAalOIg6HrQIpomnZCHcOJkcCmxjxEI9Ic7+yEwdvMudT7mvolKqfhUcuHKix70iu9tYTFbTAO
XvJpGrFv3y/uNGcfpJwqeV/4qUm7fe8MdXpXKaqbet1O0wFKOCnGaHCfJEy9w1AFU4ZMOgJFW7LP
By924nB4jTqORjsfFtvtkkXWRNVno5dDzk0wTueop7frG2KXnsGQEzrvosKb1PeqJwnBnkXMDysO
W/yyW3qWtwdLhVX/njsj2d6PdTDqpxbvb/7omgrDiVJtPT4VXOl9dZfSCr+UsdcnH5MqpuUr7+ta
U81WuK+FRPayg0aa4AuGz8CJGZYba99Qf0xSzohk5DqcKoiId6wRU5TuFjJ33iEP/CTRd/MYcMzc
0SVlfyHALjGzcBAdnuY6XsYXUTdW8GmMmtI8mSEN01uVhHGRHgsT5elliJPJTlhvpfdPPhJNfsnn
eCTAXsKaDr28apYP5FkL6n0GDuTFtJvYy9ubKetGZrZs3qSTOCduKuw732FnmpVHeyXWb98EH5gP
oz6GSZ+4RDB2Od2PKJXyz2PBAXbXtuTYHmzkTeV3IOxhfsirqJWvllyK4XEWnEoeowq61IsiASV/
HLvNY905TvmPV3ZhcDPZsRZ71219556NLGazRnAnx0OE90TVe/g8FK/uF5uCq/cD3jtxi4Ca3CQD
K8hvje+4NbgwMZUPYU06aufXzkiPZZ2034XnpMmjXKKSGrYIj90Nza6WfKZrL/CrPeSYZeT2AT/Q
Cf7k2J4oyqmLPcljz3wtx6KzgKotvbpYmlPjJ6GLJtzZPvHdwW7DOqt3CXFm8WhIk+R7qvv7zuxc
VdvyTvjSw2vm9VZ5k3LLP3wd5Rx2/FV+1J8RgKgRwX1d50ftOKo5SCgWaOabtpgTrGKJDu/QzUQV
pX/6ihSCsFQdsiQNp9uoF4Ha06UQh97BKTPR0YsZFdymchFXxbf+MDkLS3NfuzeskxV3xQ1b2I50
k53vaFdcskNTlEaf3MnYzfcg9XJtESLhwHLgTAZVA+m90HQTIaqJ+24/FGyH7t7SbXj2ZS3n6ZLb
ylFvBkVjf38dc6hnXIXx2d1n9uRUT16Q6umjxV8TWrvE7rGxn0iDDMTdg1oGF/EfB4W7yKryiT2G
as1ll81RHD/Nhd0Rk7XG8cXAmYyjebAnpewRlIuuCMtv6cySTRnSHBTie9sPVnMymAWJC5nmpM0h
XFTtbYeXSD15STbE7IgqW/7OE5KuX7JsrJAMoZOyRr4uziL4rX6bvrhENWwNMgxc71SztDff0dZ7
o9r1dujOj2PgGvVqk4bAnG6T5uy/hq1r8rfaMpX1XMXktV+Gazze7adZ4bEKhqbqNE1bdasvSUF6
n0Hi1s6pDYjv/CPsNdPc0X8We+Me4VZVEdCnbZAGB+H5vbobaxLm9wQRyr/Pjet270ud5e1tEDtj
dbEMfOUv3LpEYs+FkU9LSVVYZqcDOYLmF56JXizTmfQTMhql9iEBQHmcTaHax7TrabMoPBEMr4um
+mqvREcuO3V0mR3TNrb6b8rv6ujVGbtkL0t6orNhQWsD8rflvFQl+jLWsTPvCDMykhXB1BukP2Xo
3LQkE8ezztFWvJE88bzbNOfCY1+LguvnI92solXXPXzhCH9NHFinppXS7B2/yKyrK/PBr7vZ5UrF
S6L+JHD6VPjWLJu0tl+SyZ53GiyT2s3NVHuHNsEvctNPJsRo5E4WGkMxy9GEpC5i+EqVCe3sHgdT
1715nTeW34PYNcW9IAUYnLSXmPD9OJKBPuhY4RMrDeVQz2lZav8uinWZvx8VH+ZulirvboUBw/Ew
8K4SCvK8eM+ZCYr4dsq4qftAPJtGw14Yf06bQ1apguycKxlgaN+YzLW197GazfWB645AIUCkdHQ3
t03wGbKy6Ox9GHZOWRwLMt6dwZc3tnzYPsjq9nlq+WhcDTESACFLJBTv8VEZWntCL8mXDySJo+k0
MJNP4bIE95wVfOtOWlHIzZYvDOe/622FkmeR+X59zrOg8e4XXdH3a8u56j+PqQn/j7MzW5Ibubbs
r8jqHbpwzGi70gOACEREDsyJTDJfYBySjhmOefib/pb+sV5R0u3bDFWr2sIkmVUpSSQCAXc/fnzv
tS1almM/GfsBQOyaBmImcY2jHAPJj9723hQ67N/6t2qyPOOh6RejN/ZIxg3B1m2xAUJ73eZPeehX
81xEa9WdKVRD79zbXWLVR5L4tvnQEpZnRnJaVX1r9Gtt0gnSOVZqVmLz9hm9ShEQjSi0PUcxQ0aq
FGnHYaraXrmBY1aZ+XVxIU/fJJvMlyf33HWkxZgm3fbDrElu+qaKRi+PuonR7qjT3GrvCk3vhpeS
UNn0Y1Pb1nIrCGtcf66tnavbdZVaTx9jMbyQCobmOG20kRZy1vdIzdrBuht1YgbDYQU2eOy4hTwa
N8MoQpTZDkeDlnVWAk7e3keEeV9OkI0/6nMh+7tu2ER9ckFlURfwCROU9v6wQpPuXSv/RjdDM4nV
9DTVB0VPIRb2NW97taP3XtAcYCI972bmcz3ia91khqumiY7BQrgXYn1ln5+gr9iVk33X2f6H3p1K
8u2IVMx+jOf18YcLh5RmX2vLY9v4lCI68135bHadMTD2pF21Q6C8Hk8vO2ngMm6qZ3pkGraGuMOU
bXJvpO4w75lGh+U4lXU2vQ/5opbbZnMr+5ViwCF6LW/z8bSu7ra8em6lpg+s2tI89JQrQTWIpA0A
iMhzT1CRKUhKQ+E9UBz77qlP0bnf0w8mCj1o7HljB9+SFY8jVjAVk8Y2aq0XYGsx5t3ikEfC5qlN
nzgNFjKaJqDSTzm6OtZFN6mWMfInL/E/uQr3uwprnbb9FNdJ1zZDAI0hsYLG47jUDDniI7aO/bKk
R8W+VB++sinbMi1wBg6M88Bmlh1olZQNXoPAmHo1y/2CORGgSL1YTvoFf+86Eoo4A75o44otR5aH
c6ujaT2xH15sEXVmyon1VRoZZsBf9RpqrqwERvQQs6J81UhcHWHJXCMFYSX/9dKTaeqUY7AkRlam
qB0LTkE8w/0Tl/QfyzLEpUm6o6EHB3fhxpflYWz0E03c6/TtwrtQguWVi6g7NXtCS827kpCmnee6
xlW6D3FpNR5lR04VZ0qxrspHSyvDvEuvslqIS6txdw5nlQRdxoZB9upcCcLqrPznVV/npdV4hWTc
4+/pCWVwvkh6nplrP1936QsN2NINODYNrYtXUc5B2bjtvq7y69IkxGUYDRMAFSORJzHo6i2qt+be
NfvrjOPUh7++5KMy+iIVcxc3RIaUAVODdqNN+vp03ZO5GJ6zZkKSsUa+0Wn9wQHp49J736679MXw
HID1pMpB1FA48mlBBaZX1ZXv4YUIbEq8wslLq4s34ld30yyNSCvr79fd98XgzIjXZStX9ABHFKbk
9b7y/gzVdf7S/lVQJNwLQdGswdCdlNvFaTXZY9C5Tn7XOmrBX22Ma3jV/f+Lb7iAdlE0dheXmflW
ptarpq4z/YhL0/BCSlTpuEnH+J/6w9R3IhCTdR0iXFyahiU8k6wzDW7cEq/VRN63palP1z0U59dh
lC6twiab9rFtZNa828yRtOuas4niunXOuRinViqlN5KTHG+L9phVxgubuav8zsK5GKPINVogg1w6
Wf3HQc8+JKZzle5WOBdjtPRWev/T2sUmxWasecbwKOScXaWRF87FMDXcSbenjDcx0bf1vHmITevK
kB3hXAzTaiFcnAPzLq4nhDXUL/t2ltfZlMSlcxghDrYTn0fO9HgzrcZNaS8vV72Jl7Zhf5blmLeS
bnEia6Kb1xu/A4By3cUvPQ+8JewLii5Go/Ngiva204cr7/tiDe0yiM7kn7dx73ivmegey6K9Sl4u
Li3DyWJVhVR5Fzs8mcDHV4o6kDD4657JxcgczJyk8MZvYV2nbQje4nHU/I/XXftiaOo6B1S1rbex
zEyQXagVp92oa86VD+ZieOa5T5JPvjJu/LUKvdFxnspM3678Ri+G55TbTkI+URufN8Wh6K17VtLr
zM7i0jE8ajVBvUvD69L4FueVNOQLJB2ePxVXsRronf46pbtFZdCK6FTsWsNzJvvHuRier/paL02/
MllnsyxlG7uwQ+pmRndoWX8WbnR+N/6gCLg0txLFpvtyqXlnZDpzig4oNU4SC3rIVTd/6W1dCzpO
XZWo2NN6pEDTrKqfo0/f+Lo55tLaKipDt2ZfU3GXrn1USSenFZDa1+1eLr2trrssnj7pKh5Lxwh1
hwxBE9Lhlfd+UQYMJYlFtK1U3FuuHNDEGcVXdBpEYF/37C/mGk5JEd4hHkKGnDdBNlQfl1Jct1Zf
5rOURgMWzB157rWnDmuv9/uZ/ubhuju/mGomc+LkrJxVnCf29qo3iTwg2lTFlQ/G+HWwmszviPj4
Wn3aDv3eHT3T4gSwcdorf8FFOYCyrmhqJIrsk/r52HXex7Qtr+Mwi0ubfgtm2NPGSsUmHRhgeN5y
GIsrMUji0qc/nGUdm2k3aCoMn8761BIzrrnXTQfmxSvfrRqGNk5WY+QfY2ALdSrqP0t++X3j8gdz
2aX1t80W4tE8o4nPvTP0K1WdM2jdbClCWaHPOVRqnZ/Hqi+PZm9qTjyknIq9cAzrtg+Wb/fds+9W
zqGA5d4c8qK2nMDF6pjcy6X19Bmldd52H+fWQOWjrxAUvzZpqrW0dif028KGT4wxGAl9VArIoqEz
G/T86CBD/zNc1LTHpMnnNRQ63YTPGoli616Yee/Selu4JufMw7aXrZ/2tJyNbdxz3r1sUT9VZv22
uJzfPwyWo+XfemG3bYxb1Z/ibuHzRmrYbFQXk+1BbjCwDTurK8eDhLvh3zpeTZau3m7GM3nfKDXp
rR9VhhwtRhyLZH2uysmKps6S9o7mmwUGsUwnTi9RiTXUs76/hl6XmW5QYccQN3ON7uOI3G2wsAkU
cg5ts5iOG3zM+65G9RBZ+jRxPJUABHsuBSaC66qQS6trV8lpmtTUxIWHrbDz2g3ubO0N143cS7Mr
MpSBREO/iX16eYFt5LfpJq/LKRWXeSQ6T87mqLNBPKKSKmr0OY+XVs+uLC4v3a6C0+hNM3MVO5IT
/B0awnELXM0urvMYikvD64B0MdHSoYmx2/yclXVCgHgdJ1Nc2l3VOHdTixUpTnWfyJMBbWcZmn5u
/LxqTTEu5uTJbjdzGg0Vl62P4pgTWxMcvGcY1+FTgE/+uqpUizU6xWg2Mco/bKmVFhjS9K97Ly/h
AKaVrGxxShXj93lPrOI5cbPrRtQlGWCCq46Hjvvm7DPu/fKU2OK6trV58cztiZwZQW8zNnx/CRLN
xztRiutoAFjlfn3gnS5NjClCxdLIcUgU7U+AANdtRy5hADlh9VPt6k3MAYW6J24Zt585VNfVN5c0
gNTJ9LE2nD6WXWHdIuXNycIch6ugV8K4eC6zqksB8o4CQRecfLozh9NZdh0nUVzar9H7JPkmWcLh
WoNfGIWDgH3W46tG6aX3etaJl7ezuiEcvCxPSGts7BJt51wH8BDionHQ57Uk/KXhZQfmekprU39j
T7te1wq+TMiBINluVU/dRytrOSZWMsYQUd3oumdzUc8bZjn6CLeoirNKcrbcymAckEBdd/WL6Ut0
YhkX9skxNiXzHcn79r5VY3VdWpYQFyW9baC6SXP8prbjTtqx8GsR6sk8238CCv1/2HTFZVgOEd1J
4pReHW8lZNUXVWRTEwLdNFQ09432Qkjvvab5ZR5RxRUoO302dftUs+3mum9fv/iI2OOauq66Os46
hKZVPpvfO43Bd933czGXdi7anjGnuuVQHvm7VuWyw3pYq+swfOIysgeFxUYT47wAJxw431SZJE13
bddBD6/6BJfe8k0fOwuJRB2bpsiKYJlRQwd5Abn3ulf40mTu9BtP3+AXrKOBhHsbX8lT/H7dzV9M
HOVQrYM/bvWZK49WSZo/0YRfe+MX2yLZbqLvC7fCaGXtS6M4GUZ/3Ub9MrWn0jRdzt5A+Kg19WGh
IVQh2vPpuodyMWcMadlJDGB1DAYFuUOKIayysysrwstwnT636saqBQkHlbx3p+0Gu+F1pxj6xWDC
K9ZakMDrGCFOehJl5wUyAz9x3WO5XIALJ/Omwqxis/AgMyCdbE8pYpsrgba+/2vhY/lLYzq1XsWu
Xedhi3MOH/F61SDSfe/Xi3eqljLxszr2rXS+7fEsh+6QT4///tGc16p/3aPr/sUw8udinWbB+l5u
VkthpffS35W6aJodPommvqrY1y9zd7zVSTzHJMFCH00EPGQT5OeXX/ebP1mLzyPzDz7H5bCSWNiW
TOvcfUN0YhmRb7/cwbxpQ4Se2DPxKnp/UkOfn8wf/aaLMda1/dpbpuns4di37vOwNskYKYlANpqR
tLGtJ7WgRM66rPVV5SmUul9fgRysCTI0w947HofZA9/XrsWL8ycf6Hzjf/SBjF+vrogP693Ut3HW
V9+KTnyaPZVctcTg7vz12uh720rJxN6vnJcHabces7E0r7z4xbAehBjqZnTsPR6dHUbTLEgEzox/
PzD+8KlYaJN/vfNkmTLWk8zZS13rEQNOCY4BZIPXXf1iUBuFMqEn8FzQmNPUGnwi7bbm+d9f/A/f
UG79Ykw7nahmteS8LqnrGz/6OqtmmuWrgSDHMyoVqBGI2AGQo62uyQLjV14smKknZ5eoEXtP9qL9
arVdf58LfCX//gP9TjX6l1eUy19U2m6+ms60SmtfeX6KQ8ev1xnzGf95X8XgfLKa2uf/qS1RO3Gm
8pd8y14Eb5p9SPpsTBE5y3RHFNyPZTLJiQ0GFy3nP+7uP74v/0O+Nw//uI/+7//Jv39v1NplMh0u
/vXvL03Ff//z/Hf+z5/59W/8PX5v7r9W7/3lH/rl73Ddf/7e6Ovw9Zd/2SHoHdbH8b1bn977sRx+
vz53eP6T/78//Mv771d5WdX73377jhttOF+NJbX+7Z8/Ov7422+/b+H/4/++/j9/eP4Af/vtBgk1
Npfhf/3Pf/1b71/74W+/efpfDcO3XYfq1TN9bLi//WV+P//E8f9qOBZZVD4ae89xz9vWmojF9G+/
WSY/cjzf5+/814/6Zjz/yPT/KlyMbS7IMtszdBoY/3V3v3w///19/aUeq4cmq4eev/2PGvq/XyjH
91zTc0E78vs8YUDn+HWUr1pdwG6w0kPfdfUSuNm27bKk1CigDONgqh7PoYO0/H4ZtvGAVHM+ungN
dpictQMqSXVDl6z8USpD+1DKPnuAtPbspGJDzmpp7W7IW3EcSmM2A9Krh7sc5ftPzLaiDJhpk8iu
S+t9msq+It660vbjiBOnqFdXhcgXJhlWS9vF1WJ+ar0VJQN9yuwBYEON2Att5hD4SW19lpaffGeN
0E75hNsnyHoLI6o9acmHuhIiwKi/pXjf2J808gA3wduPZXnvNimDphls41VlufUuskzG/ZzWGMYq
6C+Lvxzbxe3K0CFeZbf1rvNYpdgO/cw4d3ndHmPQ1B9RaHufPWfGJqe6McimUh0AUFtDhHSdQGPC
ztIXG//YSSefGXbO3H7vK9zAHZz+wFzSD2u6uSH+BAMv2VYfsKZ/wwqUI1VVW7T1Q4rsNM/2bgPO
v3fy/ejmt7q5Ym4vpx3W4CnIpfM6aN/7tvrgeQuSYrsc37TS1yJyYZwAMfIQjrN868lauc+2O2Ed
ZOe8zxjWwjYXT2ui3oix+awGGD+aUWH8BkvgpGdr8ZjhqKjdPFw8Z7fVbPNJs1nw03XfZl+F6egQ
q+62gcqb8kuGGBqqhafFXprd2coElIFjsairm87BpuUW7frJGkZ23PauNs5QmO3gVCZPcd5Z+noo
6aGFoFlOqLGtU13LH/M8RFOOr64YE5sQHbJ+8126FnFfetptS/ZDqK0zy2uzoXrGKLZWeCC6x9Ho
mwO+2a+j8kPRWljOet8mL4cS0jQTPxir9VDM6Wff1T/BNyYZuoUcUGGP9w6Jbu6cNBFhnlfzkcQf
BLRs8scDOiltN3OaESwdApWwwB37XXk6blg0+mtQOTqvwCN+flI7ZjPODRwAvo/31wIUbI3I4Juy
G6NqFd0OYy0vhIUyPE7synvp9TLbbZOBOt4qnjZIvdAzJx5YO+ffyxRLro3jnJOTXEMZA1lIs4mb
BsSemTcYnp4yisxAX01vx7nwtMd6ymRfVOm0q037bu4s/LPG+hkoyhIv83LM/Dqw16bfJ7jsj3aS
DfeewRDDIZJ8GlGzvg72k43POHa7IY9l6fjPE1SmwIFPtEaVl3UPip/sVDG3R9MqOLjEg3EGa0zd
x40wxXwaMc/qdR2KSpT7wVHjqcuF+OkmkzzmehKOoLAODcmzH/RUXyL8PyAIBvT6eOnyR6W36mTA
hA+92Te/am5eR5pabhZD3BqjXR+KvnqapSjDFivFMelb587XEwmNXB3KmikENPmd3ZQ+G59B/4iN
Xwvyqu2/2jIP8tIOQYy3AL/cyDDHcBv9+05fz5gL96Ch8Ie2c1+sGmiNvG52XqH8YCk/lHX1s9fS
JkBRv/H228w2nPlIff6Yr4seqjZiylmP3OlyN/vNazaUcGNAD5V5+0UCjAyrbjr1c/YsRh6knIwo
VxNoquWUrt6RZIBdWd5ubvJIW+IeW/upH92dKdNPGK3soK3m5H4VS5jl6Vu2SD8kS7oJqlJ9yvIp
Mp3yNGDn0zhPzANCLYs7IFPbAa95nJVMzghNuGv9i+O08iYfs/zJhM3BTojh7g4gG7o84ugVvkQu
bie/Nm7OsKxosLxdWTRxsmH7qPSth1WCI5OsjmWSFeA/tWu0LFoNTYEpSatYs0Q0Q+CIdKKRAsOr
D1UJwmTQVaBvS3rQ9Rdt6LMDGXkbs0F2Mrvts9K1NqqBhMct/ZOgX+3Peja+OsTVrG6pIsfCciT8
ktkPP7IG4uZGq50tqMb+S9H2X8jtbrFeGGtU2mRiecYcmOu0hGZm9Yd5lk8m2d6H0eraD5srb5qi
2KVpB0vM97wXTiFfK/qCt67dPS76Z605T4g0TvtBTYHurSeYODGs0p3wvDstr0Kz01hmfAfCibJD
nB50NIA+rfySvUK0dW9N43Cq0MvgLXozyjljzLU7PNwrllc1vK0G2mXLEz+hBplviyacAPLW0Wnt
ItT76bMvEhLaCvvNI3DX0xIdb3atf1bODf0r7cPiVCsvcKqebBHPfn1yhp+E3vefGB1MhJmz3i8Y
1iOwIiA08v7o9raM7X6Ope4nrG3tPRCrh23No7pSycfGNz+6fpEfe2UvkWEXfZRPpvua6PPN1hdr
IDL5ms7ajbPUu8QCXjDB04uSdpxOxajmfa9aIwTUY3+susV6MAeregA3xCEd1s5EI/XTGjjiXfHc
dMXwudUTEACseRadPvc4Oc4utcrh/OXdycSFVeRzRk1U5cz5L7wk6OL9IWtdQSpbOsRwCMIiI60j
hb6DxyMfQyErYDuNG3tKvZa+Md/WeflkzpjUu9W8cQwyYPq1+Vao9m305wiRJ0CbFD3HggNrn8ru
vnbLwISZQKID6IiiXPdDksa521thY4ufQ+EdzQZfVaqAoLnOZPG7vCgnNw4QViWipBCPLfjDsBYa
OL+8/ahEfhByGIO6b927BgLOs4Nhbt8sMgvTrhyjppv0W8FsGzq5CLWlNp6k3ta3Cac9gRwG+M+J
Ux+2RVefWrPd4pTzfUetwSDxVQJbPRhVF5Cese6w9PshVtq9OVs72XgZ3YzMipSz+R9QnEdwGcme
86eTY1U7X++bwNeK7dDQ3DI04sXK2d5vJLBr8OvwmKeUAy1EpWKy1riXSbx09b6QoLLwfPaRNeiv
OCDzSIAfMAhLgqwo9gsJMwx5dW9Z2UsCpQC3J2Zt3ACQ8LBRmhbaAB3MSqQ3UIWhFDKFL13Yb8lw
qDctHDzHw2g3PJ5tpsGgADOItoxA/OBOq2FMWkm5a8SHxJPFbsypH1w/OZZFloTQDIaAg9VgTbYi
tHr9udOWWzBbbqAJcW9AJwlE3fq3bM4ps4CrAUwtcQG5SwCUsTzM5lrvJPXInXSomkb3PkOH6mX+
wUsWeXRnioV5XL1AYb5Mapasaq7eJqr9Y69N2Hin9An7987dcLeBfk+RrbjAI41U6ke44V1o6ZBQ
6rIXr1K2Xbg03SfGzIGTCkgYJfKNbs7f8fwOe+Av7sGGRBI568grlxnfRrdpnra0feyxswDEn91d
T4VFSHXO+svk68Jm1J4pSOfwzBoINjPDh+vExJT8bLRRPGr43Zm167uhbI9b/XssCA0E1f9e9pSh
PmjrHq9ntxeLN+H7XY6QTN6dbRxorPoH1CBv1WB4N4mddLuF/cIe7FT6dXYdUhAnR+yBBQJYM5Qz
HRyj0WWg9O0NHgvSpnRJ4kyaw0026OstFlp88zOv1QYx7qPfOt/NxOjj1h70gIBalwqyznDq6Auv
iCaHZ71LTOLk2QZ/aKfui91WyxwpgEBvlt24gZ0lMvCsQj1kZzVS7mwxBdhxEO2z6663RHuRrQ27
9JmkxGmHYsn+MYJ6CLvGrm+1wt9CaIp5VAC63PVKtkFb9tvBXgVGsaE18MuhICToqetPttOc1kn8
BDb1XWzNGLVK3vRlESVJ+2ZnTfLQAPndQVh048o3m0Np/wTFVYWpZT543vo6SB2nIuyGAyCLT/im
IeLXDrjJvh5IuR0w11nGt7SvDugitzuKxNilpnZzOm2SCMkgKZybWtPFrrf9agctKw8MV5/CKbuH
sMB0U3F61jkU7UN/WKwMmpinWQ/aaAdp+TD5ZnqngV7aDW6ZP+bFYMH+4f231yf8si8jj/vO9nX+
p948/aufDYHljj9EosRDOdrgt4r1E2Sib52XP/XSvBctym3NFctD4rZ14DsGi5fqsshxQaC11gxn
cJWICufCWG5WYWOto4p52Lxx+yDraduJQaY3tsSEjDVOwi9q2qjzKv1+nAU69vZn4suwFPVdtWVE
oxIhAm2FSo31XI7bHFldOp5/h7mTZdrczWMyfzYTSG5lqk0v7BvBvTSwVNjIjj8zd0xe4BWLJ3uq
5x9mBg/C97353lC6gQtFOOU32SXGbZqQU72rnTHZrW02UnlN6nOK+RtRoGF+zxAX3JTm4gZpTvky
Ke1RlYBEtqzYN13p74GCBhCCfjpKC3rMv0Fh8xWA3/iUniO+iokeWDWpL5bYwpEAxsgGmxE0HeQJ
FAtJNAGQAVCZb0dTgntJzS0QbE0iRGRZWKt8j6O1PHijMd0WuTqOU56HjLrxftKl2luzoyLZLqAt
mT1r0h4P0DO/D9aWByQUR4bP9UZnDLQ2/7hlAoOsaao2GPtZv9smcV822XGFhBIrOFYnW0oVGIkM
Db+nNPGnnXTbIbK7tL9T/nhnlNvem43QN+d118rtS731PQ5MzWk/+Enhnyxn3qnZtF69OX+2Lb86
4sI32ffN8C+r9VuVMg6BzNQ/iqR7tttlT3gTi3XuBmDDdr6E66RphXUP+4iNwTEfD5qxhk1xdLTy
LqvVcbUd4+vsG/YOXMtr2nkHM53u2aJuRG51713lw4NnphyM88by3D3bRLAsbiR9se5mMMG3hZs4
Nw1QnYgtaBuNdWeGddHv0mZMw7Td7JszXC/s9RoYl6F7e3uswnJVH5qh3pc8zWfl0ECpDAdohQU4
dquOtVPd6DZVzLzZcCA47w07TU9ebcCYwTQv4H3dthK7xrQLIHuD+QCHwAzFJL0TrEw2lzoQsHxk
p1k0yNPhYT32rjnT5sydqHXtJlqUL579GoP9QAbVEjqSFOf9bDTdTiqx4AWvkmffV4SPJUQF7uhe
TbdLa6iXahiHW33tUnTFOF32BYnMT0bSOrsCCOOe3STHvX5RH73Smg+QnpNonAS4D6g64/c+3eAC
WBjTVfG11AhYinppMXYFHBmwLtOz6jbvRgrEfrY+UKSY5d5I02YnRxtn/lq8mvb0MCgie0owK3dg
dbrn1lW3NC0pehnDgd/Bv6gWvfB2MHb8G3tqT9OI3k/p9nYslkahF2imkH5avtcXrz2T0bJPycqO
G2iTFo8QKX5YOTXNTpXIrhbzjTDGlCme500RwM5VpMarU5aUm61TKACtPvEnGYLHRMY+fmMUxgtF
6HhyHXB89pwJtuwj/AZ4T1AsxiRsLU2eqmXxI2mVWIe2yvvEyfVrulColaXTHGYqscg2GdyQpt8W
xUpTKeOlWYebwSjqeOxozJyxhs6aNHfGxsjUhXMi4FaL6gV5UdJhDGeTqu1X5WQfeyY1r2sNltUa
iKb8AUqIxUhONeQErz7quGoitDIqEIXxUR8V5HxplIH07AVchr0edeHfzT0LQWouRqgpo+TPQmYJ
htyPRYKT3gPGftuI5nOfwnlc01xn1zHqgStaE761ujVYbozcn2hEkzs3Ov594+i44LPq21Lq1R5e
ybDDb50GOdgXrffNAAIEZB07u4M8910m9WOi9e+A5PZ6IV9claefOt8uItFqIrRhugbJlhmPqIke
St32P0FMYrmfy/ncBauCVTPsqFlS7UcjtDz2PPsjmnkRNJVr7hrd3cvcuzErzq5WGKtU9Ct+/+IG
iCIUMQBOeyHls5iMD1Wz3GVlmu7GXjxRp6aBEvBqlON9anv6lEvGttiUtwn0p0paWZQp78F1nc9t
vzzlgOhY+e9ByUAtdfZ220RAcA+cwZmcx8GD8YwQttDBdeaXpOzyNIDp2e5RTj3Bcji/UnTAnDrv
A/yDPUMcaw7C/GCWkERwAKVfE2uhdThwyrHPykx+kcCOkZWka0BrRe57E6jWMuAS2hzwt+X2JHqp
fU3KPL3b1jpK+YdTO+suPGjtk6A/+q4a1p1hrE42pvegU4B4W9NM90nxo1pqUNiFiCTwbLlNeweq
8a4by09jPh1oyNTvVjpwe4lsw0Yr5R7C9r4Gm/NCB30Kl9xzz8Vntsv8kVXEMIf7xQZS2GamiCt3
eVEYJdgXddMrH7E5Nqb1mR4vd1dL+gwubH5t5nA8cX1nb3Re+s75x1NNEyIsFhYwBDz78xOJWhoG
QW/QUBi26WVWNKrgTCfM7+4UNeMCT36itakynhHepA8m3zcdqvXJMCFW09mbYhMEdVF3P+jEpByq
rWih7QF4D1ub0K4FbeC5mN5apsOA2ebF7qwjiMyn3FWPJRyMw7a67aNR8C2DEXyF2f6gJfRqpgy0
bzqbCfJofY7G2aqeiDwynrL5PH3WWWzNyZdGybuR9zcoTe1pTFKyUPstfeSw5jS4qDu0fD3OWz2F
yF7BFDYE1MglWPtMo+dV1btUTKduGnY2w/qjRoTwNzXbcI9lSZ8PIhztR8TX+tx9QDDd0cvtDkpT
38YtCTlJxBc3uvstYf00/NNcblugquyN/vHH2lx+MsUXATus9r6pp8hzwUgrq7vl9MONUM4vj7UB
dTaTSRti3YEATA3UhijLu12X+8uBVLzhoNELzvxuYIe5zg9t1dxMfT5EC7ArdhIzecGVao7zfKqK
7GSnNvSgRlsDMhLLQLgbVRGTfSATmk1Fcpt6Jhh8G7qi1m/RJNo3ra3bHWLjIyWtFsJWtU58QgBW
7J5t2KdY3JLzVggiEB9QslNpnsphG1D/1BoVejt/1Eimu/Gb7SSnpIBuhtiDQrGnvVx8TGfaiCkh
jRECUvel73httEK7LYqh20MgPGST/wbxQj4Yph0nrX3f+tYUgre7gbT2FfLGg7GuP32qXHDg/q6u
klPLCQ0gRdoYDu3nn3UiHnsk7QMtTV9XaYi1cN9W0gSo+NMaIf4kGs+V/Xofmb3+NFjGh2ab9f0K
v2yvEzyzywtqsck4s5a65MYi1vUDmbpl1Ldm/aPyOMUw1qdBytBxoDTBOaFiXweoJQoCDSRN686Z
AXev0AR328D0ZEHA3zVtd9u5yoptmMCEamvMEH0DvT3538ydx5LjWJamX6UfIFEGLbYAqDXpegPz
cI8AcKG1ePr+GDltneFZk2E1q8kyy0VFpDsJEhfn/PJnpKlnBcV8SnIuOw/VeFkMstdar8jXy32O
TtsTxeAF47hMqVhyTebQm0lUyhm1gLaoAhaYLIu6U1rHO1kv70AXm4zI76gXkugw626pah0DRs2x
ACRnjurgYFK8Jqgny6DZ5sgdeZ6D3CWcTHJ3scxTpJCpqjSkbVL+iXuyEKOrh9pZIqRr55A1tDRj
EJCKPoCYuViVGmTqgzpvdQoHULJY5lLi55Pb2ix1rTs0jrRhRwVlMabvuSa+ayRkkhqfXHhepiSh
h6uyqP04taq13bfk0z7ZNLL9AFdLWBsI+mP5i7/bnfQaMAYRfKLoG1oWZa8JlM5reiaGJF4NqXSR
jLtiVlQbAvQnt5z7dIU7fjOKk7CstdYVe7KdTN8AY29bmZyd0GKBUBDKlBH5R60SH0j3zckl5fan
dyJaq0Yf7MlOCtdKHsbyimz5BtDpBVtKuO0AcfgajtpjyQbvRprYmYU5e2k1L4VNKYDSttWe9eKD
fO8bmSmRy2W99aaNTeOm5BF934SpwRm3V7LCCMWJw3hRk5EU2ITbRFHU+AODDYmKjFSdCN6zdjIX
E+lYC1I+q4WqqO2a+GtOuWGsn7qRsHUOEr26yVPXPUCh7kvRnVTinr6zXl6rbFYOXTvE2RELeMMo
R07Ye6wam4LRabyzmVMR7vPQDK5TWZgLJs0GPMiYOaRGgnbmGGt3cKcKqiyVrn1Yna1G/iC3N12M
IssA+/s1TEHh9pV+K+mjBZ6cOT67leG0HKiFZbxLuny0Amw9yt4mdFXPbGkzVinbSZ1DAPWJ7LAn
jd+oSZgXwTi/qHM+rdo6uwLOchZ0YLhxDxYWVVf8Dc2yzLKzkxZrLQErHTTLs1tbXqCXWBNMFYuS
CA3pypkoeU1F9FAThg+E6S+yUWBPSJS+X6h2+0lebsuupyVPhqmzsPZi2XeJL7co4ho1u7D2eQEK
WyjeEDZBEudEGMh4CFjtExJftS5cYAlZjn2xlkrF8WSnP03sQKy+KsGGCVlneOFcI5w/bMa2bZh+
KAQTLjkHjZLEygHyRC6PU5NIK4kqtePUIrCZ40OVj86auHFQQ4myYhewrHNF19ubpCY+yQzmYyz3
JHpgX3AJyw0IVXccUvj4HDJOucyojoHdPJPlI1xlMgxPauwHOo8qd9LN1LVEPF3ixkxWcRYMSCVq
YxvNhF4quvMka3R8RDzQvEQjmdU6l1297QuV4AA1c3nkqEQ/Eb6kzL3tTZ2lsP9nh4SUYHxcp6QD
14564c8sRGUf+nrTBf6g4SKI5HmtDFrrExyYu30dNN5MIqM7RzNIgqRJLtSJdgtk1fTH1tlG4cTN
bmUeEGPso5Y7sN27NZa/tckOw3nTda4dTspey7UfWaMCWYxMKGkOJ0KdS9AVge479hxtiHZKGYE6
jIP90EUrci1DnWSkQV3WdqKvnXpUNjmpfC70U0DSAEN96CtZmpxbUUq+XQn1EQJ2R0nG0hwVr7HE
mUfmurGJKCRfl2SoLpwIEI+tInVjks1u4STJK3YR3i5pdFkul6+q0ak3I8xe+nIezoY8xqWf6Xaz
IMdPhF4bKsYqdnrM631pi4U9EaEqHN2+SCI+RapFS5Cutj4Zheo5GMrprTbZ3wmvk3e2lD2B2JY+
I6rkRZIV78iEjOCehsjv5+ia6KPwRzN4VyX9qDCcDPkLn6zniHvVRR4txNBnvAQY2rh7FDzaBlUs
ZGsCkcmMNZPmfq7ulEC3JSYbHgiPWdAQbA1FeiqD9Do1Y3mtOhlAg+hNTHSrIgGESA0EB5jKZPFq
8lyS0/6czuPJmZIk8bp2JBx4CD867b0zK2jlOOlDFwcR7OaHoR9HxqneIJlhmi92CToghLYlZ21e
O0oT00zRH2zzXnRzT95bEoh0IOBsN3bEytFR6McgXNe4UD/p/BkO0igS/+dLTqZPBwUgRbV+Shjx
PbaUE6kbzkGQRhzlPZm0pdtL0Uc5FM+huc6nfkXxCE9/NtdMUV8Dp4oo5B02FKzRxGQpg7NMuQzQ
D6jZERy5utNDUMhSSwSMtHGIJ13lGsdYqCWws6nzmknDta4oUaz0YzqOb5mug2M3JHKVyTZuc4oD
iqsYAnuLJ4GqglnbGiXXY5gCbUdD2nouqlM5QzX+hFqz0gatdIyzXhnQTR2ZarlsSL5FHq7v4CNc
oBAlYC22u6cpHxzfHBws6VmQPw1y3HqBIZF/qFg7choOY5evbSpmBkO7lPfYQ1Hl0i43bLipxGaz
b2p+WT9O3mDG23YGTLTIZ3PTKGfgpAdKGCqnjgjXEAztwq4LFu6qsA4W7u+FLDfUrVlkXUqulM6f
eRLVflOH9VJDpPBAP1qGpKYuiISuCk24zjjYm7iutGddHVFSTGYfrkJFlQ79TzYiNVLMJjV9IKVL
anP2KhT0KmM3hzxrC/NY64g8VrFCH1iVSU96GluXCZvBQTRAikthslqPmsa3tlDbI3H20T6knfpM
3U3zmgrLONXF6HwGvShtdx6HZA/YQMvLbENZTOSG5S4ZfLyuKso2kI/Bgj4lbdfEtJTDlwT6Q9Nj
vlH60YL7tZKFReCtlxnpDEkymatJNpJPKtIHTwvIonPp+slXhdBs1lInGlZd3A/HTkvHlczXDvtp
bJ5S0nNfQvXO28pDebQMncnGqo2PcYz3o6b0H4C2iTcF0TKFHsrkcl2NytEoKrHnapV7dJHam6xM
8nnu227ZKlqxKOKesSYNWZmkzAt6NaQOPZlX09S2rlFNxlWzO+UzMw15gSCYcsspmBj2yCEz0QyS
a1rtg9R8doz2CcWACo0aLPV4qJYUfunfSr3YWPJBdsbDpAfwGZYi3oQxMUVYZ2PMbrk0Pvf4Z93R
iKzVWDL0O3p5J1jNa5ACOQr+Sdy2T+UfeTiEp1xUvMl+DPZO3Sf3IN6FlToOIOmI2mYZEOm8z+XH
pkR86DejFMduRVwdoi0awiTE9ZOoeliSCNahoqxTz0w2kTQbd0KZdrJqhx7MkEPoaeNT8+PbmhQt
EJ3fb6sGzhft1qeuVqnH7o8+RkVowIOAANs6fYtV1tl+7Af2uKZdqInQLvY9lSSu58yLW7Hu4rAH
nSNIHNLQ3ADX2wukDgqjv20pD1GR9oTe0OKFJ1eGDVDjRsDG2fH3qKJQZiI1sqVdoQDlpiMA4ObP
sdrwG1KbXntj7FGFlHAHhv7RZ5ZHdmG2tu9QSzT3BOhaUu5DrrEPy3a6HVqIMKsG081Ikd4iTZM2
fTLZz1VN3VduVNDU1iRtE0wPF5roZ7pxMmk61iN3OGxAfseMJ3dumJjD2aSOd2LHwe5U55Nrdmr+
ESZltiDZsN9ZQzMvSzVOV2mu6Tvi1eOF3Uzy8zwbnzyW3izN2VDUYuxBH3jM4/s036c4tHd1SgdH
D0BzANzDC8TNvKfjzzh0fTXeCuBoPl7CJS5kQD1Kg1oFPuBsv++7svjENdasFcvO7rH4ZstTud7R
CcNpk5Pwcig1K3P7IOg+RRslN8PsupdRrYzI18tumqnACcHr1WEOej+khuRhVM1hHXd1vAauEj6J
ENc8HeoLEUzKruLG34zKVGxajuUdaYv1njYrxEaGESRLrcmQn8u59Bk1aLXqpAu/YSsmA10tBzg9
edR4/LaYbibCTq95pFb+IIibXqTNGJwiPVeXmURkY57YKSVnDY8x5CL3eq6TEvPJt+VBZXhesFxb
lPuE9ynQijcEd4tFZgblpS6pS25N9C66VSk3XJ/RxmizFoqK/cYdTWLxc4CTdZdOM7qwftBcVQvf
U7TmXqzkqOWSodwYQk+f0d9Vnt7WDq/Z+GykuPaMsioPskINmCJp0SNVO4Pl2/c+QquLTgiz5Pvs
Rz+pa1hhv8nDdvhmdXn5oCCzPBTFNHhhcUC0xuetyJIXzFp6np24fw2Luvghl62C3M5Is7VWqd1B
Q7wD0CBH/QuVZ/nsmVhXPUWJgJTz7kdkTN0xSGd5AYg7LkSNYM7ITHFVda2nWSVDJDL24tKnBqtk
m2RiLTqFfT+kseyiDhxFjcytLYtc2XN/Nf5syxYFL2Bek2PqG61rtXuMd8on1ow278AJX6XWmg65
YyELAyNxa7OON3JUz8u41WpvHvNuqRp6t7OHWmIgjCI/6gPed9qQXS1Z46UkZPdJquLswk9Kdmx2
5jfDpEQPnogYajetM+URlYAAdaRA6hTZ5jmymmedmi4vQm3rpyYtg3NhO+uoU+yrDFpWryRZTU4U
LfSHjA7JtzbroHyTOXslzjaBKtSco0mxy9oiFtxviDm+YOeUl1pSZ8eyKEygsDr0yJMG/7PaYp+x
V7gFCbSLWBQBSrkkOmt2SpypU0brOVCp+oy77BKQZL8awkwshZLDIMyFdVTSJiYeq3UWQxW0C9Fo
xErraN66Kdo3lDF5OiERnqACANcPHJvrJHp4wt0wvIXGCCo4VcT5103rfOuDMbhloUriQ9inflFV
zkcYGwTGp2l/GbUpODXGWA0LmK90DaNA6wzfdlrHRHUfhmw7vZB4HlFUjknvM5v7+EmCoFtE0l1N
6NTJUYqaJ+HIjiclqfUuuvHeJ4DbIqgrO/QDpRj3mlJlQN4zCKmRUi2hFYnXZDX/n1yay0HirKfw
UX2YyaCQXUHLH3mqo6lQ8mGitGKnLe1DPBf6ulC1wQ+1vv2Bbl1fTjKNi20BRscRyEuwaHpYZ3kc
k5c/mj4ifpLX1RSAlOZQ9sFYPrG8RvFaAoWqXaSZ1jVUOL2aTG2XonUs4LWJUS4uQBT7iACUbW+2
nNd6oyms/0X72dp9pbmU9ym7Uofz7EHBNzMNKb4TIs8bQyrAYRJmlzBiY0u3aLtsyZfdTM7c7fU+
EChfO6OHrGv1hTSU8ktQOtMC1gzqrblouNEQUgQulQ60AJKgX9k3ZdLCk0G7+8NkGs2+oc0h8lpD
v+vw8uwypTq6zT5XdoSQZ4u2RI2nS2DzsZJKyyIcmp3SD9E5jzXNp/lkdHuZilUzyKt1ktZUKCmj
Ee4yA2geOlnyEcPd07CL4TlWR9Mt6fC7k3sonmI5/9SEaV/I+c0+CKEsTc+iFnImV+Q9bjL5UxiD
CmCX2dOKMbdeSvQhTgMd0aT/UhPBOOUUH2pvSveOFs3XTQ2NitGnL01c5efJ6KpvLP8oZZAThqVK
gvNHMRDxrqGJmsZE/FDagtwJqZ8OU2VWjVuYTnWxkAbev1ND4ippbx5FcG7icACP1cqbQy8K+7aU
yI+UnDd8NK3kPMDqoa0lm3wx0Z64JqDfkF2el/F3ouepz0kVY77R3RdR+pqNn6WGKEGxhPwN7De6
Qv0ADFPahsqqkJ7jjsM2pd0ScUnaozRtmDVtzTwmWQgdoE60Egyq+hhmQ0c6Smrvp6xjqDCLeWeg
LljLTQODVtQoeWRIHXfIOUKgwWMAFVEkF4l3uEWXodJIKLVnRbLnayhR1tZRMHaXelHA4dRZ6asS
2b2hrXWLdBqYhLJgXAwo1kyIt5Yvbj/qPFakmh1IXMZR8yVNrq5TzBCMTEjwlpHW+XNMC1WtoxXf
DWFNvUVqleeA9ZfW3FRp7r1uoKJ8QyIXKLC7qTGYqFsMjXGxJYizpp66R0ltzUc9bpNVP9O0SuB6
C5YwlunsTvm4RsnebKkTzD+6u6/TnNqMnbHpVrk6JzwWKuexzjrzUwqYgoNqWklFpCxSfqAfdmOz
Y75D3k9WeOiaErAQW0J0lRNDWlB2AeRuxVwsZ+KbTODoC9qlcM8yUlyVdM6APsV94ByzmcaY0bmE
diJdCpoVFwO9mqhAivQqt9Wb3SC1nWbGOiuU0gU3v+MVQTFCpbTxXsyKdSv0O7VZy3civylNZFpo
4NmlcBNp6SBeKDfbKkNRH9hTiKMvJfO1L0vh90kbf0fgNeoowsJ2M41UXYhaoSPHaBUV5h0E9Cxy
NE8IBaR9mgYpQLnWiHVMus+x6BGzuIaD5dkfzDCmAAE4jIm5UV/11ow+okBwBShz/CZNI3AdHZqr
KI2DpW0jMtK51eqtrgJpAvUO4YtWoYgycjs72IVdb+KAEGt3srRobaSh1qwdCTR+ZN1zhyyj1qGA
LpX49eCWcTWdQjgtPyi6cknooHLRwB/39wbho5qrnW8HKd2sJSna3hzZJBbgEwMN1ezHYR7LNwms
72o5Ub0zGwTDWUKuOdE1CiUMOaPZSHjRg1ICRUkkJe5r/hQzgeOkJxFQ3uHmFDM+2oDbDylczwiJ
o1j9thsoEAZjazW/GcZsISYdUV9FBehKi1uwT0QNEDFiUNLHLgxfrZmlmkR7Y3xFOgv0U5D5c5gN
SFovV6kJSIpJoUkwqSMKfSNjzw3hPFHT253HrFS4QOyjrlRk7Cp2q4Bsm8JGtRx09qJVa31Lj0nz
GPDWd5hmqAyp0vYFwDlBAdYhRtbQcfp5NQLR4mm5aXGiuLaNkHfsqEKxKHNaVUN2I1T0pBpSsOuG
WFuMdjDvLEvOnsvZCOgHKfiXBZjYCNXyh5DVlIWWcCVolnc+ma7w2sm+8/yqWNey0SyUMRbLIkfB
lYANPaSGHnmdYcyUlkSlP2K5OymtFG/IUe93U8yPnijwXXYziu2osQKPliT2xxmhawb0JI0PIcP2
rlQkyc0aTX3UnVLHZCFl59CmcaorneJG9H72WRD1pLqZ3McH3cCZ6DaojBa0Hpp3mkpHFzWH8puG
jOmU1cGEDISniikbxkUoeueB9stvohn6va5nPCinTj7ZoUGuRC1lJ81p8zM9RuJZE2G7bBDg7J08
i08D88cWih9kWq1pQNHY6ni+wLyHthwvABHsRZ4Y1skZrNEXkxo+VAxfz2UJyo2rLtj3YTktRWXa
n2TJilcdXfL3IacLLESl45mzlrNk6dnSSfElubR1mEeKE603k+Y2d9STBAPNFDu03dIetbaFFT3G
YTbTqxOAHUsDKt7JaKi1VQ1tA2ocvMp0Rl5CzR7x7ov4hbyqzM8La/4WVlqB8EFvd0IarDVxScg+
9DmcgJ972e0kwEY55oVLhiQ+MiStD4addvu+VOrtVGjlNs5nJgVy/8/SKOHDsRTdx+tBTj8F2R4r
Yvt9iEaxG/ROfAx9Gi7G5N7EoRuG4zHUxJz7jRMlZACTTOJ26Pa+ZTVeTVdXFbwDDqhiyXPvXaG8
mJq15MqQOK6bgViUDNriA+F6s0s6kWyC2DIb5H/cpzyJbblyW6eP3u2q6FfR/aBxGrtYAuO1WxvI
yePIhcUOMB00WGO8vEX6mJijthlwsrwx7kffHZSPjyoK2WglZQ4d0nbIQ8ypYCPuviUH0V8WPoRi
gONvFclZE2Om+2Q4Qetbug15OIzEcdTFYVQx5Iw1fS2+1ZmYb0yrYGUyNtJEEy9PtLldsKxYN/rU
4fmwo4XaoLw3qqM/lYrZrmnd0bzQjKMHJS6ACMbGAMpMAHCqIkKVVoY9F7TTx/NdDs4N308Jkoh+
pJrLmCs359u7GsZpYMcItjwMVLh2NTjFCCR/SHYFktIq9Aar0oAZqapivtsKJm86zu0++oyNXF9r
BS0VKnJpOBsnXysiLD2c3gMDuWOO24oblEmpy5JNfd/DAF+mrVFX/UfgqMFjSFumAZILqzdadvVZ
67O1NKjdW6oU3fmGPCnXOR3BU9Q7ZlyP9emPooeDnarZWbVaJk6D1WuDh99l9isQ1werE6kbAY+v
wdc/1UjRMs/iIAODURk6gyCiy4t6yGgxS322VoUs8Q6RrqARrIJqy0NKvWg2BRLre3/qo1l16Qsz
DiXfsl37f8BrO3UhR+G6C5x6nZVa+0PMKHTQPnNQZqQzuND+yFGUoVuosoKYqwvmRVdRhwHyIq0o
MW02DVJuv2xU4li6+XuNBOBoOjmSziEboHy6nFxN11Y0qFc9Sx86uNJ0kcBY4CTMYZGzVi8hh6GG
VEoJhbqXjS5dT2RZ7Gtitk5jkgzbNMT+LlotZh0PIWhsa4yfZ6uE3+RbCKvF6HRh2jjYbdx9U6ZB
vRoUuD7FLZrlRWlBxI8aakehVd0+q9Di22jM/D7n3mjaML5lo/RipgyaNNypW8uRoy1ReM3jOEcj
ho5Mv1CxaG/zWi98Qn/GpRBTdPlDa3tWdt2K181MKp9WSc6yNCx7qZkAWnGJBFgojzyaIOsp4bzb
GWI0XrUxs4xIVftBGgNFLkqCmUIrM6Krw5wvl2Wp9RsHQ75gs5mX+Ic1n/51tXT/iFHbjIU8mCvB
uLOing/1R8Mm/EfbRKYdaWm0Jr+kO4sAwbFkTsmC3oRhRSVuteqwEv0/+JQP8Qd+peJH+9WF/Itx
+VR+z29t/f17e3gvv/7N/x/9yneX/v/dr0zH+nvzX4f3uone0/QXo/P9P/zTsqxYyr8cWzUIbzTJ
XqTj7H8sy4op/8vRTZNGagyR1t18/D+WZUX/l2kqOvYC+kBNR71ngPIM/ulm/pdhqbbFtk2+IHoJ
8qv/A8vyr/EWtqwrCnMifZYGQSCmoXzJUxigLSGB4+yKigo3f6WAJdq3fjA1pAuVvfrL5fk/hum/
GqTvKQT/647+87dpoLEm6i/HtPQvrn5TMH6miOOvSKWTZXZR55CBQwAGtYdCA3qy7vfRf/w7dVhg
0+QSG4rzNTMoE6i+umxMrv1kncbYKaj9ZlBo4oVMneIqVpNd7Ci/iWH4N5dVxwVuaI7MQPS3y9qb
TGUF+NNVnY2Zvnl7047OcyvZuzQ2ld8ERiGM/HpdVbZl1eQX3q+r+jXhz7S03BapbF6dk9EvbZp+
wKSSTxlpMrteIz5jZFV5/tIhxkTu0h3t9gQniEC3Djw59NXWm5V35x7n6XfRpx1+2sXjWD1H3Vnu
N23/Q9M3cMxd67cwROJBb05mtEt5jBgLWEor8upsZTev1Ee6eVi6mI7Uh67eNIDhe3EposWkfU7F
g97fovyYRtgEX02JPkIUpfh0r5qFnvMi61cbd+V9Za2gdYYSFYG0SiK/s9bxalTXCPB8Oo097WoH
G21lbcGr8BazKZ2cp/ndjOhua70x3cav+nPyjebtRDrPxkcqZYfYLL0SQqc4Dw3OzOy7Lb9O9s2w
3ysRuFOPr6O8qNW36k773skq9XsfvLUGvaTI5jsUoJsePENgU9Kql2C+BLnfREsSPl2j63nHIObT
i8XzWtGepXhXj1tqeVGKUkOm7ORyixmuAWTy0F6hYykQi4XOku9CWPp1stMD3xpeO3rQ9FUo+THc
V/6b7+TPfK9f7j6+JY6hWoamWLqifo0NrMgT44HimFckPmTamiiv9WYKfNbOiC9CoC/tJtb2+VDF
CH+rh4JEqd+8hr/dF9wMMocOCnjTptHnS0wJNDuP5MnUr6393k4tOB3cjmeCoaGZ1lX/n2/9f/fb
FA5IbnvtfhNqv4YxGEAsXTHXxNh3zmMQlXdZcEflVS/2Yx21v/ltfzvcbI5lG1upaXDf25zL/1V+
vF/jPCQqQvmD4baXwJtSiB5NJoWgwsZnPVplsGnRYppO/DjVufjz2ftLRMhfT9SfeYa/fKj8VpIm
NBlLqW5aX5NMYFFzWacu76GeDLSBa7pe7Efq2vHM2wkpNgJEDz3cSBvtsLYsYrCooX8g4eCCmcl2
G6KxN1mbFMgne98cxfWfPwLrfo1/eX3k7eumrvKNYzdyjC+fOEualCVq6Nzy8mBh+p3BaDAirqkU
g3nFkKPLTHpr3I0bGQcLthwWW3QO34kHmBxX7pB0uPqtXdN7L5bZAYJoi7F+ayGccLvah0lyDmx1
oA78RVQF91iBuwPVVTwTO3nqSltzCXCuuxV42Ke0b7bF2qD579h8C2/RVt3Vb+kW+fIqWCCaIyKf
XFcLK5AfXI3Xf74aPw/iv18Ny1JkRTc07esDMCxl25gIJ7yB7Eye9oG+GxQK8zrSRbpkgx/WrnhM
W1c9pzsuBPrLQPbLeonxEt9o/VQBfVMyfCsPw058L77xPiy0J7/7Vjl/e6D8/NT+93V+Sfyp8d0P
cx85N7Ep9/rkDnSrbuplsUO9tiYXqfpByKv2khznZXDpX5RTvp+2ZGO7QXBM1FUQecEh2jjrMPDU
q4az18MwExdrp1sUqY+di+rnMvLnZE85qj0+EsiBgHCg7B7pABXDhk9hIi5yykjX1i7YDGflMl4n
VF8Wax1/0Ue8xdJRdcSYu9p80sfdbCyb4OAU5yl4l4tXZJM5ntja1V/SY+AWS31NsOalPBQnfNLF
rT4A0C3/+fN17uPS18/X0KmCUwzTsfT7RPfXMyBRVCcLot6+xU/yVjnBfZzEvjlmR8c11tKz/tS4
2aWr+La6UDdIzVnzMf2jK8GOIZC3vmXjIs09u/CacVMP57peAWsSpVk3Hv8dHTHAZVa8nI1VVC3y
0rcHL+78CW+G4eGh7NAQ6wsl8pq92OHzyN947lh4e7AnlNx0y/StuknbbmM/izfzWTn0x2wpnXnw
aJWLXXFkHXYHDo8bO4qhUwK9iQyf+6FCQan7+HHANYeZDkFyCxYyIAXynd/Ea/4MUv77VWRqQYii
GWxav17FSTDjZLpq34JDcIifuq22iR4Dr/TTfRWh1lhIBNcUywhYPEdA5mYHc9Mt012+AwP0nUux
QXS81Jdy7qrPEwahQ/GbofLPmPy/vkZDUx2Vw57RncwrBEq/vkbUKWM1g7tfUhth5KpQtsLBMLQ0
uR9DwAdt3CVlgFxykYWbMNySrpZaF7O/CLxDztYcdg3WROfRbrdNs7DCA83xsuZPwVrEXkX+yTLs
3bbYtj+mUxT4Uu1qFwyscLmq4uqfxPE47+G5/KGai654DKcXuz4p44I/hysGSBMRWjlKXFAXeQOh
PMoSDCJWb3OBat2fhm0hjlq2qFM/iFfo2OJw3Vp4GrjACredo53SYtvLj1amoHs5zsmhrFaRuB+y
TH8xi/ScH1udpnhUi2r+aGpHx/G5MfvuOy8e9Z8lL8TVbtzuW6O4mnlLup3AnZ9cemllTt8mZkVI
YygnvyPYq4IXSbCN1bgyUGPgiSX1ARrSBj0a0NZCSnBGandq18ujxJXFvG5trD2+iZhhiFCWWvts
vFrRuUdWbsfL3n6KrQcVLDwTXK3hPxxl8FCaDPjc6pphs0J9udVpsGrMeY7kKxWrtTuMYhOY0114
r4L2VtZvnhxfRxnDUFUHO5PBNsge9XW4kDMBGxYn9TW07U9MCDpMF3IOuYIZJX/sNxVayq8hdTYg
MauqQX/lfT20DPn+53+ZZVoqchtDQ44uzAzPqlLNPs2/HxrpBsz520joMkaUTd732j6sKj8ZEO/O
Yb12SmtbF9rv4v7+zQvS2KVYVBmtdF352pFDyq4ey9EoXzFHPtcDBTAMjrBY5h6gA4wMr3t7p0uk
7OIk0pE0iwtO8oxtRL5QMJv+h4ssEx5jjeFoTF0Wy/iXyZKzaQwzWZ2vAZ3O+tzhPseIaFYVFcOK
5M9ZEUDQoLH85+fLr6Ga94/FoIWdxzI6TFPXHKCEv34sY6y1ll108rWLy2YhJ43sodUhrRZ06DdL
5ddp1jBMhhSmFAuJi4yC7NdfJYUpJXNF1l3bqpXcIli0o9W4ZPBEbJZvGjS3nyAy+Of3x6jMj/3l
WEU+75j8j/fJr/2asT/WaqnVZalek2Rb2F4mNpH+6ZDwmBTHOfV0aEnnaIXvORFdUB+umDkU5KN9
99MnblkQXfCgt9egfMrl8zju8vE2lU9T861q+ZaMtyjdD2SBmTu93TMtJ/mOlA57WufVYaInG0xY
Xwh05orWuJC23ktm+W3We2JjIQdQiZZq2PDs01wv4nldk0pfXqyYu/6cdwfDXGfyq1xxgJPwVs1r
faJd+QesH+J1wyOqAUXs0uLRq7/QUtk5V6t4qiw2obXFC7FPUrjE+Z4WT8gci/HYhFCXa55xvXVJ
5Q26MGQhSv4DvJF5YG86p7tp7L+5O6/lxtFsS7/KeQF0wJubuSBI0BuRsnmDSCkleO/x9OeDpmMm
RfWIUedyOjKqukpZSRDA7/Ze61t5gkJ4KdLhbOMNM/8oLCzhyQwf5JFo4jMnbEPHueDPAu6igMjv
HfiO1v6WskOq3AXFfczxVq83obT0sZK0wxo50IzOvljODWEX1NgYEnNRmi7Ovf2AI/fNzwTbTH9L
UOd87VflB8Soz3J9SZA9lpCsuksHDjsr2j1gd3JzIatrzs+6cd829z6/NYh0u1QuuB9787GxEKku
ZGVFjSJwOThPc3WVLzDMdLeiMKd969XrxapNa0JXRCAL2tWqXQRp5xmaq559tFcc2PXEznPIJshb
UaRqqFMCKTdujNpvu2lNMzTGrCozkfKx13sF+nQd5HVROY/6n7SdJeWIc30hwn0zsy2pBpVwEKOZ
2rOYendKvfGUDcJwyd2rxSNtfyaUqn8RTIxee2SAcnII0EBEiAk4Cmh3g/QLboBKn5x6ApvGEqch
qiz0Y5shPFVqOFfABAXDpsgc7FCI/YwdZX3lgV3diIjd1q07C9EmCrtOmWue0yqO7M4R0VXmZmyR
K4ublEDi6t1LHVVb1DBi/rj6EiMyP7Hu2mh/GJVZ2R398Dkb8LDEJcJZiFLNblTvoE3MjPLRUJCb
oGY9xooDEyYNbmDhCZT49mwNFmKq6hyGAS9eB3qaVZHTIlBwgCqbiEZjOWt38Vo7uQt62R9tO8vg
LszKZ9WY4wyjWz5ZVQcdDecd6hHC42YOQBG7N/a5v4vV1+kfvJASfvLo6nbSzmOM1UhIlNkkcGDH
fhkOmBpDY++n+2NGrQ26FOZrTVXXKmuzMrz3WEcj5bmBJGZk/G2X9etEyh1EhFb8ywp+D+HeouZD
o43MmODiBwu5Xwmv+Umq9oYwl7yt185THbv9Q9u0tgk6RR5+e+qdAjtLq/bquBT0Y46VkX2AKCVA
c5gQyuMw/DabnZVh8jfOeDQ4R+8w7Ba0IM6iQM0uo5GzSekvQ7DAsNSO81Jf+ojavPtKyxYuHZSg
m4cCAKjyXrSG6ZYNnAebCDEO/24vc7gOOcMHMx2UW9TPMK0Oj9KukfeY11Ga6+JBDc7lbyRp0qmL
MUlgwBH2MV44rzhq7sENu3nQLrXyj8Lc5u/lpl8F+NxchLxpeaq0R0wUq8jjOJ4fi3rxG52grTWv
Wa/tgP6tfYU/sIeS2L+GEqbmdwSGcNzQ6I3I3gmYKKH0FI5Rv0kBamaXed1RjGw6CpEpO4zyQi+Z
MyNkE+p9km8Qp/coARrqek1z8pSJPPiKrk9T7uVZ2c4RI2oR8nr2zKsQwpzJWsA23wHP9MDDXKa/
HuVXIXf8cZm4jijOw7PwQIdJ+uOFjsnhpXDQBlqZbUWLEjWvv2Q9aO+wboPi652WUT5noYmX/noI
HddYZkiXMryU0WaI5/lDHW0pqzpxPMPrqrLwYENei/NdHi9JZ/LslFFf7YNm4aOfXFnzasH84L8g
LMl+eVvLyQ7Rb+FU+HgaZ+25XzTrbtVQHT421FL1NYAj/+z/wrkK7VJcFRf6Ue3dALNBtYN1vg2f
sEy59nBXkv30lN44830mZ3ydmZFhyDq1SdFARXsdepaxl09ousrnsAzNRRsgXuqL1uaACCpLAQjQ
SBbxV6nMAKWuRazp3MqsLcIsvFmFfvBRcFeCsavE6B8lPrLpon5oGrKiWpJmqcZ1UoyFszWAVweG
wI9BBGmQ36K0Df7pjpKvrnCKMDCDgrc1r1YmpUZRRFyYeA4DdhW51jwCbzwRssUhf/xdi+OpC60b
cyYw5us5k1olRUudNhR3nh4CP/9rn6+g6idah8Y0msJgtOEXJOKKQlQA/M9zihRmzgxpuS6tUvkQ
Ckuf93R8jJljqcLnaxPE6/yV6QeEJiWLJt4a0hnlmd0LLwas9L7F6c2csR3890Y/jd27lDwb1VaM
X9vmVISnLHxM24/RdPC+tPi4StrbuCfxAcyjcN5oNntOiSr8DH8G70DoO+lgl4ONKDtjJxVugnIN
1gBploziJbAZMV3AzDuj8+DHG5OysqPZ6kreUtBYsRG5qxYcJm3qhXNKV0vJGexi0TqoWw7mnfsr
+3Afoo/8OVuAvdjSR+H30TVyioW+aF+ip+RVeim20lr+NdwJ/F074cNGlmuKtFEIZJ3zK/VWo+RE
47kVVkO6Voxd392lS1NZ5clrG70NCWqJrdg6QrsXw2PdrYUqRX84NYtXrXYJi52YPaNgKXYM8FF2
gmIjRVuLIo63joNVqjhWtIQXy4KNpAQyFX9tz+J98RLls+QFiJ6R2Qb1TjzMKlPgLMa6+xK8/rxX
56D7/eUxTEVU5KkC8v00MkCCRbbdjNiT50qx6vVVGCI2gm/muBYIGod/r+pzOVjTgpuJKELxzPyy
4Neoiza/T43XJjtQizfHfc3GGkmMtESoiVXdHx2YGR7HN1hyuV2d4xfhOU/s7FDZbK6pEMQz/VK7
i06aY12Tj+5loHePFtXJspl2pz63j9KHf04fE96GO2+Xr7igTbH3nYg/wPoVd4hVZtnOPTaOseAa
1+lj/lt7bJeZg0ELhlB0Ybr/0MqZwQuHGlqfB9K8AYXMBa78o7GC5iL+Tqu5sdLXOcZz6V4/6k6+
8YlwtWN1Fi+qdf1BJZCFE53Di7aPuLS9stcWyMEXyTJa6vPK8XZYweaeLTrlghOM8DukQMOAwpjy
i1qLeHF37r3YUe+g6iP+kdfeEkyMEtqA6Yp9tukOygoe3B9gUMimHflVfgrRoXETUkqf90U3Y8SN
NLcW4TgHzNkhWaGGCmEnXYn0rNo/Of62dj0oFz8fl1q/szA1VjY/g4AzLQrERp/Fl/Qp2usvTTeD
uuXtkwdkG/wycvIQF7DCdGGlZw5mV8yMlW77kV0QkcbHdSur2rbC1mz3E8DASp6rYdNRw2R+fwV2
sjQxko5U7RedvwwQ+N5FtS09dH+093YPcSEwZyV/kolIxB4j+L4Mm1Wp2/jO3NbJYRZrS3x4UbxH
aGOoc34zAvoUZ9q7j/SxmGH2w8xqDnOxwWqwcS24nVtoiprkuMpakhwz2/jdHYzk0lvpzYcasJ+6
KLSIW6CYy0rdoxlUqmPH0SRc1PhEEVEAAyT7E4wBmk8B3I4duZi45zQRO7oWtO/oRN44RXwvgei6
MnV6UP2pbHGtq5q8qpWJabjJeE4ao5kZHSPcDWAsRi39Dj8yNnV0Rv6py81pAutqCF8F/mcnokaJ
V4lurNjfKlJcDsuGgtNApr923corlbLPsEdLZ+nZApa/ELWcDmtGW6M3b6xTtPq+TTU6elYEoxY1
F0oDV9UIMXbRIUr5eO7nyarYNId+1z3Ki9DBB3JiaAQFXEM78TcN7BsoqPJCokT8IJ/UezzJ5okq
ediewghw3twUOI9wEnZQDiEjlAPA2jPzbXwYxJmt/U4A0GozvbZjYxbDGTKdinf7JBuLpD7GOAEB
HCbTAtWEgDPmJccyuCCn8GMa6MfhpWlXSnjvqYehBS/MT4ZTvpVfypW3Tnb1AgrKMlha52gpLOrt
cFLn0ZLa6hO/78j0/pj+7nb5QXY65iUF2dGsCA8GryTorxBsI5iqzRAs62g/1qc+2icq1zFXT31o
U/GFDcZ06Cq0v6B53UksOZKtGjwbuzsJD9PcuBdPXL73CyeV9yCe6K+Jz8qHwBwZb6kTQxh1X6DC
0IfhQMQco5+Usz7X56BCZyBMd+xvHXXGejuXnfGjxEwGX+IhfcWFjYaL640euonoNSveudHTVLMa
N/qzfwaJGtxn9xyFhA2Gu4IB2qbTqmn9sU4dngwM0N2Mf1+9YmpPaCVFHDBmzUe2SPfFMXimbLIx
D83GWunn8B3k6rbblLv4XnsbNvI+erUUCscz40RRmL8L/SZ8UPCgWXO14QiNfnGrYVLRIDjtsPdU
7tasDjibBSfKNnG7Gvpd39419SlQ9wRDBKXT6Mj/57nkBCaTDtPDHI6/VS0tbAHNagyWge8QqU0V
Q81t/RcFax3PdzhPKlSDvC2z6AmoxaQsEGaAOWrgCJjsVgM2LgBJ6j6qbF+3K743kMxmH9dHoQat
pO2t4DH3NhjIjRt13f8wZulUIEJSZNnQRfGqsWI2CrghkgfO45jkR0EJ0m2LmHLmoglcFLU2/OM5
wpJNCdQ3tQ+VAIarTW2Y6UPYdUJ0diko23VgTuCXYpOJ0Z/BFPQbFXnpWwUApRR7Dlm0JElknria
JawwV9rGN9HQVm4+B4L6qslpgxE1Ku2hfoPp4gawSECqZAsL4YPhI2PEIsqSqrNc1YlM7amiVT8I
Sywjvg15sXYsr3r7eet0/Ri481SDpuq6qGuqLF9V14u+ETEDJ8E5J4iW1k7Da6rrWAxVxR47uVn/
/HGfmYp/n62mzzMVhZ7kJIPAXfp1lw9iPRnzKg4AkI4dIVvDrg9d0yFHvZoHwfhW6JyohhBp5WCO
NFow5TuUhiEoqHG5bUvOjHyfElqW6q50iyDjTMuNXY558ecr/Yx1+XKl0qSfQEXBqsK90a7uDCQ4
LNqlMl7kXw2fJ80wNcf3whFG0sVdmptkkd3RL/Uv3iZ7V56Y6mmKBr/iiLg86rV4LWCpndTMSdiA
pcwmGD4OCQWXwBGgL0YQcxZQFGVKP1LA+n9pVGjiK+uchOjnt6lra8WWXR4m7bCcIU9XpgQaG7qU
hoDdj9dS7UA4cS2H1qfVsb+eF8kemnsEd8M9d2z3yeIsFtQE2IgMW/4vqJLgNVsMd0VCkwuG1zRL
UMlosRvRRGG7xF6O9eipZvZDY2UAQrX9cF6yCdTsvLtxiz9FL9e3GOcIbR3+R7X9ag6IdMmg/BqL
lzEvd4SdRHPF6IH2+yyUudDLM0btb+xyIpgCdleJeFQl9yOESbGmKXK68cCv1nVd0hSNdd3k1SYx
Rbza03AU9nWGbHqR5UCiixMfVbVrl27whv2QXevDAC8n7MAU//y513Xgz89VTeqFNHBF6/No89e5
N0Voa+lVkF5aS4BmgKgr78NxFugucFGcUbqhV4ufP/LboOerWhLiPJFKgi5d5z8B7q8rJNDJJczC
dlEa28kswSGP3XyYRM4//rBpIOEyIBLH5Nt+HfG912tBrmnc17B4DvyUDbZCjofUPAyYMm68Uteb
M/54ighIG9gOTsvKlcRHKRSR4rbXXUCDU3JLK/ba8s1Qrs/F4uuLi2eCOjqtIRFZ7Ke87a9nFqpK
X0mF3l7MPUU3Sq+z/t4PZ3j3xJHhz6bPNjn0BiszPmlQBUQg0STQc0EPQBKzdBv6Z8E65v02J2/H
XWaWZmuxE2sLOZnnQLj7eVcclPI+B/TizaVq2QtzC8pkNIcDp7kA5BYGB0Vr66mLQV2UcGXcBUkV
KOmlD46TdK3x1bJzhAcf3Cf30qPRg51ckASRH9h78fP4MSLzAMYzVujC9th9tnZTw3icj/EhUxZ1
sOqTQ2g4WAc5xI+eDWW5RXoDFAP6srEMt3WyEt1l1C3bPVTTG+PiuuvHo5z0cgriY7RgKPW+vjeq
KCR+EIvNRYxG29LbIz0+rGRyb7d1+Qyd+uhTzv/5Xf2mS9Ql3dLoM/MaTS/r5+b/rwebGn6Xxpou
XuhJhhwDe6IeDH+haBrarrZS56ICyhfT8ioVam9RkFn0j7+2wbEKywotXUkFevn1a4se0Xud1qeX
WFAf4yAJcHf6APYm9mEdykSJZB8Q4uMb3/z7lMAUjB5TZkOG+FpUvn5s1eCNCdq8vAw65PPaXApo
8WA0Ag3yhBv1xf9wl032AAazgoxOEJ3Z1w8TahFsN57jy9CZl0KUcEMRlZsVH353yoQ0Z7VtYnvE
6LKO81uJuf/h01GeKobM9oOtmWFOW7e/nnHGeu+nmCkvQipa9CyAS6beXmk0cl2CYD/sugKuBcCI
Rzpzzz+/YN9vM5F1kqoAfiHhi6n362fL6mQeMtPyUiXVtqhkzjUifNoSOFAPfOvGu3S9CZ2m9qks
pqKoR3J+Xci2OhEDZqFVF6QV9YpCVlevewG6UCPrjwrMPFtOiZiQiA698Tp904IiAedb8ogp5KJK
UeSvX9Tn2xgCVuxzkgyI3Erx3kcPnTaXpobHVCqMYpmWdF8bAlgExbRRiJoLNVjrlocEM49Fpx5F
x+hU/VLRZ//5MXzbnnN5mqkqrPY09hWG29fLC/NYQIzrieehqE3b64cPvwWypmd5NZMjuvtsBrCD
B7QyrahnZq45RBf+Ux3INLvURHVqswHrrLPdy5UzmLYJWIniLQ9vXOq3Nwa5KmlxusRibbJTv7rS
Nh07slh0zPET2ovsJmlm5YVku3L05hOYfOPBfVtAJ022Tt8DzYXE1uxqHrCqpgIgaeD7BPSJpBzd
Suw28Y3DmDbt7L4soLJJBgaGE4VGAErcq8m900olq+Q4uBSI1QBAWfKLIvVnKONrvwiyna6iVvOG
kSawWuRbXeM6LCFWAHzpR1f0IBu5VgTJCnlPb2jAH6LukGskZUUSNQV9fCZHiNZuGepHyxfQDY2N
5Izym4mQV/DdVws06ZrLoFpKUViO+4NVaFS7UwsHbDmgNhDZqNSqsBHIcD9bSToPlZoHAEBhmRti
dddQHXWBTNyNxiJ2ZeuMrGDQ6uxkFPVwqIMb29PvJyduGTJE/DEsTyxOV08GCLhpNlUcXsY6CW3P
pCXciiCRjFjKbHGk5EdmnrtpmujEZH6P+aeb1aL1LtbiPpLdhdKrLRwyyx5L6gClbJWOijT4xpQj
X1fiMRYhQ5KR07APMzncfx1ZhZx6jQXz+KJ1JB8oXatgSs6w+rc13ktSUuIG6DkPFXYRkATgus2q
KnxeaLUmpYNCwMlLX5I8TjYwc3aJ0dbrSG2ItqqqHej1be1K8urn6eDbVoNXECcAAS7IMTTG2tdr
VoD/C77WtZOiy1oqvBQ7emskfiFdN62OlByzb+b//DOZIKf9hoHI6PM+/rUKkXiLQtdsy7Mc1m9j
XL0nfvwUu9E6MckVEeh7gQRyfv5M6dND9XXcsd/nwyYtnTXNKF+/aaQopazHNVimYK6ke129GFaD
M+eRkBiPfENPetaSPT6kuthghiavOmN4clemYCi7K4oF6Fcydf6IQ2KLeDICE1IxJzUil2aGS8IY
iLBcfjVq5L+v4C7xU21LCn54f+T22MoRBbFVCJI4Ocv9oUXdk0crdzgRoWYMuLk5a3IQeqziAmDL
QyK9dsWion3XaGvVciz/A9lv7FMZ1JdQUWaJ+gBw33zCiA4XUiEoD6ONNEMlVZ00c9FAQukQ/NAm
1Rd6AzQSKmT/IeTniOp4QhJZv46MvaofjfLBpX6nP6mxCtbtCGhzVp5hG7SZA/MOW7+iHQDekgok
vDDr0vAKtLVrOMYkM+WPWpCcwLHZJMOhWIIU+PnJfV8FQDExrGSRsjt7tKv5MhaHbmh0mRlSUVBO
9BQ33eDgIavNuja68WoyB3+bnvk4RoLFakDgrXr1mgRakoiTW/ncqE4n34EIdMcjqfGzWISUXi2g
kiKMfzbM31a+d3mImXvx62e/2VTKi0Lapvred5S48pOXv8fC3ndncBzV6GlslmjemmzrivRgHiTz
YRiwwYdPXovZFVqk5epOQJtMCO0aoFSPqAK8Onkya7c5d/4+kyFSPTfgj4b8j1zBolKoX/CEqiaw
JdAodUG0Qf9kuZvBL6HtW5zKNHtIqatTSemrGlyQsFCgvsGARECnduSiqDidawrLUT0fWuQR9NKs
DD9DSKDnQE1SJKuB/l8DCktQ3iXtTyDks1Q6Wc89h6kS35eAkD+lWuA9Ewy2nFhYA/Xskp/KWJgg
blNffUQVg8d/AN3NakJwXtK+aL+wDnTU4stZ+NgiVgLJZ0I4O4eQFWkeRyQ55f3axC5uefeWdxeU
L5l+FlHM+M8Z2h19W1icdDEUIXRLwrPLxajW2sqWTf6CfAoZcz+PFdQTvLENHBCgsADO52qxNuXZ
+Jix5tmuP7OI0YTgyEr5IH9Il96f0wGXJn8/1EicCiSzc8H+osnvhDu6gu2rsu0Tm/p8sMxSWy0X
HTMC+FBkHNRrUK/JxD1upkVSnEfmaycDpFpk3oJeUALaFU4+wC7FBkeqN0sjJM9xSY5T5m7wKRvd
L6uiJLmWjXUBwaF0usmNBwClBwPy+a/74ViXiNDxx1X9k+jDWJRfmuylp4+LChd6rPHY/RmNOe28
xlxiLqRBW8r3VrRxYyghG69+9sx1PP4y2t8jbyYAkNZkuzH1qht/ETGP8Z7QFbWWWbNQzLkJXDGw
mQr5lba7UrhEKKOiNWeyXt5EMcKBHdzyMD/oCEXS6jWa+sn9LKrWqXSncvFC/qeVILVd3P4S0mys
tAVmERAuOis6YJTU36fuQZGWsrf0k43qLd1wRxZJGG8KeHga7pIV6sh0PErpVpfmJDEk2nnonjDy
Ke1DEzvJusmOg7nsVScP7ssIa+BZak4NjX/3SWZ4jP1as6Ae7hCyg8eV05VFixQZ1EanIZndKDSp
02p/td4YqOA444myxHbv2+41qzMSn9vzSAMwQFsahzUAVSICB0m8hES1rMdC745qXaizKgHp3ZOT
61rk8fkiVZSCnNd5EPUWAwHFXBGx/TVapSaBMkHHABlg1GeN1d6bYXoPjYH+rZwtYkNE/TAJwVLE
WjU5PsuCvK+Z1uai01YsU8S+RLbmP1m1IgH1SQrUspC6OYLoRW3DWELvOWYENyHN+nkm/378ZE+E
43A6B1qiqH2qj/5a+IVcq0LJF+KLTOjiSffbOeT+uay67YwsJhbjFjOL6b32TVXNREKebp2+vz0T
LmDyB07ex+n0fVV11RqpBdygxRcOb+rOy+H3KYOT1+pHUCEdrGu4lXFJcbgc+o5MpPEPpnF6Tjkv
+s/3Ynr6X96O6UpUiy6JyAEV0c/X3Ug3xr4Vh21yGWPxxdNG1u6BE1fGVnepywdiybx/vD2dPlJX
RBrGosbx7+oADpiLuDdZpfRZAVI0s5QwrMh4U3LLPCWqh3Gikdd6SbimmVUuEZjlsezle4XFkDCH
AUWfnjzA6eM/M4eSLRCBHXUZzSz53ehZtHA/9zfu0qeq6+ttwmVgsjtl048m7XpLHYxuEA1BESGD
4/1o4fEv2x5edec27VzqAtKWYugxssdxCVbcMrQS71QjsfBoNzZp3DoquVfQeqHbyw3YSqB6xKZ4
kgMZmgibNLOWJmlsxEKHiDGqulpWUq6vhgzVle8Hb0NqVDswm0v4OeKNb6d+ewcAAFKqRQStYuMw
rrYa1ZD3bkZgzkXGVDHrzOp+EMPVz++Z/G0/o3z9kKun7npaJMsR8eV9JdLoGI3EAU+Vo6PhL6qJ
48/wAKTrMaXYmCwbvbKei+aY9nHuhIZYOjEnbqmTj72JP6gj1mDqOtkiUob5GA7oXFH5uj3epURX
MfcJ5ipXPWwJuWA41pynq9zayn8fxVMxXaaKRcg86vGrUZwHJmArn7wAvUbYlBnkc4EBozgAMXjt
5xxadPYFjbfTACjZnucRGsR/g0CrM288ws8S/tULSudCRyw5tTA4pX4dx7WlugPHJOHcFPFSq5V2
WdTcRWFU15lGEJUkg2EaUeWpkQaqe1COVlCzScAnsfA0NmFaQqclBJv183P/jxcmTYgHQA+iAqTi
64WleUc4bFkK58ICg0uU6lkZizX7g3jO3Ib5N61fWjj/vcszJJZuK1JHsI0BlVQr9JUNNfmSJf3z
z5f1/YxM24WjMSOZ58Zh/uq8CZUmCAcv9y6xa6aHkfOsrjRLNzYJ4U3dtQ4ABwwYDOdeJW9a5XeR
P0YksKZJC3CefbZT6JISvC2svKpO2CvoH6nlD04xkPvW44v4vOCJcuK9Z6f//SirT3THG/SWMqDt
fPWP/+v/U6rK5Or5f1NV7Kx8//1ff97j/7o05ReoyvTf/Ruqooj/smQRoaxELREyLT/p3qsao70M
OoVpjVIXrqWJt/J/oCqK+S8Gr8LhHwbJ1HfkR/+GqijKv1gPJ1EVPUy4BLr1T6AqV0c5qr9cmsXV
MSqpMkA8+DoEqDLo3igI3ikUquHka9D0Wo0kLa3phAOMJBgklGZmpVkT2OZ1ORmzeR2vAGTXOx1e
8NzlRAw+Pyo7zAiwnNWojqc9sAGoSxZRS/51g//9qn2hCEwX9H8nk88LZrOoqgbrM9sTaZr4/tof
lTmVV4u4kVMgj8Kd4olgNOQIT20J1V1vkueC0++9mlqWbwueni0LTxduqLy+bkyma0AoInPH+MXj
k69uWg3nq1aNOD6B6laP7mjIvxMSqNZqEFkZ5xvimdSi9p9ufPVpOvr61XlAMtVe/sqv6U36+6v7
QV9B+6uyk1+loPLrzkhfYD3Lh0HOwAUbI1kWee7dB1FCzh7MGEmmGDyaJu5DNwocwtzMO7nuXM4/
kZdCECilG+XoryvpdGeoPlCzNUTMcXR0r55O4iokaeRpfKqtId11aot4yqqqEtAuSeErsTDI+Kx7
7aC0PoLAGzdo+tOvbpCF6ZDeAmONUujVQlOJZYhsqEpPflAeQgK07mH0hYeGSZa49iKAcxIDPhtB
mGODlKC+FIo1t+Ig3EQDEuCfL+fb4wJyQ42OIqmOVF7Up3v115tahQogaj1Ujmgk64eyK4sl9k7C
QIhGx0L884ddtSy483wa84vMvIEmX1av1jJBq3sZdKF6HLQWtBquyxa/muJvzaTq3xJii1gkTHQw
ikAHpWnR/KlG1e6KXHwwA99sCPTRCsczKT74+lTMkbwyXg+iVy3HhLAtcfBxWN24auaxr09MocsF
PWrSG5gGBKmv92ikjd5pciUdiybvMDkBtLVpvBTYj3ouKbXgfFAtAJ1KuE9zT1v0j5XzWjcw+D7q
Tu82MibTuZUghdYrIb5vpap+uHGR02vz5bXiItGi0SYTdYuu69V6PJrQYd2Ii6zYQoU2GCiJkPgI
i5kUN0svzi2o0JZ7H7exxHLddPdpFMyTDAkmJOx3astt9T+5cSpSFI6ImCJg1Hy9cXzmqAqFJB8r
zmrbqpLqh14ySNwKMgPdxhhsCQ+lPyoTcmIIcfarnWRiRC6ZS1MMlYtQN8ouzOr6QevM7k2FzPY/
uW2f65syMVVwun29RK1H21ekscRE1UmHIh8RO4Tuk9Wha+DwCr+BPtvKqAgCRPdyzsu8e2tH3Vyj
nkVg6Pk3ukpXsuRpiIiGilaLVvYkbrkeImNoWDkdmOCk0j7Ac5cr3duoNtKB5I4qcXyIy79HU6ge
Mou0pygDkD6TtXzYeUJGCziCHQvhqR3qB/H2zHl18J+ujolCoeouIy/6PhTAempB39TmkRGZramN
jwezk6sXScLBk5olzIbGklfKCCM0DkNhk0nZrdLu5xLy9VU3TYt0Ja6AWZSZ5Osz88O6U8dK9k99
XnpLXWvyB/JXSWUUEOlWqcQrxExi3nmRXxeomLWI0mrrEwRr0doafJ8SphDGBroxL37ktH5xdYoG
hAtWVOMbVdsKVU1oRFZ1b24nGXc9rR5bRa7jDFF/j96wg+yQGSSRW1KzcsNi24m8D/NGouRMCmqa
PKbuwAyAKrN6EMWxfijGYdy6wlhDzy6aM/j/7MX1AT3OoIEyFea4huC3BPKqzILhaHlp9/bzDPG1
kT49OnZvbMVwdXJQxW7/9a4ltBdLta+R8wWdvtNSMcKZ1LfPPuRUm7St9uCDvCZ5FiCMWlXp6p9/
PMZdTsmyrKM1uZoLPCseFbXrghOQc2EjFhKhuf6gbXlLCfnsslYgLwhPH525tzxS5NPPH69+//pU
qib0H6U8k6bR1UAfWpIZs86LT+JQ8la0fpiS68faOLO0sXuTTDV/+Xyp+0GUAHD76YdEkiuiuSK2
zFnG+nmXM+kvM9fUunkd55TmczrNh1YfGaiDPPAYVden6aJWWbEWAiJ/6kIMll4T8CPCS9sGyChj
ZoZyp7wQxzDQTKhyfJdNbEpzU+P8Mw847MozIUklwsDByuLAIn2U9G9KNHZSEnXelK4ItaNJmRct
/lmQrO4tGhpt6xcEnPliWzzU1uhudKEbtv7nRksvReMuk4GkJMG0Nv18d7/fXEo7MvdoastxSrja
07Qa6b9dqUUngS03GcvMcadcwm4la4G0ktxxeE1FEpUSBdy5MHjqjZfrP6zQHERNJLlQF5lBr/a6
iZxwMNDc6uh1Xv4yWPE0oqYZKmia/EVNK+3G5lqa5pivc5AyTYGcSMAi09W6qsaQnpQ0saB1R84b
DOLIt8pNnCKgDSSQpwiASL5EC4yZzWhnjUq/opcGYD/Esf986//DgqGwoVVpdYGxENnzfx3XbtGb
npCb/dEHPLurzQpealNAsnA9DMilJgb7GAH3oouSiOAp3iZMV5Y+h9a4iEOCDsYxbJ/NwDv+fGHT
gLq6QxRnkaBNJ0EWjKsBl5DgkHMIEY+G3gVLqW8n/rvik8WU6S9Sllu0eKhReGwDbrwNVyWTz23m
ZMCk+fcJc7vesElk8JqZWqtHs8qNh7xtae4RuZXOyPll+ZYL6aBWrXEiu7C2PRd7wyhoEfLjCv9B
5Iu0SFOcVr0/0Jf1jLr/x8OFV4aJCGGRTk/hU3j016a7EEFYd4WsHkWlqx+amhTNFOr3L4jK5c7X
gvpojJFPTDkvPHkAsf7686P5PH9ePZvp3iiTjAu37/V4EZH86AME46ObwbaoBviFNMGruSR7aEHL
OlgaBfmsHpIC4GTUeR7hgofkqTHTPFhZ+c8KqJ8P7Mv1XK3oDfmtbdT56jFJ9GcyUzaSFX7c+M7T
2eLbd2YV5FCOGJOa/ddxYkptWJoeMZlGOQSiTYQWBjZm43VausGu8WJvRz9TcFIxy1/6KNdWRIkX
a6NNo7VPr6OhkyjVf7I0gGJPNO+Nl/b7cIHPMh1KTQSF6PWvplCvwxygqnF28npX3qlA1nMiMhLJ
h6MhIqiOAc4OtJ1UVPt9pNyYz75PoJxtEDFqMmfAib/19eboNTG6MafPU9npPjlWvl4/mLFJdmzV
yLZRw0C+cfD8VGF9eR6oQzmzmEDJLFhM1ydPn2p2nJhNeKcFcWk3voceoAozBQPhf3N2JsttK1ka
fpWO3qMC8xDRveEMUiQ12/IGIcsyhsSUmIGn7w909S1bV7a6OqIWZV1bAMFE5jn/+YciX1+2UfCJ
Eg9srTmmToMNl7Sa6ypvlbVTZuXTlHtoVStHRXnhMbQF6AZDmIpjg4DmhtpvOPToVgKygB8vKIKg
C7v/86q60Dx//hS0N6hxOPguova/1aKOHjiIy8f2HNZxSRCeLg+wvaAl1ebd2KCrLUNNXBVZhyiT
/A/x0gr5UGkTp1QosXalE7R8mzSpFSHpGFwXAVNr/IKv+9HLjkWSf05ERRHQaWL6og5tsR0qqo3Q
cOU91tT9q/C08fpSARSJXfieHaPqow7F5SeQm0y1caQQg0XE5aTrn0TrdL4oAqrbOB52uJZzh640
dvoolZ0mBFHefWevsr7PN1nneOeANJGlRSrOqhlho5ClU6IsiD082nqZb1xvjJ8dd0DOQi5xg/tg
RD50PCRcIWE26DpYzk9T+aiwy10ljVKtO6tt7/CjW3iTddZJ+t10AZnH+ZArz5k1UcKHRF7b2WQd
3KbR2i3My8hGXRSfSr0R3yNPyR/o5Qo/bEpdHENCgB8ggaqHJGD62rQJmb+Rrj0RsOv4dMy4SAUU
a7m0mMv++ft/+96YdNzMQOlxyXeG0fam8LA8onMSrVLPMrcoxIaWZsGaKzfTytbkeQ0fFPF/A/V4
Yzg5ANfM+dR/C12Fdu8Gwuu1s1f21sHMY/gRQcmCSCMsb0ZMzu+MkF77z5/ynbaPy+KmYNGZQih/
C+p5LVzmSsn1c5h74Ve9FTbYa5cuOdzqtaJP/U0y5dgpYVd2Y+hT4f8oOv8fd4Flm+1xMyaijzfo
kSf6ISRHVjsLVy/TRW24mDgqxKAlNh7HaVt8JWk1eDbywVwm88/zljHgv30Ts/MqU+UZFMfCYl4R
P53dTlu1jjHo05lOJzoUBfuNNrnmi4hNjaTtvrgqh/Q09Wm86vEfe56ImPngHt6MAufjkntA6AY9
mRvBwu7NPfRaibmgqZ4HCh1SWWyVsn7GdcJ8htWCLKaqSIWwsXeYohPZ3ZBhclm8Fm0cTSt0LuVT
EAraoLqvmgdhtLWvdKZ+48jSOlhzuUzCT+FXml0/ZHlf+GU6mv3CGknYw3CL+S4FVcy2xISevnvG
aZ2p/7Ct4LH+/dSmwQckxb2deTeE818/app3UoQtU8sLhJSSiXMyCSnYRiTl3IyOox2qHD5QEUri
4Jz0ll3EvcFk0jq0CidXEVrmNlb18arKdVLhbXM9KFBpC3KS1+mcOxPWZv9a1b1xKhrrc2V0dFHD
1PttnTnXsVLXjwA13dIWhbP8AcmQY2Wc5dSjge+8Hh6gHctuO0UmEWv6MN6OIEoYezMzZCfCs1qb
0ZtBWCDaSmFYB3ZMcer0bi3tSTl0xJju29rFUlE01ppwpPyzJMfrunSjfD1qhM4VRN/dWOYQsvA1
1paws28NE7nbS7+q8FXhBRZre68c5f3ole33qZH6upzwK8rIkT1GwJJbL9WnDTGsxSPGysrXMmuY
VUdzt2LwZypkfT5YysLqVk6cG+QgOPLIPI8saY+kA8JZQvem6/PCd5kr3MDYig4ZM9FqEgE0H+eT
Gis3YxVhuK2GxDIrZUuaGqFEV5eDupsatkWtdPeGLJJ95dTx1gLBGjJcSITTOPtRjzDcJNNxqyOg
PaDcTP18bruTtkO/48nxFW2LOMUJWFOWB5xrWdofpCFrf4hNPNry/jWfhHdixJ8gwBgDlD6BSya6
kT1novX21IDKpm0QDbnwV86u1ypXWTARBpS3MHvMwrrWIHOs7HIiklFh+Ny3GkK9GXjMpNGha2zo
9phGPTpaKrFsr8lOqUj/AnKa/5JJAvoVyIB1V2mQtNADrisnYd5u9nF4IK01/QFl2uVAAtuMMlXN
xMExJ5RHibT8jEP8WpDosTUswSsnLYIoQbBauONzsRpHeuFfMCrZSh7D5UszJA8yAOj/mghhEvas
Otu8HjB07rAAwpUrlLux1xDD1oeG4MUvRtAd005DNBe6zRJhW7AE/7SpWiwskpMUxZYahFvLHJv7
chqGZSQt6yq2cDCrRDosm7IqYDNJjFY4qzFTmU+jUNq4lJVyAjNRcuOecrY8aqNo/cl0EamTcrZG
C0H4jB4j5gR7+toXGMjnZH35oaV0q3iA0otWctqMMdZ5Thc2W90pcM0gmgciW1Z7R5l7t13nTle5
J4dd1ZtiRQoUgdCs5IWqh1hxlWakEabpVvFCHSV+qBmyg1XTtgm2bmr0AEOdXmaMFfiBNpnielmZ
n2oZD9+dXvGV0gx8VXjuIbJLEpSlbS6jPnvUakdnKw2eszAVt9g3Os/4NXwO6lBbuzlGnmGeOtep
TO0lMXP97rIrRrxmDxxDG2BbbizO2xWRDdmSl/F5YnM+SZW9tK67L0YV6Qho8qJ7qdxa+Oz9Bc6B
Ku+kEnVE9TWd8dxbff3AVISFNuM5P6DDQaYsQtU0Jz8bi+hZVOx+SkLOFJ8TcLhz3K0msRDBXzff
jGMVXgWBNLc2ZdeDTLMc8XY4boasC2CgqvV10jOGH80mPCtZE/qdk5enzsqzg4LFpb5wcwWitGtO
HLqOOY1rYnQIQK5ciUuiihFZaUc0ic5ML06sYe004y3aArnvVbt8KiPJRtgMwKDLknW9RhvCAM6w
OGXqKpFPkTT4zJfO7PL00tHG6giVcEQA70uAsqJaoOpKttkcBqBSbx4VrUtfTFO3PhtW3X/LiHM5
kjftnu2sUO70Vo77GrL6phrQNxDC2vuaOeHDEhDDNcXomYvWsRfhiD1bFhC1iDgPQ/8kbR4cdwR6
SycmKlNEX3jZysZBbx7KkkiehRmnOh7xNSPLJHcYEA3WniNHf8Tndc9kq7iHEnScBk5ZWBEV5n8K
7ktkL8PPLMSVQXDmPhslLD05iqvaRVIdhyNXg75RPppKC26EpS9+NW6hr+q2wZBk8D7PCT+vREqB
/Tuljq9P3qlQauPbvNfHLZFMmyCJuoMbGniwiNTcVOnkHhsoPD5JBtbOFV2PVhKpJ3yNZRGXzd2o
kzXlVS7yTS1zj1mUXdt2nxy6tsEZcX6/vdbhm7sganUSavgPKbmz1dlu+6y7QypG8zJ5a4rS6TX2
nOnYjWnxA+JI5uIoiRVzq0QJimy+qm3aYSeRG6HSEyGHy7wXYj1uK5F6RcuN94vAGqJTccbUSVrg
bFOiz65bXtmKlWz6MOwPxAhCWu8L9T5jTrt1Gzm+5NR9KzpBcjCxMg29xeQ29QP50oyeW0/GqzLQ
vpnqUH8yi1KBHp+o48FAjbH0FAkUUCeYX3jEvUWVAwV6rMDwAymOVYzF0EQ6VuWZ4qQNWAwEuZB+
CzS7lZ2qrPqsfy3sYTiiWXD3Agh8bUh6gtQx4ztdqPa+GFs2Nr0jElHXg9tUGchaJMD3nBL0TKRQ
ING+zm99xvb/QE+YnkkAw6IwGrXui0aW0v0FmrmUexL74htpiOx1CgzG+XleLfMac7pasaFSWWaw
cAlKOmk9t7PQk1lPO0rn7DB/XuQmzqKN14+P6ago+6nMazLG9epUsDVvmXrNUfG5uTRU6WJYx4P0
W0mpudKNmhaTF/xTQMA9uhLbO3aXE1LCaK6Zk/ilYeCU1CLSgWfYJrzlU+txmhWTTvBb2Z+Tbn6X
dYq2UBbGbTs367mngg5ilEgP24UrgQvWpnVdILmECaHBa+Z6d6PR25gJlGSYoEN/UBXbzwUUV5ad
5QJnxg7sjy5xb/KwmKviuSrtQ9v+oqaDwscXkXszIPTDjTtV9aeSsoImoqo4uyUKBMj6jPkqKAkT
P+l7ycBxriPzqSufvGpusoZgIpAktt0WSwx+OgUqx54z1sRuhqxAz4Vw79mTuadjjPZQHe0XxL7N
qfJEy+Oq3clPG6U+QFLVoexPtfxqmpLLpcyCgHim/r6BYnMflq5ydovY3khjIqLR1aYcWvk8UtIV
p8VV1tC5H62zR/PaFDTl61EOSksUbQ/1F7Ix3gnxWQSGnJZdx+VQejhIvV2z/qa2Sve5AZm/Kmjj
3ZUtmXi56jA5/oUEQISa/i2vA+UzTDLI/6o06hujLeVrUelMvuoI44bELBnX6g7Kg6irG/xBQzRo
eYO9Wm5NVxW388TOA7u9sy0ANMMtjnJyZwPyUv0S9zm0+TyL+sMw6Q+1W5pkuZXXY2I9OKntPYzG
4Prso4gDWmiAMRnkVF05bxlWEEXALE+n0FiPdkK0rxngO0S9EmL9mcH4LwtdWWUo/rDxLG+tQIXf
7rpkuNUVubmKbT1FTtlfacI1N5HR9dhYBvZhKqK9mVg5RUSMO44TPcPfoHKLArB1MvqMpa5LdxUO
kHlEMxLcHnXkLcZj56wR01cvg1tijg5lchpXTa5UX8s6gYgdpU1wyq0egnQzGOY31l7g+QP3lxyL
SOBVYRcjAbWZEX5GI2mdSGItocKVdr9Rxjj6JDMPcUlK/jQnAEgL7iGDUX0mZq9WrgS5EoQkJnom
r5whU75EcUf6j1Z74WIYxm1aEysUKAWCJyc8Z66xH/us3etuP5x6W0s2epLKYxKorzKuaYcSEnlu
0tzl8OYcEDiyJbOCIx5Q+NoxmxkSJEu/Gt1MQ5VSes5z3VHLL1Mb95O9yHME32FDXlLstcO5q2uv
vQ66MMJkDgxBiq1p6eqjNqY5v88dQBmRt+oLy8D/p3cA/lJJc9GNGIDJLjCZTqR0AJNKwPXyMuz6
UT+ktqzJXqnt4FzGxpzYyRzsgglJJcjWTNoKX9r0sfo4UEVngcL7rWcdr46eFbw6l7+WqFo8otlu
Cl8NE3ogI9IgIl1qj3JGwZOMLuXyV2viV2/SecYWgs65K8/MoCRX+sxDMZprMbE0KjXTThyaTDvs
hoYhi+VTTNg9Keg4zl1aOY5hrhjMXXOYlRQFbuF9UgvyZbCmNsGYcyMtn1ox4vnrDbH9vY17i91o
3svSfG4IkCbit2YX1sG2W4EL6gDdjaTR4rGZG14SiaDtMPNmdB277HXmiGZw4cUOsG47uHz0dqaG
NMJk2xlKuyl5qUqvWVOjIOcByrsxibk9K6bTPBh4O29QM/MaRgHBAfNtIC/mFyphedklTZ5aP89S
p3LEHyL0BCbHGYaNqihjPLslzu1gFdBmNCWaCRZ88ijE0ipycXevvWnYjVn0ve1wrGzlMPocB9e9
zLBp0KrczyIv2LE7OA9hD189ilsOKT7ignI33CFrTfdK5yVXaURtpbhpeFcXmY5Wy3V6TIW7YZmY
jXZbNG3zwNfO86PanP1io3DdiCkMFqGe3WRmQCypMRnqvoyUTY+M/pg1dXqSucL/CdPnCxKi9RbN
eK12C10Vwcqb6CJcTYTfPAKyj6MrCXHxQjX6mscqD6cO4gDgdn44jjsvsbzurqEKoTlSDOTY45z/
fPlie6t+0AaN0ZQj8DznRKc7SbsVGJR1K8psd/lqp0RV6WCEGqTr3KS37+HNfnUovO+63CjWcZ99
UtKIdrULw2zZJ1q2NrXEvs9Uofn0f9juTirghxjCdQEt8pRE+IVNVAh3CsHZPdtlwPogP1HfDIKu
IevBXC8rOBGAeqGA7eSMccIuN7PFfpyoRoAMRzLp8+WMWESDM/gMG8b90BcPkRJ/dQzTOidyapCv
1ea4QtcB77/T26u+DkgGAu66aceqeoGC7SKflsJga+CBmdJTXmsHAs4y7WEPEPACGaM3RYlqMGjW
2B5E+LMnsfFixbq6c1HGLRRvnpaUmRy+ak4rwLWQnyzGNkg3GMLCcA87jOQj/N/JDk/XvTsI3OfJ
wFyoSvzlAtCEqcLLEoylLdeTdMbHH0QNx8bePOhS4wEYC43liBmmkJb4otTCXdWNwfD+QmlIQzf/
lg5BcH1Z7jL0gpuC2oIwt/ntFqlAwNxoxg2x0PdipjepdhEQG4cdC4mdCoCAHYKWyF5hNyLIu36Q
thKzwA1POf7YjrCPwQ1uKoG4yrpxFn0TT2h8YZrYM268VRO9WqJKwIJAE0QnU5TdxOZIAW8pfaUt
GE3AYptou7OV0TT2oqrCwuJfSIodVQDzNZEyr/RAz74MQd0tqWuj82V3M5ne7qCF38VV7J66mpJv
c0EJLy0SSAdqwRhJ93VglNZDNZeTl/aO8wiwEPIOTSlz+hu3EEa54JQMrrAwc296Jp8P02UjrgjM
eMiD6JA02DYvowFWRcv0cW8qQ3dQGY6dBt1sVsMg+NEkMWOX3VerstGIx1K9VtUq2hSpIp4sXDL8
GD+2Cn+sE+CYcpvDuVhekL7SgPrRaDnxK6y17NhbZfWUmvhhalCLENHPNsUzsu0FVnOws56mZsg2
vbRMv7Hz+pxf+BgztHUBJKH7FJ9IeiCsrg4LGrFRQXMUhGulmCGiuivqW1EnZPYxx7/pvC7cMtPp
Ti3TaeQr88ZaOtYzYrQUU18OviiM2lPkEbgyqUn/HWafCiyCREKtkMehRaFs7AI2oxSfjP2Qqdm1
KtNilzVjBEXN8F6caQSzgVva5U77dczU1rfG4qQZk7Zy2ga9o6cGVEUapnwYPt84CZkZyGuoyju0
QvWCMV50smImVuZQs0SasNCXtSnY+JsmjdcWm9SIxKbBnVF4afuNcNTQ3LfEDrmcOEn/0lqMcsSF
5nQ5552w44xyphkIcKTKWrOdlO9h5gcWXoz1J3rzdd7E4U3JFr4FPXIAL9Tx9rKWYA9rm8IzAQ2K
Lt8brVdtczBYv81Ld+dKq/RlQNKFJwlAywP1SlO76L4T5fMYE8tNQUNRZiXiSm2mnTA7/Wtdms1D
Os993dIxfZX84Y1XZdFRoztYaOkw3qNhHe4DUxXE8lAY2Lnhbq2kMfdZ15HCQ3izQ1ONRbyif2M9
xU8dNL7DZcV/MIB4BxGfJUaz2ZYxp1O+QcRlk7jFWDSwUZ0mvQc8/+ZOcbGv+1wwJbRy8mJUd9tn
VXYbR92nrutgyeqKayxjLw9efzAGJbyQbWr3wfWf7+7vU2yGQ/iOzcE6hDy9HdG0Q9VSx4vprLJe
l4JpvriMNU0z0rNlV4jk0LZ5lK/UUgbeB3aM79AaYHapswmCjaDob4YtQWrldu9I89yFcRJhtDSU
T5cdGZRKXWuxkEdcwB+xR0roIprSuDbKInoValowYc7izZ8fxtvhIPZAzPTBnUiXfYcVFVdejzBH
cc+lQz1G8jNzC+wYZs4bqKAw2bz/fMF3HgAZkHgjIBTyiEp13nCBKLe7pMxC5TwqnF0pmKJYDLHq
fdP0UT2PZWHeKsXQbTmhvGMUY1Wp6tzcopdNtbdj23v88w1dFuPP4/H5EWBGR6M02zUYb60ZdVSQ
Ud5MynkywcicIPJeqgl8V62CftPU9fe067xtaLij70zDtE778AYj7PK7Z/bFTGxVcYG1S0wOFBV/
WJKaDmoeUfHGsftg8sLv2r79UHL1Dp2NVaQ6aNogLP5tqqt2np42+MqcmxyB91SXzU6REbiRyNWV
7IMv8CwbLD4SUi9MO+vWQZ4rV06CKLstoATn3mTgvFKQvxXGmnZdqU21IylF4BpEn+JmqXvz5wet
zeyVXx80MVYXuwMm0p73lo9WmCKPIsr+syOc9ApvF2PTRaYgj7djROPSCTWkuftuOFpPw1DVGxH2
T5qr0RXPjQ6YEgaW4xh99Er+fWA9x2sRqemghJnNGH6d3yFSKW16YfPcR3XyWBROsCV6qn2oHYHZ
SxrqNxl20kmF/3oR2N7eYcyDwzpEgaPWTvbenQshA4YakTt2/dKi3Vh1QZqvP3h+f+fzIUDEI3O2
DYOm+paqPpP5+lCJ9bO4THguGFg8ivIppszHqYP5w1JnFmdU6XMeE2rb6xNI6zzP+/Od/H3TcHlQ
87vCEjSct9Qsai4OHZWB52Wgq0Yd0mVL0lkZYXYK5onRn6/33lq3If54kKKQCrlvqFe9LpEodal+
NooA78Q6f2Eck2+LMjEhA7nWoU+9yu+rkvi8Gar789XfoerhXsW1oX+ps+Hhm9MslmM3pTmv2hBo
zalvbBDt0caX2EsBsZtuz4RBXLkZyXjDABtIWFLeWBEphUWeKS9DUd67fRbeIFb56Mm8801oKBf4
EggWxS9vfuV+mvRXRVRYal/b5ziFpXchJF14LQyMy6faCOqHPz+Ld74J9hwCMS7nBfSOX683Uvia
ULuss8fZubMMOrxOi4u7LC0Y42SGwlypNdcp5Pi9RdDY4s+XvzDM3mwhbNKWSmmB2y+C3F+vr1Q4
zdmla52FYrU+jPhwl7tp/iKDkdSIxFpp40xZZMT72E1uftRH9772ZLtMBLFaYdV1H+i03lsc3BAg
62xpqOO/+esdGagVS6O07TOYnf1QJUUIachIwk2J3gQgw3a+mybzhKjiBQlGZddK0Wy1KEL6Puh2
udaaKP7aq2H/Mkwz3eHPT+ydL2yWLZusDZ1N4+3hVppGpoRYBOLoKmbMuzIZYbVZ/5LMQ1qhieHl
Uixf9qthmBhN/PkG3uHlcLjCPrY0yL/AofMd/rREm6EwvThqrbPbJeNtHY4mUD9prOMoDoXVNIcs
zKaNZgzBLh6GdCtsYNsP1s07Z7wLz4IdBFNqJMFvJTQwrAt7YlO/9qx2D4U1Zx43NNtuChiHKtP0
2R3IG5AVsA/DSHPY6PGNsEV7MIooTFZphQ641utnxPz5amjz+FsC3+hsK8ApMph64s2Iuvngrt85
lyBtz9wSXhc4NG+WVmr1dJIlaoh63uNArJybFqnzwSztuSuZx36t9b/H9L8lQr4vMv73X/O/+Uuo
/Kts+f+oU96+Fqfn7LV++6t++c1IoP95d6vn5vmXP8wdVDPetK/VePtat2lzuQvE1PPf/L/+x/94
vfyW+7F8/e//fCnavJl/WxgX+c9SY2NOKP9pbc9X+Oe/nD/Cf/+nX6fP9X/cldVzk47v/Mt/ypQ1
+x8QpzFShVf+Q1b8vzJlTfsHZCzYqwiUPBMm7l8yZf4LsgQsQi6u3ehSaaj+KVO2/0EnjRJ3pkCz
Fhh//lsy5XmD/NcGqugaSXhgzBcO009vYRX1RjearUNxsK+t/CXQIVDqwUOuaVsF32reub3Xn9vQ
++D9//WE+tcF3yzerMg5sGt98MHFySbwcMRQceGc4sd4LL/+9D1c/7j9X7TMM/H4vU81//ynT6WG
Wg9KFo6+wLRqIqQqb1a9Za+wYVh3w9fAjXC1Iu2bSneKq2UDicYMPtzh9N9cff75T1dPGeSMMSCD
D+yxLXDVTgMFpTtsqjpbOeW1aqZQuONFg/W3MmRXefYBH3ten+9+7vnnP10ZiI0+WSow4lxz6xbb
popBVBEqhOOhVTvAaecATLuqSA4PEH5+8Lh/t4jenL7ClKG0XFDUcVh75/aUnptPmJvmj3gfRB9c
5Ncu/a918/a4ULRIb+qpCPy8I4jBxNTD67djdQ69YdUWHqkn5gcr9E1R8a9Lzbfw01OMx14FfxkG
n2EJ0fLeIsbw3WCGYIXxdWoBnAfT9irrDm1+b1HTZ1n175X0/7r0myYYUt0QTRo2sUy5YRBcI0Hf
WoTRxHh64aEC4MgTNQ/StZndaB882l9rgn9ddH5Vf/q8rgexTnUmfB7JkizJwTDUYQuncuvxyphD
sA0mfRH35vaD5fKbVaqzqf18vc5SmTc0ruuXn8u7+BUqQz8whFuQ5nsMMkDxDz7X716Ht0WOCMiP
M4QhfU9xMEK8zzS0j2TyzMtnYkeb7c8UEkES4wFL0w+Xz2+2uLcerlYfKGMfVIXfAA4u40ftc860
9BjdxdLdRNe5r+/71llgq92tupfA3jNDP+XHrt4NhzhYvATJQYvWgb7vrsTJapf1Y3JtKc/dlbJQ
FuyVoXGUz7ie32J6a6zEWm4t60jS67Im2PtU3CSJ3xzdUvsEoWs5fFLW3eKFIgbr6mHl1rvG2Nfm
0tPzRfzU3Ha3tXvU1tqyuIJO52xrP1mPO8tXDnMI4mZYQaUINuO22hfrRt2Yq9HPd1W+CeqX6Fid
6l2c7ZtddfJubX5jiq3ocJ/dwlQ8y2vpLPKYkdzX5BPZ0FsXX5pdeMDFX13ic7RO5Lf0BmiZcNkO
LgEbxknZ9/Fq2AKKYkl3wJn0/7kzvvVw0voMjo4y6rhYoqVtiCc3453TBIRCdcm1U7grjawcGKf4
TrmrWB0/WoPzon7nKHrrM6oYmHYK3KL8dn59qQWh5K8q3E0D/UsUIJqYmWvVF6AWZrfTtmvK6yzW
t2NgLZoP3/BLONJ7d/F2h7YHNk/oO0gKDiqcGzXzlu3ornov2dcThmxuykQaA9RePQSwRfFXCvcT
9uOQiGeSAiZ/paauaxiZQ9cvBhQQBIbADyO6a+yVbRt2ni9jSWThCuqSwPhI7/a9S7IG7e9axvji
g2CvpJ6eFQW6f6+o2UJvtKusbwkR7bOFBf6HDQqpl+EnBnUstvEBqhb0WDdiWqBht9uOT3Eenesh
WpJLDG0+JO1II4g4x1URLsDGICvIJaAc39DEcbIThgorJclW2HXcFVG9C7XaWqB03qmOkJsxMYk8
iq1TXuhnb3YiK7+G7het+UBN+LuD5GIp8dPGCrPCS5FfB34Q7xL52UN/4Crqaojba6hvCyyjGru8
Hd2jO42Lim+cffiDXeg3e/rFluanSyNJUjtLYGakBfJrZOBV6Bqr2KAECBxoes6hYCk2lfHRnv6b
iuutLNCsXCb+ahb4Mt/y0azARpOuX07NRVHcznSTOr7FMJvtPdxhIPDB53zTTv51eL0Fvyb0DBnS
ClybTOi4AkuL0iUT0FhFJUyHpDyY06EjAa+4/eD0+t0nfXN60Th3tWFVyT73S8/bp3X1oDTRbv5S
afLXQjl2VXptaZzUtn6YoP/5f77ybyqgC4z601c6KgC6uFAl+871DtLUV+R8H2pPoRIYDyV/nsug
P1/qt0/1TQFdqH3qMiDT/WJUr6NA3bvWvZlg9RjWDxCLqIzIPkQWpkfpR6WP/v5GeZkP/PTxhqmu
cgMbE78LmoNC6mjQ36LQwqxUrBtNO8TshsHonANKW4tbEaPz0SbNsP43F39TOJv1aBspMIPPhFb0
3i7AeM7lcMDAg/DqwcPfs1AfMZdJZsfsqzwShyz1oO4sNFmd8gnKP1aaqQyeSgN3MIaMkdgaJCJL
4hmVZqfbGxfc2thjcl8UB/LlQw1t2Ebh29M2c9ZX1Hbo8HcjLQkG+GR9sMuqA7vsLuKbJZob64Zl
bkfzwb2MSPLs8VLDbvmrmV6XFIl4EnbbyvNzdxequ8HZTdXOGTYqVnk7dkW8wG0KOgVJZnAYxWdD
P/XZITA/W+Ztq997w6fS/N6Yj1l+p3VbYWw753vX7Jza72pftTaqts3Ie862JHpy03UEIXmrdTsS
GKMQBjw6gx2Bx3C5iLBZwFRFMFLqV4xhaUTQki0dzNISxCeiau+Z718ZBaGuwXTSwpmCzwDUI/V9
JM2XgBEj7jZIHnzolMQCnIZR+PBV7uyq2bajjyfFyXQ/GfZDB9gbj+MuDTlDed2b0jwkqbWJPEQ2
7vBNC5MZDrnz0ogsOcP9ruTa7VgzfWlOWlH5Rmrfe0Z+zI3spfGigxMPtxoTfrUmd7m211FarULi
oyII6JqnrLWxfoHXsPGocrIaj7gkf55U9Jv4+9zE7kiS9MieYz5kabKdZE58Ew+DSNd0kbjqlRqJ
+0Q6RDqTi/4aEVSI2cKill/q4Hsc7io8trxV2o3ZojL6Y9S668SqtmphMVvCLhsd404ymW+IQBom
8nihK/UGKaBKianvdD0inHdrYqxLiI3huLXsvYzTg1u6N2izd3kzrGVrrGASr8topk9Aztd3XV3c
pUMOtbVbJRqheZrqBx7zK2cbDHJ+NGd6yvtGfDLECOMGVRmzd5dSKbkV4IUlEadhrm68qfQdsyUw
pD4SKUWGGMblpjOcxth9NfXhri2PEp/nYlYFFAJClJPZ0Kx3uhrv+9C8FQPqj9G+Y9b0dbbtBfRc
CRWGeppuRhQcZOjZ47UUCnWjddOp/ZXuCqwlbL/HV9MCrzAybacEcIhMFCWOu7Oj64zZqYWmEIL1
IWEeFulPShnw/iJMCbFKptwOEqi0poifTQ+zYUwzprpdGOpndtaFcFC3x9ea/eGY7ncbzZtCTBs9
kFa9bX05+lM9MPInTB5haRzhfTy3m9+zBEFLQEllkw/5Uff8xkrkr2NSneuEn3ZX2O8TblRG57sG
RKAwOIYNLzg8wCJRT0ZrsZ7TpQkHqS1PpL4TNn4X9MEqpOBT7Ts5srQcd+mEclUiElFLQo6bdoWT
8LpDgF8EuwTKashQNjOmVeoyP3fEwszv6/xJVal2vsW9voaJsuk1kzNS8F4q26Bgrk6JhtXuutXH
Re/dhN11md8Kp8VIUy6de2gryz+fafpv2rK3WO/EOEp0XSh8gxxbPT/Av0v1+1x94oRZWHSdhAys
XUtZdOGAieN1TSiUR82q2oSgg0UOsOCWQw9j0Yb508QrDFswmB5PmbTXN5EIPzh8L1FD7xTrb5PQ
QAijybREhSTG8CMOYUdpVgwCiLH/3Ji3qndCt7Z0YiZK+k2la1dunvkib670oPkf5s5tO04l27Zf
RDUgiABe9kMCmUqlZMm6yy80X2Tul+AOf7O/5fzY6bmq6tSytstuq87LflrNVbZQkhAxY84x+tgj
MAw69FZjC8DvekpPMw+ZfQIcf6lbbnOKF52oPDC0XfkiBh63LyOEIA16tUdRV2gitHOiKH2gpUV9
5tnuU15xGEThJglS1aTLG1FPJrMCCX5eMXTzUCURs8agEhCTxdey+n4+AjB6INMujfqlCIoEsRyM
z8EB7NuZAaIsbuFnY/5kJXMw21ethExqrB8HsYY4DnZ2R/jvsUyPdg7ejYjnDSVIz1NoLIFVI/9+
pgO+b2ziwn0itnId6NkP1rzf1/z4zpYI3ol3rFTgD681sNPKfXDYvZ3li8uiO27dbx4r+WNX/l9v
1rvuieEiB4ddxrn5CmMeLPYNdYqtbtehOSSEoOGHksP9mD+BSdihLNfpR0k+AjrScFVYiEYvKIf+
wRmTvVee8iTsYdl2TM04ZF3O7novccEvOg2SrrsWcRGNBam1Am2Bzzy66G78or7KiRlm6dsBKyQ2
Kt6RbBGmmDzFSvuAbuc8gMcvCMw6Cwg12bcKSh8RH4XvXuCFIyqWfVWihNVNlGdJRAYNVlsXGs62
+/Xr9weM9mdP9fu6Oe4wUPZxd5Tla4xzs9Dqms2b9PMN4flwgVvzg878j/bofGuN7GE0D6lrXtt8
caCuCGMDHKv0R6CCDo95vqLLUE2564rHPnWe7ao/IjyMxoGoY6cJlA9fvD4foqeEM8mr6rurOVlO
ntFcIPXAPPR59GvC45EzJkW4EPOJASxizkNWgXFjlPqmndUxaclT1h0c9PHCWj85Dd0+ogKmpYnU
sFy37nhcs/YiG+JDVRmRyX81MW9Tpw5mOob5k57zSJ1PzM097qzd1MmAP2F5jTaTtF/MH0t3Vm3/
bvH449zzs9vs/LjQM2ZkaCByHBxahZ6PBqwlK4cGphdPp3W4WZjkQcc4tIkMde8/QpRER7zsSmu4
1at/+H1b8Z0P+l9vxrtDxAa3yqEFYBy9HD8UoVMnc70hqMSinbkSVr2NX0RZXpXu/ED5fRTb/XDW
6Z5kY7H+kkulh4+Erpt2ADHcxFb2vJaP25DvUkVbYa6+VON2pK2P62kXIKA6Sm+42xocukLnO9u/
mOVxKH432D3/1j+7secd/c87aMvYephLhUDPoTeWvgg6Wi1oCWKVnXDK1akekiesZKdmOSlBjN9A
IOmvX55/10kw351PkOhbmddNjGloCGOlCXXtneAQfa6cEXKWTfjEdBJrEp2/Rj8vTx1fq+H8Lt7x
350H3ys7ytpSht0l7jGv3BtUoSehZRgTdRTn9PgbupXn3tUsb7cmf/r1Z/55B4NEyR/vd4eF2bSW
VR4tjrWESoaed3s+1587JyWlyYyRppT/2bdrv48wNzNz8BTSgmOu9KNibcbyzqj+m536J+k9AB7D
mOaGTtrdGnI9gfs+Sc5Bv/6oPz/Z2+8xWJNGHSxKWx5BZOBoUIdt/LAqGeZ8zL6IDzaO119f6Z3m
6p/vJOyaH++qPW1rCo2NZt16Y80izL3q0eQznu+sMRqH7nuvvWCxCOpxehGCwWUfoDTFLvCb3+Dn
3X+Sn378DWqmsIMQm3fE4ocH3AnzVQRWQa+c+4llPBwGAjhw/syUHgW/1n943XcLY4lnHMf16h17
3H2F+3J+d3X81NsuBc52srj1qL3CpS1udfPb+/3vvtp3a6CfWWiQmeAel3FsAvqAff1EBlq2y+m/
GQhhlHVR5pScfpiPyWXtOR+X5GWOh09YXW4T+tGic8Ik/t1w69+9Ve9WsVKLbIRh40PFsD9jbop6
DHSZKQ8FesCmMk+dsZ6sWP7uefv5aBCm5I/fNn5opsgTANfZzr94jB4r1V1qrECsV96ZqJYBwGie
Mw7D/+H3/O6E1csEYwA0z6PkzckcM4QwGor5JcYDmto9cCKaxe2Ldg+mkfxna9V7BWOFjGWZDd+g
Yp9OCYrxnGnZyBt8Xha92oW/Oh8sdt3ffMZ/c1ffAyFxsZVITxzjmND6Oy8Y2C3DZRPs3uvJ7sxd
DJDK6a1Qyvjv1/yH0OL27zvdO/j8uz/+18P/hwzkf6HCA5Xcn+77/9B3nD5vn/OsH/7Pf/+gC/nj
X/1d2+G5fzsnqsPmPEuZXCLC/omgdxB9+AhFXUd5ALaY7fw/bYeUf0NeDckOjek5+v286v9D2+GY
f+OsD17MgXvK8uo4f0Xbwc/5U8GCugm8pQRBwwEdtRDK6h9fwTp1qnEYpm3fJF2qOOXGxZvVSoGh
3zHs0yAr+QGuapb95g08L+T/KpT+cd3zL0+4CALNM33/zwVTBiaQFoIJuEWRrWOCpth3zob7hiLq
8k9fyD+eyT8LPc4/6v2lSMAAJYkLGCD4u1Wm2uArjAyM9vS+3MtSjE/+sA17eyOzqLaN219f7ce1
/O8f7Iyc81Hq2wQFvFtDZ41+PR8WkJjuhPLYtZJwwvESatwV+3ae5yDJyCupVHP/6wv/5GMi8kXY
iUSepfSsBvrhjs4WXdPG4Jv03IbWsDK/j6paoyzfrKgv++bir1/PPwsEz9BZGyb/j9frwFekcYGf
nWxE0jwReeZumHTb9FF13uTvnaqkPf7ra5634R+/ShTg0NWp6Lm7WMF+vGavBrA7s+z2UzHkB/Az
xB821u9WzvdXUYhjCUpBp8yLyxb87oFB1L0op3PnvfRKFXktAxxCh1Xw68/y/g3gKgS5npOmiN46
S6J//Cyp0xs1ro4FSFxVY9Isl+w5b1sXzrKzmce/fjECE9D+YyL5n2r1IcUyFSsYmGaMV0Oly2Ni
b+5eZPbrry/0k3vngmBmeALLDJn9u6ewFXldZ27FHMB3b4qWFrVO/eU3j95PL+IQqOKYeGFYtn68
dTzR2Ij6YdnHwvkqnGJhW4293ywbP/t+MB5wt1gVQXS9u4hI41Il5NTuLU9Nh3bb7jLbb65KWFv7
X9+z81P7p6eaU99ZA4zL4Zz4hWLz3RqsbJK2DVnijIsw6f/mlXn3wwXuBHYWE1MVclq++3c/fKax
SThUVewhSPbwYDMz7u6Eyq3hY1OVPTnyA06ZoN7iXDIdoBx7wl4YL3e//ozv9pnzr4HK9Kw3P2tS
rfdnVMNgwrItVrEfzLlAOdvEmmCMjDyNIFsKr71w61R8WiYCRv7ao//HlVn2bRJWLPece/3jwyK3
VZTdRvwetvHysEJxYLbvrUHHw/Xw1z8kywa7/Bl2av3RX/9TFwBuQi0gfhR7nRruo5H03Vc2jJGh
pbMdNrsa78jRHn9zKv3ZnT2/0op1GAL4+zjQOGdG4jJV3jeZVdfR6A7D8+QX7bGmCdWFS2KP7U5P
jXj7ix+W9Vf5JtHlHt8nRcSP9zW2zaYuzLYigzEZ7g3lMqZL6/q1L2d9mPuRgbtdOs+/vui7N19I
MCYYKtDNn8PWqFh+vKgz245b+1a116uFr3bw5pLyHenCb96ady//369DlQWhjzefUuvH66RZ7M99
b1R7c2QcIovJuW1tVzIX+md+0w/xTX8uT95/f6QMKQw6MMa5lzyh7yohHNsKostoHdMhGD5lv5GX
nO01/K5/Wl4ESBablQXpMKJwxMXvlmQxOlaGd9pBPpRiPzXXrb6c0sKE4whOnJFsMbXDDluor0O3
yW0kqbXHlJAFFkncbCUKCVpvUBLidzce3XbN/N2SJ/6LM0gHnkHao1ft3B5M7eRxwgorVIksNY12
X4H/jpdl0axJILxlebM2wcljFFP21AKpdsnxROGaz2S8BX3RiUua7728BulnkHMA/APoWYYltTLU
/OwmLqOFrLXTu7rwsWD20niNl9X5YOWD/Oqu0v1mTmb9EeIvw0y3H9zXrJDJAIFGaJ9BwybJFN9a
H/Bbn2xO0MK+y0I1NOvFkDY9Z7IE0l1U4aO65yWOP4x9t/VhT/NwAgBT1B87tTEkm+rJQVIn6B/L
oZcgkawhI3fIiovlQmVtbu0M2ueEkvSjHS2eXlQgrYTbzxlhcS5qXlDww76xfsFdb7+kpSC3aa2t
iijZqsjWwElsfZmztK8RBiJJfgw9gnZv1MmQ7VyiGF6SLO6rKDbM8qN2VQseR1vilEgNk6LM5RZf
xINKxE578zYEne5BLic4osYLvEY1YbkMGxHXzW7/EBfwmesMY27or1AiiZg0gRXIQuXLRcz/gX/K
H/xDSUJbRX1SlUc3YUAcajUYxR49SPstBnF7g53atPdi7cRwNIq2vG4zIxa3RZfMt6BR5imYE8AA
V2O21QsrP0SK3bx2dX3heKP1bctU00eirsvXZbXFJ9vKZgboKU6oIOEZpP8z1WkfJOB2Wxo0icW8
cinL6rqQVZYA5JhmvQMdSjC0wrh9NxVFl+2dbam/A609i38IdUMiQf34GrtZw/isSdr8FlzWgmym
9I0DynpqPVsu1StFnyUOjZUxOQK4ZvSICRzNEGBOK0Thquc3XMQM+bffhHExnFMzwrFfV6hxozZ2
YkAlFzWFKnXYNdowIyOTSBjySo9fhRFbZjDjE2NwKCb71Co7dfetNRYWGQij+ZFfBylLZ/YjsOh4
xCc199pyiVfd0Cl2Gr84k6IW48viEtO61bh1AluJ9ZOf2C2OmcRd+siJ66G/ooMztAcj07mMjMUw
D6BDXeYVluybKMFbW+0FfJv46IL1GXa2tfXJR2Ns6C2tOAwuuRNrHhVUqad46Xy6Vc1IdKGXyvLR
in2JWL3uzfoytlYeuTMZSwa0eweQ1sKfWVJE6q4HIHdbtUvJFp12BvZ2gMtDryH6gE2KOUM4Arqw
0+OjB6PYJm2wmUPypetoHoeVLqWzJ0TCJnm2FHN6qBY11A++06A4mNpi8CJnmwDO0K21mMx0XWXu
UgYIL7CM3S2QIh2fLaBf8hEcgvtEWLqZILsp1m+GP6BH2xxzII+cQJMedvTSkNwssv5y0S7zx7yH
7h9XS8wYwixhKDSu6p5L1rcinODrf8tiWYtwlaVCGpAVBJq3DhCywNWjs+1gW2EM9spte3ao/K9q
bXZrJGs79SKAe0mzo+hPCPQ2q2ZAyqPLQ7euRhrJqVmBOynDSZCWpOP3eVoM8i5hYX2IbQnjj4zG
7a3VNX/NsUf51FqVNQakp/IItL1gPOy6Q/p58tPmbnKzhH9cEmK4KxtSWU6FOucHNJVL9DVQ0m7e
DS3xTwdYh5M8JrFvTBDHsoqz8raxRikrJop+ayGVX/YlqWKVt1gxcZIbSgn4AmbJ4BkR2DD/8aj1
lQYisAE9SYpxskM7jxFgWEsDMLJMq9iO7NSJb5XTl1+nYkmvh9Xlr2kzx5eqt4IUJ+h6g2CXGuTb
yLjdvUqk5MknJ9H3I0NL5RNbv7VTxHeR8r+vdZYGzEOEgq4yEnUJR3aRO4t9QF1Y2i/kAbyWxdS3
gXsDILXvjN22sh5Vg82j2BsrANacOam7MC2ty7p+aTvZESoBnjGQ42CEmfRxg01D9qVyxDfOCnOQ
ubF5U0FyRtY8twexlUW6a6gwIsJV7iA65EwJyvPgj9IF+/65yRLUuD9iosw9otBVAQW0p1Tgd1oX
GKxrNrUHv+rHM2F9uozBG12NlGMsDE00Sv9zbYAPlpUf1VX1DTQpc7wGIBZf+Tc59tv9bBffyRre
pyhlRObdl3psMEObL6AyQ7jaL0OVX+DWv5NJ0wSm7nuCffL8WoCwQIAqHx2vBHIOampXGfpKp92K
PIyVrsl4tVZ2ucCVBukT83DpnKm7qnAPkB2agKC17oqRVPcEgyUNnaK6hfeaRIBqYjK38Q61JMcH
kJXsACAhuYZJ3V/mK9/TWCd7o93WowWo4iat3OlqXtutj/qUhS/o867uQlPyztdeo9+Ettpvqq/G
Jcq9rnnoCIm5rNzVI7Ga0x3MtHI99MoCZEjc2VdcIvbGZ+dZ22FMse+3LB7unEpQx2b++pBZhCbw
eNPwyvkgBwi95sHya4QGGjgubdNPfhG7KNTi6WbhDUoC+ivZS9ImwJssfKU32osT5pPdXGXBPAzO
N60qGiTkqsTmQwddGCa+U8CCm6f1cyzFMV7lnRoRTBYTmBhD9mjK7PvBMwkC7hf7jvQVSbZJvOqj
moR752azACzVY1kSyRohSKP8yMxwW9iVCD9rSOOxrMyKus7svsSUsnmADzFeAw+x+RBsU4fwqRDA
cWv+Y4SQjuxPohfmFYC53NnhWa0utNvzNjRzfwsDwQ7dddAfABOJLzkgn/lpqNZZRJDouySKx6bM
g9YEZLzZ/XK5LtsbA7ExamZjuI7pAEAxrOTzlJjZN8By8q2fvCHUTUFhMabN04JF9uPi0Q45vyI8
brlJuNyUEGaIv1LANDSn8ejPjvndS7JPi1+Lj/YmapII1gvKozKyDMv4bhTVeNX4sQ7WwnpJPd09
Eys3Bc04XFoakcyuAK3JMpVs3Ye5qI+59tEtrb3+qIcZVak3OjUVil9dgOH4ziDf3OkV1wl2KDsq
BneLoDb1Iaydrd2Nsw0+xXfasID2GQlHzIcMiklgguZ4A5Tv3XrtZuwskxFsMVv1ncrmC9/cbjxj
Y6wD7NG91LLpYO/FSr316VqzjRKxA62aWI7PREWW5J53zRxRlZo71VXDflWTH82zCWTAFvs5Zkrk
2JkdgcwtozXuZBZ6hKwcyeQQabDIpb2Mt4pX1mqXPRI/2pGj8sNijCVAwd60MVfECGHS5SkeVXHf
Nj3U2qT110ttgjPzYxMMH+O2V1GM1sMApgMpC74nEsPUbT7CQ67dOLuDyzT17BReDB13ICf9XN3e
ZFufw7EceKgqby6uHPa0ndu142VLztmhE84cqo1M82UVLCly4JUjd0BeGEZ8Kgwo0940rQGfOd0v
G3k2Wdn31CsoVvzerQJQamu2G6uxviQqsb+hCOwCWVV9ELdS8cVVxI9SXBt9sI6lvM2h2z05bb+I
nSgyjdFNlekhbpHegJkC+75OK4LJkg19v212ckM3d/ODSazIZP0chcbOblZWjcHbLme+JeSk5MUH
FIEt79Hq7oeJKnDX1aWgUN6QQAdSGfEWuTDHOIfMgCFySUF+Abpcfq2sZspOVRUDsBWK7fQaKuhA
2vekp/lKVJ6CXEg4BhWLVYuI9q/uI8x01B9ewZaXNYb14KRGfag8CtuddtMkCUDgbTNsTXOr9lum
AR4DFrbXloWN8FQ+w5irfMC32TRdtFaqNo8zfvczWLDgUfC69EHBPRs/atNpyRoy3trWJLBn1VYk
et8M+lEaeyGail8jGR59apw33fhjddBANu/OCcZRgy3tZnby1xFna9hBI8ug/sJaTC02acoyBINe
5wZzpjhsdl67HM7ENXQxeQrfNhkpuHYrDr7XrRghYpm9qA/LvBb7hU22DACr1Zw3W/Zxzfm1zpgQ
T/V5oVU0PNLEco91al3XW/6cGHCbUnTAuhYobih+Lsu0da9dUydXE9L5e/C8Xn1wtm0kMa5KL5IY
9NdUdLWGitpmAXL3rL8lLKC9ykaniHh57Fuw8p6KVKs0HGITOWYMZuAqc3r1QS5WGxqyu5gMSjtc
DeYWjFmS3HKiaomG6nqEgoO+MBa+lh2C+vwmr4znru2bg3BX66u2qvVJiiI9i/k5HUlAdrsKLP1J
sD65IX2gds8deGLWYOpQJJaHn4oJR7Pf/AJZ8kzgBOKdkiyqiHcBX9ko3QNCKSffNbIhXjBPr7DA
fbUxux05ulw79Vrh4ClRQe7qJpsu3Mx4rldgjpllTB+82EPtX/V11IM3g8i2fFGLrm5aS1Y3cAqW
bzxZT3TaYFCuVtrsXAA8V9Psq0s8Q+ReptMd05GjO2dGFqxNwr0dk9k8Iidbg6xuXtFXnfdN/IVM
Q/EhpZa1fYxd2ktnqRkpKMB9LkQyqgAqaRPUdWU/UzxkD0M51saug+GGJt4YkjbKu7icD36/JA9e
pXyC6NYp+YAUnMTEc2X/iZ0x5aJAIj3WUiqpigLDnVqkTsnNYuKN8TqlX+ZWm/iJlqF+JMbT5Lba
gx1gFo/vGbtPgK1VDGjMrVwVtVa2XKVCjmi6CuPRqlck+kANvSyYcIGG82i+nCGH92WjuiWYy+nz
2luPdJicfVJgs4IIjPhbkFOQ1VD2ycebMRpAvckm3AZE7cTUlo27aARqHvuPqswHAgzmt2zKsguw
m8/9OTgaGWRs5MzUJjbSwoVeVlNzvLV+d8aRp8XaX3fV0i6PZteV31IJC54+cP2auNDih8SHcSoA
nUaADbwv7rLGUd2pjh+zDaY17CiF130ymZAp3Loyb2LBmhx6WfOm8gRBmZUY18o1vOoS4rHxUZfn
swNQxPXVk3ZFNU4R8SGu/Hg60Ferq6hi6P6YpQbKanaL7pPpJeg+qrV8s3sI1Tr21qdZTua9sFoX
6apRzxEMCB/dZwNoB+xiMzGutzCJbnnt3XRrXqcISMUpTsUY79N0I77TrW0X4asHuqjNNyNsawNC
vr+lLsUntwPPXT+sMOmX3vbhjPLtB1VmeqdcDPayd+Qm7BCJMAnG66iGp9FLKPXBtKjLvnfVs5MW
Ljy/USuk8qTndhHIeUSwMlnqOpw2MidcSKTJngeknIk9rqprWxXgf8n+qYugI8Lk8yioKIOs7Zrb
ePUUZofStkyKJ8vK0Rau6xTO1mZ+zXoW9dBfWpw21kwbBVzvWD3kvllShGIkHKGrmzOJKID6kojV
A5a/q73+bl5yQqlsAJt14LYT7DLCSK3vhmdWA7d/AH0ve1crxKhxmoDaLk00zcuU99R31F+h1k5z
oKVQtGwFuTKj0nXb7zFz4jmMp6psg4R+0zXgOO8qXxGxBnnusqp70P1vfbEVVgh2xbo1oJsuO+mP
6bSbdcdRglpuGa78JVnwI3A42gJ6vZwK7ZzDSRpPzsNUFhxRQDluIuggBuoQOsH2QsNmGsJ+7gdw
qWKsQ7jZy7R3C+Il+HsyudFs4NuhWWC8cJJZUir3znd3eT5vGEu3sbZoL7kl00RIkiNS95XHhFdL
sKo4a4KlqRoJBNpy2jBUj5a8auDQ+fSh3PFjwlZl0IhZOOA5LLXLrnZdZNRrUbrGSZerm0duN7Tt
rkub7qEse7Xs1GLQqXKX0v8ynSOad6OTcfCg9TfR0cZuJEO/Ue2NmZtsmkCLWJGU8JtqpzO6FSHi
UDyxrj9Vn8AEaxbQBcF+sEyj/C6Qb75o30mggLd+jjWllBNiIqMZZSCEuV47YL+ts4ZLE8jnblVQ
WGPyhZ+ovjepTakZT33yKu3B+96LZQOnX9XLXhiVJoCIHCXMLH6BUL7DCOMQnsdAELCrrduoUTM9
W1ixgwh6Ep2yPXR98bJmBX7qVhmmvFC67qgRIbnB5Tcd+g6FOa5XctDWcG6C0d2I2y2ZIjpb002y
rosXGPjQK9DLhuGFumuwIviyWiATUxXx2tcw7g9Elvr6WI86kXT8SgfVvcrEEQRPue2SKa0PEhAU
eQeLbkdSS43CvXXRrnWBQXOrjCByMpPCAcObQCtOoSAUav3kupl85DP795h4CLrWtkhUsGR+113W
48THgj22snG6bYH5fq4Kgp+LwXkxdcqpfuAY+zINVBnRFisAGvYyqnsvt7Gh6gRpBeRVa1gJoMon
HZS+PT5lZge8VPlD7XxZPQQUHzwDpv01Va/AdYbc8G2xRisL2m2ygBebvudcDS0tciIFZOMtyMIq
0wl1n5o9PgptnwDtCy5BJj1BLNviiO9UqUbvBSZJFv0WqHhxLX2bFIogpJMPsLJizwSsNTeROQH8
LXeTZIw4XGQFt1UFpBQ1RnLRNLIEHTeRgbIGcwFZ6tZjM4aHQ9ud03RbcGS3TaJmw/IMQ4pWfyvM
ozciOAYaS21/Vm+SMNx2poA73fRV9QwTuxt2jcX5HJG8ntxg9JcyDhkZ9lag6Ou1u7k0UbEXhR6p
uFms+eQDWHNyD8rMvezhS1nBVNTJuRW+AbA7VUDgdBTrMlleplZb29EeCi+n88hRMwTuS4faNuY8
jSpjm0il6eK280PHmdQhFbNongcnx/wnMGNnPP55bQN/N5v0tZMzgk/TAQMe6dZqm8/sI6M4kQfa
fJusBLnx6mWc0/BCM3ShJYyAQfQJx/ulpaoFXtR7BAN2hUie6R108Ydi9CqK3Wb1l6gWpoYFz7nH
2C0Fc3zaBFOi3wqnJzHA7bxaRu1SCf+VeBsGqYW2euor6dRpWPCJ0ktV5+NzntMeCYBfOyQ+sy1m
oWHkA9En67qJy6mKcTjhu+EbudnSc4idl8TeQO9KOg9CtkCbCwJy3gYADXctINkGSMpKylBcxsuz
TfSwcwIKaWaH2Fpq/8pBC3zOh03dS0OKxY2yaXInnCIEJt6ORZPc0feFYLtLl94w9mYb2w17pZf4
PFPEUEdJ2vg2nDAkMy8xkMTkypGTM9469BSKg3LBKAQCEXOxa2u1fiYfhRheHiVT0TJDIRA5Se5+
z+fRouNMb8MnSQe/ISfNcVJnSXaZmZcEDmsSnxSGb7b/ghJ7thTTcHPIob40ovbIH0hEVgdlnCzV
RcsrOezjpWrrC3icy3fK7sxhj4lH/2M2L2L5lNVJG0cJhvglRNdRNxiaFhDKOw3Tm2C5yhXlN5ts
1pVCZxV+RC/TwBlTnV3QwNznGsW4ld57G+VTCMcQ1yBxvF0H6li36Rv6ItIU4fP194T/wcVyVte6
3xxivHZu0xj3WwKQHaeJghE+yMTtD/ZWuUOgXTKyQ6sBCL/bpM4zBMVDEcY1CTan3to2Z9ebm7it
nNa5L/F3YGs0q/GbnyBiOm1MzrLdmmvjthXTzP5Loum9w2H4s7TTJr9GOZx8F2Y9GbBIkta4iz1P
3Rl1YfHPht73X1dBRvQt7dT5fvVtrS5bT+nt5Dtum1xMK2fIq9FInWJfDmbjHyBwjg3bSrnhkugA
m8obXWTl/ZK4k7XvxWoSwWDDbPPPLSEO0+TP+Hk8fqNHxgl869LNOywY510ilEar/hCngIqCiSdt
CiSONzLn6006Qc/TfbNhPvlAHQbLmtCbrj7otvagTJqrmq/GNmeHRyskXzORGS0nV46yEe55Tp8e
R1neSZ3HXyldxlNFqllLPEuZrJde16XTfkmc9D7RPjuzX5vUj8ZQ0SXXWFHCfqM6jWqdFI+6z7P0
QAJfR5EymgZd3zot6eZYRLoVaNu+tcnSr0GSmnEWwJGS+HocFRv1iTW1sD9wKmYqYtKqHXjRLbGX
w1J9B15ipqE3+BLLU7vVYt/Z5lSFPbNf61isORZKOZI7GiiA2m2y469X00W7lfyqqk3cTV6JOqfo
z4fJXYDoQR0OlkYTb+YizW3u69Eq56gjboz5xxrjPmr8udsCbdfJS1V78Hv9iiH1zudRnU7wDTlm
u3QgHKK2ZFFyLB8xGBLTkH/yl621wo4wrE9VNVK7mMVQphG5RSbPH8GgVclLF2fzh8RSKzUw8G7z
NMDAgyvgbOpNbqZsg4Y/52FsduNwXQzj4u7EJrQZmakLkWRlZgrHRixfnGrLTwzyCmZofWGeKuI/
eOXnRb+CLnc5QE/0rSkL5/TRgthUf/BT5tbMB4r1wFfC9CbmoVWRRefQDX2j3/D7lIpRftzIlXix
DWvwWFVuctXxQaiuhdMj6V6nTp/Tntr0Ui9SVAfoRTWWuZWEhcNCrgTpZptF1382W07QPXsi4Dbi
Lj7Zc8UEmNkHbXa6PfRRGHEaIBXHcntsSJo3L3EZe/OlE3MAPW6eS3WYAAXuIrTP+IaxfLX55Xn+
jegzpz3qqIZu32K6+L/MnvSpKB3MltGTM/fWbgL6fzGXc/1m9jZqxhQ550aZlOaEJ7TtQsyYzhvs
NPAzoq5dl6uY8zPu2XXkG5vIJ2kuJJxyWqmSInvfMLvteVM1BXhcO2sRlaXvGwGLnPkS6/icIl/U
oBEqRt1fVj9ZighudkNDqx/O9RddmCoi611Z1xmbY7tHwUroVcfee2erufbITqJyC41V1wr4uEiB
NPks5uz+rZhvy6nliYQ4rq1XZrX2Qwfb9k6YseFfqE16RdAnaWmwY22yCYe8qIa7jgqHuVlcGW/b
qmrnAtq0PJa1tp8oSgoZlmzrFeZIGT9i4V2LkHt9PpBuBYvDOZF6DAYRO2vkFfYaX4zLRGAAUAGr
OtKlb2gWgkPBz1/wvD27TN/XXd7TRIoQdZDONJglKPuqtNLiPnNdKPM7VdvgcDIlt26/zUqWn+dB
xcNHqc3sKs44iVyNUFGTgPQHyXnOsLPlRANJ/l/mzmS5cSVL0+9Se2RjcgyL2nCmSGqeNzCFQsLo
mBxwAP70/bGr26oyN2W1612m3bhxKRFwP+cfP+tydobNdZgkkaP1oRA6Zki9c/1GBE+i6InpcoWe
tpXrq0falhbaEdqqJSK9aqmhgW9sPZjrYHouHXuZ9pk9CHHTW36UHCzUgTF5lRMfkfFmoYrRo8pl
R1a6RxayY6b2ruzoXtiZlE3+VldymTdUoBKFDkFCIkKe0Gu3Ha3ZAXJdRNRgwqup2K2SPtyHY4In
vu1K2w3WEu+mQ0cNgM47kgD1OWc6HNf8HiHsi7C51hyMXXgpk8L/Tru0eDZ8ezPussW1/LMIeGe3
jgrD26VKaRmIg6UB0aW7GbGMSOS4z6kH945NyYYPsy9AgLbeMlEczIAd/ukivyzgS2nlopNG0pki
qqL5Si2s+4caxQ+m06odi73mJu1u3MoCFjcdssgbk2a+/Zk4mXLOViZGgcE5SuhL91ua/V5D4wIS
nxEYz4QstdT/voaZZBJZxRgVh2tkgCanacIm768cN5fTKTOLjDEfVnLc0fpGd2Q7N+TszCVr3jYc
TTYdAu40LRHa+O5PQr49FSmZV7YrQcdqcVQDcNyaRqHi26smCFKqAgRS5Tnog9PEsPa3FBOpB3lH
e+mqImo9fBhNbsRTqKapWi3BtXIKWqD80UgkPOgI9rAbmhvdn6G3vL8QnGAwPQ1U3QGVytjuAbP6
kUY6EwbrXIjppp97l1g+V88fUH8EiFAchnVVad0B4duZ/6vK0rJueaWqFzVr+yUTwfQZDrkgD431
eWPRhfMHMROFVpMXEiUwCSEfNJHh14LYboIfoF4iwyoGPIG5EupslbvO/Bv0xbUakrQz7LqpcKdt
PcOLXwr2df5gU5GCDbPhfzKGgTc0FAfKM1AngxNyG6oheJnlu7tY/E+LrQ/pdR95cFF5PmdQEX03
2uuycot86/ALD85LaBXRjj5Bp78gj8xoxhEexWxUKICNenNOAH8cxypdd3JUnH8dVr8der5iJKBZ
+NW2BfV/72bPRaJENfawjiYvLdbY8byamRr38WrJuCMOdprim2YF46LLs26Oz6i2A2eDi7tyDgzN
yTtAAwmEqqS5bxsgKPwbCHKIFUcLrt+hT+wtpWyKSgNkXV9KOt1ynxHH2q0sSj57QhUm0ZG2EY+u
OamsKYdrOQzjhBX0DSTpoqmwXlxXIibzw4nwmyrxQeyntjmlQOxyY/vaf4wtUpXX0o9rbHRVEa+t
LOXeLqn/+puXijK4xmGmXc1dbdp1lceUyISg1RZRDMCD61wzha9N1Uk+NdMcEJbhezoV/jXvo3Zz
khwpM+zqY0b3odhbNWTmunLH9i4YbBOsQ/SHEX99WTkbp6A9beVP+N7XVh/B5xOL350nirq7jR1V
2XcUqplQOjGWb6FamPL7SiUDJDWs5rroC/dCQ5T1nfJLe0EbQadb4pfVr+OjltkNXQRQN82Cr0yJ
Zbkl3zd275DggkPzsagbp7moXKEIUPnKFVZwP2smwE1dN9PnCBzhriMmp8ehnSqxasII//3SeG5L
r7kUtD6x8NzrtA5uB7jLVx5jdDFTMTUsguncpasOahYAQfbes+/3OGsV/C/mOthQVuygqe+9eJgB
rqroOtJUiAZXXWDr94Ttv6GSpk3VlS9Vd5kehxl9WMkD5g6kbeWBv3yTTC4eQlL2PjpRQdcUVsLw
E4Ox3pVmbv1tmtZfIJrhsZzGeXnTWSS+psBPf0Iw0HolmsE/J6M92iRLVO6jPYdVdle3nQV0OPJy
bQoAt2/ipUtv0xObycqZyuBb0Bdq3fexNzir0kENdfCLJPiNKKGVa8uTakdAe4sIyuiGMWxx80tA
lFi+VhwNMQuk5SQ3Yz6W3WegvB4wPSmIXk7bkvjcolEw57JM1ETAD4VpD52x7PBuppWOP6P4jKtE
JCR5S1r/3DPESWg2Tqkogm3JU+Zd9Sl/Zo5vxSUqhW+jUKFJaoWqmCGjN0P+6/IK6xUnIAmSqGSG
doeuK7KOfeMGfMcqB56Rqa+jDXU99qFg/dbrVoJsXTCbNXgK6jxeu0XonrOiiKfdEmfufSMd+zfG
ThlzoC4F31SqmougYJWTgJaCXyHL8sVCxKxX1KWpv1xnI2oKCwvDavCniUwyYZwaucFQ9M80HPpE
eGKq8/72flV0Z3NFoH/zvLDz7y7q8nIryc8gQ9VvyHmoZJz/gR6VEu58bOZjkzIBr8JKI77K4nm5
XDGaYSPHqbh0iJ8KZKZ2k7+4Y5AxHahMmH3YZqn7jbpAj9scfM688TcuFILbM2tO0oSgnhAjdLib
qUaW0zSRRK9CIcyO/s5IbKyqGha5HqRa/AM/B1igFm1EO2UcziD/ihbIGylSVg36TPuOvCYUzmjU
FEl3FN70GS8E+B78G6xNNq6FDXaPTCEJ3shYluIjjvLSnFVpDGCjDsU2LND5rGgjJsqyppMsP7oC
9dWTcuvhpBLKsTYlTbtAxu2IosoeLWLQoP1EubHDYCkPhueMgpZ8tqoNRi6Eq35gwDvI/NfJahGp
XTH011R8dR5zKJta4abZelrAp1sgX6A0qnBSBr7PrgqNOeg4tftXbdMoeMeEgw+r4CaT3wXZIs2N
7B3RX6xqpibrslR5AwPqlM3cJmxmTWQ2ItUp/GZZte42YmePzpLua1KK9NTUZ4vuZaAUgZs/odPA
GmiSHwdkg4xKEWaaNrAJupviyE5pgWLwo94tzOqUS7IUmnNvB09X+Gs9TEsumCKsukFkEfCVfWd+
Vww31BspRQ3nPFHulfZz/c0sovtdP4vio5sLfAYj9c79YeYBeZYaqchmgIICsbfm/ss2dVrdOyhj
wu2EWEeeyL7KJYq4aQL9D/w5fViaqZ/ecwoaRyIE3WY8oPejFaieTILSdM7JyNsvpS3eizT1fhVP
sVx39MrNm7RxqyspqQe6pCNkkUTEcB/2HFZWVz22vIp09qGqna62TNKLbC7tNx7fud8nkCw/hATn
yclRg0abuaga6Ldi4TsmRUD7Ez9jEPFKIalZYyX1y9Xis2V+kXQX+RsKOsjiyRBAZzaXiA3pb8mW
+yPXPCe3PlVoBVttMrwhZEP45hUldLiP0jY9UIlFFkRt8e1ydxRy/CNGWsyRLpmWBFaZ0RoJ0FHr
G1Jugihd42wL1cG4rbCYgHVehw+oUiSwhPG97wTct9jahe/b4Ds1v2CgjDTfJllNxvParkuBhLRC
1dVuChuN184Pdfie5R4ShUIiBth1ZT/7ANFBq29EFdfLLkibsNkNQCXyJnXgRQ6Jz4+zaWVJ6GNk
lcW0ceZFEfAQjkVe0q22xGobi8Ua9+GAYeCErJCIIpzuNFfLYKkRCLkj1OWQ9lO8T2LkVR8kvTPB
sP8s/cFdpJ2dEGfX7iaja7aFOckNaX6ZiMwWtaNkNlpAPFcyY1G/G+0h8NYV4JCN0Gvo1cV3BbpI
vmq7OM3uNFy7Z8crMY7Pc3ribSidZ9udrwQleU82w4axHhK3bYOzYyU2vT+96cxXGXGZHTurH51V
wI1OYJuJcEJR4xXx6uUAWtKr35OgT7tTw3YKgEPjYPnQusmSs8l5YECN21ryTSkDTo/+PVVfVgFL
eF+2SaNe+waB6Dl2iwXzYtzOVNQ5DS21f/PewBGtigxA3GEek8DU7uTP8H1TXdcPamqc8W1MvdCt
sX/4NHyuCMofzNbxy1J9BMCKDHmQ9hQ24YqtinplGHJ4+ifHCd8nVCcBQ2DbJGSHukk7PvP825pi
O7uKB00FF2GOtz7uhWpPATOCICsblxTREPCj3sS51ffHglLB9GapQtQcS9v2YBTw+NHfJqd09o1q
e9s6jgF72AM5BwvylS4pM+fOTM44oRBRZvxohtJxL62dR9EmMXlI0SxycVTyzLApHHBVFmZYTk0a
pGV58puU3NM7HVdUR6CMt5J+Uxs4kn3rS6u6BWXrmzOUpcjfghAZzSkna3S5m1SDYq+WcRNfrz73
LIl8ySlMV/Exp4SL6FlAUkSIcVFQcEV914EFGOIwZ4pDCdIjVsTVgFpwZbMVfVdDi26QLrAOsA3s
l1JrnyV40PyD02izYFnhgdEwDVEwCaQBCVFxpJzN+2RiWm2f4iIHejoWY1GL+gAR4sr+K7Lzhjey
rFAtLoTFOVgDjND9SMSaPbpgSUJW4fCqwVo8KCJZFu3yLVXD9rfjaAvs4cafdUa08TQPwGRcYMJP
N55jaIHeEfaeOcge8kVVRIUtAULQtk1ixtisE+gBlIrSjtPThQ/kNk57+oCrIpOL2jSzyeAhMyJ8
4nw72Z4KHpMkyYp+BcUZeeqIQEzM95Xn2lwVms8WP3lBnkyHHmLFbNKwS8FF6WvtKUVW0X5oPCJ5
yhEaOLdT+2HyjPzNccWMK1FMgijqSPuMpF30FtJ5/hkj0h1XLbLi52KM4v1sO8QqStcqP52+E2+1
JeL3TNWZxhAjVdHs+ozRYKUHMVeECS0OLpa8oUe6ht3+D3fp/8iJf8m/oUKb3+FfixT+qaHhrv2p
n4b+52e4fLX/+if/vzTkY7n+X/+10uGfChfOX436rz0LVF3xf7/U8O//RgnNPwJaDALboYoo8K+m
8+nnP/6J/Q+bshFuIp/YkyjEI1XTOZ79+7+57j8EluoIB3nsILaIsZz9Xye+41HNgAc1pgrFvpr7
o/+JE/+frW3/L3Ql/Ndo07Yhlp+urfjomzuEL8r+b9ylOEn/2QH2n3/1v1j0yiytp360KpCgGkuD
OyJiNCjHsPSUZtt7mfvYxMTkOMqOL6S64PfPayqyXcMwIHOTA3iA9g5w3gimV17rYGQxvbfswrCp
dy3yOLOyZ+HfLLhlf9gVCcZzKmAVtUTZ25DE0db2Yn1nhqG9j2Q6vXidmT/lFPQfRUe1b0enzVPU
RcOPwQuwmbAVpJD9XvtQWEP8FA2G9hdbTu/oLec77liqVs2YfHRwjfScCuC3mVOZoOkwL38VhZmP
eWB560Y53pMQY/cnBjTdNPkwKRRUtkNXIJzOKlCqJni1o2bRSLj4fZGJ/igR6bLvg6FtjSBVtWIM
LjeS4rG3wUYnZCscQZullPGOUlsAJ8QTf+o2Hrcxt/SuGce8OxaWk29VsMg7N8TTotjs/86Goocx
mXOmCO4OP27AdxXk0wEjNcGdluqwQMQOKE7vX6RbFKeYds50U81e+oOPdPryUyOztY5j2KKS5Mxr
bATkNpKU2wJkmUpCHWzQDhOkOHTJBYEQzfA0x98FHcwmtqBl/p7AjT/G3IcBHwpzX0sC49gxxSPy
+XDD1we/1ebuU1hk8Qh9I6JDTE4XuzoM/cIlLEEvw/Q4WvaynXOrHEhx7Fg8nUge+UBiFSYu8Vz8
bm+QDIeHHBUs4fLOoH7J72uBR5RynhGcRC80VCOAcSsFIMQ3mD6NI3EkiVsGB126YFU2CSZQEqXe
SV6QZ3Q9QbNepPbuSaYYL3k7M3Maj2M1qnP1VOahtWrmKD/wIxSn3ivt88jKWJFMWEl/PbZwRrQm
2XeCOqrrqhWVxK9aU/KLfmPYkSNg730NQbbLVVQexigDF4+G6QGRJ0mvcSYIvAzGVTBFRA3S3Zu8
mGbp1lPN4orFsz4govBf825J75vRzT8Lx2QXofzozp3GjBxzrcrDXI3uLsHwDRKEtPwlCOboz6TU
WK8GxmIyjsr2ki5l9qtF7m8auqHgAVtj48/qmvB+GWfruAxw+8lI3uZCexc6myr4K5WfPYx9nd+1
mcz3oJPUD0ay+6NCOiGKok3QbAiEtn3VPeiYDy6tqMAzUw40osdWjCy0TfpdiPjj4LA5sgLw8/2N
/F4dpQW5TdOFPXSr3g2dTQtBhFygZhZdWUvY0pZKlV2xwbqHqpOE281i8ulzYUx+t7E+nZk46CCi
SPolt6Enoe/lXRHhpGlQXr4Nbu2/xGpJb4vcjF8a4avDyhCoXcBv5kab1H4SPI/3nau9L0+H0oJf
ynEZdboFIqb9vYHm2XaxbT+lLdd0WM/Onb9Irzu11YidZSTl9dHC27QT1WhdkO+R9KRtqZm/ah37
cNuiwTfESns/obI88SiwR7W8X8HizQ8uch48JWXsfTgyRDeHZsPlv6ARjlYiGY/8jbxSMFkfwWLN
L4nFvjF74/w8tiFfHpjxutTVTEz2aOarEKXbo32KgIftka5hzIFdWXrvNt2676lfOvu8n5Vc6b4X
xxFcajcHGVazUKqTP8twJ9qJmMYiq27CwoKMzovpPUZTsXFgUHfgCE6w0saaTgszPUdjMerHAZf/
uZ2HiVOO0IAnM9v28+IFoEwkv3Ro6h2mSCSmIemaAA2ryA7n+wIVxlllPZ8GViv9yRar+PWSaB42
BPoWWyuh9IrwzNnZp7JoH+bcIM60TdQ/Ik4hSTB3071OC3VXOJZ6wBerj8O4DId6NPRJj1Z+h79J
XHRg4l1gaf2GQjJaLSZtlwfPSRUeJDyMuAFnt7HRFwLrMfCrJNlB0fn9WjYJwaVp27SrSDTFl3Bc
3YNYJMglZ2u8y3sfdbSsCxdmHczox8qbANV/urR7k5ctO3VV9A/UqvbHbvbF01zM+qB9Kzr3drXQ
POy7b36nl3xdzrJ6mUpbnw1KlM/FqswO6slea2fx7sCgoAomnZpzzEFAYGl11Svm/Y6vFknlVD4y
fHzm+eLdLmG5kCuCxRBhrRa/gVXMO8y3JZUjMn5O6oAcAb+Ir/qW8mQHCJY38cgx0+q++G7bbDoO
IIB0CRbyI2MhenGnQN2kI1bWbYG04Tkry+k+6zJFTPdi/iDXtDZj1MSXca7RCyNFqHG8pJg8uPKm
E1F6Yu973swBnMe8rKlBoTb3NAZH+ZvD4LTVXd89TSKM/2Suy2HC45S9SL90N05nAZ5zmKXnYWn0
2e6k+dG+CuOVnSbmkvZhvBnRBW/sKdEfzexZ+wI9+4cVDct2Qn6K/TM31skqIN+IEZkgioSNDguL
lUR8Xk93IFwJY8zUxreMvRK6TtvnqwLwqFkJ+IMYIlylPbCfgm5NeypOVpwFH8gfcdvEBtleTOff
KrAXLFL0L0zDdvbMvI87GT20UU4fUlBCsLZjdoym3j16Vl89Te3sXSgQ8G+gU0PcJUsHAsDFgy8s
G5AdYNLYhmnt0O/sJVg7ZZC9K90vj94UwiouCZZnDpm6PDn15CW4Y9v4UQxe8eBrp37mbO72yAUQ
ls9drrB2LpibEydGVAhJUYYb0TQ0b8BpXQQNxTcKU+Y5XKClEwtGmXkIhXEyDPEloTmW7F+LPIRQ
NMmdm4jiRqhi+EbzgTIhygl5daDl64q81zkeg7dsLvQ3jfDeJVG+fzZMuVjBKhZuqR3PMAMl8wGp
BZyYK39QZcOWJEQyW2XJ9sS/8hiXhU7XoN8NSEYUP2JiL667udiWLaEQ+KblXdfL8GZRUYc1RsBy
4r0NPv00gqOeBwioSbawskBKBAKo/o1+5YIco8A+8eKafZ0WORPakt0MRez8NiQdIRZrYrJynDAJ
kdH141kHIX61ABXBRz1jO2n8Jtohbmm2Tbqkl6oKk0NYwbrDPniX2YnVcci0It47DYs1tbwTxH+w
FN0VyiX9WQiL921EGI7AnVwCv3deF+KJzl7vzI9dMXnHslX+m+gzFz2x2z6gNRKHuME6vRetbb2B
0w6MHNZo9kitSE/l7LifsaA9yrgqd8hJdLbime6eRBakm8bP8I61Ci+ZaDufKGVRVJuk9YduMwf6
a5gcgjykvu0ZMfacYMnRoFaeGCQ9f4c0wTlyRCdvs2NPr7QNRs+2itPnKZnyM70XwyfIb7edgloc
kTHjyy3b4CeJNEOJr95ICdiaFvNWA96yafMqEYQCh+Fjrlyx1zyoN1E+gGiiqYlvp4Ju9QT9320k
eB0I5qfxXSuRrPFnjC+FIcSAmgM5PdfEOT3kRBN/i9JNv9CXdMh+TJkAE7vmAaup3E5IeW8jt45/
SyO7jn9MTS3KLwmiJ4IhWrmeBVYXTtz2qyaTwc2QIKZbkecALBDU07JDZq9fXR02r3aDDpOiSoT0
rHT4nE1UtN+9FSSXqluKkgkogN9QiUu8PJjEvak7eaY8tELVpGHzmkHpeiudgQRgTLWHOoc8WSfk
bW9z1JwHM479ZqyLiHqCYjpBxwdgLkjC9pmbOAmOOUzZCfyEB/KeBc90BulTW4vo1PbXnyjsZLh2
FtYdZOrpH+RW/T1Nephi5jn4W1Sj/5TNiTrMEmpwVXpZQ6R22sgHohPy29I34RpBA48TWRuvy5Ly
qnpTHT4zV2H7w5dzqTOXbLMKTeR5GmHZau2COGNT0fQhV0OCvbJB5O0xEm/dCPaU/4qy/5JeEdF5
pTtKkIjW2i2TkecWFnhvOTWZwQiSg3WdmGAbj555duI8Paqwne7FglIqzt3moZcTYRxxBLg32ZPc
eElPb6nuQHj1qLobQl3Cg5UN+anJr1keodtYh6R3mufKWJgmWdPWjSjSc2zhxHS15f6GY672TeB1
73krUI8N5HG0ZeL+baEmHzu/FrdTmgWGgbBfDA1+rTyH5TztMXeNb1mUzVzVfYpbzw3v+1G1T7hZ
ctSkQ0f0tSfmTelTCcy5mP51m8J7dY1TkJuzuIvDFjJnuy7SIXsSkoh1GBGpU6MrGigUTuKt6gV9
zgoCcZWVLqmVhetdxkLFe58YhTWO8aVeKxOnu7EQrKCe7Vzp+cF7dxySo2tfyH4Ni7agOQpxkSW6
/ICHbV5h/bngCt/2Vo6PEa4JBLpDhjqBu8iOMK7I8Ae59kzMsF2uARXrW5M65oTp2uZbnpHiF+4E
JI2F4xk1IoYU9laxN2Sz/bYofYbVfFUaxpAGby7+zhE6t4dbXkT93Ot4onQjiV+Sxg3ZSothWXcR
yiOOh6tKAAlgAgQtRphKvBEonALnflF2+A2ljH2sdDCOCybdW7IAsDZNQSvvKwXPm2LTm5AoL9QA
GRpLolkOr57Moz8ptFd/GpbUxTCFpgxQOw2+qH2tTimwyT2F6+FzPRTwFwhfo03Jp7hacznSaaka
z7lblog1BgYLa6ZfIhtMenGtLDuyOoqzGEMGae7yTVnE+S2JUMEHkQTFl9NUOGNLETwSjZVuKAPr
XRiuVBw9FVX3TadtAlCt+m/kSG/XuowZq6jW7yMUGIUGVLOUhNaO3PDLtRCCfsy4SbtLQKfCBcWe
fduCDO7UZMI7V1g8FWUf+3eLN0Lk9kSamMZ2Xugd7vcz/DRhMaN6CgrLPqPvnVGdN+TXW/kcXya3
r2/cEBmyr9mcp3JFzg25Ty7PaXEUDZYO0c/xT4ie8ROfPsJno0yK3lN7z0ms6GpJZflEmAreAEGD
RS8cvTNwU68ejvtfYnHUfkjD7HaZyN4g0Qk9dCTk5+QjVES+RxmfpVp5CrjhN/Qc5mvmgeoMx1WQ
fJBNqJNMLE58LYasnTj8mlkCNKv3AliNtag8uXyUvT/b4y7OY+8VjImSnDy1DgzOz7AQ5imqO5/g
mpGsfl1TMcL5d73Ux13fMy9y+4TtUcdmQTqAq3YxHmn5CKBukXJzFRKqgY+l6D9CQTDE1u/d8SMD
l13lpK+8gzawrtbD9dmnz2EDl1O/jyp5asZQ449ylovMG7Y+7jyCxBFvH1Rg4aiz6hAMJRiWDLrR
scyfMCRZ3i6breXNTrYbgtF6ILjFujSNat+056ifwqr9v1l5/dCdVniuGjvZ2dxV2wUL29rGvwDY
TRDl0i6G5SS+mR2VoQPlyGAquP7cvtTt6cpQcRfE1QE3lXURKAX8VVrTOlQaJKCL2wSfcDMJ+gOc
gbTRl0xuvdw3MJ27lPbG26ELqn1RjONFSV3dahDteeNNNh7NxG7MzuDpUis0ZFDdkd219woKFN2S
jNSBycS5YR9n4MIpLZ8Gr0w/srIB4OkGveGlqh8rHcZ/Q9wdsJoIWs+YZyAQ+5aKalA5b0YfX0X8
+x3rVwjbfQdD6O6Z8RArlGG3tVvnLb0qBUXfUsmmB9LKmxp9LEqLOd3NQFAO18ni3jiLz8hUNjjz
GZCb7tGTrdjjJcHarxj6xFoN/FqdGfvhroPvdlfSd7Nlx5bDWej6XIebYQqLgyqIRiCVa97bdcjB
XLCgE3yQulzNA9l48zU84nrOqWSVY2a7Z3ONT3Gf1Yha7LrdAfH3t95gBecB8sFm9PKmLekZ44ah
qYK8RmYSrKI2J3nOq+dA3hDP4Py2eVm9kYeCtSVPS2tY9aQ4/QQh3O2KAK3uMs1VdO+NKnc2czZI
8zdMzHKvizBodhwAaCI7NAYoiPOpb1ZeGPAsFblIH8fQAcNxjcj3lOURnFCZxqeVqp2ONUqwq8CZ
jIwgGIa3NIGrdGCETsIp5Q0hWNmOOxQ3TNvF+rbt8ErFuW/p1WByoXc19weyNESMb7lGo4Eiqb26
vEQ97OouEc4qVnXw4vkcEfcJFP5eUqt+BnEI5Xbw4LklOtiHUsP6jsGk/vpGTSckb1dDq+ppFgkH
Ue+CQE8vsxitNWuk/zJZgfU3wvu6D9q2vwTSkdR8pN3wjIICJagvm7shTKYP4qIxjCMquCrMpXlo
HV8/CEunN/bVp8P8HtXYnuJoXvu1rx/pScp/pIuZvTRh6a7cwDhk6xiqb0sLmj0nzvcLkTRZRE0I
AYiPo8G3meCfwVVunrJWDUgN8gwpW21Zvx0HHF0TXVzfiDksd7HkzZclrPewMNDihmMLdHNMQo3d
WLcl+oQjYQANMk0FLbykwnxGc8Z7FwL2oXK2GEIp5OBtikdEHktkjsRJJU+wZ83HSNzDDxBl+B74
Oj0MVd3/NaPlX2yEup8mNXRUBW2yD+3pXTgGmawuvO5cK+F/Nq5aHqEECBULR+ndVL1VvRF4NO6J
xSrh0NGu5YXnsHW3KlUvSdHBZNdV19yh1u+//QD5KDpHd7jD0lFt7ISZdGV07pMe1TQcoW70ih+X
ELMy9C+T5YqttksiGJb8UKr0LkGEsZrKalMn2cGBmRiy5N0dcqrRm8jfhVOknxK0T3uMQ225amhy
EqsWZ+Y2VyjQ7LaK3sDOU5+TS8IdRhFqZ5QHTfTe9K751ZMzvyyyHm+CWbSwhH097NO44fEVXGo3
rj2NxRq8z3yNfcqR40t0nnEIs7pG9VtdwEnFd86LqVfNeE3YT4gJcR0nwQccxvsimE23d1CfLmvJ
z7HF6VfQcUVR5ZZtD/ks1ZXEa4dmrsiRWIboZOHK4HTFSbfrtJ9+kIwoP/owNU8uMMxjzNMGOFGn
lzyLkd4ADe2nwbL2LZvPSIcOOwGbE8tMt5B0NGZzVq1MEI7PY2gXeJGs4EYxNwKXEZeBWh/B1oIR
91kYTr80DXDVtdcqNF8v28pWwZ3q5uGBKjmkvjaSxlB3+bruaxeyuAi3VeJND0QkkLKRGetA+Za3
Qw/E7pPo8UaWdXM7gYq+FfYwMg+PVk1WP4pDhtTsFSe/dydxWve7oXH6XYDKS62qpfG/0GJ0B3KR
l23pD+1HnHkUB2Sqx+Dxf1x6tYOf1B+LbsMvTB4cQ+VY6Se4Lqe8urWrBOViOqKEd/3gFia4P6Rq
yrdcCP4ZpWyPiXSxXythQwZHKZxugixo10OdnKpZyoeqGbAxUMTELuzhp3EiOuZSz4r+VAvb6NoJ
ItXtScEu6CuFj0KWG12GbAyLDSqtFAMzZ9zXlFV62tV14bxXjo6e654kl5u6gVE+4lij1CioQkrD
hR0Fr0sYTmeJW+/oZBMFvcqvrLWPLMp/V/WEeL/TJNnsHLeZ6iOwkn4x2rIvKBXVs7ZTCzM90BpD
XOvBc2nUOdmW6T7QuBw95wsH7fgKUkmGX74k54K4irciSMSl1z5FwsTgJFubSAFweoPwjVqgCPvk
khVhtBsiq7p6cHvKbi2RVwes9ozMXDuW2sT4WZ+K0SEWxndoG9sEapieicR0bo001mfteyhPuv9N
3ZnsSI5sR/SL+EDSnU7nNuYhIzIiI3LcEFmVVZznmV+vE09PgCRAgLTUsoHurqos0unXrtmxdkZo
VJUcPPZrothxKncd5/tcv9dj5gwkGmz+DZyGltziY4dPYzhlci9k7VOLwkn7u/Wn3ly0OMZDBpem
cEATAmDh/BLQiuiex8TtkYPOlqOCFwPV2veuOSAzWt+KWvQ7zjJ/W6SJFxz5d8vhe5JW5n850O76
XdNgvcaxYsxMuDxZXtMvI6JSHNupquu1yh6ntRyc7DsaZlGfQ8MJw23ozTae2rBlzzHnym34VFrU
QgHpGP8YtUGwiAmuKdeOrhnSpDcLb4/fNiqWRmJQkDGUzTDu20hnVEgXnC+u5UbhRpPze8k019Q1
/+uiwiHiSlROHdQ0Q812vOlM9kgU5hnW1jR5SWYDZJZS2RTSoNYwpcBhr8Fw9SLdoRdmL0Xs1ZTb
hMZrFNnGs5WQo1hy5S7ec1fHNEBmbflSl2n8MxNy2RKFrS9VHJSsMoNsG0cCDh+GMDh80+COR4ca
Fyw6RfwomjMK6BEYeFCKu5CkjCC6uyijgnuZqRoGpZSA1KsT5Jm7rsfZNReY6jKOofnVnWE9Lqq4
dAmBk3/YuQOJLjZWUXdM7bG/RyJ3lqFZq70Jn8XZNEHfLkTK5WoyHe7fYdvSUN92J3wW9hPnXPeO
56bexDZAQAJ6Xnwko1O9k4Sa97y3+bl0g3AHSim9snANDqFXIcrgd5f3Ms3l387Mss926KGjBcoh
hiWQpJZd4jUVJ0plg2KoSH6kI9UmKffUPy2nZAqewMMuNlnNLbLseE3mivrK2YEMnlLblRF7IBPU
SWMB/6O71VMXvYA6mpbIvsWLHY7WkdeKILsOs1Ogqoy27La/p4AXIFcl6qkR9rQfnZkF3djTepXM
6cYMCdf0Zen8dUhEnL0gpzYSiY/9WxSwqohnXb1NIEagd1fJoTcFtdHjhL7TJnW1jJJ8eGujTLeL
qK/iPaalBzQiV9+4Bl28dGljbUbYBpdINHTT8aYY723iY2/2q44qTABC/UaYAJD6QsboHoN8C9q6
S1b0oMbPcCnCk7YfjCJzCOiClqo6A49ggiClYKxzN4WpRTwsEItWOOz0TT0+E/jpnqYO37SbY9zV
GaSSBW42c90P3bzEihDSfKyjTxLdGKebIu2/Yn9K9Jr1jz5Y/O9qLIFdyqbfsSb1jJ/UgnphVNZP
nVvFCtjVfMf72xvrf7pH/k9Gmv9FpcX2T3H+zv40/x8MNA7Wk//ZQHMqoE2m0fd/MdE8/pN/mWgs
7x/Y82ys+6YJT1xgKvl3Ew1FFy7EfArEbMvGL6Mgbf/LROPY/7Ck53iupdx/2Wv+o83C+oejTSIV
jhAeBkjg5/9h7blA5guK/N/7RYI/VEX985//M0uZi9d/Izfzq5sKLrTCbsDvAhj3fyU3+62BHmK6
2SmUIc5tV8LRWxIqInFbmUkznBrYjpFYqbLi0vY22p49rlgChhx3jbaN8jUmvWr+UaGl9TM2V/Bj
nZqGX8wLmfudeH5h7pjqpfrmjjxYlB4K6jNivIPzAatu2V1IAyW0E3myXjUElCm7bSlQNKvYHPA6
MNQFDP61hWCWCLC9CDWqQXo2onvaOGJJlmjI7k1DquOi2IxnT4Yn0xfGYmWCZ525DAd50lwJEcs3
8juxcZg8Jy4YK2ORkRkfu+bBT3N4exMj4/LZYW0X1iIfmiw6WUENg0NxC+Py6BHtq1hKj/Bkxy4O
bjDiOUkXA9mUH1WyALVjiyA5gcpOQAXp+mPqhwPY4d5KMRNQ2JSfGiJnxXHsnUJg8WZQx7BO9Eod
uaGb+IziIms/uC3b7hlmZxTu7dopHn3rpd38sFAvgz1+ZdiFRjekX8FccvlOImN4tgoR0epYhG70
CkCnWGWmQ7jX1pgMlRyabec0wKKyltD8HNvyPpitW20wGrFmlGm659jgc6IDp8SyzWo1t5exPxiA
ERxs338ipDxclLnMx1UOX7RdBFlDlBR6ms0ArSLtMJVrJrvNg2N3DlpKidkg4wh7YlaNMaeOIeTF
dYnJZ0RFB3eDbSjinPTxXtc40ml8xATP6O00V1bPpX+QeDK52la2sXPHWK/FULgvPMk0d+BgZrq1
3TGR1Rq/sdHdMvTbadtpN6I0E5pPUV8cXQaIOk4mHw9L2+NAXBFWAPONmJvN8MYa3QztOdWZlbxX
AoWc6JgPNEZLamp2OlShZ2Kb7rT+Id+YSOhvMWVqG3ZB5bToB4j5LKH5srGNzyjdwi7SDi9Zq9un
2eoH+WnxJIj3AeWZG2leZ3ha+pGVklqQpqMpMsfCI15RW8zkAKwlUyvPd+GaOn3uZ3tEqSG84AUX
cKmTpDbgOfWZw1Y1D6zxSwpEey69wKFvbZeZxW7KNWxBTwU0IcIBYlMymPPo7jw/4mLMtg96y+jY
UUNONgeFxX6yHJY9m02mUzHXhvVR6w4LHKBKL6iWFn/yaTWm0HH4K7dTGZ9Mt0afAY0c6Clb0dZD
MFuxoTMIvpQMhuGKpq6xpuEkBx8F4DTpGimI348cBYuwaBzv3etpchoXbPmj6Y8bjoXzq3XlwO0K
TEpiWou4TggWLsyqd1p6WYrSeSs1t0f4NpOnk5mmYeW7p5A1s0HxpwcTY1Nmj03CIeoeOJFDZ7gq
4zLLSOPc1BzpcTtOQy2+SjERdxAe+tfSBSqi7j4RPXOJ9woCS5t5ffraIwPBSMhFE61TVn3EBefW
f/FNuBsLafsyY0Nsosj6Am3l6MFwAZU9OVFygITkepegIHm0HGJo35AI8Pa1kzSY60MjQ+TFVrVs
8D5X8JekvGdGrnl78ijGURWZDgs9t4nEh9LFxMHoRHVFYTcGkw8QcUYBW8uU6Jd+OX0oSIHRthqx
Ct2rYppc2CMC6RV8rfzICghJ1WiNe5mEXn30E6CfzdiAoBBkbp7AvKKqxRWB1DyIAmerCgA79A1b
plEtPCvqX8iJFR9VEMxnUdCGCzaIHr9U9s+NVyCqPWaEZ4k2jQ25GSmoyCPw7Z0l3EVYYiBinDA+
g9loP5OmEnsyIsJbFGntit0wYDY3gQNQY81/uzBRBFeSyfGgBot+5ZLNo7ZK/xkuACMZemzwpic3
YJmRWmoHGataR+OcXAdryP4A05w/fCtiuQA/YSo3rBNGlhhzzVzg8xALhnm7ZPgORySRaeKutcy6
2jlhlCx+0aRsfiQjciHZqYpdCE0b081GJjgprlUL3FxTuZ9yJiPWCRIulN90UEqWQKh0iwOiCfMD
sQBDnaDMd8WzaqPuVliene6LoTH5XzniZRJVuPFtdO2OqNe41nkJu2YqcDGuTTLwF3NO70nS8SOZ
DLaUQWtpBot/plUxqMJ6JSQ4LMPaaCilMci/Km6L7ftUDclb8DCbr/kz0ArsQfZZBoGkKry0ps8s
n6r9ALnlOTA150KAUpQFVvgytqlxgIcWPDF8cf4QlDmyJqz9m5S9cZyAvxKfMPiBBDBNBsK1fbof
fMtutrikCLQmuQPPZxLGJ9pEjYtQehcQIugsaatPwxBOhzphwAkbsI0QPOWHRodk1TZV9RFz4Myf
oGlee7x6C1VPxkmT1Fjag2MflWxvDVsJHjI7wRc+aWs1ge2h/JeP2DrqapNnmbvuACrvRxm0x8YG
NJEmSK6128S3hM37DhxYu2cI9zgJauZ7Ngv6A3Ek/bQnrvSmljw7BAwO/lQGn+bM7Eap8XC2x3Q6
+kNf4v0b0r1M+YAMbhAdtIvkGAkLUPlks/433bQrMBdCA0eAdV8UYEwyK4o+ciwtatHUHTgdF6Fk
kcgx/paxlnhiYIIAsqkNeAtlxxOamt6NBUOML4qRk5yyPg7xXO26fIq3WTsnr5HRg5LPfLVJ3Ng7
qwG/FMEC69tHLloMYGJuQDVNwL194n3YIH0WfNOts8tacE+Qvl3Kdqa0oBDeGc6w/g5wdyUpxJDS
b90rBimq9izGzjKzrV3omt61Nr3kxY8geZN1Mwkt2IZ47kWRndOoCuECppcqkriEuGqC6gaUhJXP
X5QWXuEudz3cUWF+5DCG94qCuGVKMjes4YmjsZY8Aq+lKQPCvz56RRjtRrd3740VwFhDfHsaZeZe
jdjP3m1mroPHY8lxWS/5MSUXmQN8KOlR2KhCyvdgbrEjm4SYAa7CqjVt614U83kaZcprM4t0VUBX
OSmPK2mLyyS2Srgmlfx02v53CP5jGyjhb9w0ZuFh4bsgbE8g1gx+txiA77pm/RfxWd3FWZxy3k72
uilx5zBaH9I2Mp/Ktt50nsguE6k8dv0N8MQoPrsCEFhlCHaX2i+3jTsUTziPHlu2ENXKqqoguvBM
CMyWkfDSretbSlwKCqnPsvODP9L14i9RdMUL5MwKoGhb7HoVTk+xP5YAhPhajBx2GmNOht/jJ5+t
+q2SWCZNR3r88M1LTvaHP/HY3LT9SH9z0qygM22UnsMdgBwymlmas3ig8pzlWvYlZjE8HNLoL8T4
Jf2ZoIrBtrWyvZbcCZ8oyHKOxdxhJuFHtIlrwDxOlVLKzA6518syrL0jIsW8zxFzAYepV+698aVt
SPIkfZeGOzHi8V7gvZ4gbVD8Ybd9cSKyRD9KzBMLsEpxD/erXpDIHn1oDeDQCbTlhKjCv4ah2u1M
NuZR6zA5tzZuQqLcvWF8d9K06KRvunMtyL8RHyu7Dd/XeekS6f8dTl2ylJjoSJ3V1SuPtV7Wo1bc
SAli5pPlrTKUdsahhl386NrnRsXwDEf89O0YFKfC4e7mcB3aFjHpaztkBogSL2aNZ0M4FUwt2xAZ
Y8E8xK0Q9t4iCPGy1GHH6iiM9LEpk+i9hwPBDdvzNxg28tPIO1ePtLi6uWz2Bn0qG7TFhiWyYAFl
zngvUBZ9JhAGi4VhK+cr6CufPVfSHSfJGTP2vf3J8qnfm03Ot0Pl2YodXf4XQs2ZjCh5QD4spyxP
21Xogqe3ZZdtdNWMR2uunltpWS+lgwIl08TdZ96sP1TYvOYhiSSUOBStMA1HLEKmv6qM/Kng6rUP
RI4MY3r5FpRTjl3Dx5Ez6xC0fdPfLFl9dEmG99bmZt81NWa3rOPAGfOY97HOV00IXppZq34Jgjjd
OXDzlzl0sSUu0+ZcYTbkhzT406oGa7Mc0IDJA0PStAOvP7BfNxYtRRMf3dB+VV6YHp0kUoTTMsVL
nn+2LJ64FVIk7wGSTRcavMqwArFmrloxl5tY9foJ8JN1DCPkqN6ixIdQndpbCQ+xHdu3xNPlPY/Q
HgME5g+O36+cffk2iDI2ZIq7jWGBWaxgZ2C+wk6pmm8esGlncjtcq0kWL1NRuqDa+VnXgibeUfnJ
xfIIKHQQXU+yC+WKywCYgbG8SSyFKO1yOjgtiEqzfsy/mZR/U0F6b7Zw2Eyz2yzNKYcS3oMc6gw+
4+5ofPTch0micoAtgsqJj3maUrMSi3k3zeO0biaWJAthZzCQ2F2dhyEn9405wd9omAwHi1Be/Oj7
wQyFQwV4rFvD426xobljedLlkOzzRg1rkXrVjSkfDCjXjMdjPWSMRjCIxxALclwG16DQxo2ImNzO
KNfH1oRYRXL6YZvhLMUTWb82Ruh9e91QXqOCOZEJlREZo06x1BNFRaz1EgyJLklysw1vpesnS0Tx
7kbI9HcjPXbYdkncIQ4q8uSUtma4UChGAcNiJs/ECJMr/9L4An2HMKAW8R5QX/7KsNt/TnoyLz4p
w2MiS7Emwps9N6GKDzhdx0X6wL5zOmTbJh+7s4u//Sji8V0yF7x7RRR+aRu/jjVa7ppX00V5H2Ez
qCY9ECeW16Lo7gVLcatOICD38Xj0zLH6TlQ/H/jMdDvLLOVn1FE/9iByPAd9Mb6VvCzvZU89FUxn
bnVh2AFHq423CprtOnKa9ITIDIOaOfpbhVwI9MRGBknv1Luy3xaTCo5qHiHpPFKguQ6Tg3Bd7BOZ
c83GWG5GrwUGntngiCl43zSiUB9MKONp7C34hED/6m3LOXwoIe2xy6nvs9fCQ3Jszs6AEEc0srvz
2vA4Uq/y1OL+2XdJidrxaJQBbNitykD4Ky+3zr3V+OvQnV9LkVfrNg9sTinkhKhunzmwhz9zTRkN
6+mSVVsg9B5z3aMBBiO8lI61d8f2ItPO2rq27N8i0uZrq3x8VJQ3kguHlx7prtpSBVncC09doQ5b
yzC3gz2gUKjWNaxOoWmpiEp82PjfrJOHBWFRDMz1hml2l9p1yX7GsRMxok1etgytWqFuB1UNbzOl
+s4TZ7eADlAD3Fwry/yuTD/YBTqCbsPfxMKOe7WL66jesRYXq7QiKca+Md/zPe8orm+m64zn9urr
pD7i92b2tETNRSN0Dvzh80PW0LDkiLLi4mnf2b+KtWd2h8hKXCRds7vjIEyXeoiMOw7P7MU0MeGA
VYGNEFTya0imeZmXZMyi3McJLu3GJYGgol2lg+C5SUFGY//5we0SHjFkTXB0IELbjLt/4FyLhyUk
wZaGQHhIs5rmqIhL26qAkrZGtCS0xbt4fHgPuG128sPWc/mdzpXrbTRK4wrdpqF9QFWXui7jM8du
TxreTYBpc1oGOzdg4QtNT/0ygeIt09Fw1oRlFdcbrDAqGtDQq6nusR3Y5pI+sXgFPtBbMrrmB1av
3XsW1w8cw6AuTVhZ29TC9GW6jv/GJ5kOHaGS71j4zdqfcasUrguwjjXlEQWdOIzpzysjQtevtMDO
YXb4D7gBMzA6efpEsqk/ykERYiL6spy72TgMVnwq2ZCuc8hgz149Dw8CTg5wPqAyCK+7CWza5+fb
gIQFixM8nNPBpiHKs04tFDso2l52icbIitk84+iOGyyCSjjfdVjSAzHA963Gkhm6mAVavcd7G8VV
/kGHw3Qyyy7Z2bVJRVxctReHdfdpmuhfbMacNVU+5aymcd00WEa+JhlSKmEVLm7fVk/PIwisdzDk
bFvhS94lnFp7QRqjPqUu4TQfQvJzNYlpywcEb0rXZz+KrK+/aLNMgL6dk0/oneNLE+sf37Xnp2yc
h70dIsssSrg7WzcL9CaC6I8FNqISgfH+pOpKE3SDhUYr3bBWAV3h6DlDxWraz/U6FoZxRTNFB8P3
eHXiKbqFEIcWqM7O1mzljN87VxENXyZMWyXIbgF6vUJDbI+GbeqXkPDPk5co2EUuK50BB9qi9HoM
fQaczU2b8zX04gH3HXP7Zix7YEiqwFRM8vCrboncNDHbdRsHNbi0SvDls0X9oMFZCfMpIATU+W6b
6HZ4tdgFse8SAmOMrzvgHV3oXzG0TWujDWfsFd5D5kxASfJNYhX+Uxicfw9tF20CQYf1HNutcEXL
CN7TrujqpcDrtOqdhw2VKNsNGX6sdo0eo3HF6wuuKzbTrR0w1tJ3SVVWHAYMR2G9tjM63zaT2ze/
VKYe9+exs76Npg3vEE4oJeBLM7yGkNuQogq9Ja/I6s0yufk5JVx8yY7xAR9C/PFHBxI/4ZF4GVTT
9xCk9rkbuG/ak+RGaejxprtHix/0sT8FVo4fM7Ikvw3X+gqilnouFOarVKX3RCDLsBjc2cBqFTpv
QcGkDuOAKE/l9ie268FeKQN5vJMIxpYJBxRUv9iC18Bd16gaIn9z1WnhbiRPJ3OqA35ZgcVRvv2V
KUidZcSlg+qb/L3pR7Z4GECWWQXUuq3mJ1xCzCckDJAZAaRBJN9xtf2jo+7JiIk8oRr91nV3hiiT
4Ptwa+syi1JSTmSRnkyGeRPGkL2I+yQrVGf7AHAZ3wXP46PrD/8IsPoHQQFpQb/JkQN95OPKnaW8
yqg4lNHjQ5EaVxuTzYLL671XOR7g8VcQGJ9NQZCEyjLnM4urn4A8EWKFtriBxACJpJ09T/B5oR7w
E+caUdFhJtAkJtHecMuRJfAKnS4HP7GxAsXUOhUtI69KmKtUVv5tUyt9n+NoZzscmopl9Cokt7bv
szCiByeKGPtzUQNOdqzvqeK4YDB3thzbt1GiRwiIbSvEtNPcVtwDzQa4AxTPa9Sz+03w3vAkmx91
HoxvVSjaVW0CrkYwD2FIo3TUxhxd6iEsH4Vi/klpodaVJV/Q0F+rwLI2pWG8OhM7WF9XJ2cgA8v7
FEGaGPUFTNYRu8d4RrbRPGnMomPXnxJaMH+3kgOxc8sR8A+KAityxiCW3/syYCIFEGcSlhv6dQur
70XHif6yLCgng+1xc8NAuh+TsfkSvU2hpm/bjNpgfDEj5zeRQOKbpwQnb10NG8mwt/PnwnikE+wN
KxPvogIrPSo38xewIt3n3PEeyK++eTEx1i38Mh5eCslLOcya9j0ZtG9+nCQLRqH0fUgeh6xMSMJk
1oC65mSWWIK7gUwRGbzElW03O3MC0wALaNjGJbmyRffAxUSh/NIWAittdfyCLVU9lZUbvxokgSux
L+ovALTwyyCjFWbZXAKZzdsmmOKT9p3hHlhULz78D+eGQglUtEmJDXHuf57n9LFUXnwZdNitcTTU
9IVOzp1FVLEtEewOrXCjXespFsKN4+wzCzHYL5KnQTXBdtQo0rLAh4d/0X+q02E+dPSfHnL+WH9m
7f5leUMOJ/VxerBpImFuBR6kCiN+GYuQcy3u1IYArP+KMxelNq4a/g6oSVxacz3cXYoUK+wsjnds
UtEyS/S8CZheRrwPFuexL51TnzoTHZr+0IEbm2MK5kbKH7khK7GQcam425GktVnWnFiCIbqAzT2n
iWMH6xLnG/zW5tNtBQELrKMCf2SKt5SvylqOqEhmPyJzN517MYXmcFCa2c4PvBjcSnmCOIYWR8hU
2snNJxZ2cRrfOiJI+BBrsZHsgLZFZ3RdCgWqLrq3JXnomrQQh5gBw0voCnd0h7q+EHl0j/r21vlp
9lyQCMHNaHE/amgF3LbpSMYVcmLBiZoWfPWnYttHHSVSbVqcHp6GHX4mJnj2VCfdZ/nFa7X8tkMD
xRPJY3yJaS4CkKGpRsiHfkdFh/vE1oU2Mt3BREm88Jcxdd95UpE9t0VYvyFMxcHSEyp8blWEI5kE
4KEs+RRCpyVhkhTYp3Fh0ncI2m01mzakOJuUa4r4S9vLEJPb6gs4QdyEdrqyr/joh99VBpt06j0D
9az+8GyGkYXpVBDku+YXpSHDnvFuQozkkuR6NLAq9r6lU5xsh9v+nLiUXQCaof1CzNO4tqFvDtee
Xwjxpq7Bt1AmMczeCkEDYAgfP78sryyVs5e4Crj/e4kUdwZ7JckTFup9irHpRMsq6PNi2fDZtJZV
NDrR0raBK/zO2g5FxbAHdjDaiV1s/S5x/o+86mgTwzojKwqn0pIBixxbs3a6yP6Nn9ZjSdvafn+R
BLxoTfLtF7KyNvmmjI7ZzVhYVNCMDrGopRc5rfkw+oJlslO6U4LBFi9NW6XFpoHx9VrUfOFRKgvi
auOU0ycb5ZtiVMHBYA0W7KMqj9olvHc1raBS6i+MMxBL2a3zz3kHVJVvD8Be/qLfuzbAxzYb+oA6
1l05MtEXLFgJCwPjLuyoKr0ZUxP+dh3vSlLb/TWxHKJLkoxOnWv6XCU6JBm4dNWw63iJMoU92zf9
6ckq5pJduNWIu2HbYBipjm/3ZVrL7slJ/eJPkcvhavYOb33PxDbsDd91rnUSyI8oHLB6d3EZU+LV
pAmiz4DZVaUaEPTsFf1ZkumbDyYCk3dPpKZoj35Lw/kWElrCcoBeSyOrR+UI0FPWCpy/jK9QHvgh
dihoIZ9umZTnJmwNFCkcLzcARI6CZivN/jX0mtrYp60Mwt+tIek4Tg2eHofMACMKKBhieDLeKcnP
dRZ2/9xPQUR4havZzuqb/HPi47Uh4xozRbdOCu00x/aXD10EqiyKepRTA3uWMpwNPzB4IIZZr5KQ
+IVK7R85cKA/jkSnBinI3FftNAWcZ4dRYT+2Q/eLKy+EW1E/tsxNugKd2a5wPkuG7qQmA4NaXMyD
uSPkQUdMBOSttmW2NHsx/fX4ENwym/QN1U6tetWOK68Jl+rfJlma+zwM+t2EDw1sI3IVLmI2uQCk
w6cOAteByK//u3BK8hQAyji5Our4popVLat3B0Nzk1ZPiqoMVC8aGjnlkZpPLij7n76psl1fsZxK
huZd9h2HqagOTlHBpmiyprq3I+0tOHoB/oepuWqax/VqsO3Pohi/A0q7jpGyaNGJnXYfJrq/TH6I
zhMF3HY5ocG+hlw27bhFEq4HdTD9Xm+rnFd26Ln1ZjxFSwhexZWyE3sXGqo4kbzmETZAdmI/b/OV
srAt2NwMThFv5Z6G6vd0DO2vStnWr1jx/CRGEd5HqAlnrwbBXHrsUqoc3imoaaKvc5zc3aSf9+xm
bly7CcvCyRow14OsSkAjnrBkssXq+kkfscfpHU+/e+tgLL+qgJWkLogLFzlA/EWUi2LVGSUe0qDH
wwAFHpBB7JpnXDNiUbOjfddlk9wDaIknE8vfCttDcYI08MqJZN/bikBhBwyODFTLzGqDWGVnKB6o
+PjR+2C3A4YN5OlZOcVr4nUHc3DdG7WIznLq5xe/Mn8gvwCZbiNEBwu19ZCbc8eI5nisF2m/dIrJ
pxOTGwzvbo4rBCGuYuu2MC2TwgMrB7ro6l1jqnCfYBxm4haV2swcXsuRQ/ctGfx507rF7zmwOTI4
HAHM9cp+gQJcLIFHF3eCjy4hm37uHlebx0uXpOeqwAygVFiStxK8XoHgsh8MFNVUdRieaquy1whL
v+jUIraIPcZaproeaROicbebJGudzGl2vF72jlW1Q8qKS3zKgwiXe9YvkyZ5SAjhGkglronourcw
TaO/bTFaBDgF7F6vH+1TW1bFr5GypNvAEbAwhGfd+7zt/+JTGP9WXuHuMiOm6YOVuBQdpAzTH58M
m9cMZOpLYFuX2O3o5vL8NV8FABW2SPeJ7/0KCop2tV2Vx4jfQ7TNjbp8ZhWFeZsq2YUwRLLwh9l+
ieOpvozp+BuiyXcPzdSEtevlO8px7wru/KbHhHhBt8RVDU4ouvvwsAONW3UtgWkevXHsSJ7JQmwe
KuzCcFmxRnw/d7WdYxTt3YZt8MguYBwpFDQlcbBEFOExCeIPHYYhwJ8kbt8SDIVLUybOnUeDAEsl
E+AWSu2oqmjx5Vf8lvrZferwjyH6OTZQmVmucb94a5P4Rr3oM0Jdi8ojN28zlZ8oBBKXKou3um3q
1QRt4Jun3gCPNLe3uOiTdevhOAmB7VJbAHWMfJ63srpWfo/sDHZKUP3AAsjCvcnK/BYYSXhjVTTc
HTT6fURd60vd9twQqgRSq0MMcCD0k9vvBasEYHDeh9n46uD6njzWBcgTIwnCP6gf6LEh0D9KxENe
/0VFy3H4U9DZTtwryub8SfcS+ltS7wuLd/Zp5ofxPBrB3DzhwlH04BaULDYkfR5lsvHSYM+64ilj
XdXM1e2RyPkkCE5pSdiG4rnuVIucJ20W9wZ5ZyYfKubxULt764GQSAypdnS+URAr4vZJqaiL3jKi
dAdzDh4409rZJnCE141nOyfKL+tTbkFf39asWyZg42ZuHcAghxI8bzkExMISCfWUhWlMj4ttGuNh
rnBubNiQAOFR7vwEZJtQkUUCrt+0sxLRZ2yiZoecWWM0bFtY0e3fTHcKqqWFu2kxTGkVX2lcsduT
airn7ha48lYynDuLvyWGGvNNAmjXV8uFVvRk4FhnUme520drLzNJoiNbQYQ7FMHoGPdBRI4+dQmu
o6PMBCASYaS2XtdJmLW/2smWxjNesjS4ssodMIRXUra/J+n1CTYwqiyzj9mo/Jh0pCaETvoDXd6k
7xKIsht+e6VpJX9DYzD8NUtf9rBpMu8cbrCHzqlmXNglsgaUYWqkqKQ45/Y4L00djwSFPXVDj5n7
pYW18AiVeTqTnNK7UDd1uKft1qtWrYV7ZvTKYG1VoGb8DhJtH5kQPEzp31rb3lHVi6aID4cE2VPM
qvwvWlL95cLK+XYMJ3URz6i3W+XxNP5BoZh+5nKwDq3pqe/eEq17GLKiJF07MWxtcopv5GEsKp65
qXHIdtMHuCwLz1y7OKNY2fjQMbCqUVxPsmD6q0LGpZHmWo7rCXw16Yjec9ZgZBqHbKdjbVrNTJQF
Xblz+JaM66yoHT6FHeuGl9b07b8apsKemkXGnxHCG8DjevKRKDBi0thJSYd7dWDIttDJbdzdS5YS
zvTsRGURrOjNjm3QyuMQ2R9dRdiZzJqVjNEPpk/6TYmUxXXX341EFekzIA0zwBRHPWxXXUqC7ka8
jFOZ4uRKddW55zYiiXDQnpd4m6Ck9zHeaN12L9IuaUTAXmg66bTEJxIg+Ycd9AZ+MGFEV24wpu9u
bTd69W/cncmO5EaarV/loteXAiczkove+DyFh3vMERsiMjKC82Sc+fT3o1q3IWWlUqhlN1AoFCRV
yge6Dec/5ztN2Q41Ve9+f0bSpsWcKxR1D3ehpRr6vSgOgXT6mhe0YZGkmctGLA8VaVyB0GDQvC5G
OwueWRzT5LmuuXzpul2nO7DMZAJApfp0fHQefAOu9U6DTSMtAvZMzbKCZt25hepuY9oBkgc8RFZD
lUnpd9rlP2Yn8r9lxr7530k1dH5JNTx/Mon4iyN7/uf/y5Htur+Z3FodLLwedENvBh7+4ciGagjw
0PLM+b9ce/47fziyLf0323ZQnG0d46KhG7AQ/7Bkm/I3C2IWPERpmRYynvlvWbJ1c7Zc/5dXe//9
P//jD/yggXr1Vyt2rGXAKfpYgV0R6gr4o70NQ/yfyqNiQLhI6TpRQULjgOUMBCbheVtT1eT3A6e9
K8hiYtkuuHKrzN9FRAjnKU77lWWRXCViTL71VtvtXOqp0kUQx91nGoKL1udypaJvqSwPin6TOZ65
1SUNTCyn9TlkZ17YYQ5/nYakYmm2/XDjZj7O5zSf1sFk6J9JX3grvAXQEZi8OjtMgsnV07PoUHS9
/jCVnNhYLnz3LslcY09Rn/vS4Zffx1mafsPVEL/WCW4sHAVVhZWHLpq+yUgC0uKpLwI9cW/MiqSl
qMlcukrLD1gynL1Nm9KeK4dzR93HeGZqVD1XeAwmPNUcO5a2bVAxZDQE8oaqKj4xVg7XiuslV5w2
1F75zXvsVfTWnauIJmnJHXYdRxmcQtfBRa0HxzpKjHOTiWFX+f14R0w4fclMETxGSSUBw0KK38FQ
I0xih9b01hVNQzk103gSU1kE9T+phrVuS3ebpHZzQkQo3wbR94QrZf3FEVI7xzadYcnU6CcoGEO9
xIHpco0J0cbbpDP2EK/cZwJflDwRajmMQwl52WxDsO2jg4d7VYW2eobp7NZLU7jGR1mN2UdhZvl+
InT1PREluMdY6yxyp3DM8lyH/4C9iPmvrdaqq++N3M22VvNQBp6F9RZnZJUUzwNFF3IM8zX1AhjU
EnBnmGjiO4T5K3PavSEesPbKFZwOZ42VMts6RNQZy3AES0BxUdiyC43mbM2zsIkG2cAxvbsiGo2d
H/fWSiu+GLWAbUPMXzJwpxjDatd5PH0DnrTDHLHVjEStHEGdQJcUK5MttmvtuzrnnlfRurRje1uH
XrDuI++9j2Mgg+4F4Ul8xSTClo4xMDAyTFv/3psMc3KXNHnZ9U86yUVIhZTNUG7YgTPCYjoY7xab
085Lw+fey/pbZuHJUYE0Hpi/kMNnn+qWjeZtnd5hpyWlqZtvgiANEI0JQre259y8dTQvZ98YsIZn
d6SqS3bq5DGBmZfqD62F3yULb8rWlTRewiPAn1nnv2t33ZUyxjld218gXsHcadptwG5iEvFCBuLC
5lL8a/jPMh/2lohDmAvww3KGlYvGJU2vV7d2pUUHBFl46uLVjYLvjhHfttB7gF+ITySASwLNd5H1
ZckeRredPUpMiAOYPgdNZ9WnzJCbALIyg9I6MXjT/cWBEoh6t7R1UywMlWq8xugOQe+a+Y56rDwN
YHoTJVtFbQ8QUf8sZpc/l0VwBfFqLpoaaMVcpe1cL0NDWkPQbodiGOP3sKHMR/RX4sOqLQBLRcs5
FVXQ3mPivjer/KtNH0E/YmYVoIMVkbqFxe/TBPi+mKtl1rrRFDT2ZCZURWvvGShuil/dg9OZ7qWf
dB6Q4VNOY3RwHf+RXEl+AQjJW6f0s4wIdno0h+Ie2iNAbsKMsHXUWvdgGpdUxl9dhyKJiGnWdVSB
85WDA1yE9DszPJ01nQR/gD29O35JS6pPt8w7nuMmw93uIT1CSJWM3uzsSnayfYe2EC6pelR0vItg
q+GSP+smGVBMRQw7yeDPtaDUaGDWi0fSEJPxWHR6uQpZYo9eyPfLSOUDxpD1rhV99DGFXv5pZbp1
CVRtoxYy4PC9gmotvKWrou+fRKPNJCBf7IRmPKVFRTjUKJGKYyjYLtXXC+n16gDdnfLskdPkkpQL
rR+DdVRBgdRUBwhRrl6s6xYalqtWzZjT2YuT4WiQnDnkpU4AerBR9pv67FpAUHAsESH0yvZq2sMx
z52ScXhHmtlILrnlAqXqdFyRDrA1H2v+h1/4zkeaMY9ZQCy1z17MTxVaESZeDChuvjQi5GBXi4sr
Ginx1oAJHd2TD1pP0GgIjCse5o8JQsQmFJGxgb9hPnRaiVcYQCkaNHwnlrNk4I7j4oIIJ+elGar7
KgOjjmWg8fE2Ma3FjV8hwPfbIYhPcRHismP7YEkNMubv0GYOvWekO8pqx8WQ9TA0cLtiCrf7VTTU
Aldy6Agmh6FUiHq5s6Owoj82nY37MXV7jCQaJ0g2d5uHD3x6uWYZQ/DDBIT80lNkzYhDvyp1Y0RN
wx/U7W0z1Tdt5wUrL65oQcw5Uyf2CS+pPLfNS1qq7FuhCD9yvzPWOgXUa4rkxLphImk4lPKGFNDA
aWgzNmMMBLHmpBs71oiHMISUybimu1i7VQNvlCbQdloYMHtnswQ9W8mUEwnSmZoPvfcch4nlQhIm
DwkxE1eEy6B/qUDkMOGgWh6xilHB74154SWg32TpesFNbvvLhhHeNqy1dtU1AvJcnGOLRkN21YtC
6+wH+8ulpYaMx2CsQ1n7fDrdY18g8EEhdW5mNh9HeCHdTSqZxyFblRYSbsRh7EgbADn+LDGZDE3j
Ugk2jmn+U7XsNSkwRhbmd87e3ToLvPeBSYItgbmRwOQ7bPtvWVKd3MKZ58n0hAxp/wnWEUwrARvB
8gLrq2f162yICVPambsZqkZdVwTpZzy4JIc9OH6tY2gru5Kw8Mxkg2CLf8ViPKMJ/TCl3iqMUngi
3ZM+am+DJHk7GY5YwlSOj+PshAgn68sxrdspaKE8WP3B0uydl8Q3Md19zUw05VJVLXKpfzhgzMig
Tw0TFJv6L/6H0Vt0lVn116jL8zDcSqFeUV4uAy1128LSKvKuGGghk4Zg1D4b2LVV4K5Yi6Il0KU3
DjnNsW083gdq+hajI0YEq79pO5FcMTHplIksGL7TrhiWR2d8AO+AY8io0eOrm1pa3UvUtTtruDO4
Y+Gw+AgrEsh0TTKt5Y6V0pgaQlyx6+aca+GmY3pP6HRTN/lzmLfQM/LsyRBwkh19P8Ksau0b6mZw
r0r9EFeGh4rcwz0I3yM9c8+2LamqJLNHBvAqJAVZUXGuU+dC2I98QWbvOtZobrDMyTXuhiBX9yKp
b1zk5m4XwWo62HiUKgyXTM0BYXACODh5+FSnmn0PtuXLLAi4qXsSVdWS0vaXcnZRBKH/4QEFWOvZ
KemHGGNq94000dWiDYWzCA+rRrFKa2dvmLXiU1UJ3Os6OQRjuoa+OFNvTjEkKUpad17gBAEdbkk7
zh8T6lW6kaS5bmxbs8+JvK/S+MnFRSbIeVVVlN4Bxf3CMYpAAdcSUUmb9j2Y4e9aJIh1x9YCoOUj
csNDz9AD/zu6lK0zop6yF9eLYpaAHrU5BaGsV+T3k6Jny2O+SxXixcUIwzxEoAvPDROeluCEztJX
J4UQBBQ2kHa9MUSPZWjklwZ3SfO3ImNCMcZwDJM8PuOOPGXUDi/ApN61gdyVDWRAzX2w2p6ThiHD
+9ZImEHPs2EG+jUMf/ZIYqJQTFxxaS192wdyFYqS5xkjF9U63skop61tV+j4LTP69Jh44iacoF4C
LyK4F+Xdrkwat1gFPG8jXF/YHZhzArPiy5AavGoR05am2WsxYBTyuo+YX9VGOCXKE0WxWyHbvXLL
kHsNIL1+q2XBceQsiqI8HswAOCQE0GxGurOt1KY3LAW2zXsxBtrSSXT5qCXWQRcOhRxUsnmMnaCK
3Zn8aSvDTil2m3F57hEw2YPiyMOs+lsFiZa1Utx2NYsoXs+lORm3/kxl7+LixJ50AkDxpA3THF5g
lsci7rqUE+tkMQhpLN24udWN28g190wFr3mMqJjlEspra/JjNXHvOlN59B3t3tYbcHt1+KbV2U08
CWKKYIOIegktotlUlQ+ypnoeApiXn7vel6/MdyhuIM1Sdf03Hlj24VGF2winK3RSKsBM94vKwWbJ
9njCyTVHAYOzNtiz6fCFw9Q8JKIwKo5aDj6eDsdB5fcAgc5FbqIFY8h96iQF1C0uc9akmMeB2vmF
LMx93o1EP7Vq76nvSsIuwSiTYpKY7h32lqXvP2lGd3Bkau+y9MGax0vAQQosCuwssqyXfsIAG+NM
iFYjcEW6pvuBGju8tdI7R9oh0hoYXjJYT5l1MnVeTtN0JekdV+PeW3EAapgjhLHbb5xGbb2keNQG
ueul+T1ptYS1gEmQldiou/Y2L4PHvJ6PIV61IUJI9gsI41xYytOtAB30VshPrMLcGRP1jKW8wicD
NhU1t1TTfTiNdqXZc0fXVbaVjOUXo3cwFNTnispDInEclrUeTloYdUvgFYsIiinB4hfapKqlZRan
Im4+cfxF59KjIM42828j/0jjm+mq66CSJyCBNM94Qe7FQRMY9Z0RRMN+0LGiABmmBzWVMQq490ae
xVwXQ9BdMhcWlBvySBmkiKUSUMEBYCycMgfq19zhCbOXXgYPqOzyk1VKte9K0J5UAn7D0P99qsJ3
x07qpTaTtvTCg5Uh1YtTlOol753bDNfbintEuQoaj7dRUktupCfd6UE8ihhOBQyxOzh7D5WWjru5
qQ6GHhEor/xUYdPTeaSGo2U52dK3aix6vhFsg7QihzEcrF6/45vP1lII4OrMydK6GWESNe4Ko5OA
ROlnN02D9JFAGEHPCHCcog/IyGRAjC2tq8wVwgZxM7ghqjS2mtYks/3pCEBsJ+PgwVBZuQU53Gxr
M9MB3DjXiZNA3NkfddQuAu82Dhhcte5HELPEeU38CfUUf6ay14aJKICquSOjdcm8fgnPG8AsJy/i
AfxRdNsHxWOHl4LxBlzwMDpW8e/Oeoruspg5FSbtZd/3BOMCBNd+tJtFE+v8UE1nTTUn7YkVYXlv
WgEKbfFtKGM3aXNVNvolR/+VL0dSdF2j1qMGcQkh3jiVmvwCi3QkQtWtAYDd2jpxTdCLy2pmBfGt
LlT1rFil970hsJtJiSOi9F9Zas+2598znGLcFKMdJWwYzGpxmajwtvDNFzT0S0smcS37vj6FvovL
RP8W9e5nW1BtNY2QPWntzkB9D1cjN+g0i10OG0yxF+yrG2IC7ZVin2ejsx5dZptYPJtt5bdrjLVb
3eBs1ZQJJYvZxhvsBxwdDJowmPc1bd5VuNciMlVm/a3JkkdMT0s7Li6oZe0ySNwaQDr0gDG9KrP6
8v1gflIg6DC5YrAc46YLNG2jiRx4TPKVwJJbBpZ2Z2nxRS8nnvQMOwn4e6bm88iVvY98OtMPn9/t
pH3rNdbaaYwnVuOUXsm2rz9qAzoWqdRNYIacR4W30Sf7phjDdRWojW+HX7ERbXpK2XVj6B4D1W0T
jcNoibyyaAtuJxTdPlmR+S2dybsdEXocfGm8jnXzljGUsy0rXd+nA8iwhW5ruMjSCWSjx/mBi9Mq
6KaXGdhvddldlmHJTxjXVZm69cMyP1hNVD13loAFWDOQLprotXWnyzgW9VpZ8r4I+BAnyA9jxCHA
DMVTOQxcPIgapz2iD82P96D116EfveQyHraZkg/KcG7yqb+JsRlNZXaTisffsy1Jlj9H0MITCLbk
wE+1pm7DJlnTj1htMHZN3C/aZq1pNqFVe6URXlxHfB5EsJYlCz39Ad3KofO46AqSQNrOiy2dB91a
Z8IKOV+SLUSxP4CsoLdausmqcfT4Wc2Li4SEJsRzxHDPIJi4cbRyTwj7VMtpo9zoriNyvMSN8JQQ
1KL+EciQnRyrqjsbrbHpjeraBu0NV9jinAT9LeV+3Dh6n+RCkJzQBfhc8yPljvUGotuqmvoNbVwX
6oKB45DadQjs4gWMqePUizOJvVuvMmPOz8mtb9tAu0da5fJ8k9qItexPwJdwj+bP9jDoG9kZ5Uo4
TMgbpv1jYiRLN9evAXcEK2Zo4YCu3pYaS0+HffZ+qJ9bBnyRtTFdXPWtCCD/o/2MHvbcPvtAEFuD
dWzIIRvOpRdUrEy4so3A38amT95LcVDhUd931q1H7btGbaHjFbdcPA+YYb77NEGGiYGFIq3Xeqo9
hQUSVl1AK8/HZwri8KmanAHKe+nQ/+oUz17CSVuPsL+pkez3cK9DYOwUd//Wj2gWMMZNrLf1W2oY
b5peH8kRri0awg6op3COdbkY1OzhsetL4wmSKeH4kPbjbUfgn5/UySIh23UeXhenf8ojMrQjnrVk
LI4Ce2Ax4ZKeQyc+hib6CluT+9VIXrA58qNYRbS1GIb15HMnWNiatmOAfol79RKXnNoMR7VbU3oz
Cskvj6aqjtTZbVxh30bCuteJeLutezsXrSozWQ1x+ulQy7lAjkyWBhpZWnG1M+e7snoraQdMW4ks
a/bM3La6OZ4Fdl3fJvhuxtm0wjmAwcXkaB8IBSaQjIfOQd/GYb/EwUeilLsfNmzYTjXdXxX5OOZh
OTFcH8tBFxsfeqg9WU0O0aBsihWtQp9R2BYL5fF8691MC0vS8a6t22iNzbh8RlsE0e+vMOjBbOV0
HpKBqkbx6nTNK12N0SrV+4Su+his4KSCs+upnUj6g6ymeBOZ2YreDI5Z3bS0s9raFereFs2B2ukv
4kHho9Sl2tjCISwz8aUQT+6u+QSjbIxG9M66gi/WuP3Wy+Yajbg9OqbTLLQ0IWdq7HJK1bh+rMca
sNiUfoBHgh+IeJaF3WIYuq0mOSmpEhOU/0pvqrFCf1lE+jvptAfsnszw/U023aUmB8dKrPTO/Qo4
qdtMJlzHejNT9ZHr5SacIsgY9ToR2rNQzl6acj316c4duida6vZTHn8f+W5HwXGFUJpmXjXueY3t
HHWZXk2doHEjrRPlJic/Jpzs1DtG6aRGcX2uPZOYFYNSArVgco46ZpCbiBzMUoV8Cx7C1PgUQ9da
Ilj37LzehTD4w6TSC/MRjrcuQwEf6Uhxvdt0VM+RtQgeJDhwThCsKShGrHfMnivb3LZ5+N7oCcdY
Es1eamFQsx+lT0hR1MYlGTSSeGTfsA2R74n6dFoUeBFJHNjTuhqBH7gfQ3mnyDM4iKK07Y75B7s3
V8ImiOkN5tEl9koul3yAcN6h7dN43IuNoydraAxLz6k5lzRLU8vCrTuzV0LYzjVPVi2xv0c5s+F8
5G9LeaK0fk92fe1FnF2FbQYnCr+dlRq0t1YlN12E1K1F3zlSPrmzVQTsCo51zm97bYTwSmbWX1OC
dAizWQNVkmw+Pq4gR0WkzXgdeZ+my9rkhPFuCKOrHADvmZ0hVoWm70zUb2Ri9QW6j48E21iHIf0I
kxtNqF1FwHevxQQmhRt/efQijmgI0Zxw2S8XWuGV6870loqr9rI2dLllZlfgCpPEPMJNoWuXsiU3
VNQ++uqg77BFYU+k00dF5pvV8sOZLG0FIvIoKiGWg06qdGE0/PpSs+DcMkoYh53A4JTZMXpOPMmH
vPIaOBuTW14GqxC4EFzvzTHJECk/L95FjYjG4hbMaDDDoN9eZjQReTUx0zoZKJElJIVEdO3H3tNX
rXAoSgTFIh/SUqeqXYPIfwP4M2UwiPUOaC0h3j3rDuIBWUAzir5lo079jahx7RbhypDxhz6mp8Jw
NgBeQJ4m042hwTjrfBylrizPE3LBt6r0c+xNccDPM3bxY3UI9+2IlMZc34bGGaTxtmywh3K3VO+x
3uX8xIEIm3MMtt7A9jBXhZFPh0xzYBtoycABpJTVFh8nRddjq9+HIZlTWY06GN4CMisCife9NGKN
0Q3CtWrmJIJFrWrKxWsNlKHaDHTMz8cMYz01bXRKPMM9hzrDn7KHm7awRTXinCzV5wi3cTkKRVc7
fVekLVogPeSkmp3gHnHo0yA5O06k3zlx5yRLYODT3p9yrn6c7Im2AMHBkhvQrrzvJtl+g3GX7qWT
cGn26M3UcfUQHeLyr3GkLCuA4ThV+xOfKIVb7MfmRounfFgOfLe7hnMONfKmonMduT4b8DBL2Ad5
qqA0i4i0CUa6k685brMMSkN9DUFFZ7BT8pPxgDqDzwRwtbRbkLOcOjXnGehjv66TstgpYhfFcoI2
tc9gHB9rxdlqQyEvO5EIcwIbWJiMUxWQqFFd1nBmCtKN2brRG+Zx7btm0E9LDBNTsKWMYO8blDwI
/nVE31qvYhN1vfdgGPjT6Ac9izLEOkjZbr5AdTNfiWMPV3sq6XzoPOCo/ETIavo+eUNJQSfMqxQb
SvbqVj3FCoZWbGmnqU/sV/5pGqvh7HKeuaBhjPu4GKiTMhTenJT8O5ZXey+tNrzrUbFuw3ZIQKoi
Qc3MbbHIw8IGpCU6xnJukysO7zVVrnuMaAGKOr/+bwoi6LkGVnIRhebduRYXdsp5YY1baDtYnKOR
wBDM/NfGC9WNHbrpbQ/15Gj0nnr1PF+Nh6Sm2naHs5omjSmBma07kERfncRpqMAeOFUS+si+Aq20
tmWg+cMmoEUh2pHrJCdBKqVDFAlGxo/5Mc3h2IaQ/CKq9xrMTFPfAvoQ5iAuLCASjSapXIoFqijc
peRBghUlFHCNu0KaGxP9YjvRw3qnlxpso4SvQHNZFn0jh8HdeMPTpHX1s4uWu65SoyWI1wX7qsRZ
q9zCIl70lrnVnKcwQo8sggGCdrKy1WBa5XoCOAf4s4nCa510FWtQ0UA+KVSWbFuW+Du/D63L2ESy
2PJr94OT3fVcBXu8+gWJjV7iIwY/vE8tfzpW2OWQGVtVGUvposhs3Lq5mDL1lzkBsxuXa6Ra6Jo2
rruscqBHxl76nb9WWh9UrKdLuwsLtVWgcBA5vKCBCtKnGBz0vnmgq5ZWjiTqxVPL5eq5kk6PuOGM
/aG12+GEytbsm0Lop2Ic/LdWqwWSCPr5EmbZuHJDw79RGLvWRYKKj1LNKUKPg/fMbpM7T45lN5++
3WPgpfZLNQTBorNBF+h53l4rB4i/RQZ/k+TD8FRX4b1LTe01DrpgY0QKxZP103nFMBD0m96WNhPB
nAgdCQD9Qvtxq92PqneIqjuvYD/0zxatmOhcz6RP4GtbYAXgvobPWUCwybx9MuBjvhhpLh8mK5we
MzYlWYPwxDfyyLzSuwdSTedJp6EKl+M85iOQQ60CqwLghn5a1XQdv3jCsu9GzI3PkT3a6z4t6O1z
m1mlir12lVlyfObjzk697SHoAYZJjvhD7WU6IuPkkk6PrknC00gjRchVy7Ze9dD1nifGDFthZ6T1
kKeCDuJTjlr23HrgYLBo6M6epirItzoeCQhQTf+Qxb04dDhe1pjIuMu0AtQwc/v4AXAKynbFzBZk
DzdHaPubOGY8VGcN9UWaQ6qaLHi2wvHCHu6BiYKgUR/HJPWvtdnXD2MYoIamTXYDskZnjmeSdV5R
M1igHWGNkURCuVPRYI+9sHPPZWJi9R7yAl9vmU96t5zS1hsWAc/LjbJVo3YjM0YIdRTqXaZRIp36
TmnfjARbOPXmIwh4QtPGOi9LbhvSkiD3zcE+cc9r1kGVX5G2ycqnHuqrB+sML7aPEliPvsXaxwTF
IfD2zdc4GkJW625xq1Fu7cvyVhRdTkGDEKBvlEEvSIQh8qErUqb0niMjqiTZWN4l/RvF2rI5GxXk
1EuMHSBuOE6Q7e3hl26sLooiki1F8jy6yoMXiF/lhjh39y5ohL7GqcHcCm40jBkemJf491GbJdxg
HRCIv+WU5NP5abey3hFi0FcWj9h2KvEImNSQnZ1as1aIxPlhbHr1JRlQLUD/TRdT6PXJpuiTUF9r
ry1BJ83i3/fNPRQZ//mRT/qXKuD/SRBT95d+uX2dvtf/5/Ku3j8+07r4i3Nu/n/+f5ap+Rtxfc/0
8L9xFzb/2zlnGMZvpNWFS8beETPm9L+dc4bzm8EqTyOwaxmc3T3sbn845wzxm/QEd0+HrlZbCP3f
KgQ2fuqbsx1jrvP9eL+LYFJQYvx/NR8HNt2F9QGr0DlOsqXpZ4ekweRe2AQaHAQM7YV97UxXAvIk
crtnBqwFwQ5kd7vorfIjH/wle+3u98eIZ+DneFUKjX/i5LMd3fvrKxpEA6PcGetDXOoHIj8AJwvc
+MAB8iOhzE1bKBfgOvxEa2xOBNAofbVrnahj+x019aly53I7ezoYnfFuU7yNN9t1Vg7VYssoox7T
yNMHhjnOhmEpCzJZlaUsmD5h4cN3hPABL+6QttGrbU2HaSoepiw+40F8GkGjMf9S/S5P62AHX0Ss
J9DRa47nAZMZMAeuvw+yYhVPwUUvigecaA+Qis9OBpUihNWz6EX8YoHWXlaa8dEr/cloB7nNU/1+
FACjUeX4kxp5O9E89esP1MJl+a/WSD7Q+YP+01dsNCUI8WroDl6MBakDGt4avGc6ODA5YuQocWPQ
t7JqI4yRfnkaSwrtcmePbklb4xCsuhorDGPMLYm1XRbIT0XWMeveGN8vcm24NDH1dVQ/BQQZ+mxP
nw+qoYmxz4vNbq1GGDz91FFWYg/pcqror0ht+YB+z1zX6a5V5ex//VbNv4J5/3CB8lZ/APIictMd
rUE2Gv3+wtDvqHKc9sq64UPeMeZmT7ah9oTCd559i+d3dPpXvCTxmtpXxntNxdQKRaYM7jncbIVn
frRu42+nmjgOxOcXqzA5n8JluYZU77YBg8t/eOmzUfVfDKy89Pnb+9O3lHA/H5l3VgcFJ4VoBt7z
Q6SbK5pEVo6FrdT271yGU1AOGEWmr53UnyQxP0BIq0T1K9SSFFIojy9ItJTpINMqtJyTZ9XICcVd
MPT3v36ps233py91/vT/9FLDvAzp0gnVoUUKMCIy/GSYE3AQY8f0kuvVhxI8Pi5Fa1Z8PylQ+H4Y
6DtOXEtVlCfwsbAqlHP49ev5uy99Ljv/08uRnBoMQbfZwbVIRkVzFxi/rD+2tb9dj3Ai//zd/uAs
zkOP+ZWu1AGD2gkx8cRsDDyonJqVmMWLzslJmuoSIc42ttwn2M1DUGupmd2D+GUkr4e3/mwVqWuS
x2mytUTIrDmNXvU0uQcFuSti5/PXn8XfLOf6/Cb+9Fk4EG6HsSjUYcgxSAWfHlnkhFOoQPFNHecf
lpTfd4efPaw/lL3DgKmjLGqrg1H0+1mYk1XG50MtownddT43qfLcMmXzxLj89Tsz5z/7Z//OH3Yq
nx0rH9K8wkw2EV7CHUD4kTMqzOu6l18JHJ+VGgftMQlasMjxLpYCdUIDZMO5jweDnMDQoT2mgf4S
VwiAteq+edgB6a0bqdFw3OyfXuvPvwbp/bCHSTFSATm65aHpu9cyolzVhFU1e2fo3LEnE3hhupWB
9wjjAO/dNCzBaD4rc26ZASDN/DVYj3rzAuQe2ChCocGZ1vNX2B+Jd8pjP0QfNB3f9bNQwJlDX5UG
xY2ZfvMPH/b8cP/rhy29H/aMiZ6DPrQJpk4RJ+MEs2mdS0Lw8kGfzGeMDKjs7ZY2XmAjJNJKuaGc
i2uDdstQ/WZMI4xc8kr76WIy27ueStmsdj5YaHd+Bh4bx7L+Dwun9Xcv9Yc1P4fGOGa+Vx3imkC6
1pruaQJnvpi4Zpy9ngbJgDsnWXAMqpjGSi4SyV0hS/1WGIFcZLO3B2MlAlMAPCBD5BY+Vi/g0RYD
qbrepbTsaX38hJb+SGz0zTOYBfRJukXdeNe5uXMSiSwAXzrVAM54dDMHX4WwH2Zg26+/D+Pv3uQP
u4MPgsAtbKNkwgFRJI+OUvqHTHqf4HF2Rd6eE/XC13UUk7XhinREUtnkFEb9ww9e/vzHx8Hzr+tK
7jaqNXkycdimxCqnMVt2GYce3GzhpeRI4UHyWKF6GJQS9d8Sy/4oNXTaqHUKtivgaJI7FGg0lNmR
SanXfh8yrjhEulru11AV7MygpLBUYF3DgSwZxt5rWSb2bgiWDlBvq1THLAU7pcEZsvOwX+WhK9ae
CzA9b82TC2Bv62nBLvXN98nUyMjTTbKsMszitOjVK67Oj3SLwTbB2s6mxDig0u9ocqJ8IlTUuDAj
qgTAijFkiE53Vpc3j0nqPIdW8tqxiOOawawVWLsSxtfQM5IhPvD66y/YnFexn/3gftjEHL3uXdmZ
RI8HDrR1UD3UHQ6uskPxweSFkhOa3BsVmECtbaxF2ufmWrIoUgEXJhuXo8iSsfS7FyJRReV8+/cD
JFqme6ofgFQPHIR//Vrtn5/QaUD468NAUiOoOqvtDkzez6oj2H628LnYVorUScLCbsWBybu5GhyD
kIS/cue+JY8QAB3HlI+m2yFjTh5OhA3UbTK8ks28gUK+rdB5SrfalYODigX617F3CgBSalNN4/sH
xhMccahOq+A0F2/IoLsMBNVydNRdIh2kaQbdjCJH31gzXUrlibUX4eSUdd8Hk/C0xOPApP3Xn8Pf
fmc/bLZ05aVAGjp1EJQmbFG/YU9TY0yiUUV7w1XO0neJHxQ6gcgCnZMnU19pk7dtDTG9R5oKdjaI
YhxKebqu9cpZWRVRBcPsGErbREDqcZj+6cXOL+pnD9gPW7YG/VkPMMUd4gzUy7LwRigZMobDnYc+
Z2X3FjtQT4nZzFW2WoeSLQZQ1Jmd7BlqAVs9I4QrwujiMkC87zOXaepkqxuvY8JAsW+zRKwh3lEC
fJD1P5xn5N8tfD/s+iPOnjmsVRwQfZvVZNNRl9BmAwgeZ2FHkd7aCssGn0WM783GndlBs8FaglUu
C6pTPEV3TuVjGR13As7+shScmSkpCtdDK2lO1H3syjZ5FiuLmzXF3RhKibItTDOW/4+zL0mSG9e2
3EpZzfkMREdyUBN3Z/S9IkIpTWiSUmIDggT7Zjd/LbWxOtTLZxUByeX/w3KUqRQCAeJeXFycZmcC
TQCAD6Cu4wPUEaUPfa1hlZdSfgFyirpgeHDcNR7sdOBXme4bH2QKwJOXnenBZWiX4kkkKPq2qjHp
yho6pd3FuJSfwjZ7yCf/3ICXCSP17LJJ8CjsVTFkcoCZDYYMNteMVHsGCOklvGkU4mir6kk1w3FR
fuzVhuwL6jQegWvc07IEYnCCfuqJrX1kt4RWAeM3Sg64vJqrZDORNQaXCfA0Dc49ncxb2xGywSma
d0E9fJ85OD49TF1B0YBTVQR5lbhmnYib2v/od+JKrewRvoCAGGQNbidM3M90vOEVwCIV808cUUdu
JXLrvLwtfevJVDwoTHmlVPgxG/vPELDTgIpMcDun2UMQyY+UBh81ze7hxtCfl2CpHKA+gtcY+MHt
Gpo/dBraX0X+9OdFPDojqzJhSLlgbVfoZDR+fg/+O0H6gdrEB0i5bsIbYJlQEKCpWUSc+RyikEU1
XZSNd9XyOgvOkWAA613RM7qF/2wOmhDkrE/M7UiFGloFBR0X8Gp7Yq7gvDch4CHLLxgUrFgpRYwi
ar6EHNou8OR9n+LaDDFTspNSgAqs/REY7nl7/qnJmTcNFP0EUiNxA4Z4YnZHTsNQvP+WPhBmoRmA
Wq24ugTO93wCEZp44W2Ax26JUA+H9UzAbkX72eOJn/n7Wy1kq97/TA1Yok9LvFhAzwOKBTDR0QLC
1Hl4DfzdIeHkvIuiQwOLEjUDT1AkL12XnFOwH9FBAQQbmoIPYdZfn5jOkUM2tA5ZfHQxNdBquwLt
/4UVJWS7ehjI1Gp+SODDB40Z9FHg/fMdr7nXm+Q1vNs/cNz69wVfRcx6YCbAd/9W5xxghbb4IkPv
7s9zo9uS/OYsCbes8eaWiX0JuU1vHq6GDPAM9HDSzwlq5h/wqoyuIC2DpjRgwTuogZxB5+daoRtW
dt1nIuqbNkc3AKR8cjGGoPihY5BfobqcIJ8v8wPzyycxsniVxacgwIUOhEuA0/r7ExM/tq+sQzAp
PYHOXwi15mZ8EX0UAsQFE5XeCyF8rD/5qv8Mk1EI/S8cr1A9ILlwmQNmE3bBQ3an8UzZ5dAc4UPA
ztIV+x2LQIEhyr+nFaraP8/S35Ls75bXOvOk8VbILUBTmsKYYxeR4tZvZviuk+pvBuFUFKfpvcTF
F2rTIOHwGjJTOO7Q+MPMNKaHDPu8wt9saBLw9VGcDdPBM7Q//zm//xFB/r/R6D/Kod9+0LfaAEaW
Zj2ct/75wYcv/Zd3/wLF2LxfHofv7fL0vRvK/j+mXdv/+d/9w//1/ecoz4v5/n/+9zc8WvXbaGhu
V+/69RHW+rhd2cMXlXf9//2vX//Ov3v8QfCvENz4QOJhhsAP7P/7lUnyrzDklIRwcvBh3bd96/+w
44N/EfwVwCfxOrBx6hFl//T4KftXAEs99A8EKLWS4I/+87s//Huj/Mmw7LfRSuXP1v+baPWLNYNQ
ZyXjGrwIOP1AAhncgROVwrHBrXNEyhIggASD+55+pRF/obz99z472nk7NrR1CPTQP1dFpEXMBS7S
M/ATuwgAHsfRt5/6ZlUgap0DW1fLOJTzPTjZkKHClfDN7vjnC7y1iDs2cyt3LwvIdXgolSC7ep/1
DJtNAra829hW7s2molPJgJeHmvIP5ay+dBBMcxvayo4pBz8DxlQyRg0KGTEo8R4mgQToNrqV1Ri4
VxPIFnCBBEgJ7hD1JXBQ8uA0uP1oxIwIlrFOBCCzqMOnQfxo2GD2boNblWUUTdOgcHTEoKzi0qO9
+TBUntui208WAW0HvFglPAYYzHscexJeQtUA9Au3uVvxCedSWDTMUNMWeviUjOCuGvbiNrQVn/WE
Joo2GDrQS7G9ndxoIN3cxrais2zLqlwp7hDGAJC+UtzS2rb/7ja4FZ5JMcxJm9T4nn71d4G7Wa6b
B7ehrejELomgnIKclS7QEinDw9QlJyrCbVl/qQqoJFZ0rtzIjpICMhuo7XY9gCf3kLRrr5F+T3R9
j6QtYkVoxjIPUuqQNYGp5WVAvOt0+ttlWaCt8j7Zok0QQYkxE7EPQcJWjF9M+k818j88JYTdqR7H
DIrFZYpOIFjpl7A8VteDT08UjL9fEXiKvp+3BE8TxlLJHI+M38hVX+imj92WxApM8F7AYtjingOT
m1GIaZPpwm1oKzDhpYiHQw/N0caTIEIGXvcDolPFi9voVmhyQaGsAFZTTJPlIx/aO7S6HdfECkxI
aw5LQnJIxhP69zoBFwPxhU9u07YiM1MwA5iHdIFj+wzXpRECeZTBBNBtdCs4qxA4WghwzqDXyIck
EiBkNM9uQ1tR6UE5o4HhIo9zQ18mwf+GGFBxcBrbbvOUXLF0yIcZopriGhZtd6MaT7zKHgkdux2j
AdH1yhzy/2iLws21L+7KKfrbbdpWWC4MFpM1mXhc4WoBmczxXLDhi9vYVlxSEA4amc8z8gl4M/Dr
+OHp1XFNrMDs2qk2NW7xcUum78brXlP22W3W21d4U81qPvsrrBwwsq/vYJ5wR1LvZL//twePsDsR
fsG4ifCuHOMRSl9XuRyeB1qnTnW4sHsJEp6FVBno108s/FYK/kGX0YkT89gWtIKyhdEY4PHDElO5
ACya+VdVkoVORaEIrbAcV1hl+vAegkj3dO53FB3y+eD0MQPrtFTJHHpDZBbwt+gjA1YeEEe33b0J
u73dJ2Ui1qZNIaw1Bptej8hvYKqWOs7bCssibRMpTLtARl6ByVhe+zp3OxkCKypTSKKU4bZLFJ57
DxFgBnhyEK1b9g6suExCk0DeFBMPU5Aqhgx8Hki8uYVmYIUmqyhslRtslHGA0FXF/krx0OC2Uazz
EjKuI/d8bHA4ewBoBT+XPSuVUykrAuvALJSAlBPrcaSZ/i9SQ7JtIOTGbeJWZJbNmrU8QEqp4S67
rwK2uaI7HmqBFZlNHRC/MTjUgHF+6tPsr0FJtwWXVmQWPl4zM6xzzFDMPnnQrf1YlK1bupJWbDYM
EglhrxcQgatnMUsohZVuyUpakQnrsaALUr2d8wqCrWP4nQu3TymtyIQBlOy7roT/yMSudMR3fsme
nXaJtMIyYzIkgGfPcSfgJT0b/Zyp1XFsKypTSPt5PthicR3ma1zC4qAsa33mNnErLlEJ8lBEEIka
2uBHMff+rgT40HFwKy6nHuyolOXYgxReKDKtvjTV8ug2cSsuMwqPiYZgxSE+eMsUdM273K3+llZU
RgOBnSkg6XG+et+hi/UNAllugSOsqMxq0QUZjA3jAjieAwy4AOTwTr3ibRvi12s33pTen5gjuFi9
wO0BXtPLE4i3IHMqdeIh5djYVli2JdBGuY+jgXMKJp2QANPpyXMLemFFZkB6iE/A3DPuMxLF6QSN
rMWrcrfjQVjBGajCY6Zo1hjEQPKp9PvoS5JM06XTRhRWeBZy9nXYiTkGq/6FyOIp6N3CZwPbv62A
euYPMNoS6Cp7Pai7ORwEmOfWbRPCis2uBX0IjzIr1DT4Y7WAVNZWJ+4O21f73T60QtPbDBPhUb/E
BKxzM8Ktr5++TjC48fP84LboVogCB41HxaFe4xku675Iz0jou+1FboWoFEk0pB5mD3cDcOTM8DKh
o+I07Z8wpTd3n3SmKYSp6iUOBuPFXK3zbhTed7fBrRBVpF1gegzzo5r1r0U7fW7MudvIVngmQZnR
kTLk8an8u+yD77jLFm4FLbeCE/xb0DnmFfq5uv5U0+SBZF/dZm0FJsTCZhKtCY62on/oCijRwUHa
bWgrMkvSwrVnRb7qUrwRz1EnIIvg2BPjVmQyGJgvxYTIXPPlQwoPBALLNrd5W5EZZE04Bga8ycro
C15JqCAZt2TF7YjURobIKDRueg8VVgL7YBhWus2bWTE59mAUihEx2TQULjHkOYInrtOSbFrgb5Ns
toLJ2gq83Yt1/Iii+QpOQ267hFkBCfhpCN49cF+rDj4Uqfyy1oFjlvrJoHmTSWSOPluQyzlu8a4P
wZCg3bzmXtzWxIpJwAW4UsTQGJJb13NI4G87ODXuQRt9v9xL3pocskVLrJl59ppOxSlEKB0X3ArL
AlKX3MwUXsh1DpYwvfDS/sltSayghGZJXhONof2K/pVzWGlyAO7cxraiMs+ASIbXI41nmkOuEf3H
IBw+uo1thSVUeIHLg31SDEXub6VZP4Ubtd9pbGpFZRTJvJsV+tTRou7rVEOkFRcft7GtsCyJzyua
1BAWGsqzKoEKJMtOZKot/H5TnvzU5X8bOqGqVgOx6JgUJfsK25Z9BRE1UOp2AUJf8NAxjKh1bNJ2
Kb2uRqczYOUnaL0cyj752215rAiF7Yci64rtSHDxljN/WWX4l9vQVoQC3j1v4jCof7L+Sc0gEdeR
49BWfKZyGEEfRbcwJcN9KqMDODKOQ1vxCV87aAblmLXJzbSHTCP6S7VbW+wnzefNhmn7AAKbkK+I
88LAlbxc5suq9pYT1fK2rr/bjlaEgj8zhmXQIiN6S/8JeLnuVid5d2KzHxn9J3DrzdznJRR+kOLC
WUn/W9oXICSM8ovTTvGtGOWwnDH9VikbrR+HGcDbqY3c8paNBJp5FMwywnMm+pywWVAN/MlE5ZZw
f6Jg3yxKB8AhKK94vAvG4JYCyZ8y5na++VZgMjBwJGw08HZXJjfLCF2LFn5vbuttReZUSkh+RBkK
2vID/AS+6D765DayFZg477skYOkab7a953qoiutE9uuJNdl+99/scN+KTcqnijDQG2Log3RQ8s3K
+b4Ua//UZVGWHVx+BW6/2xcbD3sU+BVECMe2Jfzom/DcbWhrn2eGwRChy7A6C6y5W5h5LNStreJb
R/9iwF7uQzzGJrAF3o2k/jYsuVtKtPnyPZEaNAl0xSnpzyEtekbZqcbekS9qY5iqTBB/rXHyh11R
X0KKdT+CMB5IL3FLijYRHMR5WYIYiQZzrT5k1HtZl/Bvl68JCZH3FWgQwJoXTjd4sqoGcQlnvHTv
5enstFeEzY0eCCxaTInOeJl13+ENCxbQWjk+3RMrufCp7LwkwvWKZPB3gOLUSwrErduyWMmlK0K2
lMu2E/PoEYZV58kMF3e3sa30AhO9ql6g1QWLUk/DgFt+myQUqdwGt7NLQcsgFJi4zhaogs7Fmd4M
f9wGt+KzH4baTxe03UG5AykQUKCm09xxcOvkzzw4PGUKe6UC93bfaY0MwDynjYjj8v027zpYpowS
0T+R5SKtYCvTjg8uiwK07/uhJwLldh3gc1Ji9g08SEdVvLoNbe1wCf8FwPBRaq0e1OVh/lAcIB7p
1HznG3r57VW/h2DTzPBkHbeJugen5K4VbvkKHpfvh07LTJRw5wXwQBZffRQqPhGPbkti7W8g6cI8
ajBrkyXnMz5mGXqXbkNbu9tXFQj4AVwA/QVo6GW4BsLBKYHzDaz+dq2lHOegqHzsbb6eJZ26G4rI
qaTlNhKoTqDCHS5wJQs8Vu3QCbkeg9Jt2jYUyGtrgCJzsaCvDB2vGTLhoKo4LXZoBWSiO58TH1VE
AuDsRZCsGaRkJ6ckyG2OVL3A/8REEZKg8M7NEl1AQSx2m7cVko2p5wjCpXg94bOBhcAmpN7MbqnE
ZjLBFaXwOUCu8bB4m6n0AjZ7VbvFu40GwgUCAuFBiDK/8W9JW10ndeu4KFZQwrdtoE3LUAAxMJaB
n/8RVG63Ex5aURkWTBZ9gz1oJgELzO46AqDhz9/y9zxgCnPi92EJd8MMwopoGwq5ebNGoLDUMH3P
oyvCefdh5CW5DdY5fISw414u5XTrg7/2MeN0ugafp4MKfykhJzjOjA/n81hBQBTKafeMSIiwtnAQ
vURzPHtcJuLVTshWHliBA7O9boZKFdY6YB85Ta6FqS7+vB5b5v/1ZsJtrA5NRph2TfUIObfylbb9
ZaJ6N2YFFM/fL/UCvXVTMj3Ga/TVNPKxX93ugdyG6Uw+3nd7rzZQ7ocoHjTkKIxH3BbEOsdKKEYN
yp9NHFTqxkBqXRjpdrTbIB0PJs0ymdH5nTypD7TJQY8OTgn9HPuQVsxkQY/91q0GQq8dPACSsIS7
xeRGwIHi0ftPCeZ8ChYzVqUhWp+tCQieoaInCrWtavrNHrSBOrRMiJ/A9DeegeB+impYxPfLHnYP
Z7psI6eHRzhRvv8NuiBpakAXodQ59TmJp6SP7tBAbIVbPrRxgFEwKbNmeI+VU3ID3f6rNPJPDL3F
y2/Wx8YBAuVhmp4gHYZeV7y2HkqWXdeEUNqnFVbNad/bqKNkgVB1B+N2kDj6BX5CcLiEHpAb2pDb
wKM6Kjp4rLcm7hIFifigP4e/67PbzLdle9PLWkC89qnCzMngnStCz6qi+ew2tFUvw0fUz+cGPPkV
EpT10F15jXHqe/CfGgpvZq29NAdxP0LiLTs4ZwTtxhGdAat1m7l1PCetgD1CZziAhgGHVVDW77VH
T0kOHEk2P5Vn3ky+yVPZawlMN1umjxSs3KyF+anbzK1Us8KQr+zQWY3h7HLjZ9APXAl3+542+GhJ
jQirUIGppAbIyGV5ty9n4Ti4lWEgVd8sfQtfQpj4bVah620rard7irAqgDTg8wjJKxFP7fqtG6vL
IA/dqnIbedRAiQgiDGChwwmmg1RNN+2mbnEjEkL68n1wBpqVYJFj9Jyq2FuKq5xNJ46NI5vQhh3V
eQLH8gFyDCBwfoRhz004uxFlIdn/ftZ+FwQzT8A3zaIBQipp9D2BlIJbprVxRwXYbNCbwbzJkF4G
fXA7Mse4FFYR0CZ+p5gCbZO11IubQu+zQIcHp8AUVmBCbbkf9Ghk3K1reEFy+mHiyyl9niMf08Yc
KVjuAJZRYHBjXofR/7jC985p3jbkCHZXhZkMQGTQ9X9upA+dHLe3Dvimv98nOdwtCMuxT2QF35Bl
5GdcwOjNbd5bufQmyXKI3FPdgbsFDvG6Z516obVs3T6mDToSa6pSmQTYhCm5g7nO2eoRt/3Nt0/8
Zt4TDgchGki5zWhjXfZtD2fCLqNuWZZboYmPSUaeYuJzMr6iR/7RtPLFbcGtMzMbxUKFpBh6CkY4
97b7vA3czmNuRWYYlmZeeCnjvDYwG22uyyZwXG8rLqclLIqumEBgD3xIDLXqsS+p77YJbdxRquAM
MtZYE7V613kwwqeLE7dr7S/AIyIARR8wcRKu6kDQu15qz40HDkOF97swyFPNV4jrx8sMC1doIgtd
PzjtExt51A9C6jQfIb0z1TfJ6sUqcAMwcybezzrzVCJXYJjhlSaT8y2hpFAud9soNvIIDsUljFGw
JGJqX5OBnNNWP7otiRWVEpJdC2eTiEHPgZuvBxM/6E+5jW2FZTAQqiaYKsfhAqCuLsjrmGnzl9vg
VlwmE7xr4PMg4hYySZDoKeGrbk5J2Bw51JgVmaHvVeOsQLr3mvBWL9Hz5KhEALHx9xuFgIBXaz3K
WA8wlCjyhzwM3brLm/b52/zt5QHxgLLepAIMdEKFLyPQTevsymnFbfBRmmZDX2xbHMaOZ2ImZeyl
8Ld0G9w6M2fPD2C8hLlz75X2FQTQvcHtDY//1LF+c675ANDnfYmGwZLwL7NCe3mEv6Vbgf9TvenN
4LCSIFO0bZXBg9FLDtfvc0JS43baUzs8KdZZwMcjhkbVHePl7er4gPJTiPnNvP0ZeAwEkYy9drha
l+ki6Y1b3WaDjrqG1B0rBhnzkt6ONI2BS3NcDysw4WA25uHW+wm4rC8o6/IzaG667UEbcFTPtKfd
mkn4LqXXyVA8q6V0WxIbb6TTKvcDeMjAC8K7ZwrmH4VKu71T7NiAI38jPiYVSpQgh35d1KWXS9ue
UqE+kgptwNFYB7NHDVa8ktCV1/Wcf11yL3KrrmzMEbxukMY5RF+MyYI9tPH0A97eEscPuv1Ob/a4
qf05SwlW3S8WcZagXXk/qFp8dVt2KzaTYeTTAEQAJAMY3XehgnHf0rmlFRt4lCxzNncQfoMCa/IN
Cq/DTsPz1m3i1tFpKN6p8hRXNlhAwCuBqAq0QnHq1rZVPL9petrYnZl7AZ5RkBA1Z9ntmhcpyL6a
MbggytG4VXI2iqcxvMHvAMapSrK7rIEyJsw4nVbHxu9I2HPgsNiyQCv8vW7TcT/J5ZRC7JFwsiE8
lNboXRtsyTJDeahg5bkf5pW7VQA2hMdUGLz3oS2pWvga9PJ5roJPbstiFbhKp8HSCiwLGyW/y6Q2
r72asg9uo1uRCo/XKSoVtiQLxaexWs9N1bn1a4kVpoVXomipIBMGce16X+YU1aKpHZuev1gBzCZI
sc9lDPIsbM96BbcWuTquuRWobV2O/QxOeDwkgzgYOgMCG66ZW3a0hYi8tqKwdEN7JSsE/C37C1ic
OyGymI1oLKfcm35qnMLDCVxlCPLiZR+2oC6bhdliRNOctl1k0FOVkkNWGEL/4BomTpcWGP+8PzN4
uSaqSlGIRilPDwn1v5S12zsis9FHxSyzVc64kyfLeO1Dmy1ZThEXf59XmC0dn3li+GerRPpsHtkP
Mo5PbsttxWY5R7D3o5i1kok+C7L8WxVCttltcCs6m5SZUZQMV9t+vYxyQDF9Xv/489i/P4lYRN9/
SuEtWgPSDA2lOctezVolNzid8rN6HN30SVhkRehMcd0PK6xNx0GepzBHvIo277Q//wLHPqpV7YbR
LPOqIlj5IblTkH2bZehUX8D66v3aZI2izFsxdEgC8N7Cr4Ue3YLfBiL5AWBweYA1ER1sYdHoCxKj
nEoXZiORCDdwNA3wKuF1i7qa5jU8gzqvm/4Js6FIGZQ44EODRSm98HWu0AiJSOAm8INz7P2KV6nQ
AtQdPKiUS3lZU6BIcZfp3LaKjUaKioRruqWWKGdfUjW1oDDSxnFwK0gnGITWeY/Bs7A/5D27DtUp
aNmRGLWFiUw+pCmkWXmcKsaCXcVp922uPIjssr73HZO6jUuCM0mT0A4/ZUqL4qatvHEPlyw3gRhm
I5PquoCcP8WmnNmy7OGrPB1SKk5UukcWyIYn1AB9E90iQU7eWD0t2begkIeyk/zE+EdyjI1RKAP4
KfNkm3w6fJCmuSS+GzUDkr3vdzzniafTcestGmjX1w29LMKoczs4bPwTDEeTpfdTEfemuo3q9SJj
4aNT2rXhT4BLazNLzDuv4FbSNTCmRh/QqXfObARUUwPquFTo5SYArMW6IleVt7qBwlhgBWrhN30/
1fiYQ13f9n51L8vIjerJbBAUoXz0au5BDi7K7yRPLwI3oTkWWIfoWnYr6cmW1EP+NAh9G1aBctwm
1hFK/TTsOEebeM5MsCuG5uO8wJTKaaPY+KfZa1tQ9bEk47R8yPrsMqqNW9MSIjzvg0dwzzSLh4l3
87oZMX7wauW2v23EkO/DblBMyIZBRTds7HrmQUbQ7YS2AUOMwy1nDCSPwxCiU5J48WC61XHBrTPU
z5o5TCrslDbJHkc93JvMf3H7llaVi5szr0WLuAQY4WkhpIsLkG0Ofx78SBK3MUNKacARAFhBk5h+
TGi2AxfuXLer2/ks6fu9AnR2NrYtBEJl1i/QXKj6J8Mm5VYq2pihvmlGk/T4oj38KA5jGgGwlVHt
1G5htmKRJ0mlyLY0WjVPgrFLSdweLKD5/n5ZvKqbGriuonxWJtkVmXhIxyh024q2YlGUooCGE7eI
4RhzVVTlK2xXnF7KmY0Z8mZgllWEzzlo2Nnl62T2Mxw8/7wVj5z3NmqogjNn67eo5czkHZq+voY7
jNuntCFD0qtxmwtQqrB6rXasg/1pIZbvbvO24rOEZw+BdTYuc5G6TZu/Ks4+uI1sHZpKknEttjtc
mPeHoBYrYI6TGyKe2ZghEjIv8NGniI3v3erqdebm2W3a1qmJHEtkEDCMHMmvRRt8hx32V7ehrUNz
9Es+tRAkjUHzinYMLkjx6ChRxmzAUAn/UJbWfKvFgye8Qp11eevGeWM2YmgYR5nVHUUihAstsD2K
7gDudQtLGzOUReM4ywGrkgqy51V/Xw3SLYFz6/Wzp3mb0sXnsGSBMZXq28du7p2ebZkNGCJZ1rKQ
Yb1hzQnLLMN2C6tPeXAeySY2ZIiHg4IjyHbyqKZ9LBQrn8OlT1yHt0LTG5XfJwbrUmhYPyp6qyO3
RjyzpYraMR20D+wD8slS+zsPlgbX4QTYoNv5YOOGugieTSUnPIbL8B3vskOUhW551tYr8lu+qpC1
eJIbvHpXr9m3jC2vTqFvw4ZWEeE9lWHF4eB1NxJJrkO/lm5b0cYNjY1PIjJj4oMM7mAH9AHi47Hb
vK27pthc/9oBwGa4po1kB+/E4bII5uIU/ejIRrehQ0IuqZAJoF9BN77CdDjDC7R23Cs2eGiVgE7r
DGjEOQnjhqV3yeQm28Zs6BCEX72KN3gbNs1Ir+SQkL3P9Sm74CN17U+32DcPrL0Hb+zJtMAJ0ozD
iNyw7ynN63wX9Vnm+GWt4jYbWgg6wRMEfPoJJvTBtBu9oHa7rWxWQm9fiEm2rLhrAgVByobf1h40
iUGYcaN7MhtGVIcLdEYGLA/aZ9eLYl+jRlduM7dxRJ0vizzv8ALaiDbcExVetkU9HpyiyUYSEbx/
6qhEcbt08jBmSbHnSp5y3joSSjaOSMBOI8zIxnBQfm52RZeDTzWkk1t2tKWLdNeNuqENLB+G/Iyk
+sO6ulGRUGy+3y1m9L0Jajp4SkxCtUtzXe+SxU1fldlAIqXLFMaWeEn0oqXfhyXMdLswd/2i1kkq
ZzKPUwAjDBmk+6iN7ol0ezBnvyCJGrSHlfLRLpNlusPG/Hs6ZVF4bKtY4ambSal0AjxEF1GzW8tC
xWXquT2Asp9M0zfZa0llE81hgMzCp2zHSH7t9YOb4AXsaN7vlapUwZL6RMYwfq3ueJUOcSvT1i36
bTwR7OwHJmYfo9O+3RF4cNdN++QU/DacaK1m+Hv2QCiOeoEx4tqHu3zOW7cawMYTNSJjBdNbid5+
o0X0Vxm6eY8wG0vUzJVMm2ZDJS/Jl1JmHVpnmZsYFQqg958Td0/drHWJnlm6Aigb5Et748k5enFb
cys8I+Np1eJ9CPRGgFlILy6gCmTcSlEbS2Qk/N2qpNmeENg5BEvj4SQD9EiA2iJAiQkrOKlul9BB
JLer7r+GLFFutyIbSdSjuFD+gFqUDY0Xk3r40dX96oR+YL8giMYu7ZNWockyRHlcyKYAeiNyU3YB
N/39dlFwkmyjEKNXujuogi+7qXakZ7NfMER9Vi/4B62n1e93hc8+sWx0QsuA+/5+4nU9qAi+zvig
PblWDf0Spspxxa3T04clUCS2PqKfJA/b0FJMZ07hQ6zojNKoIn2DTN7P0SE0xW3KjVv304YPlayS
nphCXM2Tsd/PKIWikjRuadxGD9WdHpq1Ac+mUsVDUjW306l73Laov6LwmO1jlqZdJNdiRWWeMxLD
nk58HToP3Zw1m6Jnt1W32kRLnRDPwxUrBuThMumY2uXog7qMTW0EkUcmbZTO8EUz1T+WCu7EgENV
hz+PvoXhr6tDbQRRpRvBkgqX8zKZi5vKtMmzaEcALEG08MpdVNLgpgy4/2M2krk1p6iNLOp1MhbN
mOJq3embdevBJFA5O5Hjt7Lid7+RFbetZPBoy3GsgjxMnnUrNI2LKGzBCZ2hyxY30yy8XdWuXb1P
koBD8JB5ndNGoDb4qF501OWhB0dhoAT3MFl9bXrBTnwrfuQ32/77myqN5KAUjxrfylD5sW57tff9
xE36mdriR2xoSx6lCYvnblIwAef0UEZD4BTe1AYg4WHdy5cFm1gU5J6blV7IpeFOiYna0COoM89J
1GPqzdJejgZ4z8R3OniprYA0zxWvPL/YXnzQYMJ2nR6BFy5PCDocCT4beiRhwxuZogvjGcSGKs5D
P3whqsaT77hZFO9wZJLmLKjKBe8egw5bp6ON2rgk0tUzvCLRwokGLmAWwr3oJvGrjrht1F+wSXiP
hJEHokAWo9lVxp92nq/c8qENTVoj2MgHSRnEzGj6PPKhuM/HtijcdqoNTmI5SZWXYzMFMtt3abju
OuO7PZVRG5tETU+nNMXClNNUHJaMXZk0c+smUFspSUovKsMFg/tR0ZwRT3/p18UNN0RtdBLuWF47
eltiy8LkvKxeO1ZXTuUQtTFJI2AlJltwHCRR91grre99RXwnDB61IUndltzztISNKYGd/STDzxsP
58+H5+9LC2ojkubaX0pFIuD7smb4CiOiguxQmDfs0Jty+fDnH3Ik69uwpE6ZTBEPq6O8+RUFdL/z
K9/pgkttXBLpQCNaRqRlIlu11zmAyVUpHHe7DUySREf13CF5SsHSXQ0FybOW6uLE4h9bl+2jvDkN
Z6Zz2cPCCpXL9JUm6gYq6W75y5YKgqIU80LIJ8Tj7O+hvnxXp9zp0g883/tZBz7enGuGNVlXguZw
nlJIEXVuFCVqQ2V63tVBXaK3Va5s2oW4mfuLm1svtbEy9UqIJgWwMl7fPUPP8L4OvPxEzXbkW9pQ
GQ23+LYZ9NYeVh64oGGcJ8OphsXPzsRvKkLb12vN+77IRw70g25DfTGkZAp2XpR5/FyXXflQkUQv
uzpCBt2HWR68eECQjgdfQAlh12iVDYcBILjt78NB6WwyCT2lYeD7P9tgv5mdDYNLo3Al6YgnD3CQ
wuQm7WTX7/KwoN5u6Ic02OWtlk95Oqhs78ta1BdVzebanNOxH8Z1Z5YVargARhWLj/82g9VRcD+7
zIdg+bHkVRDtgJ5WhzSNhsux7ulylglP9QezVEAjL7C4HyCzPkAuTkxeBY2dIQ92iTT6tV4LGcbR
lM/6UKxjovZ0qJKvYlxMdciVml5mYlR6C/hhMOySsMma/bKMw9O0jGvwgyqdZBDAKlR7VdV6ul9g
68fvikyF8gZiXGt6swqYMlwrr8pS2NiubfWK18dgul6moq71bvJFn6y7sG3NDCN0AkPAYO41ZCNh
ABXOZ7DWXhXwsbUPACErk/4CNq0qP68nNMA+dgtdovNlCUu6b7s2SV/g49g86BoXv/s1FGW5U0xW
+VVEeEHuqqL12T4y6GbfeHWmpwfRNtXMdhlkcQQSmF9HaIqWcGvV+1KVbLwZ2mjOP08+9c1luig5
+CCRyTZ/9Bhcdm4yug5QXfIHEtSPAx9Sg2dbHzDtHR2m0X9sB1J1l6jo03Cn5zrs4PhTLuvZ/2Pu
y5otxa2s/4qj3nEjCSHU0fYDcKY7Dzm/EDnclAAhBiGmX/+tU1XtrjxlO7vv0xflqHJG3nsGENLe
e01Il0Xods6HwrhdpFXLP402mHuRDpWnZs1dKFySwPG8djMSD3xTy69z1xfkO5IWhv4NE2A+3XSG
z/Y+iEQgr4c5kM29T7YJNyCZ6sKnSG2eLM8g11+384cEjNdkAqoG/WaqPG/vVcWTKsqiHpFbXdqM
pB1vkCUQJ+9qOgB48q7eCn2sQlxlaERKtU/0VrRdGoPl9aQ8J/P92DQYQgirpyqbm9m6b7Kdi8Hv
xt7C258NvbsG0zkZGaprnsQh5M7L9GyLCrgCTJoMeWMKzWjetSrJB9eFVR5sDcFd51GIlD4btToL
t7naAM80410vaH+npjKCJaJq5MciSjp1FSdiQKfnCjVs+EJBZdD79VGbxUlzvjjdocVVIDkj8+Dy
sebl+3BrW3dgsgmuMJEcAoxpdRPu1qGLHkjfkNOYTKzPbNNWNCVr48W+ZapOUhkhTjpNeoOMTBnx
ok2nyWA2bRDv8LEp7bymiUoUSZsAeFXtwuGQICRjDws58RHSb2C23bC1mdVjafKomIc1JUnTHYZu
Zh/mIV556njX1SAql8mcI+tY+UPHI/atHKcASahV/CwG2bZIha62IuciUu2x7TugNNOwqTScuHzD
Vu5yK+N52TvYnei7RclgHyDZwZ5AL3Qf+56oq9Jr/ZnWBJ+qrmFXmJk5ntlplEXZPnUBIrwyTeCp
k2+m6WVKukYOj/2a1I+mhU4+HeaCPCxFnejcVWGY5LFJKiS3Ne2plVv3WHQBmrWVB8WUj9Y9GdfH
x1UgYStfmJiHfdDYtduPA1nnHapnXqew2vAvg7IsvA113eoUDJS+ulaNB4bWQiA2n2xVt9lQBMYe
2VZYt8OZu7pbsIJPNpmHF7IpXJ1GVbkLJqWwz/TsVLdkfGd1hB8HYtGPWQWc6FFDjZ+kNFz5wzL1
or5C/hIHF0BVju9ZtCTPdU9qfx25DlIg3XZzvfd+K4Ob1lTeHZE3s1xbg7jkNOngypRNitH5gbIK
Hoes38y+GdZlQfJzuG5vO5ssBwGM5KaMdGVzwiAw5hGGGjdyi02YLfHaQi3Z1u7GxHNsvw+zsWKv
uBdLKutkoGnQ2nJ57KUGFqLY1uDfERTLQADrhOzIzIs6Xxs7gRG0yHJ7armeWQ4bYSjrQj9sTxHH
loGICdnVH70cYZWNRLyJ5aXV820Bdi8A7mRczG5eKVuzpIQVVFr7uPaH0hhk26acTSZlUHpfE6bZ
fmqq4Z1ckWU4r0MyHPsajN6rYV3X4WFubFcAcwLJN37s2rXytziLCn7rRrm+XWVHyn2wQXh9qJIA
ngtZ3TPEoiGkJv6uROygH5chKyAHLGt5ZTzM+U4W7rx1nVaqZ13uR7hg3Y5TKUvEQpGwusaK6m91
UpaQtc+NAvqKqJ7d2msyP9pzSto941XLMl935FMk4DyHcV6jYDF/9k15m3Si1+aaqUTwHDaYYVHC
dWMkeQmr1t3Yqu9VF4zvMLDfcohRsNC1lH0WCHjZoT2IxKMBZvU+du30VW5m6VNSeSGzQhb81JWs
gwf/vNxGLvRPZQWb4KwdYAnY1RW7dtM02TSa2+YaExuVjZDRZaQz4SlyVl4v7TaG+ZzESDJM8EPV
x87p7lME/e5D3XZ6qdKo6OI2j1qs+ycQxFx0HNgW2nQRLtT7ytSyyqrZTDzvqY8/kkLGmKwH47Jl
eKqjIG2p78k7PFS+yBdZB/2NMpuGhV61tfvaFWV0AM2q6lIsPXdtIgdH9HAj1UkzBAhnQeKjPoX1
nji2utrGDFYUgz4mtRS3SJHrfdqWgVkOXFdldMXKiXQ+G5ZhHed0CFfH7rtaiyibLQKLclkb9Wj6
Lu7zzoXlG0UHZ9KwmNmYucqMqfVkmNIhjuv5Lqik8FnpZH1qrWma60WIzRxGUQfuiVKy+Qx0HMB9
TKEEUclasn2SdEF7LKtKYPLjoyaFz8+3hkzW7gfOK5dLrshVvbRVeUiQX9Pv2jkscxMnLmPRhHLK
1bx9PyHdeEpHhzMgXYn5aJJBXpdQhKfwwn2o6h5BtiWrKHZ6SGjqXC8kcXuKiiNd8DAWKVsJDukp
TKq7xegmLcN6DpEFPh3HGj2EmIlIWUtYindq80EW94svP6wdYoPZwtlxKacEU5guBubNRpxjPqrg
7hks4KU/jqFv+FXhNVfZtHTO347bUExZ7BQClbpeB/GedT3kpQoSP+pTFDFqPpHQij4zY1PV6UK3
pd53STz2d2zS3mfj2DB1bLcansJLKbW4GgXqkbTvu8l/X6nhMo02g2i/CUX4nLtiTkze94qGWUlQ
O8B/fQmH94kuApf3JCl83ioEdeIDLe4N5mRdmW0wn75BUQ/NPuPF9G32Cfxp2qgIy2yusZquY9HL
O0xkt+IQcBRXB9M6vr6Rw2A41jKdw8yqcW0eej2xDx3vKJ6RNWhRocgi6LMEFrQNcHHalrlzsHg7
sAAuBHtWyIickAVpZA4hlFJPCtqn8K6RfBMpygF1bCwJKK5AQ8e7hKLJyPU8FzLrjCTvvQiWGrO3
Mq7tMfBI2Uxtibo1k7xs2J0BQ0Fndemgu5kWV99PdAQMqiOYOKTxBqrekUtdm+teJ+QNZvOTyLBv
2oOgJLmvljUc8yruSve0kWF+wucOv7CkgCliC9OD8hRuyEJJYVKbTF+3aU3oDmnemNMtzTiveSVK
J95BXBwPxxh3vxbZIIhUX3wzIhl1K4HSpmqx8g1P2qWCqbOOw12AUNwyW4MxtHtl4a6b+2H06zU8
pvyQRcrSPjceTnYZiv7wplR2mVD9OmOvG/hcvYdTShKmbefhPdl34wJjUdEtnyW1C9EgmcyzPboJ
G/TRmdG2OzfUUMfhs04S+fIV1yBH4ujdedYH5h77eL08tx4ao+tt1ehV6bLWzWlZuKT5IJDZlBcL
2ZKcjDSKso3EfXQsZ5pgv5mohmX3OK7jkWwx2sC5QvrxO9xzxq+RJN4ML53FEXrgcbT1n2sKeVHG
YqKWh5XrlTyyKfB6B5ugIsltFTb7OBLkQ0vJeKcZzv6ckt5zdAvNCP0DqCQ8N1FfbLm0rffHzi0V
y5OossFJarDtHlGIMp8haLMc3ibN1nW3NdzeUHFNdsHoQ4/DPsQr39liQ4HZNJqZtxXljb+pLBfy
Q2B41H6YaBPG92QZ5+S4koS9mRhnHdaZ6e7baeDlcUC+D89RVpM66+H3b3eLl5ZmED+E8gXMLngH
pCXZZtD+Vh/cBCIuxquoA+yRbaY3HZ6Yrt3SvuISDF4Byp24wqqXuP4w8Anuy7AoggfkQqEcqIoA
TxBudqVjAzkV7tOereE6AzqB+VlK4tGH0CtEw5toNDEWHXTjS/uxa301f5UwoSy+jnVBtm9ywsp1
3ynFgxqesxrNgBZVJnGReUNDn66iXdjO9eeIuLKU87Wv3VDlZsHpldaDQnOryrH8HDVx/GFBgNd5
Kt+pMEZcvMATAJRoVnvf4MxccxbgvwVCAGo/L9dFNPft+kCQcKnXTE6snroce4G2uKk+gSVKhaap
zWnl0L2MeqWw5QMGKXew+XV1zsp6dRlyEGiYgomjOuwKC1xCJjTb76YaonMMoSFNbESOsjGE2Xss
CpCB02Qya/SB0IoJVBotCbJIm1LdT2Rm6gXbbG/zWWIt7bXvRXJK+NQhbYHLZZAfpR6oe/IaE4In
24rOZI7HVqHLUB5BwoZh8xPYR4sdJ0SVEgSvkW23uK1xeb0h9+SZ2risDmRiU38fOEZoPmGHqa7a
tp+fEYCKxNbOeh09dmU9oTrFrCB88YiTJDsRQlp4BKlp2rIBJff07FYXTinfmsZcrW4upoN2hAHm
2uh3MHvmMJ1btXwOISJ4TrzykIMEnRvgbOqZzU3ro+5azHP5Yu1auC51FN5iKOHbGquQIOKw3s8m
FBW+ZQKvf9fdNV3SHvEQ+g86NEWSssknRxpvyfcqFGhX49AInq0AS9yO1aUwtyPuSlelde8xpU7X
sWlNulUzw53wG39A+jVEb+sWLWmI25vPboymnPKePsRypPaaAa5jqH1wvKXKWD6AwGk8hfWww6GH
5EvJ9rSHp+pOdpTVXxeirN/BV9RFiDfUROLZQoGddd0AXGUMQohLFm74PZWIt3vgSMxqM4YxtM02
NMkmL7fR6ettKbnD/mY0S0GWhki8RP85nhgM6G9X71WVIlVqTm5ctA7ooYKWlS5Fqmz8nhuXfGNL
EI4fQ+Lccq8FlHh7DHVhKktbXuArLJYjCQzsNJ3FCKJ/xEv0/GZKgmTEPkSIxyWHixz8hJu+qo9h
PDcITPdJG7MM3hXkHQkxeUoXWE0810RgKoNIlwKd5hK3yQnnDeSEEchSJ0zW2xjBZjWTmOfAgiEL
g34oQRXANgejl2lBGxB3YZT3RQsem29UX1wPxG5IIieioBlavORp1r0UaSjnxGZd4soPMUzRTmNb
DDRTtEneFj4BW7rvpH7Tqz5+X3tR84yEdfkZ8q/tOUFMBD7kjAMdnU8k00kz+RBPRflJhN6QPJhr
e8KbrA9sZcEOG2v9WKtqpCiWlrnJfJG4A1fLGJ6aagWDOkqwNLKu5ggsqSYEIe03lAFqDzPtTuGc
80ifmgtsmVfBMLf6WZ2Jv5+6ukOZQ4HERN8hy1X6uQG9HhANwSmFeU2C1qEsMGi7q+VobtzKw13l
A9j4lLgc/W4Yqjp5giluOGcioNh1C5xa1ueAz3mRDx7FfY8FFhCM0gIzpHzBFCnbFt3AdBrTkZSX
y66W7R3lYn0709oflUnC9XpUrR2+uiUscFg046iugtU1UEGGScnklFaQ1DwsIWMmk3Xf9GkkWBA8
sH7VtyPTSZipsROnLVmC4uTsAv/vti5U+bZRSM97KJIyoqhRybRkvlTqMRQUCUzS+eaOu4khgMQU
7Xq7oKk+sX7ur9eCRj5D7wSXIV7gIB3RktUPNoqSL6QxpsxrgcokbXkpnyFBra8AhXewsfLTgCpz
Kpd3mNFYVNABhK5obap2vA4GEQOYHeb1fdjO86kIho2lRhbVXTe1zXdDhOgt5hAEu0Wxmq25biY0
fNfTkMgq9RvxS7bWC/p8bk0AcyiOe3ZIKjM5ncJGpyyeBVddch1UQXllutrM2RDVS3BFC+87XE0x
viBEsFYp96MWKdmitT9EMJn66JNlmTLUccV9SWd6ExXy0XsN8igM75Ilx7a53TpWdvTGAOR+gZBe
PCYALD6uCZqLK6uJKY4DMSE/hFG8+gNiXoYxHfu5fOKQJz5GY6H7dCjE+hGyRfGB2tle1SOzu9BO
+1Vj1sLt15nhkUgj5+YPwA+iFOwYVGtA67FztuGdQn95zzD/RnaWA0VgN6F8eqfJtpx6nJ2P0NC4
4NTEC0akJi7mx0jS7WpygpfpWkhzpbrD126b03FF0tkShXMuDqOEtUQWnyfBmlTqmRqlP5AEi6tM
SgvuUsT9AdmRkOUNoC922djUuBUVYojuVmXoXay29XOBId/bhhfufu3kSI7SkncyXNN1Hr5zNb3Z
jCEYLI9KXVV8qzuM/Li+5r3WJ9yYIO0cQlbAo5mbNR/dMDcpLj9/WwTbMuUxiuch84EpwRXCjO07
22Awh6eBYQaNJEf5JNE035fSJ/cBqxqHU2dVLiVYtnhO3Woeq3Bepv3Wsaje6XLF3HUKo/4jmGwh
xcnNGKbzTfBIZDCeCAtHRLsUs/0a8W19SdapCzGAXHmPI6FJvls4oX2L+FThV+N+qrMC+26BuQdG
85hEavpMFQbUkNjN/mNPbUPT2TKYGZhhGIu8laIaUqp4saA4XJcbvyxllXHM59+ABcMWOPEEVqEp
dfMnjAg7u5/iPnnBg0WPcbzd2YA1d7Ii9S3bhqlO4475+z6W6hbbtfhSNwgj/wnr4l+ATZfWAPB1
Hl3HS9DixURP0K6uGYO10uv4A4L+CPCZEKMNWlswRrDEgwnllqHBx9dBwRckcFV2ZT9VZ/CQVMdq
wnZE6Py6qBsany/XH/DUforK1iE0eLcs5/XTITm83HzwKi0CvdR9E9auusAxuoPXJkmOZRxuV9QB
CX0V75FeCr/BVq8w8Aalcp7jp7C4obL68KqLfin6XtcKoxa9gXUVuXRT8UMQ09etxEvFN8AlCD4s
1opSxZdubj6SIfkZse9frPJLybe3whRM47W5Kt67ZMsq8boIPnop+C5daXi1AK3Vgf3EG+BYavr0
qot9Kfhm2F8ZnAFgaGaR5MDnmAEEfXnda18QA9nYa4muEKLshr5sAFhkT5bXAdiXgm9ARxDE9Gd5
pgi+ICRuzIky0etIaJcpEehsloZxCDThflPlFRrod4DQ+tcxEjj78bln0YoBojsvQk+KG4JRRce2
1774xW6osYvPTd2CjOndXbxWGe3cq+xj6GVQBLwiMXiPIZ6KxuUdRotZvOj3r1spF3TeZARWFhAI
p4phZQ9lraN03pR/3YZyKfsGLBrLTWuo7ANAOXMfnESlX+fAhHC4H+8mn8NQxmEH4y6G2SywC1AX
0Fe/6rpc6r4ntRRig30XqHfy3dQDk8KA7pWvffF0Nguc+THpBr1koEcj/M5Y8rqz51L3PcVbX4gE
Hxuz3P1sq0+ybj+/7opcHJoD7DNjfjbWE8xv2czq9Vg6t+Wve/WLRzNZQSxQBewdKy8dAsOHnCCU
4icnpsCK+Ce8k0vZN8ccB5a90MKY2aN2VKxAkOoQLqBdsA64MMZaVd0dm5gsv0do/cfX5T/VS/vw
26u7v/8X/vy17TAzQDbTxR///qZt8L//Ov/OP37mx9/4++GlvfvcvLjLH/rhd/C6v79v/nn8/MMf
ELkLluwjwOD16cUhBfHX18cnPP/k//Yv//Ly66u8WbuXv/3ytfV2PL+aKlv7y+9/dfr2t1/oWWP1
H398/d//8vwF/vbLc2nV584Pf/qVl89u/NsvJIz+GoVxREQSxbGQZ1bY/PLb37C/wr2Co+WMOWXR
WShuQe3W+KW/IgEugqMoi2MmEvzqL39xLdq881/BSIMJKWnCE3T5KEL/+6P9cHP+52b9xfrmoUXv
4/72y6+P9f+sEJEkgoYi5hIOFQKvdynhQZESAakN7KG3Rf1Vg5mCGGIMzMsNVCNC43c0XkE2hQVH
BTCWrUmKYBPocUCbwETPuRGJG6Kw6IGTVZ2Q3KCRBwPwH14ufkG29iqSbOonIvaF8PcL7XiVDgjF
zkNzZkEN3XlkUdPA3g9m2B5k37MW4uRIPdcryAOOIY9+rmoMlYE9QxypjDJZKLf7sC3GCXALic90
j+1AwqnGODku4/fGRyi10Map8yxKBlk9C0DGKN4RBUYYwfip7rfTNPXhT4q9XyXDP15O+J1GjAhO
oeZAq/zjFm0mtFZJbNrDsvFjXITtNRyLylPimiFrEK+YQm3YAF0EJCyqdbjC+A/tUf0FICg4I2r+
vIyBAtwl7d0QsWuM38E02sxLq7jcOckegXXxLwpTJ2D43Xa7TagaRFX6NY3MgPgTWc9FWkTbTwqI
89Hyp++F6S1mVTyU0eUyiUFOw8Rnbg92Dr6cQ6cCYdit4dZmRAdvKlvf6aLuH/7wIP2+Wv+4Os/n
wp/e9bzYCYY8XF5yzbnWlamipT0EDF6mQKHZvqyLIJXNhGHDFpKfkJR/3C7PDwOccEMCKhL+P8xC
LminQzNhHBrw9rBGdH0Aih7eYMLb5wQ0AQzht+FWgIL3k0t7ftHLL/nHN704HFtgP/GwJO0BbgIh
uHl9kiFRicBRoxI/OQ5+lZ3+6b0isLATIFL0TzZUNpw6BXS6w238lYo27AbKrhxTVxv683xVSuUY
eiqMKM1djdlepu1UfRUdkIxGn6dYTdPe2q0v07j3P/Pc+2e3G6QpcLskZlHRJQt1UMqAE9m0B5+8
jwdXXo/Dtp3Q7c3HYfi/eSH8dq8lpxGh0D7D7fTiXncK2GZX4UlNzkHPWIEKGMJPhUr/bEVJYI5J
lADmk5dCwwFwRTR41x4mUCHgXaDGbIu79WCaeso4MsVStPvL7t8/Nj+2hb9/NcFCfDOCEK5LAX8c
ly1GdfhqECJU2WJh+NSGlf/JYvq1y/xxMUVhSCIahzB4CckltR8WjHXUrXF70OKk/FMynIohRAsj
d21Lrg3SNOfmCbBuELz3/ZpHncjGrspl8D0M9mSQoH+5bCzerg2oHC3bb2a3kG8z5k5FG6Vgq2Rl
lPm12odzB0z3ULAYfBZI4911H36LPExnAFEo97kpttMcXCVGHKLo09gjFu9UmFtkqqUcOaEoNg9t
8cgUkn+mFb6oGHTSOWsa8I22DoeNT8U473hb7jFPT6Oh/Jmdyq/mAD9eKhyQjMJOkkJ0E1121YOE
Uc5W1v2hKoNg3yjIT2Y8CI+2iqtd1Yk160EXA8cQmz+U4yQFk80fAaSLHefNcApnU96V09gfimAN
D30Fv95A9Z/7UiepRTTntQAF6mbmpryeZvBg//2CukijPq8ogSKBAy8WqDrCS11ObKJpLckwHNYk
k+AoaaCeqfkq3rLvzU0MGskuzoDxr0DmwH9M40P89Bj/Jmj6PxWW992LfR6Hl5fx9nN3WTr+UG3e
ll+H1rXfx8uf+v+xwDybg/zrAvPN59J8tt9KtC2/1au/FqXn3/nvCpP/NT4Xithj4jgOz7v+bxWm
FH89l5WEAHElHNFw/ygwaYgKE5usTGRIWAx+xz8KTLwY9kSUgzggBMFL/p8KzMvTLYYClIcCW1+C
roPx857/h8kjItQQ85hU7jg1wXhbUZh/pDVYF2nFdKN/Mpe9PEDwZgjTxMeXqGQ5vay+MNAuQfVi
/bHResxh594fgxIdzjZu6jhHAXg4f7gR/4sC5fyGCYo11OICXiaXGpuK+JYlQzkcqQwIfLSjMrgL
Kdx/gS9b8CBm9pM3vKzD8IaovsKEUNxXPIkXPSlo6tpWi8E39C0IZlsdi+tQJ/bBTWrN2kKDxkB9
901xnC///rtenioxw2I4vz1OMWCMlwNNSCoKS8Iel7RioBHGYKaZQP/sXf60XvAu+GK4mlTE4Fad
D9Q/rJeGAWHfUHMd+2Uar0rR83eNCuh+6MvmZx7ll4fz+RslMQQAMHsWCVriH9+r6Fput3Huj/Pc
ogNfHM4H9+xZUaW6LnB0FT8ZZ/2zLydB0iKgj+FKXjqDsXkItk01PUyFA2gqtNbHELDrYRX867+/
WdCrnAdZfzxzQHuPeYJESNwxgn8ulkoJfoCKkVZ+qJN5uqW1CT76Stgtq/W4PfYNkMgU7QrbtSA6
V1mnVT5WaBdTWUXBt0DK4JNdp+HbAO5nBLE4JB1ZMEgR7EsiS7QzevPznjc1kPkgZKFOJ7dOz5pC
HZotICRsu4j05Fn1brmjGw3b1Pfl+mGeEPuThi0Dg3NrGXmse1d5BBIH7Dkcy4iDAWOYS1fVU5G2
ljTQJ5TG9rlAozvltYwQcVBr4tTRgB2jIKh1GwqGeaOPRCsKBiXA26GFqqM2Iz4XLYPojF1NTaKv
NksRIZdKfFYQOCuSfKBnRsExCHux7HGCj/V7qmm9dukKUR3IJmzTkwHdzbSjzSq3Dfq+h+xiRXqt
5d383s+YtPB0Y3UxX0+ofwBxwTpJN/kUxQ0kDTUIUjnrbf8xQWrACISHTuiYWQ8ed27m2puPtjKq
ClJweHq3X+0AxJJWjRA3cxi54D6s1nC6aZmE0wsrtCivPKXBmx5yMAY4rfFbOrVERHurW/9AcS3L
HFNNNcKfeEw0lNlInrriXTV86ouQezDuGCQQFtfE0G2P3Dh4d8TS2eYaXIFm3rOw2kogzAiV26+8
I+66mOtmzgiyH0C5XdCW5WFo425HOO3jrGBNKDPoa4fwObRMVFA5rdDXcqkoS6sprP0HupDybSud
8O+U3WiHkA0GgrTq1t6B/gvW+rXuG57cAuKW0aHWvS1zOwTjueGbLSDNWKthL5QK1y+RrnsDno4N
4vIKLxw9TIHS4DaBk7/mbVNOEAnUetkeZdIW/O2qhm7KrS7NtKupqptrAqxU7BJwOsycOjkL+Yno
mQZj2g9skjd6RnZuDuZFV2Qbj3p/gERAy6uwkHxK9SILdecalvi0Kxj3YCshzCpJtSnATqs0WQyi
mamlVWZZV1YmlypBbRv2DbitNJg2XPEYhOXHWreJvwHOMofvLCc+wM9QeedHA64DDdZteDJESncm
nAjwXBS3b4euVGXW9A3r9h7kSQYRe+ffs3qTcU4snTS8O+tBg2Eb1bfd4voq7Uwh7BGRUoF+moQK
t3zB49FkAPHn6BQ1jN1qo1G2s2Zw/b4UITV5ssSmf4PVLt8qGOGxFDyv8S2CtUIQjPVGZ2jrQB2B
Rs1C3aYwI0qIOMCPXX/rE1uD1VhjQ7xzgxAGU0dRtVmEPXdLYQrB7WMMLHhOVd85ko8LKFRpuNJo
0xjTdGQ5sqmZBb4nWNww9FxqUCunJjL7yBcTGGkqWu9GV1ddXiGDswJeb4HE85oE1bEgc02hbON1
kFUNIlJ2ljegiLPGzf6OmRV8BV7Nzcs66uUwNVPgMkB01Rcb9go6IiWGIuNDU/QHPO3+oRtU1+6B
j41fLYuLL2EV+CRH375iHkUbjJqEsCVEJyIZsbHBVrvOa+r8I2KjHRhGBQleeFtAjeSZ3t53GnzW
q5gHm09Bnqc2V2Qtr1ZkWoCpgg1pgCVytbn9WAdgSjSLplmBTanOTGT9A0xOhgaqHYUOgUEhNaVG
g0wCghoHhcC4gp1kwsri7H9R22wJGqyIEqZFSxrhbGJQbfV6zBBBWbwN/bg8d4Mu6KFo9WD2ftI2
uLMlNEGgx8jhXssxQU1TSlmDjLLIOeusKN8zD8521tKSfI29Gj5P2wAaZdiuYtij7+2fPUqmKJ2E
Bg90Az/X5kiokt2tcqPeLbSpwX0PNNOZmFYXpX0CP5uSm9Af9AYmf+7WLV5TscXsBMQT36OFLLIH
s1lEn/sw0TWWg6U6Yy6cMZ7sys6n4ExAQWApiW4HOtspm6jZbuwWW5FuMHJ5WwZV8wJ+ivnSgg++
t4CYPsr4/3F2JrtxI80WfiICTJLJYUuyilUarMm2ZG8IW21znmc+/f3Yi4uukqCCfsC9MtpZmcwh
4sQ5J+Y64O0rXmTVrS+ic2Cqdc6chq6VJ/b2zSYeraJL5XzUK/Ihr6f6ZXE8BV9b0E9xP6ahPh6a
flL+zmpn3xF70/swsebkh6wK+0eut+3XXow2epqqSVuvwooATXlIS5BAS5b+dSqUMPaiwoxqryuS
9AGxRJiylJXeuIXWpH80UULcqO1oYOWqrv4OBUyqrh3b8mntpvrnokY7Pekrf6h7e4esM9pUB3r7
O0/07MYWcp85QqALrDoEO7AkUSU12VcIxPC0p9kTeYmsZN5rPbSpsIhpOtVrOsq2RnlWW8d87ld5
Q1e04VbB3MJCrYJYqe9k4Y52OvuDBvHWa8u1HNwZssxNr9TTrlWG4rHJlPWanse3NIcb/KLTqlth
4JLhOq223ieN2R9kjgzCCqGh1SHYlyMV/Vmjr/2kx481ypz7wl4ce6fjo/63WbT0rg9FcaXS/1B6
GDnGro2Nmz+sTuHTNKLyCjX7xqYQJKR6YX/V4WzRxlk+0BZ1uDLECDG8U8rrtDKvmUJ0pUMY4sZd
rR/KWsvbyij4N1GkGleK1cd4OFYx1NQ2H9o/OPRrr4qSGX+0QRPh3lpGm/dsfk4m6y8OleOV4az6
fVfm6qGwxtJHd9X8kUsMh2nq0sWhotlGhadZLfky1YWNE2YOG2lfwDlUevFch7X6BY+6GK2o7K8U
lHGRm0yrHUE9F8ohd6xut+qIBd1EqstXvR9pmhZzEv8kOSTWANmN+WCxLl8qqUGcmONXuhNDTE2M
qL8uYEff1hpGb/dt3To3BvKivZbb4P5JA6HVzfNF/9K0ROO8R9EmpM2iXZiIsDxM9saLbYaCxkTU
sarQbRsNwWUKJx61nIq/losSqFaDfkpzwo9a1pxgO/biKR603bSW60NN+ySDTnVTIfY5wltBmoaN
jNcOCyacvdCwEcwqvNFcgB9pIgey7mSbZIVHiCVfas12oGuV1XhjlPPwgoSqs38QBKEqqaqpfMqK
TPwu+rpqD102T9OetuNz/SUWUeXZ2diOD/CxFdsrVhwX76zGatdgNTInOSrGOIzwNfDH+wfQs9OP
S63PL0jJiuqlWpzham6E6LySfr6w4DM1rtzV6dfZq0caTrohEfa+TrX+yXCk5UZKmkCl1bXMCjK4
naWLMiB5gUoPxTHTZKfTElRxZsSeTMrT5qT4AZe4xaR1I5wWlE96r6m05m/RR+NtGuv6FbFO/agP
cSseFenwuCe0zf07Y8UIAKPH8PRgDRuWV1Zpca92i/OiwTWPfKp/9fOm0IQtb8abDM4YvrWSXNzT
kCigosUCkIIJjHti76lvc9eE3x9BR1/j0qPGYHLUwzR5NSD/PjRdOR6cbHtclqpP9tDqiuuw0xAI
kuN5ZRhmHP+iGb9nRrq8dpNtjW6VW/mNqgzh3Vpr1Gw6AOfWE3YdzteFHW6auSEJ01+mg6eKn8gW
gr6ziPSORvLKV7NdotkjqOVORPPRlHd5WGR9AB0reuHEEu22RT88U0ix/TjXsl9NqJAkDIjE76uQ
QhTkuycZWxVxbDLoN40zig4VXOM8VvbcOW5GJ69vi40Szu3LsdxnoTFc92breMLo6w6T2Gk6LJWY
gkSP52NROsXDStbOkTajq6KXs68qZe0liRlem1n6jBCdBEpLl+8NbjYut2d2MyQEmpWioaLFc2h0
p7jQvkEFzd3FJLpAvIb4VQwE2Lg7Ig7TJvN7WzgPBc/Z3pk02HpW2/ydy9ZkHch/DoMg5C3nunFp
19o/F3Edf9ORwJVO2RzXtoLkHV7rdHC7swt6FIXJHvy54B4vMwwTUJSTHPpo6a6jUBh/8T45isQk
nkV3hKhjn+Tr6Cp2CrdZ3MG65tpxeFKtMnrOyjzyMB8Q2NAjVYlDde8sjSvjyvqi9N0+hONruMaS
+hEStZXKYGBqxXcidRptKCKIVD3eI8nrvMgO92qq3q8DF5CM0HnTFyL91ThowoVVXMvM+IqYPf4W
jyt8yRrSpGKIPIgcon+CruaYaPb9gpCgdyEx2+5qK0jNjNL5PoxIq/EnVSgc1Xdxm13zTnTI0Lv5
0Ghm6UaE97clINpOK+XiDpvMMGdxvGicp0c0oIiGm/gAJ1YelVZOgTJkTw1hl1uU8ZXdxnyXIYWI
PE3awaAph1vrzXeEH3s75f+lL2/nTlZb7vGPmV18kp+6mIOdDkR5OFGI9YdjNV+E0ZC65VP0yj+/
7ERO/RMvIVi2bf1nE7jOXTjcr13n9J6wspvWcvaF3guv0aqZ4LBzrjIkPXvYVqE7V/Fvc4UIaclG
Iitckn2ZTyGiBDvZ6Xgr+mrdPajl9BQlSrtHMnm72KK/7VETPNEHZUa54lTK0ai1cIdDtfo1B9XQ
/RS9Uco+riYoHYN+RNUwmD5l5LhHK5wQjVaqUQdx0k/PSbE2MQN28TNi6JwbJkeUHTr6l2zq8696
aY3+RFiU8O+tv22R/VGNQgA1dHR4Lm3BySHsR3hmunYY7tHKkCx2dvNzcGR2O5NW+2sydvtBz3Zp
E8p93jtZ6mUKFQfne7ZOL9xRg2sks7MzEq3e9dZCEgdDgq63zR2W5HhxmKp9a+VKgVOWhn4MhGHX
KJPyR+dxwFdoqr+sVvGXo3ZTFctjqle9R0x3K0rCWHTnvWkdAQefyL6/NihLbpyq+JYN6egOej3u
sx6FzWaZQAoCKlgrzyg3dijIh+/FoFbpDl1zfcwVuL96rT+n6Jw9brO/yEhmv7KdPTkGpbfZdu5Q
LVZPYtLyK2wYoN8vnJNoyPGxKMdsb2L1SSOL9tFsNL6BQGnjimKq/tm4CffWMBLJRcrzaMThNU1X
m6+QNtU9vekOSdZxMTbtSDE9MsoHmoQbnknC6kqLUnxXPTVxpn/HWOUbEiFkb6PQr6xmvpYDj7Wp
WfACys5+sND7/AAxKl/LLD5GYVt/yRuKKopg1+GkeB0p0eOQRz/RjuZ+LqrMDfuQJ9caxE8RFg4y
utSiUYE+5z8Z49iWWeSP3aC+dqa09hNBL1phUcPFUdouyOApkCKJbM+LbABBIQ/+liXFeCzFUP7O
VFnotwjN5nbHdg0d8IHQtvw8Rmyum6vYZwBYGjTeRuyyTaeZkD/diT7rHiDVT5lfm1DIQ9sufkq6
M9zOQyMPWYTmYxjT4pa43/b6Pn8akE/xEXDR+C0S1fwinN5kUdPya46xiOlhH58HYbSBxAsB/109
dZShEJUWMVmFxpxmC7UsmLzYR87UHXpTn18tvFYIqiO+dGmZV6XWtgdodxVSfHWFVJ/23dWSj+pC
q7x0eh6bFoMY4jR538i+RD8xxMV9ti5PESAc+nyzuKEzuNZ4JtyjlXqnIka3U4okWAYq3PFC0zOP
45kUWL04mrVT26r1G1z79/qaqA99hTzENaO0+AbOJn8Uoh++RMWqNp5axctffBxWv1uX4QmIZYK1
Z5YNL7sjhz0vW4PcsG5QYNLTpUFN0mvqeG3UTf+rIRv4Uaj9UnqjackHrBd6wf5di8xDAo3GoNLC
VPHxh4tvrCpCcVrjcjO449Koj+PqZKFngOauV3KDXVF60w99p6ZF/tSVkTG5g6Xjw2TiZFx5CgVY
mrCvnaFxYdvG6KqGcADQCF7RR5VRDjcakrfbr6Fm7WUNqu/GA8wvBP5bbY5CQHqD8wSqxtWIe8df
sh59viWNfDsTRXGcus4Y91JaSD2MOmn/zr2TckKSqTODUiJzdbto0shhZ3RfilmJuxqlVeMu1TiV
iKOc7kXr2vhnEwniSfq6o0nSwmIGnCX5ishitOIxqcaqJAOeMpoF6BF8194GqKL9G+YFbqPihIIo
PDQ6z4TNr/lS7Zwf+Aa0kv0+zc9KaA75weiT9aGr2VY8uE5euZ0ce8sdNEzhjnjIpI4bK0g495md
S6oLE1H/Xk+GzPTNUc0Lb21zopRuiKt73SjWV1Gb9eihTrfzYzLVhrpXZZwFuTUvujvbWXq7ZCH8
Bii78idOAJPiRS1a/SMwLpbqCdLFxi2bDl0n+0lF02On1riz1VHX+Vur/r3gkIKFwgwnIGKlLW+t
Y+4YvQ6zys27uv+dJSFYlI3Vy7d1qU3HN8yB6GbGFGdbDWlw7aygOEiJuCvcuRaG7U9FhQqedpxL
sylixwdZFPZE5N2A0fAj0hXOZW7dVQKcdFc2UUdUCd5KDKKDG34DSmwfJn0QCjsCxJqtm9TL3lqx
DwgB0WswYAAI1xT68NyMrTmzodW538KPiuJvTxsLLykaBDYDDOnkYFMb+GYuZVKS/GTp6uKku77A
X51LVPpCn44qF/grSqo43+Vtr93V4AF/OHRYOShjDZthrbT4Khvo4OfTwZsZ2IXR234/tf1XJTSM
q0obxU2B4xAvN31h0Tyutf3ctK11XXabR5bTVdOxNovqpwP+54V19zwtCVSsrLHC1pvARXCU0url
hznJ+hCZPTWh0TRi4bdhlWOJwJerfQJu8KZ0TIYvq6H1yhdbFRTf52mDpMohov03URsQrcyrBFOS
MTE1X5j2+pu6enwLHhb+U3eYoxLDVfPg0pLYQWEvejKXZV6A9zUEsz+krY+/MdKeEl/Mpc0z3q0N
H3Xd6goZYklcVqrRbt0efwqsOFXFhpPF06rux2kWAg1Mbr0SIWKMofZW8WASZEFm6xra5GalMz2a
aoWgsTCa0eSqNcf9qFtjdVio+rEpJyglnh05KdFpZKjmvbndWUGYpXnuxUlGqtzERRp6+jwlqTs6
UO29TlSChxYjL3vXqUr6PLSpVlyZYIQvSEKHx8Y0IE4YjdTuJBjz6IZRPXJsVCepgXXXlkg1dGJn
n8QDznPZYCU5yVHfvaLOUY9VmG7j5qyvixsKxzBcrAVhKB4/eAeZaSl2jj7Cmu9CM7nhSSeKHIYm
M0iweV9cJSvWP520+sFvNZGTHyZmVR+mMRXHVXTaX6vuDYyvxDQMf6whNOWxjWc5X4VOYh2UbHJW
n12PHWmYzsPfFiOgYT+W9RzjwLdyfeW62ty3baO+gAQPvznZMDvsJZP/ILKnVDZYLe0sF3NBAE1a
ldyms93gdsEDxLWVifIr1hDVS8w9IlCAFzO8kFot/gHODhdPZjUoArPKrrMCrqOH3xqBEtgL7JAI
nwuNLVBUdxVdu3JfU2rAjXCwls4tsZ/9bVqzLP0iqTFk66m0115kiPWRjtUUd7R8Liu3WTdGtghV
iFGCpPRvpqf99xhHqm+ZbRRYHqixBD+k8cXXKgl5FBOO+XObJqLyMIagNUikKQZK/BEoz0WgE/3A
nZl3TldSIIRmrg0t6NFg3ck0YufVbdpxkxX5oLqiXe0fBoXbV6XRSwg2erlOXlUCR7m84inOYmjv
Byx/x04PLKzMir3EeookzYh+5eki230Jme7GpGoWBlZa20cmpDMKXj9/MDtrnui1zIabqG//IaYb
VU9b8gS/icW2f4HtOzcmUEzp1iViMV+OWFS4ji3V8kAgEgHq11GRo6Fzmn1uTyKw0Of2ODMpOvZa
RdVQc6lU5XmdefAw9UFxzFel/hPgJEI2UdKciUrCOCyCJ9LOEt8E0dd9pcdUYp+Udde51pJTkdNt
JYHeg39p/m2djPZlNCL5yu4qF28Rfftckss80iaAl2ZKqpXDZ9fT9awmc+vHFjXFXRFls3klG51Q
rAij4q7FjW5wM9mLFUzSBnCao54d5kyFmt8nNAAFVxn76LXu4+ZlnPotMJ+1ad2bULpBGTCOUoB4
5v7ZSC0V3AJPoPQ+oho8/cItKfoOLMhCmEOMRnKGmvEa5aQFT53R2SkvKx123KnV1Gk3OgJma9qJ
VttXZT12QZRaRry3ulzX980YNghaNzW02xojD2tV6hE+N21n/CA9nBW/zJbRvI2bRGBZ49Dwotu1
lDfrfZFZSu2Vgq7drmaCUBJ0p0yyzZspv0YoNerYUZAd3aGs6X6PIs7l3rHK6oVyQlPtNzOQcBdR
OWuAnnjLjjwSi8U+zzXzirwYvwT8C0RJssAbQrUDC6Fdz+742cRavfo4ymw5SxdRomy0jvApabTp
1orlGvmExJHA1B2wdbOS06r7xRyYQTKJsN9FxZx/RaFjveBgMpn7CQ/yYasHU51gNZvyACG4f3aK
bKpuMg0fmV2pVYJwq67Kwo9ki+8SkCa+SGvKRXokE9VCf4XHJXxYuoJNgay2ugvtqfynx4N8eixM
ZXX2nUXHwH1lJsoPU4sxLTQ0g1ANzHWzzYlRVu9NttbvOK+MZ8FDqBBD0iDlkQIA57xLK8v5akEU
IMqfNeKERI3Xu0LFt9W17dCKuTh0PHmKPpSVN0ogaR9p7kAEr7bGEZZncpVWrVhc+ur1V2HsrL8j
TeuxF4kz+a21m7Tel3WxtO6QtkBDJIdqjuzKKVO3kVNuYDHZqDxHEfLWto679I7llcLTe4DhqaIq
6k62ED8LvGgyj64p4BHV3Oq/CD7xQrKLflvqSKk6T53H9L6ZJAhhGDkkzliyR9S0bQOL6zTXQi4U
6qxHYoBu9RxBgOhLTKVoohmZ2DgSEWnXaa4qs8+M6htk043NZkyzJ8ylKLakxQQwQ7UYz+YGoFzs
W0eEAamBgzvbkpiPOg6P9q4I8/bbqKRG6Ddrp71GMeAL2f5aXqBAvuEbQasgDYKgbBg6psxnZBUp
FGkOdUW2Nkzyh6kOy3PW9PMzEnAKnImaRhc4OJuD7AmnA2KszvKTUGsW+oAzTkdBwaq1FKU/GKEY
fsUq9gnUrs1IqSn6UlD8ogEVcLAFqU+QlDooTTnkhXJh3m94LPwMA9mAZqqkUzjGnRJn9E1JQbF9
OKi1GL+yyxW/HuxmB45Xfsra2YKeo6OgcBgKSj181u2n/JcP1OrmQnTRHzDOMzuXbibpA9hffviY
L/N2RroAIIDmq5GWQcc+HcZsqkKZhNofRo03ylaVzY+1K4IxSeILxuzvDuWoEp4eMS58tdOhuGF7
aqhJf6CDcelTddW+dUnZumYTGt8/npXYfvbpfsGZhbiKVYTkpJ1PC88Jy0o0jI4yJ5NBssIdneau
2zdwuRhxcsId4Fl5bS1yAYGXK9ZFY3fVarX19PFPeXtU+CWG7Qid30Pge/Yd8xqWAAXg4VAU6VGV
1R/63P0IMbTZ1+r/sGV00xGWpsPremNnTsl0jazI7g9aFKaHOazlQcGK5ILU4w0djo0JbRJhjymF
Ks97U7UGwViPaQI4FMwpDtlwbZWivTCX95bN+pd0J1FA0FX4dLPEaUrMM8T9YZlDPQzazFG6+zWT
cIVETZhzjbsKhd6Pv9X5DoWwCa0bhYBj6lKK88YIZq2SftazGpDO9H8taUJXBk6Ks129KOEFvbvQ
z/boNhpkU5XbzJJSnvdAwe8na227mwMKfsWvEqcI3nVLTXfQn9Wjo07ERHDdv2ldJ1/raCKQK0z9
ENJMZlfqc32jETo+frwCbw7Ovz+KCJV7FiMHpCen626rUB2BYuYgWjBa6TBCeNLHDIRfWxePJKLe
1bEx3hnYsvlWTlm9L5twTwuSS0f4nW+hc/9xy3LZUnA8u2rligpEJt0ayLmLApGE1d8iTacHtTfN
Cyzv8x3NnHUVc4+N+GsIpn4653mxygl62xrYVDe8qhu0I4Yv2iflLtsofGgHpaowVcveaIv/udCn
nuqMsTpzkJgqSOQ4JjZhV+EsEeTyCS+4j7/ke+u3DbZJiAyYl2fDZVgXilyMS7CG0PrXJYLDhjmK
HVlN8PFI7ywf+j4cv3R4pZCet6P8n4nNjlIq1qr2gWaPcFl0FQhAFPP+41HemY9p2hxKnilMy3Xt
dJRCEPaTifYBnmnT39ZM7YMTqfM/Jl09LyzdexNyLK4dnVvAss7VV/o0USAzKK2qhrp6gGMvelFV
u4/n884gFo4pmoouAob4OQe3p4c60YvTBc1a/0mT0tktRj98/tNYqC5QqakEa/Z5FzSJLzpUQKsL
VgWAE2Og+KrMnfZCDPHeVDSBUoKzA0FaO9sANugQGkdjDODFpf5qZ+UVd7Tx+Q1gQ22wHKmbm9fT
2c2U837XShsvQbdU2kMiCjyMOs1UblJ4A5fE4NtP/m/8wGG1ddtUVc2kkwwy0dPdppe4h+pJOwcE
8iMQEvxD1dfKBRFcNCwj9shtOV148t5Zxk2dhi7BgaHAVj8dk92dtdBOZloFmMsXgVd7kC6GXXx+
d9sIs4TJ4010dN5Zdk2qAtCXMu4I4b15qCk+mfuxU0v1k6TvbQ35T0NWyPOGPuN0PlXhAFw44RRY
5jz+nFTZ/yPIDF+T0brUVPXt5SBQz+kIOvD8QTt89rkAtwEBAUODwpZ6oOO26I1lj/85rsYXMpG3
X4kkBF0QcQKyIFWePRaNE84jxTDM4SczxZUX9mzuxNWfj2+HtxPSVGIroaMEMIiWz45U4kAwaaxF
BOGgpkFRlfO11pimlxlF9/y/DMUlwZVnk92cXaz9TLeBOpQiMJR68J2koD6MhaFv6fjDfTzUdkRP
TxWzsrb7jjqbCeJzuiMALoaYrgSo0hxw32EUw+w7Vq79arFDmnf0cfharvAWQuoUF26Pt5+NJIDT
bPHCE4ift7KGO2+moRbSZk5P8ydnDfG7HFXt0zch9EoeQvSVm5LjvCssFU9V4m9oBQUg0KFcLTx7
tPaS2ueduWwX+iaJ+Tc1PNvtxmzCmshjRsEd2NeyrN+piAg+HRXx/EHTMggEiVDVs+MLtZTPNasW
K5aEUH0nUyzeGKfLZ5UvltRt4jyq2JI9YZ9LReHz5h0VWRVvTCf18R7MfGPWLaQomAh/vAHfrhwP
B5iFhvnA9iyeX7FTNVqlscit7Bv5rZGUe3XA/ezzo1hcntsFgfDx/ERRea+lI1oZGFtVMlpQE0P2
1S4cpvfmgnYHDZa27TTr7PvgaQPTzullMIh02pG3/BPG6aVmZ2/vIcAWFY0dNg6btuzs0VVwIqfF
SikDCKv9XaSX9o3uVAOZSI5Z56eXDT3tptnj2uOInn0cfKNqijGWEagbA9QziVwSv9X18dMb20DK
zzYg9+IusM/v1jFEHpxPRoC94kJTQPzBKzimFz7P2wiCwA56CSCORaXOPHsndDo3gLzUzGax5XVn
0CeqGWPVo5ZX0tBlVi+M9852kFyqmmpu4SSZ2+ndqrct5saWagQKryQCHXs9UMC/1Cnt7awkMBz6
NJApYp7zJIZrjfcPg5wga8sqOU54UZQe5JtQ9WDaL+MO1mmfXcictp9++myAtEljI0VzRxBTnE6t
0IbRpvguA23G+P4x69YBqG8YrOKAmwuCXDtqUZpjDYaczQZPN+6LtRq7C/tz+2LnP4MATcMEQm5K
xLMvOmB/D1unlkGBRv8Kqpa4k0oV7jG7nB8MMc53jd58/t0CiEBwwiF3iOHPg8Imw1Szy3IZpCgQ
PQkV3RPlNOw+Pnra9vKezs02da5E0DkQOhwgTpd4LTslbRK1C5J2grPZWrKmg0o2b+qe0g6/2F2V
2Z6SGKHhY+9WrQH8huyVxheKOMYWdEH6MyHRpmmcHFtU9xXC97qn3dhxKeb+e98ntANZM8OMdlLf
9DJONGHA3WLhQR1aruZ4FGCvw6e/GWJAHi/+AKWSCZ/OK+u7Rqaj0aMF7FofWQEdVYioZ2vBpdZB
1D1ES3LBkentGWFMqQORq5tW9dyDaEnmxqwRcQZOka6PxPKKV6qL80sU9viP3Q76hbzhnfEIEvls
4CQgcm/Go6FVrC1KFwzk/P6AMmw/VqGyW1Qpr2zok08fb5a3Nw0PATNkciBz1EZP19SxwmLgpu6C
jtT4meJ1e6ytugg+HuXtrBAX8/RsnjICAe7Za0A0jzhUydmRTdv/zcsIE/2+jL6EhEZ+Epmf86Ej
yScZoqixifyFaQBlnM5qsEZKvyFti5JKNa9QuqDll1uzn4+n9XbxHF0DbiL8dVRKGWfTykHw1ySZ
2kDSa+Z5RkrjZbTduXBjvhnF1MgchCAK4dVm559OJqcpSqZB1w7UroquDaCBg9MK8/jxXN4EB4xC
tAvCgJuTQV3kdBR0OFvJtxsDaqf5AWlcfHDsBP5MPpoXdsN7E6JIwRVA3mqiejgdKl+jFmMvbQzm
UGrfME5Vj0pTVP7HE3pvFNMg5DUcTKhYwtNRhg5yLNrOMQhVmF32MBrf56Zo+8/uAdaNog64piBJ
4Fo6HQYey2DVij0EkH9wJo1w+8jnsPwkTk9+oFtk3YBUmzWAONsDeMQPcznmY2BGFTBt2Iw+DcnM
/2Uu5AcG42iGcX4ZmFWpWpgZD4EAMbnLzK452EQ+3uc/DNtYErHxcbh8TldsMej8scAaBweOG6ha
bafdRQntnz4e5p0NvT3ucgtu6IOobfvjP0hmuCoEdDSVCZYmmqsr+DQa+uh2gbOQWMXnmlJz44Cv
qxYXARnpZkR2dnwqmgAKSImbB7Ud3Spwd/bpbM0Xot03OTejoLsHnYNdynVwNoquohGyi2qgUYwu
0n2kYx69i+lPVd7OUaXd55E6WrdTN9IUQstkHX3+5G7ZPjgTShBpnDvwliNCpAkFeTDgK4inOsJE
HLUuoan/wtknAcxWrFBNU/Ai/fvunn465NPzTBcxHLDpFHCl0bjve0aT62G/xm38EGtz7kbSjl8q
jCN2bRs6O5klzoW13tby7EeA3eM/AH6mE92fHexxzMBnzGQKZLhWX+Kuq/Zw5sKjNqNBgtfQTPcW
epfpwul4Z9tukBQxKfgNL+XZ6WDeIcfTGQOat0Q39EOrfVWOym2Paul/GIp1RknKR4UGcpZlyMKx
0ROp9LGQ1K8guUzd64KE9aYrovxS7PvecoJSOnxPdo5tnC1nuWQ1JSYxBo1jp4eV1/impL9a7Wq9
qPfYRvOhOzX/5+NL4J1HgG0EFLbBRIJH9HQn2VA6Kc6PI7AlLsBpOEz0cOnmz9/OW1LtCBJrFWTq
bCGtLJp12UZT0Ge0JhprtbuO0Udf+Fzblz/fkBwH3hkixO3uPJ0LZ2FIaPPIGzA3y4FwwcZ/EC/S
yjVqCOI+RujJ388vH8QdFUACkxFO/emQs75gpC7XMVCbMMPiCjYrIgPz5X8ZhSibAcitz/1nesoN
WB3wUi/IjI/OajR+lOeXWmC/txUoNv3/KGfoR1K0pY4mbAzqEN/ziljHGybN8T+ey9vjq6t4GMnt
6qLocL4VUJfPPdbt2CyEdGFAkVbtltTCbFlHqffpoeB6gMGSxKMEPi865TwRWtvoY9BidQdv1/aX
EieDLMLo/+OR3i4dNVuKtzjaaYTW57SHOiv6Rs1mPlAfZ0hqh/6oQo44fDzK28cNW0aO0PaQqhzY
sxsib2n3aYUZVi/zahpQPFsgbASxDWrlZChf7FC9D4sxRKCRV9P/MEXqDdtHI0Hh5Tnd6XZRGCKk
H2VgdainI/rIu8My1buPp/i2Ik9V9b/DnN3u6aJRIcTTM7CRUlONTBdEZUA8A8116X+cyh2Nclt4
kn3hxusao6CBWLzinvHj41/y3ifd+E/cWlCTiJNO55u0ETuYFtZBFtIvCN258eAolfnt41HeXvqk
YcjOyJAIK6mAnI5i17PTqhmdOQB1pgxel4LDwdLY0w+emPk6XZTR3tHvx2ouPN7vTA8KgGloW9q5
7anTgbu2pLmMPvTBOEXNndmHiq/rmXVhx26LdHojwx+myMfsICZxKZ+OopiQ82nT1wd0pKqRNKPL
aWhwE8D+v5RqvjcUZQ04esBnVJHOhurz1ZjGjMsfByv0CkpfgBLD/W9HYX8W8gA8omgJ5YglhJ93
dg5Dpx0HgLcx6OPolsZfNImYxZ+KeBPrMW338Q5550OB4EM4IN4xoDptf/+fKH2CMgl+ow3BTLfE
fR7W6KGaIe6+fzzMO3cLRUvCqS3jACs+O3eIuVLc7snSllXDCSCNux0MWtM3RsV4jpeIBLG26F00
lMmFwuk7E5QmFsfAxiAs1GpPJwjcbpYOkoIAs456N9LZ9Yee0kjrwv31zv4gO4S8yTJSbztPqvJ8
hQyHk1uAxn9JjpoCo3qnobxu/Apdz8+Pl3NbrrONT8EPchpXx79n+3RSmDk6NIwmhesivfC6dm1x
creahR50/zLl5zEJrQszfDsmSPhWjOPOoihsny1kqXWp4lDVDMYWuiiwT4uNpP0Pvc+mK4NGlRei
rbffjaAYFgQ+blD+4I+cTjHOa7ttGsDGWNbgVqtVXVWgWP7HC/lOqiNNnlawAcJ96t1nwySpMreq
Rarj2FmA29kvdW5TD5ODP1Fk7owp+W04I3JE8r5Niv7pfG4bHTh12zkQcc5Gp9lhNEEL435GA/m3
dbTuBhem5fnjSb63lFSkNbwaWU39nIKDmROSi5EjkFK19cweq9jOgPH++VHMrZBBPATyfV6PLru+
6ugXyFwUPbrGVMI55NMlg/5tQU43PoeZOAibPbBMaienu2JqnSTty6INoA3EXpNW8h+a+M77MDXS
h4/n885+ZyhSF4JIPs85sJT0ai6tdGiDcm2TjtZrc/HVsmtVP0httB6Lpq1/fTziu5NzuCeJW3Xg
57PdkHRY61MXboOottInJ8GtA3HBsNQ+Ioiuv7D13xmN64Pilg2UD057NppAwrvSWrULWkO2u1ld
Wt9Mq2Vrv5V++p2mdEtURw2XPwQ8p1+txrDCxnyuDdJ+MKDsifT/2DuT5ciNLNH+SlvtIcM8LHrR
AGIOTskhSW5gJJPpmAEHHOPfvG95P/ZOpNRtUqqqZNq9RW9yIaMMEQjA/fodznmkMXQ+qETIv/hW
f4546Ghjh4ZZfHmvfi7kDrJLam0mfz962MmjroLWf2sU5pBtmTiS+U09m/q3SU/K9S86sv/JUkKC
kEroxZ7Fc/Mz91tKI5cC4+nO8NruVtflcJ7y2NGesrEQEUNQbgyrqY1kP8bMIYu/fQjm8vDGL5e+
BJaXLfh3O7mZGmZXrlCvwImmm6VP9F2W5n+x8fz5oblcxPUZJmGFJ1r/40UUBfq0dwfQG7jnQ8VA
zWbIA2aq5V8VR/+8aHElkiOQX/kXluwfr2T4EyPq7grEC1zWVvRk3SUiib/Y1P7Z9yFw5AzHu07e
8PI4/e6mMVZpVUVL+LOYxmWQ8jKmmPdBFORj/hdh3T/5QrQBUxUhgQwa/uf0QWdpvSk99k+6q4rX
LBucwziV1ebHGvK3+Mb/klr8B7bxv6Ug/3/IN7bZVch//GvC8X+V7DD/8e2z/A/ykv/3//zBvvHb
//wr6thyfvGDS784KalLXPEr5pj/ysmQ8xLuBRr+f5RFfhNpWNYv9FCwe15aHUi//k6kYZm/XMLa
yzGHpOnfkWj82sryu82Nc/cl1UntkX8vL/BPyyRSVNLKZBwimTD5IyuXUkYA4g3U4GH0y21u+ufV
M746qrrtbCjPYtgsjXcF1hl9kupPcMr3VVNE01rdaBqFt9G+5ph58qfiKWvTa8bCHsfZZcRfesdy
oGux6/dGQf2/Nt+Bvh07W//S2EXKrG4Ap6lyvlWpG1YjdkrL+O76IjPCnlbKkoHiXZPn7xgx3M92
ZMoP4plpPOIsHHaOI+trqvnOcUQ/GU05BA6QD0mol+7wpAooMhYTr686zs14tqo20gzwhGntvhf9
G+mT5kZ0OSCM1v3AXzrHae6gFej66sgI37jFVp3eUOlM6ViAatS2JFfDUgn/4NKPFnWqc78AdboX
TIh8eCmYFUMonKu0D1+DFnO2pPJwmHbSk7DEJHiTovadPa76r5TBYMYOuP5yGzFI5ZcwqRy0r5be
3nbCO1hozZg/lsXOG7r7lgg2HN0+/XDKZNM1/E3vTVBVenEXVO0BHS3MvXIIs26MEmhqwVhtymY5
TGMTJ3p6XPBpe8Wpn4qTn9cH34J7Vz31Sh0anwFrNOla14SM1FxnGSggDHlRnqRPixj5A7LiTCTG
QafysGz7d0d429ocbvnpX+Z23UytYBznuW0KTAwSYFt9gOTUSyvSvHuvghlRQ5Bj4Jb58dBWfcQE
3BkRx4i4fbit5QLFL3e5wzQSKfrQmRf/gGPrxLkDltcg60mbQV08WcpUcVkn+JKLQ7eWMIBq/XUm
gHtMlva+F4vOAE2e30jcjVpzdJL80x5PfZpvedm2Xq6BdjE5TCvh3I85Kvlp/eiKvrw1Yb7t+4Hx
xBHMfsJHhAKGNnmYisgaly3IFpsns/7Gc6BFqzcbMR+r2Jp60sKmK6F6AafyzERF9C6c586sDpa9
2DBmbTgMEvagr8SNvaJJFkUKkz6YnpMU6Nj/rspq+UGQv+Cn//Wa/ADPqfqss179tCDTKvbf5HnX
ZQmlrE6H+K/jFazyvy7JjvkLXTSXUI7yLknWgBXxtyXZNn/BXsSoBL3rqDdpn/gf9DwLOVxsnRiF
4iP1o7+1Kv90CqBqQW6EA6LBbCYH+59h26AvrZpB8mBjtl2/nWwcwVi2jWiZJmc3yXT4e1Hcj+td
thkQ/OwzRCV/DEgYmg4gwTmMnxaSuUuNumbsa4JZ7N/9DLe/7iq/l+L8HK3+eiEULpf6E+XSnw++
Zi79RmNGYFPq81Ltczn05U7amXetqM8aV3mjgfFxvQs2yCjcxDiWRWC1OJ0SgGr//sP8FIVRHmaK
kbZLA/kAe/LPvjvbznyWcDfZpPpa7H1piAdGUmCJLrB7/uJalxv4u032cq1LhobTNgOa9Fv8dIPn
zhvksPjBBv+sFqJ71m+Vc7F7j0H1ldn+9FSna3armWP/8e+/5c8zaj8uzRN7GcAimvjTASHXmaY2
3DEAumdM55KR+ztluN2VOzWBzVw81eWQsHs+jsnY36Tc513pJ/lDP0ONArIGCDBvYYL9xccy/8kd
4ZDr0TpMKpoV94+PnNHWOVk4zFAOUJitX6TevkbRFfnggSI6FIGdWHOwtTqRxeR/5p2irfxktRJY
m53Uf/Vk/umN4weiwMYZjk7mS9njjx+nrhxBEosfqFmXRYV5Id0pyvJuDaKpwqHdCAHg9d/fg59i
8x+/jM8rQY6cF/5P2XhVVYtrrhrXnKU6U/uyYhccYfzvr/KnR4/iBrNqP3rnTHRUPx02QK31gCVm
VIBp21nXgzGq9K4Fal5Dd9CqD/jKRXAYzdpr9w0xhPyLE8ivbea/f/hZVAK6w3/0bVOy+vnMz6FT
msjG+y3Hb9cKwr6gWSy8zOPQPVj0w9tIl+rrTI72VQLTe7QL3ejOYLulJC/QNm/1YpWfpUgAG5dp
5dQb4rNh3aa07gZxcvG+4p5iNpC5dS01b2rTLW+mXE7pRhT28lCKSpdQMZV7Z06L7UHAEeZ3wIqz
utF6MHbAzDtbPOZM7lAWmWf4Uxu/HhbnUR8XHGg4dhC87bW06OFKdaZfxJ4ce0qwnWG2UWNYwTlr
vUpBFCygNLrOWmaUuF11mxdZxi1ehL2RpANxVtNaNu0as0+TIdQaSQcsQYLr3ki7bJ+sxsvO3jLz
+0DGrGTwXjUuydVQB4cRoAVvNa++VSmSbjo0i4nAGKmrHrdg+Ucw6TX4y0TnS9+P3eio/ar3ZX+b
SmP9Xi2t2cSaU6UfUheztrVShp03vV/6BgQJ+F6QuCrYZbyVthFNizJfJ/sHSSZJ19fMpEcodDAv
z1sWkmTddlOrXgr6VRSrRpVCTZ71/GVatdmOG1vPAEDAHxDxYoyBGZIn1/wT0HgdhizgELCwksUw
rKSVBSc9szp1MoEP4TzSgoU+mhXGTbRqem/HfWrJaucmo63tW8fEQkRD8XIFMMO+MkHQEY2nrQ7R
Cr7lgNe+LTF1UsMBlEXSGnIDRvjQsiShVjKmaXJY6HubCY3d8XvXBKn+pWdZdI965TQz0xKQMZ86
r+isF9O6MF3pbZ3S29TRGx2Cc1c5X3ojydOYXHiqv69BF2hlNHVNfb9AsTJOwNOM4KphODrzLl1V
M84Rngx0C9w95nIdRU+Xrk+9n4ZTw9qghU0mg/q0TsLqgYV4LEL9ZiHt0m7KXo3YkptKwfOaAWqH
ikMCHdMUmPtLcwqoLFC4yYc3allxLEpANPE6aimETHZ7PVRakDvx3HOYCz3fbPni68KYBlWLPN8A
JVTpbnVKqFFdX8JZ7TkcBVFuOCiuOjvPHgxK9Vc02jdTPFCpKmLpWMKLmixwt2Xlu/kugSltxMgD
VbHRG/geERVxIImGKiUE51HUUVanw4GlFJMqzVuQLxdZ2iq2/LV8y2gnXnYY5Lt8u85lqd90Rtow
rWfk5ql3V583lO6xz5x/3orEMqaQEMEwYaYYrjovaY2TVdXa2sTFENTQVCegbDsWjH58zSyA6qE/
4px9n2sy39jfaUHcr4B56t3IKRV4qVGUG6KgWdsF85rmG7tqXT1cOGxA+AfapUOrnvR51ygxzZd1
bDpPRT4mOyEsa431alpAlnoCa3xXlC78vJIjdOHVKcTRQbVumDFlbcOG8wKwhWk+tpEaHM3YQABe
lqguCnPnVWVjRe5IAybEqwm4GEdJARYu0/3nVWTZdWkOjYzaNtPhTqX+MsaZuyZNLBdpfEOoYR6m
bE0l25dtnBv6pl6BuYBoL1dfMoZtKe271owCDiJNONO1FHmggCjSxHItYPg72ym3xnNZEB88c66T
+p4UW5LG+GscN4+wsjgFoP4MKxJE/n6Et+PI4r6G4vHWV65/k9UZYGhtNUYPUnxjDtGUBbmKu4Zu
Lt9YnX6TkNVgIUs4cN/j5so7bkeSwOlZfQWy3IAYePbyUlXHALfNw1o6nXM2V6tlDkcxyRnXk1Fm
EbOWZRtaSduW2x7n8rzz6zEYziMtT/NOc71sgL6KDGMDyLz8Shslbg1gMiNGVTGheVgs7ZNlOdDA
tjPGu21T0/oWFITHEaGy22+NDGpSKHRrfCb4hnvF3BFwapZhQ50AlNTJHsJ4p+1Xu4azDWU1bY5t
6nUO50qqrBL6PwaL3aQ5HTAhOBltBAQIE2HhtrhsArux0rPVauoTI0XdflktRS+xJgrvrkM1sIa1
AlZ4piHTvWr9ybfD0saSFHb8c++35WAyPiZ1BZ+5zr9rTluC6u2pfAde6/injJquf6VntrdqW9OV
ndGGAwW89jR3a9YDKZrH01S0soDR0zp92I+L9VHpq+aEQzkAbkK6MMPWKxOSNzml0v04tZkVLUFv
ZuhKa75iAcDmAIGryABONyaM2aAJ2LqaDJ1ew6zojQcRTD8tiXSyr0oru+Ys7Uorr6GoglYUZaB1
8UQKdKXU1Yi+Nm9KbYbFabesk/pWY0y42NvKmoIgTkk6QDID9gcTUlV25/VRMk+0V1A8yz0/dqQa
jGd2CjXGjEV57qnpunatwlIv1XzsJihzz8w/OwUo7NFSu6ydTX9XFEZ1IPPV5dCSpFo+Fq/36hvD
FeUSqlYbZGh7sqGNoRtqvTrORpsNN/Dy9CSeeGy/di37XiQnq64OGQQ7M9LmfLrvulUsjyp16vlq
LIB539Zm1t96GKthmkrDyo7AW5wrrUvKJSZUKLULYy8T9wFFuu+4cSp57ho3ULE5dwq3JWTEHCii
LvqPxJxksvFKWE3PHb1gczQD/51uXWn3t4lXVunLAHTha2ZrZb4vJfCUONHqwSH75FpFbKW88l8b
UTjOa1voItv6qwHbXs/cL8qYuc/MjiTeVi8M9IMB2aqbpaNCG/UrjQ+RagPh0dahkBkY0JGfkc14
VBwQUKgwSZKsjRxJWi1KiYnMkA5n7Kf5ql+0K2MgGUDz2uDDzvLxcS7G2t30WuDf8uab7xA00pNc
tT6lq9pdvpng6+6CNi/cUEus7h6WNThIPL/yOk9crz2JOZ9LsjuN+KICdxWhgtPbnqcB3l6oj2xI
JApT7X0xU2K+ofBKohC+ufEy1fTabNysUt1976T6Ve768xIpze6bE6gyOscz2nK0ODVLWJwloiQC
Cj2t7jJ97KsQwh1n81R4X3XgTxoqG98vwsvgrRlKEPoyhEPRyYOzsLdvRgYiGlhQoDMv3U2mFmmy
S53ICZLUiDyhg0rUEMb48chSN8VELBZsQm+EaMwMT1bui9zW8a2QiYD9alZOwFpvpU9lAXwkLqG0
PmiD1c0bI0+L74YvYPTJpWq+TaO/PueDGzCBxJZHdk+lhsv7IvhAAm75o5t53VvTLNDcWmUaz2uT
Q8330jV956jWqiuBZxVgcltBAr8LnIbh7BHxch67cnbVV56H3v9W2J3TvlCGMocDsWNgLJsuGQWB
aj4LM4+hMuTOwZ0BFMNehhQADLmkxP1GaNRc12ia+ZvRSnuC9NIK7se0cNOTNdASC7d6YSAjNirY
/LvVHxObBa00nU6LSuLsgD2SGZNPh+7PcisqL+FWqxKrgOOtxTkdxulVW4ts2GbTMDxqdL5W1wHh
6jvqvW7YIiQqim26zJUed9pSPHpJMlsxxZrZj6zFLv3IIX5tNvAqIPV7RumSZl3UcJPTLQEDj6Ea
VlV3ciV/XrVe2Gq0KJBQ7pJPHfZhGRcw+s84qiCT6XLWh7BzvM4K9Tqp9otT5DQD2FXB8gsh8Hks
M8eL1862XhmO017YbGy1qeeknCIz5RgSFW02vnp2PoqIKsZUhH6fBcCQgMyWGJlndhPLrtM8VqXX
qa3n0oAfo1Xw6LbxrfmbkFqlR4KUOjw8XzPvavqN8x2kc4w2jbWMXeQkdHyEhd7DF4UTqkTc6tL7
QJRjAVhvecuZ7lG9FZpBObNBidVzgWnW7TcnazBzJF6QRHXnWBPSl3Ugrmwzs437tvfuPFjF7X4J
lJ9BlzfUV2sRnrdtpqVpYChmnovxiKepmbJx3YihMT5VU8O/ZWJhgD0550G+NxHtLqHjqlU/Kk2z
X8j2WfY+4T2+TlXqfXfMnG9gUMbLojwPjNvBaXVzA4mR52O1W/c8+JTZ6TIXeXpY6hEWdK+z1PRW
NnNZIYNsB9XZ/KoCb56YwNDoJ86XDBHKWmXeeW0Mv9jmXlEZR2YEBk7xkzG5V5lKS+9AR9rMD1DY
vTlvGr2n7Y+582LcjEhGODOpFZebPaULC54OTHIOTIw0EKst7EOOB8xr5uJUdw0t25pymrQNaAGp
h8Io0q+kQlJ/o80Oh9iyETxRsstGO8aRI94APnPGHNaLvEPVw/hCllu3onoa1/d6zscg5lEtMJEs
8DdC2ZurH+u0H1p0fOpkAK2uHvo9GjBZfqscV9QfeunP5cF1Ot3Zp9JOtX2aw0TclILomgqJldo3
rE8ufmD+gxsrVSB2+JHP+N9a4z+Y8vhdaid+U2+/SVOv36rP//zHU/ap6rfqDybVy//x3ybVgLT1
BRBDDc8EF/Q/+Wyya7+Q+4MYwoAo/uxL8fG3fLZJiZEOHQOxGSEtbCOSQ30zqPQ//+H/QumRXBgJ
G49MONXJv1dm/NF8+bssEAQW12HagLZMOrogivyU8POGKu0Tosg9WiAxt5EhARw9Nq2Vt1dEns50
M8Cq7Z4mHE7WdUUdCMIjRkO0QyFSqrIzQlcJz9hZ2EGCU+oM3bfWt9cKpl5apEfYrmp59ViRtOvA
n6QHn67LHSIXU6j6PE4k+kGwJmXzrmd5MGwkY546x1Cl00XvgAMEEN3NFez1NRFH36/bWz8ZK6Lp
XsOXwtAEnre0nN9RGBf3DkDfiRhk1KbvQ0a/9oaTXaVtsMHDXVWKbDsnR5fxbajasng2AJmMj62V
6Rknlazq+03Bcc4/mh42pJDIT8MBYBpL1T/og2zaAyoH4m6QlPJJskw5+8bKVndf0wzdcijw+uKQ
pm5T7dQ4pfey0erkMLKTZyBqTb890oJDXIwnzyeDm4yFXYYgBsxml6RTP78PQC6IISq5sgXPgQRF
rpFs33DAt7Xt3DDGZKNu8c90Rft0SKtObzY677sTLfUM2zwRRWOE06Kv9pfRdFsD70Q1vAyToSMq
MVxpbUUacDzRC7QWccJ/hmfcWBC1KyZ6RAQbTg4HI7e7dO/QU5uFNemNCvXOFHCrR1I9YTt1FxUX
PklSZ5pgYKVhaUIW0iwaUs+8GyntVW45oHxoPKaqG9+bgrBl6YYgnCVOhfhHA3vhV4wYhL5eWEUo
LpTXr1oDtqkojZwKNOkGYolKQC2FHdYnu9xajB57AtyGb02PvGRrGEWQxHTK0+Hfj42db2VJMuCw
8jfJxpkzEL7JhcgLt0bYeBkCITF1E4i9iXGE/ov5Zn2jIm0vQN8LJ32CRZqZHBLn9ClbJBqKLiHP
uNXdZK1OKQXgsxztwnnBj7C8GypIikNlicvWDIY7fbUVx5YI25iqyOr2eRb6azKAs53d5j7t06G8
UgG89W/SFkb/mddN1RxaYtV1a2hN2Rxr2hXsoy81nSOB50iCrVWo0KQen7Or25raBCwRVJnXpgZe
Y8yeE3WQs4trrdPt6cme7MSn/k+O8UD33PqWQOImPWLK1NjNup9YJ6ueVbpdlF3JEFxabZyxyE7L
zdh1QDv4dM34eLFCrRhASJstGgRm/Jd3nFPN4jENKgDyZmYT3LJ3GeseE1Xd6yHNYx5yL3fFYOSH
jSdyykNpk7qXcyUTRmern3Clhu6YrFlYjqmGeq8vq+bBW6aG1GSvFrIX+PGUUYXsznN1xFyKgEaS
Ln9IbEdkuPEwdFSbYhb9cKAcYhqxhTYY1LCkFB5PGZD4k0UZ6b7Ih8GMgGdj8qlWAAobeyY1jI93
sd8QDnV9jOeVgN5ixNK5l63Sa8jJrnVlepmzHqoV1xxw2bXdM5tN2psh4yHZDbpWumSIiOSiPuD2
YZA3Bqf7ljkz4CIXVDUZclCYHem9thKR3Q20HKyFqhLKzpVYN5ntFtVRlj6BBAsvKajcwiUZ0dXi
dHwdS+jbpDEbug7KMc8vccZibEinNNj89LILdtD/NfdhkC5tUOswqmqbqxnWuF/p1gOWPkypFpM8
9tG0qnKKhd8u5L90mj9DOt+69LnzF9Di7mjq5d4z06bYk/G1PmVL8IH0sVGnRNdbzobIODLQBBTc
d0wnCSSrpAvT0NUqJL7EvhO+EaNX6xZafpCe3NKwDEYCwZ9vNGO13lJX8hPZXbCUG5KB3LTGDNpX
i6iXRQix31vQ1Qu5NfJ0+d0i1xqf6pKT+Dakpx7LViZ13FIwgEJ95QSUgXomf9NQn9R+8HM7w3gW
PEJWwulhC2p5GV3yXU9aTo1fhrQ9CNxHx0LLju4E/ZfAtA+LDp6FZeXbDoXImsknQx+0s68lB1IF
C0+m+80Qi7hhqpLhEwSsV75eas9y9ooY95rGcowPF45Ou3ecjqR/kz3lWhVgB3XrdZPUdc4dwrrz
PZc5LG/hvi41tDsQop7jVcjVxqG8zwfkRSkeyKNmN+WG/F4Iyecuq+sXXKZvZZmXVxoTXwWNg9Y3
zpjud+ycV7C9vwi6Z872oIKLPojUMXKJUOuqq2TmB9bm7LmQAb0aw1xCyHHErvace09OfliT+7ZH
ixZ/NAVF0H+V7ngtvGEzEAPHHscjzUnmPThnc5M2wowGX8Rs58WRkiUt5nO7J+eZYKiydNrj8IN1
PgRuMd2amQe1Sx/Olskhcl5V/X1oav6A5nAj99xNSpHltcFR+VlJDCoajwX45yTMFoDKdAeTdDRv
x0Eibu1JGocduj1SictBq1pAi7qzWRWhvzGIJA783jvIhF1Dpn1UOsh3KR7EjqIoI+joiYa+bg5r
YFQnAXu3jRM8ZnSq9xNausU+9VRuMGBNPaoz6XAyrPmxdRKjo7QxEogjaSzSAy7jdqSCj5YzxSRz
5pgFamfNvXY1I+HYjwtG0ZGricI8NaQ4D9WgrV9kfhExdAn616XZzDnnT3QUFUUh+7RY6/zUYq7f
MuyBzXhhbapFog4+MpY4J+4KZwPzeuh0xfcEO+HGZ8H3PX16sSevOYtkdB6ToE8OreF9LGNxSaWQ
0f50Rw7KkTPO7fO8uPU3t6ZSHNGAOG601bwPjJUBHF2zI9q/66/c4Oy9JwUXUxTb6iTjvzjTZD+U
1WRseq87VVAAQl50NmSN0i+FHXmYKQABqi+ONbZHCgUOhjNRHPQWFcBcjcZbMjUrIhw+VBVyGLI+
6yJwEPnAaK8GWZ5Wm+Ox03T5yVhsDuw+NlNmh8GdG8iTNI++3BUvW732n4WOSaE0pLtlGYIYziH5
KqetqPSpkDK0hAUF/i8MqOxKpyKUDSS5KACY0YyQ72BLVjSUYeZ8J6nA8zhmpEwp5h+Wsb0ciEkO
4/YybH6TKUFSsb4pJrxfy8X4yhAAlhMf+Ufoza2MssI9KD148kebenP+DrmOAxni4xim4E2f6s1x
6AKa2ijSDbPVxFNh32ZOekPlqY2FpJTF8S94JBGV7Seh9/RXk7YeLBGw+bnfx9IlY2el8m4WrjiA
xweIP/Obl/2woUHpzKu8QcO8EX73gr5sCGnPvsyr1e3GITYIhQ0BZtbm763vHFkLj+zOAg0dUtTe
djnzOcdVivsRCsdeoEAKk4baUNIdhT1eO5nbvZIlxUu5aG+Tvqy7Ociu/NLao+VaY0aINw0119eW
ZhSqwzQkui7lHnO2jdAuxbLVvMRBlWJIPmBhRj7ZWtaL5MCcT4dIi9+YABkAb1HoG52p07BDC11T
L4LPMQRhWdtxUOlvSmoPWiO0gzXIN2I+LOp2OZ4wzNwWZWedHeHc9YtLIEZ06gW1u588FllkFP2O
3g4naoMAux3K4v4KaZBzHgbvhsIc8hJcyhWZzsG5azBvhMsIF6IxUQYwJlPxSnPKxvXxIBpMChBl
ehEzR3fTrrPYuTppbnaBIlYy2Rttuy1E4pCIXJevleVfTWShowr354NQwvpGK/kQF5QRTj0SSIUv
KLFeEuXsM9W/TGV/0iqt5d5n81G3E2uTJOO8WSEFfFbmCA0/cFK4CMOcZGgGTPG1L5JH9tMvWYdN
XWEVJcuSujMhniQbahU1q3XRxUHbl01kOej32CQPSH2eWZ/849JWQ2Ss8/fG0ffGMNBFKN3+HvSm
9VAahXFws5Fv72emu24H3Y9ztDSPjZSQ8Wm6uaHBMbhC/hm8kQMPbsScZXea7Wr48mjK0DfjqGm3
s61r16OWoCMP9Fvf6DtWNVu/WwQmh7zycZSMGwZNxNb0iffMXkv2NHvWUdf5J0K8d/q2LDSD2mLu
RW7dDtN6A038AbLgU9CViASD5Cu9A9MEGbKboVzW15Wuya2bk55hQp+SXse6Q2sfsiGmnXYNFtWn
IhPEN4TODzRhJN9ZC6abaSr1z6Ud70dcldNiejtH9Oio/MEO6u2IOVTmxrd6tPaupV69yrNemM4o
gEMOiJmdYTy3qc4TVadS3lSMIRJx+MumyGaXsno7vDJQWkb4DYOYu4mtbvbFh1o0PcrrReyHdfrA
hVedZOJicLGIGV8Hg+Bat9U9HRQdNnlkZkVdf1nc9i7X0j0nqSFEbi5Ch2IWZ7iSYiUlQq9/qOlO
scR4k6fqR8asf8zAyN4UhqfFjbDuq85jQerHyGQ0JuLL6TtUtA9M0xB1tIZ/LFOQ2H1eUxJoCoAn
oMfWbKeX/RaZyAvBr0+obcqdiwWEdezyqs/qHQXVgzsKbTMq78oxiYd9z08/uxGnatbTRMqETHq/
uMUyhQy1zh/z4nibtFiYX0kSmwdgykp6e432mbwrp7JKN6Kqmt7FkDun3KQxKRIoDxnaTqgHupfG
I1LV3C8K9jeDUuwlgObCzFUNIIaETtFevcyEQrvMs54RAW+zwR1jejj0eKqNy/gDBXHTeMXW0cbS
L72dxF/AAT8k9n1JkprL+xcF7R3JzVuAwVmUBPmzU45XhaVHDqqevKseXICep25agrABYVJ5F99F
Pcrjolj4y6Wod7R+zMfMmJGQc5K+n+SI8FPouKG0QbRi6wYAY07NxHmtmOQUtsF60k0NFUsxB1FT
1jfC0Q+laxwcVPYqRo1xoDYiN4nrv4Nire5pR+Bjw8K4Y0E5GdToVq9A+lNsZJA+pab+ved8G8K8
ORAm6djgMUJXBYWiKjeQtvd1FTFDu6MfF3XWVLFWe5kHh7fhfQYx3fTLVaN7h1m3+peqn5NYmzBt
JepWb1jbM5ua3yKnLxqpbGSzGBfDuk+znZaikPJl7UVSpev3hHaJLT/fMehy0KqSch3OADeSFhlN
l6LfuXem6tmu1I7+CZZU07pZXG1fuQi8yr7YmdzE7RLUnP4vJ0H6j9I0cjN9vlq6OcUhTarBqY29
6DC42+NLn63d0Spznd7vdjzKrGviNnBbLzZml4RykVcfViGOQ5p+ZDrR2yjYl7y5Sym60zZ6SloD
vRb7Ce2OCcKbhkCC9q8YHdoUF/3i3BRKth+BVnRbobLprdGq/mT75FRtfmuk7qLBD06SrdqSaE1x
C7nOQNMiOzE7/fWS9pLGJL90iWuDYkeSKz9UjEseajtFTUOWeGOT8Q2blmO/TOkBl4PZfODAPufu
wtHesegnytCZCKHihOTVdSU4NWUz/uCcHr33ZCHYX3n2nzNCVRF5NJ/PGW4haSxXXd6Vry7LDqXB
+loYC67GQNM/Bp7bPWvQ0yjK/tO0Me5QfBiiQMMA3fXu/FxaCyMWMylz3+mfHJcct41EL8w7BuFU
oHF7Un0nF71lDkj37syMwMmlUSYm/16dySBW1zTIVnRJlHWke3SUW8p55UV/Llvxvc2bl4StLyMO
r+aHGiXsrtBt3ID6Fy9rlyNHW1ZE8Y6Nybyda6PYKL2CjFdwMq027CZZVHXJ96yaDp2hWpo2RLne
THDFz93oibOa80WCPBWotirT2je5az+QzwvisU/Odo7rCETfEGmO/H/snUmP40iWrf9K4e2ZII0z
0OiFKGpyST6PG8JHzpNx5q/vj5GZXRFRWRWvFr146AcUEpUR6XKJIs2u3fudc+pDbZCRTfjgPRnq
5ZYJqYtZRBDeMjFWOaHq6RitOkOYq14sKvZBAc8hq5skyCLGGW6VmyK8GFoxk/Nblo+67MVVSZfD
Z5B+1GgQHZ1obg5mGqT+REfEz8hHxJwokOfRbMV5MiSz48KNgFxC1ri0eRrlZB8YwHx2apZsupoT
mugJP3Rs7sRguib9yroN3IC0QWmtMzmcJEAIXzEjAAZtrpF5Ce1p5gmJMnN7T5TgTd8QtlyFobEf
20LeRM6Q3YjIDgyGy7ok14548k2pK8mmmiq0D3Nmje2uycn/MqZ4R3Zca7KvL84MDrcpqbpxcxqB
5glclqWyMUJnrRjKlGySMHBe0qCsd6FtLrmIYAzMdlXPdpLHyRreAUjVu8IY0oZk5tH96HJXM30r
T5OzKeaXKFVuiJgynvIUJRsF4r0lasUnwim+WqJbVgsoQOxkvmZkYzB7e2lDiI5OEu0iUkaBOnOi
3u72xiApunk04KjNwRcUn4GnTjUfIZwtXC/rL2IBs0slTbszNa1xpRSRvHOq/DOejZjWGKFtK8lM
cF/HxXwuB80sPCUjYg0Qbe80orsp26HymLA4tHyY+FWu+dWW2S5pcOooxuLN6o0bt0yyMxOYc0mg
3Z5DWsjQy2SRG0vzk2TReddg+LMaXPUC6+GITrO+QVCuUeSiCeHbrMsi9OOiTe46OyFzpZiUiNRr
2z60RWo6HkkI8ZVtSTZKvVaVnd5Mhbkya6P7sK0G0S+HH8KpS9oGluCW3Ntdkl73zsiMNkfX7ZGp
5Y5emSjJ4nZR5lfEOqqEj3eF+IqnTn9ms8j0tSFqwxsdgnHNogHw4yneoMzOoA+0+CUXtemDNo0E
rYp4DVSVRuvJCS0eKz0Ly50kLot6K+BZWKUNRxEPaMkP9SrK1kWVaKOXm13lsHUO1fVoyPICTVB5
m5YtjXEUG/QKs0rx5RizMaVVTmUaJCL0pJaKlVHK/ty3xISSvT7lpq/VnXWXk4ele5E11SROxaig
V31qjqBkTcukMcOW4IrE0Afm1PVFrCvvTj5iM4xtsuL1UuGWpqJSrvR+NAwvqkb9NsxD9QFSsvsk
J4KQERE0kickwhyO3DFTPgmCT4gdz6A7wMBQtZSRxl3KopfcpaVpXaQcICg/1JlYSCeeV24dUSJB
5nY3ZK4FT5Y6nRVhAAFacbVpHQUXFsdgTyqJf71hul4Q68Ua6xd03EhaRUHerxsRqfu6xE04Ve3m
jIZgXQRq9QTQO8XrQKh0wOIsTAtsisIMcmxMbtKgo5fV1yiqouTCEHJ84bjh7spazc9mEJ0ddg/f
7StxIUvuRDVV7/LaIdg7vlAS1LyFRAul1DeGHTQ+T3iwK4hFICy1mPhH3u4Ue7xIi8RYA1sAHdNN
Dq1O+UjU8jExG4hzheYr9fP7UiqNc89kAUKpHqVc2aKJac2kIXnwfevjTzQLL5xGI/Ijjj67VLdS
El7VaidGS/EEXZqVXZXOkci9ZJ/quJatIhAA/KbcvTIo1BVO6LiPsesyvw8PdSXrHfnIA0+ElZEq
h4ZJgj4wg550UtkLOhAWx2ziyjSt32A3WkLbpuc5b3wQh4ModGJGXUJtUGv1yKeoPxN3OlkB848A
1dOc60vXsthYTiV3U1LfRqP6ZODz6fcaxT3xcoQPon24DvPhrk5SeWNoIn6O7Jg2hjVnSEBKe+VW
acBVLoLwSlEzV1upXSHvgna2ATMIn19U8A44bZXMyo3Rm+CQ2RDtdTm014ZMR84DmdVzf5G6w4aX
WhudoHk7n9O9bbGzSpO5EMjx5Kxs2dm72qkYukxaRjcZznT4SFUrohAHWp7gimn5IJIi5IVGTSHS
lVb1uu2z/jT9CqTGeRFT0DwqSUvslRVPzsno22WQFFrNUZEMOFeDasYbWn78Elu6G+ZdCf7UgH4p
53W2AbvKSBmO5oEjvSguAgNlGYdzwWcwafESxjqyLGNjUITE+6XM1JjRF9sKqeG5xoLspRsKgs6x
dSgfIiIbnqqijU+ClGHsumi/7poWMhVGDus+za3i+8VDA71fM6qvZjO8d0qSrDpXssHRVlM4CuZN
3r7BwrLzWINuzFu2Pqf1dIq6Sydx7NmvRTz7U+XEnmDhp+jW8Rle9YPUrjKy6aK9aOfEa2Iq89gp
91y55lqqpCcnmmuE1LVN/IoNm9gksqJmrEtturCES6NUV8zibcy67op3GQ80YlnqyfGGHoAmSCHq
bQhkzZh1jzbguhPWcDE1NDlX3AW6Z9Suu6uAd8nljmed9jCx6juL10rJ8ptjf6yjN85xh85K412X
NQQEppwUOj+n+22yqNriYHE6XdSTCIHaSOyMsCkvB9NI9tCflvQiGEF1hV+18hRoQXqa2t78GhPb
PrnpWG8oCcVnx3ZMtrXjgUhpx8rpHAfaNTm3spthWobuzlYApB3NqRacYglDnGaAQqO5p6GcZ+yr
Qr1gAfZmNW9XZmsFINxz0q3m1m5vFaUOPkI1zex1KzNleZyBwBELqLxeN7uTcqGQqEwOuJo7b2rH
d3lANRsoOfhI1Va+gs1q441MXOdDPw79lRwbxlUu7DluNdnox6Q+Xht0M96iVO5DJ+cq0/vCE6Q3
b8KgME+RFe+BEe3rxnYHj4SVxHcZFWl0PzRw0Lo0eS+johprlLF+pFiuh+PW9IE7Dbhv22fjEYca
HXVNHg14jsfWfVbk6dtiPEj0tF62i27hPqNVxHUqb9XIUQ9dO28D227WzLrYC3KpKQyver25ccyC
p5ax9JmOebJqRPNaKcljo8bqZjJ6le4YafKnhGfcJ/WQTPBFEWpTHPgcoJ+I1XXPka33+zQiBjlS
89jXslwceeCR3wDLZQ30j3OfVsNNSpbLS2vJ+JwW6jHBON9MZt23GnPvaJAA/XiVEkVNizV0roKx
eXTsRD2lIpq9pjA+VEZ0q7yZ7M+hFM/OWLRsSPLVnYY75CJPmpmUftQxVtAw4PUqJdcqP8B2lg2t
NrbBqKqrquNZwbURSJ/jr19lZgzKkyg0Q8wFAkbQO7Ly3xK4oPhznc6cdNI2PTIKf9YMzlRjmzyU
OW3/uZ3FWe+LaC3rxiCflaM9BYHW1qkHLcqlnCfCPQg8LRe6OXdiGn1Jfdm78jlpCnMP5tHPHuaf
AT3gqrNVhBXsQYRjunT/ylGjUdgmakNRYun3ylxclHpzUYazelYmBaaKfm9zw8GQsedQdPp9J1FI
0IL6KthE9ZNGj7VeKUCOvDJWRi9lLciz7CcSNB2ES5LE0RWBx4F1aOvJfjR4xHaaEhYghIFWheBk
Oi2j1gw/9EGbyfWVZToueCFdPJunjeqSCkPK4TbRVIexV5utA7Qat0LmnBCjjhstKOhKMb1sHzRH
IVO8bwqdz1CVe0XpzkGWZicxSHTPA6UNm4n+1CJsX1cTTQ9MVyZKI+VJYrX6EIUKa5dKz8tCx5A3
Kz1RBm+aaGBK4rzTMELcPEQhUyRUON4MmAxJ0a/gb5Mrmh4p9ZLww0ZZ96zxnoVSeEPxbvPcs/cy
pL804ypY42WBZXnQi7XUx86z4/iFEPlxI7rQ3AS5wzoAo71qiDR+ZJcxL/N8rj3DCsJnfRTySbfo
nduKBcEoTTQks3oSIhU3Q5i7J+g9lX6kXdw0wmw3XAcSraUZPHW4nKDC12xmBsFtHogv3LauA8XY
YZFNUykQ+RfDvMZZDV0zHGO3DK8tzrsMp4yS+x2TEhCMo8QycR27TrZHTAGb3QDXqmk3cSE6TFlb
a77EBzmJ1zVoM4+SGpT3mH3F+JSl1mXfdQ8ZBta3ajXRlyrHPudvOFDifRfhQX9dd5U8BmPHWY3s
NKaKRRI6+sY0295eNyWp7ftYqzPbnzhcZQwMkQt5tDUizhWphL2R4dzeIiGqic2ux/RsqosfCDlw
U0hSLS4Ea9k3bACN2Zr11VRloTgGhdEadxz1qpCG1GgLBllJhwISNZrCJlDo+V0dTBpwSta2LIAW
ArDtmOkK0g80BV6Po1nCG66GgTb5SE8gSLTeQZmjEfdutpr0rFllXl3MQDx0DprB9DQFfckFc88Z
kQjA8UUVk3LKWVcMzF1ms9646GcaP5ZWZnjzaCvnChQpW2NFS1+QJzVMPVjq/B5lWJytdWT6594M
9XdlUmkmDo7bbgI9kg/oV2kQD0Ck6zHo0A6EEkQAolJ/rhAd5Ec3DNR9Y4+EAJQyXrhuuIpHxvqN
sXWCbvoM9UG/rBEgZ2QFxtQWldHN9VWfqca+mk1C7vidWeUvnHR1VLVWxjsdbJfTbqfUb1gauKMf
jWCnaJoUCCOnggoBfskKHUlIAT8rVYLpV5Ji/i22gZeQH+TQOnquVvuK5oNOCdz1kAcMwoB1GIW5
Kw6u6FqafoSVQongPmmD2dBwGJh9rxmclk+NTLtj66TDzAaUz7ACbBDBRhFlN6yK3q6f01rwrE3p
8MG7qOlPssYskzS3qL0wwA1i43RoQ1iVS8xINSOg6IZsb2K/tQGZVhDshHvTE9U+NICN+iCdGX/P
EK4VlwRz7IuNCAcr304pwdr4X5ChB6QN5rqKtNo5V3lUJzup2YRFz46DVYaqQhD5RAFRKYXJ4IZ+
VYjJvE4ySXGNqWn0hT50vAs7HbqZ6rr3sGKu69MkSpHtqnqIbzpdL5wdGqmG06gUclox+G3fWeHa
I8Q1LICtBpGXw85VjMcJGF4ZGmPeVQ/8/VUTT2m8qm7ZxCzGozVs6oHDmZcJZLl7SDh3WGddhEQQ
cC7zumS0Ys8dOcCOnM2fXDsUEatiPlggvHmmIr1qx4qL1On1yiLvGg8rVWJ4aWud6Z4HcLsjZF3p
7rj2wENzHcfNlvkKxqwCjW3EDLAT2Su9rihlClpo7c00GK3rc1DvGaCWeRTdBtpI7s/cy9x8L1KW
3ZtmiOmIQvJAW7/WrogFDchAiZgSGHNxjRCMFRq3IkfbtBrSTt+U3SS9wByYuJkKMgSS6Fr1Vz6A
/2AMRfCOAHdcnH7ww/zZ/9iIjBzJGNYb5kV8YPEPfhf3/n8Y9v/Qx/hXMOy+yV7/dvtawMj62Wfx
+gMVu/zo71SsYvwG2oqgkJOcgcOZZaND/93mQdGM30wbz0SMPE1sDVWLv/qDi1Xs3/D2XEzyyKvR
SW6x0Iv/AcZyIvjNhGb9lu8HI/tvGT38ZIhgEf5lCoNJGJYIC577s3MwfBnRh2V0UFN6OZvGZnpI
V2oOCH6Xhdbn94ZpVuVbyPiyYtij0Oh90zU6oX4i7CjSfyFJ1/jM3xkVoNTGvEKQ9aeDEAO0/ewN
SNQBi5dbtMgLGWAXTo0EyOuTKpcoE/WpjN+VvkE7sinNvGfM28ym2+w4tuicf2K7xAfNH2maWKtA
uvYvbCqW7/GHd8elQtmCVAhnJaDln83OQjeHle31jilSIsbZY+pci0PK8pzBrFNld0xMpRElXmCT
dTB7rZk59VVSZFgJEFGs2NdaCKbzq/f1o8beMpebCzGP6yymt0K4y1X9ztBL6LVeKFZ8kAUmsBP4
XGeMR9yMOqvxa4LRHOpdS8yqserUtKgfRg70nHE09MGOp/WImFCYDMpEXRyxGwGxQaEkd0TE2Y8a
2b1jv0YbG0eGJ3uza1ZVoLEJ/4+B9Xdlzv/+Y1ml3kvsz4gFaf/zP374t3/qBvbDDzX/+e1Fws9y
od1/+Bef/kg7XXefcrr5bKi2vv2CP/7L/9u//IOfR9IJP/++RLsvrxbG5Q82XdjDLpaO/9xP5tti
c9EVr0wY5fcrzR8/+QeBb1i/YazPkN9aslTMxXDw96WG/FY4+8VWDk21jfwE9v2PlcZgESJChBYU
f0/S3HcLjaH/hm85KwP+YERn4cL97xD42C388PAsDD8eY0RrGqpDMi7BaT/epHWJX76iJfLe7OnC
onA71Zql+JaZvJVtV/mREUdrHqjqrWWas0kLu1wjLLdOlqiqVyRAk9/WxbyJncw8Q5PNANkFzVB9
tE742DCLq+cHg3OLL9Oi23Sy7bBMkM46Z36IdaYe72ZdZ6KiBtBp7lAetWmMtxno1nYWpbEGbb6e
mtnaDFr6qtvFtM8Zt3qAm90mZw3ycquK1mVLcWYrSbbLbRWPKTrRDKQq7LT6DE+vCsVhVQUw1mV0
Ubals8aremNPHGHcsHipGyo2l/yeM7MQubed7E2b9GuH0jiWyUcOrIYOjmHTUisH6oMRLbxjk2+c
cn5uaJnhXlHfdm52VFRnOTYCMljIj1dw6C8ostH4lTRmZxOAZ3Btjv2GhVsEijovcNIv4QQHAwnX
wQbs2cVm+hbh++U1UXlLS+3EiBXVcNxim9W7LL9ysatvMDwzZL+KQNC2TsT7r6Sa3NWVlu3jPI4u
nRYEckUc8XQRmGCD1tQLTzXKq0LHpIAa0EB4Zjvb3OVLkkagHcfKOndpPW0na7yq6he15bc1WfGS
9UVFC4M+mTpwFZY/IkfpZZjkLVzJRTDTtRIYZ6xgFXIUrAk0Xa+8a7FWrh1N7T3qtVNEib2WeWT7
eYjowInAh4v4Q7E4vTdMh+txgO3NpvGAqiPmux+Zpk+tlq7LDhyNCcgEKAcFPcaqPKl8PcIN5dOo
4gpXyZ4OVpp8cZQ/pNPyHrvsxXWZ+bihhupNLa/qme8jTqJukxVN9VIlLtoJZqKreta1I9xtuRsc
0zhPy60z6s2JTCll5ZZ9d/x2aLLpwNPrmAuNg6Sdi5sszKo3skLq63junio8mERMePrsMuSt47cK
n6GVOQLdQ26cq7F4aQJ5Cy6Ue3pS3Da826RunhAOX4EvL+4EI6NgqaTs4fmb3aUfU9KVNOUzlPaG
jiBdb8ZDUWbGxigqfeVGC1sRKYdIVrd4YzD+QfCyZgj3IUoTWlm7NoOp2Jq48G3KGFe8NGUoyEkn
Ppdq3qxLYWYeg07zoYuT4pgQ9TyuglQpvWTC7kyau3ZUFni4uCUpp0LgHX2ZkwaE74z0CDJuu7j4
MitLoSzA6sIQpDVjkFBsY8WYaGRwDG6SMQWvG05sUy+zValrmj/lLku4tCPSl8KLDA3Urx3woMMP
5WjNNC36wLT8NpxPg8k9M5qLGBK4ZpOhyedatHRtASovY9EU27lBBeCmBJkiVg/90mW+nIS66Q2a
A/uZ8gKmXiOadZJ5M88TxEhUP7UjC0I3WYtwMSCquwyjj7Z03/XYqA+BEn8FjrE1KyBOze7WuRFb
sKa1eWWzLOp4teytIjfWWTMXWzfkAnTQkmsR8htrF6BQVeYHriSmza56AgsxdqWTquueThqDIMFZ
tIk++ng4jXn6hXiuf8gSPGaEgbmGUQfOKo55a2Qf5zgWtsW2C8W4tzP4EJ3+D7lib1Kor47aZ2tF
r+NtAW17qIMu3Wg83CsjZQKSGkAkzgRN5JikxfdFL/wydiDqHUw0qsmsD0QQdwyviuoSz/J554xB
/YRha+Y7TlUc876Qb1VpdUg0atC9voPN4b4xW8QOPGwRhSCPlCsZhsGlTDsVuclqZD3aKc4EphHH
7tY0ut9T8f4HDjf/L1UbFnivrf9LT9HfDzdRzIj59YdK5b9/9u8VBxMIKgRh44/OieXvFQe1yBKD
hcGWhnPo4iD3Z8Wh/0aeHEWApuHC+XPFQU6lSt4c5azOT9v/TsWBg89PFcdStlCpozAkRpdow5+s
p1CGQhsV8Xyv1NqjMYkDXY3rRGrvWZ7l+DnqFyjUwav1C5EGtg9a+slzcxs45UOnmydtWVeSRhx7
5YStyU0w9yBRcA8F8UwZ6VDlDOlVjcnGChJGyjiM9+Wym5bhvnOn20mm1+5QPNSOtbfr6cWBiUNF
fzexCK5yCxzOnZmFumzqbll+MvUlAjOp6HW27h3i2VvQdD+GFlsYrlWJgQabrPWlDQ50oH4chc2g
wb4rbeWOqvAS+TfPSbyrmfZ1joI5SP6c58lbUeJqCq7N8U2A2zJf/ZRCKZke8MC1A4GZRiGTlRnb
9UoNxGFA++T15fRSFsgfojF9VnScr2SSA3lP8VuojbcoOeuV1EyEto2+Hhbvp1AvH5wBuUrVOZcG
f9oszbpUtDB0yi7BfmvI7YdGG0MvcmvDxylrYxjBzq14qUYi4R6M4TZM6VaB8R/cKfgSQ3mTLeYP
Sp8FK9fl2o79lPu4L9Uea8sGw1ve8+IEmqZNDZKn9Ns+ya+FDbVT02Ibp/qBn81XdJx2kwWnN5Ws
7g7Lh9nyx4S1nqloch9QmR59QkBq7tSfScZbhwzLSKvOoeONSGO5odOUSb6JuakfknB+HPSAhEzl
Es7vIkuA74q5vlEG9d0sWWKdkU1cE5oJOChvNKgM1YW3Me+MYfokN+cqDuNnut6a1zTFZ1gTSuc6
G2oFzMid/HPOZbhWHWRltH05DmcJ3EgGdFvB8e5AvR7dRD+inH4xu/CqxMEwsxWXnp3yRZDFNivn
29AwASWmpmL7UGIf94KdgUhzVSHHAnWkEk7qm1pTdpjwPfZZ/ZBq5t60y4dMba+DuaPLV9xoJT3Y
ocwfMG26RWQfrhVlvo0XvA8QcD3HbeZlU8I4msmwZ0V9z0jCfOodCXUaBDs15fdExtFl7oWbGkIB
RFmfqcY3LMUFlmbXvRv4Du6kth7tAr553Mw/4eR2WC74TpKftHj5CgIHNmaxneqlbzfAe05vguYh
9bAXcFc7Ri3dya4LYLndxuMZe2Yev+XtrUZz+hIa5uhC2THW3KkVgGeTPBMR/TJw8HAGceyG7Jrj
ADZaA/1fpXPv6sF4dyvtvXXNfdXm397aYDp3hap8pZFxsBHXE8G4TNy0o+FGWAlTC+naxdTnGGAN
xiFT0x2N6RtCcG/VWtnhZ7ibnKW0M6K3SKluUG28lIPz1RfK5VDrB1VAPU7zS1Ja+9ScXoYi/xzh
UAaTCdR3B8ir33XPPzhh/uXaiBKaVga7gf2zLR+ntBjLwXG+L5Z6Iairp0Tj/OIU+F9U4fswUqfZ
1mYmVDJsm6ckBzQerM0v3sXPZ8JlhTYpb10OoSZho8u7/K5xkbs13WSkmLyLvPJ1uuArpKk77G79
UGRHmMFbej8vJCVfVFNwKCW1eBh/EYbgf3sn/8v3elulp2ewK//z3sLpNXudXv920ckY3vg1fv3b
VsavH6/ftxn++2X+vu2zf5uCLdo1gS5+aDQsiSKLzShtBt3+u9T/WzdBNQUdTWLkCLHgq/6jo8lf
6QRL0hYg7A2JPkbjfzZb/riT6dPQ3aH58hd3NpVM9Z3Of7EKoOKgyIFgcmkz/BQkNLmpzEShynsr
qLdmrV7khrWuGgu/wm7ND2/SvNoS+fCLxB1N+/leXn6xSzOXRwr/Tudn7376vKJuW729ryJMZ1By
t1BhsZv6RBAnK1UjO2lR4U1zf6pDTvUACwg5m4HRJYcIyoDtMgtojOZgjBazgvwlmSc/iqtdIfqb
RKp+lnTrkCHVUFdXQ/mm5eZ2ygvPCs3rPEvvyuotcpqNVedHo5x9DNHumPyfXIvVwzVnhMQlpwlc
MeZxqyfWM8JtqEvDvVNbmF8QSrkKhuQtMqotfgdY0yxwbvyqA9zte+nchXnmg5w+cyq5x8l0r4ON
Z3H8EbGnpBEzXDne9FbHLL+vMFqRznnI7LuYltjykk2LdyUndgiYYZ9K53JwwfELEUQbkh3WoJfr
Efs+JUVDaOEX2CmHRBjrltQH38I/p1CDdxQtEEpDsSuU5COKumTDqYvQtqF6coPAr/T5ZZzY+ptI
iTYqHpNi7vHV0++XbgQzQZobOm49rUH7oWbwB4S9Bt5Zs0IuQ1xkoVlzqCprXRj5kRk/yj30+/Hk
I0L9hS2qy6Pw8326RJDQvKXIAGtabqfvlr66qfNuRNhwTx9nrY4mjhLNxq0nv47N6ynokpVuDZeA
nHe9FV5EbuYbaACAfc4xeywno9uqtTf1NC4kWPMUZuND1nK9ymobKeYO9280upgLawB7sbGjj3BN
92SLK9t+qnUkj2V2Lqz6qgzGh7yh0Iv42hPrqENz4tsC8x2sOuLSahAKAtQixpKpP3MXl2XCZNvN
vFHrblRzucERhsehg9A96r2MpPk0IuQqyl7Qy2DfZh7rhr25V/KXoaeT0DEoWw67ZLw84653QPd7
Jgpph3zg2rXyq1zYR+ijy1AfL6u6vmVmvM4y5aJOjfsoLnewJve9DDe4O3pTkF/ZPCZjZJxTITe2
gdNZ+G7YxtrK86sQQyuKfhIFcI3UuEO0dqNn+R531QM36DGag1/kZmvfIn9+WoCERt6LvQwxyFj6
6YslL438lcFq7qXq3lWWe5eonHMzZwPC8iRVGlyDRksBR9yqTU6A1DSVypug35ZGwUBwvATjxwM0
OcbYAatluAGiXYlKnCpclQZcQSC47khcWceZfazmet+hZ1YzmFtFGy9kXe/N0dwatPPysdhP1OgY
lfpN1T4GrIRNkHsAgtuC5y2xp4s4ZaYLqxxk8hDgFAQq9xZE2XHoLYNBdrKui+FBOsm66nTeER5C
cQ7jhPivbTdU01sk3xtBUT+pAsCxpwjPPWVcLn111ffFbjK7U+X2Hj0/nuEU6qHcE8OOf1tzCvX+
Mte7dUIXIYeaFXLmXIAsSxtOuSu2RQUshS7Gq6VY8UggP4fPqh/AIi6DYfEL/nCZbcy4rCijvVKd
d4nHly5ozUl56JpqB9p3lSw9S05O+0pn5ccE77v98i82HJ399B+eZG3plLPdUEkt/jbfP8mUSbkF
btPcc61PXcuSEprbcDK9xih2dT1duoO5c4Lwmq7SFeyAryTVFhentTJyGbk5qqJ8plvnu0ZcocEv
dxVNaOrpjTRwkiIQg6SEs5OjPS67x8Yp9kLX7+sgfl+eEsFzy/lwI1HoBJO7R2x8lqgg/vWH/KvP
iI2zTUgTDA0DsB8/o0EAq22lc3sfJTacDr9zEB3pFAM+wUHyi7VR+6u1EXNZFHC2iamQ/vMjBDOL
IQVbqVG2B9qKG3tlr3WO3nZ40dbIwm14z948AnF5eKpCB9MQ1Hpcdu2g8H/xyX/e16lRlw/s4NTO
nA1Loh8/um6moa0P/XA/cOaZk3qvYCeM99qiirOOvWPR76fKyIyttI1dX1W7oUWka5qbnOcJYmlt
ldY5afVzm7Gj0nyPOvtY0hsci4LZYHhRs6KKvtiXbgeyW16Zwr2KTflozOEFvUCviMV9rvQ3FvmI
cGrdY94lZ10ZH2SmHyXK8TAJP/K83vahuXam7gTEutbT+LNh1xYW2u2EX0IJlDvFLU3rfoXGUUIu
143nBNMD4eIjAoXqOcz1a4P/YKUQ0VMK5a5RreOoRxcVcvlffMnLHfP9MklHRmBmylBKXRpBP4cj
VlrAvCfislqKvpPs4jphIt++uv/tRT3ScS7bd3fxP1h13TGzl3+7lPEngEL2Qyn/5w//UcoL+zfd
oBNnOyZxkd/hCZowflMN6nQDe3g6e8uq9ied4PyG7dDCJgCWqERVLJk9f9IJuIDx3+qqpltwkktI
xb9TzPN6P9wmBCTg9v2NYWEKyZv8OW8YwKoyjVmtLlTVKCYvFJO7maDK1qPCiCup6AnFFRKoKnFS
n6m73M/ojR4xadLZGLrG3RSloz6NQxB9wPE0d24qgq8ef0VjZZPn5ZMEkCEkiBCueRTE0VWbyOAQ
Y6FS01oSkqeymE9FV3YgXW4TXZW2Pe+MwrberSTA+kjBeic3jNTnpJ2BVhKU2uJGnhmGvDb1DIp1
jN8llo9MrbpIuStcvXw1B95FUEILeUNFBq5X62Uu0PqG/MmEIlj6OQ4al8M0W9jtCOfz23tpAhsV
kdRNXPfUgfM60ub5ejL5fyOC8OvSxlygBurfU6ClvKrT6YYfhB04En485Rpbw/lkt/hrzLY94r8l
++hD7TQ+XNnTxs9LM3zSK2aGKhvJukkVAHiFYhU34Lk+ERDWKJ6RpBNavhqjZdzGVkUWi5s5ldYR
fVF+1+aieo7NMnjWRm0sPadTUGDN1lyYVyKo5pNjDMHBTTQBGxUS94GjfofPYcisALicXlCMCKUq
x0MSd9in90VRP2qiDDylEcFdO2J0vx4guncT2UT02HrOAYFapzdmP6Q4Qea98YDMJLoaUpHhZSj1
rqKHB4FdIe18SSrV3jUYUV1FY9/caVqgPPZBGu7suXH3KWbhfuA6Oo5SOXPSZhR4glh3Fbzpi2kN
xkc8JSZmS/hPX46WuYFfc59JNhzP4xDNFHnGcGkXTDDNbsYBqnbyK0Mtow8nncy9pg7iGTl9ejWO
XfA8dCkwiTUxnQ05eqw5OU8XYUCY1KK+mSMzOo9x4pxwCir/i7vzWrLbWNL1q8wLQAFvbs4FPJZt
y27yBtE0De/dAp7+fKC0JVKztffRxZyYGTEUbPZyWIWqzKys37wiSCK+dmm6PsOo0O9EmMJ2b/IU
tVCLD/NGz3GKRQEJlb0RRlfUg7knUE9VMiflphmo5dpHXb7NziogOmvd+hnrqvqa5ShErNRqXtbc
kDGa0bkp0xjVyhnIaDgMrIcazg8UjULEViqu2o86hGcbpaD1rLVSclcVU/JpM9GpW/qVRuXI2pQR
1fLGrS/OFPbFWeGs9b6UKLjXrFFsaRuzQE2txB01xIA7RCuOCSLlwVAN5rnEcBgKQg2xveT95sWo
H6E3tz6mveId+bO/S2VNgCBVimzW+lfcGjIng/NwVuS1ei+t+nbRxzU9xxQ1X2OIFYGOlzjHhLkY
ZkVWnHcie2Kjcf+hXJFMtjdBL/0FQ63cScp+phBL+qlzK7FvwjQZbtBsWKYSOhYppPYJaZUZDg1o
5gJivinH5yEZDE61VXK+pCznjF7oAQ9j8zCaU/GIIkBzBPm07o33W/EkpnLzCq85fUynVL4fq2U4
9npSoJtTJ6gyF+1z08d5aefxMqK7sk0RNAthJ+oPZw0jvZ3ILJ3QT4FfP/TqdtfMcnc3beV0ao2t
fuiKWQrLqdDDhDgTVbEo+bdWgcQpdvqbBjr3oKdJ/KysKA8mmlpARqyW8Ie0809qY/nnLP89fJOt
LAnMlAEK7s+1cRtrg1SnUnFUpaT8gGwVB5f0InSO5aeuC0b0/gHb6s6sKxySgzh7baEtYMM+Tq9a
nqF7KIxzgKOC/FKo3aVd4Gf2gi4/VrmRv4pDXhwVSmg/r9stumHBdoyNli2OVTVW8K+/C77XP+Ui
E4M8naKUtUfXS6UW3L/sD1t2EF3UmUrbHieOIV7MWiVqZhyIvt+2bfqU7mPYDx22Yvr30d3HGXox
q28f+3S/Cy1M8zATZO4MdjIPcsmZv3pL+7vilot3N9LSeVaADkBel0QOfLVsQN+G2y6vMHsFjqwP
KlJIGE7sE2Tbp8qwT5ppnz7ZPpHSfUpJ++QCr1480cJjxtFcaY7TPg2TlQlJAJsO+HYsZxlOiDvu
E7fNUuG8iqhLC2MWDtlo3NEeznFhJbx8tTqZwCy3BESkstBrkGC76PAuu2o969soenELJAC2yoJg
E4wQv+cQTOPkmxWd5Fk0iQZiP7ZRH2viPoc7bq2Xx1T8VGTHfHuDK60hH5e36JI85Moret722L7D
ZxFunxKyqT4qDlgXpzpX6UPdv9W3ZzBv3q2K5Oaa3z5bJmL85QUCgY1Qf72+SkBSJmQcEXDKXqyZ
DSA7FZIqsgvtqc53tanbG322PoERYKHfYzzpS++N2VXb3R4qcuc0Q3vyMszntCwqKn/n68pHeEcP
yWfE6FEPtotXBUXeyp+3j0L5AhlFFe8KSMjoMWSVH1tfTDlcPxtMmSW7TpZvrmd4IRj7oAi/E0q6
zEd/FFlvy+M0xExfRrFx5zxxBkSWtRUrgHpXyBJB2qgtNbooP9f1fKlmBPEX7TB3ypHY5RWG4SR1
ga0dxCvyIDINKRCOVN9B6z3WsZGOmiL47EIW3HFZxLA10/EFLljr1RNjgvHpSdgZEjlsnIDiRKIc
qNncafJiy/iDrJt6qfoNmSNrcsV1BY9d314tbT5NJUbR1FpjkmAjwkQ3M/VspZKfoxChZXu37SPI
zR5hDOV9W5ZXsZa/lKvoUvV8lTcLeyXlqbq13tTXzx3dzls3HJcems/YHJZ20kzghq/SFKLVeCnV
nmiXiVdFVBObcPPYqVNoyHV4qx439Onro6p+3iYkBNflAFrVKfGNkKASTVKMvt1m0eNEaOCkbUt9
WDI5RQBTXnsPJWWNWE4PS+v60DCrTMTwUPFGRCsuKEne9ROq8uZ6EZtbgDLFKd8stF1Wb6k5JZxW
IcQVYnLg/0HLqY3HctrYWn3O0eo33gZ0SmXVWc3PivEk9q5MB9pUTs3iz/mXBmk3gRNao2XV5zB3
czg29gYE1oiRdNHAAFXJtYb3yhlZYfTA2dylwu2kDUrhZdttGrrVHacaAMd92/jMMrHFi73/yLl2
XH7SavUFBoovxLuM3WUQPyaw0dEHrKzqaMSPGgrvN7qNhYw4+iFDBXU09iZGN8/XKentThVhn8GD
UCJ2kZnyMV3vkGWUX1LZdJLZiMoEqaosQsTdRmTDHidWCSslp/cxvmwWcFzFkYXRHqUrUtTe1OmO
0X81kkgtz8rzKt2BMrH7tz7buTBfQcNs32iIoc/rgOR36vk0yK4s35Xydm67CytQG8awsT5ZxVHO
rnPd2MryiC+CTbkZyvmDWRUnRSzdCQHGfGcBdLKdyrODYATofA8nRwoRFfaYhvyHkvW+soSG4aEq
EikIDM0G2D0ZTRbJ76k+t27wDOWlLS+qVgXi9D5uDQ/ik9B8SmjgbxzTNktiL/3iKMg71fPgmeM9
VqvuzDRJBJRLIGya3cFEHEXD5gVRoDR50vo7K1mPufTa9+BolMQWqve23Jy0pO7NIzREvHGe3G0r
Pij9htach1eEK5XpPQp1XoaEx9cEUY4ElOGOEJTC2rogidiUT3XCTqUN+2QvVyQ7NdsXkS4q8IAx
o2tLSS7M4aKjm2mcjNtH6buNgBCtohnuihRSEuLGhGTgu1pIsEn9VozGuvPk9K3Lgep5SHf+mx4L
m8P/nFrZ56kGXu2GrlNe/5xagQq0iSI15fHWxEykvF9gH5kmEwm1cc7QgdSuLacFY33t1bWC+2iI
8yfkbyzqmRs7D6U6jwj8Htoxo7ho4hLtIYh+xQe4OVYgfC8KQCLVMPOpFAx5RAxw0POjWK2sOySg
OMaXmuuIcEY41oN6SBcRvVSUJ6iu8jXoZ3iVDT4hxxYEklsk+T0x+gNyDMyRvSpOM2bY6GeGhaAN
pz/peljFh7Y8ZkMWmVhg2+xbbKX4ZjSfm9ZrFK+YkSArNhcKneFOJIkD0IpTnaIZksxxGAOBsmGY
h0q1+rOchmWL6v+wISWkwwK3ZVS2LmLRV/7WPhnWin/pNRHPaCCfdUwCwJsor3l/LyyINaa9jZ+J
zfG0KyFlUD0ka3Vkc/tNpuuoQJRLOKinzay1k1ewS7SAiKVPE+dF3bFYjIvcJ55SQ/gfZncae4Rv
FSEUyi3ScY7w5/p55O4YAOm8cT2YMScNw9ctIx0LdyjQVukYNVp8XxvP7HjQN5I8GSWSadaDqurD
SkRFrBuPm2k8SuBAyk2x53Sw9fypQaJ13uJPadMelduD1L3r2wd8HZzCAmIKHw5+oPhvWp1/4iBQ
5oGaoauhSAZq4bhz/ukEEf3Nvuy1bj7mxkLpsKGM1Zb0GqdP1ELbGfvVLtjqW+YtQ9KS8TlrkJte
9JOWAvB7zflf0MH6X4aJt4ydG/Mvm1yPiGq+YWcHOHlsfuxx/f7af/S4wLjrnATje/kPLNpvuHj0
57+3l3XIJnSxfuhxydovO9UDF3aNR3SaT7+3uHgI5TDmlUx3S98d4f9Oh4uz4Z9CH7U+h1EmeIs/
YR+oQFQjm3PlnEfZsTsMF+GKho3dujt46Cwf9n+qF/Oie0Zrzz4qXuF6kB6BqErX+D67zH7s1ef1
ZQ1j7+bD6b+yWzpgaegOh/xUvJXRnhotm0zXRmowHXMvcW++7qBY5hSu7OqefoAF4s2h6kz8fHPl
oHWLh/gge11wO2IC7XRhdxw81UEF76i4aSSEZEdXCrOwj8Dj+2KgHrqgCHJ39QS/CfVD+5gcFFdy
i8sQZDd7OktuG2Fv5dMPvySXGaCrr7hjiCLAeaGlgCrjqTgjwXGRD8ZVD7rLek5dPVLd7VBesmgO
Wx+PwqD0wYyF08E8NPfxnXApH4uDdWnOVdgdxrD3Mkfie6Ia7QlnLTCcODLR5cNs8ZxekX5BSE+n
yHmO72jQ2LfP1WGMVA8ING+r+IP9LfKwJ/KfkD9wpEB3M0/24nfdYVz9NtS/X4bqSSHv4HYBwKcQ
HfRo8D3xDq3rA1qMAQehDkLb4RTUburDZIw2Twn64+RKQR/qH/sjigU+PCZXORQnw1t8IygiKVju
6nDmVctDdZ/6W2DdT5k9RKaf3i+u4RRBdaDdUASA7Zw6WN3ZgfVr54f0kB9MX3mXDsUdUOwv1ifq
Iq5jcHt7enISZ3EpIp3Z0w7DafH1axOpfmwjOh20oehXbhpOJ4jZ1/W0up0r+qJL/WJ3rn7NH8RT
9XX7QOlEdZHQ0cFOiBLqgjWNp12Ui3UeouKxfUaYJLq9iz7mOJHh4tfqZ3fpcQ7kMA+0KPdGT/Iw
JzmrZ80tg1iJUNBlg5Y9GndG1PNptG8DBFL9rbirD5mLzXaQueKLGrYHgE8vQlS5qytzsaY3fsn4
eXXFUH2ojko0haSpVXLMi/og3TETg9jL/NLrWCciv/s6Hctn6S5j/wXN2M7vjWgN2FDrBzUQ/Oxa
PObn/CQfypN+bo7mQ342WAH9KY/SQ31AOvnfOJFCqvmLpf4n6svSQJjTm046r87izSmrcHRRanaG
cLKx6eEaevf9HbSab7Aqy6iN8B/zRA/pU1d4UiJYBl71RkPTKR2qeHf00fVyRKewP6BY7k82jjyO
7CFFn4WS20esML8IpdDASfZL5uEN4RRO6nYOCvK+4bOV534rzPLxqCaHKigcdHUdFHEc2DLBLWzu
taMUAn9wkyAJsmAXsrZL4wCbdvi2fa6e53A8FkHxDBf9FmbBekU4ntlPx3k+PggOLnIfoL/zuzGM
P6a+HpVHNSqc2G2ezY/JWY6kS5KdTObSWb8yIaMkkp+2B+0BFK4/H4xzZYRJNB+SE1rKl9gffPWq
BUpzZ/Ls2MZ4wZbOtwBqO9P7tq8Hf3ZQ8eT377TenbePpf0FCqMHEcSm0ncHD3seV7G/vue8HiNJ
d39u7CCB46w24tAOatCRdlhOiF0HOYHVvKCU5N9czZ8jnP4kd/HY3zmZXyOMEVrMR+GYvDDj3NZ5
020xypzNgXbIxX0lhp/UgJtyFo71CcF4d/JQg/emo3VXOhr/QlLJH33TM5GRssvAYjrIgRxoLo0D
t3BLDwl5B+hoJFzXw/655Xn9nFx1RL8xbecjcc70U48lEHVh46kBBZx3cwsbjz+3v4xO5kK58LC2
c1RHOmKL6Sh25hf+Yi9276/BRKoZPIT87Ml+T8gIs0vUt29uHWmu5bKFsKKcZ3Wh+NCFuWM8GR8T
t2f6Za/Ya7JQlUggAwlM45yvZjqGGz8Y0WTTgQ/wSeVN0kP7nLiT86/7cNRgP3cV/0iZf6rMFgMJ
NIUj6nPn6eeNVNY4QyDYo9uFFRAA7gk6oX7vmg7fgKFE8uKUcieAQTA4C78V3Efkm/zJ0/gRaVz7
AwJL/upV9tfaQUzdbuzUiQP4jpw4s8M+rOF0nFiGcEX8fcmyiXJv7icz0IPZJzXb0Bz8xBvIioPX
++Vi79NmT5I84EITcaBQeTOv1gN2lJF5iAlUvW8SyjEuYgmLn6ZDGe1vOIQ6c0x0qsvN7/gpJWh2
3sCfCfm3oxkgk22j9fD9F8XbPp+HUHMb/o0SR1Q8gDmNOq8JUTPzZD4mjxbnxpfd37zzpChnsozu
r18kp1AAGkQwSF3TLd2NWcm2M1DPprM4aEB+mPh2MtNH58swtS4MGklc8YlefHPWht+85U+8P+Mq
25DZPd0Tg9HnEMST3MrL+KM7VBUH3o/hZk4Jd+UzaF+v45LWd26L07oswM+I2SSPcWKnz8OxY+7Q
BHB1Rg7WiaNHFfc5s1Vi582vuZ0YPLqWn7JmXZXAZwacB1GrMNFdpJpdXF7s1RG4M/tj+5hhxcnN
THwQ1SEYNhIjhB0WAuqDrEYWXQSyyt+ncuNZvE5yGz6k5jtUla2dUL11YzeO9q+zl0qjPx3R5vN5
ER8UBwwQzxDsferB7WLw6mh7RTP7sDIcyKD7JveeeiKIg/aURsOh2yeqqwfCdb/ThruG0HuYsKaX
+H1Qer3zWHH19N2YcLXzTovIRoTCTokK2GV+Hwvgz1w0iOXvg4xUKkUdQo/kAVyC/ZYeEhOWywnl
4xjooR6OZGVU8TwrFI7EoKNwt4RDCGHH3z9Lpcrb10ji5l76fWJKpIqFC82dNuh1R4hKwiWJxzNY
efuUqE/EprDcZzLRBW1ULyV4xF4fjAwxdYfDAaUzeNvr9ppG+57UTQPCFcKPxCCDVG8wv9UAZe6S
mSeSlbvPVqRFvQ/2h9+kASLhrOJ9psKYDOTD7ENs8MPYWY5WNIRpsC+HkafA77JRByMdYLPq4rxN
/DEdDMKi8YtKGLZOe6wqg4khlZnS+1dFqcetGVGoB3wEckiEQN2hp+exFj3x3nxe7tULMY17XbnS
uXL38W65GDpxIeWvy7vZhYuCCFEvdqiRfJTB7Doo9/FwMp4DD44FSagPFu7LcpF49R74FV7TRrhA
eZj3sJBXZyZRsC4oo8XAPGtfdJYv4uKBSYrhTNht3xCBIaw1vAafoQ8LyxFdWL7JQHLJuTcii3D/
ZMs2fJk7hVWaUzmUbSHtdrf1cRdwEj5bikzPchuXYs4pGeTRZ2Bd8aB8j23i9xl+8yUi1p559tWK
qd8ehkRuNSvVUag/W746h8oIHDNJBKImXBhntmOXXqeHykXKMFLu7FmPS5lPKbUFsqg2yoYP6dfm
sg91d0AUwykZBqInj7eeRUluBvlTTIndXqugo1BJXYX4xJ77uOnn+lrdr99u4V4ojFQ2GeVKHxI5
WOpxIPE062JV9nxkV+KVrOPinBw44MdAKeSfh9qvDsWBE7agXE9YUqRXII7n4Tx8g9For74V6Dbi
d9gH2dUzB4JBFnItPr0fBzyczwSzU3cJOudmZ2d2RXZpA8ql6m59+MVUUBS31Dk5W4rMrpyeqmgv
u3DN4+90/+OjpPtVcBL2DJbTenvdgrKXW/vrebrcTrqT+6Y7eptnBXgjuDd69fbA28uewq4E45bY
sS5tqAQo8FGyF44YtUftEj/RKh75QXw0njv9maa2fqIQ81JwSHYVmGwltIBeLLsAO2NYTNfy9KeZ
YBJhgRM1z4wvE4VmxhV5pQDHpbtFQOzGzp7VSKaCUz6pX80nLB8Chofn5o8Jl6N/zL5Zl/6o31VB
4pU+GnsZ3WIO9J3knuNnjwZPQIqkzNzrUFwZNC8JBK/je6KB4yT8Oma/VDmlzbm1G9tfxpCjDFsL
+IXdOYN9R236Bjse63E06E/ZCVNqw5l8JVh8DjC4/6h1qF2IRmwWWZ/QPkt52av8GHNKxTzhh+aJ
J1Pz7bdX2Dd9lGE99SInLIxhE+37MOv7fbN4QxCIb+rtKHyiPGUCCsMpDgfXtJMn+rRylAEyCZCg
cNBL/0iD1f2CMpQdf1ncxb95b/QTCQq9bdomK5FrNBzDU23d1pldg9syd0f+tbp7GQo601a/V41A
KPkIAI8VCnvsudheckgSyL4kBfx23Vvo7wNhdewczvSWjMuRv+D3G/Veetk0//a++r0X83F7dRsj
NM32q+MTSt5fZtmafBJXYVsABkPhXvZ1v/P3yxipk/PBTr6WD+VlTQLVb0hue1lHEURYw7rGaUM2
omfDY7YT1hMfq2IXlCKfJfoSz6FVH5BzuHHMXedtdBQSLRfv7IsGaSv+328AjkD+Xmzvk3s7bM7z
ex7s9ew+XPsWBNMjLgdoISm6dcQXgRil2/MBer/dk7L3iyKg2Cj7851WOycgUZ2zEUAEmr8Xhmwk
LxrE/9VuqKT3qk445g5Jjc0oMnuym5NTcSvdvweDzjY0oNnOxdJu50KwXSPI7+UghruUurln+t0T
3u6+FZXBLei5fHCqwf5M0q9zu2p8ATW0Dsyjpy5ivEhKQG4/bD6CkwRlk9ybe3NghpCbbRJpsPdf
xiDdw7C3jzJbAIIyZcFppof/PlAxCj4mhV7u4VxKxS/avIALppDy00g8ZJc82mts4K/4ctrsQFT3
xpfhrMNrv7HVJsPs20WBquJf19/gPf/pNhZFiZ+b9JyYZtXatNKZIpVKs0IbgcYSed37Sp3ioQq7
kkNqjnvI5AYfrJFkZ3pBdI6IaWiIUT6hz019tpe5m5uE5d1eb90iROnpcMA/JytI9JKoTO3tGj/H
5/jcn6xrH8neHC2BRIfDomLFa8WVKKqXg0bPaPhQPq1eEo4RpmUkQ52IDV1ib9SE1WE4l/587MOa
/4H470njPB5RsiYiTr75OO/bNq5wfrm93Ow7gyRUBcMzB2tXrHgeh297GpCe9vxW0bwpPC3keJQU
MNwbx5v9ZWZxQzX8Hqosm5NsUj9xnmynMp1TVwthUmw8DOeDEIxIgJO7KQBo6sw9ryC3fBSIhpzp
HaB3UvjSP3LbkaCd+zWDR2OJJt2eUjY2lgslKp/v0DlxVp9zcvYZw160+ntSAm7mLy5hgufsNVp8
f/P36kaj0UDVbMsfNnevDfb2ney1/kAg2weCXBoIge437vb966QUnzIWOPbKHcFq11PJzhhNHWrl
ftBZ7nZDK2smoiPYSCVNJL8hzx9MNIjgoDzy1QkDcBO8+YNwv7HQFO/mKQcOCiONrD2HJOZgJV5y
yBrk7LMyHw0skv+N+qf39zrScmsqxL3GZrfAd+BowNHGq3XXnsWX/J4zrkyk1MvPC8t7DyKyLSSO
U1GEoeJdU90Zbu/ucxKFebdnq3UEXuU/Q61wpqi3IScQI8r7m+6kh34PIOG+tWVzzZpduI8U5jYL
8LqXiBP1z17iKV4n+lhltofSw/TW2QvDGwM3RaRWYklL1NhLOkyG904ORV2rnPZNCSLAhNQ9chHH
TvGX8pLcoTlATNpbDvCRiVQl9ey/Xq0A0f9ite6iQT+gVQCIaEWZmsY5/iZd1YPF0SZ1MvXes/iw
PWJiIp/BmLl7IWsSGvfSUvLrO6iIdJnHj1qUPWp3zZGu2v32Bb2R6/IOT8NXQnK8Zx5MSpL0GtM/
3quH+C451I8cjh2lQDls7w39TcTbnc2T6XKufhbpFIbjiQ00ZQxb42imJGYT5/fhei2pNfS7/mg8
bwf6e+4QkTS94tAwRbJTdRrYYp4/khwJ/a54KQh4m+fVNF3kO/njeKhOZCEKWplcFvsTTc6O1oQe
DpF1j6vb8mVe7S7qfPXYHa1rGRHfieK0z+m8KVf5MhyNiK23t2/w88D6FQT1tw5x/tcdz+xIKOL/
XxMLH5ovb8N/fP32H6fsrf7SILfz8xnNb2/w2xmNIv1icuJm4SkrY6i0swN/O6PZH4FSKIsckuxw
YnpBv+GQFeMXCDaGxqE0vELohszw32DI+0MKaC3ksETQyLzh3zmj+dOJoMHpjLabGmumaEB6RGTr
56WExAAmlEhrIVr+nqvPN7FHSHd31SLocU7f9NjCIlVhlMQUuhw1KKofhu6f4Oj+TC78T1fwpw4y
aMxCwSOque+QYStRqxxqdoLQcpYz4n7Q2EzEYaZPlT46o47Xq/D1+wX8f5vDP4lzvQCwbL99zd7+
LOG1X87vil7/PcS5viPS/3qWn5t6/AY9v//pBPL7i36d2bL4iwJfQ9lV4zCx5lDz95lt/qIqig6M
3uQxSIA88odGhqYBnkdcA8aJhXzF7zNbZTng3QxgX9Lhmkoo9v2JHPuvyLI8/6fsYMiSqcjg/qEt
AfZXkA77eWoLmoDdl1JiM6TMIsdOHGSPDnqs6gAjEHFbaH/t7ZOKWJrsTfMqI/SQY+SHjixQ2bCU
5Fz3EDimYK1aWcSdwdRPw4DbrJdn65i5G1Cvp90RQkLyoje+Foq5IJFRVUhYafLIlglPy8rt5JLi
cFT7bwC15VugCpbhV3A5KXDjvnMmOGmUUMkyX9V6xwneYP7VKInm63N50wBrZR3qtmBKN3pCk2r6
zbwNG+T8VnmuIM8gFJZNN9p+24bS/XrrP62QH86qksBRxNdmeFaQjWf7zghwgBEjUwVkohHovFdo
d4kYl7CNkNDVwk5GEMNcEZT7Bqm1b6gDN4IjYdxxUDsBIU8hhSPnbsjlfxzRcuWMC1wR6DHAYWwr
FkFFuQpVxROKbMXBFNt2upRAwEG9dk0aKn3Jft3aNJlzrlVOnoBD0CsQp33Rl6VBpVUo1aXQN51e
E8MN8nDUXoZBkelfTGtzNDbgqaCMm4YNlZW3nddajSctcst57q78jiRqpdPPWOT5Dq34DuSb2s3P
HQhotg/JioBxgjcqNgwxzCF7Mky+RKuuxXsxaer5pt2KazKrymeA+8oEhsPUcABE+gSSNa42/XlN
KumAPxJkvKWcpNBCSdA1TOt2j4eVOXk1upORXEggn/AOR9UoE/rhrm5ohiLyIXGf0wKTWjV76aTW
+qCjjKp5gNuVgzFN8BLLzEKjqytHNFQqzXowCqH8wASHXwWoJL4B7kSNzRPi2gI+F2ut5Y49lMBL
cav7u23st6Pcbib1MLZRk6sy+cwIjJD0oZJLiemvSbQylkWnjaF1HQfnMVAPJxGSN9yx4SEKwyI9
q7owv2WipdK8uo1L7pddcsOCa8YWwwG4Z4ADBSmGeHhr9B9FccNQfhun2zkpADUA2ATXhSRxMT4U
GPycEY4G3JxAAmTraaYVx0dNxi4LoCxVqZHrFirk21bZAkDeO0wqDeQajBvIQOZQozrmlgJWGuVe
vWHN0wjkImHgEzSBUIKHka5fzFowYLx06nhV87kRvBbV/97tbmL2LZW3lPpebGGMC0Ny2AETICsR
urN1+JqV20AMqw6NqrTR0BhV52uYi7NHrhN8YdFey9mxTcp5jRfRTazudm8s5qChvNzRuVgztdIQ
ERvEe6CVYg0XU7idUHJfmMQ15hiY94HGgTxijLsNijHrv6bQv5XB/lKn6ce883+u7bf6cey/fRvP
b+3/gBSFnIJIGqEw+us8dXwDuJYVP5Zgf7zs10xlmL8YKDNqEFZ+Z3z9WoPxiIp+kgrZCxE9FFop
/P5Rg8nUYLpiIHCL7uh3kcjfa7C9pNPJbqQ2kdrJMv9OpvozRPDXQz9Dgi74c4aKDWBY2PXFQVIu
5wGwuS0Kw+ygV/uZRR4kMidx6g5PmJwsM6IMD95JZ6IWj1heEcmk+yVZ2XHMOs0xMX5L5IaJXcr0
/s0CZwNNQtsNXwd5qeTjrYQExQ+eMtSvhS77lnU/ztiApubJkPoAi/WnTZ2epWLDRbAklnS0tM08
JSpf8dtBsGGhFa2ugEEfZC39iisfStrGxO+G5yKvv3SVEiWWlLu3NG9ODOtFl4YTpDOIUGbfuXlF
yO3Tzk8U45hPws3eKBPcPNEhlpADJGs1AYmWnjXuYgrJ8E3o2werXIJ4pOPYIqPftNlxWcaXOaGF
suphl341SG1CjWeAKBqPW4xFXP4ap+8ThjVbbb4uqSbjEpi9ZNK1U7TWU6cZjshI96557lX5q5aD
oYbwfi+JeL6ArUexO38qKlM+91ohHtDYuULLEzw8vWhN1K2KW9P4Ca8oDsbHRvJWefmAu/Vlg0t7
0HWtfTWwO3BuVT4HY9X3n1Dyd2b5BrRy7HuaNFkztLau6XDiEx2W2M2UvTzu00A2OpV20TaYd9uC
O+CkdzxRGp6qYkE7I1f9DFWZ47ShqbXGWQt1Vs6e9QYba6kRTyWiFG6DcQtCj7H/96vk/7cY88/3
g/8N69/fogR43b8OLndvQpkJX9LsTRiG6Z/EGF79W4yxfkGWZVdngSy/a6T8Lh1jWL8QxkxZR8fy
O230h30e+jCQsA3LUHSK1e8wvX/s8+Rf2PoB1DQktnpgBv9ejAG69yMp+Q9gwQ5P/qFXYslrm7eI
ioRNo2a47KFXUAt4PKzy1n+yQOPaNxmvQk1YqlBsMimQUT8EMp7RUZJLuY1A+JDLTTN7M2YKwV68
JR80tdEOyVa+5svw6TZ1A/Qlg6PXGovVfmY5mT1mePRo8NOpVtSy2taBQ0fXN83LoCysQ5qWxkOq
4PLrNhaiDs1gXoV4Wk6lNRYftKJQX9GaUKGMrBniiVz8uavLT/A9TcoBZaD2aWNflQXVRSHvUdLe
IET2ziwhPZ9mA2faONvV8oKF5TDkGCCLzbmO0zVs2vjm4D3Q2U21+52tPDvUUG75omV1/JgioifY
M1rWp2XV9U8JG/pDUmyG13ZGh9IO6N51WKvTWOLh59ZKmcFHj5tvSq42Ya4rSdgIRo+mU11/2ZAJ
8/tNT55ieMofjJFqZenYi+D01B8ESwLanmTKfdesikfrcfPLspgOqQRqWjJWQrwl8mMRJwN0FV1y
dKO2HnXMERY7HiGuysC5bXjOyWXZSTI1NulRrMV0VqGXfBkoREw7Z26VQOXFzpbFfjl0DCYsPFH3
0BdXAlXFhtAdb2V+ntu6PUOgrO+KuK/DOIOdY5fFKPqpXkyBghn6mQJQDttczC+62c8vUzbjPCzE
xgNOztYVmTHhVCfN/Lw2ZXnoGw2oR9rtzI6qvG5tU1ysW8cZq44nqoqBtKu3EvVQNcYxNBswV0uT
puepJaaP+cxJsi6MLhIzjX3TZOwVzE0izneb4BUpRSUkX3FAWnN0zBubIQFu8WCZ64dlVvLPCaKu
8AnnewS4QAP1pD84IObV6FFTGPIRzMLI7VLkjObYOuCcGIMEUdFUMVL5N7rgf0GN9j8tfrK3/+v4
iY9A8k+iJq/5PWqq4JDBQWGOJJraXur9Xpmhm4aqNmhk6jD2Gn9UZtIvuPKK/AcRX9HYzP7eQ6Cl
htgWYp502qiziMV/qzLbm3M/SDn8ETWRCPgxai67xbc+Zhy7y7f/y96Z7ciNZFv2VxL3uSmQxvnh
PrTTp5hnZYReiNAQRtI4k8bpb/pb+sd6MZRZqVBlKqGLbqAKfV8KhQxFuJNON7Nzzt5rPw6pRtsg
e0ydbWwdiDBqNhlWjZ3rpSg7F0w+tTkRx1muDQaZtgeuRke1zPPz3LDHbUNa4NYoqoIJUvkBwoG1
GRxzOW1IJn1uZTycpEZc7C136XcTh1XMz5gpJ0dLwgrdCfFCh/svUy57ffqJ5B7UWFLUlywWBPWq
sH9OwxF/sAnTCQpHuq8bJZqN33rjx3nsiRUrMzMiA9M8LZuwilo9cBTk1HtaE2e6C5q63XMMFwwO
C/KNN2aV8c10TWszToF3EypaJpNfee+bVOjVSF/jLjIpfcal2pZ6ZL+wYuYDYcEUiQqYk6orNsNQ
ExwY9ncVqUT4lJr5fRpOM0ynZP4Cl0rviWNjShmUY0T8lBeJboU3qQy5Z1W6kZfXLwYxODAyOQYh
aOfteNq3NpUPC9OBPDSbKtKuhVwQQ+29zNfMwzjQzNl8siZxdtzmjku+pF1ejIsOuYjGKo5ajvnR
IB0zCvuFwXAPhi/PpH8blDFe6mpcLlwxD1ujb/GspB3h1j55uEEwdKd4sY+lJx4DgnJ3Vpcw8HM0
QSy9iRCXaEOi2ByUGFCaxUa1yt/raUEhNU73BNQcggmzIChpFFFOe/Hq2nZbmUR5PBjHXFI1cr8P
NulJG5gB95TxO2/M4pPZx61maRctTdAXG1mTl9UMvgEUdZLHBv4VaUZ6Q55ge44tVcEr612YAh01
bJ+HHzq7Z4ID5uhUrlkXzlJBcyFN9P0AX+xuGCAgJlL7YKgCj0mU3cccQjH/EXrH9HxK2/dad/rg
LyOCecMr6HqI/NfXdeG/F0iKwx8skOfPdZ+8BZn8di7l176ukYH5TlCCei6t1teD4LcnS0IH6HH+
hjhhtftH9WrCIvaxZACR42jAUvjHGmmSzuJD9GO24FnCNn8uZ8VbG/R/4G5+r16JW3m7Rna44/F5
NcZBWDga7a7Ghhyo01KlJ+Ua4lVPyVPJY+PM1tPECGKDlRtXf33iEl0NJJ30N21XTxYEzK6YnrxK
Ps4IBjSdQ/EhIfTykOkb0cLBGKziJS6We0PMj8ky3vdrd2YIl+1idnRK+9qLZEeUeWcnl1UsTyYD
n1ybJfuwDy81XibCEInbrrF5JT4kwnoG2WvMz8SZbJKy4oQF4WOpyWG2NAfV/CWk4yOr9Dwe5g95
bx1rB8TrYt2LziP4D65e5AXm0eNLxikF0/ZwK632Mem8T1PvPM30nHSYcH7WxA0I8Ws2LEcN2EX3
wce8oe61V6wsbUhcl/5VFuTbDgtCVSd3E0vxpgs88rgaTMDZuK2oTarcupdyRD3gtl86e7zNqxjF
fbUrk575eHgjplJvgwV7XVVUF3OI9ClNeo2imtGsSLz93AyXJk5EFnhkSmkqP9eBCV7cXLbA4w9N
nYKGJVtcLQta0YYBeY6jj78BCvnWZdGIXEL7NoPX35DMhV7TuwwNZZ14imxd008eVLhEYRo+teQ+
7WKBrtRvL8uUvMGpVuF2gUqzm+cZG4fXH+VMQOFk9vf+0o/7NWCRxi3M3UMDqOSQ6nQ6T1y8+k2n
DuYAHWwO9XC1yNb9PAWN3GT2p2RqgiPrLzTVyTaOMBKRkA3IQmrzOiQBIKpFn2JFl0hU5qbcZX7O
0DUWzdFRAXVJr7yXRBHdm83h5f/3KxmDxh8tYlGqPz9/ZiKa//L+uU8/PZdvZ0brb39dyyxBvy1w
QgYAzDuxCnN0+20ayk9wrJHw47oe1EjWq99HRtY77GqAT1m0qKGpk/+xlDEyIrRIcOKjeIbgxo9+
YmTk/NPEiPOnILXWtuj7eab/Xa3c14aQ42QzZAT23eqb1LmJ++c45ijVbzuAf+bBB3jsbeBUX+0L
elPplbCRCiYkHNsomYuahEpkePAggvaeOCK7fu/OD8n4YC7Q/a51TxfsEDaINhFWxJx9brzqU+Bf
svf78a1r3f38o/jn9cSbtvBfNnb+Bbs2Px7NU9vX7ZdvK47133999mzMkkHAyJw9j57Aa9nw9dmz
afW+EnVJNHOA3QY8Yb93gd13Hs1fzrpA9l0wKd/UGq/mS8eE9093mXHlT7klxdtt1Bfu66jUtAMU
AYzdw/Xn3zRqqtAZrC4mlacYlrbd5EwXLEBBChTJEOT6rnWH4YaMCOs8rJ3445gUzJgqx2o/Thnc
TE77nYCF6tQP5PmNIAaMoH8mn75+BK3FhK/Rlo9oMuvrNvKHNCn35H0vzv6bL/6fjPO5U98cBtar
IOcARjD3yw2IgOOb/+1VtDUdbbM1rMi1ZjTC5G7i4CfLJlscuic+dpICQVOmn37+ZddBtM//2ITL
fXfzwql2acWEVjQDFRmdeMul0e4orpZpOa2H4WJsve5vlAvr+eaPc8/XS/32Ndfa8ZsPbJpGw677
9TVNVH5x7eLEJFK8acSHH1+ceFuFfn0l7qYjOGTxiHrfzQnMFhKKUWf0Lywb6GlRAQJjt1NrHVoO
xn0/h85ZAR8HWahuYDIYFGfTQgzjbkqld2aQUH1k9j4Om0EJN4UJZ9NSGVONOLgS1rPpFnBqJnvR
mjTKsLqu7Y52C70ZlW9/fDGvX7Pv7xvrK8QI6v1V3/LdKmvp0hFllS0RwKolj5Ia7Uw0xjCsQ0ik
046SDdhLXGqfuNN6CInMjAuFa2up/fQwji7GuXGwLuK4XMZ9a2mwRD3Y6S+JA1too2YP1ojhGzH0
Ge1UegP93Rg31us1ivVygcWok17VBBssmmhpZguk6G7i9TaN6w0L5bisIxUEzKVN/zF/vbfdepvT
9YY3apbYBl8/h9EYcXoAUkHe6AQQSOzaJm6IeAXny5ytUcwLa0d16tpBxSFv0lOzDXRlbK1lmV6c
qZakg/MiFvMVh4jVpQ/tF1Wni7EBhsLgoxcGav5BxE4T1fYQT6T5jE523iXtxB8HhdtHRbeG2tpN
5mEJdEi15Y4swtphG0/4YGdKuq0SlszuOEqdNpJAj4zU+uF0LLM4srwFZi8zFFETbl1Mv5auX6WR
EqKAhCv1bVIVzv2s7OGpcWvTPE8sAJvXpgw5k/ZxXtwWeV+dAJ2bh727dOPy2V0IXN6BWUrxAPjh
BEOOA7/cuKORYgUZuvm2IviLxAxvBniQdn0sD16ubBe8YNaqaO6dgkDa3vWNSOvWGraB7PBTuHSF
N4VMVUfOPB3TLp1mse9KRBxu4o3zJu1I+GBG5buKvGR3vBfx3J4KMy2KA7/FE+L5ZAFFaFSWAT6G
2915niEngrGkeEniKRw3rMX2lyoFmEWmg7AbjouDfuZkAxbDqkacUikfdC6bAgNDVtHRRajhoo+A
nrydhqFpzwo+tSmy6XvOnA/qMWbAZiKSDVqPMZaumsduXaCJBYI26K3Ltrcu4OPrWl6uy3rVCVb4
YF3s43XZ79YNwCcJ+e5/FLPbqB50cLSERrirZe3tJmmmXFsIIJxz/WQEW68z6ezbngrvwTIx1fu7
b/L3C6Dnr4RM30PF5qxHprcL4IiwbEyIqQUq41+R7/w5AMoOibUPWYbS80m37EpCvNQECcdh320X
yizHBWwSy+F2XuZjg8Tsx2+K3f3t4sJ7WvkFnC4Dj438u6XyjxuTdj5XLF4vPlB0fIGpcE/c1/uD
vILck2a9bcgYwq/v4f9BK+Pfbh5vswn+dbf3NV0pSlq+rcVz9+0pjH3p92MYB4N3jNs5TdGefZMb
u/7ERQlpMqhfww6+OYYZlvmOcxFhCrCK0SwKi7/326Rs/dn6t2hoQNf5inr9iSrgdf/5Y1/nqaEC
4ZhIAUCEB/IxXunbfT20F6mIQbGOTd3ZpyJXLc5Xo/ARrtdYUqH2oJ+PoePsLSBMeyfMN1ZrqmcA
euM5894ADkRnfoTiB7TBk9eTtOcoHASTbAfR1cBA/LJJRHg/yHj5NDQTh6XamtNN6cy4DuLuooL2
+V8oSv+n7vr2OUe0+stGt1+e9S/Vyy93PRVbR9HWfa8HeVMiHL4wlOZfPue/vDJ5d5/T/vtf+Bes
FtDI/uiB3YPTy55XKe/heXl+88Cuv/hH3eCxlpjUrARAvA5pf6sbnHeoDFfFIuML/80DyyCCYpIx
xD8XrfyIA74Fg8WymWAQNvIzRav9/eGQ9A3Qa6y/zInpBq4Klm8f17LrPT+upY46N8fKrQ2/vBzW
0SHo7Zhe8qkR22UeyRpXqcBhP/KffM9tj22lh2kLR88Gyof7/KIbhDpzGwRoe2uEx00AwNKR4j5l
V509V3viBiTcgYlz0rZWC7opPRnGVWd26iTOjYlNu0zd7FB2YB7j2gO31QstIXWUTDzyeemqr9XG
f6+0/0F81o8e3JP2+a3iaf3nXx9XJ0CIQHm7Pnvr3GzVjv/2uCKDCm3it18nYxyA/qhyYWUj1V03
8t/HZr+vrgL1AsshygZWw9fwm595Wj3k6d9t0AHR3CbZPVDnA58Eu7ePq99rl3GHWW6bxKDYbVsm
XbJ0KxzOZX+SxGl+jKu4g3KAGIZU0qkdk6O7yCx58MNxmDbmBDz4xreaAtQsiosesXjZ1geLuwJs
uKsoxEx0uvVl0ZthtiftVsqDOXaTJIQkTbzTpHQL/9RbaBfjiO1au/mgm8KZb8Hw1jpyGVpBqiuV
4bx35rzriLsMZI/txyus4JDkifVkTgyLo0ppE9hFa9ASir0xjy+0hMGza0MxNlvZ5ozuap3TaNWq
y66DtsvTTZs2Jak1fW7g169bTXuo4B/RDl7QFoBmrvg3MxJk8GVj/JIxOIUJYXu6Ogzm3JOZMAyq
bi5c7TvqpkHD7DxQG+hiNzek9OCCrNLKMLesGSMeMonoAWae5ztRJkoXkqGeB2c7al/6hxDc5X1q
5wbsHDrjKWWzIsltgUu9IwkTCKw9zUnAe07mqy5HkKzcCreiYlUN6mm4srJsmBkBEoC5Qd1kj+g2
gV868Wic5Z2TASFZagS5lj24+J7Y+FNiN4il2zLVQDrQuqlFYmvjuVhna3DNOMeYTkE0SByG/CMX
+uA0FgJpMVThxZAXAjpPplS/qwNDy5e88LW472uiZvZ2H9RBNOscmSxwagYH8dAxCBwaHx6yH4e0
AaTtqL2LGnsm9k7xOEmpIcCosOClHQSfeCm71sRvJrs6O3H7Uj60cjIwenIwKXbSFssCtnMIMCAb
XXyb+D2wxQbS1rALwjz4HCs6JDvYp+SNdZXdJ+fNmjaXZD3Frt/Y8ZcpmOf3xRzDsW600WM3DsO5
idpisootU9qKKZtbiISfgpQxTdhZeWsWh7gMvPY0NJgPHjwJxn0r9BCiRxkmhZ1OBbxAYbfjPvWm
ZNmW/iTxw09GA/0IOvm01daCvt1sBqiwY5kHt/Po+Rf2VNfNNqSYpWyC9IbSmLoVOMPYdclGFEl+
Rf2beZuF5OAn3RYBJtxyrgSVJoy+DTTUpj9Mfh/ghXOkqTfdGAufjD3TmreQR9vipC6G+lmYRL8y
PpH9S5DqTG5dV01kTy9d/CtEaz8mWdCG/Zu4jFSRNltGlA/9eJllbYgr38ppAnSzE19AXA7cm7SN
Ie4ZSc+suab0iEELywDNiJgzoFLAvp9DS+qEXXAafWhPFQm0qvO6O9PIW8xvcetgg+15yPaD6JcZ
piarx8XIxIjo1ypOFYFxhoud26uchzDzRbezgxhLTNeGDSQq5tX2vqWOU1s9ztOnWJiJ3CatO8I2
npz+GmF+/1FZRfi5dhrom6Y5jBcNj0LP3VUejRhDWrAJhwUINJUfVmYl5iTq/Hp+8tIGnbU0UiLs
58TzrnMzGart6MU+I5AljFkL3bqjDs6zEZxBbWvrpOTK6shrMwvCbZFA4c2N0XT2pG86DXVtXYAY
SfrlMtVjCPNHl0x8jQ76OUA1OZVbVyR0G2bHa4tjUckJFhhr+ScnX9NvGuZjZZTGQ55FIZYFjDp1
V3DjZVii0mL1gGNLaieWC4EEMTVABcvEEx8bok4wOYyO/ehXITaeYNHibB7d1gYI23S3Tuwb6K5Y
dGhgZHNRbW0orhV6fiHErowD6xZdK/CyPOhvOXEgMpM28+4D4cjwj5HSxcz8HItBG24EnLhmzkiN
E13A6ZomT7LNnSJ+dIUkLbTkrsHyUbaVRI5ddTLK+3WMb4/KOBHIy6ImXeO1suSqZKdKBdxrK07S
dSL2UMPHJ0cYivoiyCpJfTCufi2Rjpo3ypXjFVr1rVSEnda5VLeT5xCh2TSwYEvkCF16NRc++lzj
jDCHu7jnIWhTOCZzfR2PVBZpZ8ClCYZre15bMs2pR5o6EFaJsyFi/a+ORQKoO+JkuR3JkLqJXdwZ
rXmSyCXdhl2Ryo3dvWePg5iUwy0qg+xBzTQuJFxHkzfhmWDeW60/S3M6WIV4j0DnJE4Tn3AxsDEy
9q6smHZF6H4cGbb6veFF7TDzicSiPg7ewlfWUhdLk8V71RmHdCHm3lMPBHrryND9aSM650ttTfuZ
xeSi9wPjlCzwHgyPWWSPjoSdB0EeAtjQyRNvTO4b/oKlYigPyxwkMoozE/7sXPK8k42km2PS2pdq
ZKrY2nA/TMyOPVAKrxJbEinFFWoNaHFp4aFbmJXcOYMrt7GYgpsQscYR0KzHvpIYEV2aZzIuOKj6
FfrorkKLnOZn8Vid9gPiFRuLutPh2kyLm7xXgKPnnjYcOuDPunUvlFFkZ4ssMACU7CheQzA3fwiY
xHSZ6VTfF0OFGbSAmezM2cPYpuUFH/uwCRDPnMeqE3T6pvEQlBIobhOUV8p0bpIyxDTserN7IOHv
IHAyHA1HPTRFDpzHZ+dN8wR0VqbPhBPft6IIj42jLmIEJ3cdzSbco4V1Y2moxaNr30xtEyK4HssP
rmh57aIJrmOD7WTxzDkqe7bqQgDSCnDdQRtNbeKoy7K/G8aaKHJ/RpkXVMichmQm88H0Lnpjqq7M
tvssCAU/aYxyW80l685sKPJLXdGFEePYL7CgrzqRCdy+joOYdJbVnVePCJQmdIRFV5Ybmo/pdSan
gQhyCPGXVZOAYUgKxe7aQ3EN0vFa1SSa2Uly306EndS9cWPRCIhCT0BCTOtfYw3yPB/lpzzvP5h2
w5EG0bVzZ0izuvcM197HjbI/+1b8kJnF8pAXIJ4xo3F+WUg3mmmCj0467KxiPNhrd7lJcnWUtf0h
5ygBMNr5rA0G/D4saQ6yuzSUxp2f5ex6uMO27hzQUc7iczxh6mTqodckPmfWtDpXzehe5ktZRMKe
LjoLh0qauGF2wNZkn/ROeGIophAYDm6qslxOZqOG4tBhbRlFvqfRll9rT6JIt/PbeFweZ5G8pNpg
6mOM871wVfYBERoJdifonWDNp26zpFx8WQvS152uPKEV6WpkAU0nLKKHiS/8GJszI3FhiUFdCEsP
AbCMXk3uSyMrvEqsgqlDznHcECdbaKfrbluCCc1TUbSoKCMnIW7lBUWAyP0NstARNz1HhaUmsYsU
i/KyaYMkLKCD+YPP9or/p/pERG5fp7uqn62p2HImsEt16S6GtolTbGjEnlb1rCe5yUVhucxKg7FQ
N1li982dnU7G9IRxTvrjbsRGU9unHsmSaXZIiqTCSNMWhiXq68ArzEkBTElNwqYYDZN9fD1Az1XZ
c9y09GZJhBviF3qgPkqAysc7sOtqb/zg0P7eNAkOokhMnkU7fnC86aDt2rvNENJtSMZQ+d6rg5GN
3BtwOV62RmbYD1kZ1I+2LWrsgCKxzF/JFiB4ePdayv1UVftv1xlc22h/3Rk8rdrPz2X6tsWy/spv
LZbwHelNDLcoV9EkrbLN32tW511IEen4TOUxcCCR/6NoRTy/eqNDn3wnzJ7rpPe3liBFK//hjcv0
ZzqCzvdTTU7s3uvrU6AIRsTfdbqHKaV9LXQfhclgHV1RaCj5FSud07Shf6QCJFh8hBN/4nSKqBzD
L7a5a6BFJ7+kP5OLP550lv0e+01zMpI1eCOa/klXaMcZTV2WQzo/0GG074XRAsynrzIeajsDR7eY
C3HoFjOqru6vybGD6OQWXndqj1aIk29ixd0JNHntPqw5jp4CEuzFPsBIiVEF8TpcdI+1+4KFXPd4
dbw1+hz2b6y+5G7uVs9xQDBrsLU7B0B+KJMAz6KZzBxoplgg1Ooz3K3BloCTaSJYzekAxxD1CJre
8c/GZoCjXfuENi31nEGWylh47Nil02S2RQEWU0oWxXYcT7BaCvhMoUo3Vr+UF+zXLYmNE7OvHaIx
q5/QUY6Ld5l2VQIDlH0MVprmAHUbYwQCgZSZAUZ1vAknXT+B9xyX1ELWviQc4uF++qk8ae2ahPkO
R+UYKe4TwZP4GZozV9HQMiyjeGK+NfnneVOzdjUT7BbZLcPV1I0qyuZ+fAhMzH8XTphNmFfDmr87
Esy0sd0ydJ9tcgO4hnRq8nvTm8uCNsLrsrZYmSzknkUlzlY3Y4kUpJuGeEh2hQqycNuKKX6wUHuS
uZ0FuE8jpueecRqqsFuQt05hDukTrf4n6THYisgidf0zcwg4lmB87HtiZ7182pF1UoIDDRjNElOa
SarWQGbV3u0yva/LvjXJKfWW4nnRgwUJkVifgeSHfLa/lDkqNi+pC2TF42wBAkmZiUajWhMi6tTF
Kk2h+6kXGRj4aUJ6TL6LYz5No5vKXeGr1LwTbQ5FiW5C/L4PBvmcO8u8UIGSfLNxUxVSLmSJukNj
i3HWDWaMoTnSYTNC2qirKDGzgGurK30WeDg0ySNHAec6pPDREbDtq0765bJxDHftqg+kc21JeUpP
4jFwXnzHLjygz3FwFnOAAwFdVfEQOVWtOHMYjn9uGLWAqN/44TG38wV1nxqX22LxDeCe7EOQ3SYn
vFBmkME1XPKSuF47bQjTzRwkF9Uy37cuDrUoHZX+GKTEmNLGcfzPid/pEE3bZD62Sz8/2HUlQG3Q
FYXOpzPlbLHwWnHkNBUZDaIcsJvomSn7wa0qBnJ9EpflmQSt0DNLqJovOp6beDc4Bf66nsGgQb0j
+/JIaKR14QyyO8mCID+zDGTPe6PWZC9Vwhng3qh5MM9lYGIwx6XRrDeESDEitdpW7Bwn5qzVDbYb
EEMTGuyBpGlYShTvjdZdyIjwB562hX4H2cgklHg6cC49s+wUQUVLuk/LcrS3WUqRAPUowZ9OXJD2
b5i9T/l+8hE0+S3OPB0S9sas15ge07ZQt8xy043bIp46hpAtik1SDZPcBvwhf9/4PiSpltyMwTUT
QP2zRYuG7LE4aw9u7AQOaexTp/a2OGdHppwjQaYtei/Yzx05Z+bgO/K/sMn+pe7pzejj324rtn+4
FZ/p8Tnt38w61l/4R/PYIYERnRT9N+u1Rfy1d+x4zNiQX2CHNX9PRv9dImW+s/gVLzTZfn7bvH/f
hwNMbA5/joQs4kXRP/xM89iyV/XQH6M5THIAI9AuM+JdLXPB6gn5dtYxK187RSvqrUU7l1kGPUHa
eyRRO+B7qWQq6CWVUUNncksyUlrtjdPGqM2mIUCuNUEqTzItolIqJAJBX8W4p9IEKnw165SAk7jB
wEB6XIyWPqnxsenEmiKaKZLWrvIUHbeuRAjIK02fWpkRY0T4jEE+htIWKMd+mE4rM0FXEAyBdQPk
Qt4CS6hHYBGCrxj9l2EhH0wHVCJWTlVa1xZoJ7NSKrJpiELA95vyhK7ABPaqbgm9iCH1H8suT87b
tHDKTewImkzO5KRrnPRSnoxi8SH7Zl07bEciIWHtlXG/U4S/XZlLf7n0KrjktE7UVig9fBVh62Q3
GdvoE41Nl3K5pSg6Gr4tJlp6UM6nMH6PgMKE00yb6X3Zx45LF3VtkfM99a5nvML2Xezhxvsc6sxw
d7ksgWgnICDc0wCFhNznHoqrHQd3oPJzlcINhDxBhZfMbX0pjbmCJjYEgorYRJJzqYdkCch7p+Uz
IF0/Iu2xlgMdaDu5KZOQhElT2j1C7LSPr/u2sYGh2UV/aks/KEFWkKIxNU3pfPTknBIHZfXiBWIH
ahI/zK5pR3l0LbjL29RLvTvsePk54SdYz9ppmfmvQ4v0pg7scp8sU/0pUf2yIc7Jdx5diRksh9Sx
rrT1pWujG/dw5S0Ft3Fj926FB+SUkOn8V18x2og4VKFtWhN06IWudIdMYNdLHY6ITF/SnTVPV7gy
qAQ1p52BnaMpZRQinAMiqro0PGTV1P4Nod1aj6hvvzr00JlW8h0CvUK99/ar41RJyCOywKiXabpf
u4oHYcbkxnP8LqCc0b8GJcYpb9PYKBGJZzHhBJeld3RHuz4rs8q/qf0KzkNQkz1YWuUDCg5gf3My
/Y1EzFkn7P/0XslGZgwpUBJ+74t3+jk2FeamrTTBjmyyzI7VdZx2QcAnnSkSwkJvBHFLX6E91gIL
6rKY05ldCxXu7IYkF9XmyITCzlnazTQm44vXe/IFo6lN4lNYHg08TXciUWwuWdFyFPKzrDpLROlt
y6R88UimtEe/uqz4Iu5LBjSo5TqtthLE05dwdsmjqpf+Q0H7HVvlUM4UmLFl+1GXWPH7wjWMLzPh
hDcNdqrLwgsrn0Q0u9ZMpvgTUd4SwUi8NJonXajBhGeR0179psK6/nq/fiHD7LpKy777z/+wvqta
+KQxka/J1hiTMY9468+/ESgiA/VhkBBmnanUva2KdnjUjfegklQcZ5n3J64pMY22ybxr6BjvDdX7
z7mpu2vfGNH246t8iGmbbVU+zES4Gcneb3q1nw0x/M1H/idvlSBqRuus7DiiV7XIt281HMqk9gxM
DEsr9K90UGnPZ/Wyr7QpDjTxwMGyN/HBi7H6u9v0J98MBp8Wwg+fxBNm9t+9dggBoZg7nrbJ9U5K
1QZHi4nDlolAfR8Yg3VpF4LJetoVe2bYIDwrhHxLWO3paS87U4Vf4kIa5yBtChqsgTidiC29+PGH
+b08mA8zYIfl5gTom2xq4bfvMsjKqag8MibyAFfI0pKpqmUX39Vas3csMwVFh78MHOOsxTaH5bKL
B3thMqUeQ9mNxyH1nEeclswLGmFctrHR7axgKI5eGszHyc/1QZaCPmISJ3Lzf7mj8ebA9ZfHsn9F
gclqtP/rvsdV8b//V/nmrLX++69nLTd8x2pM0DTaDXhY1ip3+nrYcv9ocgiPyTwGZ4aL64dOA+Qf
TQ7Le+etUZ0s5muHZEVp/UST43U1+HbRRY8VBqttFt2AaXFoe/uAEYuJSDAL3K1lBKt8BPUH4HiZ
mvYW16Z1PaBI7U+GIRiaC6OcQga+eqIXOlfM37dGTeW9MZjfvdRGTLyiadTxZSYqAANNoZntrQ03
ID7aChl+kZ76Keh6em22HGoTeWCgQD2rQtE9QOh1Z5TD8N6cG1D4aV1lM/J2UTpbJ6xZ+D2zMW96
NHyP5bK4RNAlwdrN54szkakl63lDTSiICbFaxMJ0ahL6uihkn2BzWYQUTq3NgDD0G9SiTdNae9cF
ELXre6vSe0HhfUoKdRYfioZeUDTqellOW7ul5erMnUW+cL0UbIRunqp9p9LUvg8rNZxNvWKIQrcz
4/9PGRPiVM6klyFOdpl4dXo5Lnh/nY1D8WeQNxoLtVVjYt8NFhcZVbMC9GX57ek3j9yfbQTr3v7m
o10lF/AHVwMhbENQEm9W1zy2WNUzj6l/HNYUYZqhJmL1glBcL869myyvIHu6VIu9SPxLszPBPHl5
6nkba/SDI3+4vP7xe6LCePOWADOBzXEden2UtOgB374lJNmySMaQUBa0A5eW4U3bqhnZ35OpPxVN
HOx/+vUgMK4uIjrBADq+6+AhLx+IWWx4valb9rpv06c4qPotUZzdJ1Bv7eHHr/f9EYZu/So+oVpy
+W7TEn57fbruVABViPgJyaUpQ46nTjVmsKvj/G8ujQXku1vJS7GMADeiPKI/8PaluirsVp98sDXm
LKAPMlWf0rH+W7nvP70Myw8aIP5XgI1cuZNvHqJ07NHsy9TfSkMQ5pAszZ6Ro/91p2B9l1+qP3lW
Beq3N5dDXpkAdoJ5FCcOV+N8dzlqnJwxXdBYw4TohnDnTa6BTE2O9nw62H3aPGiRm+4TYkrLOJS+
SF9kmQlA81lTBXFUMn93JlTk7sAqlKhpuppGNDukf2IMecqYP8LsFgjzcWHh02Z6LYqR1KnRlOUR
fYvxJcy8prgIpU2aJAZu71dnNOCzQzjjAVIskgxkS0Sq3aZsu8KKlt7VdjQG41I8JRaoPBT94TIX
tGEnyXKH7objFVi9/G60DdaIfkBCs83Aq4TENnWxc1MazZBExYgqlZknI14we+4ggc/HGhkQoiRt
gLBj3DcEbhQXrm9VkVkk7nyqYgP6n1QeYyijdGe5L62iQnNTekNxaS1FiUjf01lJIE5HFXamK9hE
/I1CmTuJwT6j75jWJAlQAszxeUFBne7cZljyS4hntffgFTQRCeztM/cjLaySICo6w80hCbCYn5lV
GT8yUTS6LTDRVD9OoQg+LZmZ38BxSadlg+g+7a8XFFXZ+yIEsXJjz40e7s3Qr7NjkKoqvVhIrxzA
AJYFYbNxPaJ+2JJGb1t7p4tnfeyXemjOF9Kk1XuZzk72f6g7kyW5mSw7v4pMe8gwOYaFFgJizIiM
yJlkbmDJITEPjhl4Jz2FXkwf+Fe3MSPZTLG1kdqqy36rKhKBCMD9+r3nfOdO6q2sgC/XUXyau0LR
DzM92+kr+rKCj9I60j339JhIAAM/FW24ItJcFCexs5pjU3yd0iy7HpRwGryor0TvMeRpqu9BmKVJ
7yXwSLodTXwXiQIQJkswSq0V5VHpMtd+THnjyG6JOyfblMSzEzJScyB9bKKuNO/7WYvGpyyJwwJu
lDOO2yHP+tnXHGXqz5mci3BRO8gs+Gz2FPBXmm3WoPORgwCIqLIozHZRO9haSFtb9PqLjj9fabdM
1XP5LXQyeyDwgrKO+t1xwfkgbOoVLzBiTV/ZdGPv28JCUEFufRquGPH1xSEzAofjXt010y61FTRu
qFjsbRMNhrWtzBIFRzUuSomWH9fZNn3nqF6rKAZQfz43veRixjUma6QbO4a05ZdJ55lczV1KSmzX
usW4UoeSOWLWhAHxUSAVecWGCSyjPdRBe+W0dDbXWUVXYW3SNiG4juDhR2cKwqNamBlmYUPEdGa5
VQK2nEYjK2EwySRI7MpEWDOiCwR9SLenYwYYrXLdGNPtWEycEmMXWKdXRNE0eVZlqOER7CWaP+x7
/bSL9EockjbWAeKn0n2O8aJBeYbHFa4UXU+qjSSN3NpbuYwQrM7dMgJdsKJeizBlmeA7BZnivRue
+xYtwAMIUV3ZlUan9r6WqsWp6YVdsR4BuVnVeRA+mD3364dSYXNx2GeYcmtdYuTz9WTWVaasmtk1
AGJCi+DH5ZNnNtdZ1GhRnM/FaVQwbXj5iDzE3Y3sG6xAJiZoErFAQeohObmGLplFrboiy+i4OLFs
Voo9V7m5jYci0MKPjkoXe4BpkOiIwwR9PFuNBbP47R7AEtIWfRoMq2hM6AB7jpUG5qlGQZmuO2w+
1dOYK8O815lJx1tVCfXnltfEPRal7NujTPFZbmUxqo6vtRh/TlEi3f7xr7ZeU19ErBgBNI0dEdfm
xUmpKIIwinH/r6KhMM/uqJLm0BGSaMya8sHWqy2b0S+V1c9rGTAbf270FOEXmxXVZMXCgDVArfti
w8gB4z1TY7ibpXiahBvfVQbEjdjRw1PgKOq6pLdGtzCq9n++6WX3vfggaN2XQwRkHB1h+dtfxpUq
kI+fCk5zsq0dW0341WQ9JMslUG2XQLrAtD54HN4/DZQBGsYmSjlrkca/vWZCE8hUTJPsCzmQ012w
umZjma7/fGfvr0KRCB4NwbCNNfxSMNwzH8QFuCgJB1g1YRUm295V5w/qjt9cBRs53xw1BzXp0hH/
tQEhS+qeLI/RskbouOrG1PeD0tjf/nwvF60G00Cnby9mKZyPusn13l4FU+XA5DBLVh0QH/hbMMoI
4NU2Lgy07eCE4yoCDfvPz/RXcoL/8Ej95uD9/9ukQ1+ODf/x4ft/1C9f45f/cv/Sff9f//PXQ/jP
P/evQzj+bv4PXbyDPNzk9/+3Qzh2cXzflPG0zv5Nk/BvEw/9vy22DZtWDHX34ij/9VAOMhQstiuW
Stn9uzP5Yjr59bVmh0HxYHLUdshsxgF8sb6EkH+yhrfMy6RWKtsgDPMfseky7S5qW8Cm1NBs13Q/
yaHXVUyuRjs9zZSe2p5Ub+kiE8yz1zrXpvswdFGr6mab7Bg/JFs9mhuQBWrE8mQDvGIDDQmoQxzj
N8kkS49DUfhdFKHcO43yWMzUnbWjFgf0bS2Zi0ZQf4oTSbBoESvfA8dU7+yq0DaDGBOfL/oLZWuC
PbVF7O50A/WMLIxmX9Vp+DLqmfVlClNAvrGd3TnahCQeEHy6T0MAo/wkRz43wCZXc9jsa6a6r0xH
mQlndQ9PCwvxjQgsBHtKY/pVYAy39BQZpaZdSHS2EZT9tjH7jrRtNzK3U9PC9eRkmbJWtXNOvozE
D3kIGgaaV2maYeB0ojq5j8NI77fGME7Vym6CtL3m/EAALi/udaLgefHiwhafVXol46Muupo0vCDJ
DjZF/I8gsrKtGWUoRiMnGpkn6zJ7HEFmN6tJcznmwz9FNLtDXR+k31JZpmz4eZ92Wf5UNBJsywoH
eW7JrePMKP362ZlCQvyQZ2sRosa+k/3rEI2sYoSYg7dukCKLvAs05Yfmlkp3o0uBOMTlBwt10p7i
oAP5vVo8aZV6PebCSXM/nKlKTzFVbBn5PN5KycAX1CxtRCIHtcLVrhk9MxiY+64msLYzA9KOCrX7
PsDM4QPzBF1niWjq/SABY/u9SErn6MwN/DDb6nvS6LTR+hQIhxq3sRzZr+SMnN4bBsd96Toxa14p
Uvdg171ojxXa25mEpLqoibeI2lzd9CMUNR55nYDJztCz69bMzP7OMvOeRyvH4vJFCLrWYg6gSxLQ
0LufXDd1HhyZlierSqJuo0Ztemtbo9PfaQnHov0QVHXzNCiO9RTMbvI9UgvDPMuyr57HKS3iLSoB
irExzkJfjq5L+lGZixunshIoY5WSMyzHc0KO42Cn05bqmI79YBfDNwt9aOinFLRsUpntfGskqHHP
BkETHZChzoPPKE/MfiuUxr3KhnT+3FJloQTXmvAw6wNiYSYSZeYBqtXjdV0oDGqUAjGxE2n9uOsr
elqzYwp3Y9hTfVvlnf4oBPX3Cjr89KXoUBCtetjahHKmXbrph9xdi9RptSt6vBM1Jq06pqK98SDj
KWhASmjuY7JImNfQJ6N9XU7ArQelCjlrhoMc13Moh/lFdYYaQwueSMQU9hRWV1GSymaHzjiCwZ4Z
KolTYVudURSpcjXOSjo/0Myn41ZOPIseHFvNPGNq6aAbT4b9vYavT+QiI4VwpQ919dABX2v3FVIB
7EAdGINVhJSHgMrU6jecZ6jtg9x183VblxFYKc2KXqo0N3elNkRnDJy9uckLJf3CSTmZOJO7ptL4
g6bzowQMig94Gnj9Ezs2f8ycDG4qfdSvXMZaoVeGMnm1nVHtNkNWYjNpAaaSrTpHasxenMXl1TRq
1WoK1dpajUicd7naIducyrB44jCnf8a1EwIgmJ3yEz0a8WXUulblmGXF4WKTGKRXiYCYl8G20x6Z
DWZMeqZhGK2N0TIiv4hxpEwS2N8hpVZczWEoz5w/3E8KCyvRYrR3CMzGDr8vbcCYG0dqbQAlhNOj
lw8u+c8ykXMGIpNTXr6ReYvPQY+LrPCnQAmNDacuMH09sLv4gMMhtPc6FEC8HcrPoWRDP6dovR6R
fVRujW4IAnT2Si6CDX0K8tlgE6ocLuNFM6Qh6rHmevAVvAzWsSqtBBVbSLGj5R5SquEZl7+7jnVp
WLHf6SruCDzhSQm+QuC4nsAy3NiDbqQmDDucIz06dZioNMx4SYbZtE5IjrJCY+BbqDwdmNybks6y
qUQKh3etIzTS6BIEduNPLVrxU5cmDSHrdJ8IRSKsYlvUjij3R2IbACvw966jsOdsCp4PYBjLDq4Q
HRPYlMA3Rc+9dUxK9wDJWhfY/SoMw7Hr1l0E0fmQiwg5qRcbqTWmN4o5B0yVK9PN5TppNOWboFdD
EtoQjvJoJvygSlFoz2Kgm3s/2QqtCOF0E342py7uY+napc8YB7/FkIvJ8tUgb+vbxCnD7hgYpj3s
EkHvaCfGpnnNRNE8KKPbknfHtDTkA1b5D3SwHPcCzWpaQgczOfmlMerPdA0iGGnDkBd+aNnp4PWK
nopt3mCuOON2iKtDaOqwFZJRRUMVVjSpkFzTbeInyFCj+Y7S6O1WNnz4xOMdbKxVkzu9+NznokLG
NNVAys/t3GlkQ+YhUqMqyYdmY2vUznTAZDGT6JawHBt61Fp7Y56s/BipXbifMGsMxyFfJuKazt85
b9UizswTvbZRv5nVIjeInKmjdCPHwqIpjXvJWC1RC89hY9gVgom5gr5WO0lzGiw33TnD5Jxb7sh9
olVTkonKLoHYkCE8ccFqzw4Fg1HpcbGZmlqc21Rj4OAMqjiD1YUmPndtTsbYUpF9a7QgJLAs74Yv
INrAhuUIlE+iV6Z7UYHxtYFYNn49IfiFr6AneQupW+90QOA1XDUWHbN8Lu0u/pxpbUwm4OLH8qaE
9uE+V0IZ37pVVNxrk6qLJyUZ7Un1FfAq+hUrB92jTFpDi01Xc+tXs+SmnkonL9x1meTEqjdOKwWz
gc5pgkOd2aa6TZDWzxunSdGVtEEz9DlRCvhLRj+TpgT1aKrJN0iRVgVuI8S0FvEsTjd9Pkbhc4cZ
7TmhtYrtMrH4oAmDCX7TrICQXlLyxvvJ6BvxEBaKqKByCtHmG2rDAMwkCJMNVEMtOHZuYM13mjOH
2AgnxH3rWZaujY7UhYKDRJpZMkiG4gaXov2cZKYq1+i8dGPbtTGPSoGQm6T0AVmMt8g58AEg/CBp
wtDyuH/uEjgCrA5NRpC1AwMOI4iSkc1G+0p69GsBfmaJkX2m70WBk4NEElvDDWaicZ1qomFnVWwF
1mwnsETwknGLhlQ6ukqNW/drIxRaRELHZG6ou6JruEn6pyLD76yjFH1w0NIA+GSuL9atpP/sNxbR
EtsWyPStWlIPA6BT+fudnoawzExDrqbUrT+pmBmITYy6DnTdIGxlnWFBSc+pqNr0rGkCo1eXFu5u
jidlgYpip8r1cYw3I4Oaq4BJ1ktQNUXvM6hxnmUIGHuV89BY90rf5OlKDfB+elM6dSiEKfAtzBO7
oFPwWido+F+xAYyPFQLQLZhPO9qhs6/uZl7VaWNMDY9obCPjtbiFfagTJ9IHsXob0Ng7g25qvttR
PKiepsadjkHXqXxlVlTBU2+YrV8WUJg9ZYgWmmDIZBKXY+y6XuMO+B4Z4s+hzRQOtP0GKZl5mCOT
FgydayP6nsOAIWk7SwNCCSDTsNPmeUPQe29Yn0slTQ5l2wP3DpHvEnU5l06PPFUdX0QtJ9MzbIkJ
q6VejEAsZFZOXR3U9tGxyuha0QJa4mVTM2tDIq0S3lx29g1VuvtCq7vcJJg1hNcaCElo+Xe8LzC7
AZxS5fYP0TzY3W5uo+nG6hct1xSayY5RUsfDH4FNX9ttPX5N1cQt9zkyRlSWtEYlR3fNLj1VDB0e
orHT8vWAHLr05MjC/kGTgrPom9PgIo0QFnM8lisaW8ss+NcmRVmzy8sCB944Zizv6SzC+6QA951l
EYjv3IKa21Op3hgEE+xmNvbhg09w0SYhi8ywUZxygNZMQBlLZNmvn4DNUs5pzEJZ5WpwapTc3ATN
1Lz+cky/+adt9aty5aJNwkScJ4mRloEEkVbjZTMmNbVRFwwu/NSEBu+nlEyvMI/4zjn88Nvg67bJ
hq7buf9gbHfZ0FtukKauBkGMNg1AsYsO55wtx6BByX0xzhU5aLLJK7+zYhdh6lASVa5ATfCCeeT7
p4pjQdGkhcwiou3zAJImqv6uycYHMu3l6O8I7Pm2damFahOlDDIzLpF4GOZGszi+gykOb//8jb//
XU36uipQRhArNBAvGlOphlzXjjg9CEed9xyMTEqcoPhAhHYxFOVeaK5BtadtgjYJFefbp0eMDsfG
xCnoSnBuZwEHeMapRU6PCR798oPf8v092SjCSVfQ6NGgs7i4muHQIWiDoaAgc3l0JqaCazWo+o84
cBetV+7KUU3dtC2aevQpFxnHr+8E8oWO7Y63EiBZn2yI06NehTmF2MuoinXKzDL4oNu7/JW/dHuX
S9owFFR0I9j/Oe++vSREEJetFWcAdo7mtY4t40ZEUX9Qo856UOch/8Z2Q16qwnP6wfP47jfkVplo
29wsrD9ek7eXLi21cq3JpI+QZrij0EwptIqavMPHGiYfoe+05cF7c6fMgy2S4ojacWm0Xz6YehVX
eaw51Da9wbbTuiMbQ5JN06Posbr6XN/GAhuJJ0c6QbEVtR2c4iqNP//5BXn3I/M5WHbBj0ImsnXn
4hufGhUOmCLIt22dpSYpZo4QGhbF0FdliodaZNaHT9Zv1kGLdd7QYRuhk7h8suKAYVGKN45oWCGe
8pJxoObHiStwFxVqH27d0JlhraS1G+b/AIP+w0H8u99ZIOd2UIssTzWvz8WKgAJuOQNHZJf3jIxV
QYQWh0KneYXMwBHmr75dA+KSBjjS0nSsmnzFFw/V1FidOpq4sTPOp4eu6+3Uk471JWvSZFU7dAY/
uODF2rBckM2LBY+GL3d4ecHKTVqEkTDuytamH5qIfpV9vKpePDS0jXXQPJCuaAdj/3i33jkYdytX
weGR5hVUkERbzWYT2X456MnOUse/3Dj/ueByOR5WiBOXS56Vo4jvgwo9emjozxkH1k8jSxAdE4Fa
kD4Qtmte1D//eBdPChdlNsOJQ0OsQW1yuSI0wq4JeFsm8crwPaAF47tl9z3TrfGDH+03F8LHj8aF
f7GymxePZDTFWqXXCZEBvBYeI88JqxPm/0RPp7+/FKxhCGAGF4TjtPTlf5HODuoAxJtDABrdasEo
cVMZ5SmESv7pz1/fT+X1L0vc8v0xPmRzB/LObn+pzM4CSySNQcR4ZXBHWoXJlIbn0PbXiRRzchXM
dngLpSA4zfBnZm+JicDEO+ZzsMQgWNk1qoBsWP/5Y73/ss1luil4bE3IQJfM0aLtnSppYlrEM8e6
AEcsnvIuWbvLP/39pRZwFUdktup3X3Y8Z9FYkC7ra7J/tLvhEeT3I5SSx7+/DMUre5emLXLfi8cn
iROzQhwU+uDjBUdPgsYA1KASb+vsP/HlYVFB12bwpPIQvX184g4hZ59itR4aoCpRPAcntHAjchH+
6c93dbFH8PSYAOuMhX2HhpS94u2laLAAqMNn4lPrJDu6zbzfY9/N+zxljWG+EV4LxJTf/nzVi5PI
z6viJ1iQZzwgGHDfXrVHyhNASwl9VjgCRVTOmqdBdN3ZBeR5mqNo+DTHdbfPHMY5KHHyD+rV3zyd
Ns8nzCqkaGwcF78lh+XBwYOy7P99pd/YaqY/l9lSG+RWzgf6892+vxq3ypgbFR35XublqQeGZ9Wh
FlU8WS8+XbierdU+/h+sBe8vxKiP2JuFQs0uuOiAf112tIQZMNgFGp3z+PNNYHD2n3oTLIuX+2dR
DCzz8ttrod3GliBdRlozIGF+oyc5doSALP/0t1+dRXVs8u1xO+9LmKFtndDQyF+STULE6fCYq/HV
f+bd5kEwEWJonErxhl18cZkQnBElc1LHjMoD/dbvuWEWhyRqv//5ft4VDhZOdOpAam9OS5yG3v5C
AmhZnbS0OxICenemGPrVx3fzm4vgs8OTQK0NsfzyIq2dT3GJSZgolqK4h4fcvPJGfYTq/s1VnOUU
j62AJQrnxdtbyYdSMgkaQTKAC7xlfynAqnQfnSzfP9L28n3pSEWwBzKiensV6ts4NiMSZfQSQNvK
5N76LXZWymcXs9NHEqXfXg6TIGw5ShGkpG8vR45XEdgTrVK9HMCVDeO8lxOtisyCJv3nR+F3l0L5
QiXJkVa8e1kNOU94JVgV8L8CZc5I3D2oKcfnUsbOR7rYdz8WTQAcLlhhDei27058iE5dYF0uYZ8B
NCeFDslajXj4/nxL765C1WguJEsoBzzdPzkIv5Q9ypzWvcll4JbwuDV0XFfVRArRn6/y7ovjKnxp
dP+W7Zg96+1v1FVJr1h1GhBkpHbDrlsUepyVc/uOWtKUHzQd3hXhXA0RB4sQBT+l48UbO3ZG41ih
DJhnpPGTYeBFxwEr7yatZ96eWOEHTp3ffYcIXNGTsFNQ111cT00SRzJSd72fLWXFwis1uk6y+/N3
+JurcF8EqPM0qBDvLxY8SHqEdElYVhHwvumg5iPHQScYJQnXf3slkmDoP1Gf0b0R6lIK/PJMTO1c
47pEIK3nsksZruktWWQOYdgfXEi8K2V4JJbKDGsv6hr+/e2VmnAYCiXi3c2Wtbt30/E6DgL9a44a
4Vg1BhDnYajKc+Uy7ER4ZmTIwmG9bacarAAYCBBq2CyoVclZU5WDOsHpQN/Q0Mtuc4yX9tSdurYX
z0AMDcVPo6w52Vo+P0XuRO+Axuf0aJktXlIZdAyibNISgIjbZowHlRIHJ4fg8B+llgz3acOkYcf8
8pMMBiO5yuFXfWlEO0YbfTllPY5oXk/01EGNMbzBMiaw2T8Oc+WEJwDKeI8ZAxo3EkMgMdsIGo7u
qOGcccwwgCxSGhZ9ZUwEP+Z+tHKPtXzQoRFY424Op9I5gfXVnhOEvIyt7I626F//7rQdOJLTQWNj
vXxvGnA6iDxBqXUhNWyTKgWDpw+f4/dvp/NzL2W6SLuVwL+3vzmYowpICdsDzCnaSUY2BqfC7agh
ByU4aVM1f9A6u3xxfmZo6YiqFg85zoyLC5b1kNEiEgqykbR5HV20slnRhx9Ybn5zFRZSupx0yOiW
X7aREwe2qUDu4UFEoBSPKbNm/DX3f/6JLhdS7sVFY0YHkIWAltzFDh5ksd41kQq8s+jKA9p1ABdN
FnACyK0PDxq/uSVOaLygHDgohC/LhTSpurgsO8XrBgXKR862EDK4/GcR+Cux4v9NYs0bPSPQ6tNL
/uMd2fr/QR8hFMNffvufiO0fRRu303ID//2/3hNx/vJGwrj87//FbNDhIC2dF+AwWNwosv5dwghp
HesRbVqKfCLgfs2Hg/hLN9OhRf7vkej/gjaQhrOAHvAt0dYxVP7iv/EV8mjwyd70cCmYAQcv3T1O
UVzuYgdpOrggSasALDOUhT1joKMDiKIuRJoFx0Z0gJ74Vdzo+YuWFw1RlQvMxvjJtcmExlPN4BSr
Q2ClpYPl3snHdU6SBiPCHN2AX4Z8gMNAviVR31HlfCOesQg2Yw39pQJ420IgdDslbhM/En0s9oYa
BI+09EkmG/tahVGHfqcidSe2IptUHWBJgMuIIddkvJ60VhbfrLxgj/Sq+ifuTGvdFviZlttmdx/b
0IiSJRV8bNd6a1mg0sK2DPNX4x+ImivddC07ox13OZC55m78B7eWRMJYyRo0UE4XIgXKZmiYVJDb
td2YXneQKNQbh8EmMHnWTumh+DLwNnVjkbRPMsu7Ym8VI5ikqbXhr4Clw6OYuX3tSEiMDlIVL8cV
9oyeZXrIEqs5yw77IYpBHyVyuLMLLfrWKNZTGRinNiQehn76Uc/a7QS0OBmNH10c3UrgbrGP7QfX
U4cwtJCa6k2ty/ghKa8V3FMwW5uajm1THxcn61qUSEpyVznysT4Fqcl3GoMsblLzqk/CQ9i2L+Nw
ome4KYroAKdplUqC5FUnmPYx8j2vNiP7zmrF0Q0Lnz7n0VzcD625A7e4kY2FbCGtnqZZXlf10OvX
hKvKq6FuzvMUmf1qAv/p2UN0SyxysgkhARle2XZX49ic5kAXm8ZeSBo0LNYm4r/Ps1mOJ5qkJhwK
7ai2eBt4MDhI7KJU3A98SKQX4RNAHGNXR0p6m+s92tKpB9hKERAOdb3NR5hZ48IbpfP82EKs8nsy
AGAtRvTpKiCEsg2uMmC2/EH0pOmYWe6OHr96tMPink71Sq/zpyptwxXzJOy1dSdi3+rGShJ5XUWP
fa2XBMzXLpRL6USoqaKD6v6wbIcgalwIuWfSS/NTUkAHRSL0tKl0FR3Q7RVKhlNYWIlYl4ZhPpSh
q4TrCvt/DUqlR6HLg4C9qdrFor6Lzbn2bDsoNn09nmI7tSApFBnM2RKyvFqRzeKuosT1IZiWO8CV
d70sd3YVt6thbost8+tHLRs2mOJbLw/y4WYREbBlaCYB4BbPQiwo4IRR70Va0ZWW+dRdZ5TS/IfT
VZR18yGAS7tpOv7NbmxKwtKybjp6TspelRjyGXp77hQmRHnH1VetaFEhy/hrjfO+AtKWfLerLq18
lAIvTSOMYztU42opOa8W/tjBtirz2lpEDmY67tAPy8xzO9n4TjrrEbI5E0ZSNdTkynQRGmbjOqF0
8axECa6bznR9WMlixV25NzpcqX5Na98qcaqNL6mWfR8MrUAhk2snIlKyYmeWynREaKptkwyBKTRf
/jSDfHs1DCqUa/J99CuCVNpwO1tR7DNWF4yY2n2it8O66GjvbYhlb+A0FnI7IT/gZSs6oCgoubEk
zi5iHQ+9Y98dKUWT/JxL5VVTunMTVa9WYCGkNWKFKeFUtg9gyZwV9qWH1EalonUog9qWLlOZ+Q5r
7VEVwRUuo8+TXWTK19yQegQwziPXYp9oaMxjR82pqIPC+Na4nAXUoYAvA7jumpC+EwiRxEtjl4ja
oFRuTCu6quPqFJNUfoBT5nVVZp6zPuF/BMCbFQ1Rt9pDV1dUfs0QnyJ9cO0V3oi7sjIn9Yxe/qiH
PHitI/s5c5U10M7eI3s092a1ghA1Bp/I6bzGhKXA44T4qRNs5qmBK/dJb5xKXFypH5UU1H5T5elL
GSjFOSyAFxMJFa9qE9dnkdxg9jxNaVgjXEU3u+ltBfBWp/FkLdKyFizEwkgLPVyrCZLOmgiE4aAl
8zVCc2PN+8R/ZY3qJw0jmW+6TQS4NJTiwKEeuDt/kHNveW8TxOTMAOGrBq8pEUWugn/LiXDwNerW
MCtxwuKIHDYgL8eyImfYVZIlwxoUJBDSZ80Rq7lhwwjLhqnoZN8HRvRFBMNnW5T2cXKf2kLuSkdu
xp7Y5CZrjnNA0mAy7xFrd59zGgie7Xb7oj6KeT+SA9Zn8pzKid10aAhyFTz7pXwKaxVyYTBi1aIL
so50CDsNQ+Uu/sZK13lJFIprrJ7mnQGL77vR/8iqbI26gm+Q6OH0JmZxwGJ567aDJ7Rx2wbpkZMG
XqlKnmMGYV6WW+qzaDiLu8Uxi4w7y3mpWtEfISkitiWiYg7OUjbXatk1O2XKAzRLMtswKSy/kkt1
rvBADJF2jRjvakqy21Tfq8qIiir2ZHAFaNwfIfqMdbmK1OFaibtjOGmdX2jK4zQJlOLKWbbMOMOi
3ud6+IPFdwj3dmAVvi6iM52rbMPY7ugor5V22y0C7SbbUBx8In2WXoyVwEEMXIAAqbv0F7ZmHmfx
apDpt4p1sqwedOOrMyTQ9U2vTr6jHGZiXp6pDTYqgCq1vg7QTY4mhUURPtAo4zUjfhKtdKKAGW80
+Obxzmrhj97nSv1JdvuYtj6zPJbkYBXOPxxLwR+BmMtWVkSLbWCB7/KiO1kzi8/z3CDCZUVBl094
q+3bzomj3jWv7A31pJ/llDzwTuSMnK4j96pgMY6TVdpA4I/7q0Yfd60m4f19y2pxdmLjJsrLdSod
9GoNjxF5YcoXoRxzw8TcKiFsOQkQl969zrtlVfyUZvaK2AS6Y2vd/F6rOuuUHt+Ae+L7Cq9GdMF+
PVvrOjDwODdrR5FHN6tGLwiHvmfTdstbckMQ05n4MfVNpFN/jO65wundpIR5WzeyiZjnhCXE8yjR
r1F9ITQesNmhc6luEzelFqFGXuDI6JZB+9SrxX6+Q3m7n42tmAoGJga5Ds1Kq3haEINWZUg0WpeB
dw5gZDviPABN9yzguy0/dsU2HM7N7SwVfS/MobhC9BETa0td6qAklw0ZPknLu1+0nyHWG3s0pqgi
LXBdKZ7XuL7Vh/gur892lJS7PodB28n5rDvNQav7g96uawOOlw44ERJ9bi+R7OmdgOn5NBpuv6Of
5fi4R9DDJnBuS9iIU3rjuuM+5I/AN3ZXQ57fI8s2/UmIbgehKPajSdvkaX2oMfd7QzUdHTW6l0am
rgT7He/fPsu2ZZsYgKqGas3/+yItPpvFEF1BwuXpxgqCzMOi7EmY1/uOHr1EurW37eRTGUKNgR14
H0wkrgOxMmQMLrTZmyJ70LlyQRikp1gIV3XnyYxJ+5taaDX6yWxvJWxVUn2zVdUZIAhtn70YwWPs
I0Q+arGKbi/kiwHKn+wjW0nYMfy8cnZxXE6bOWzXAcXxFAvfHXhY43GXWeoKJw4piJR4CKJXUZBv
KkX9bMCQR0W+CqbqPjfLUzLi/lZs47FR60/Ln7Lq7Amu8H2cKM+uSK/tvr0jgeq1VfrHwZWJV1MS
kPXe+61MyQShkjrPQ3FfTcFGZskmH+W1mmlXipHDYiUcMlKRbY/6vWY2jyPeIKP82mS8XjbESRy+
BzWzeAKsZ60Zv7ioj53avg47dW3NhQHiyt0QSrst4upxLIOT2YldVyKtTDo35zBSEJvRqsbjYGMv
AScarIUjJv6sZM2FhqL0S+YcnKu9HptrGzG/qnTERoaVNa3ykOSEBO8N8SobDgUxvpdxi/rnue3j
GhrWKHdBra0qKnocnmuAcuuulUjRMyisV25hfKHjeEh5VtoRQCgGKPCiKh8WHWhWuxt8QVch2AFy
cYn+c8ed6DhOJdGX2bHA/BdTsysq9UUHMTPqsVdi/XBYHZOgB5FirZaxR2teQW5eYWV7sRvlwQ3s
hzDrtxaBQpACkDta41eRHuCbu55ZkZenaxEeTvdsJYQbESHA8H4+JK7qhbMQV9jhk4M1Ul2botph
/GMVMqiUMdunOugZvF2DusVJvtb1fGMj5byKymFj29MdGZx7rTEZbhZHwJuA6ROfVWYtm/I5S611
xc4+MCrXbWSDCy5BZEcwN1fRfC7VyoMkx6B9bbSvYamsu7m4jacetk3nlWVN8deuRr4jsziruAny
oi1Xgso4GKiqQvV21uGwiX5nsruloeOB6lqpecLMs75WLOWpac92Md5LEV03IYeV8GWgnlyNk7sJ
LeuaMIxV0g5PZW9IH/NADwFUSR/o7bM/GPWs+U14ShrETEGsvFoGcE5SO/y+npF3htPB0kaRrUgB
mVQOLzL7loauiV/BFpR5alpywgnqZuI0ZDjJJ7tLGbY4IAqRTs5l8A18PYnsaPTHmShJNxv9oqhc
c2uTKIAkJv/f7J3ZbtzIuqVfpXCuuoFmgQzOQHcDzWTOKSk1WbJuCMm2OM8zn74/yq6zpZSPBJ+7
bhzsgmtXuaxIMoPBiP9f61uj/MOsI/FN6Rv/ipQpjQtXQuMxKKr0wZbrVFuo8NGeKy9jWS+jiNdL
qtrjNfE8pgoZcBzLs4A8i63aFGPlgnTI4JnaeonMWIbczdEmVi46znASOkClNoj0UCtUrB6BaWA/
InZ5gYWy3PR8mogx5BEKhFiU5qMWyeu8s9LgIbFyHJS1Vsk7VR87vBttS5SFnQiQdLgSJHlBibzx
V6bamks594aVaVRQFGM904MlwPBzwxjyO1wR6lkrAvlBLW0IbG0qc+YHT4OadJBGUltxQCyDik0y
IHytwZyYzrE7IZa9mP9CglxSpJUH6wWf/R6XUMLuqsMR6EpIuW4BGpss3TR4z/WwA87Ugqb1eP2N
1b2WtjMJsUo8HDBqWxuruAv9w2T1Q0PwexSe88H6G19qi0MvJEKt8RaZ16lpMmlC+v43EYHuNyAU
9FvYkP2zpCt94U5yZScc7uA4L2RlBgpiW+Vk0Q8yr1c40xHgCC1hAydyDZP8RI17cssSQffC7/Aw
uiYLhrnQOo6bHJQr48qDE3EDpxdiBC3DCKFtQXjoIartNFlAZNaNVW1kfcVDN6XxUp0yYM66Eeq9
Y1IxvdBeoMLER5gXVpkMlJlm6jA7SwDEkzLDiOMXMLH2AiluXoDFfqhE10pDF4ktwYw0LkIQb06N
geIxjFPpi/KCP05eUMj9TyzyTEimzQgsGRQ34OQehDLRocCUuxew8mw9kRbjC3D5pQT4R7XS/0+N
3Tql7v/Y2E0cbPQboDyivn9qoipJkiYKeUS54C6RV1HN/slWw9ZNKqis09Gy6Ca+GL7/ZeummTvL
WqmWQpB4BZQns0/lv5URvACqhk+k/ElNFG3CaUmUnh0FVjr8yKBRt86V/VdNNYOWexGEuBsUO951
nvalUY32WISD5rZF7G+McsK+Bf/F0XEl7q1pOIqkyldZKpsLiOhmBWGWQxgCmUMrgwSRJYs3bKxO
x9zQBnAhUYlNaRDaGt2RqzbyuO/kVl4BXW84FNIOrRvyYARoHg6ycb5sMy8hZEMyHRhQ+zmAzIUu
kusrNWik834yv0itbS2lLpRWTWdEz95I3odolOwulsDD5a0qXYrJqI5tH8okDPbpQe8QPjp5NhIk
QVEyuFPSoH4wCzfgqD0t4aLUVnvmDfnSNJpdZHc/yvlYH7TmlS9Lkhsq03dV0HIw0i511B7KplY9
iPBetOE1ldpDoFdbkaTs4dlnBtv4kfoncqfhqOfZo2eUD9lUPlUV+3PRLiHB7jEBH3JzWAHIOpq+
cVT87Ih3FFS5Om16T7nhaOtKRrE2vGVvHsnOuQ6q4jozybkSmXkufCLAQqJjR2WJ+3ofJ8Oxt+4j
sFhqCNijStbWgHm9Hg4d+Vx91hbksUkPZWMQiyXSy6b2r+2RSjNRWA/NUF7hq7rDgHUIYnM/dt7X
OJ/ueoKOPYUibF4jcxZL8DArpOSXo1/xRvHwjPp4bMz8a43bBOS2o0veRUfsMacxwkTkr2py8Msf
wzgBVYvIJcmvoNrlvDT8vZnbqwGL6MLyxR7FDp8ktM4CJX3GsalipwJCZJ9TC9+UtXUhSka0cnfC
KrnxrQgSj74ArOU20QVxAXTuL1pfX5aV95jG2ffMnFypuZREdAEFHvovm8MYTxuRCccWJ6RUrabp
a5dt8cd/CZRptuNUbjdyuJXFI0z1TczCTRbqYtKqtW0na16qGfvz5l5KpFUlkffs57e6d5OrnEaS
K/D2bPHJ7hDRWpIWURAeQ8nfSmwuKqzNdi/OIfSeI2Y8F5m1KvMvU31HtPhWq6qHyfTcItU3WhEv
2VOfjd20M1PtIaz8Y+DBFZKTixHOEDRBRgKR6pZNTexUQo7LQ90pO8wEG72IFya5OsPI7ERo63TW
uhTijOaKf24Nyi4tggddPDKD9lNVr5RO/hqLr5F1pQR8TyVuDq+EAtA/8xq/lOP+Ouuo81nB2o9L
Dg5kTWX30MGEQ4l3r1nS0iqag9rbu8gsbsNWd+umWAzmWa3qlC/bVaVcodu4UyJzpfVnFjsNfU+j
EiOxORL4NxzobO8rA/NytJP9ZKXGxM2hGjAzdS3CZlnX/oOdYIXWM+9yTPprc374Asu+UbpN2V5p
5Y901Fw1WoGVcEkUXA0Nve2cCoK1NapyZcn1Qc2jlVHYZzk0bScmajRb9ISu5OhJ2dsA6YYplXAU
VtMLXaruE1PfjMK7NTOJiJbiQLAQ5QTJvgTLtZeMyw4IhZmJdW77W9H7y35aZ2m1HLNuU+s1wd8P
o6Yf66auXb9O1uw6vnhld44m6Q512jfFQjRchP1yyirKXc2SM5pOTCLX7K+bumDHUGzIk6Dlr3Xz
ZlpzWiF8nKwDdU/NviUa9qjaFRpgghqlOswWVdgQDaOAxFeeRmtcD8bk+ra5mqp1yfStCA7C7v1F
yL7PquCRKz4toNZ4iyaP93YUb/Gqmw5u+32RZd8L+q0s6B4dFQ54stB21dStjKC/pgTag3xVuiX6
ayLZi8S+s8gvY+UvHmwvqA5aEBVnVZOUpMbJe3SiF6o0kTnocyDqpWg/Sp110Xo8raCdgrUWgj5o
uwuYkAfDpvMFlzLa4368nPdOTq4oTA5zk/JHHVIjG6dRxNc4m64bPXls8+68xmy2LzFiwsvM5I0e
K92hKQRccVwh5xpvnis9rcWxH1XlXMj3aBn02iOc3hRuH8kLP7wNfCN0i9pPmLulsrZCc1XbZ71N
+jC7QCcu0oliD1IIv97QhLlsUupR0ZijvZzgmhfrJE6bfbaWYiozBHVuGwIQHdOnOEH+hu4Kr9/b
iWxvgD9h0CvzZemHd6z55COO1wKPPY6udSLnexFZ92XQ3eaaJzlBZd5WYckxji8rBvJAUaY9pNkx
TPUER73HMURXukWdDrtO5N8pUH2bWvWGnTp87L4k1hxTciZfwB/gDKbI94VReI9FRWsL3aDThDwd
wy5DMoh7jHMaSS/s+gmQKHwKZLRhmowHpG+ru6rloCan1QA/wVjKcnRH0bHZSmrkby1lOIumRyqp
9z2xkTJs0ypap0TRc8oh9jGSvsuxWMKmxto6QU8ue0JOVMK8IACgHk/OswKdOfl9jjGfoLvpXm7V
Z2nE5T4pQFcaeNG8EH1yYgZcTO2gHej6HoCb3yiT9xD33uxlPu8y+77X+sfeFkdd5w2lNd+DYVuK
Kz+HJRHM7T9eSjd9qWXrSJaJuNA7mXqtZKHOk8N1nxtQWQoc4hzRFCeKWw76Q6+yfCfXAKwGXvnU
0jtUOlU3lWut1suVN9+xBKTVQsyJKXmitGdNYPFMj82XrCTLCk08EEPSpDhzm/4hDOKz0OD9TWO1
uNe9hBe8VnY/NKkxV1bGbCCo3nA5bVgwYcNmZzbB98xA8GTH0wE5KIXEKeQcpKTdNvP0+BDURgzU
e5TXIZz5lVW1tBvqxsLtDVmyrTZkZ9F2VrjLpKHi0KVfYVgDTQGtXvdGtk5AQXJ4vC+Gr2WoHXy8
9YvU9o6qiddH9eUd2wuddcq6gYNHblm1HVhGVLnfVMAj8qGpHNwR5378BDjKIOfLb5dCH8+tvrwu
R3omvUSpWo6lS9rg/lItCPuIs92oRK4VeBUo/y5YFWp2XQ7BYcoihYWtSWjwVcUOXbC1h/RIOFYD
+u+8QAZ01lhDcoRfwOo5m50wQdnaKofac4m0hbum7gpZv7T80dr2QXEPNNAnj2+DaUq6mlCx3aLY
JSZGtYtI5p3Ww9rmALgcEr7xvmzSdZkm9Too1TuaYuayq6Xn/5HmtqpInYpqXjXxPTfbEZUbRMOG
8q7UbkuJSp5Pb2UoxjNRiSf43K7oxPeWjaZWcNIMs5+Owv86cP0bgKuPDlxff6Q/3mCsX/77XwQt
7W8dKrmBFeCEoKUpf1ucpvAq/9KlMMavo9asAfklN1GAaSFbmZWgL2RZ8Scnq5/a9TduGiwQ9Bkt
fqYNO8ueZUyvTlZF0w16qNOyzjFeSWvCn6riOMUaCYqF39hUMZIESGHk+GUthQeh+6m+pnc+XZiT
mfhbg0r6rMETUrkWalYSMxBNTeFioadWZaZZCvayg/Q/M37uYkpdX608nmjaenF+Z6kSvYgWIaNS
UDnJJbNftH7eWJRU1bmU4FWWBsSoqvSspM8fjyM/JACveqsYPtoGPykDteAAXEXSc5zMcScURQKi
BXhuAkipDhBVQbdLCkXNBtyH1r0goCGPD5YXUT0v6yw4NHIr9WdJH2YBySOyoIKZjFE6n3Ks+qjL
oOC3/oiagUjGqaLnXoyQkx6tRrY4GASGSjpBxrkgQDMpxYlTmbEuFiOEokCsox5c7iFom4YmvCeH
1Dxwv+uPXq5b8g0bDX2QCRhVJ3rSoR5KKDyiKsphXKlW2T2MQz1Ut0hzBmVRVENKfQhWZYoGIcCx
gvQhB6iyMEdDHc+Bm4jg0p48+2FI06HYclbsgrMhRA6QOD2JNVHFW0UaPX3lcwmRWEQ/wZcYI2cM
ZvrCxPR8Tj6rivOsoNKU9xYzg9WuqPyUw5gSaaxNnmnmOJ0c4p3Z1j+TyDRSs4PE0goNjk8RBLfS
TzgXjssGVJevpplJV01vBrUhT+yF5pW/oL1AKgBt0nFyUdVO4RWkGyAbVfiM+kYS16x92XoKzSqg
5WXHtx4pl4+ZaURU6md6mE3gikQDG7BYmbSkUMNUrdIzM+hlXkMzgAw4Z6VufBuc0S7rU8Xf1AG5
WIt80sgCaO3kskcJ7zaaXV4WbUvxzABDRnpybyiXvHyabSO6fklIdnsrit6+b+S0eKKdeSGqwryT
/UgCohqr2mWuVuk3YfkIijS11bD6ym11T28nrC6GSEvuC3mQr0ufYntGO+rr5Av/zPeFSZJwwely
Ueo2qTx5m636ULpW5/wb1CLJfgwTKhHaqDcPEOOKyyTotQehVYgABDVPQnrbGaCUTOrK6umJNhLv
xrQX4T7OZGk1F1tVUAhbDySAAz2NIunAJpqn+ZmzY76kHsrRaJJvuqShrdgK44B3nh+hierKt7Kr
rob/JBJteKYHWe1HAq2XkIy1BQ9HjDNMbuPrOq0BKRMbAg9YFuXcloyJw1smWSwbHKUTcD8xvqt4
V+oh5YUwVGzVtUjJtFad7dXEIcvKEC1Vg5DTe+ZB1H+fszrsRUpGtnzedWlSuqnuS8ZXP6pHvt5x
QGtFp1lnZxZMsB2yiQTT82nwakhMYxWaFzY7FwOhWU+JJ5/i4DlWDfq7kmcUV53R2UdIItWTpRDn
MWuVCQeyhkY0/KQwv7UlqzLowUkdH6JCDH0PWivLlpXcKfJSkHtTEO+qReJY900A7iNSOPTKvizu
e6WrMJMqKhtFmGU4u+Iqis1VoJFQ8piSHlztgCfk0YYIJl9Z4rmg65ZOga8Cp7L7oLtTjdIaONl2
uViQpRcFh7KwUOR7Q1VPjVN5pZH8MPtMREetKIti1ah5VcmbCefVdM2GoJEIni5Fsq8yJNSZW1PG
I/C469AxvHrD/QZC8Tu9K1rFmasOZRB17dsXCd0v4Elm69G3J2lgkZmRnLtFUTXf/hPjgNLFSYeP
Fpf723H0XhkmUyUmAXdn+VQE/fikVEG3+HiUU239LBXWsSMgFLahSBjz7796LU745BIDQfpc11Y3
ahqFHIyS7IqtLFmoRVyfEauXXX086Kl7X51HnZ1mWASBhrzUWl+PmvSZbfENzd6BTLCfHMiISGX6
tZo5RUtcQCEhRCrSuLy0SzomBaFJhayZXz7+HL/TSZukZMAEJjPMME5uMXYBE7MiKjI/8ykIRD6p
sTHlUmus/lhdTqg9xkQDSMALKuDtbbZYN8NcQRrS+Jl9A59QWU31qBz+9Hpo3M8xBqg9oQKc2rwz
M406RBGcz2yeh9oWtRv4mXdAgFr88VNAVR3aBMhaYKjv6LsTUUe+bmSeo1cexrpR+R70wl/98fUg
DgZxYmpENMA7fXvXEkOXOcKRm1lKHpsfX6Nb1XhWcxRx0ox/fkXkrjEXhYkiGtfE28HochqdbxNu
xYbhXpLJJ5v8OPxkHryfcbQQmPDajIugzH9yRYVeqsD1etuZ1CgPHBqFTbyPuwxhZZbXEDE/voHv
16p5uBnGjKCb5hYb7dfPmTEiueQhpHRi1CSYVNDTPWn6zNU8f+g3W2s21Ng4aY9os+fg1BFi2r3d
a5lGvKlO7azuqCMac6RzJXXtLs/k7x9f1G+G41hAJ+bFx0dyx9uLMhsLqldtAO6KpPBu4Gi/lxJb
7KvWzs/VcdQ+MYq9XyLJt6DQps9ICM4yJzfRn6hOlfVIYd1GyJA0/iM4Esr3BECNBg1/0aWfjPh+
ljAiwT688Fnm1FMctB/6Ki1VRixFToKnWVLx4D5QPQRO9/HN/O3FzYuGSs6WRSDi25upa1ndJVDn
yMEZkBDEfb/C0djemBZdJV+Jwluz7tXPqNq/u0AmP08BDBGU/ycLL4G1PisIcHtg7d1aQuK/FEVc
ruqC4/7HF/j+EcALw+rOr7MfTj+x3VH8y4DnjjDy6IvtQzD47DPr7hPb3emcnF9oEJIsg6BqmAin
m4KMTAK6xpAiq6QLnma64NrGsrBsxqS7SGnDrD6+qt+OZ2oQcPDZzwvw268tIotitCK6dbYZwUXV
qnjdhtp437GstA7lrfST2/h+nrA3oHEKnokXN46NtwOG7SR1JkFRjtJnSPUykqIdEZjxjYblnsAI
m37OaJQopz++0N+Oy6oiz9epqebJhTZDp1Rji4qy7FPtJilGZZElaP+ySm++jYrcXUs5+rGPB30/
ZwTQJgBRuIXZFpzuC7TQBtBZY+amMkuPo05k9UkAsXQ/Hub9U0B/BZcmTjA4MDSX395TCpndi+Of
zhoaOwJavrMG5evIxnv9nxiJr4SCC4ORPfR2pC6SK6q4iu3kslLTZqKg52hTrW10tC+fYTvez032
xhRCcITBv8Jf9HawwfCrVjFqBvOStUgmoL4A8wkioZKnFn9sqMNON1uIiNXBHWqerCSRmVfeBMiL
2kpHmPTgUSrWc/uT+/eyIL1+xc12J8GizBXNLlTz5AbCNBySIDMp5XpT77mt0dM4a0fRjq4h5ZmN
/trinkbA0u7pq1RoWGQ8As6c6lOsRh4PfSG8QCNqx89k85OJ9H6+8unmLQWmXx2W8Mmn0zlperXK
VZuFUS5IBpJXo+ENn9yE948iNmkTeQJ7I+alcbKSklbrBcSQWE6A6fNAJnZ+9GU1dhWrLq5Hsynv
Q7JB/tA1zWt33jPreM9h6nN9bydTL5le2wG7gqpIA5VYI5Kr7ST4ZHWbz2xvvl68pgwClYUnTBBZ
8XYUM8GGIw01qa9jVn3TwzEGa5zEVKJC3M2lW+ENks6DMkq1A0gJ0l8+fj7fPTKKyv8s9mrgi/CG
nnyBJnJsUq0Lxke/dWj9ibKFVinoNTIydZ2pAXv98YjzTzy5YigSMzuATTQ+1JOHFEBrEQYs804J
wDa71bzcA/aat762JbK+tz95P76boQpoGA4+M6GJcWeT4uuNqCgw52nEujpKg1nZ9tCu5aRNffI1
vpuh8yisqGzi4Qi+BCe+HiXB8kUIrUq4bxzXKzXLlbUeawCkc6EsUJAU30tQ5598d+8PswrrAY0s
bH46w5+G32RT40FHQHwZ23g9IFTfh4byJbPNcyuob/S0e9KQZmhmdxPkqD0+/h5PwZTs6Xn0of1h
oSRYQj19QNJcpHE4JrpjtIG2Qj/hb9PapE856cPRKCmjkc0aXZZ126+hONcbiOOx/hn35+T7Zf+o
wH6coYOc5+eN0NvvN1LyjNx3yJyRmeGHaQDuUAv/DPT1u1GgC7EQILrCPXqyGEAZHacixF+owzNY
hGVQ4JmJlU9u6cksmkEa5MvNOwC2qPDEThaDMBM9C1FfLWz8CjgRgbw+NnVo4aAL26qVnSoAxbUC
62eVDx9/mydP5Tw0iLZ5t8NOnGPi/NFeVWN04RdWMJGLRT9XuuKlgaIev/8gVhKd3+bPDqOMxmtN
ZgsJOw3axune36A65meD0SyaGQMdc9cxdMURZFvD7K3I/fjaXraIr5YchtPo9/CgoL1TWedOFrmB
HnEVKkW3kFVLIuZb6eyMpK+qNvt1h8mr2YFvt4VbK5Ux3pQ2H2iJkNOSMA4mUnmuVfZExG1LU8R4
rGRPMV2tQyjgmsJXbjojT4NZtGQWMe3NHhvCGCgtMST0ih7GRFTyMoqVwl4ZngLP12nYNOeoEGQt
eny50v9qB/6bPgfR/Mf6y5vwR1U9/vX9x1/Z4/fwx1//zW/nf/HfXxvUX37Ezw4hYkxF1qlXsaeY
qzzzKebfxZjwc1hHAL+x54BI9e8dQhSXnEFIoSDMypoLNSw1/xjUX/qKEPNgEfP0soH/k5ah+fLW
fzVhBZsBPhOHR16RzFztpNCQdH0rCR1rG96wbRQeyko994v8KS8E3kiRsDQgK1ON29azdpQod+bU
nhVEB2jxXlF5m0+y/NUsFHMhGbUTqMMPn67FmPoHDWkYwiBiKVdK+Fg34kHylHEBztd3OoDxi6hr
HrtQLErZqWMstlNdHzIdg6FPeqzQykcEnEJsoms7usCAUxVurzljsfKspQHsemcXblWvdWtXWscL
oGRofPALLILgMAROuy61JVR9BFNesxAKFi9Halag/Z3axIdBGwO7HP3zpazhvDna8SW2nDC/8qJ9
SCAeNGDPnZuhMRWKtYjPsXTY2ja5Tq4jN3KTC89/Lm9V+Qo1lezg7OdXNeatPB2SVbLS7yTPHdG2
PaCPKq6poKSxcyMpCzlflJjbwh+BcpVd46u8KZPzXPpC84F0iclB6+A7kgrymAid4qyM1nJlrSdy
iaSBCKRwlnJBu57cbTIcyDDcGO0lWHZCX8oWDIDiJFlChlHuKOvazRqxGIJFez9+kx6kh/Gb/PJ3
+eXv86/BY/P889fgUXxrnsW3f/7XPUeP9IbX2rfuWfumszwhrACpbYznXb3yxpW9LuODwOOt2VjM
MNOoreqou6RIHxLsFCuZAqDIv6Ldm0w35Th9nzxq4OsRkcU3hOhdDfI2brBWrh1lkW+DaQl1oAfr
WgEPuiCrR9FXfeB2tO/yi6pcDNMF4gtVXPKzTGXNrzPqI7+wqo1Ji2WiZ4fdnF8yfRVIS9jmX4eF
hQ6ogns/LqZdyZ/m7/H1sCCfqLUd+6FbaBdOteS/sx5zbYkB0HxYp9UmKmj7XaBudAjaUWUyBxem
uTAGQu7c8ch1BjgxsDY0Lnby3tFuxmPw5CG3qo8pButsN4hNtvdUt9gELVaxGg1McuVL3/z6IjUO
Ypu0K3/NH8+DL8NwNagPerY7GvIqku6Zqr7Geq+ZCzycpMTwLqEvaI35apB81w9MJ53tjt02jt2R
FE5tXyFkVYdj0G7Ubi1PCG/cUlpmXDASZgJXy7MhIHABbcyi8Ne6d6Z6Z8UB98qwwmHUHKzLB53i
rK24WrCwL6pmFwTwTXi+F6O4qaVj3bWLdC7sV24kH+kH9s/BTXh+5q5cK9lZz6uSBGOE0o9nkqMT
gMAucZFpi2laQVCAJN5pi/pcXgY1TcmlrR5wsyU30kUXLPmJgiwjf1mPywGv9UwJEIc4ffbCOysQ
TjwuNenQLzSgCRi8arrjmoxWE5+uJumOLlIcWtAAXlSJsmtO0sYO9gmwCyV8wnSDk3ZXoQJuDhmK
8SI+2JxgPfqnfDa7WRZH+ZH9bEgz9AsiwfIqLZ9jsJiwSNNkWJrsTK4mNg8AkFxi9wqLBeYChWJU
y5vsO8wzDPOE9XYE2eCZaewFCjn+2fp+gZiBj8Y3GjnDFguoSu9noZgPsQcT0/xh99Id2bOJvkmK
7ajuSSzigEamwE2g3GmWzpWuM3kVZ18y+YucLItuj8TpUUTUngPMpxJo0l2f7NXZ7W0tOas72apN
jvJ4gw5AK1adf2jPzLue9VBx8sv0EhcYfxEkIL38n+yiPavPXv41/+7n78gsr1h1M4fkTZ8+7K+/
9HpR/8jPCNeo+y0L47Sf7kb8kT6RNPLcuXMtDFyOdSy1cwRjyvjEtFdD5GxPdZLSnz7Xx4SZdEcE
pK+5YcszVZItCqYCkZWTyDAMEJBKV2Ylkeu69SEmanwKM9vWUeNAGgV9hTp03Hl4YIttpd+mS69f
EgQXUz+Ophabn2fcw06B2Ur+6RV3NaOGhldxtgL63Jsny/EY2cU4ONkCpWlO4q29zvFhtw6dbbu4
T3pjlbgZniCzwLPs2I/GIXpq+0UZ1wsNjxXpWv6XnNcjeXF2tmHzaJqAt1bTeYH4nDTDaTGI+6zS
XHIpcPZIdHaHZUj2VIp2wRLTcozFscGMm6K1kMpHilXLbKfz0IbNnaYPy0LDTt3oK2FiEMi9VdIX
z76eLIqIJZa6StTmsFJQNIpbT4mfeLF/JVfExhY1wJAKF2h/XDbvR1J1ll6LR0sjOWsiroO+vN8t
fNJ8rVZZtJqyrTNjKSXFfrZ96qPlqlLipnm17Pvn3j9YNcaGfg0mOHZCOVhF9lFS23QZoMN1aG+7
2hhehnqmLSXs8QMRwIvKhoyk1Bh47Yt0uFZQMELgWcZCW8pZ6bL7oItA8LnTd9NKopQrDQ8ISs/j
SDlgsLswk+FLmhjfRYYoULsIsv/EhvX/tYxHhaIfOHuaMR/sR9v06a+zxzGv/hr/OvuBxuz1TvRf
P+GXYE3/m/IByKy5JTzXm9hZ/tyO6mxUZ6QeRyXOZMihOZj+EqwJ4++5XoQUwKSES23jX9vR+bdg
jxIhSfVKoQdn/Ml2dD5Bv9qMQn81aAnN3XrKnTShTk6likgnu9RbzTVlgAwtlIQ+D+4jNX5K2wBP
RK4Mq6T8pKGsnBxIX0ZFFqC9NCwxTJ2Myr8IDYy5uqsUED0ay9TZxya7aAzTXaeF52OVs4oZ6jpK
k6OvgzAnfQApThXcRuDaXBtA/ELOol+M0j86Yv0/OmM/PEH9n6f2r7O25vn9Sfnafv9f//ZrnvLn
/n2eUhQFwwA0lTb/Kw8b81SWAa1zLHqBvdvUD/6Zp/rfMz+R6thLnc2YT+e/jk2C3+LHgHCjiM4z
hQbzf/9PeGn+j/z4cwbWJ//8OqPlpUbxdqLOdGsKxYRRUKMx5yLOqxqGhLMXmXEAwKrxdyoBl5wo
PHz26sQ2QSiYMqJ42evBtY2tVZqMftOh/ECth8kCR/pKn5RxM/jGNpuY6bVOmvp/Hc+bcZ4pc1n1
P14ND4/1X85j8Jg+1q+n1/yHfk4syRR/U8UU7KGontoKfPd/VkDJkv+mv6DQjqaMS7Vvnj//TC2T
dY56K3AM1gkWp1dTS/6bH4M4wGQ6QJSmPXMylT6aWm/LfzqVA8Wih2tRJWeFts2T8ziUjhrviF6s
7aDjDKr20Noro1i9uim/JvTrCfy2/PfPKCTRoImaGb4nNThfb1tNRZC0Jqt+0TWejZaVkmMsab0z
5GPmNhlHgY/H/O2VUYPD8jk/oafL7JQHZPNq2AtRIebLsaorchQ5HHw8yvxFvHqH/Lw0yrQUM2SW
CP2UPjkLjuvWwzOTK6QxulqYaYYrA2p3c6LJUtdXZiIBxnL/gM9TYoPkS8kO1nSoryql1LelTCYf
aXDpUyiAXiDQxd55HRmN2q5FAQ+VQ2EtHcYgk8SxVXRfrNpwHKM9KhTrrEXmdlEoabKp60b6pFF0
EpcwXxzNk7mUiXOLgtFpcbjPJ7tt7S5f15OkHSV8WiPYhEAsUg5Lty1R7w47c3JQG9tbRcgaN5pW
RKtRyVqchKXZf3K3T/oCPz8QhGubjgAtrHc9QwPBMrznMl9PZMvuqHQNX8Oh66kK5eOXES/LUZrU
eO1LneEMVqa6EuyUT5Qk7yeWeGm4zCBQWhPzA/16MdbxL3VdZsKw9ZL+LjTq9Kwzw8+kU+/mFU0I
itbscVD70y+ff//1kh8Syen3frIOiw5vS58nO5KcyOALpeqTu/ru6WTxQYiA6oxmg/GOb6zpjVBq
OcOvlmblPh2a4a4hJydzrDy7lYdB+q74ABL+9PlkVDqf1Kx5SKmDn2yDxkItR+aNv2aLM2NboiHZ
gYlNNx8/oO/uI3R3drUvPR285PbJfUQd3ZHhClcp5OW/C8ImXiYWTw8mPutPr+hlKFpuM8+TevzJ
KucVdqwNNVQcqamjm8DT9rVkVhcfX888u/61FeAJYJAXlRuBVPwTwNA38wKZewJ2rijWoQfNrcKN
txEoOi7Syq7OkhZv2MfjvZscM7lXUxkK3RA9Y/XteCEvLzKohnKdW/1RqOFh0qLabaVumQ4Esg7Z
n6kgXy6Q4jBD8jqaZbqnd5FVcEIKw7oNShwPIRudTA30P/+uGGVWihh03XmU316W2WYiNVSzWCuZ
QDkI2xexNZ7Qj2/eu6WCm8exx0ZmY7EtF5ysXj/EZthwRxOtWPdV6bFn658Gxaw/GeSkXfnrjvEE
sy1QQRycqpq9puxKZiXXopGO16MmogA9K7wn5Qtp9MbsVok3pZgImEnacFWKzF9iGzQ+WUd+d7Wc
85R5wzuDHebff7VkiaxLdOHxzfVFXSzqxFZXU0ay8cf39OT89PNy2QfzRAO4pZVxOiNxxVm1wuXa
lFGoBQlwVkG3BI16Da7xJiiLkARhisNyDlit3HqF8jD4A3X+itpGruD3sDH3f/ypfnvtLGTc/9kP
9bJNeHXtmu7HHjKIYj2q7Y3kCWmllfQO/nwQ1PGzegqCN022tzdY1evQkCsGKQrQn5LUZQtUvn8W
6/Dz/loa+waOxCzzp733urZAf5VDAWYIzzFoz/AmZlXbkcj9GVn/7QH811CIgGbVukAxzrb59YyB
auF1tH+LdZc3kuNlVrpEaJW5hYjAGQ0oRkitHvFLjJ9FPb5/aACTYJgD3wEnmbffydCeAfhdK3Lo
E33dfY1aKuJZ7Uvroq0LV2V3tm/NPv9RM4PP+jROdkTO4k719PCTL3X+0t4s6FBOaK6hKGaDxWb/
5INIZA/mTW7na+GXzzh3o2UxEhPrNZ7qxC34h4/n0Lv1fD4yUKnj8lmXaI2/veW1Z/l1mki4hHHI
xIsKa5zAWOXH55HX9Js4zb0RP7M23n487rsHhHHnYzS6GI1Hdz4hvf6qGx1HRNS32brntHRm/F/S
zmvJbSTasj80iIA3ryRIFMuq5KUXhFrdDZPwHvj6u7LuxEQRZBChnhe9SIok0uc5+6ztsGozL7I2
TkdT7qir3pTlAOgZpLadk/+8mQmbMWfq5zzIeqX7UrvufPLmrIetlisPc1XDCuvm8YStdxx0ipM9
O9RMHPKcy4Dd58sPOm4+mTCgqn1mjXblm7AUDngAeJ+d3vyew0Z+FQrHIG8X0Gh6yyCJuj556UhQ
uomqe0OBr1eoU+8ritW/Gg7IWlCnYldkg/pQ9Ev8gGtC57umkoAoo6opdosk6Dr2JBH1YUAmQDxT
lm/788K+9sfDIO10CK2xM/BsWW0hitdmo+7MRQBfzPIh3Ix+nQ4/bjfyJpVdjQKtOFLaKh+4mlz3
73ZDYFZKNoupCJow+x1Vyctkg/lMkoSKIm1IfNT5H2JD+VSoBJ5RU5GCs8kpSvKuKHZUAD6WE9yW
qUIRePunXew4vHaREqNM483NJrq6XQDeG+C1Lkx/feqRZTWNv1QYiOg6ldmDFrECdHYBEx/MjYV3
cRFdtbzqE6v2Uhym1CLIqenc9wPsrIJ8gp8nfflfBpncOjdEVJx4iZx3fzQs+qj2YxG4zWQdChvw
Vw1xe6Mrr6xoFH4ajkPcDbmUrrpSGJUBI1qu6LbXAiNnXI0l/Hp7vK41ohMddk14UAgHVtuGiil3
ok5KHjSaW8OS0J1dOY7axthcmxXEJSglQu7FY2E1NvDpIiekhDTIuVyQ8DfF9zgcLX9ux/IpTUf7
fow6kJiNAsr8zz/Q5r6EXw7r8kKMPYgE1FyBbA8UX/LVlDWpSjNad7dbuXLI8Fp1KH0joIQic3Vn
WtpwBtOV5AHSS/uhyAqI8Bm2UGWUmPsmMmOip/8vCvbhf5f6+4DPlQ5lwAi+0KAlowfnMxD9+lTr
dpoHeKgrgWWQO2+GiJB26fa7ri96Xx8czpli3tKZy4v7auuhLoHImPQ+5h22atnLXDQm5ZAFy5w3
vtUa4Ov7hcpl6ic/2QzqIXKKBnRNUu/KqtoqF7syX8+aXy09KoiLSunh4ig1HoSQ8gUIsWZLtHdl
OE2K38iHSbga8r3z7hVTqFdha9EKOqC7iZvnXUqgaadhtHqECt1tbCiXncpmyYaCQxr3JVA+5+0t
ysStuowh1vJ3UE9KYCSa9cN1U3vv9aCswFKaL+iyyz3mSO7pTycT1F/WJhFwNhvKas5bH6F0DNIL
OUhrAVgy8nyzd6BJ9w2UoApPCiaZ+gxQYGNXeFPVn88l9MOE9Li5cJK5a6c7im9H6obCMgAz3rVP
Ag4kQqDUdJSHKauNf3SGlxdIo9Tt69TH7RPPALLX4xyq5SGPJu/blC3uvncmtg17buwfTasNyOdM
U/k1phlqFm2eUYd0gJItKtc6oqDOMncf4YlQmkw5Oc8WPQqxnJzGodOOOujLr4XV9SdDROXPPnKS
cV+5VQUMZYQhxjvH16F1uD+MyMW2QCnH+Kdw8+af20NyOc0RiUmDEY53ZI5rGdfY5RPk2LQKHE9R
f7Sc2LKuo9y4R1zeVakAktJRVGlEA9bSzWJYjFypuzJQCHCE0fSojVTLhEbxmWrSaqe37mZRgpzJ
50MuXzwU7VLB6mD1uToJajVpY+gBRaBaZn+yoS/cz2o5+ayP6N7Tw5Sq9LFAO1SFRF/gnr0gtdy6
pF1+t/wRHN9cUuQbZTXh86kthd6GeTAADtK5Jw/1Pcxq96RNEcKj3Im0BzV0l79vD+pldFWWA3BB
527IM4u2zxeaDe4Ocq+ZBx1k0CMcbfWZo1/BSLCBET923XMSp+7PsHOQhJRtcUzrdAlu/4jLrYbf
wJuMEktOYrIc578BkEiTq/HCyVEY1efMgAQcJV13cMY6Be+B79iOWH4q7SbHoymEs9H+9U549wNW
M6BE8zPUoZ4HvTGVr3W3pK+TaYlDMoyKn1pW9RBRrIakwMj2A24Tu8TTt2oXLpfXeSfITnp3fw67
WXXC2YDVk/S/oq5wP1qUFm2c0dcakTUnb9G9y9qTriW8PeiqnGVGjObKxGhCz42Nm8f1VmBjvo0o
E+v8U+JIjL1EjxAtN1W/03L9QxPO7sYBdRkUYuriM0bBEgEYqRw4b8YYvLYx8b4N4jSn7t0c409T
O3c+WQTlqbPQa9X9NHzAy8R6Kops4Wo3iX9cMzMOy6TYYLosAVS+F74punQj5X+tD97/uFUf9ABB
Uk9rGU63XCjfKuZXJXR6//bKkYf+auvSyUy8+SAT11iXDONaatS9RhcU0Hi/GEZdPC61SA6pGW+8
si+vH3Q2ftWUaIBuZYc+7+wQmAtqCVig8wJ1HVYVCkUKeQ9V0vzsnGLrDbDV3GpbUnRONQ4XmlOz
cG8g3vftJgpPMAjSkxcCL73dkVfbQ3ZCnl3yQWw5nO9WXwufuE6GPA8oWI++5AYlL0DmYKTXTkdU
ugz3/6W9t2JMjhFyIuftSdINOC/aA5apPGZjhIxplt46bjsH8PW2+BRXvk9WXlMiLGtrENKct1fg
+gX5gtRSnBSSZN/HB9cqfy3a0j44S14eb3/eW5R7NTGpvqCSDgtA6sul8Px9fypRqQv8aUTAWYcy
NRX/dpW7j7ruWEbFi6IihxwWLq+JeEyV+j4JXdhPpd9o4qiUEVVxCsq7Pj0mduFnZYUqtkQ1i/4h
U+ONoZfbxPqnog3BJB6mFcmH1VAMeCSC1iGDaGYOlEjCD9CtydRXyAExYsqR0G0Mvlz7Fy3anLcY
vyNqWm9c1FJrII5sERhqMwaGo8gIVSL2aps+RXZh30fOohI6sduNLVPO4ouGqciVxWo2tKjVLB+i
cimUchLBDFDKV6q09tsS443bg7+q8uRRSySOD0MBxmKiIGZ1l1EcdRnLMBZBJwoXmKDtHZ0ibl+m
znPuxmZJ7vXQWX5lXWL4ntarz+oweScra4RfmaBkE8xQNr5cDuLqy6maYfOSAUmijav52HoNDKwl
FYFTWurJKDpuOGqi+QaWmxuje7UpCSmBAyBNxldN1dngEtzl60VnJihsMWzRoy4/dcL7drujrwwn
+xXpVC6vMvSzOgBzvUZp17opb5UQlxK4QcdOuOlG18nfu+o6OMVkIHjUI29al4636mzOeVWCwByY
Oe6geZ/6dFApIArBxII6/Hz7q670n4eVsEPFCIFS4pb8nndbMXn1gfegkQZepJk4AbRg/oGg3bt9
Ufr/oSm+jLwH2HFyj+dN9UqZT4nepUGcDwunDIVPeAfoJ1yyzI3z822GrbqR+nukh9TcmagQ14PV
amXfD15CEF4bP3t1bMLsFmVgVUPjNyJv7xpVkpiKOT7atW0+LbgPnAwSiA8GVMnXODHNw0xE7G/D
iax6p0zWP80cDX4xNYmvDrnY24L8gZEBpbVFZu/nIhxeMFwLfSucvH07N9mfyiKwx5U0A57MZNup
FVr1n2qLul34polkh28P1OqAoxAbC+pygybm6Go2IhCK+XCfP29Fy8M2yYYqCcoaam9pVfZhsNw+
wBSyDKQpy7FmTzr+6dQg1yhRCXwViTFndQEx5rgDHhYnAdEWcQQ+BoW7RK/jUH96u6Urrw9ePVzj
CHVyNMO+OP++SUljNZbs4L6hzGbsXfOoGZ1+35e1cRhjHd+Ysu5erJEMwggNdg8ZYIuhcLmVkJ9B
EEYShtrXC+nJwNOuRo+UBA2SoyNQ/O5gTdb/lQyeiRzfhwjf4D/ni4BmsNIlG8XxcEFk6Xt4fBjg
xEGGNo4rQKRohyZVQ19ZqLOPcKm6y1CIPFZ5WZxAqUYvWJf9jMLKelzGwdjNTOIHA1/KYGMMZEx5
/cMYZkIPFmFn7mXnY6CRezFwbZdjoIQnJRmnfT2BR7byRd/NRTE9Fzpga8BQOajKxblbKkovlyZZ
DtLBZeMEvdwCDY2gG8Amubfztjn/NZY9jWZd2jDKW9v6EWILcxx4DPnxJKzn219+eRdh1Ple4tHc
1y6WsAWUwwbhLgIMCnMipi30hZ7M1RxBHLcLE3PtCKI4AZCtUNu1ec/bRadQX0UWRGzz/CvxpEqG
2ahFoKfYDk6TDhuffiHuMox3cPIezVl5Cq0wpyJv1gM3NppPtz/+Sj/zpnFVQpwWW/M6puqMfd/H
eiS4hQOxNsjR3Rnl3O8bQE0bR82VTUznoEGaiKE04bPVUWMkaWzPb6earrf3Smy79/lQdFTWuOLQ
WkO967vyj7UoaDxZ0ahJdbSKF8IhB/uaORUcpfjaYmOnaI1PknLzvnetGx2ZXiZOTKnpmtoDxdXF
CMJMAw4+SIqp+zLnrnryYmx3KjCJ+NlTyu5TasxFXlWSk90awL8TxPfwk2sSn67ySOrgQau06uuf
DzGoHTIDpNpR/qxuY7ERZbChlzRYsvmZuqv6MXWHaodY0/wjhIq89aJuo9ycFLQLvGst2DaF1lV2
lqc4s9npgqcGiA/HxEB8Y3O4vI/RDhkWh8J6KXJdHbpcxpQFIz2uYqjC96FpY2uVtP+kuvrCvpVt
tHZt3spMn4Zmj5NhnVvpGl2NLbREAS/I8Ajrhjtzgr8XMPr6GDsw5im3NDdO/GsTCqECTxTp3eKu
H0hphkHvOHlcOYsyOVaVHR1tj9utAeT3cHt+vOWlVzu/fBOo3Dk5moy1Zlj1Eg3wa8gEUbRPcYcN
VNM9cwF9DC39MMTOXWrVp1YQGw21nTE4H9W6RsDcPrsJ1a8RUfexeTbD6YuDW8XGb7tyKkFYJrjF
0QPozlptGo6D9QuXvTTICH2CTaBg054qjeLUZMT2UVC+CoLoebH08sQnRoc+XIbAUXobOQ3VWBs/
x7g8JPk5b2onLsskAs43bIwgu0E0rKV0mKtDQmXRw5Q3v2Doig9RO34cU0v1UYOTGEC2uhd2N91n
g9VQi9e1x1iQGLv9i2SDF2NnqVJOKkWSa7Bhge4DwgQbT1o55gm5h4cLlYpRQKHqpwprXX+JPftb
qcfDHciL/3BpYlAIHMiSD6kqOu+PAaRxrA4MjzdWPOa12twDTrY37iZXP9IhQoEC2gDcIEfl3Xso
LAtuv8pMK6RN9jERz68qoEifaDS14Cz7/ewOuImP2EO0JfXPt/v47SsuOplnJplVoGXc9s/bn1J8
pr1y4JWZYbBsxq+AhHZ9bZ9GTewrKkNrSsktBtju8cYo2IGwcXwhJvi5Gatg0cJjBampa7VdriG1
SMS9TkVvR3F/iybFLNLfnajw6B4eES5SqS9e1Wr815qrRwgi+0pPDpYVfY7K6cOsRs9aQcUwqkZU
Mx4Vz2kweSCZPR0or/iW1+VveWt1MILgcXyPZPfIU+7JwFtZm7uTUMJAHQGyIsgZC/lCck+iro6j
YUGQHih8Dx+myLuHofQ0dv2xz/VTrmgf8FA4qXP0W8GSGI7yAY/HF13gx0djbIKZz9m9H+0SMr9x
N7hWEE6QkyUSzB3rk9LWn26PydX9kYo4mXZGeumtDjX876J6HFmIcUE+NDGw4cg7COx953kbr5Mr
DwMyoVKtRhgPtsmqqSnx4F0LeX4qGuAob06wYMi2RP7XWzFphxADN4nVVbAWWLbkpZoGReRhNM9M
AuaGG/vtbrveCsGpt0oCpHDnM7mejEyH0psGZq9RDRzigqzkU3a63cqVwWEhQkMB5cmd8i3D/G69
VpMlsoIkboBOykRpROWui0/EUVRbGdkrNwFaIkNPSsejSXl8vGvJGhrMaUx2hlk6XA2KMPeYRbon
oxQAJERVbrwVrvQf9zu4q7yIeRgb8svftZcT6ut6nS/LiMI/9GOfQu4Mt7TN11thnyRaTZ3oWutL
EAHDRm6RQd7jKpLlln2IBs7c26N0tRXAKOr/XvzXc8Hhljpmsu8Ke64f7ATiPO+9fCPqc3UuEHek
1gsFDsVg5z3Gib1AA+rToE/xmDe7HP/CqKgOllNFh9sf9BasWu3TyNwcDGglTpsBOm9rwIp2VDpK
OtKZ7WFHPiOv4TQkLbYmWhW/9EpeLodEd0RzRBrWWfuFIDHQSTN3sd3FQenBUVSz3rFOysTnZBXf
mlivP4vF+9sKl+WgTJ31dUrsOjsIR0GsV+Au/6TNCBx2deUM5n1vVbq14190nyIV7Msu1sZhDKbZ
TrnrO5h9gllYqt8OatQjLvaUnqmR6RX3rPhaew31xjMPUNuH73aTpP0eLv/YBbU19M4uodhqxFt8
sIOsRF+8D5tS/6Hybk93fWnmp1wD80SUw/qNIMWC9ZqTUSicMoftMR9xrYcg0049jiollZf4yiHH
QHioZz+rDsYzv2+esH5e+KmdhwnbvnVz+3tWqerHzi4pynK7rvkW11r714IpcoGxUFx5Pme2+M6S
OfE/QRVixmkC9MisfudVVtrtPX2wfxgiNT42PINwTxpGIfbFYI+wA7BBmrBxtsvXBvXnXZ9rVQrB
oqdgfbb75b6p0uhLLdz6NBPu/ZDbcXPo57gkF7/oT/Wo9UcVmN+dh32u9H7SJ2gklUY008Hj8JvR
TpgguqES5/7t6XblXSBJosRKSNoT0lnNbAVnuLpUrSTAOjUNKs/9pzfaaOc26Qe1qeAVt665cRG6
tmS5eIMSkwpH0nTnE7zBToN3JTF1p8sVqBvKghG2HW/ENK9tqqwi1cXdEln/epPro47+JHscjLz1
uMvo1hAslTUddS2cn5ZRq4+3e/LaHiFBTBIIiW5znVlVcUQeW4vPMjqiYa5g+pklAZkxd7/cbuna
mPFeVBFsyfJFb9WBxZAvBKumJEjstDsqkeF+VIqZ8Ho+j0HNS++vzF7CjX3pWn9SDIOshhgw11f5
o94dGlmvD2FSoXaGJabfMz+Hk5FPZVCm02/ya+rGJLnSmwSJKe5HqER5q4QPvG+uCXtHK+yWVziW
EHtPWNJUIPl7ofxo48MuKyV55sPbkoUZFNRSRXfeFLSNphUlD368R/LPIQ4wgeri510jpYGZUzs7
DRnAwWjTGMuzyH5o9Ko9wIiLH6JB3apGuTK4Z79Gdsy7fnbztHbUkFzGNI37oSy7vZWbuT9EAiWw
UPKTZ7Ld3Z5QVzvbQLsjk7xc3FZtdh37pNOw/ts+8w6UnVfYq84WqG1wILebujKNgOBycaPSBktf
d3XXYduPsKYquPIuIrtDhq4eozQt9l1ttge1JUZ/u70rxSKM7rsGV8cp4L5+0hEIBw4OPtKqEOlR
ZBIlxETDt8B978lxKqcyLYqjXo3GvsMA9UDZ3MalSy7K1bFOwBzBBSEl4mtrTPsIsNIWGg8dWdzh
D01XEZQufurZBIjPc/JD15o1BC+h3OlVv7WcVvC2t6gWRFxsrQkRU7G5Dowje5qK1NHZM9RCkHQq
D6WHI5KoH7Fc/WfBKAVOy9EWzddwTE/oUR65wO2ZDr7SVT8mrfzu6OEps/MXRx32OJJ91ntv3lj0
V04GSJOIG9DHotxcV2EOlEZFtcwQjXab7RuQGQfM7saN2X6lFYmTl4kotGKURp6vMIHkHavpiBzJ
7I67vtfLQLhC2/iWKxPPpJ/Znl1Zacy6Om9Gxb1OrRKezY2ChHqsvfxgi07c5XjUnMgHO4+eklYf
yyILD2oTWwcdE/Qgb5N/b6+AyxUnE5U8+hz2RjIjq8U9hj2w/rAm6Bfr5aOw2vKuVgw94ElY/qpr
w7n7/2tP/p53G5ja61GDJWN4xAt39s0UJde0iOhQx7NFGKCpNyrd32jA5ysL3qokeXMxp4jPXm0p
usekIaFiHqmKij9WRoxfbqgKiqDxxoAatSC07Z/baqg+o9NIiGW3Vvk5ARHd7YwylGZgmlNgjInh
MMC4sjAeurh1Z39BU9lih2aP7iEeUpQky9w6+R4L2VzdDSLUPoYVywUT92RK9/inpPqjC1q8JsDa
pxEOzY0KyKyfjF+9Z5U4SudFg80FWuS/vUKMvyhwzr8nTtlx4UVPUeKimjYDUKh2OTWxqdfHFL+f
0S/UEd6qKXj27jQFe995ytSPHhkZdYecuXPv3SIU+V2Iv6y3T+iqxyHpMvwDbSXnlaJYy07LTKvy
7QmM696qozLzXcuoKFnLJ1v4E9Gp10k4fXKY5+SbsJQW3mEYTtneAYL2fQ4H83XCJqzaVcU0YSyU
LBjJk8ofnaHVjplhq7lvY7WFGmjIpyd+ffo4NHlj7sVciBBIj2psqW2vaAe5skrNqfT1wIxitbvr
Spaiy3M8CAb6SRiYa+8UwKhYhJZGujfnuTmIcp6PZAzCndZCaOR3gSrvkwS7+3C4Tzxlifyi7Wug
D1tqtLcA92pqIrYgLwaF/C36cr4W0qnRu6R2vWPrtPOujtQ96sZyZxQWPD9H23MP/kh9o0nCbFRQ
44mdVQGfNE30Cx8hDe3CsH2onOITM/Pwx8uUomaySdLmnYvy6tbjVPWshZxFR3w8H8fFcOZdo6iv
RVKa3zSF5Xu7uYvjj7sqQS7MVYCbEhxa3Vmjrk7juF6SAFO3cc+McvdLnA5PrkkgcEojtBNhe0iE
9mOqlm7j0nFxp5KN84nkWchbX6jmlik3+iFuk4Ca/niXG9EHeyy+agIT9aqv/rXM4cPtr73aIGlf
rspA+MnIno87frJuPVYDB9lQhdjwFt0nG5S6783EWc3asne9i13Y7UYvzjVE/SQHOeXpZG7oq30Q
8+uliAe+Uu1tbjBjBlkxnLfm9MVxIlvhDsNZYiBAWwcSPXw9PCXi0+pIq06RpRK2VbIYYuPcH8YQ
Durtr5JddbaEZHsEqghaE6SHc3velcWkO1oW1/Id5zzXJVW/BJXcp9CWCM6xd/aDXlkybbGVtbna
ne8aXm0t9RA1U+/w4EnzBGzrEg3HcGi3lL9XupOTmWs32n3EX2uN3WSb7aAnM4KFsugDZcEnrlum
5GCr8/QkrM3Kv8trCcXK3ARlxFnqEtYyMCWKsJ0P6zgIK4i5dp8ZH6toMu6riJnaukl16uY+C+bB
Ch+0yCn9MIGDnXqp8vn2wF7pX4v0J/deKjbIa6+uYdWU1kpcRDEX4vl3gY/yc2Jp6ul2I28eX6vp
c9bKavoALbIaxaViGA/wBNsgL93rSvsPURqqczg+duRhTl49HdOIhAQhPkCpc7oHNmbsvDDdx53b
HMilmf4o1EMIArFI5/gwJ2QcEk70SVVfxzb90OUkTRA87pLaAbGqmQ8EVexD23XtxoK4NmOQHshc
IkoP1uD5gqj7aggdXcRB24JRHHnCHIStfkGWNvgQzbaK8i6fx0wY+CrY3FB8S8WQHMd39zlsfBSc
XZ0oiIf6byfJdD+dTeODoOTcz0Pro2XM4oBmLH5kA+6IHIXZcbapsxoM6481vvK3gLKWSgi2OGsl
scIZtSup9Af9WxnpQTFGTKpVDB9DfST8kdkQ/7NlK0BwZQeSGQCYA1K8RnXNeQfwYoxyrWOiJm33
WkSp/tmL+vyThkbgsxabNfRQgsO7rHLCrdl75RyhaUIurFMyRNZq9hL8gf6WJHEwOuVDpC3xToRh
jYonI4/tEELssCAvsun75PTsU+Fr5jgnw65/E8/4u4awKsYagG4+/GvHgnRuxnVPGTDssu8iz1X9
tumfKKGQiNH6l2OV7aHPi+4AVvXPzyYKgHn9Sp2hzH+e92Hfl7Y1e/ThVOjd0XPwFPc0QA23V/uV
LYValbdxQlQhyX1nU5UgJ36rMFeDkWekz4zWqS+c3Y0FeHVQ0LyREqKAgmVx3kovhCCBCP0IMQyu
9HmMibvItFNu82kdPuE7GUHbmApXP426DUmZQP+yzqwJNcm9wTGioDW933WnAQ6MNl1QLqMEXKRZ
5ehfCArLXOH5p2EeZKYukgNID2n1Yta2tmu1BRZvATW8iGBaE00RB+R/yhelqrt93WTqAe1m8glx
2rgfh8kk4m1aL8PSmT7ZQI07bOMsD2kFtn0SPX8q2Sak7mrvoC8BWEAUm/Dr+e9O0yQJO0VlSHoP
8DiurexI8b//YXYRd5VxcrnzrhZjJUpcqWsaUe22wzE7tw743VX+n7fCLZmKC4RIhOJWrRhOJ0Zy
Wgz0AqAC17tm38tbwe1WLh9OjLSUykjYDyWT6xtqjoeYGTodO2mkpl/rcQFYr5JdspcEBA8xGh99
GKUTI6rmpZpe4bg4KASQUgqU8HfjNA+7UjSoWYqi3oggXLujELRXaQU/WSBVqz7A9sPOI6rPj5wl
/S/UZAaWpBnk1Hyp71WrTXlIc7ZQZACG2s4oNext8NlVu9VLsqHV7YH8AUWAIJpIZK6j0MuCY28v
OgWXgtJ7iZLpsY4U925Rc/NopUb+UlTgpmMv/JekFCRyE0PwZBmm18oqtdfbQ3ZljoPz42ZPxkQC
J+W94N05HHnt2LRuqRyrbK59AFsabHlKa/60Famf5LaNhEpCH1eHXVtqVFgskJ/sTJ92apc2pzgT
W0CNyy2UVuhPuYOyntaVhaY626LAAOWI4E/3m2qe7xLIfHtdT6Y7HX0JkFx92lhZhPguhpNmpaEp
bD7IQWuCSpvMRmNNHbTsHphUoj1WRl79Jhfkqng7iDGo0CV7uworbmPf52320QqdCfx3bk3YQqgL
h3DlqB8R2s2v6MQUDmH1xU4971M0mOLnhLW7efAQ2ZIFWvT8M9bx+u/asOdlXzn9bO+XIVF/9pmW
T35turNCFKnLzdPUTAowfBK22T4Mhd77mbGkn9NmzkKqGjHg2yV5DEzcMdAM+q2GKZ6fWGUU+uGA
OfreVfQmRfuSRU/D3CWPTd6HP6ZRiWXAp/qVRP2MmUJKIeNORyv7OvSV+UUbp/xfjB+Kv9IqwmJr
iVRrJC1pDUxnL+FdoCR/CbPznhMAR7bfFipNhYS5J2a5jWG34owVkhWbgvdlEPHv1K1ZAaVok1/K
iOPjDvxA8i3Sy/6rjUX8yaD446tWLtWyawzmQJDGehEMegc7vULX+nsytf7FTgoP4aVlN3cz+urX
XCPPi+pIVx61xkzCg4F4B7sEgxy1rqjZz1hxx29FZbavmaktuzpU21eX7NE+tvJH0ecKQDW3VwsE
QxUBl2IMP9tDbT2wuzifM2Kjr3WahoeccFHrN4U3P5Skvb27TkkTcyfAoSl+g62b+lfliM7dmaOX
JHveRBi3567gqQCvTWl3uRJ645E67+gnnPqh9ntN65/TIRZz0FiVYu7/D34DwHVqHR1J4kg8PyD3
V0XYxfOgFtaXDEpJjgnZGH6Yaq/7GKG/wkTLFaintVz6MvDgjr64ma28jkmef729+uXqPt/vUAhR
PE46DDjMRflA1HjOhHV7eIxa0KBhDKChLzU9cFr7y5+3hHJHVqDCwOBlf76bcbOo9SbKiY4DG3mo
2vjfrhf1s+q1ycbV89o3IRDTVYtLPOr01d2gTKMoHqaYlngaHOsobx6WKrT2ba98v/1Nl0p45LWQ
ySDeSGNcgv7nHyXcynUVJuixilowTRiAfVYcMv3sDcYdB4m0JsV4WEVgjBP1QJ2kyLe21rfvWY0h
P4IfgLmUTPWszomxMpDSjaF3zCN7OWaTne+syZuOJb52+tw/UCjd7OzQHXFCaH8VqUtwA6vgh0bp
/om8n6kyPnRd+CNx7Qc7Nux/e0zq79rUqDZO+SvjQiCJ2kJesvgXrztrqp3FVEvmWqe0Q9DE7t9Z
m/cHnIC27D6vnDYmeV1kWlSGkHpbvZjdKES4ZWThMbTs0h/wnz2VveP4BLIxlmgyA0sElCB/Pu9I
/khaleRpYZV8PhmiMBkxEJShaSdSvw+dNu8iPR3v+Lf2f+hKqpyIH7FwQT6vFpOjdaaHHSe2QyJW
MbsR8Q7BUA1Psls2vurqHOdWyvx2qbGh+PT8szxL9CMsD+84NCMymTLMnYOnWO2hXXTvkCGzOI0c
vgfF0ga/dqviVHOT2DjKZd+t5zgIHd54sG8xAFj1rR0l0UykwjsuqZYdCRqSII8n95gsJKxh4jaf
64nXSWYVW6N6tWXSKuCe2FCYu+efb6l5nCoZYfOO4u5DUTT1zoxr914ZQKuKZIy+zGXaHHRh6RuD
fHn/Q0iHkRc1h8SUtfX9z43AqTQRNbg9KvfDXFUa+Q1vizZ1bVVitsHVDJd5qvRWPTvWpGmSYvKO
hRImfpva4S+qvR5R1zkbCfGr38MrBMUMQZULQLXJJajOhO4dzcSun8kalszcZEtsJMfjYqagvbc4
ZPC8XoNNLRQTHhcOWilAOQ2NgRGmNmVPapU2TwWR193tM0Bu8ev28L/gYotyj8f6aikOTRpPqIy8
o1LE9Ys3A72Jqq46lCXOyeYy6P7QGfnOaI34pWjGrTz/ta2O3ZR3AnMFT8jVCZRYSxarOc2HhjOe
nHjyPuipo+x6HSwL+S6KwdRk+nb7m6+tiXeNrhFTY6WFKN1otCUr+bu18UUznDw5UoeXv86e2VDT
jNWN4tifbzd89WuJhKLLpDSIV/n5YuzsaWnQJTG45M+AhjSl7xpZdqd2dbOfu7j8BILr9+02r0SU
CcHoSHVlLomXxGoH6G0rDUE5sUK0+FeZ8X7heR7/PZi2su+NeTgCSlma3VCY+tFJo+K+gdm7i5Q2
P4adxR495y2aRmUmeeJ8s5Sm/tBanf2sLwAKcqbIkWJd+642PfQ/5IePpO+xASO4hiwTtio4uIL/
avS/myKPPt7+uqvTF5w4vFtmL9Ln8x4106mMy5EetQpFtDsVvdVD30orJJwSficZHFWhRfGD6kTG
TvPCZgu3cmX/IbrL4YI/JheYdX1d3CwOry2Ol65suidVTTLcpNz+qXHMfL/gYfukWkP+6HaOt2tB
1+/quB5xHMorv9CE6tvCyU55P7l3I2ix3dwP4SHDLIgkdG3tBxVFZbe444OuLOpuBLkVAu+8g7IF
R3LJ7ack06IDfAv1i+UO066tWsf3gPwd1KiNfVVHjTLxW/Y23h0PIAahpmkGqWWMjchwH3qDJIoJ
4YsEqhl3deDmS/FkQv3/rmmRON0erStbKORDcL/IHgh8rS/Rap/Vitowp6wuH54qLOwOahIbG1va
leUtUe9kqCBek89czYk4t5JQd2sulJbiHKJ8AnZaaakfNS2hollkvp53+bHkMDne/r5rd1mpWyGm
y+7Nw0R2wLuYR5lowzhYnLZocvMTXsb18EChut7vXXtSQyic1fwzs1LtVEUsCD0WcNmyyTlQCTZh
iTv25o8iafpPXYULwh7kk/roqnFZQJluWxDMiZbgJ+iMf1zRJKssZCUT+xK38HWiQszCVTBppc8K
zbhToqzbO/pUIc+uS3/Rzd63LQPcHA+Ko+L1WyLCa6vIQNHLeSejfGstaoTWY8KLiEtajsR21kNz
11Vtdmdp4cYWfG0KItgiVMQGhJjXOB+hpHUdMHh8qJYM0TFxYehFaqRuTMFLFAn9yeVdXoAspMNr
2vSU5EneLg03vGYck6OG/3CzQ28LgG/iqpbtkyEdPrVNE722noXfXZgl2V2iZAnpD7SdvIHKuRO7
bvKST7cn6ZvydXXky4AZ2ioiSgSW5Cn1fpJ6zv9wdmZNchvpuf4rCl0bY+yLw+MLoApdvZNNkRR5
g+BQFPYtgcR24vz384Ae+7DQ5YKpG4UYTXYCiVy+5V2ULHIKLxx7GzdF7/OUgTRU8UCrYuvU1Pn9
UBdPXkSNJDZfylH9Rz4sj81c3sWieStb7OkabOnU6t1AYbzpjSB3ppOi1UcdKWPFg1Yfs2CkMRzg
8AhfR1pmZ34vXKQU/VbYAGRN6nGbqCUtbJlDcXBDEiSQrhJ8StlgR9mZ1oPm9f3BWYGhO/O2Lo3t
vNFfB69ArkwgvzlXilnN5bLYbjg7svstSjPr2QM2UVH0nnJet+09n+xd/APiuv47iOtR+J30viiC
kpTfDun8PEM2/xqBbRQHc5oeM6rzpZ9YafZJVzQELmeUUj8WuYW/sajRUA3mKNJ/z6MMI8jrb3Ph
4mQGaZ2sRrzwUTYvM0k07JNqdsPe+1IU5XKP9G15WzUgytwBpWah5raftCI/GjHMh+uDX+jRrtpM
ONfTNOCY3RJMi0iLnAY+SZjRD/adrL3Xou5GycRvauzS+taqUJHFu8rTXhJb+dOEKqOn3Z4U78VV
5NA6Ij/6fn2fbwQNOeQ4B4wWLrH3pI3JWr9fuC+rND56UYvrbvTt+otfOn1W72MHSZGVIL8JAEdZ
oPVEXhw22ogGUYkbcJ1wBF0f5TtyZrtSOeHwYIBeDJN5u8NTFSUXyfXWx/NnSLtuWJUCYgoA8YOe
lyluoTTDGxoqt1NeiROIYxl4WmK9d6MJ8mrqmDe2Frc3y7I2btNqPNHKTh5mFBvvESM0wqKhfDvZ
SfGEqvvPNyxXUfUVE7SCTPAWOv8u3WIoVdcYbtgOen5Pi08PVX3EgjnWccpbMuUxVrCFvD5pFz8N
MTKMZxhmIFzOB6UevqDMsrghlZmMCmZrA7ZsrZ0I4dK2o1AJW4p2JVmefj6KvYhGGNHohoXm1iGs
JZuy6OiF7VJn7y0r7R7SJfXuy2pw34miLXaGv1QNoQiyCsygTLCSh8/Hj8TQYsbO+PmcIbVCOEYs
mae3NciIoI8S751TpCNRwLj4qoPXbWRLfechLs70CvsCycftuG1+Kk0K9Gqg+uEmpubPkWOeeiQ3
Dn/he/73KJ662WoWeMWJyrkbKoboHmRXoRjgYZP9F0YBL6cBMAO2727mk6rNTIGlY6lqEqsBial9
7CLi8hdGAcuC3hEhLVC2869WWLlRmnJgbaZJzIFsv6tQQ9w5lC8tTUB48AXhOa0a6OeD6G7VIxnM
aTgllf5cuEv6tHgEYsrsZiejcNAMmTqEH9paP3qgzXbe8VKeSq+LJ8CfCW7pluUfOUZem6gtszUS
B52pTCzwvHOJuUHrup9728t+N418qn1MlXAsTlVLyWnnxq15R8aZez7WPZhAa1UV/SkHam6+p9SD
ewBo5NDrqCyUR7WZ94jbWkNtT3gwfe3MLIYgb53mecEnLg4MyX99JW/XTorjlS8cn/GL4RXd5+sf
9VKaQqxN35gYDGT/pnIFKiNphrYghqmhhwNxt4geuBWgaI6njJz62BvSCibVmd9dH/nSvbeShOko
cgbBsDj/0rmutzYNdW6hJU7eCOwgDq2d/64J8c6V7kviLHugSJvfuL2Qfhxxs4DNwgXgonIPoaV8
oI3ytXD05QTzK1jGRdnZk5eCb7w3wIAh6wuvbUvYa4VMZS65ZYtRqX4vRT21foOu97Ht0KpIiDwe
lg712WpWPiR2792NqFMeJsPNA+nKP0DX/7RBIORyrvWV3QdSAjzx+YxjIOxKhSZIGKP6dqoqc7j7
X2QdF77r2SibHbwMiYjj9WCdESW4QU3cDFEFtOkqdt2bPJ7TZ0X9C/kUGmwuSDOKWqTdxvmbsXZH
xVuPWaNeRhKBZQ7stbhxfcW+FvBiAtHRWTVuvuN8NgvIxpdQq4EqUlzSh7eW9HBzpx57mBItOXax
5n4QWT+HcxeJQ2fOxl1tVOYX+o/Ds2ZFxV2SK0qwSGAX1x/swqFJIrCiQsmeVYqK56+PWqzZDzUK
NcliC59Dsls9J8mUpGoFZV7SPDMULRws46OriuH99dFfi8h4SDqtc4JEAoz8rWVFSSKy0MyIQlLG
QQReFo+PSWQNTZDC30CiD3/DQ+528YvWrtopK6k/8VNFce6XvrVwegQz7LsVCcpBoWt8xIypwBO7
Tot1L7C7/NwtzJ3HvnDyQaYlN15JoQAjN+ePM+mWko1rxcnTx8dZyvKuVVr5wSsS5EUG9FIcCl+h
2kX2DvfmQuhBO4JeMVR1ICPb3mquahTOJKII1I7kH1o2ySAbFneHfX9hlO8QSHa6syrfWueLwsuK
bLAX1wm1Ga9W33Mbo/Mtsyn965//9X6HbgrQcuXpccpty8lq4Qij7gYnjDqvOKhKnrwkmcgCy5yc
m4m0xy+9KH/56UHXZgvoIqAwKyjm/OVYjk2Ta1iXmJHetf7ievOb2tM+RrYuHupmqb4KZ7J3goML
RzplQ0iYa8ECXbFtmwdPo5T6U+KEiGfHdxRcu5fZorbgxpqBtir10lZroifhgTmZJtt7Qj6kCWub
Jmbn0r02nebnEwbKZGx9apkr1HWLCUqkG8VuZ9hh4UXFychbeYPDbXu8Pt2vb05GgeeKHh+4Lmh2
59PdFGaS4l1mhzjeFSdBPHFASeSAot5EklLvicjuDbdZup3hdT2ryg5hAdlBpzbi6A0geFVHRgc9
HX4+Smf7k+zRUTMQovz+3X+oRaWFIpRFme1wMhpxM/X0YItGGXeWz+sDh1HWAJ0zGrPHbZdJdLaB
pUNnh3ak5wcj6qa3gxEbQPAUxsMS+cEBcRAs6bRHLlzn6zzwodAIFptbn6IwDe/zz1fEjVcWc2OH
IKCVYC465PDMor1Nc2fYa0W8HorXA87BhEIc2lY2mwJ5HAJIK0zrUb+FkRfdqlPeZjuHzoU3WgWA
sMmge09MtwllqBmUMaQrKywSJb7P00w/DcCIwrp16p3T+sJQsGpp1KxIRlhYm8vVlAliE1UCrztV
aqTzljbAecQ7NPWyVwq6ONQqbLd6lQHP2nynpEvSToyeGVZWWofKiARuPOrjjQaPcGcxXji18QSz
1dUEnu26hWPTSBN9sphmiAs2PNs8Qvwxia0ndUnzj5rQ1BtKdsvOV7vQmWAa2QUmjGpIUFvKvKqR
NOFObaBjSxLcjkjbTY17iArHvBuKXKCDOZgvY6x/zTwjfZcbwAjxgknDafG8myS3tLsFLZGDXZh9
GLt5ETadUP0eMaMHJxo/XD/1LszR9yIZ8TLucQidnW8bMpKIJHCh11CaLocdZ0MYmCDRTqKMktP1
wS6ceeSdtJ+ZmxUnva6NH84genSei/yTGXa4Yd8Telg3yqwM6BxigDIr5fjTqH/CLOA9ZLtIc4Kw
PB9vLJqRLQwiN1qAbQoNlnPplunOW11Y0d/ZShg6r7IU283jZEPWNkXKKPZsvtheMR/jYumR++c4
vz6B6wNvDjkSWQjqNI+AgG9hqjiSF5WROVQFZ6E9R14XI0qQ7oXaF8D++MtxiiPCTTOblvb5vLWl
M1lItuohZsXKneK50UuXxw1dKXRMcj81lfrots10i/vY9K2sxRxWkzndCvQhnmnRWPeeTTvUStt6
QXSnKNCn0HK8V9LEl06ydAGgSPuNVSRz+LMTRHOYcuZa82XzOZuDrDfaurcbVw9ziyJ70URfXVfE
f2WQVcoFMVBjjQjPp0drl1IioqyHSor1QSnr7rMdt9Vv11/l9WbBJpk0D20pikT03c9HMcs4zxAj
oLSMwp5PHyYJlr4nTQBGgUp0uuf8dyHFOR9QPx9QGSF5Z5PtIHah9HdzIWpql0n5bazz9C55SOD6
aXIISM8cpF4kmVg6JSGyUOOnEqcr2OCO99J1dXt0Umqc5JDVTdcgsHd9Xl5vNx6TttpaPqahsm34
GenSAtpznHBO8zZoJYFgM6rSBwtg7HzoC3QDxkI7gCIu5xVXyfmU4FvkgeHCfjuNkUKEeiYOWl1r
gdJmUxhVDZVy5Ltv1abuDig1zYchN5XArtpq54x5vfF5EMwN1kouCd2W2md6ZGgwPpwQR7LhNEZo
yxuzt1c8ulC0ZhiYBLQDIMy8wijF1VJ0Ee1rug4xdH/ISqc4SqTfui3ZldWg/jIj2VjgQnbfgIZG
IVLTdr7vpVddXTXXfiM4ui0uq84S0h56/mESOyaeq0kdGKo0f/okJdBfQcbAF0gtti1GtXG1ejVk
CtN+dA7RPM6nrHKq4/W1uoZo5+c1o0DiRUJoFfzYrh9VigkWjb5S2hxAgK42nbTF+TYmDkm3rsF4
GvPyTicG2Al9Lm2SVeZ8LfGu2j3rg/1w0yIp20dFazKJS+Pc950VHbuowCpcq/aGunROcToRegMx
RZzEOB8KTwVDaWa+1yin6jBkdLQ0Lc1wVe651C3z5xOZ7ykaLSIQtCsB53w8DaXrTplGJ7T1ub7V
ZVr4xZC4O6HDxbfifF93/XoAb95q0OYVuD9RWagcN6Br0pCGp9UpLcf3xtQWb64vlO8UsVcrZW3E
UaohfNxu8JS6XwI+kJ0HqOlYV+0URJ7UwSDPUajHRny7GAMtJCoRgFfT6U7HGxLSR1Ocygk9XgLF
/qCpvXmrZgaqEeVQHHol/QMmov5IJ08D8mvVJ63Xmrs+Hz4tBfQKTwObMESlfK4qxzhCeoh9tEDi
g4YU+6HXwKHEWVSB9F+Sm+svfGl+qaIRnK1UH3XblzZaaTTzQkVFEYUeFkUehZQdGA9OAO1HQ9vD
lK4fbDvBHGurtyZ9AKT+z5dNTgNQjRLXDue+rtDZl17gMI+HBE+NII6Nxu+gx5zQ3LVPI/FXCPME
Y4BRJM+pObqnVg6Gr8TLHFoLhjqFNMdgVmGSDF2p+WjpD48S05+HmPuRvonb3XmRO51cexgPclnB
nmM83zqLJwIgYGrte6gJnxoR4Y+Ms4fRoVpr167PKK5dT9huZdaNPhvZfT2hLfAvjSb6OBXCCfMS
AmWjLN1dkXHvLTQZP17/OJeOrR/narP4G61NWGM0iDpPb33Rl8YHq7e05zbKjKBFkf4GeTkr8ABN
BddHvnD4g+dCSM4j5aWIsC6bH86tKa49s3NSjuXBah/khLa6VnTd6fooF05H0HFc6eiZrmfkJrQC
JTvlNuzmcCh6bB8LqzmlRv0wWVO3c4y8Tq+w4/phpM2qK0sDqfMi5hiJYysw9GrEEgOQtrIAOXIU
LHOFqoi/MolwJ4iB1yB162yiwOfo2y7j1rGq6abyGoWeQbaHZ740iVTjaY+tDSBrWyhM2iRuzIZC
YS4kCjWqUqGXNup3vWLtYeYuDsVpsQJowPJujY4TRaSxpRUOwWbeHlpPfwfbNzt1NSiF6yvjQvuD
lOeHodYF+sMCrMtCgtm17VCxLefRc5Im7KI6fzDhYIWTFzWflbr4M3On3reHNrlLXWI9WQnHbwtV
3MvK/loA+N+Jif6Hx6L/gU7cBepOP1Re2pcl+8KoVPXG0TDNPMxurevHtFZt34X7hSxFOs7PTbmY
wo+strt3R7PpDi0OGCd7roGeoXPU/p736rRXPL2QMlJ9X5ucwIPxktqKBiFwxccf+ERmYiM9kYRN
Pd0vnvNZ85bnRAFVpWokMCbMtyR7Y8jpNOjJ47ginmWevpkb5dbWqg+11QezoT51jhKMCwK01z/v
6+OFaI/CHRcPbBjEwc6/bkf7sddrawkR1I9uUXmTgYoO4M4ien23raOQoa8+wySJayvrhzXkRqol
ESNbQqtLWrKB4jHKoydt6OzAUaF6/uw7cRtRsgaEBK/lVQWnkVFqQVTSQ6kbbQiZsIDE2invr4/y
Peze3J9r+gHDnYiIysPmpSgSOUtXUB53FSUCGSDH+d6z4uHYpz3KX/hRhaXeNacY5xO/WerxhL1d
eyAuLo7zZIxHBcuAY17O2UkpCvPJk9nyYI822Heu12NmL9rHf4GOoYGCt7BrbzC9VitnPIJrMX0Y
U3vIxgvQOJYs1X70wVYE8VaGb17aOXZy0w5Xjb2vc9PVPvo6wyFTTbTdo6kPFGPQbxS9XN4kXgXo
0kspfpSldaKxv8u7f702eRyKVCuzHabX1ocD/91pzjLPDpMV29KJEhUjPTZvrMgs/axYEPx1lTQo
V31CtbC/iaEaIJ4XuU9kP/ijUGUooLHuLK/1u7767hRTgJKTd3Jhni9mTwHVUxAshF0SPRASVe/s
PG7f9QNixo2qfrNTpzmVUH5DY0Gh8vqquzQnZGm099Dpgqmzuaj1ccgzO4vskFRxPmjptGBWlO75
Q7/er/DVUAKlXkQ0iirj+StKLRo7it802mrcea1Ijg/VXLw34Wkcs977eSQTw+ESBx7TIT/bQhRW
qoZMhWOHMomcYzQZ6aHVUdK+PnUXGnkMg2eFSS2azHMr+lV2iaEpIw2mKs+lj4xSEVBy/7jorXeY
+f/P44zkhhDWnRHX6E67j65iHRI5fbj+IK9nF4t5ZCaRQoKhhrDr+ewKvdPsuBj1cJqLTySremAp
EKBjr3CBpFX9znp9HSswHJwxvidlfxTWzodrrcGkl1rpobkoivQpIEl/KMrkXrdr86cbQedjbZcn
dyqqjzmFwEidHmx7+MPRkdP8C/OH4RBq1ew+zNvOX6ioo9wSNsjMeYaj6kpPPRpzUx8d0ZOTOvNe
ZeTSBFqQr9dJBLhvriHtD7cXlrzzChjWwslper9Gr+6ZMLI6dpY2Ha+/2qWhKOCpFEioadN9OB+q
UksUJdD2Ap5QqUeZAiFTexfrNSfKd4a6tArt9bU4RKBKbtuf6PpCIMcVglTTNJ+NumnukPltjjEw
wPuoqdqdZbiu6vNjk7uYoggMlZWcucX4cVzPeZLWvNqiUhIcKesdU6xfyfj68hipbXlQYCUepsLb
2wGvD02G1ukRwMQl/tj6UAI4T/UuLrQQo3txU+Ng4lcY3OxM6OVR2M/IHKG+ty37LL0yt5qbarj5
ambQSypMaB/s+ZtdWiH0QEkFkR2C3LZZIY0UDfKlfLbVFQCW17xg3dlgImO2YueFLq0QQDncvCRO
IFY2mxkpbQ1mWauFatYVfhZP9kEkUj/EZP5+D4l4JzW8EH8AD9awVUPGy0Jyan33HzbaitJbRgWZ
60Lr0zeKi2CQqcaWn+PJcCxZQIlvoCd+sL1IP6mtutyaetsGonK6IBqbamfFvn5/HofcBxmZVdRt
2zqJOtJUmtpqSCXJPs61K0Hx5Zi6QRs9Qrf68rN7/3y4zbVQqbU2cAThe9i5UKDUNg1H7ssQlvFv
10d6vVKJ99n4q2IMcdn2QOtQUijLipFWvY8br43GY6FV7Y71zOuVSiuRm4d6KxkkzLTzr+l2FRK7
tbcgNtdVt4TkcVgB/7yl9LbXYv6OkD8/XECiIT+EfiywIFpQ52N5VVvGZJtqKGUXGcGoTtHnpdIt
49COKP/4g9JF+WEsooWoDFf1+wygaRPGok7kHX9ljI91pyfKjRLlzYAwoSLezpNrfBrMzGiDpXaW
Q4Jn31ObjLLCQGUBC9zbvUCltkrd7kVX5FcrG5r3eIVlmh81cvmYLZEY/V5IKJHJoOh0KLKxKJ4T
dyQPKLWs1dD/VZiWXAB9nZz6vVqMGnw3YzQ/W53kDJ7WfsvhZz+/TT4PFIW6wcpc3xwhuDrRM7UH
NZy6sr8RU6qSoybJp+ujXJDN4sxd65l0LCiKbNUPEoJTqGhoyEeTQt83HZOnqloEAnqoImQPVjMr
GTyHysoOWJm1UEzdoX/jZdKg5hoZ80OqWON9LqP+uV/yCGYgOKu9xHQ9w84XDuuGktfaWMHuaQu+
WCA9FaLReirKE9rydpME9D9cNIdHd5kOU20qi28puqvetEOBXWcUeUB6u8K2Ruogo9kfPHCh95RE
oi9WJ9JyNcfqi9vGjozy5Hg9MULWtwbYhrQ7Wp2DTKjRNukXGsWDdxOnFgMkiMgufmfgHAkly4WY
WYO9qnySmUrzgSA0bWB2dXQyeqqAMJ91/Qmaz/KQOp3zopoTDmRq21fdIXJwDPNRK0uqALVJedR0
xEoCLbK8yc9qdYDdNejdw5w1RZDBV4UpXObVl86qMHftVEX7lBKgPKY1jiunuZyp3qAwrx9dtN9r
ICMg1YMoQ4/Y7xJhTofCteTwYHhlR8ZlJOilJLQjqQRTlr++oF4HECBxCMBALYBoMrfQxlHNU32q
8jk0Jru6XzmtB2NMyifRKwBaSi+BDN5Vz3Y+7QnPvj4vGRl8BhVEEodXTAvcUmkDe7TmhaUOJx1Y
6sFwq2FnLV4YhazRwF2Fm89BteL8DCPINJUxo0jSy2xESnbB+sCc7J8GiGJase79lX1J4Lc5lTWr
dRDm65cwrvv03gYjFqR26f6Fd/lxlE3okLdQxQ0hFshFrTyU7VyHngGf6/qKeH3D8C6APogVmDAU
JM5nbHTzUUH5ihnLq9avRWr4Zl4tQcwJt5M8frcc3BwUAOnACnJmGuRtm6SjLYQxtLMOrsOUFBeS
qSw+CrIqcVco+sKJoBTtQzepcXWv5ALWdGKM+MzE6lwrfmYorn3sF7P/0jTJ8OC5ZhLdmNHcvveo
eyeBaBS4bw2kQLS8Wk/xPbFITPvqSn/qIzizh6HVsr0q8oUdxWpbKwmr8QJ4t/P5y3MMomaqo+Hs
5u7dPPYxbZxuJdaqehVUbqcclXKmIp8kzk/fQSuqjoHBWBHEbIlYRTVmOOJkfLrYVA9FBj2eErL6
V0ZZEYMr2M0lVTx/wRhcr5PO7hySCFFntcrxoBjRXnrxOk5ciQHka/+FTDkfRaiihMRoQgGYjeTD
Yg39DTjF4qZGACgoPYTnri/7CxxLKnw0atYqBnjBbWA6LnYhJL3YsAT5fF/0+lAHWrp8jI0I4W02
tz81RMPerFkfYEt5b3CRb24csJK+4Q7Vi6iW7lat4wErMLwblEFF/i2twTSNensyRUsE3mR/mL2a
vIc+VO0cQa/naz19OE2pgABb2HaS7a5xpNqaUyhMbQxHUeUPyZza7yJr0jH2lfZOYH0BtLJ2tuAc
IkyJ8oO5OScIboYIZZcJzScPBHeWxndp0kV3k66+tycjCxEpgUCC5uGJnKMMtNqUj2ljvL/+3S49
Bw2bNeheO/VUNc8XSjtHma1O/QhgtWp+B7ZVQA6i+/embmLxp6JQlAEkMJbV0WjH+W2lOcLBD875
UpljuSdV8frwJLdbtd4IA1cu5CZknorUYml8V/Omp2gIRz5YCM0dyrnQf/o2AC5ESYNbe0WUW5s7
x8kSTKMKhhqGMf48zIo8dMB3dvKNS9NL9Zp6ELHByi3fTC8+WJ492MUYUuD+DVGdKCgGurXzgmDM
VDwsvXU3OaMZKPpwa/XZPyg37AHhLqSwpIokVaRVxNaAos8/sT5bzlDMCcs6R0PJYiXhsajHz4Vp
tD61vZomgGeEUyXLoB/n7i7K8HKo07gPynQwd06KdWGfX1o8DRUrujt0X0irz58mbyh9DIo1hGVq
Gy9N1yyHUdbxDpvwwkpC4x01tbXnSbV+c41orQs9omMUpdVbhPjj7l2/2DLzVcXodt7oVddlpSyu
xbZVkpTUdVvLGUco4cTTLXS2ssVr1CvTj0VjzH/aepoQMcdiqX0bCWVJyNpI1PLxn9HLUppHuM8Z
uVxb5ybAvXgpfRkb4wdRDZpyh5tgJlBKKCoiWJgsb2tXrV8cFH7+KIYae6cKQ9xsUFkyOH/Ze8nS
9ipeX4saHMfT2u4AnHv+pdSmUkx0wzCxAWx2JOt0P01IM3+VlYENX5+4b4vIKj67Sh7fmvXoPJqN
0vjIONM8SpG5bsxB3IvS0Wc/y1WPl9KcE/BbENIJnPLrB9l2Wa0PSxmUCg1woxUwcP6womkUO5pk
G45m5QTJsjhELeOyE91trwlGYS0hYkLRGvmobdM+csQqEJC1IaAxWKKSHKdImtqP0vlzBZDk+ju9
Anuuw1HfhVgGBn9FwZ2/FMGY2ycrqgn54q9WbPfh0hKaaJrS3BliKk7uYnVgKlvjrTkl5klVMTX1
ykw5dVb7j0yM3KZ63B29Gp5HN5XOfTmpt55U5r1z7sL063SVV0wvOt70/8+ftABglwxEo2Gd2MmT
M7fpg1Ek3lu9t8WtptQ0h3ojEhhRiPoFOub8kjn1WvSfgahkZtbowdLVxtvFM8vj9Vm89GgcwNTL
yC4ow2wOnGrGDt1qyjaccGmHxWckYV7He7YOFzYL4Q+jwCugvrQtYDitiiNM1OBDPYviCXX27hGb
qSGQaWU9NlFlPyJDmx8TdHV3ctBXeFBWCU4CuCiBNwcMvmVeRaWO+B5WJ2FhlR9Ku/b82FDRYRG5
Kt9NOIQ9RR38V7OLPjW5jThzPo0733973KIjSc1edSmkQymiwnL++fFwtvTRMYZwWHAhT4Xd3bWC
0hVKGnvq4heHWhtVq2LRCrw+HwoJVCXtXWTWltz91uWzcTvX6Ue7bPZ4EK/mdX0pm2SA5IqMAGnY
85GQCq/LximHsI3wIVUTXHmcPDfe2bOIj22OUsuEat4hGgvxW65Wy9E0fppLwDOQFK+RmUcob2yv
FjtmtrXBk+HiArow0rLnsuj3Ds8Lc7qm3q5J9VXFJ3kzp5m1ePAmIwnTtcrBUXZRQIYk70uS/8P1
3XhpKDhZFvNKPZ0O6/mkJh1oPKe2JdCTgpPMjIu7up7bu2nc08Lb7sh16oCEsi8olmOGsFmTi2VM
YxLTb08ctQpihTaLdK38JHDN9o3F6F4w7+1DQEJ7JpmvfMPWodGTotLMVUHbbPOS+LUZYmyEDON0
lniGGZpvNRJOvRcLX0uWikJtUrXvumRNvtXlxpYAz6Qmmvs58ZpTpJPcst2s0DDKHHtDc/mtjaps
J+m59C1Icym8IpBPc2/9+Y+9DVoYUQKeNFRHEAk2CvU3Im6GI1hha+ezbw9hEBMrxppYgiOCNv4m
6yWUnyXe8m3o9Y0azCYBkRyjvQvzu/LHj8Elw1jUxaibrnA3eLnnb0TBE3xEXDehYUpEv8Gqzp8j
gOULvO1Mu6O/3lZBnlte/KmadaH51LKzFE1NY4yQwbWNQ9Lmc4lKnpEf1SLRb8Yx1nrfaiVMkmaA
wu6XdTFAVKPGPgEPxXXFV0qnUuDedunH3orIijKE/t/UGYVmyuu9BdYqE2kXFHbl/sHvUL9Zpuzf
N6YRx4ds6IaKtiocOJ/VxEHTKeoHafU9YUVmJYBNzUnJjnoprDL0IgvxDrfS5Ftr0LDW1dVp0HxF
S+v7VllE2FWlFbR8hYdSdhgG0iuIsyCFVtf4JdvhuTcHTD2ub+ptWMS0I5i63v0rs/P18e9l5mhm
VhMW9TAdVCNvbkbPx4ep0VJnZ6z1LNp8YsIvyvck6wCp7M0nRiNkBppdNiEQV3EoPT06IOObA62h
Rd04SnRA83Pvdv+u/3U+KhQ1G+/VtUJE3LcJImQDxRNod8obdgrw0NQs8kNpi9V4fFi8Z6stPElT
cMzA+kb8GIVDoX61nAQv6WWGl5Lac/QZEZ5lPM52Oj+1Mq+tG7PuuyQ0dRRuIxHZOY2pYmmOE5r5
863tifRlhqg7+EoCi/uYtn2k+xXeDsfIS9BKM8jPp0DJjAkfIZI//UCbFo69U/YxrGgiRhk6Y5zm
CEVoKurzrP/cxxxsWo6jmxrzrcin+atqlgO9Jbu+NVdby1nFCothTPmbwqbGSX4ZvJp7wYJlcn3l
fO+fnk2sR2DGLkGAjyuWCPJ8x1Ztr5ZK0+XUO/icmZLRNy2lXN6kS5OXkErq3NdVYVTsoTzpT33f
GD0Vs175vBTIUt2qy1B/M+SSgm+jVOrLskSnaU4yx/GjdpAvEujws6oN7dHrlq4/mlpkazcoXjFP
5WDkI2zu1b5hrOa6fHP99V7l3hxDLJbVCsYAAMgHOH+9JJFGn0uRhj1+2JCTBlMuB9NQ2jfR7CkO
XpGp1wS5knBPFLDmxGGYGq8Imgny2LF2TY1KdVT/Z8j4r1+nf4u/cbIUc1xX3X/8O3/+WjczwNuk
3/zxP56Hb6KX4tsvj1+a7pdQVn986dO6+vf1l/z3Pzr/Ff/xmH4VdVf/2W//1tk/YqR/PsnhS//l
7A/HCqDh/FZ+E/PLN3LS/vsAPPP6N/+3P/zl2/ff8tvcfPv7r19riRATvy3m4X/9549u//j7rw5l
Hfz4aAytqDFCm1VB6V9/HO+ff/npS8nv+T8vx3fHlw/Hw//95eO3rv8mql9w5Uwp6/3naP/jr/z2
pev//qth/Q11HaQquUyBX4In+fWXkd/z/ScoVBE98jTAPb4LDleI3yb8yPjbisuAvcK/IpZdrXEh
1X7/kf43mNcrnAKcLhsDVux/PfrZ5/3/n/sXyjNv8LPpu7//Crr37NS8OBc/XvWsBACCpdACPBss
X1jWKdYwRU9RqDilPdpO6TgkN7U1PFqF8jYzhw+RtA8y1m47y8zuVLpoPk3jm0JYT3IAFW8g8eh1
T3nbUQFwpygYFDPz6c1FPumIfjNM9keUxlBXKbL6bsatBWu52XxWcy89ZunyZ2HFn0wcBMMZPd8H
pYhGv0LzVS3Kl7FxuKzyJHor+zkPnKE2bxutaAI6l5xeY3UYPS+JfOGlMvEH8CAvQgfQmkwafXKZ
TjfzWI7Iz2hToFVZWKMoKyr52JWuGXpD9TGHvvbG5PgLLLfHOCUVv9Wm8QWLwaeqtF9UmF++pYrA
aN0k4C8/1SRRmAl96L30baZoD+zUxyTVcQWZl2OZd9QpB1cEg2WMBzdrlgBmLj0Kx7sxVakfq059
NJryT5Tfo0DE8HzMSeeCXpAQVKeDYbZzUA6u9Eewml1SfKES+RQnUwdjSCGMMVH2cicBtr0fu4Do
AtKsRR/VmeMHFECmozbMAQXNe6OJ8yCqvHd5VNzC435Gl325Kft6+ia69k9cDlZTFeArRT7f9lpx
gDEcjJX7pYmm2yjHclk/1HqQtSiucuFjCOo84yz8p4Ro5YOI7AFKl7WvO6LBaqoOY1moFK6ywjkY
iYqXUhf33a0+q7NfCMV84mIug0HNBBcdVs6yMwWwqulUd5rzbtT+4ZCdBxJr17s5Td4haEhc6FZl
41s9Psq4fviwmrKPabq8LxPnpktjZlna0bGtpvrNnJj1/6PuvJYjR7I0/SrzAiiDFpcLEZpBnUzy
xi2ZyYRyaMAhnn6+qK7d6e613t2+2zGrq6oUrAjA/ZxfXkYSZR82h3hORfbSaauH92HIgn3V8sR5
8qeqEVyPlWDiNkViO8o7+c5WxH231GcC0C6eptd7TS2vw4hmyShH345MyG34ExLI9LA15YGC9/uy
IOXU2G5SatTHU1j0v+spx5rIN2KN+w4+JhwmiofqLKEEHX9Ue2zSPOrXj241wvJWUawRIrLWj2Nt
7PugDVXVnrvUjGr9XTVDGBRL4vRVook0WrjxRI2PonB4OYKHxZd7r3/Qs2U/jyeI+11wLScfy3FL
+/A3O3fuanpHhQ/VrmnGvQcqHY5oSHRI71rR0PH65/H4b90h/53uA9bDf336/4/6V9P3/3DY8+v/
drQbf3iQghzSt7YTdOw3jP9vR7vB8c35jQoczBEjwY3L++tot80/bvwFwjvMgkCoNxPDX0c7/+lG
lN3+IFRBtyqwf+do/7NM7b8GKPIyboOTyeWBiJAwoH8mkqhP10a7L28qkEb/JEfZe7CXZqFYbWui
jRjjcOhlc0S57r8qZCAHMXXaK6rKS2dRhkf8ZRKMa7Twa4pqVTw4Mw1Jasm/Lb2tohx6I0mRT+zg
U+qoWNTPSu8/tlSqWGnro2ilYpiqZIJZD++I2ZRH6W5YNga2XJXa/Udv5B/d4r+3M69d3VjndRGv
OuU0u3qkOVd0/dnwKy3ihXxtUQJft7n4EoGEagYPb1I7RoJUvXWrUsnQrd7JNBsK/MxxTYzK8JJC
G/wQTcv409b0J36U6k6Vf/qcSOuZOURrm/GYljLzPt38fFcZNHPXA1p97qIuWmdXxQKIMi7n8Tz2
BnVx6VQnm0//zjiD9bSN9auxNxHnoPVh6VQACZl6KWT7ZKXtL1Fqb7YSJp907vzWFuPkL3n2Isre
PpTefAB9lVgWgy5qq3Y7bcqv/6ZS/LfexZem4p9/Hsz+YZj7l6/rP/yq/VdzG4mGf/6j/j+c8W7b
xL9+qcNmqPMf/7H+x+Gr377SRuX1P7zht9/91yse/AERRYjPTX3iQHmwhfz1ijt/wNKzDEAV3rTW
Dr/nf77izh8mZn9mPUhcULPbzPVfrzgBIJCpLFumDevn/zuvOJ2k/zS93TDIPy0wAQJJLPc3qOvv
gJpl4pKvIGDYH/qBqM/FFlooKunfEdEr7TAg5OB9XIhvDjcHsTSj1ja5UdWlN0kgQ0OxK2BP2DyG
af6RjrPxSniYKrDUb7UTNVXfFwmbqZcmiLloUFj8calDx5Sdj2pMzlNsKiKhYtR5CibfFUN/dfSl
Fjelmf6bOJ1Z8lthYJKJYK4sdEtNfqNWqBYhy3y64WrAcx4K/Fgnzxx1J8k5Ur8F7D9vfZqVF3Lo
AqSHSLee55mQa7xxSGxRtpMQImQ7zQnIx8y/SE3jQFi9WcQdgumTv/pzfzeSHc2cYw792VezRS8f
FWvIxqf+zKYePOu0yNzlq5AxSz5/rFX76ko6RnGlU1B20YRMkpIMi7z90J22bj+Wupnw05ffBfTd
WVaNpoWduw4s8uXsCKo11rwJm86oobysgglUm8ffA5Vr4ixtPve4K8l+J9Q6D3JEYbL3k04NgXXY
7EEXl5IINxWtji4So9Ppehdun1EQ2Ab5x4z0DuXa6NFJTdRQFnXj7ARhpqgH1IrB/dD6yp8JaanV
z6bUvZ+a3RI0qeqyO1NRsshY9PktFKLwSYH1K/xtSors1SNUtQ9nr168WOlleUVzO14HE4ldaFKX
ISMvI146yvxxVtCRhnlxy1Z8mP0kaDCsc/Mbyj39WBZti02R8BE8Rd6fJXobo+FW1pNLzZ2dvypZ
oCPgvWhfCwKyPuuMPvtwEo3nh11VbW9kkRhpWKVtpSW4I/78q3W9Yy6tS0gr2IYHuhYrI25aiIAY
yMNDuGT3pji7RDDLcGua3kt8Vvlzsa5rGrZ9TtpKWxSZEeZuNj6rjTbtqPPw55PCURxlT7XTsV27
6VMW1Xz13K38zBd9vC6u20iwgNS4bLM0zXByXPE8BtQ10QMzDAbaz6JWUd/J3MLglFffqbVYa5RI
GvuJ79b7VDTbw+rxJcYgCt7HkNLsFm102myocavViDZ/yJ41uMuNnqSVMpZCaW8+N71FqJLSfvAj
Ia/wTKEOztr7pE64VEPCH83luUUBbNxZs/KXyMLGUsSN7NMAGt81vqGeo7e7VMP4YqI9VBjiaFq4
+Xea4dSb7qTjBqfeNJZIBrsrN+JCVTqR2L90VrMyCgJteyjLoH7LF2n+DETVf9Wz1RlJ0VZ8bGv5
ONTz/L1yjPm71M3yCYmjte7VoBNTMSxZO+8bVQK9mIbwn4RCboLa0xjs0HAWQKrFWDEQWtLvg6io
9VHxsMn5McgBE8MV33rkjW7YW1P7pg3j9jMbvJJdQc/7kp9Tb3HtWlv6EiwOJZcjpV6nkYglM8bU
a/+a29J+NzC6WfGQUxHInz17TtQr7m2SjRqE11mayaRJy+BxGCxzjUU7W23Uo3xIQ7V4VkfEwlSH
hEOJJ9rrFr4VgehnQaAzJVpXCi+U6zoOSb+M3XrhbXV4r0lQ/MLVLx+3WaySdRHrZMw+6168ZqLX
AtmS1oXFVs4/uSW0Onaajv0CFXx71oKt6SNeAYo3TbeQWaL5xvKGVRrreeDkehGOK5tP2M5L3lyK
Jlsx8i/W4kTaUmheVGz6WF2rtK9/oqcpbhEI8/QIJlizbziN82RCSH4NS2khBt822l7A/7kLthFn
WTgF2+bE+RD05cnzy2yJvFYU2k1vRftMrW+GGfpt0axR0AYOJ3rqwijT0jAzDvYrOsI0Nb+BXUhv
n90inojDT/1njdy0IKzcVjo7HBP6lQerCiK3H4v2scuFW8TewJcUYbM3fq+1MomcSiuneKZQVMpT
v2IGe3UDjV+ecV2R/UBnmpGgWhr9c4qPtY3n1iCWlTBj7yOAcBxCY849gFfPo5JcmzTzqrvl9tSA
0hoxyUCTF0HnL59TXcs3d7Kb6dBAEpCib8gxrPNh+jlm+Xyv+Pa6s1N7aR2q4D7Tp1olvcbrFObs
yGUspiz7v2hUbrf230/uNNwRGXUL1oChsmD4/vFWt+uZZc/PG2CNYnjAMpodubU9irbGNDELSjyk
CurzWqi/MPR/a178fxsG79uv+nnsv75GYML/DhPh/xHkC/MvyZ430V/797je7ZP/C8YDdrvV/YDX
wi4DAcNj/W0QNK0/brLAW1Qd1CdgHd/mX4Og4/KfaBS7DYrgvbAT/2sQdIw/bvXcPmY20EEHxuLf
GQSREtyeib97ZsAQWfL4W5g6WUX/t6YQtVhpSZ2TExtEd2JWw/W7M+ji3Mtp48YfWj/cXG/v+JMR
k/jgH7G43Ku5Q4aciU2eucHIBbPrD5xK3NXBxsp2s/MXq3YMNq5hswWGv9USAdboj3U6rYeKW+rZ
09i05GxjDFD9qSsrhswC6+agcw3DTw2odCctdtZ0OPl1v3erbXkVvoYsedNDS7hDzK9yo2DO3XgU
xRIFEqktaS4ticv0O4WVhx4k85zqcdmIfAcbeW/t4ZEpJovVNPAKpsM9NeLfnHK2415k+sVA5Uxl
z1qGBARkQB3QuV3b7l2LrinOxOFMwg5rV4BCquEbIuo+nc9Vvv6i7IUAH69+SeVCbZuc70y9Hh64
k7u9nRIFUht9c6rT2jpaYPi7erDKgxtUzZlnJCUPpNMZr6V2KMWQH8wm1wBxsum8lJNFU7OXZTvf
rqd9M8PlcrdtWhRkpkuDYVd8M3x0AjpR7y+ya9xzrrUiLLOpiXGsLEdF72zkq+1ik+7ye5z8A6jj
9lSn6mS7YxdllTHQh2xcim4jD78xL4Dg66moRDmE/PlZks7emHAjf3WtWUHkeARgTw2Jv9wPy2tX
2r+CMu/Pozcgge9790ShLqTzFvzA+HFfDyn5cTaGWVXf9Fxb2d1nda8n2s2kOCOqCoEWrGQ0+ofF
UuWd5jUf9CccCBfMeQwsGRzXrhnjjHSTaCFv7pBvdEdLPE9Cw6ZHzidtK7CwBPIA6nZo/vPe+Aiy
TktaLY8bm+vToCaMb7CKNy3TXta0GB+YZvsPQ6dIPk87ecjmTpzTzmmpDBPZHK6+2uuj+6Mw7JjG
tnA1tAsGy5h82bhE8RMufI9OO1wYCIhHdi9Z45zSunpzNTvkYeO7oPbP3g5Fb7wuQ12E8F1Mq5kW
rl3PrGofFCTDfVXnwIS9sR1w03QJitn6HuhtssJmAlgP4SwDXk97+DbCPPlh4DX6iRaR7pwvWv+q
mJQl0a2CV2tfjnYd8emfezaw2NuMCHNCERYTAHo/8wnSEurTNH5g0/XvB0J6fxbaWLNxmAVY6zQk
4MsYjPUZg1fWrWPUmNp4MfTFOiEBsztE+52XNAabXQXSXI3UBuulV4Z2DR9uD7wTg6Xyu0JY7qMc
h5llMnN/zeV6DaoxmYph35C6E9eS+5TIRhXrTqHHpmC9AuapXu3GaKDE0/772KbFQ9W2Xeibznqa
S1qxBBn80WxNy77cJixE06R0VtRxeeDhvniDOT1vzBJkKmkNMrWh+G4K8qWGAqKvmE4SkTtZfiu+
hE5rRNT5SoZqks5pEkYTldscWnKe91m6ZKHUEaxmqhhPlvfDczvvrFSnH7y8ZMha++WOi2HkmcLh
vPNsUtXRW5Rh4G7aI1bcCfco3K1PoXmUzYtI+tx9JWf/fRvIVATH2wdlJY6p8pKyBqkn6+PJxR0Z
0R2moah3UHc4RL+svs4BWyzpJR9g7UtfBKdOCLZLNzWca9MK7cnMOC6ywhGIrBHLmRwOjt5Efu5q
1yILfrdq5YEEOlZ5+YGt3Lrb6DJcOT/udG92GMWy29+rQIZ9kVuRRrhnyDbugNtN071CA3YpnHo8
ZEteR3RQXouRqOogGLpr5jvy1fCUH2kGdeQLuGC4aO186plok6632r1lDSxC+IH2OvdNG26lXSaq
GieGcttLw0zaCbICLNFq9TBJ1E0zhnaviDShkXpghTbnKikz474KqveV3njkmC8l90Tae6el1ZOi
diMjUIk9eVxhK1XsblQAQlZL5kcK9n5yh08XvIA2HH7s/CLQzUy2eZWL/5AG+YlqIHSxE29l88jk
2sWjqfWhYxRp3Bopq7FyQmuc3qtcux/V22xnzw47tizWR3vqx5/NygopiVIIBf+DSyAfUq9hllwi
+5aQxOEUrRMLUtEeC+NTFf7dam7IQLJxW3jP8uzRyyz9PmC/uDC7DtBWzUoEojmN8bpUM8N6I4+r
Owcvber/aqqligE9XgW87h4zjeKHnZkt69mErHKoRVSGSsMCLXqCw+E3T5h/CJyiNGMHY95V07D3
mggYQzHa6wI9soA5Fq2IC3LK7g2p7JDO8mgeFkhtdrfzWo93ZiZcaj6HOT3IsczvzG4liARTSrXP
1jmLvbnzn9rGT39obml8c/2cu6orvHFv91WugzB5+d1iGeUpqEV3t1m68X0srMMyrtZnBvkUpTQM
f/allcF8ZDw5wczMYC30TA6j6Rw0bOAApvocHNteWw9dLbuXua6D6+rp7f0wFJwWWdlUvIYs0SUq
TZ65278DM/pq+rkK88A99n920Ix+5j6UhfPd1Ib1WLlk3HIenDLqlt8bmKW4SZf8sEK5hzcvymPf
t1sy6Hlcjtr2c9sWT3Iy9RX+1am6ZHQQfswc/bvG8p8bsWaR8MdPUeM32uqMghwostBUm3FM/bbb
eU3QJ5rrVp9KZcEdD9ZHA3iDstlMQTrwch67XEpwZgffbDV5V4kdIFoHEljQjVyFn71XwhyPS7u9
IwA/yGXseSEmPex7trt5LfWXuUCeO5aBPExrXRO+vTRvVdU4ESbhgC896+60WVk5uypx5ts0+5eF
TSnRWq601uu1XY5jih2ZWqS2HrdLCrS3nzdE6JPb3hdBXYVjmeoRx8TshnaQ8u6BmiDd6Q8jwqY3
8joAuNnioJ9Sb/2RK9G8E2vV7+zWX06C3F4Z+wOoBxwb4iVrSA9T4MiECJXHcvSyXT+gWJsIVUoY
u7ajKet8PxkzylTDVBGyJhasufKTXPUiHrq22ge9jHP9xIjX3w3UZPMI4saYbedOG0HqtxHkSqcI
yHSeu6b66DL1LEudwiNvN47qQQ7glZkrHlJD5Ee+RKApG4OyYVR6kunry7aVztvE7lyt+Qrh0RQ/
/S5148qZ6hOZMuqhGfx7srcwxZUOrTdVPn5ilJ6v20A4C85tQyZO69eRzNIHiMnyzdNs59WqGuPe
bemPQ0W/MDnrY4gUo3mRfIqXIDXHOHfAtBrlQZarFZuxOZtl5ATqVj6sxaMSy68Syu7c+aS/bdR/
jZmcw0JUP1Na7TFRZaETtDuvnOlyMONgEaHrzpGZu4fG5yEl7PUJSdHRLtfvTZoSu4C6md6YZHD9
KK9tAij97/myvM1OC1mtX8FGGO6WdK+7ZBiiWqVqfrWzMJ2CPe5adSBP/FvhOgnBS6Aj3fQ4Txtz
WzWcnDw4Gase+2Im2ljlijq86Yk2iaR05G6YNUjZn/pEKlKmn0uyeUJ+mP6j0vyPqRHHTLZ8837z
qvzqt7+aO4xHWVjztlKXc7Va3E7boN3Vatlb/nhCaJ1kTZqglXwuSFQCvnejdjNorDefSGmsvtQs
3Rhqfzl10+RcqMbSkw1jwXnQsuY6zGvLCW/HRS4gWgvJ0JR6DEleNtxpqQs/q7v3Xqq/awP374KI
OqJZhG+Ls44fifpRmKc32mfxURqcYluwcpfmzak0mn214Q2vnfVBYrwGNjt6bZ7Ueh0wxw9pXBar
vAO0sA4QwcZDW+e0HHlt+bBs2W5K56s2OxcrDYx3Y1bNx+jY13SBoyrmxdyL6qa1oGRwLw0rfapo
HP0xIypH8FwECczzl5VpXQKIK/A7p1Ns9NPNBO7N92sZrElQoHEMNse6ryr7avnT4yJHeLS2MH54
uWx3DFDZV5GjzOO4KT4x3l2XWnF+ebw6Sr3pdVG/BkaLlQLcqM6oEMsiiQ6LSyENnRIFuYeN51p5
3S+3NtrEsvrxWm/cpJael7T6qiqhmuMrMxrmLdUEkd46uxkl+t3aSL8N7bZzzoS7Wae8br7EREnz
tq5EoFrp62CC2QsbFfk0fBbFOp6qSVqJgcxpnxvlHY1R6Y+g8NsMensotqixexEJOrETCc74A+Bp
ODsKyZXyt6S08jlh9DQjVcrsfhlIwPUq6AWuveqwwtANTnPnetv8vK79o+u3MvTq7rFxbnKE7DuE
6R0A1hKKNP90srLDzZMndDwdNGQtXG8ZhpcpP/XcwHe+Yl7gOMrPmQWO5A8ggnpF8N9SyIsYmNyC
rt72CDA5/grfehM99tLKbtwfdWeN73gPY+RiMYWPyEIDjw1+TBq0IVnrfKuq0STodTwgJz5ISIF6
6oNDz/2zlw4v9RzYKpz85mzP6avqOu20+OujKfNP1xZ1old+uXdV+0M1REFMzhdS6B/jjJykXSzv
JS9Nfec4jNHDLYhSBNiWp4aLLa+WC5CaG3alfIBovRf0tYbmaB0M7YeqtLDS1M6ZbfeQm+1pqbQH
B7D+x7goIF2zkEffnplmNd4/wjXd0NlUechnx3pB90TxtkMpsGuN534Yebi8boy61tAj2LWf5G8d
La+rzlgXi6u9ySUJvJKKonryz7PZPwcla41D20/YeO2HP4vg4CvfPYBlS1adG4NcGJytwfZgadWr
Q0owNqYWIshT0DPyZOXdNzBBMFNN9QfQDeDwnKXuvKUuqxUzPlnJxCGCWC5sz1Zf+IQ4VgzLlf1K
3LJ89QZjYPwyteM4yOHNll590Tyni3sE9eGIDvNxnNYOHe62oT5R9HOhiGJDlQY9p3VlZg95m6Zh
h4A3njNGjtGp1YUaMfVFxl5xWEfAYFfP1wuBe6+ktbcHy5TVp2gMXAeaaybdltdffWW5J2Wv9c5b
7PJWGV1FlVVlcSCmKrZMS3DmWCUVQHX5vZNF8N5a1fQDChOAM3e+CnOC1/HpuSZXpNsBwYKp+MAm
WeXDpmV6cxjsatp7C7dOM2ftSfcx0AuJTnojBueT9j6N1j4Xg+HaziIUUmuf+GpUjO+ljVKRZxGx
iguOGPQHoV4r79meChBy184e56KxnkbLy/u415bqMILL71aiqvlm1j6icGx6wF3UPrCN+5em1hFt
BqN3XhBORjAUMir9aYrWYjHCbsHtMjXNBhrfpgnxHutOem5+9HNNf1G+kd8JiWq40rzyrjDzeCVT
KPJFMZwKKowwvmuV+t4R3HcZF9LTbb3Rj6vuPOey2+cTT0uqRrXzU7fl3Zk5WqlVmAkVNe/N3uPC
VvNiJ6NXFHyE68ja3G3zp+112J1NTCO1oWcHrzeKpynbvlt6dZfOU3fVZesnVlPyZKYeIp9mNH51
aILnEJP9fCUeverDsr5lsZE1LJ8XuXy2pbZFATTvsxwsGacrcSKofsW7oZkNoSZkvcQkqmHdz9xu
32ZalVR1s4IRDkAwi5i964owixLc9N3MfcG47SkTDXx+hziVZkiHXMGwaQrzXUxyOKAnVpxQLZ+b
nb/bFdFjudA/hbOiCePjOTNvZiHq/vzH2MrnTKzv2C4ugRAGwJGq4k6ZaNrc9aTV1hbrg2cxiirD
ZqdKt9NaESumvEJ/80sNEsleDHgwdGTLsZtlGpDGgjZFFGkeG4ORxssKcjEq3T+4zSTfLKKdDzWk
IZ+YsZ17Hu6zAN2/L1N7ecqLzHrzpX7fd62dcswJDuZug+b28aTEIy0+iea0YghbYV5mZMU8hdt6
dbzSYaers8em6aqTvlkitFPN2mX0ZaKoRvvOCzF+gdKIeDOW7YSq0URlo93kzPPZJWhhr3emcb9W
3tVnDO1q6gFp7gybZREvbd38bhjTYBiYE6KCOBOEjZmz7zezSKY11UJAxZlZbdCOvcHi+yc6HboD
IUCmltbRgu8sWQODRRKxiz43+b4kRBCyZkRZaQU3abmL7rDLEKrx/6x7zNultLEJkGqI+np5loZI
SYoQ5JMiPjtuJo7llj3k3S2GRI4W5ZR11p+hKBmjbOfB1Y1rmXnypXUG9iVCIsKxnf2j60gGTzi1
O+F21tm0BdfnMuincVyXu1zS+d2sDJIsoebebMcqLswU8NOmdJm05TWcG2/nCI8vuFI/EOL/EivI
XJYz4dZ6WOnduyEt7dCSisNZhI22ywxwiUEM7r5QUxfJUtJUbGcfi+lEpnjBGRGL7ZTOTYyywcYt
WWwGbsnmuHTDtmvKxQ/rjk4ferIaJr0OXnIElh7vO7e+07f2fg6YhEmwSexuZCQCagk6zeTcaqeE
3tBvPNLsjpnzWEEihSLQv7OYnYKZIdxz4rlb9Z1uNGgiADHiIdCe68pLGVy79Jdw+SZQKuzqzA7C
bevNcOYMf8PqehqV/YRvET7OLn9nGaMfoHv9rcrgQ8k57mKyWBXM6PKJxFXsxFw+1YKk1x4l7Zvb
m+V1NKEqo0IOHkLDNHaN7L0FT5lb+4kcs9CqTo1WnHWNTzKQwe/ObHaAI5FWbmakT64ZbtlwxtLT
s9e36uqOhospyatOpKhAZzsXP+tJSC8Ilu6m9XndjDFZ0/W73TtZzGrx2+iHHS4vsc9bT17kaobY
H/39DB59yIu6Oy9YjNFKZhTWrtPdOlTzwZrIbSdzpD6XgffuubP4ZQJzzmJ7NQC3X1JX0k+TS8s4
z9XwyW4OO18AFAwlLbnFStZd56wRGV9OjVwmtx96EfCfUQdkbYyxqV4vw6SXPeht0f5kD6ZLy/LG
/F7PN86cfjWwblI60ewG1a9TKCGjQeKIt+uStVVZ9en6dTkgmoGWRZ46WSZhyKnv8pcTiQgirdIl
ylW+7YXlaKwFs3AErj3Z/nLHwL42RaqVJ+IdYJeFn/vvhrKGFvme0fxcgj7w487s88+xqOkPGNIZ
ZbWRraDXJkt9WY/fVmetYHWXDzweJK/rwZsO5WzAZhbZydesJwfmmEEpu3BmALbBmF9wBgfPtdel
KI8tfV9qpc7LOgbXNB2q57kus/OGUmUMtcCBjc6EHiuhJtQGRCMy0RfGbmpW7yEw2PPQmGZnvR2L
fesW7hFhfOxkhY/wNLcfp007k/D10WaOBFJB74aCMmwtb796v0abd2kxGsCw9WvKi+ptAlO+9wZb
hJrGNG5Ntbdrx74O3bWGmF8xLotNC6Kt50ALstaP1jbNMEnNH3PgPNKQVxy3tmqSdMVBSBBu7EBx
EY/FOaTVW/kq0FyTfQY9LKDJTEYwjte52OOcTkqvPvWlLU80wrzVBl0NU1eoGKUY0kIhi/1iQnTI
Coi7GIUfO+h8jM4FdMsejUUPfio1LD8GQsOu+cYFCN3vKMIdiiZBJ53G5jxu+LdqMT1W0/oA1c25
Yd2mldK9riiXE3zzvMVzI2eGOXNPb052HNLilQXnlYfUpA9Lho2lv9/Ey56fvkz+duzr4LHOZus3
qFfHV+YYeqx3vEFZXcpk0ioeC+H0L/66eEek6r/SeQUzQqGOTcoqDg3S90QK3QxJD70Wi/NF2fsG
kTZZ96gHQtvNXUBQHQRabDpTwcoTjXdy+wB2rxNjqVee7XKKG8aRcDARN7hTBmdTGs5h6pu4cYcl
yuyNiIK8eSLs6ygGAVkUsDVz3lthriqVtFjWiVD0ir02b3mF3NN3H8ZqnqKKtoudq9L0HRj8T+l7
uaPE0/1OgzWph6lOo3UpNW7xSvuu96vgQuE+X0MEFfUT1ZPyO7xbHWMRluzI9d2w5L+3FjWQ1H4a
beMkZGXl7+hfPsDmp33b1L98nm7u9dAstHDr3KM0c+iTsm66g2hYpMetC/bs/i+BAfxv98w+Te7/
4v6TSd6KqEIaLn1R3xWWs56B35ek14f+2XZL8+72DY5emkVOb9nh2MknXddznjZMf7MGLkkMoBmm
mmwiDZ9L6IvtviIwYt8OwxB7ys2TLVXHwcWs2FTlT2V7r+5S09S8hVIrD6nl3JIIcCeO0pe7ruq/
0XI7JSUfNjMzgQVWICBnO+3Bs5vK5IWwq3tzqRS7dn5wqmENU9taQ5RD88cw696zYY36t7kg0Tsd
Oy822RCe6opa8aUkqwLsvEhsM8sucI3ZU7dirTfgqB4xukyXYWy8uFHBAQFOQOtYakQy1zXgnq2V
LwOT4s3VhH6pCrSjPwbF8+gXw47nbhpDq1iXCFnluqs8mpM596xYn93ynLod7Sma+ZPb0tx3xGBG
Zg+biVYF/CNoxH7s8mfL19yzVSFBcfvyQrJVF85txkArh2/pdoPfzDYe3O7LNMajQQXcbq1yMhIz
/27UByv2GwYYZ4zNVosb0YeY/n9MZPig/vHjij6Xq5nqDRkek4MCj7xmPBAyrj2WQaytzZGHsb76
bu6cxcqF3+p9SEvYk+AHP6UDzrTyRmINAwImHfKY/bK2z4FElPifzJ1JcuXGlqa3klZzyAA42kkN
LoDb8LJnkEHGBBYtejgAR7+bWkCtIjdWH0JKZZDSi0jV6ElmMVCIxL2Aw/2c//zNWOUBKM37vq15
W3WX80v0V3LWrIvWaadjI/FFmvv6HX2hCqzJfKcRHrNrbHlbG4qwN/zXd4mvCPmindoNC+OqdC1Z
qzB/hIgBd6shokeqU46YmCZJmz9DpssgwtR9fOfIeN41Wq0fOkDfwtG+aENS8dVyiI5D3qPzaP0r
s8a/HCB9s4602vnKQgnPZj099cPwtZ9IzEBDPgSqpCeQ8tlL5oVjHyjWLIW6Tdc5mLuU2JUpwi8h
GpWRhhWYcSBb812bVkHd5+e2dfyMKn5a75I1RwrjlDJaTeIBc70J02K6bJWR7TKD/TTuFGypKjmZ
HpmsrsMqK3oGEhAVOTmFOvVjSXM23PmjU1xkSl5mY3udtE52lWELxFgUr8Fd0wJ7TFPFJNi1Hkem
Jcdk0vKbuK210O0wX9lhoQYsWgvvop8BlX36ozlbXipmFglv6Ik7dEOWg4EDfA20q4sgMyt/RxpF
hQVcFx8nFZO6lObDlyXHdEfNSX9f+CtSkxI2YZTLGcjUjPsI30OsFzGknFFeuh+QFKdnQ40g1j0O
77W1m1kyINsCxhbVhyc768GTKV4xiAePVi8RHCd1ffbSIb9uMwMHtRzi6qrpORg47o16C/jbG2ty
bCrjFh5tdx4WzqvUhjvqZyWB91LpXuiShP3JNgrr6OfOy7RtdQiL8INzByYWDgPHqjYrzF/KLkKk
kJwxSLkw1lo71CkIZeG9qAbnr5FY8h0U26gvYvxqM3bZYtHE1bSW7P/pMUm7L4oUM4X+q5/bQ96X
964Dq2s8g7AFqbm8Ey2veMa813AaCHzPBg8oWzOqz/LK9koTpfFz2QAoe+0D0SawVRfWp6Zo0IB/
ewdeICToyQRebc1DD93TGY3rfvYwvhqxKjP96T2v68Wk9w+rN+DQ1JgnQvxA1MZIX8awQqSd8x7V
bRE1Zn+YJ6SmsLoiYMWo7rGALCoBlMA5php26XWQcAfMU4NoItNQOiH6MnlTco/pYKKzPkkyQJIf
tUja6pVPnvbtYZ0y+soRnztxoh0AX9AuUswpGEBXgPtMCOPyYFBonlZpGTdmNfSsmUpmj5K0nN2g
9VlUllIPQEpvR7rlQ1GU83Xax5E5NcMxtxkPgStxD3X9EWPjQyrn+jbBUiMwBo/tikD0G3NoZdj4
Suwg3yyh2Q/60YkBowpwxStjMj+4LnJbPKWLE++GVVxmSdXeCtgMQZ/l8akn8G8vJaeZrtSn2bG1
A1vjzQqDOCTdeOLcth57Qj53TZaWz5wWsARqCUs8j0lX7YoXVKgVLyXEzVLHIcpV+levtpabzMUp
JiNrie4xW1A7Y5ywG13nPWmPvMAlgz3AdHqugyObXZe79ODiRdCiSEmUltntTPoLHOYuNDERlNe6
DNYXMyjYFiNbGsfYbUOk4NwOL/tC3xJ1rUTfsvjHJFMXRuO2kVfMa5hkA0x4FecmWGVc7ATA2DPu
dieRmYympzCXEI9XD4F4OdI7dgXizW1fzL8urb9PrSKYRidlq81WZDriyp1qQCgKItRrD9BQyJVq
zXqlph6vkBbvbR1oX5r3rqEZd4quju7Guy9K71mzCtL+ZmBZSIr4ezGvyXH5ouXxb3kS2k1Do/Ai
DEWn3ceddxjwLoAXrzLzGvYknwIEq9GH0IXy1XwTtHXMEKvZO46bC5+2LBaUbz0Y7BTof/YzuU2A
HxmFn1XCFN80ONbyzdg1Lb3k0tfKB3+Kq/NAvE2ABwi90gAbPI8zjSomBb8ozwktvkQMqefOrTNn
N27W3q9a9tQQNDur5OB1zm1mufdmhp3CCuoX6KPKwsTwHxKzZV6F2CAycr9ixJau59pqITrpPK/d
bKf6N9fwcmjkmtu9N2RaRbqRCh/zWS9/rA3OssOYpkm+ZxI9+LDggb3XVlzrTPpAqd07SWRrvKh9
RQZEkBucer7OQ5wwSpERJaifY4mrg0K7rUyhOZt+evBQqRoh9NrVeedDkg0lKcqnbkz0xzmb8zyk
z7f9kIvzOtsSprRdFrzpOt6Wdr/Ku8Kr8ACkQ9/XvthALJ19aTSM5GvqxvD1Ym+HCjOUfWmeaEpL
7DfxSnI3ZNOAZBDIhYJIs8ZrW7lloHQ0gLJjE214VWtND6UfPxSNs22xog+UZSYnN026qxS6I2Gg
Phowlb+HHJeGpdO/hz9GS4Cw/iS7KrlbSo5mj7FDTv4i7K6vusIddDKznaV5SyQQZu2qVYid449N
5Dm5Fpiq0Q+VYb9bZHqrsw0hRLnLWXBBGncXTSmv9dm8cQv5uAGge+Ua+A8gqQnEpJd7tNbxzh96
hlwy8x+Xee5CdPrXXWGyKThADITUKibo3T08M+aZazSDt+8knt5Wst54KFtXZ5sNb9xwaYh7Q1si
cFEXsk35rqjhK+i2fJBavDImdjH30dB1EM8DxkXL3nGGg5hVrdKuG9WnB2JGBw1B7pyGqVw+VTCx
MYle/KC1hyQQKdAaJnCXo0u9WrdrESWEe6C2WDC8snvnjMHkwOlTa5dGxduNcfP2So3JvrFacy/r
PAkGf35AEctkSwdq9uY5cgkhQCA7wuxDoUF1ljAEH6FGywExTGlA7ndF1oTlKsieIHGQuqQ9N43U
Dl0h+0vuiLvLRFm9JARMBe7aeJd1RsXXNtNzg6n3Mbf0JtBiJUM9meAJrt16YFznXWeq/ToyTdjV
TTJFCAKxvx+VubPZnyMG8JHy489VPVDTpUlYw9s6aqM/7atxq1wtqjIAmvjS16cPTF7VEVInxyca
FNwbRh/TDj05YhsKOL9Oye0AIBvmqOHDYmDgEktLv4ZN1wWO2czvEM0aF1zrMROZHa7pot0UBGtx
nNZtfLtqyIpt/FrDzsRv3XHH4h2V/hwsYMc7E1jntkuz7q6VZcnBTilE92F9Sjp9OsPHX6/8Zkai
5AxlFhGjbJ8sp6E08ofykBvDwOy/yu9EaZtnFAvTVQNNU+xmCC5Eei1uH3pO2wUgX8tdpYr+y1TZ
Df1zHnvv7NG8pYxcvbDux0JSMPZMSfWE4cjzkqIniAqYbWVYLpghaUyFmVcwBA01Pn04dna+W0RX
f5ONmbYfmthbtKCEFfzNHFubTQ0uFznwCyS+xrag8hJOaZyVUJL6qFFXmBCMOE8sG+2jZJF6u0yK
5LYw5XrXmDWwDJo3ijE5J0g3kzYlKrf2Hei0wkTkQr1V6d62RUNe7QjwFSRf8j53KP/Xz4299AdS
FsddV8HT31kZVZuV5upoOwlhit6tWZd4L9GvZEQr3g2OoYisjPWz1TEgi6ysHsWpsCbDp5uEEKKB
74V+MZ9jrDIb6WNKjwfGfhmLy8nymztjJGwqL4ePsrVuCLfGZsdiTFx5ZnuBL492nGPm1JU0qfUS
YLPU4jdjPvLSy9W4Ir3hhKEXnjqecSvyeTmOUkaiRt/ugb2743NKTUuaZyT8ea/68YwrKlPa9qP0
k/c50hU9TVUIEnAZO/5pHspIN8H1qA2jJp9R4GCbX+wHTke1g3aVXLQJOczubGc0OYt2XlXShjl2
fgeqIC9CVCfOSW5zTSi829Bo/GCqBVssPV53K8mpRjpTaW/aFZ8h4MU4J/Z9mzIB3ck0Nj4qNx8g
NjTx+LQiCbma6jj/2CPNCtOl94nFEHEZdYTyBj3FLaGyWRdfYqLQP1OA3QmvRfICEcTDw16NWEzB
/MwrmXOyDflXp8qKCIT7XgprpgVeblJT/yptk1G0RnjpeKnncs8ivW6bMVBTB43PutRk9xDX9idS
qjiia4u+sfMFRuherO3nXGseHZPh8A4S93WRY4hktkUHV7fKD3llR804c2jDskfwNXhz6X3EZ5bJ
gOhFF3RrLT52CN9e5p7KLk0ySzBgHi2avPIkptqOTLOeb2Vt3AxTN0yhDwJJdhnQ847mPnlJ122V
ltJ5QsCHIdRclycQE0kNKqiHORPdqb+pUt18rIqSwj7NYPuQy3d2CTxgumDEe6Fp5gsw673OMOjC
LXk9aBC0L9Vga1CfM+k/YkRHiLBcSAxuvPw42zXavkqsz/hFAHswNP4KhUJeWYSsvcvgyzKX0LRT
bbbcj8b4ONrm58an+vUwFb0x4/plIMb0inZlea+bZnyEQ93dLbB/DgoayyeHHuE0NG17o+uNdQu9
3jyjKcovFTf3hl2Z4UVHuDsQ54xBUT2d3LwoPvWdDyUYaoY/ow6yBlA+sXTDZW2u6TWyts0DqwsX
J8mjrjP8o+x9/X0+u5/ydOzP4wTe7JTQumdu+HVuL35oz9YdtkPFdCzaUnxIajWHLoqiB97XgDFp
TWfp6Cfo0ZdFNX2r7em04u59XvQxhlYy5suxHJpujGxr/jrVUMCyEo2dhb+5jIcutIfli+aOfaSy
Rt75QwOnv+gzTiyjvHPHBWxRJxAplgSh0aYtzkMu+cUTrIOg1Mn+Nt3iPVxN+0NvFcUSNioPVe8N
X1w2uJaEVqlopXm9APkBqdRqNIfMJdWgmShcDZF/konGIGGyvAsnVV9VmcX9EQCq2kttcB/owMyI
FK1xL3PuTpY1H/BmpRXXMl4bIsPDploeJeo82I4Zei7bPpmaJ6/Bg6yzoPOBW8C7v+Tri5vCyGR6
7OP1ZdYPrlFwFBDwsBzV5HxIB9+/rLYxhzfX9WNVOtZuxTs2WEceal3APXHdhP07G79KB5eT0ayQ
2kpA4LXWzT3IHlysYYE6gvN4FtZCW/eT0qHdV2npHntpA7/MQtURdLHqKMbRZqKOKmxyV/eF3oOR
ce+cDDGc+xa7dkam1nB0dDs+G0VrHdxeK04ZjSzohxGflgpR6WAMOCn6+dlGZ3ONgt8Dn8DYGrXk
QdWeGzQ6sI5dFMXOyVPvNl57A56Jqx14I1ZGUGv8ziwpOWrP7y+8FF4l5UJ5XFcvDyYE2gedgusj
JECokCZYrwuqTt2Hw0cLYSqyu5RTMDHej7GT4B7gQ+edQBnZt/XkA5gJhRGWXQ8V03vcAhM/UI6j
7kvlX5AAIQPs3q6km37O1mYImEbml0xDffxCJhHl0CWw4ajpd4TbOUcvG9eogRcRjHPx2S6npyaj
D0afDU+uHU4Kke6RiIgB0TWuZVIt7xzDW57mVLuBgg0g7fqPQ2bWWzzGy4hacBdTGwSZvrGHW//k
1PV1XVoP2AcpCE2qDjkBSTlGBQS2biOiE8mhrmM9Glt5b3JM302qUIdKs9Abp3p+FJoj9Z0HFyos
kL88mnVzB90AM1YQRGiz2wh2AY3V82XzEy2uGSFEU1ta79rvi6OubXSg7PCZwgJHplRqpgkC5ecg
jbve87RgXRTBRMTRaDrta9Y5oT/gkWIYen+CxJkdqbXZdpzVe0KKZXGWtcB5UmuP7ZR5ge8UNWRD
3FZSTbOPdocTCjZXdeQl6Aug3PaY/7g4g32GQOMeM3SgSaVomWRxpWuZfj0MmhGkrYU3UWkuqMNr
Z+8jbgykTUUDL4S2vB/Yb+DgzqItwgRVJKuUHtdROo7LRnM7ma24UR5Ue5Esm/wSlf0TvPHp2I3N
fEnp1TFR0z6vY7phQ4YIWNQ3jWqpdZYcez5/q7WSaj74q5guHZUvv2dm/yMt309Veq/MHf6l6m+7
3p+2X/8eDl7i5+4OQ5l8fGPQtf3E70I+0/vNIYYA27XfdXdbfuMfQj7zN4zwjC1nyjJwZd+cov/L
0cH6jUQ203B1y9ANGyHgn0I+CyGfINMDf1TCeRwXA8B/4Mdlf8+w/UHHh18LMXd8uM0v19T5fW+0
n1MWYz/AUpuSJL/Bhc4MbY0aHlGw1A+UTxClGpTHjBxcy/kKzIP8pRADivhMp013vNYxGJ3bxXVn
ZbHCUnPI65CK3YiD3OzXZ8PSkIbYnUShYRSQFJip9KuL+a9t4uVnzh2k/DIGdhF0ApzNCblB8fdR
Spoa3t2g2a62M2bTIbunk0zCa7OELy78BGKSwcOhZpuf8nSJL/t45bLMvQtMuZrG1U+uXbrLroiZ
shTMuYqkgdxXtNDDp/r9WFV7RI43pqhuUrt/1tZ4N0/elWYzsgb0JrgHgjGWgAygbURhWw5SbFZR
2szHGP9CUxlH/j+Y/bkYo3LeuPceDRzEO9Hfzr4uPtnmU+djZ7bTU/MqB9iEwx40cRch1TyCcn1s
e2yRtSmsvfzctD7D1pmiysHMM++j1eAnB3eCMtzgAlFyG+iD5ikDiwDn4I8IkhbBx6mn45QgFn4E
d40YmKpBAu0O4hk9yX6pq1PXWjWhGIxpBRIcjIuPc8ahU6b2B7Od/ZeSQxoPqZxZo1TzTMiTpP11
NC95D0KZPButhBicilL7OpkLY3IDZPtq7Og02XiYVc66aTClEh36FCPN6BmaBtvinY/Dw2OGruw6
9zTJsCQR1uXC8X7o68Y9lwU6RbNAZDUVY4ck30mz+96Ba58hJljCAkU5EcGqBY1wcMfYd8bUQTrF
QzRDOi6y+8RvOPnRCmVnKCdAGxyXTNT76k53hmXPeELfTwtlsd7ND9PYlswT9Hj6pmc+pgPOGB8L
o04YW2oErNqmVX8jo6A6s/I5GxM9CwqbEaEHHfLUu1IdcZqj1ahV+nnpa6jymg0/lcqmuEkYFEVJ
3HxOLHxC8jkevtUdbBO/tVwCsSo4Xb5RLd6FO8sZndUs0S8gyCPNyu2nkfpcxvJLTxP3nE598x4a
31Afpy5OVjRBwqf3zye4+VLxgH3H6L7Q1nRP8+qX76FBlJA3Rtu+nQHkFCYiaNPBHNX7jozkT0vN
pXeQlxfqrFzVl7bIQf/bosdiAD6TDaE2X2zmF7X/WVBSsMZSE7zLr0YjIEwcS4O4TNUnlayDF6RL
gi9kHnemjODMYQNWUi1h09T406VV9PkUzbNefFWWC7UX6KS7RNMX6wHqXL76qC8LVVCDsOBSllb1
lanN9NkVnZ5eG1Umu09FXhiMXCZVH1pUhTCoXa0ZDqmHjHLvduCWR1gkEFjrBbgfbY0Vd+dZLeKZ
xcN3ZHcC9sYxmxHKbG3eoRzjNALTWMnLshry7AQ1yFEn2bsF/jWbXW1tr4VxVw4d6qm4YESHKYLm
QQp01QQ8z3BFo17BNOByzRHJHaa5r1D+xx3kz5S+JEaoQQHHHFHXrGiGFRMjFqY636bWVLrAgQib
BmMEW6yJDuM2KgHXqkZXpMIqxbsTBHxK0uvE4LUOuVWtu5twiziStKfKC8toKMNIJ92afjPTo8by
t/bZ8QZI6YXr4W8nNGLlhon6H97lQKJvpRK48cSoNU2EmAVfCQCE6SbDFsCAql4tc8gO68jItzpd
YOUPtzQ0JgZg55ka97OxIjXhszRQKq0FUCRg9qt6EgMNhqg56RoygCzmt5etTzrjiYzx3gj8ss5T
HA9999mXCHCO6bjA8usmL1b7ti1H44TSGU4P1s9tAd2ntnHb82wNWtcCUnah6XE9XVbJUJdY7mD5
mAzKG25niv7rRS4K9+amw6CgZI4nj840wcWdCdDU9h3G5HPkGXFjRuYoYuMgeG+3TkjHsBaQcIIn
JBy7uZz7PvsKyaJTTFVVs9y4jqwwzhhNI8V3q8lPKA9nPTDGCgqdmzSeFYEZOvYeWgWVYt4VU3+a
6K0/Ih4aL+N2Yhhj+uVwQeaiI3YcAdAy+cHRAEBSkM/XGUgHXJROJOboZEqn99kc9B191AmjnqHc
iG9IDitnxk2GBsb60NW5lUR5MuplqOtLxyinRsgn8tE5D3MDcWzSCudyUnaZhzpW2hg4DjE0fM0Y
Cmj8I4roXWJ2zOCZQEFtt9lbVeBz7vBfkFg1YTu7/bwX3mS6GJV03kYUFyNERF+oD8vgIgr0m3ia
9kaGLi/w8rhwQ5AVg+gQC8bdDmpICpFCpCAGTuwwQnZl66IsK1f5pVLt+GkQYFAw9AaHFati+zKj
d/6q2gSJ1+j44P4gcfEQWuBTyjAfWp9fblQpKJ6ep/pDYYuBEX5ZVseh9Imv7ES5XILmTu8tmA0e
TdoM8VXlMlT5ZH6ygbAqJofTpvKejAxyVaLO5QjlAVZUTAhVJassO3iWrd0t5Laj1Ehk8mK7T4lN
7lhaWcOXau6Wks7Ymh85ngT9ZgILdOc5if/Zgh9q0Tb0y82yaH0VpMNkIloyuphBNwYCO60cmHVx
g50HF5ftz0L20LbNye6HEO5489kjSAwnyraT4oAhKqrISY+xjWJupJ9SGOQrWtQKqAx2pBsgqsMP
AfNRhwraE9/seBJfUMIC/WrtLD6Yk7DzqLdcD0rU4qDFtIp0YusjuAHbHRIzvgGtA7CJZgTNoPEv
kCas0oFuAYu933l2C0S7FtK9lwrW885fC/UZDfrg7Nxp4PH1rTNCwJA6D0k4JqeR7lOoYGcDr95j
2NdjHH0vuratAtAeeCuy9SVmAe4as5pcHwIDJB0GkGa19cWqnltcBFbDuhhJqvF2cA4SB4F1Me2X
xvWygANam8NJyPYuZXIHGXzI0w+8s/6XVa0TZLjViXH3WjxsYfIEVwj2w2nM92DV8z22oPVdnwkk
R74NVOuvSKoiRto09bPuxUu0clxeQByg9oCQYjCgrRpEFrHMO9ZwhVwOZbparWjVAZB2eDebn2BL
glzxZ4+gwMUHB0tb2KA+ljnW/4dF8r9sln7slf73T5uvf8O2CnuT//UT17yTwl72P57+8/92ydf6
q/oPxsT9f/6fOvv8Ub3yTNl+y++9lubQN9EzEf9BP4Pnpf+na8r2V56JUQl1hGET7CVodP7otgzv
N5cg481bkz5Ixyzvz26LvyK3gR6NLDzd21Ki/km39dadHpcUBuSEM9n4QBPU9KbXWtauazBR90MF
aw/e1IzwRuHstR6Gcvn2w736w3n5R6dlOsQf/FlsDkoPtxemlGQ/2AZf4nVfp6tyZacjG7GHIAYo
B3zqtDqhPKl6+vmVzNemgH9ciqBYG5caHUrCG2vxeaVtizO+1gq6Xwv/PHpPdTVPAA9Wsa+6Dghv
HE9OEWtklDBvctmmY/0WWFt+qMS3MbnXDCuPOPp1jADhMoD0oEtAKmcJmq1fJX+8Ne7fbg0RNYZN
PgAhh29jamjCKnti2hMOFCQoUHBQERNQvjuR1dQYMeQ2WH/Rz++S9Ze75JgsSuy/dfRkjiGwaP3R
OhFFtl3CbfLDJvdsvDTkHQTtbyW1wp0zd1dTjDa60iaJnbMGNU0YkbU4/hXFHkZYlh22TR5m8BpT
q4eICqlLKI7npL1qxqdZY7fMQBgDx3ZseL9utrMrEpK9xP+wMB0si0Y+TJ1zN8MT5oDQMKVJVysY
HNxqbBedhq2nITJ72romXoKu86lHt55TNuV71WlIdcfs8ue35C+e9MxPLFPwIHzLNR3+eX1Lummm
hyh6P0y9YQ47lwpcLMWXuoSPkxG8Ew4qea76Ho8G5rc6BhYlk0TaysQ5/OKjbHf/v2EQ1vD2UXhP
gEL4SO53u6MfjC0XWbhWNcKR0ZmbbbpwFS4NhMEcZ0Io8znMtRJ9O7Qh7CQgWqi+B+mALGS376HP
dL9Ie//LTvH647hvclt8JI9ugV4V5zD0b4lok3AUjP7E8NRhXvv7EcPh8Peu7G8zUbYvz7rEew8M
iESO7e9/+PK06pVFVQvfv43LnT/1Y5Q0zviLN4C98q/32CZRUWBhivu8vm1ZP1ymspqlxDDTD/FY
z3fj3H8Q8+a3mA1XcBjGXZKv6Js8cYFnErabho0ao1lCXH7cFK8Rp9SDVLrq4MzVfSOwR8nL8VjX
7hdRD9AS/KsB9dDVOukJzoPDPq5NJqJokDRLw5J9UajPxmux4nbJ9PKxs5nPxco6YysKgUSBm7cJ
yc0+Q52ogcCKhre/NpYQnd5wwh6uAlaRBH1o2Kp4UHmsWYHtl/FH2Ixfinp6SRK9vfRKqj4/WUMC
W/HW8NlSCmwoM5QQTOeZVUlKOq6Tbu4tlOBjLX9xn42/W8tEyWAVaxgcW+LN1p/OZQtLufRDKrEl
gsOM0GPFadSWx97W3qUgxGekf87eWbAUQgLkeCZZ1fbmeEI9+PM367W33O8vFhueazve5kS7Hbs/
PnTXb4bei5EsuJ2HfQ1TI8AGAH/9sz+B6kyo3NJe/8WC/tuLeoZBRopg+P32ojhaMc5MuGid3I59
7++TrWi1OqxDss7deaBNrLaXn3/Tv93OgGrJHrOIDbU297Ufv2oNWd0a25zj3Way4rODo3soDui9
cV5AOaKp4QNJT6hYpfthIbEbUzD7SJBw+ouv/z0v6e1u5liCSkjYvm2+TZqLe+hhzYAvZ8KQMFgq
fQxiHSpy6k5VoEOvCFZfuAGuvN1F3OVz2DJ/jEwXghFVyYWHf6SENgrTKT/+/CbZfzl82WtYlzjH
YW23IeOvb1KRlaiv4a3gR/uCprq8KZdrABxGYM4enS9omq83B0IQTkJAm4qXK2vAU3zEgiwC5+1D
lATb5AZ1iwnuKRv/RVUCYxIFZTsX95nZkSygcv8w+3SlGuGfgYvLD/YDgGP5FfHrXtRU2guU6TDx
CSNyio+OPvo7bWF1EIVaTPkR2iBxwJumEZktrG6tbXaTk3602dbwkVv2ShrrpZvcoIMm9qZCyFDT
W2o6gd5TpeUBPuFBkkDMchY0C9mKeMRoyztmQ7+Izvq7kwK1rr3tqpR5/ptN1U7bph42eH7KkThv
/NLE6yOzzx4z0+x+31r+0Yjnf9iL/M9CXf4Nu5LtrP3XVt4R+B1e3j82INsP/DnrMXEExgXAsam4
HYPF/8esx/jNpccgxE/nEZnGVnP+l2kjlt9sjbQY9PQmP0Ph+Id7t+3+xnlJvAUiBp+OwXL/Sffx
PfH9v3eFLXQS75vt+jaxZ9Zf4ndXE7p4l+VGWA+6eXZX9UwhpQ6asdqX/br4F5lR1Wcfne7BM4Dn
BbgxAStuyeJPVxdiBfSHi7pGFfbDLfybXuX1Gv7+waiLTT4Y3ins2W+qHRfjrHwqyRNt56Y91/1Q
JYxWAOlq1AqBraGd+vkFXxc82wW3Po931bWJAHT/EmeqT6Sg4TEcYjdLQEDndRed0Pqnn1/l9SnE
wauz9er61oq57MHfO4If6p2NyoIqtPPCTAz65RyvgiqyzZBb4Zr3WJNO85gMrXnbYIH1qxPgdQ2w
XdsxXXKebDzht2/6ZluIPdFyysxJJFan+JDgqHShFpzFEuJwgFtKUR/QcEx738mpV5RXI55OMfur
LN25Ll3l3PSi9n51Qm5X/XEFbp8KYI4DeSsAKbRfb/5AYIkvYjLf41louHzY7rE1pIIHr9ULENSa
3uczyHQ7qHOzwIBJF5T0jjPq77HjZgEa/p024AwE9OfiQvDz5/XmAP/9ppFuycHEmwJOwJv44wHu
ra634mQcY2fte3vsr9B75Vb3ccZH+eguhfHeqrYJlpMxGjWMvIeNaJMbQV7ZuSFw5h81Ad8/jm3Q
qtLpgE6Y3+u8H9aPswIAp6qjQUOrUexyzLyipku9yG107Tm1/eUXZ8mbyvH3KwKQQPEgRwSk4s2q
MTmP8wzThciHobpfZ+xqdoXs9IeuW+Ax1kB8CQ7c31oeAbQE1V8vDH4jaRrNhcbQ8VGf5vUXT+V1
wfD9M7GUTWpQhtdEHLz5TLNSdmuW6A5j13Hvuh5n/07H/tFKSG2ss1EFblf5v7j1bzcIZvVMx0yb
XYn3hw3z9Uowh0YMYBp5JN0YDQCtNjLdUv7ifv/NVei7TLjEkK58SuTXV6kdjeCoIi6iuVDcUKfP
IYgNorr/+br+yx0k2QWyIux5l4gY53tJ9sM6qjO2iSLP4dc4uEFJM7VOtUPaJklAfXxYBwZZuVY5
tz+/6veW+dXLzmW/sxQgMWBh/D3J8IfLYijq262eYYdXrVp81FJb+2YZM0FbxKym+2pCB4JgffMw
n7RuAQWvJdShbp3MKYC2g3xX42xEPeF3/UOhtSm5YGJyA/xecjtQNibzu45Q6vvORVC+c1Gi3+e5
nVyylMRNjhPpXWsLBZ+zB9wDdY7VZbIKsrjywcYVrKn0+ApKqJwPA9vBQem5Ka+5jXin4q0HTlIL
0h01E8/LDgH2d03jwHQjNfonKADOta5VU70fU1NesE5yFOWuz7SzsFIsMYqskNPOHNzyQXlZCcfJ
IGIprKehGRH1jk4NGlND78bz38P1ATsKjETHEhcuG4seXyzl0+ybWRxgQqKNoUGgABYSei8qBGWT
+0mD5tSFgGb48gztSTXoKqBztE+lhd9tVnX1rwLm/24lsR0JQjapVticXi/YEpcrM6YFwgKvQpSa
lfEBWosDsrh5+wA4XiO8qaOfL6S/HBrbOsLoGaoKvwuI9vVFqcSTgXQbO6xE5yC+rDCgqGGrovZ2
/ulew96HwIIrGfwLBef1paCoFpROPpfirTgbCxz+OE2LAMK5dUF9tuwdRyt/cVb/zU11DEM4Onxi
n+DStzc1SXDfWwsHf1m/vyqW+SbG0ARFWdyFOlnIgdPjefyP76mD9yCFIJWg4W90pR9POtqrVEsW
UEXmXyTR8cCDJvPqPUCTe/z5pd4Wd7w5nKaUII7gihRCry+lcgt3wkHaSJ0ZWXJqdScd4QduEP56
ZVTVr6J3tyL7dZFhkGXlgmlxPepq+816KeH0ywFPGFJRewqcyvO/eetUfsrSNXs3FJX5bHn1MB10
iXUyo/p2vddjd0aEw4DRxQTZk/+PujNZjhvJtu0XeZmjB6aB6FtSDHaawESKQt/D0X39Xah69l6W
sl6m3cEd3GEqKQUDjfvxc/Zee2ejRYGCnTTyAY1BFa3NAtRnWwi3W//15fkPT7fL2ohXgqEFe++y
R/xhlQRMVQ1icakXuF/PSsU53DFkEnaFavm//1HUo0vel82GY/z2dPcwIsC+hc5ai3KcRa6ID4kQ
rp+xKv/NTf9P98BBKsMpCC6LYf5W0UMIbvG9YXpsZys4qxnhC9ZCWYE4ihEid1lyQjPX/82n/odr
6VlL84WENCxsv/cxURnECFdn+sZOWiCbN+GpYWVYqRCa4V9fyz8/1ZwgDOYrJspWg6Tnf79t0Tg7
2dTihMaGDdoRvBD4MzQYZrKEiadddvnrz/tzqQDT1nRMw9YstlP520MdREaaezYa2dKurW0rpu7s
scP+zRPyn76VYTAaoUVDK+OfYsE/PIx13InKM1siOWwUxRCL1A50m7oaNqm7dlq7f/N5/JN/ellZ
W4g6Qm1B75lq99+vY5Z6HuewQq47G488jMwRrFihmT1pAkDPgJSVBiKadgL01o71HK7UsJiog1ab
+hWxPsk3JwDHvmlpy2XrES7uvSR7rljj6w6wtmZIodGzUUbIfEbpFSb9C1V7TajhVGWfcVBOO8zr
w68W1dEtxMasb4nqYefOjGhQ23Jgb121rhWGG3SD8XWc8+b7mEjKFsHM4KFEaBeC4Gyz9zoZR2C2
Mlz80bJRX1FZxnjhqxAc72DoA7A8yi90FyWz9mhO6hOHNPnJNHAkTwcxyHOrVP2ccrd/we8MroGO
y5ViZMbY6zaY8VZxLQq06rWDGMdtGZutLDmWH1ZpdsHRczJkEYBGpweAP4v7zWYEv23TGCvVlEfN
1RQNygywtg4ysnRemtVd7JwMMqBBkI/h+KUD2VhsLRAs7aqrc+L0Kv3OYaF/BUQMajnNBi08g8JE
4edN0/gR9A1eGhIfGFXVZBkhoB6K7jXCfldtu9ngHIezKM+2aQzpyochNKe7eHQsSqcRTw3GzYYF
aSQX9hOptvgG8AubalkH/CKDRULASjUTzmMc//wJJaH1mRO78MvW+4Hvlcah2kLlCb/hXgsqzDxD
dWtsUb1QunVgaYIYmw1K+MLF711jy6pzgRtlgO0W4kTTk9EPTQ0YRoJ8i/Zst2Re2kYhnXM2I+I7
MCbrnjOUQYhCUK8gtMSbeez0wgAqPQNg9wzQXbt6tIcTjN6CSZ5mogkDPIzx34sJm1nBmQpO3MFR
w2w54UCc5oX3AFYNeSf3lh90SCmf4akb6go/s1O+JxrnnkjSD9ZxmbruZXDz8gA6Kvqpl7qX7sBr
gF/uBnvapNBWD7FRMPXryVN87O1Zv/NBkLcYVJQvw1jM33iuGW8FUdV/ETLgqV2K675Y6TmbHOKr
oL7ZBHZlf1Nt/J4VslRTtocLkPmwzbz1t8UyHi0t0wjxWteRtHZ1YZdrtmD9omwxbCg7cPzIYVg7
wdDQmjAPf710/vlUy8d7jutqdOZg4vwucS50ra517HhrIF8MWTG9QsXMdEY0EwrDvCMuXplVSIEC
P6hqG+/mmaVz07nhqD7VcK4w7P5NpfnnrYrX2eZYS5VCJWYt6/0fVtpOkJsmcjhmNXFnK9OEkiDc
2oMixzz4b77/f9g7KLuWL+9BaHB+LzG8tDTA5XcQZXR7wCfVT+spKYszem7zBAmz/RFZDnzRBL2Q
1mAx4gBS+pPLMLi2g8h34IYy0zeL7V//Yn8uEsxlOrEcf5kD2P/UFfzhGsSZPbRaUjhYMzAISzUw
ETJs8CelC9MoSO3iRXT98DcP45+7PJrJfsOHsmahCPl9k5uTSmLVH1BpBn14rWIWfNqA1aFQJDCj
XFPb2WBvsUXqPDhx5xxwl7X5KpBx+13gpXn766tgWP8+F6XDQcOYZFcYL0xgscou1+kP10FrxhEj
shFSQfTqaEbZbG1Tm2MhUL2A7Ao5TjEJz45SQNISjiN6xeOzgohlHEOe4Z89jH0Wi7lwDmNKThkx
MguByZgtU5KkQH3pLyGG1YEjM2td4QXjESmjRzA0QwngoVCbXlIl5V6304EUYK1mHpK3WrPXE9KD
YWuC0ACcQlQCwcwskv6AquCVAGcmKyh5tXZtpaBdeZlUfCW4DjYrEkqiToD9Qm6gbWZ/VsXIItPl
9TAeDMD4KMqsZnh2MRqgRjA7qNZMn8KDxn14MyoDBCy6c+xyTZ27Ez8ct/lnHZYmrJZJSfeYTSPE
1VVMZBmUL2fUstLcGjjlbpZRtc/2PMBU0majvinWXcOHGa9hyU8mOa/j0W7urUMrYaOgT2n7wdXF
vO4seSHDwi4eetYUuDoQJLHpRDJ7qVUI5mY0XXtHJCUNL0zK2J1q9MEErsQdRLsRTTMSBlWj/S87
62dSuhBo2Bez/AsdmezuUHSk8TxD1dT3NTQC5IlTk0jsv5Wjjmzc7YEUt/o6tszfz7WTeCZmi2AG
pJuNhI8nQ1c38NHBAm0d2NLaow5vdisi06jXqsG2h7PbbWLfwohZ+SVTsRuUIQ8BPYrsuwxHcmDs
iIEDdzO06/WkGhR1ZVxp9VqXkNi2jSHbzygIhkc26vDT4SFCJJPG1gdF76Jo9QoU7aWJcRwDHRtl
Ecn2nfMkOZ9Z0gSkNpZxHRzcacDdb7dDT68uT+kUeCBZVnHaIo0e6qjD2QibDuvvlO26qXRhKwKk
vJf14MDFarJxW8VxCYnKMZRayTZI000nRiW3c8FjusShAaWMzN65QVt0QadY5AavGkirJLjrXftC
1dBKfBQe2tCyiXO0BLx92rbJ4vy5M0ootChaLco70VdfmOjKaF+ZlRr8vNB05aMYx6ePHDxrdjVG
iXMyN7CcJeHf+tkrls9x8BXswe5Cj7fI8phYygGAVpgZYSfMQ884cO5GhMZtIJ8jDbTflg65+LCH
hb5RIPsGrj23VrovkWq+hdY47EXuuWQGBh5MbmhexttcTPa7At8sVp0KbFLBU4YJ66ltKAs7eAhy
ObUKEoQnOQEGn4rx+wBDj54McN63WQAD8UOPJw2As1nu6mZcKpsQYkspMHUQeABfGjVdrShWW/ms
2i5sfYzN9XGczeTLclrxGLaSOJgqi/sPzY5w0w3Yjt/T2hN3mAwojqgqBcZbYwCrR5vmiVcd5ftg
99l7mrj2W6976k40SvoLxUx/acIKapZAdT2ucrOdn3WvCj+yzsHtA6FCMc5F1A/GuYlwKPCeqRzq
FZpRFN+aS/1cjTXBgK7VNUgrRkwFQTA5FtbQMfNWy6Bpo5sh8mcygrSY1zLTbvgXArL+YuIbIEPF
xvcexj3qzbSejuS1VkviZpjoByHALm9Uh4UVQmzsfrajBXtiSDuwAE7GnH87c7J8CMZ6eBvzAt+r
bhfucwoF6NjW2O/WeoaLnP18Di8aAY7En6QOAq06G9wMOXILtkxLIdcT/DAZ1p6NBVfLUA56cSAK
TMbI6B0sRyDs42sO6mzwG9z0tP7czNU2jY3Ndl1odvBYVWX5okWkCJBRYsYz9vO+/YlBnPXMDRNx
61klQ1r6BRiAjgur/LpJIEOJMZUvQyc8d2XwVjY4A7FcAgszoxcZ6BDlvLnBNF6O1UT4EurX9SBT
xlehW6Yp+dxdYa/xwI7TbibY7Jcx1am9H0olXrnTcBpKfFWoagBEYqtGDg9vpdfidNXDVnlTnBFW
VR0m+PtdaGqrLE/saOOlyn7uA7LE4dmV2c9Ym2VBvxPLdIfm+LGWDBowRxbFuZ4ApeKlIl6V1Bdz
DPyOuI14Lc1ONJvBKMi1adxy/AhtvcRYRN38Fmj1/NFEgnDTqCzYRTssb/AZ9VadR7NGcWXhGJNY
bMTk4PXq1wPOTvTe3VKdAVnV3vKmI6QkKoxFl67nPbSQIEZmIfAP0QHOGR78q0P4PzF2/1+WkuhQ
F///h+1+9FWr34bt/IV/DduR5rpLX5huFj0YaI6Uvf8nKlv/Bx0gJuosZv8Kvf9/w3btH0xzmMc6
zNwtuPnu/x22m+4/LDraaHQQzSyzL+O/M2ynx/l7ia/TFcE6wD/E5zBk/r0HFqYAIO2FutaUBPvA
UGgxau1xRD8nhWgP9eRhTUro3jfUV36jnB+8Lu5DnEsCDoWXrBv3Q5rpY8xALhw59Fdme+4rqiXR
mZe5tIqrZXonJ08KzJQo1uzCuToqkiurLQ8zNZHZGxVxTOMpa9p9FWkW4SGbxEoQ+ZWsv+VFEC6X
ROXFs/Lvdi4/SQkE29f8aoV3cVrjKCvnW6T3W2WC1HqJvK9yPPXeSzfLvRXAsj4WSXzWWPeAVrUJ
3NPazHzJLDeYdh6Gp9qwPr3qg98OU+aF+AbaLuBJgdM9dKR4k+G7cVmJYmYWfXGYUlw7itCH8NQS
SuCYhALNT3N2ARlCtwICvSU+kxRenD0fBm++uh6ZWXW+F959oB/CZOKWNO8zSeIV7zAJyxC70BVG
R2KwL3D4GjveOfYHmTyTeglzdEZwkTBve0u61FXvjoRR+p1bYFSwvkQo7kWrdDLVCPYzHyYRrDXR
3pvwh2txUgr8MHsKShJJ9GSv1eN24oTLYO0BFurGiogFbuQlMqv9LEPcPMi0Lw6ND2E1n8EYHluj
h7SJz3Iah7Mjh1uE0YCB776P44+02Y7pj7JKl2ic3J8oQwoCCaEGxmH1CINo7/VocsXNJNLWD4e8
OzDHTB5DPjaiTk2No9E/NJhRaB/RbvCr4SHrjuABVkXfE2ggiRmOvOhA2OO5TzWKJxH6VtB8o1Xl
O9oD9JRN5BhrbBEPiOeeGjdVK0APuxYdIeHW/BdojvexDMuVY0+PYemeDOxJKycGY+7OW9nNnj/i
t68G+Q1BHGCzNH2j2Ot8ndOlOWu/NPllah1E17K/TMmLbPNd2AMMc3CO9K8VB+gDhH8/sVLG8BR8
9aQ/t5BB4SbgklkIkg5NlIPX9SurK+DI1YnftyUBShfDVr8SZ7y2HkTUxlq7XbkLiGK0UkC+zbqH
ytK6+YlkF/IHT1P0xP66rslJUtaPSWXPZFrvQ3DNGXMtS/YP5INVq9KFJ6t8F2Gf3cY+TZhIm7fk
9752unoK4oKMKUIlYSwR0nz1pns5Uw/G1mPrVL5WZYfMFPvBGMieQf2YWe+oGz6T5g1vXEuHJwBQ
6eUNEMsXh3i6HuZAXoBBdp5I8iS82otQTvIY2v3eTYPHoM9/RSHa/hq3I2YCTeMpV+xk1lXNfffD
0ZtPj+jQ6J83o4Psjh41RjIOxnWZYdZHd0re2QlfPZeXRFjGr9aTX5qOtC52e2+TAXxmBr6hT3nS
BTjnhpitMH9ApbGRo/s44iTb5taMmBAj5VYbxicnCd89KwVKWKfOTUwG9d3sHqISP/mCpVpPrgi3
Y5TdGJTiMeyb54n3qBlZG2S2JzEAAOz7XG1iy3pLg2IPFLllEXmKu090+TOnx5kgoHk1VtGH5hIi
iLdbp8qmLQeDE1gOaT2CCZ0MzPmWKWv8xjqKEcGZzlrBa83I7+cg3Q1BspDJ4dNkTv1URuIc42zg
VApep56eVQGj1NR7Zj8OFUOOu7c0n1LEEM7M5MrsWlrPGXlMMmifcDJj1Zt0kFvFra7S3QzpqLBH
90i2OPDosCKfE237ptSEvZ0jXk1HDQm1ZPw91dtT6XobYqluYPsEJsSzW5rT3crla5NNpMwlJ4xk
V61o/cA8KYGwuOrjry4S3zgomksq3VcTkME5UmLTJk+iPahyDliZmxwbMydp0xofeqhA70bn0eK0
I3LFJksnMHehavQNSGYbkrgz8TaZIjgHw9xc47qmKO9D1LlmdnasAPZ0N5F5UdFquHa1CbOWELlV
CqbKjXGtSkP0B90FayUr49kBNHFIyLVYmMr2k2gsmI4NcENLyEswBcFbp4qWYeoYv1BNDVuL/v4j
D0iC/i4kjzOPx1OIZ2cdtibezgwnbkH43SYLAeTkLLDrerIDdsUk9WttvjiNt61nTmmTcNdCRbvQ
ED7L2qclBwW/t2EIFMv0KaTFuWk4KG/CqCoPGhTolV7+rLrwSRN4ewn33E76txY82TkwO8DpDeEK
DSvWQ+MAIrN7zy6uoLO7rRF1/UckaBLMmQluc3KochclD+utXlydAWrhMPc1YakzsGP7LqyxOoyJ
w/rIqdsfKZiX7S/Uv5uFlHggiFUbyEJIq27c4VHnIlccjOoA/3KaYj0vzI2tqPqjKX3viNsj7Yg+
meNFrxnu9Uka53Cs1MGcnKc4nYqLCV/ps6N7vKrEkBwDOtUwu5F5M6eo1hNG9JVZU/wrcoB2Q13a
W647ZYGtf+QQlnErazywdp1tIRI9WKaAUFJkgW9WAjRwlXfQBJZ/DXUb0tomvxWF/sPQsnFnVZzY
iCvd57V7Z/Bxs6Q7+EZp1WclKRScF/Ry3m4OIQcjPwaYAMdQT+DZAHiPT641wDNr3WmfU3ftWm61
L+rLNO4kkSTx/Cvs4iVUnTNoZjevc1H87O3wMUVusoncnNVAzy5QT56NuAViP11IKn6chbM1jAIJ
vLrrTb7WTHaUYP4cnfR7SVAZ4ce7hssex9kOPucOSzWBatvAPDPUYTa/1EwW2GaL/NUG3jGCLG1A
2xKQdRkdZ/LT6TGoXQYds57qS2kRVjnmt9BTiIFvdWthVRDErlYQ6+2N6KFRBBRuLR5skfJqYO2+
cu2pIJ6EmXhgKQvnvQza/jT32LeWyIEaPGTPIVYI8K05nngY0XTX0rzx6ABIMzg4NOF3aaiP24b8
unUXQXladQOY1U1Xz5IQ48HLNubcVjVafNTnocOUCNJ7nHDO1kiIrQznRJFsf6RiQefLoDwx3kn9
KOzkrqzg9yBhZWdE80LWHrlba6AZQG5D8r/1HJtx33dQ7Vtd89uZjQlb+HzqI1N80yIv2alhhswf
pdq5b8rkOye4+lsJY3fD3JYqqSVO8qkOyoJOMCE8cKgSw/SLeuxvFtSsQ11Zcp+QdffamCjNSCBb
6FREAPqTKIp9JavpnsyTdmk8Sx1bs7N+5VpU+iU88EdPih8WdF+qOQw9V7dDNDSG5QKP5lR5TWgF
bBU4/jutaHkw+OpL3hQQVkWRkvShdcg0p9qPXs3RlpwufyZGk5UvMtb2AJJn0Ib82ABLSn2nNqYt
64dh7Olk7sfMDo+9F7/pbTuaTDal9UpWV+zPPdTx1lHJg2eP9BroBxmkhkakNyWVGzzbvfIOJMHO
3FQE+SEpTKx8xeBreStORUqi2Zx4xqtB6PZbbkAIMIxhKMA1zJSKSCh/zHQ4VqLWiPYyHWjFhM6p
y1iI5I1WlnsYNYsxnj7k9LWKrOp/zlll7sdecJ6Nuu+W3UkWRGLgHAH7TS/db7Fn7YgDxYYLf6Ox
3W3dQMmTAsxgX2AsH3MYevhKjFBcUHRd3WZ8MYFIDtNw1elh8ij143iifG/XNFmYd01iBswSfDfM
YZstAntO5Gcsy2cvYgec3OwgVXl3h/zZyOZt0kH5Mkk7NMs7++rRaN0NIV7demSyuaF78y6Uhs9G
aFu6UtWmluUMMLd90OH4+MAGfWcJ7fVYL+HIB5dMLy+VFh08xiBiLukFDbgk7fCFRB4kYsGtRQFG
ASghRZRRdExcogdSvSfhQEBKJY37FcuRvlG9zsWHH53q7oc32nBbLKZN9hTHx2Qyq7uu1xJ+y2ze
5yyGJ2M7UCEHTn6Y6MGuJhrQ66R5nrPZ+wZ8DFFsOLt+l9nHHO21ip1wGwRoEOsGF3yV8uC7IZgb
JELVBgbAMXTMrV553ybtewnVzaiw+ffNLqB9wo6ycdDWmQXMdTsZ5crTKyDd424EQILWpVsvTEvi
Wmi0IccNaVubYCOuntb/VC3IN7psxTrKZLPNGOf5miXJIy27eMlH4QtzBhjSk5xVvx77kr4IqS9r
RR3KPiFyJN3h0dX0a4gF5lhI9VBFAzgGx3J3mYcqOm6jXUVMlUX8Ct59mzCJAGrfJutzBsPAF4st
u4NzSXuL+koPCYqIDeNVNiwJbWQzfdbS1t6aubSuGV0p2NUZWfFG3G80LSNaiji1E0c5XgINfs8W
D3+yBaJh7l3LiI4izornUQhvg582esj0LPG7yHBeDRybO1s2za5jEAPiZh6914Xw82DTwXxO0FM+
OZbS99Lqu62i9Rz7LmiCV91CARJhBrpkhSDvJsPjg6TW1FESMPSTyVAfNBnnrwNAlnuYFfmP0cm6
j5764tjNShwlKsN2q2qte/Z6R90UoLejiNzsux2muOb6tO93ZtHQkrW83Lt6A9CYztJBKzdJ+E1T
MRtRT7cTHEUQ53dlTMb32TajFEqsozFu1+tgTZ7SuFdJGsBMK5y71QAAJlRovKZWJU+zFnMEc3gw
bSfXngK9XkR/DdmoZkjwcePUVygpsDhNu2KpTzJ4fmviSewzi/58mk144Dw5TfHaEVnOQzNBAJTN
QouzojfIIMgXDYx5r8qzOn2LflN/oYEwHpowMTdonmFcW6TqEC5xGMMYGLjXNfq3URPkAhQUtWsd
+AuXpmdjdlvPp1UbvWTQWDdkZoUPHnSZXwotCdnyIahFPP0zXLrAiZC9knVNLJeubWflcDIELjOR
9BSyJ3ipi9akZ5RSFpuibsHqDcU54qmNvfGgjYkPDoCRNVOvlOi6ldnZ91w0D+yz7QpcVMO0jTxm
ZT7JPOIIkwZruETxXhsF7dtaYIMrZu0nXB0CwsgerskG9WkW51+TirtrnyWHOCCWpuCAvlEWJPBA
uJvUS9+InM12OtnGZGxuEoM120njx8RqvVXkQuSr0veiHC2O5vpbk+fXatG5KCHDu2sCMwCLSMuh
gMWdO2hsq2LuTxki2jz6NdMrWSA5vZKvKgoOIIc3g6mpld72dFH1GfljgJk8M44jyQOrmCxnkqmH
c6ln2z514O1xADMq0sUBB3F+fHSd1OYPhx5iv/LWU/9oz89wy1cTIQkp/SSXeMhSRXcZ4+mdjbIE
uTMfSJDaW4A+0flouBY7rbro1Ven32a4YwPjEcga+ZWuh0P73LaYyBFYLwY6GU6NlwtfmXeKSZnR
64x3iAlUK8OvRCu2Se58VWOcPRe5IIYHUqxTI0D28sDca3pLla1zngJbe+MkdeBS/hQGYzJDBQKA
drdNw/GHrdsPLHKs8d3M5Kr6OTElkNVbIGas17RLkoWkhmQJbgs5ET4YWZcFIbV2NvFFFAiwemwh
XpiubFCicCb1qpNqZnWSqU1eGArnFqjvpiGshMygvAeJSJPQwpUrG0aX7tnItmGSvAOOuYVp9QkK
fFjHij2TKC8CKAWeR4IVzR27jouWokg3TUmEURTRRKmnyoC0moM15BXyc71sSTXRGFK0LksLcCit
vSMIOQcKZ2qali8NkA+vcn+YaG78riBAW5PphdxUT9GVYBgHuAsRZ4MnLod+kniXEJ+hr/Iu3dcJ
E1FSDK1Na1S0W7zpI8jkGVm9fWXNHjZwWU8mqhw0B6W3KTxyNej0+iTKniV9oI0dmskPUld4CO26
fJ3L8RdQIms7LwdP2WTJhjHclRHR0cPpSDPjBwgzeTZD+6xaUdA403D4Fnjox8EYb2nbOIRZohuO
plNZBRsVK51dyfolgViSruZdbJ4D/E5PuALLFwMawMbM6N8yP18gvuRhjz1gSRlVjA2AvZ0FHacn
fLi9H9ZYeDr8EE067+w4fMwLSnqj118mztoM9r2roYdcryKfJS0ZmGkteoq8T3lawmcUGtnOA7Jy
sskiXnUF2VtzuSXgutk00figZbl1z2kvxi6+mZCYU9/MImcH+9fZ6uUEtrhwMhIaSvdRROlnDcdc
n80jv8kLe+JlUTvljvsDJhN9LaLMOLywN4KmOizAEvxqsU8EntxYonwgD4n2ooWozU3jHcMzFMhF
R+ac6Z48Kp66GKfvbFYatT1IaVpBZ5WSJuvpMmFANDUPfaxVN0qDi9a1J3t5L/rBRH4yJI8pcZ7H
Ngi/tD5KN2iUPm2LnAoG8y5Bohg2EaI9CqNhkWxGtQ2zpnxEeJhSe5DdsCq13kXONuvHyqqs85R5
4a0UerxvNQhk8YBUT05F6dem4bNxPWQ2erC4sl8QuO2GCfWu7lTVAxvPrqilt9cYCN86i2FtwRrs
WMlNs/Mnl9jcqTd+9tX8z12JOxJMNeQ+QpuIQ0rhp9XPFjkn+9BkRZ26LW7gVZ7o607VL4b9PYY1
cAtHadwidQiDcu3oj7B8iRD5IejDkZFjLQEybn3UmhmXeKOZTwyP053bzf0dgn1JYMeobglA3I1W
pocGscfFitS0xDW/K7emMIybl5qWGG12Fl7mYRyZyCZdLSG3VU12go6m+ZzIMSV6l/+p9Cg9RbDt
C3nrdWs8JgJsXZNih3aIzoAJyJBxI+3SRDnLC5HYhBB2YsooVGjKYjBIveAgNXEZQiSJBrhql6z5
+JmiF1JHg6ChIYrLsrpNMnMgpu36ip6/vZA+Ya1M+Fl+WyttleKlaVhzSfIDV2e6ZIdy2jfyfdPR
FKlI+Wrf0rorVsi4rVNRtmodxMrcFybZFsQh989l17YXtktr5fYT+2BS/SKHfD2WaY2aTEYMSuZk
a+sK8n8WCevI0JKJhOXIbdvln3ronNK6OI92CPZdpW8NOW6nXtnNMU2HQw72Yp/I3FmpgIjoVV5l
a2YWxCCpVvtyZdbtBl2dCZFngprzlhhtfezjrNto07TpdYNr2Xx4WgCSVgQMJeFLnweXhzwOnCNj
mmabuyZW3UYPj7nWfirsdvckIKW8sNZ9aB5B1pPAXIhtryJ2pNAbfJUoNsmik9p6TPP2o3atH2lV
e37q9ca9coc7j8GDyu14XRnhF9WPfobodDQG2zqNljiFPQxYGdIC9tBlbDC2hJQcwUaSn4CzBMSd
EsMhrIzC12cOkGVuXCBbPuiOdrNDEJBqouVg5oD2w4TIMx2+GdTCpqYWyPLorCfD0cztwRc6ol2X
0nZFp1MRcmqwVFmbPE+OaTvAdUkukTo6+d5J70V6YZR645iKNI1YxAkkpoWWdLukb2MG8glpcFaw
sfR1zumXnuEWP+XFlNGtN7VHJehnLhkQXYOpXlreDbDHuJqHcdx62ZeAJZXz4JeyhOk05qlfxu3e
kN3D2CVP1pLUhbjvpjX1sRnKyTf16apSxka1JA81ZqWPY9SKcRf6CT9wc1RI+K0N5gtJDO+ZMa0z
5ztY4V+U2nuHJFM0x2hxJvfJq5NzMcW3LlA/CzIOz25LrGoMWAqEqDXcJhGeULRC+Hbm1y608AZV
JRv3lXjyRy/EDT+ybM0w8IxpX3Rmsp69hXvhHQev9dZc/tjXBhIP6+mxd+UNHy9BwYRy82ISPZDk
wy5PW8hYGWj1pn3itq4olHI/6CmS2sB7mNLlBcbg2Gu8cXmT3sxyJnsLSyx3MwxpiBUEBaycAKlp
hIQB++VKlzoN4Kw8hJb36rBtrsgIvzqNRGfwgFWfrVy8AgmzN3KCJVvC83ANXn6VlDO4QV4pKF4B
uRqOdaCn8obL8LHs+S7j6CG/YxgV7upZoD4exS63vHdAgCvFMz0YAAI79bNHV+bUct1Y0CavnpcD
doi2uDkvdQCrFFdZxqmxUrz32num4/TK7Y8hCmDAy41dDZu5QB2h3afmYhfiYo7qyDwYmo7YK2RE
cRyc4EqS9lkkCSVg7OdSorWg1/aESavbmaXuEkpd036zOSpncn7yGOzea+QhT0SwJIBHQu1ulAOw
0tYKA4JSLFkSbcvbUbhLSDNx6CE86CPmm2GNN+cx4fxBh9oEC18jPtZmcQhLEWKMdb88Ilt9jeEt
eqaZcI4yYuPup2GV1OSRpDlJXiBce4hCfrEcgipYiYc6T9Zer27opqmoQLdTB2ZEQZTiMVXNUWTh
Y5MAanLNWySy9AiOfEcKK3wMrzvpuksmnimG7Qj4Na2i29SkBy1s0Kxko7OhfeesCFFRfrJQUHM5
nnJ6iM9JWf+CiTGsJuT46Kj5ADF4Tw4rINLljiYXlPAdfr7qJPSOrBeI6P38Ldd1tM95/ti3ZvIY
dREDNE/wncCUd1fdE+Qmkn6UdrcZJHc0EX5HnG03fXZIlaX1rSiDvcp730JdTl3ORDgjDaLVd/Ao
v7nAHfQOXl76k9icLWX9vnNTVhaWrkOckLqk+p3E6RvTbqvDmik3XG6UOqXWkDWDLRHFl0Z0RnmC
VLuOzLudtjeD5TyM6musi/VI6JljDNVy18x3RODtBi0V2WMq1dGu2qTx2CFnmQETG84ixbeTnr6N
7TtkWz9tXsxs2iLNvEZmuA2bA5Gv2Xi2nGhnhp8ex3AFkLWmGhATgsqGdI7sFy5+dlvYxKm3QRv/
Zi/Yxu4zMrfSqN5Q4P0IJvEgh0VbYKzDPvLniA5Qmm+a7pwB1ZLxjyLK/IrjZsIyTJZ0Ai+3IyQe
S+YqswkSBFMJFn1NQY/3MD6iiFlXDvaK2orJCcdexRSfzl1qas4SViMPM+G5RL1WtvyWZE741IRt
/YD+hg+ea+JCm/9i7kya40aSNv2L0AYgsF6ZyJU7JZGULjCpJGLfd/z6eaD6ZoYJohNGm8scurva
ZKXIQER4eLi/i2TvgXKoG1XgKCzb+A+mDTtaaohDm7LqlC2deigIBaUF+o+BbF1HmJBNWAKmOvjD
bZ431ckVabevWz3fZkmqPWNgwuOtrwj1IbBUxy41yLTonmthqqDjyAnW86GmcBt7bxVCiUc5IkTj
NJS9NEoNELqT4XmWoZU/9bFrbMY4vEea30KzJ5wo15o1nHoTinyoVg+QM6OvPUk9JOjYEUpFI09/
LWz3YCbZl7CUvpk1CCBKqd/hliA9NDmZxQTRTG0eK1mzuKyeaZhn+wyze4T0U6QheSakgbQxEJS8
ojbtntBGKRzMDf9RcSSjWfeMtcgRf9M3mBA8MXJwhWVMWZCXfGM81ZaFhSV13bzX720I//QkBQ7S
nJYKTBZ8cc6S+0qUR6Q6a6gJCweQCXoqtAEB3PdXhcxp6QA+0sXQ1AypaVE/Dh1EFitLHsquPqAV
c+fF2n2hmz8kVUdtXzqFor4ZgUWGOph9tBoilnKUDl4UPmBsYpIXel96OTwlon7VuF0nxzBucA0h
pzyWdtRHuytb87+gWvmQID1mSVSlMyRfOhRYJtHjWoluXRehoMBsfunRW6kgbSKT3CNQXIEkocSL
c32FMZf5VgOs5HNytXmA1kwlB5XGPww9ySmOlle+5N9ponm0UHsFNu3uRR/9aGxkZXIv/9O4/i8h
Z6TXRnCC55vuRSodXE+vrzofirmEfKyG5PDonbDLoIikZ3S0vWt8Mp5JDO+Egt5LWAYP+DCTbw53
6BNeDa6OZ2aS3ISC6zQTFqev9KgRTDFZSRxw9WjhDcNVCkD2kBVMFCL4az6ae8tvT4rWTw1F9ypP
kSRDg22f6zxZ3PrHkCf3oVtx91v+F0ScsDwvgPS27lMjxg36tj9wJzxiJ3Bfp+HOo1YB2+NN1SR5
56n21yADO1EVu1rCUBDKAIYrxR4RUnEwh3TY1UkvtmOo2pgWaVzXsXbXkynWiXhok+pohAm27JX3
EwahdSUb0g+lGaD7VMpbqMAYS8O/XW+KyAj1YgF1D4b1TpW9e6lzHaOqX1Wpuk/bcieZw5Np/7Kb
HcToO9qF+casoy0KUhjOIgIf4yBX8/aJ5PaAJMEfnXYo2qKTRWUot95GnTz1lNuYBrVWUWLB3xIK
+wYI+NPQfLHMI4j5A8SSxz75okbIndfGBAXAuWKU9RLIOi63gxsdPbu/LhCa2Pqdql/1vk7fBUtC
tFHibaG49+HkgRwqVK3GMaONxMuWijLJrVxX4JPx8Q5RNN2Ae7w27NjHogo4vZcYv6UxuQH68UVv
gq00ovKbNa24QvPpsa4QYpLCYef31M1b7rSN4tV4hg4ncKW/vbI+IQnxRGvNMUPrlhrHiefqQD+M
vibvy6vMKLONhyDxHhYSzqjZHhGGfYP0Mr2gUsHaCR0P8MsU2IE1s+XoQJKGIfSatTeNJf/Wwga/
LfGtyJNfrplcD3b7p4mL35Lk7uXGRQ8MGMFGbcp/ait8xAyAWlRTPv31+MJeNsg7kFbYK+L9qySw
i5qQjt6bDFdjq5l/qsj6VvbRHQS9qeKVqHdlXNzUdY2L1ihvEqSk89ZONnZGHG3G7DrzKUFiOUv9
KYxfSXKPclH+jBv/FZ9aQR/CvO475Xloi7eURu6VSgGP8rf0VeZoKxSg9uPwZ9Qr9AwyoqSnTlZI
xk/Kx2gCBFiboGjxwF18Uq3hwbKg30nafkJlmLGyo6nfAU/3gYY3ERJtrKg+qDdhmtxTsjM3foSd
ht3lN1ICcsmPpGzjK8MbRmIceTLVukNqN5bpzMZV7uDWclNW+SSMTL5fqfVAawNGr9lQwcsGLKaL
Vr4yQMiwlfsTZqUooWtUbsGmKLvcsO/RSpRv3Mj3N3wj6IBGvMlU6ddY1wCi/K8N4nNI6PE3tijI
icjyrwN/4PPldMU8VWTsR+U6pfGwKaFKbOoyp97NWeV6gIkAtmdfGlhVuWrwpof2lwGRGicOVep2
yd722h+10TiWdpPmtGCGkg/th4FjtuWPtOxvNN4J/i5HA/xKy4FkGPozmH6HJqlOlaNqt0OLDfSQ
+j+lMvyGDZN/jUo2kolqrP8SkvxmpCUxVfnZdbyzkGj7rgbhTQCNg26ENzWkftWV+j2TceukcxrW
2JxwFkATFUS41xHVNUTHSaIwob0Beg2QIThqlvrAcl0juocHjKk/hLHm5Ag/50gSb2IwD3ACUbu8
b6pb28f68TkwQ82pDeOIJvvJG8tDUbRPVhznRznnaOmK+1WvDcARDSCYQQHUaHcnQ/Svelig+dCr
MKhr+cuYY1VuJ9dK397BofwKx2xvY35o+uVOoyJ21SWGtK8x1ZM88d3NHksJrFtujzuYqTKdSPpZ
if9UUJumJHel+fajAq6x9voXbKZ/FKMv9nUXfqkkbNYBHLrmH0HagHr1qdMF/Q/9hP2v1O3z6Djo
OWgFuq5RfDsdCzzRYh+dwfBbQ1/PbpBFu+H5E2nOgGhaINPkyMMryCg7vLZ2/UDNqE4C9YRWrHyy
uujGN4GEWfL2m4+z0L0+ddgBo3nRY+Eb/teg8N0npPpLNkMln9QBFXUo1+MhaYT0JzJjfBn9Nv0y
An98E77FDaNCxYm4iZIu8O8CBFix89UVjVbrUL/A9+zuQNECyrdk5FfHJrxGUNs6Drih7iw/rW6G
yeI90SP/F+Z6+F1IvFuFC4kIc2p5l7hyeZBMC/Q/PdFXxO9/ujZYFj38aRb0ktQ6q+i1wE66kkx1
Cxwwv2n9sbyN4VPdmSKRj0rVPlcpn1F2qYJuhZQ+m3mk0xxXG3FSMJSloRn9Lj1EH9Fs9D1pN+I+
0DeG42P1hiXDy4CB1kE2nqsAhKkSpMX0iHowUXpyJERNIWTF+dciNKTHybfQED8xtSsQXkAispFv
sW56KDBm9hrEUihAHKgjSSjXl8m2QIv9ELT1QxGYT6VvBU8d7tOoIoCXwmvuVAKUdnrIPldm3Nxl
hvKKs+Z1pv4TYssZtLxA6MxAxulq+vFhtI8GgOr0qOC0vVoy2rM2lN0bxfB2Jj0Xz3jIzPZAU/yq
ILEzlT9SR2/Rlw5hIzmDKH5gQQbinxryM+d2Qz3YnqwNfuAQPOwaiWqfh9jmpAHARTOMPzFQhfkK
5FQ3MmPj0mAnWzRPkTmxEsI7L5yYaTRxBw/AoBq8lLZbT6+XgqjiOWNYbTEYYaFT4FjSQ2bxYiDw
qYGjqccsSR6KiY9hIRAoYtl9jcA37kRGYo0uft/FvtOP2Yuf7ts8uM6C4TGcikk9dNxtJ1nVcahs
Xrj95ITdfokb+8ZtLZymaigxoxX0R3UMvS3OHuCxYdXh2+DbD64sWc9UBv2dGG3y/hxWnt3Juzad
+gDg1qI8AgqqCdOBmbrF9oacpQwmXXOu1rg3TPRkYXTo/q0Xjbu2V17GuryuarC5qb4PBg+wcmj/
tlVCJOUV6bupQBweYNzdhkZBaV4ar6Ws28Pt2EcShHgpiHDVDPuWPEuF/wRvGWiY+9vHuwvqEP4G
dnuLh+CNWf8JKkxNqEupB00fxk3Txz+5cjk6Hei3rH9NMRfOUiCu1qQEG/My7Gz0keGROXGi/GOG
/5Q5ntyU+m47k/y/4f/oQEavEOh/jDFlwEIN2QU3jkMCCXqLgcj9O5B0V8RmiIUwn3CmyLae7X0d
ai/bWpYw/yRlDgmJehvmyvmJ9v9tGcjPdLj9TaPFHYhrPYHmHFco2cOb+ZeQ+ymOxUUB9TOp9f8q
gvj/o6AhfNL/zrHYBWn8M/09Y1nwr/zLshDKfyDKmlCHkTO0UYSAu/0/kobyf9DFmgTTsalCWF2D
f/E/koamDAFDhS+mqYqY0AT8S/9b0tD+j4nUA3rq0CwgvopPCarPKRaySvMImTu0E2UNZ7aZeoQQ
qJXZqe5vAZI29FFiqzuR6fnf7EzUKzRymCFnsjIyenqWDltZgzeCwsxMgQNdqTji/Rhs4fJqv6Cn
odweJ4bmdImCIYYu0XYaRwDCOBjE0Yr8x+Lg6GTofGbFQFDlnCIsa14dph6eJAVmWtepFIFVtAvh
aC3NJcQTyPQsNznBKuxXiOrKRFN5L+P1d94WBHLI0hq/YMZO7jvsvApDBYkgx8kX7IMkVAfy7q7v
cnKEBH8/fD0T8P0eAOmjmkU4DjdYuq/9jjlL+u/vsNEyRNAXDQFTPf8EimlgeR+b/rauggCJq4we
U6jXB3biuHPHIntLbLWcIIMN7rhBFO00w8PoDhvB07sD8vDv3N9L638U0lRN9FF01ZJRuLHBjJ//
lNFVyoTnIJjKQQpvw5Qe84ZHBm6Isk+TsqGX/iB1PNB3dIiz7zZmiG+1CDzjCgw9MH6T9+cN+B7Z
dkLAJunap1pYMtOyNQRjjL+aCzPmUY+eE5hZwNSI3QZPGhY2VNcmhEJp6dsyxbA1robyWsRlugPd
Fjg8Fap/3QD/q6b4XzOD2b4x4WYpRAHEhogR5x/JQu8NFrEVYjxU9vdFkGsohJXxHZwL6YimqOkM
ugcxefDK6CbyI1KzHmmNn6YBCPfygn0ME6ZpC+SIsIVg52iEo/cEe9hjjZ2i7bVNq1D9jcJEtAOH
Xe9r8JT7y0NNS/9h1v93KH026xzvHY8qabRV5QKWwABs8lRIrvuDu2t4gIJqrogoLMxt+rpEaAPV
enMuyVZjAFar2G2R4irY8mRxs/eMCuxASf5yeW7TSZ/NzYJWh6STENQjzSlIvdMpSPVEleRaZlt1
tJHrSMD8GHXeSdQtruDh/jQjNPsvj6kszg+uLsVhwg/KR+eDhtIgoU/f416RxMmuSaLhIawIhEks
1T8gLPs7Pe/pC2qyzZO3JoHEQwhWVySbD3gqq3sFVUWSeCBm38a2p5Z++Qd+/H1EAXO6AnEPgHU4
+ygEKyRdIarilFBTdilyi0Q86KjNYJF3eaiPewuJOcTw0Avjf+S5XQKih3VX4hu1pafWbiTY8ZTh
Tfmrh5mWM2K0uyJPuTQ1JKcQ8bJN5qhPf/5uvZM+g5hu2CHPRtonXAI6HCq5Pxo5TgiXp7Y0FFq1
GnPjkiVpOB+qiUpCaebFW7JIUDclPXcR+vGu73rzXzLtfw9MH7exhSavBngLWUpAFrMLLdIqM5Cx
HNuqkQ2UNdGk4ZS1ALivbMD7m7DLsZi0UHu4U7JyANui5beeRAvLpXH6ViRK8wIeweYtNnSvcaXS
i8CM1dhqPH5Xbpqln2rICgagMnZuhJXzz2J2qoKpHAKhbq5ku67m2aA0XrwjxiFNO2Gz6xQg3+fX
wsDsBuCSLrP0s2gJ7MxVMnCVW/zvaF4QMkEA0qP37yIhpF//T4PNpZ8LSx2RzG4owCJndj3hBmM/
Ng7S2Fsrp2dKkc6jF8FL1QkhsMuZ22yLWQb6vS7/tRVZqHEB2tptqI3WinDsQrw6H2b29Tq6xqVi
AUqIXBCIfgFfyRMAlhWPTrIlwHFsCjOD6GJBk891l9Jy0PdJc2Wi/3CS/ah4lHokiDNkQm+okpgP
lz/4UhBBeZn7EPKzDkj1fEu18DMHDCDAXpHPHkSDRHReW8aXxrezl67D1v3yeAvJEh8E1xkBmhuh
PDHbw5mco9eWKtEWxK35q4a5/WdozamJ2dcYoneV3b3WrZ8+pJ1u0aLRmv6I0Ck94NiORrAAqiv/
xFUPjKMRaPqapOnS97CJBdORwdVnbgbUeTZbzW+Trd7U3Zdh7CQJJY9CeibGRtepMWQr74iFM00K
axoqERU19nkqj3ydMDuzT7DzU8DkJArXRgC35aU2+ac6tPtyE7apvaICNe272fbHFQFNUw2Vef4z
25e41ijdkNTJNmLTUT4Y3G2Bpu0O8fPsXldAi46qEm8U4fVXmWcqK9tgIcAzPM+Hv9EMA7rzbadC
iUoqsKdb1Up9B7EwjFRyyL2gaPrPxy9kNNlzyI4hrDyXudQzcuK47riRzUxyqqytrsO6Mqk3d7W3
ElSWFlNoiJuyrzXkCKag8+6KpK5vZA0qMVvbpSVvpYq1i2JkVUdeDVQAXZSFG1pZl4/UwrfUeewi
W6+DK4STej5oC/rcpZblbf2y8Z8q13Qd4NjDNeClciW7nJZltmsQnORb2khd4l02ixYRsodKB21i
6zahgCwEwMON1cbRfR8te144CCnVyRFW69vlOS4NrE8Dku6otqp/3K6dSyiXHFyf+9dY8avX1Ff9
vZjwRIgkqoiGWNG3OK/CtefTQkQgQUCOS/DA0+D9nn/eWNNKDUEkbyuBOLyPC+9tRLR01wwerUAE
qFdSn6XhGI06BtGANH72iZG35H3iKpIDg45qoDKYL9E45s+Fn8ZPiuuqK192cTz0MmRMWLgG5i+U
wpAKoUqd5OR9Xd2kXFZXlUZS6bUTrxvLo88upM06YsPDYNN6Tj/n3QmBvAwEpWlxU0VDbHr51qc6
ors6xnKzl/zyIQIPm/p6sfJZ1Y8Bj4Hxd0DOGWsvXKfOBw4QV+wbW/a3aMwh42Jg+XtfN2auY7WM
2OiVGfb2YyaQP9z2HmcbMVHw0xuEcIboOgdIeDRD8r9NhTPatSr3XnNVQqH/HWeYkINIC+1nEwrG
PX6nkCwMNzGqqwxXGBxKi1SmmYyl2sMAXg8ZDiQhJSfwhPwDdzXAWoU/UBTObRiPl7/2QvoBMhtb
HQIthEgcds5nXWoN5OMRhGdRg9qN8z7fYvObAyvCiybCEnfTjhR1IRzHTjsBhBApQQMUUbWdiqwS
1rPJcD01V7aSKpUrgWuhJsBvY6fjgAICQzNnv04NujDobD/YwiNVN7gUqU9oQ8tQ5hT9ICs+3RzV
wG4nRvZM7bpmPzS9BLQNDP/l7/QxhNoGhTzKSaCYbXX+qkwE1oR+oHtbQ0FQHnGVdFNDfjtiAaet
3HxLS2KoUxmUKQudqsz5klR2DVa+VbxtRXsUt+hBlCd0WXAFgjuFw6pa0yutJvBIAYXyH0nyYcR1
PcamhjFaJ6OoC9qYCc0FUzd3KDDgQHH5a3y8xajsUkY1EXxE/8ycHZUWFryf156/pRumbrJCjejp
BuUNGHtcoSTPv4JivJYRfIzwUzmZr0JOjialmA3qVVYLXtBF9VAd+m+1H9SbMBDyIcKBL8IQNo1e
QU1TU4X9uLL6H58C50PPIrwhyV0PTYJwR1fnGFtiEpgF/fL5rwqAkyxP4e7kpXa+7h5gKiQCCUBB
JowjzuLlpom6dmu5vk5zB4GVvkf26vKgC+VaHExoM9smfhKcsvkRG/0xVjLN37aJnT2qA2B2xMdQ
LtCl8ckGp77D4hkdZKybAYT16DXwQl7b8tPanacN04+gNo8pFSmuPPsRGEXzhJl+RBYk4l7Teu9g
QuW4M+K6fmRp2xez7PyTTrQ51qAgjlmsZzddlEr02VX1VteHtFr5Mgv3AdcPilCk3ljQzO9ZxeCt
WZpUjkjJ8bXsyxTIgIltZm/h+hnm9U0dJsm+DuhXNRRnnZWFURe+Cb4Ck58T1yEV7PPt0Ci910ou
41dGUe1aXti7BB7kjV363WaU1P46A3UnbzwlDn9ViMXfAsDGA350fY0KQy5WLualEIgzLBmHQEGL
uvr570HdsmiLEncZBDeGg4Ikzq73rGfLgxx9eeqLX54N8bc+iXT5bDfw1kvEIPcchCjSD0Opad+h
2eY7LrKqgmIC+xTGvTigjujfuW2vfr88/lKkQSIMgjEaSwr47tlMBQQggMWEN43y31C4f1BJbr72
Zdcc6NyGRxW0/6YrEXa6PPBSnNFVmcbJpD7M4+d84GT0ezxl+cSxnE8YHzu+hqytreys6fPNDxuN
OORspxYdVmHnoxgZvSpLqWjQTAyuQEYdwK/00rEz0/sqSqAxl2e1tJxo0JMa4+gAHX+6Td5ldNJY
TQgkxhsDdThByas3VaspwEUzQKmpW0x+JLWiPJRof+/lJIzXjJqW7iuD7ynwENWpRM++K1I3I4bw
UgA1agj2rWqiwzLI90YXvAkpUA6FId4uz3lpC3FVaRYvSqY9t4f1JVDtHs8ApDPGzrFG1yBvHcwG
2rxivNj+hHiVFOuxSsrV47N0UI0piaY8Kix9fjsHJoRs044ClNLSxGmSTDhZVvoH3H60lZiwtJXe
DzW7GNM07pO2SYAsTpJQllHqm0kHF2xQWu8qWnArW3dxIXne2JijmXSZ5wtpsYi2grydG5MVlyMK
5znCkyASIAAFEWq2yRB3+8trufQ9GYpeCYkoW2gWiLWqqjpEADCBh8U+ofiCjYcn2I53e7cS+ZYC
AAGW6IpRkYIq3PlRiWDW2yRRNAopu6E6QKdyyHHivjyhvz2eeQTAtZwyMao5FPWmE/vuRCJKWtQa
nxCNh6A8DWrp7mhgT1inoMgPIJduWhldPMUE5m5qIA3tIq/fEIRp9ipipQdSQrgoLezgSFLoVyEY
4Ggi6bamqucrwXhpyekL0rA3VYWS9iztMxG9xx2jCLcjJDFUfeC85aUuACMH+M/m2Qjg0xBfVr7Q
1CWafSEQAurkr4PVjjZ/9A69meElWAbbBHraDYiuF1EH4/MAcXsjDexwpSniQ6kA47HG+tgaardi
dr0wb1rXYAc0AfKBxuj5GklVHXv4SflbNUibrSb3o6P1ZXCwhaShRYQFtwzDeeVjLz24KNyoVN3A
LEBfnn7Vu51RIbnk+SVvj0bP6xfZ9XhitaYPa2NMUUyJ22gCsSUQdev2TlLSSU+mCMJdQOtWrByG
hXPHb9ExltUEsWz+Dmo0NelRS/G2qeHJO43YfW+2nnAEausrnauFK4p2FR4woEMxAJ7X+ps4sStJ
ZN6WcjfY3ARJ6O8iMRIFXQhZ2aeeH/2R/DjEaRryBbmxCrj68pZbWm/qgqwc2R4ub/PQhqFA3TeZ
v6UNpV2nTSaOOIkER9glbwVieyC/22Z3ecyF8E2pjHmTe6vqB6iG0vNaBs9I5waV3b0IvfYoBY11
hKoXH5o88p8vj7dwK9okAjLkTK5GRPzPd5fZa26e6mgMBAAatl4WpDsufjDDDqxWNHpuIrR7V66M
hV3EZcEJolaGxbE929FoZ/dhn9Jf4TZGTVnr9H0s5GAnej16vDy9D5+Tt4vMjU+3WzdVXlTn0yvo
uY086tEnlkCR81ir8IwiXKaahOqVKxcrU/t4Wtmr3EwKuaINNHCeycGzVpMihq7gaw1kC6XTt54A
GoFOUWvfB5EyHGvsy7aVjNYVvjP+Cwwt0KEQtlYO0MLUaWqrMvejptJ8nEWrClH0Vq4pWmUy+o6a
XKVbZOBgaVlZmewuf+YPl+Q0axwKbW5jKkPW7KSEBWHLQ6XOwY4PdDwE/MHYDDlw988GoL8DAf+Y
BsLAbpr0u2DoIULD+6wGwoqUPBwBmLKuAmrRh4m7cvo/Xsm8c9il7E98T0zKj+djZbKCXPukmKI1
Zb7XSyt3SkxnbwHHIXpc0cgN1VC77uW+/w50rL7XsBb4nsi5vvOqFhB5aqM+5QXwQAsr/V6kZnkT
ZVL2p23LZmWffzjG028lGaIrTmdInYcq20MvfZI3gmffpydVEv6vsZWb70rkeeMmR43lezak+Rai
prTynT6c5mloIdOJJFLzVJq9XfSkwCoIoxFHruvh2IaF+hXpYX1X2uHaXbiwzQAcko2hr2/R75ut
PtLLkdEhcElndfBOTYwRBlX34PnTm5m6JgGR3p45vRbO1310u0zDFUhyLFfNjvZYNNdNnq+16Bfm
QtOJhgwa05wde5bwjTCckTMcXGDUhXEYEOtB3kGPj5+eC3pX1K54u8vc2rO5BNgmsDYwt2CkW4e0
kMKdhXrQyptjYQvwrOKVbPNGZzqzUfAMgA5u1FMPK0iOnl+LHeTE2AEurHw2AFAYB8I4dT3w1eZN
fr44Rm5aWMVPqqJDX257TQQvkT+mFOMS75/L3276q84Szkl7nPMkU08VtNBmQ3UaCOjY6xiqDJUT
+h7utox0n2Qcq8UKSYx7GIJfk65WVy6RD59zehNbPG549HOosQw/C3JQHACDgW13usgK7uMUAL2W
NxaaHKq1sj8WhsK00p487zlZ5PTnQ+We7FlepSCZjwbMJqxbxHV0XsXXjR1Gw/bTH5R+H41AYHyW
TtQ4H6w1QL3j2oPQDw5xMO5Cq78uXaA8OEhU5k/kZPMXHfrphBX31iw6l2ZK8Qi5EhnAzQfsSATt
OE8UdLzK2voRuJQuEw83EcsFr/L5aRo6Z45QhUP2PBaPIoQtixOJE/aqgUYv5goOpTr/SWvw69hA
F9bQ2bDTF8/Nw++Xx16apUHJEbyXUHioTH/+7n4M9BarlNaYQP4k/8i7mVvR1jpMZ8w0Lw/1IYAZ
Ms991Tbo9NOnt2eZowsIVSAlaztIgijHXh7bUyMZ1cqEppA+O4TY80wPPtDLAvLo+YSsXvEQthST
JliSnowY87p+EOkdoC314PWV8dnbjGIY+T7kY2RWJ2/V8/F0EAZlViIRkQTQtE2/Crd0z6UD5Al9
5Z5Zmhqge8BydI0/AuaiLlB9WWoQO6bifKozmPxo1iBHkKmk647W1W1wuLxmH3zUZKZnkx+wbFyh
/PP59JDS4l1HXHXMmlLQVTtg7HyF5Z6yzQavfUoUo4N5Fg+jMxTCKuEdSuiK2aOCHD2Cb7aRia0B
9eTb5d+1sG35WTZQJt4DtD1nYaiVSlExf4uL3U9/yFzxrYOn7rAfrH5cQU8tjAUmYPrukA5Uxjz/
BHqmuUOfIjeGtzM4hAx+T5ImqOGKRN1dntb0s2ebF+AUySOPD5YMosTZaSx9HKWTGj23Eirwzp9k
0IjhSoZaCQKzvijbZ6sZHys7yf5cHnlxkqwl2AvwUMTa85EbDBFza2CSY1grV0WL+HcO9hfx/LZY
21MfCjPU32RScZaOtzLS+edjocmBSbE3yfYlYC0LrVKOqJZ3+wjxwSMCWcluEK27LzQwmaoJa9qz
tfTz95jFi3nCRBCV8AU5/w3hiHlOXiuTbD8wqHbstFOcKoqjp632evnTLi0qcBpqdDzx8HqeTdfD
4g59RHxUVc3EmCcY4CrTh0ZlOkQ0FfNynrUQtrQQ9b3PJz8ga2UYPMp0TOZcmVKtAZ7ZpeW4Sf4n
Gc0OjXRGpt0yrpS6lvYPuTwVVoBDIEin4P/uHik0uxgwUrVIPFCoHJG0O7RR9svoOntl5T5GQfAA
eDuS69ABMaxZUtAB1IPyj/B9mAAozHA8dfSu1BDnz4ybemjXMuKPM2M8zQQ7w7MYM8Vped/NrDGy
aMgnGm/dVX9K14oPbRPc94XW7y/vk6WBqKkAtqcJBsVkFmrRIzf1OtfRHQcZc5A9Ymo6icQX5tpF
sjgSb6+/h12my3A+pXSwBRxJNGmNWEFhJ9DRBC+SftOlkE8/PynuLF77JukiZpTnQ6H3Fg6IGcGX
hbV4pM8QAXeEyx7UKBR8figS0ulC4D6mfnM+FLysqSaaG45wQ9+JKs3foO9bAWtQje2nh4JbwGtM
JRmmKTbbE7lUUHIeY8PRC3oJV03jKodcTbN7tHu6X5fHWtjvU72Nvv40LSBq59NqoCYjr4DrVt6a
r0Bp+/vWU/D8kCYZUsAnh8vDfczSQIuC/WNeUwNTn+2N2EzRAVNwyrTNysWwHVOQ0IyDz9aaCPws
1b9ILU7WbFJ2oomB8rNB+YHWZYLPH8tUVkc3rLMD8ED6GJenNT2Bzm/W8wFn09Lwcmcd2YdKhHSC
oiGuS5GjQGFs1O6CTgTbyk7zlW85ndj5oAAhTJg68nSiZ5kDdFy3LxFpdpo0MW5xvcZmVRvig9X7
wQ6FgnRTjL15hJGkHZN06J4vz3lp58DVpO5BKvGvWdb7yMUzsEEsQTMcqR8nWY4IXQmtTnYJq3oA
A6ysQGymRfswXcxV6XVQDQF4f75Tu6zl5ImBAyiX+vfQrSUDFfpOP1mJlX26sMcO4pNCgIIiAcNr
toMKHqiRqJhcn8b0czqvP+IEMxyAVYYrze+lvcOZMOmfGUxPngXm1GwwmhrxS+mQLYaEBN+IhKFy
5Ngqn7jAkT/CRO7z19zEwpkuHu4dKqXnH7P2pLayQk5IMVTRgT5R7WDVjdxVXyqbtg7lz0dPXn9U
SWgmUpaZZ7maRWxWAyaZ10m+aw2zAAWpSUdbzvzHy/vyY82btaOWhe2pSaYJnPl8bqnAELEM2CiG
Jtn9plWaGOo7hucnDYjznYkH4re+JDGSAW8ceqWst/DoETjmhbEy7aVwx+bh5wCDs0gqzn8K79XI
bVvBtPMhpFuLQF9m+mIlO1raQTpnYkJA8myxZydDKipfH8tWRzzSsxxeVNEVfu8tPlRDuzNcvXWq
IDVXrt7pEpofR0onVC7Itinqz3aQVqCFp7sGb/kcfwYtVEGsI/G1Q11Z2tQD+sweevJH28eV5PIC
LwWe6SVhAvUDnzjv9w4Jd2NZCN3RLT9BWjst0IsaJrtQOswtmhRUGaOVMZcWkicqDV/eagYb7Hwh
MVCS8NEYdAfckbcbVPQ/0SuWV8hZSyHu/SizqOOC1A4wo6HEh6PBFh/YFjNJe9wEXrsG8VkaivI8
IAISDZXW3vmEOlHI1hgoOmVyASJMdkf8WCAApLkebC+v10cAId8LdjOvTuKbpczhPWOPVp6FQYlT
Gn4jO30/2Tt4umu9IlOfhscw8tV90ig2Amtg/1AcjczuuzVRIC//kqVVpAcG5X7SCiBFOJ90kIom
UxRKqLqAQtHWtYmPjzW+XB5l2vnzkzGliPRNAUyTmp6P4nOvRNDrDaftoB0ihT/qt7DtkKTq6g7X
Bq3wm19I3scpXoRudWolLVrDyC+FBPKCidcPyx4Vo/PfwL0Y59EYGU5s40Cf1v24M8y2Kx3gV/ke
Kx3EmowUEOflqS8dTTBC/6oagEyefWAR6lntWZTD+x5hrpLG0gaPnoLKVSsQN1Nd9Mo/PyIANRDG
Mvcn8I/ziaaZ2gcGcvVOmsnGQyVL8lWXEcc9ZKi2dQADdGXApT00AYxhlekEn7+b/d2DTZJatymD
mtXtkeMfNC+76+ze/XF5WkvH05oiDZUMKGTmLN4UsaeZyOIYDtBGsYk1z9q2MYL42OTaXy8PtbRm
VCxt4OtQiMhjz7+gUBFmbjsCueG7EHN1SYWOK+HPkoPlL/tkWLkTFZW/cH4+3g84/fm7L5ipyJ3B
RtOduojaazz3bEc0WrIxGgsj5QIJas3uop2sVNYt7nc/rK40tobtonWI2tLKNbb0a7ifKcSDoqEa
acxOq1FKGBIbPLbGIi1+BGBl0SMsc7xoAklP/mQdEktbH4cUKFiRkkjs4iC5yUUgUYhIJcxOhhEB
vpVdtrD+2LxOKeiUgyra/Bvh2aRYPbn9ANVx29fUQuvSuBn6zPx8TDwbaXaAkLJSXaNkJNQPX/Iy
Svf9KBkrT5Xl6ZCiTO1gJjS7bdDtG2WBRpHjlnp80MqBdBMDE6fCgmVley0OBbZRhWvMK1qdnZxR
T7O2aWTWMw3rq4guyymPiq+jQLr+0weHAE9rBekOIsL8/dWFdgaBnoqAWWLeF3fojctA3g6Wha2e
0MNwZbyFmA4ShxYHcY7WujZbqSaUrFwkRJ7OhH4TVKbYDEoqH/zQKlCAwkD7m4n27FqVbyE+EOim
kio3Grf3bFils2uzxy7ewcsJtxBhIHmoKDwuo9G900p9XDmRC9cn7UZa91NFB6bebAHDYihR7B15
eilhR40Fry29bNDi4USkGyttkn3pDdZtF2jVxkcJZWX8xc/8bvxpg70LT2Hb1PlIQHQ6TRsPSH1G
2ypWrVNdAu0XIMo3+hCuUQkWsmnaunAryE5oO8xzBkv2+lTrY0zhsio/+Cb+B1EmgycobP9QuVV8
FEqUb7ImVVfO/9J0yYnI4wk1XADTn7+b7hDmZWwSVhzI4v6em8jF+iEQm2DIyrsxagrUsItPQ67o
X5OeUDCj/8liz8IbAI6IS5pDGloUBnksYPITp+ENgfTTaiZ/h4IhJtjCKs/58/klQxmLdqDuORoe
jORWrzcDWj67li7CyqdcOilUY/7PULMoN7SG8r84O68et5FwTf+iApjDLUVJndxux7F9Qzgy58xf
v0/1Lva02Dwi7MGMbwZwqYoVvvCGwcxsyy8XltKpE/UmUwPVmysDNTMCodP1C+g1EV7CAFgsQz6n
VEFXUZ4dRqKldkd6GQTidz1axp2D1wr2FkuUVwelwQcQM7xhuC91XEytdI5Df0iwgBGx0fyH91T6
OLS99Yj+sv3l+o+Tx3T1yrOjMD6XuiKAV1bH2NHnOkOJwfbDPOgfmjz4OYZ1fXt9EPnxXg0iX+/n
AhTl+suPayh1X9ljbyN8DMkPlcXkPKUV2hKxvcdb3lpsXq//GWuV8MZzN7l9gMiQNTeYArvNYqu+
sIr5pxa57e+4njr1LVwBfHmB1qdfrbE1sCvCtxjfWFSVHc+ms2Af86nH7KcSVvPXj6yUI6IPRIma
t299h9iuQGoXQIxvJaK7G0UzHbIGdeForJ2dRPX1xyWx4DGC80RBh3D/ct0R5k4VJ8kwFxGm9jgm
iIyiQtrtBEGvL0UKzAQMMtGXMcoqMhVWp0eLSMhRic9OzoS9LoEYJZ00m2a4j1XxsR1H3ddoNvwt
hIjMieSNyIuuLF3E1clqOogqNPFMLLR5BFpVq1AnkobsXZb6f7uHGYo+GTc/CRt5xeVaBnWQ6UlW
m77tFtmbNEqUmyXoc9x4xOd/GIlkQnKWHDno5UgShj2hwMJXc7HbLSyEeiFOE9FOqr4Thb1+Vfj7
CY0IFwhWXvEHlLIEPZ4Fhm8HRXITtvFXrrLuZE9JQrCfjvilpnukhdfX78WYxuqbYdSMvEfLmKMp
Bl9xQizwLK0+xFh7n+J0zHfmuHUIXsxxvT0xbuxG2jiMh8fzcbG1+hSS/O+c6s1Z8UDLIjsp51qk
bmnsRS8CE0T/MGKs6eLThKmq5ZXpMt0IywnP1zfJ5niUaSC3EdJCsbvcJOOYWQPCTIYfoTz+Xp1b
5+RoKBnVCOz6odnulQw2DzkdScoxhJdgsC/H67s8iymRslNSJz8pJjJ/QTRPbyGaoxiu9c5BCAuL
wkZPdh6PrZlK/ibhFs2vV0mJ1bTJ2Cau4ZtpF95gGk0KKrrippmU5ladxdfrC7tRBoO8Srec15ob
hTzocqZ1M+AgqFMG0yIR3IK0Ke8Cs1uAYo9oU5lZfwzasMZNIBI/HL34olJF2rlrtqYMXlXyZCyp
f7a6t3nd5ka1J1LvCoX62kzsEGdFYd62aFHcziLdQ/i8fqCZswr2y6aZTm6wmnNfuRge1MiX4JyF
5ZAD8buzqvnYBOX368u7OTUGoxAklYjW2VGdxVZfV5QxkBarjhg4F9BSkPrqrSm7L1Ut3Nk925+T
FN2hqImu9Dpw1gZCV1EwoBoOyEXnVkIFtdc8zY2r20yE1kGdR+MtamftWVfj7NihJ77zDsu34TL+
YcZUvWSZSAGWJa+oF8G7BiS0o8doEkfbAYlnyB8djl6RI9r3bQTChc7E8q6G2n0DcUd0O/tpexFk
bdcBMEUsutpQWdpneINjm9o3nUsduWm196OpZ7cdVZKfei/EL3NGcCFDNv9Js4P+PI1i2KvJbe4y
wA2SFYf0wpqOa8WtPi1hRdnRTfubvEyjr3gMfghx/ztd32WbI8nqAjgqBx7D6raCpkoxICAkyTtH
fx/MaDv3hmhvF+obO2u7NRQxvTylVBtpll9+21qxwlkoDKXNxnwToymA6D9Wb3Oc7b3Wm0PJGxiM
KMH6mlwfVsJox5ibKSEJO0TQq78saZr4gTXEP68voNyR6x0r8SfEH+BeEPu9nFWWdU6zoNLuh67b
fNf6mDfGiPZYoBuXASo7gF1Bg0qI0mrtmkXt1J6WvJ+MUXO0+sb+6kzN8CAs7X3Xh/POpDbWD3Uo
CeSFi0bBdjWclo3ToArD8LO5gguWWrjPQe/9Lsp+3Ot+bY4FBwQ8L0O+0oeCazoaeRGzLaCBQFfW
7LvONH7o7pJ+uv6pNl5m3mRSOPJzCUxcfSrMWVFVs4mnsr7SjVNv6uE7XDVxmkB9ttFRKXZiUIuu
uIPWO+7s/q2bxQCdLYuyfEZ6uZcbpTVTrWpn4oJRsZPTmBjNmzbuDF84ovuYpRm6CnaCHWPIvXRX
JAOy/yWSZ9eXYGux5aFgFyGjRHv18kdMZTA7zUTE3Amjw2BBiyvc2uGYAEKo2p27ZWvTStnV/1vc
o0x6ORh9aW1Ugpx0J8WCF79q3CdGc+xOTT8MqW8utZh3MqzN+b0YUm6BF+/HFM2D082t6bvG0N22
aj4dOzVy3gZqvCeSubmb4PahmmuTn65hmfpUKlFWkzJigY2JFilXfeb97HAcc2yB46mVfgomu/ks
rFHdCb22xkbOwJH9IR7MNZ6XBsdY1lwYfpnH6oPrIpkSaiqGMVajHyltjsc+zL/HYZXtfNKt9WXz
8DTRZqW4Jt/vl+u7dMtAedbACNVWznaMZc6Q6ca5nObl+PdbFU45zLBnNrK1uoMKA+mTxaIabZXd
r8JOzafcytozvBdzZ1Jb+9RQqa0TrrvIx67yLEFpG0G80vJzLld/aAfjaZga+IuzAit4sn9cn9gG
ngO2K6I3OhRvOrfrIs8EcjjJJECG2laEi09T3UZ1gglpoBU/XGq1H2f4eb4o4ZvFYjTf5TNe1ynW
nDuwso0SEL+E61BW/OXkV9dB7A5abzWEfHj+hZ5oxPxQlaDXl0b9WlVLRWXeiu9rowlviwBMp6vk
CpvMqihxpgiGhRgfqzgaHK6vkLwYVm8qVyRkBDhIYOvWPLSgNM0+GHm+caIbT2BEbF9RQh2HemKG
YYKbhiLlnhr3xkN+MejqtqoyVBADSrySqjMcSltrzwHA851nYGuvSRCPjrkUIea6ipgHbhCPY2z5
caV97m3cU5cOmICpJA9qoBTvri/kRjgty0yyEM6AlHguj+sstBGGnGr5SlCqnhKHmtfgQPsYq0N+
EyrVJE07FE+PqP+NQR4/XR9+67YwTTYAkCGoHmsssOkmgw18BlBWjKJl0Mat12Ppe8BMujj/y1Cg
IECME7esE4cFya/WkBjdqsSQDl314kjWX79NVHxorw+1+QkhlVB1cp9pmZeLagZplSNBSit7jOnn
FKH2tu5H1Ue3L/OtCofG6+NtruKL8VYbEzXHqh0Rq8dfXWDhCfnkQHVxObo4s+wMtTk1GudSe4mG
4zr7cZw5nlqKen6I/sc9tYpswke1kpbZRT28MY34r5VIkTmgoAYRj2sIxoyc/IsHxcop2kUdFX9Y
3fYh72PNqwO8Wtwk+GsS9WooOfkXQ9Wti5s9tmc+aETLi9W+99u6GP4+g6VoDZeKyEBWRuQ182KU
th3UBkND29eF2yJD7mLwkwaqe5dpoXI2IwLArHIx0Y2X6rvmTu2y8w23zjyJAsG09DaAXLD6AUEw
txEq7D4aIg42uCl4C30Y3N95aYhjUnDeLX0QJyHCzFedeE8SYGu7YsJBL4ynFDme1ZtSGsgkE+DJ
G64vZky0qnz0nMjRP0xLnAQ7T8XmbCXRiNVGyGKNjYQ5mhVmwGhaq05YMY/92wWlTT/qUK6y4jhH
sxHHObtSrTeLOe31a7YCMboFlLtpW1EUWu0puoFqId2cISBGeeIpY/G1VxLxQTWD7qSNfNx0qLpD
k7ftzoW3mU9I0X+qXyRPwM8vv/Nkt73SSGstV+2Xn4MxdSeK8eWNUw4uzsgTkxZlgyOQ5QBNhfFB
WaXa62hsPZrS6oAvzTe31rwgXbTw4md6y9Sx3tZZgFBmGIzz/3Me+l8F6bfuJdqQSMBKOQvYpZdz
zRJUQhIFOLqptH+MrFVPUYU525QZ3ZFKxR7lfnNWzw8J6Ej6NestXGROHHSAI1ujSQ7LRPfJWua9
0svW1pURAPU2eN0Eg5eTEiGmWlNP4ltr4aQfRNfMb5oMwcvTjCJajIsdhn9HDjrCq6TIKuZqdjb9
A5iR5xm4O40a1H8Q87j8GWgE44CiUnLDqDX8ovDSYHQ2FneitDGgDicbz5G+OilOqXtGnpU3etUH
O1D4re/78jesL00lqeO0BbwZzzSaxRI1D2qbazdpj5upAh7+5vqTuvWBuaFsGG3QlF6Rla1+Miw7
pGxslOV4U5qdduNiVfDh+ihbNyGlBqR9YdkwzuqEjhHlS5qOpj8uVfwz6Goj95w8G2LPHYJhD9ay
dRU5hqzHQ7JB0Gi1hmpvd3OBdasv9KSBZIrf3V0V4+12cCIdI6ZOjWEVFFaXhF6HnrTr/8NsiRvQ
KeUyQMjwch8ZzThkom0oLZijc6rydr5ZgCzBZpjGnbxFLtw6P2BbSjYRshgAyi6HSsfZKhb6N/5i
KnnoqWnnHmwxF34HlPMYI9Hqp3O+R6HYHPW5O6zRY3m1aeoCuaJcdm9TKytvSyv9WEI6OytoMtyL
EQ3BIuSk/v2iUoSjEPyML1m3wEuDZPS5OBaVU/+mCZXlkzrE3Q2E091LdutQyICW+ruOh+raAoja
5jSGNmJjWYM3Zlkp6ZtRLcOdo7e1TWXGBhRKKsyuZzRkjdGjLGz6Uanpf8yiLUa/QYv+PMeF4UMr
jO86ZNdAC2XjDjFl6zxy1YKx5z8O3uqxNvpQi0x4b/7URxiuR5nmBazGXdiEe+oj20PBYCACQl5r
7QjmqjWwPZTEfGTk8uNsd9/bKRiO6CJ0OwHQxkjkkzhIIeXPS7y+ZJpxwl4qBe5p97FxQComuBtG
x8w8w+r181/vRmTY6YBDBKZ4uL5i2lAdJqxBLL+bw9jvDFWg1OrMb6KU7PL6UBsvAkMBcWKL0Gtb
U3EtAz6UnlAjCcte/E4wf8DRVou+9U1tg6nN9/CpG48xLS95fyJ8S1glt+2LsN1WxzRWLK4UtXQK
8XbMhfKxCtwMi42xrca7JK4yB6/SxoC0uNiZJ6Zx/nJ9zhsH8NkgiUo4CBEysMvf4GShTrBM5ac3
rOTT4PbLsYWl+fv6KFsbhsI+7E4KK7QUVu99s5C9In9o+nM+uw+wMdxvWZL8rEQ+7hz1rZFgCVF2
IFXmClutaVa6Le6Dk4HVfNTc6E5tPRUhgY2l7Mq6bQ7Fg4AJJohD+qWXSzcrFJcn6GH4MFcLpplB
dJv2ELl7O4x3YpWNryTbFC7S8ZwDAFSXQ1lW00MmxVxo0OPpFMWZfY5tihrXv9LGfiQW4+angSU1
f1ZZnNE7oErkY0OG3B3HqnSO8ziT4Uwp1iTDmP90RfvDCFLztjeDv8cYgnLB/YACB9wSoonLOTaO
nQUlhVZkTtrqLf5JSPO6/XjU1HEvbNlaTvRHZGMLHy11DUziKepMdaHVFDeaeoP5d3+sw9TYWc7t
UQxoui4RCtnp5YSCOu0qGroGcUFZ3BCgaA8ONLq/3/AS2i6F98AvkhRejpK6HQ5sNd2VEOe1E1a/
C7n+oLwZ7OT79e2xsd8tWDBc+TzWaOav5lMoTdkhQUMdvjWMR6WYtZtpjuJDatHvvD7U1k5E2A+R
AsTSScFWQ+VFQWenJa4s1AyT5LDSPTUQ0Y2I7C+6yCLDw2xFuWn6CZ1hsyW6vT7+1lRRGYRtyc0s
G9WXi0rEBQurIFaHFKyc4XN+Ko2SQmakL/Pn60Nt7RLGwJIV1hC1xFW5VAmKNM/RD/CNumml/vyM
zkTtatnOlLaW9OU42uWU0koba1hxHO657b/a+F7eLrNTQ3dMslNtL915yCvzGIkywJ253fP92FxR
mfkAV6YKvb5buqSyxq7lBVjGInvQsLf4YCuYcpiB+vH6gm6NZEiFSOI8CMFr7bppWeihxBrtuD5N
b7DGdd9HLTk76rnWzppuROfMB80QIksJBpTf9sUDPrkTxo4tnT/kJ7Jfbm8od2anpN9D4A13SJ3l
j+akD/9w4GlR0M11aVeY63ZYC2giS5DV9Ock1b2oo0UyFEF344I78K8vpbxyVzmPfG5knQUBSLbo
an66WjWLDm2y7iZSmzTou3OMnPh9hHX4qenM6gkRefHHVdK9Is9GLGbx2NEmAmYFD3k1dKNp1SCi
iE5nqsFrLGn/FPaSerwR+hGhzWYnzNyaKkEflQ3JSAPQczlVEVvdjJsuxzDVzNsBmR9Pm4LGL/Sw
lZ1GzSu7ojnGUdcfry/y1gUA05GeiBRtQ4j3cuQBckK9cPR8xqsP7jRFuae4Rb1ze28NQ2QrK3eU
315Je9W5kcR5JbvwaW58L7FcOFeZOu8EKlsngghCarPSq2BGl5NpIlglYYA42WLUT2WemueqzcXZ
rkQBftusDkkgyp0DsTkzniP2Kco9r3y3ukpvNSNmZvQIM3/UoKIPi/vr+lfamhiPEeJviL1TnVt/
pVJELn0lJGY0hQZMOXYeip3tgWi99eIsr7y+jPud+2VjZvLxk/hfWPivhHxRwFZKZRZwIcy+l9ZI
SnXfTPG0g9PeHkYCjEkAwBiu5hZHoahFRvUeuwLxu5rN7JNa2Xu99c1R6CGDBOc6AcFwuTWiXKdF
kULjtytL3FihmBOv7ntjZwduvHMIeksrP2psgMtWkzHyoVSSnqacaSfGY6GKHwGavujX63cZ+Ky3
XTN8UyYsH8Ae7lVrNp4eBB7pLEn9enQJV1NUKyASeRBKJbbQvS/aGnlZI7Umr1Enw97ZHJuDIcsr
SV68Qes+a41qdWPEsulDTvWkBJ191Myc5rHSV+V0vL79NwdjNfl60HaJAC8/3tCG4axbqe2XdfWb
y7H+gB8prgdLvJcGbG0TFboAkr+IBCJ3djmS0YoCnYSA7kZeNycESsbFm5dq3utwbuEQuAmR0ZCl
cCm/cDmQao4ZU2Wg0g6Uo9KgYVnNWvQwVEV7jGd7uMlKGH1+Ni66X1sxLozTEGpPA3L9p5hyfXho
xqzuvH7Mlr3IYnMXAzGmtoIFDFWG1Y9D/18sPcQfjff1W9pE/V3RjVXv1VMfnFgUx0WsBnU6r9aV
ND5YaV7VO0H4xhMMDoYH47m4CwH+8jeUSQ0BPm1AYJANvMnHvAdmVCle0ljTqRm13ah7444Fo4+c
CnhN6mXrqFuNzaDXKXRQzY2c27IrxXk2++Zgsfn+Q0RwOmhh3P7DziZ5l+A0YvpXEhxKYrW2yAEb
pq01f9ZGDG5dNeu/5aQ2/3BiqVNTmXMwdwNCdbmgDQDoDFFprgcNvW4v0AL7T6pleXHu60YxTteP
7NZBQrcXnqt01wGkcDnagItGEoZsoQjgdvqUORUi1kZtz/9A4SD1RKIBYBG7ZH039KjCCHIp+GNL
9dZuVOdnjerPn+uz2dqMSCJI2vNzXXo1m7Cz3CYIuO0UasT3iNurTwEswUMUa33hjVO8ly9t3XgG
9UZZiaCIs5a/wt05dAEToongNtZJz4HXJWnXn/oi2FMl3xyK2g4hNo1RKgWXX4qW9aBirgGxW+BI
1nZ6etMM9XAsnWgP5bR1r9C4/v9Drc603hh22dQuWm863IXOon9hTd3XDtNNhJ4n1xsXdTlGRtN5
eWJXOz2UrS0JiA+JNHCCXL2rtLrsElMzaYP5RmuY71LYKCeulW4nHtxaTrIygiZKmnxCec28zMoy
sukxAXORzmFzMwczpuxAFx9QGR9P13fl5iMC11gS7J6T29WnS8ISLH0dWn6rILZ60OoxeOvSxZ1u
aBL1f0RHv/ww1CEX9RRSWn60lhBDFRw3ytqzZkv9Ctp/OmtFPf4aO0OUOz9wa8WhuwMUgPdEPrX6
3i0kp0zVZU/AyKtPcwn+AwDwPwBq8PWgoAYMSmaL+uWKh1EVOKkKqb5v1OBoG+33UqnFTagu/3KF
SsokYSToJErnlyMRn0/mqAGbRJoYgwsrb9A+yBQVD9OU4tWOWMDmTqJwp6pobpGjyf//YidpQzFV
aioV6cw6+uZSNLxJMkX7mAaZtQPh2Xr7pBIKdQS0CVBdvRxKgXMRdblE0MA0PWrkvz5eNO27qXGe
Rnuc7oQViU/Xd6/8O1fpPSkvoCvCGKA76wKlOheRAdmG49h00cNkVrbH7VoVXu22il+1wx5gbnNA
ohKyqGf0yGo9A6wXnLycULvDdh1pENX9UduoMQ+tjmdGqe/1jjYX9VkTmY0hx71cVKRzhDsrNN9C
DA4fM70zP6ki70/DomeoodSxcuiQw9sLLTcP3YthV5eCCfG1w8mJS3ZUtEMTZxU9smqP87e9mDxP
IGFoeKx7ArluCS2SEg8FWQfpp6nOlNNQnz7AeomHA4kiyujXd8zWgZA62upzAseFcrmgaZO2AwAg
upmRYT22c64fw9Gw36SOE+9En1uLCEwUxgCxEm3b1VChguvIRGfKN/s4jbxcAeLloaKwm7RtbRKK
XFgxEcfCE1oNNNe9KNQc+ns7lPh/lFa3nAJ1rKvjpBX0PTLXObp93X25vpRbL7ENPBZzV7BUpKuX
S9kD9wlTEi1oZnZwTpyu+740CTCNKNbvTV1YJwtIxQG1+QZarOHu3DcbquHAowilpGYpxZN1Oo66
m1WQpQN118beJLVRyyczwsDPw49dbXxL762PwIjE4hlkOJM3gpofvap3jOJgDWbceOZMe9sTipbv
vOBbnwSoOjeTDPnwobtcG+S0+c6ZjL3KTH8A9R2eSKVT3+2UIvEWu1Z9pIPKnSXZHBWEB/9wGQJF
vRwVPv4w9h0hZqIrstJY6r+TdEruUXlcHsuYshxEzD390S1gPtevKvXwFEmBXO0DOlS4TiG850fg
wk5IubWHtmiiJyRi7EMEwvirC5LvoeDZwyxCsYgagvg/p0Wj6/qG3DpwkqTEpgCYZaxDBc2OrAEX
HhZ9iIIzmQM6doq+l1RujwJJH6FhyqxrPpSYMgC+PVm3NS7Jra6N2YOVmGLnnpI37Pplk6o37CHa
6iA/Lj/llAhdb2S24I5ZSzXGss7JlE7nMdGW2663S68M0Me3kko5X1/FDSks2UiHakWmApBvncTa
vYpcbZU6jJr2T5ojlEOQ5fNnROPH/ijghffnNNW1yhtMZ3zABDVF6E1+8Hwyn4xaTfbAuVv7msSJ
pJoIhvreKrQogxoBiNa2iWKC+Yc+KVoMJMzBxkWr0L+9Aw4x3SBZuqdBtDUuCSHVUgrbNP9Xpxg/
YVUPF+mFEOR98iiqNvOTsBWPaZu0PxFb6e0nJQqNf5mvzDE0hcqO9JO8/PhEWbHZjsx3DALXfKN1
tv1Ow9BQeadNtfaUzl1zbM1a30luNt5jaABcWEBzJY1X7vwXwaJRNXMC8wx5dVtN3mYax1dd8vxX
24j/FnModobbeD+wPCA5xURDlfLBl8PNaZnW1KTYZ71uPWVzE/gT9NNvVlDo82EeXOMeWRv1o1tI
S/lF7IlQb02XQs0zHYFt/pwZvZjunDWh0DLDkS3aoPLEgMCBl1JY/bY0vSujK2f5tXO2ZH64Otbk
4sAEpAaa+epsNfmMNEvT2f7UVtHnth60sz2m4RMcHetXnPa5N1tdVXqxKX7os9756PdrO9fkxtXC
bwCyg+IvGPB1F7y1EiwYpplKqF0s58aqUCGAtXYTLDZu3hYEPcjrdn5KmzzZudU2oi8SOXr9UuUB
eu9qY/e5aQGnZug5j+f3dVc5n+G3Orfq4jp/dpZa/l2vlhqENZ0O2cdZ42hynQJIhAyKP7hV8khE
4P4OGunDkGdicb3GtjvjUxzyc7xCSdryGNNbQmSxzSNutkar9tZdHp/XP4gPT92Ad3LdQLZEH+V9
GiPNG9hzhg1Olz9QRNZ3Qo+tYaiVSWAI/+JfcHmsarPMlTJmi6lBFJX+HJdA6OpsyT5cX+Ct48Pi
AvsCZEB+uQo2zL5MOldHqwwMWBoe1D6pPyqtFngdaQqCL+H76+Ntzgu+C9IOGF5zPV7OS9XTYnYc
wunYmYsvgA6UX7bV70FeNmcl4VAgkJnTWhG7rQpDmW3knfJlGR+NMqH1gSy3Xwu7e4eOxd6J2Hhi
ECwwOIbUN0BPrE5E6dD6S5LJ9quxF9lBQYyjOOlm1IWHaOnz8FyqINqPhhJH/11fz82RKVKTydry
j9XjZlWOObstWYMj0uTjbAThR54GNqZWWTzzuUq5sBTzzg2wdfnQ7pGaMrQDX1UK66nMjJjbDsqX
VU/n0Jnm+ERhoPXVRBf1KY716HfUxG50KAJ0Dnbuvq0LiGoXJS0Q5ADeVsttLWqB7je1cqNVa9pN
ShF+dYvUnT1jqvdYNlt7idIVICCQs3gqrE5I65o94RqBVJdF6QnnzdQLrLl+KMLgx0IWv7O0Wx8U
xS8KzARJ9J9W76mjj6NGW9eB86o/LIHe3BS98taci/rszoDYm77ew39uD0mCizwAkf+ayBJkwsop
CmIlhOQYCKexhh3fOTOijQAkSyvJ7zFMMncQyVujSqUgQBUsK8f08ibQMgcXuEihtaRTk8hFJI7C
DLvbcEncHxbmJgdsonaFXra+5otR12GxhcIwAmd0I8TcKk8uqmCnKVfmb3NhVMqBIGfUvL7XKF5Y
sfUotN441cg4+mo3LhZiTcAerUjRP7GM7YcwKedHPAW6p+uHeuuSRG9LGh/hDsjrfrk0upjDtgQU
70dTuJxLtwge236qztdH2TpFyHjLc+zwyqxToGYOlNSk9+NjiACiOS+Mg5Jaik+01p3+fijYGVQV
aatRD5df5UWQpiqYNrkdManqDvhKi8TwEspeZwSp4p3zs7V2gBQk1hF901dGGrlFOFakDvylJEtP
uFOJU6bZw87m3Vo7Sch6hm6CIZC/4sWEpiTFG1uXpbV8/g0kL7zRmuUb9d89UMnWQCSOxE+aNBte
m+5VitpXWQ1eTTQ0zIJUHw9GgcZTGhLX//VHwrMIdgKtOrKkdf+sWNIkGyTYsYQkeo9AfnrUwKEf
oC7+wwVONEdkwxKSo6z1DQwtNeC0A6Zf4jhApr5PTyXl9B8LcvJ//1ZQTXNAxdF4oDWw+lLhgIrA
CLGXAMeuzhTzo6Mdo3LQJupemXerlkWmJ3k5Er2CMM7lriDjidQ0qWw/S5TyrGq1OMS4TR7nIey9
gsLyYUrt+tg6w+wFcwi9Llfrc7RMhRcp/XzbFma2g6nZuO9odGFqKhXBafqunpPZKbJGK5i+0se1
31Ew88dSJTTWrPhgjv2eAu3meGiCwNmxIEuv41aebPzSagAa0SgECFLVXI5zM+mfZz3Qb4Ko0XYC
2I0DAp2GqgK+5rC2134ZfasjhTgQAImxGn8nSRnejkQCR5wd6x1Iz3NXZxX7Uy4yZCVYlTnvajHT
MQuA7fFkCbUcrEPZsbSPQm3a8lDTU3+XpML6E2tt0/uC6zTwFoJq1F/QsKrhDybT4M0mqaGPfQpU
5LG1q/eEwap9jJYmV7zWdJenagTleKgWbfiUwIoovCXMYLzD34kaLyOMjw65IYrHJJMKJIrSd5oX
hriG/CrVSTG9MEPX4hQRz4cQcOuB6l1dN++ypep/a1OTCa+rLPTN5rlQ6oPSdOV80KM6fTcuZV+d
kdfTlWNStZrwrSZvPiSJZv5c6tJ6H+Wh+76JgmbxW+TH9hoJ8nRcrq7s26lkpeAg+FMGDC/uVKNH
jMRUB2AJjlZ9aesZA53Y7M61aRZn10ars3IJbLskUHkOlY/Xb7/XG1eOzutECCSFV1ZPVI8DUlCl
8uy2Qfhmcquu9Ug8zTeWObTGYYw059c/jAi2CE8wxIx5gS/nm87sG9WGxOxwIT9aoD8Os6WXT6od
Vce26pydm/B1wEVFlRwFRVlmSvnicrzSNSNtHmjtddi9oWkSdSddc7pDiVUAybM6nxJ4VDvL+vp4
MihtIQTHofsCz7gc1E2TMNe59XyrtbLP3RJrVB0H8zEAO7zzJsubfL1/pLE2JUbKxmA/L4cKk16M
c0BqGXEYD3ksgrdhopg71fmtffJyFPkrXuzSeNanuLCok1dYbN9lddE/IOVEztdmqBbr6CH9y2ej
8QSgD+YNz+blgIGjZmLkhid57bpjqS3ZAWj5dM6SBsQnrNfbBGPKv44FpDY9MEwJf5ONoctBYXPq
JhwfmlFd1L63jDjw+mDIn8Z6l56ytUOQBoNlgUwphYhVMlfWfdcKk2PfGwXqJcZQH9CXtDzUYvaU
jrdOAMbJUigFRBlP9eWsyCykEAbArrDDQrkYTPdA7BB8QrG9emMto+lZTr5Hdd/aMM8sc+qj9AHW
YVW81HqzaCxlDHxwPE9q3LwbMkc7oh1Qd4daL9AnuH6zbM5TqorwKqLQ5axuUgV9j651wH/Wdazd
Ygg7+HAX64d8hvaj48dxRqegPP/LoKTkkrBLVXR1/IzOidFEAu7SZkoJmb/71rvE3ZEQ3UHM6XhI
C3Vvouu1hQUtqTGEdjC/ubZXewfRGRiLabocqbkWfpuGuJkHRXSo8mrytdxddqpy6yfqeTyCVsgA
3J/ErpcbKEhbV5mHeDmOade8k92lc5KO/bc0mOs7MIPOuUpC5Z1bl8FBU2s0f66v8dZ8mTKvo1Tg
eXWb2lUfFZo1MV87+mYnzfQuhmbuWcZ4m+vR+Pv6aFuzpb6DPSb3N3Di1epWpKZLRBvpGAaagZNz
Hd0lVaEUp6qd6w+KqLqjqs7N16CfsoducrRv18ffnC2NYfi2kOOI4C9XGydAMTTtsBwpUDhIUZip
b0Rd9sbqVdUTc78nwPpKVkR+XgQC0SejhkcvXv6gF3f7iOviEBiQKNOuUG+WcbF/yaTs3PadejTm
fPRFJbRjP9fKvaGm0YcIrNpOVLC+DvkNnB0bFADSt8BPVw/mRP+i5SMvRyNzZ38EO3FIzCQ7JLCU
jtfXd3ModhL5AagsKvSX013GMNdK2iNHtFL6RyPKlFNXKNWnYSr2mI4bQ3FcOKTkl/SW1yjGpYtN
p21x/wDOaL239JzUYEyT+zwVO+u3vvtYPyomKFTxlgAmWrvIDmEiwGyEylHLrMgXyoIe4DSLHyFh
/WOC9KTuFUbe7kQFW/OzSNIJTfmHZ/NyKfUKdlCB+9jRbhX7EKBK4wX0O2/rZNeGcGuXAiPiXACZ
gJW4nmHQMUVTFctxcCXfY7KnmcJAYt3k9Dy+znqa/Vyc2Uac19RO6lI5CuI4KDTu3EUbCy31USVP
F2DMK7YGRiC903RCOXbp+FmEhrgzqaEh0lrMp2gZKlQgYW3tDLqxzsSvsoiEMCKMFPn/X5zQJTcz
TclC9Uh6op7VMBSnyJzi9xOZ7857tnH7kUzRQgAcQO13TarLC4ruqpWqx0CtnaPDH2dHRYg6zrX5
WOtV/+A6SCZizlH4ZY/5xt8eTim0AW8Qg3N5D6wOpy7KSRFmoR4brE78KQ+jL6GbNf4cLsvt9aFe
37OS70zSJZ0mqFusrr04b5IGXxH1mINBOth51t/1irbcVZVbeXrTdp+uj/d6ZVUF0wKw4NwHkqVy
+REdp4FPiHj6cYIJ5jXKONy0dvdT76v0yVTL6l60rnqn8KW9pSoy//ror7fQs9wl0SbkfMrdq1dN
C7IgLI1hPKIWX9yLOPqTm3X4ZLepcro+0sY8iU5Qp6LKocoWwuU8Z6ufndnhKpoabTqWOAm+R5B/
vg3NgoL33LX3ZYjRpdCS0jeS0d0pVzyTM14mRPS+uGsRa2GnglNdo0/6mh58Wwzz0Uq1SD/rVpAq
Hhmfhpq5FUZvWooR7gHXLu2nU6nteJLdwOQQK13yLiN1yt82mHMmXqSFbnXozBh7H0k1me87YvXq
vrfyjhoW4lXxbdYmQePVtUOlK7X74JzlY1HtfLrXVw7NCXrBdLCYG92KywWlD16rYVdy+gOnPBuN
Mx3VSpGLR90kC6uY2zAord/XP+P2qJxATcorvvI3ypsMjWuFUeO8187w7MZzN/fTozsX3Z9mIm3/
P5x9147lNtPtEwlQDrcKO3SYnhx8Q0wySUmURJFUevp/aT6cg9lqoYU2DNgXY5ubFFksVq0ghoZ9
f3nQnV0KfHG8aoBCWRuFiduphqPVJDMcFoqgJqD2VKN3jYJmKiYVhwfbdHeoCK20GDKENiqXt0MB
1Of1oY7sgqvOP3dAPWeIwVYGXUlx8AG3fcN1RyJ7xpsE4wCKsxkKwsuiaVllFyKMq8zj5XwOScxT
24rDp4QkVhHy/h71+754/XIin0N2B0Tdcz7oCFO1uQPCr2igc5rByKk+OyyCx5sT0INjt3M/47Th
gl6vKPRvtr4MHSI6YDIlMhCQaa4A0n2bl6Q/iQa9jsqe5EX3ur+bPCDh06YvZQaQpT6Y705Ix4nH
6x04eLyLtiGWRzQEkbLH9rFheV0aYe74ULKfPcBfD62E2MvBxbwz4Kqqsgr7AgoEYPztJvJiSl1P
yrkw/tR+pG2JCjelzZXDGK6w8AQ9GO/5oVy5jWgoIXNBr3Trv1GFqMeh6W4XccjpvdXEBsA1j0CQ
gYXq1NbT8HFWkfvx5W30fP8i2Vm98yLkPehcrhH/r/TDN9qLWYtlNYAWZWthC4b0VvOZNX1zDzLJ
j6ZdcWaBddAQfH5EEQvQZcLi4nPi+Xk7rlchqZt73JhuoJJ3la7QoK14fcermh0c0Z2FvRlqc0Tp
ZPyyahENkrgUgK5BtbKmQfxk9954WkjXZY636IMMZHd+ABTZ4GuvAmMbVAg4K55kHb6m0/rlV8Ct
xa8owH0yMpEcnIznQ+E9iSC36sSBzbzNnscupIFWc18Y5H3ZjELR4+Ky934XWa+Oq4BGYLsAzo1j
CIjy7UeDhAYPVb8A5Ef6OhNQ6jy1KvbTiFvW+5f35fNMY0VhINbgzK/CFpvbouOQSARfDUNFrrl2
46BTK+rFyZlKFEOwH9O5gVcepHNAf59f77sK8SHbh4YtKj9AwICFdzvV0YilhcO1KuyFy6tupvAz
GyIvRbHIedO6usmQJKlLU3fmHS7R5aRBoMwHwA3qjE7oeBxEh72PDEC7s+a1K4B7E41iCD33BIrp
heiWEZItwv6E5gi6Xk58ZNT2/LzEDu5NPGkRFFAy3WzdcAiJ8BbSFDTwmgzClr/GsEvuykGroh28
5T2b9ZHC2vMwtI6JzHLNX9f88na57ToiskZyV1QWoasrtJuG1jA/zlVtcr66A8p5dk+JYkcGs8/D
PJQwILuPrw1KGxq4tyMvQDNS0bht0dYsQObqONeujKezZWCNuCBRevfyxt5bXTwvEeuRMqyI1tvx
6rIhrXb8tgjEGBfcjqoM0mC8iBflX8q++oJq5lHLfW+OKCqCXr5KZCLw3o5ZIWlHyme3BWknNysj
yYAzYjhM9lRmtI3DVwc/nJy/xtvEiTGIVNJypy0mv+OpK7vosZ11c7bjLjzITXanhiIXPBtwceJt
cDu11qpUR9TYFr70hxQioCgiNJ31VEEuA2rFyesreJganj8Q6UUiAo7Q7Xhzq2qGNwqWcqroJa7a
30PVwpS4h1Rlb4LkYCX3zsUfVAGsIZA3byOucsPeq2LTFFA+Cz5TdPyzJOI8b+EHlivpRI+B6qus
Kj1xcKusE7l9aqFJB81+TAaKb2gt3E7UB7+5rsHTKRhh6gmc9PkhFEN1UGV6BjBAnP1rGCBCboeh
XefNzhw0Bdr6HOrOmuae36uHmNB3BE7FdywSrGCAQ2c9BRmLlVhtfzTjA7zlNNL6yT+gJu7tKPSH
kPqBOgSp/c0X7uMO2lk6guL8Mo+FLLUsFgVvc1su4ylm+qhmuTteghQBhOi1VLrZwcqEsDcF/abo
3bj6Jewh+tq57mhnw6xElTLeDj9fDkH7I+LRght8LSxuQlBYKo1nOj7tJJWf9qjtFYYTeXL8mQJ0
Hh/R2HfuLsgMBWtZDcIheObefmM9+4D+hn5TOCJ2c3gix1m8JM2166Q+2E970XUtk+IyQbMICsi3
Q8WmnSBFEuPjxSx59Md5zGXTRh+IEuMDBMAQ82YD8NvLC7ozKpS30JaC0uoq57RZ0AHFyGgavLaA
aq66ttNgXcQApGyLhD8zbehkJbpVB4OuB3BzQFcRCwgX/ulQbZUfSwBzyyWpZaGdaEBFwyePVeP/
CgbP5LBVGe9Y4NI/xjX3anTqg1OyM2VIOaHghNsEL/qtuqWCHtEyehAzc0ZiskaCITAmFALp7lB9
jMLeybjvHpk/PqN04ZaGDhGe3N6qaftsoZsGlbXQ6+IcGOEuLNBJWSATLIfgB3Jj/0q1R+ZCwEru
SUyADN/PpSZfk5byLp9Cyzq4e7ZrsP6aNTpCYAoQQBi73W622Ue7U1RuvPpOztdSGVMsvSyLQPcK
/TSompJWHBGwtnEZgyL3hksqKjeABGy1Q6AOawWsqkkeMdZ8xmo3X+b+kA2+3Vx/RgEACYhdlFCf
gfQckqAGNggCCRzhPbiW5X8TSaJy4lFznfqhPimvC1LNeXvfDPFBgNoGjHV0KOGvNWJ/1RtYF/6v
R6lnTACneD/JqemWB9Z4dx61h7tuRLH65ZO7NxIyItRtAERYqS+3I019640Qo4jzDq+eMQ0alKTS
OJbym90szQGcY3cwYHFWxvQfOtNmMJkE47K4QLYHS6Uyn4R9NqIzWmaeu8wfX57Z3j5ZObf/b7DN
/a2SxcyWAaK8110HyHPcnyPAZM7/YZT1NYjmCNKibUuhCWfPIcOKuAWH5uRyFVxYrKP3L4+yu3AA
hKBDjXsC+/924aKxg+cqcPM5hA7FOzLST8DDmdMMl96D+Twrda1bb5XHBLYHD9BnrSgoXERu2Xmg
qgKlioKoV/8j/SbJcImY+65nTiYJVLShSwvbzH6I3yJRei16/c9v+IPnALYJNdNNRjB2UvBYAZ8P
xUh+N7mVk9qODK8Qup5h52ktd5b2x4Obc5sUYFBkX+B6AMCOkL5lTeuw9JnNSwSzsDO5sHs1ZmWD
SEqI258tPGkPPuregEih1+YiCqdQZrj9qGC0EF5B8gkdaAKqkwSJFMvt5vESWndOWSX5qzcRRgOM
ClKgSLW2mgwDrbvS+AlUhLXTXqJODHfMn8NThKz9YC139itsznBLgfy98kk2U2vIUCfNGMc5cccm
d7zOTiXK0Sfpg8/3H2aFVBVVfJCeANXcrOIU4hVQD5hVKccr6+iPDmSAd47CQ+jlkXauBFCYoXAD
FSlYo2yTHF1agwMvGMgG9HX4bh7c/gv6wTxLWNB8xDM2vG/IQjObjgQ175EeDL8Tz+AyjVOJdglk
6LagKnegnDcOkE5yJuVHr5rV/RhXR5nc3ijosaP2gdsV9dZNpGHwKYqmCfEsEWAxS99KvrlV0h1c
BHtbHzA0nDewd1dk0e1H60L48vaQYMl1P4oPuhfsymk5ZL4y8cVB2y57/acDAnTtUIA9DbmO2/EM
zEajJUDTtVaDOYs47H7JoHPfQv3dZSlAz9UpHOLmkYRGfmkiRY8sWJ4989bosqpjrqxWHL5nZWY+
JiGKvEkOor1NT2PQk4xIU/8ArNz+1LOuOZUOHVWuu9CfYG6jdAHjw+QDWrkCOtkJjz7zhA4Hm2rv
oEZ4VsNEYH0LPZNDIGju6WZJoPi6eCdwZ+Y09khwlegGHhzUnWQRRweYWLjFoc+3hY361I5LyFAk
+SKhMIAo1yXvZmZiJw1oYN50pfIKI4Ppx8uffnflAXUCxnlt+wPNcfvtEWO9WIFandct459K6bIL
hKq6J8loeMarqB1Tb3JX7/TOpim1g+YT13BvB+J/WFDatU37ww4EOcLP7KwHDhoKmsAG4ebZVjZq
6tfGEJnkce+0qca6XRaFAdmMImfn6JanPRxeTy8vx84HR1yG28ha3FwrOLerEXSyohU6+TnIlAte
Ch7U2INggKnwtBzcNzvxEoUTIDtCeMZg/68/5a8kdgyAVHcE7reRW30B721gHkLVgUJd6UzjiXAN
6+aTL0VdiAVKli9PdCeQYZuBPYk4hkfptnvVUqXLMGFJDrCid+nh6Y534sgOAsvecuKmg6THKieD
N8HtHP0hXDxS4U4FQf57EzT0E8UevIdl6hEJaidkAmy1QgRXBVwkabcjSS7p1Ais4QDUWtZKSNa0
0FbNokWtvt6yvLy8fnvjgQ6PyxvPTLBQN/eqzaXobU8lwKloAUZ69VEpKs+WbJusq+ujNvKf7t7f
r3lsEFi/rt0/iPSj6LSZnxpohY/UJ7lpWHPijA8QZI5UJl23u5uVtVyYjIe0h7Vkulr+phySuY+1
h22bjCq8mCD8BVE9N5tCFNDhw/da+4f//UCgo1CzhsHfNtFwDXCpSVInoFRyD9uZhu964dcpQIuk
eHnt93YVItX/H2qzFjVuTSUaDDXWtriWTiTQsPP42wCCEweHdOeYIM9HugvKIHq92yjEKDPlCH2P
XPoVPftLg3bvYrUHx2RnM+F9BLVIiAxAnmurm0EB99UdzEKh8WrhuzZLTNOIKqfo/BGcJR2H/768
gtuy8RpugH34U2yzAYPYPP7QdV1IGEKkisB195MToxYVkfrR6vj8dUbp7w0kFXTaLLw+mOnOp0OG
hhLfH3QOKEW3xxT6ccJNxgAzXf0LYuaKNEEj/Y1PpTioQO3OcRVYwoCrWeC66H/FVzbPKJu6lOQD
pHV+g3wBeTVm2Y2EhrQsv84Bdd9EvUWuvdT96eX13Z0mzIVXWhwQJluiy2p040VQAkGCX7qf5QyM
0RwHpE6TdjgiEe2Nhbi3Ai+gfAwc7+082zLy5nAKERli4aZwRY3vyqq6ixdQm14/KxRd1lcg+slI
1W5Hgi3DhHdmR6B7xqVVoNQDWKIZRGsyVg18Prii9t7aADysLiHQ9Vl1mm7HswMOU+KYkXwcWpQq
ExHob6FbGrh/xXZqLRXoPCT8vGhZw5lF+FnTqO5gw+4EAPyGFW4BevpahL/9DYxQHySwBnN2IP4E
3Wf5Sar+qHu7k+ygso/WMAp3f3h9t6Pg4rTaEGrIMLQRdlnEgrVg1QWrTLeT+5AQCk6Wo5zXeqQi
DKBggj2KcgYyzq3Kou22VcV9m+SL0wffAnsMP5Yj/fjqXXMzyOYrJiVrls7BIJOnCOgmOGxuy+hJ
yHH89+WhnklA/W9CK78Wuu1QOtyEl0oJUkWeWeMaFT9NpOtPrlst3x0r5HezNVVnOXrlZ+qWUwZg
XcfuVNy3ItU2IPDDMLdH22ed3ObaRoqAmgnKv0CCb1sb1sg84y8OyQ1zyjMKt9MJVnltSiSRaS2P
NFT29tGqIIbX6dqf375X4tkZAlgLYDiXMlKlPYhGJkVxbBmu6JPFb6cBNao3AE6oowxlJwwBtoeU
HScF9ZpnPeTGnxLwM6w8Jj7gSJC8/8BlLWGdVc3+QfK1N9baHYd0+Io22db7LCuqx9HT8GyvnTZT
lbRRBOayGB3Bry9vqb0P+PdQm/PvgFIft2q0ctYIL6+nxJwgRDqcEsvorMHz7GC8/akhiuPSWPO8
TcbsJJKMMpgt6N9I9MeJ4/9y+fRFOCb8/PLM9l5+a7ELPYLVTu4ZsnyIGNWOiy82J+38ffEgBZp6
dv/dSAgRT27oflgf7FDwrVkKuYzoCqUTP5U2MLEK9SNUH32Zv/yb9lZ7hbmiAueBnLq1EPeIturI
sq1cRQmIW+AbDk8SHm1pA1WHK8i65rUO7WvEiFYkD96ZeOlv4R1z3UnLnlsLZfBKI4eOYLNlhq6A
C9abJQnEfwiGqHNAdgilW9SRNp+XG4I2glNizeNGXEph4CMTg/XCVxfsl9dybydF4PbgTAI7/KzV
iWS8qsYSsRBUcfKpLtuvgK0kJyei/2XPAnkJSgR6b8i0NlHXScpF8HCy8mVyo6/zwN71fj/mnLtH
lOX1/7QNp8BUAEIPLBAQp+uc/8rp5ohV3Zxgf1STq/Ku8lVKrOlo5fZ2IQrAICRh4eJnavF4XC6o
7+AM+uHcn2M1jl8ACiSpVevqRCvQpF/+UruzQiUYxAtAhSEMfDsry47MPK5SjKZq7XyKSvnOzCVg
6C8P83xD4AkDDAGATKBwPauo2AvUCBurpEXAwvZL3QM2nHXN3L6r2NKpg7xpZzDkS6A/4TLCP7Z7
YtLuBPPNlhaLI5bM00lytuFclw2ROx4k+mvaebspoEkGwwVAMlZ19S1EpIPIAHgXPs7U6EU/wFmj
56YbbZXCPdJcGdC7F0cGJkiXwE+mlHjzeHCqn39A/IKVMgPmyh8u2+0HhNWJy0aZWLkzjfX9pIVz
VzaQyH/5+z3flusoK7F2ZbQ/Y7N7g55V2dcUiBsqMsfi4htkQ+uyYLKzPlpOw9385RF3PyIyUigd
r0iQbYmKzB3smCpNUYDqk2u5cAIFCOkXDJ2NV1/pmNxfQ62T/+tkm5mObeL3tOjbqs510OiHjuDB
5NKQvH95VrtfK4RAPTaNi+x3Uz6AoYAbl8zQQk0x7KcdpT7YNDlS0t1bO/ST1li/lkO2bCYj/aQJ
GaRcW94nZxZ0P6mgw4lHsIV+eT67IyFyAHuPHPMZ1KIn3uJ5E6FgaXJ6DR1iv286LtrU5ijevn4s
4PtXIi5uTdxht5/JiXlpT9qychnaJmeA0l3UrKYiBJ7v1U0y6Kmsz018I4gAbOUefeF1bLY0W4sg
4rJQj156R8JmKpiOoDJ7OwIXMqC8f0oTW88XOxyp0xqXFSCi6kKryVnl6+Tp5bXbHQUF7bXCD5j0
lnzaxprHEetZQZJQwz5ulI9VHy8Ho+xEiRU3iroyCssrNfT2Cw1Twka09HmB/j590PDQOXnWGBVS
iPoMGFL49tWzAvMD5St0/UC+2CJzgTivnFAGDKgWf3yCaQ59AzNn7yD2PX/YrGQkeFeAO7citzbl
Vt+yqPT6hBetQ7zM9N6QhUAJg2FfWm/dkvKCI3M+uFh2lvJm0E2goJWQdGARx46AO/YyLeOlUcpc
FfckTeNu0gcMyJ0dAu1kMC1wlaEBvXXpMKOrXJciogulvAyfMrlCyZHmL3+xnbrKqrO3mnRAhw5b
frNFynYVmoC+drHYi4XdGKtsinpStIgkWVha7nVoGnrW4IPe4YvDN9utxuLlH7ETtED3xrsjgqbq
6ml6u02T/1ni0aqYg47l9dIO51hb5AyV5uTr64fCyxpxGHczAAybz1grNN3ACCgLYov+2k0WTxen
WzLVx/HBNl1rbZtUZLXpQoUTvFL0C9c//+sWA43PFS2rYY8xxPNdhGvzHexGqrPGTfok7bXsMLQ1
R44noJfw8jR3divGBhwIf8HiaPtVIYwbOTQQVWFRKyy8ZWpXfywn8yQucLcbjxRA977g3+NtslZJ
iZgDH+OBIqyyuBzbLKZ+f+8arz54FO+cftR0VuAJwIxI5dzbZY1Hoe3aS8rCXZj9fRJo609+Xb6T
3I+atEb97x+87MT55QXdnSAeh2gGIuo8o82avm2DEmIbhQyAlsS/V18AEXHuEmnYwQT3hkL8XFWK
0GfGE+p2grZaHyIywbcb+ZgTWvLPrtXLcw9p5YOh9tYSeQ941iiJA5m1xqC/tmjbi7pX6DEW8HNo
wI2V7YnaMD5h8+A/LWPVnkPQEw5Srr29+feg6/z/GjTSgWfB+APnIrK7u1BTJ+t43d61xvC7eNCv
lb3BSV8RPOtbCpR5kPVvx/MZRHwqwuoC1LxHIUbc54adkXqFZwJWctYm8VEOsbeuuJ/QRF/vDLzk
bocc3NkOZTJyGHdzOGUADenCvDUgOZjXAUtbhKAz7+PXd1ihygzWD+ATqzPP9tSHlU2txJ1xRzXK
FEMPwwYrifSDNsGv1x8HwC5XNuAq0Lx1hrbKFkhEYvMCRPngUkKkOuOTZ7KutdR/OHmQrwf0C4CQ
56hL15B+iKTiRd1z+hTQpr4CPT5f5sE7avg/v3LxdgSQFPnYiloKN5/NlDE64UtUFoCgNW8Bdm0f
fC2P7Hyf73+smoeKHuBz/oqyuN0cUJQYiFkpUx58bkH/N6cwNiCit/YPOXPv4IJfk/DbWwhtYqik
4/mBsjNEu29HU87SJLwD9jpqmDjLpY5PHbWeAlPJNGLDeFGJrqGap8nZ86ejts3zgwAMGErv0AVc
aZXbGjwzsCt0JnDBKkICyPcN8x18JtoPfmI0dISlAlYy6d+9dnNChdJFuQuIZGhdbdvjcVVGfhMn
qsDzZ8iqSqkzrJGtDL5xr7V9R5cN9A88gDAeEP1bSa2JJGywkkEUoEHCGrY0FNrhVDVJm7phVB5g
yJ9nFBjtD/tj1QBAvN58ywSBLOwrKGoST96NAJvlC9QcMjcCVEjEzXtBPO8KeMrl5QXdGxdw51Xx
H7Q3uHDdjtv0YG9qF9gTrxTR42DX5dMYwvKIjtYHJlx9bkoXE56xlV8e+PlVCDlx9BjhyIwXDJQc
bgfmdr8MWNi6oH0/Xp2hWq5uZEwJ1HVtHzmv7M4yRlEF1EmIs29F37Q3ydCoqS4UmBLoVBhHpZES
9qky81MlR/mxScScVUN4hHjbmya6JP9zScFFtfmu/jS4KL1bVdEFNvJBMXhnSZbp2vS2ONhCu0OB
igEqCOIXjsjtisL6D1GUq3VFYw9dMLDFAqunT77smoNjuLeegBSB+gtwJNAF28gjy6QurbYuqhjs
SBAH1bmzhhZ8YNf5PHide57dwOQggRx5sz+PsKgUrBEWA+P1u1X1J7bsJVj+2K/G56cgYfaps5UD
vVkWfIT3yfTp5W2K5+2alN2GWSQZK+UWVTnkbltFZDWMilZkgi8CfIoGL8Vbx6Hp2MGjLlXMEZCD
IzZhGfGmGUEPu0/mhsrWz62pdHMKi60p9fQyhaksLfnBQe+DQCXak206jqN/FcDnS8jJy7pLI3CF
/u0t3PdFM/v0xxyBxZRFyZSIVLWJlCDFwu8k7fxIw+AUXpljNvMZN5krGMc4nE3jBXSJpkM+q71/
hrqS4joNJB5zVxtPZ6bDv4mBKqjYMgEsdDr2XXWxg0qoTHTU/cohDN7nWrP5DVQraHk21Fj/BHOQ
XJqQVip1Js7jM8WsC9dwcPJ0Oxk3Q+WLqcJfY1mewMsz76xSgX6pegfAJCzh1VYtFSm0VCC7OCZQ
ZUkVdMkeFWf+vyV0Xfusgfr072icy+paiVY/EZ+Ofu77s/cxEmVpXy0gdYAmGfCyTOcW5dEzmeP6
w0Ad6CtySqNz5Ws4iKq4S375rqV+AsJVrQVHXd+ZUkf+fSdjztLRDYcxI741XKvOk86beA7thyq0
R++eTQv9jFeH+25Y+Pi9Ebz+BjHs/juAOh2gO7zu/1EM8ph3RAWAgpHACr87EZ4tWR/FIz3ZPV4w
yrHnJ1xkfXfG9c/f2Qqs5qwig7z40LaC4LXmYZ0N7iBkPkioX6c2ZBZYuoje+imtpjSoH3XEBXZw
XK6y8+o+TSCX0GWWsd232gNm6bIspB4zXRsvKiYvatBfgDkn3BH8CXBCBT2iOIU6j/7sMEXeOHOl
ed53vv5aMmtaMbVVRLN4GupHiZfQb7dEnpnyDsyDywDY6A/bjKzKZDt53qNraAnjLlpDDDSIq8bk
Dm/Fl6FPSJvNyTLc9YrqLofOQXsdvCb04V5GQP7tFtN8qgcKsS4lyaQzoiW+Aa0lLM8AyPB/+0j/
gEUCP7lPQ0OnLyGRFbkTGOwnuDmeyGA3AQATXuPIN4DomX+MkIy6rxoZ/oJkF+7JKiFLVwgB5cKi
ghJTVXiRad+qxLOiVNlJb6c01OykUESP0pIE5l8XNdVfzE7GuzEgVX22rcX9qCNB3cxqm1BhTYiN
3BeebCdsWyjWlD7lcxZ1dUKhp29xdaJsmPp8FMLhp9kemhYyxm4lMsimtfO7hZdLWNQjDQUkxNrw
oa9HE6coddnf6Wg36N4DtnsdPbfCRdtV1c9BwusznYWw7pk30B9Qj5k/BNpF1cYvp9nJajQOHpQC
wCADK5j7P+2IJ9HbuYKiYIcK/5D7kdSQB/C7SWYLWbyyyaeq7dhpBtKb4WvgUZ81dAC0xpgQ5tMA
4CTf/M5y/HfEnTy4iigN9GGqo3Gsr4PrdNAEtJRkOgUDJvguDEyfTl0U1u2/gCIBMtxDPMMuOrwe
noxTGrvJ/JoRP8OPIO0dhZh0lfJIs/ENrZxlSIG2GR+ivrJ8yDa3gC6OVt+XXwPLB3xjcppmxFGy
oiu0evohNY6tVBbVhKiPw+R787ntqanS0VqC3/ANpY9Q+QuZB8FoZ35LKyRZmRyVtdbvxokiIa5F
9T0BUa1PoVFtyicNc424T1sZMed9FaPYkC1hyT91xrGSNPL5UMEq0BmAq4BaETSSOmsE8FJNus0Z
rT0vjWc283PiDeZLEFASplFFY/cyLRZyRGQVETuJmU/OaVmg2HGaoaHvPszQBhK/h8Wh5IPXs0a9
b0nrf1gAe4dZROLr9k1Qui5/1DH0N3/VFnGae4gmJOxNZE+1+xUieW78GA9d5eSo4Vnvu451NQIC
9UMARpVXZ144uV7mz1XJzwqo/t9JHZmHYKxGfZEOws0p6qBLe0miVuLhwA2TkL+S7ZI1YRniI3JL
wS0jHPXZY2QsT3Alh6qFIJH5zRxue49jKMS/E2+DBbSdUEsEtca4j6VY6k+dNWlyF1Lwp/Mu5PH7
yNiOKNCpE/0Jhobtv6GJmhDALjZ/gn/vUGcG6SZ/YJpP4SnB7/HyxSRwr/Nnp6N3dkiGOJ1qafFL
bfmQ8DcxVIAg46TUvefzgH6f9dCWed8Ey5L7dd11qa1V5b5XkjfsLTagrLJQe7UlM2Fju72JkOtB
yJ5HoK/Uc+0m57CrQpmWve9pcKFpFL0HasKyZRYqI8ip1dya8gHqshA2U1U/q1ONycjHTlEgbW1u
Ki0yaGOMXsp7E96jIDuISzIsUXLitpgRNq3JoE5H4M/nFzGVXP/i3kK/aS8oVUYbGUdFawLvUx3Z
Y/9QUjfmgBJGI/0A6HhY5o0fwn4G0sjGAy8idplZJkggJWpBPhIz3J+PQ9QJCxQG+HcnFAJ/bEr+
dbya2U917djDFweIKVaU9QKe94RmZuCdwkYs8alX4VivoNewLyD3CuENpSmgG6dROLP8alOIhlop
A9CpOlnKGiAT1vjwrz/rsqy61AeOv/yNtBR6qriZl/GHhB2fPKPVPeqPoWX3c6Y6yRAVIUPq5GPU
tEDfs6XCnefNJsGRd1rvVMYmkoAA9n2XtsB5jWm0RJ39T8Ljsk1XDSwPiuVTl6ASCep6hujVjCmN
vanLJngsoMQN+6oos90KEUDbcPRaizR6fgC9BrI/80DYkxlCMRfMkJk9ulPX3vdWXZc572X94CSV
JS4CeuF25ow1/TGU+IaQjourGph9wK2ykksXhZhaG9h0WSSYc2ZEMt1pH0EuXVw6LtlUT+rrDJmU
p6GZEyCx+2gimWm4sVMCbtR1omteoyquEdwGV38xA0sMLEpC6qXlpOenZtCBheet7dJsRkj9nIw9
7J7g1VM/QUkdIVcAfcVyB6GgSgPju/wttzUeT45fCZFWVPMkB/XCBBIxTLt+1vvuIk5oc7RVrq2x
cU8zqfFcr6BLVueeN89Pamp6L3NQsONpy8LJh4C6rocMVe3QxWZcBvqGgoLDfilR6qnO2oFUwMKj
7tdkQR0jBXZK6HWmOBBxearbKZgf4OWk/Kvymede6mbi0yVQju7O1CIavx3AFTHDjqMXSfhRdnMo
K6RARpEE4HcZ0dQvgyZ5lH5b68euZL7Bb+tAmU3daJn9OJ39yJJfkaDK7ksku5Y8EZFQxEAbmfsI
B9WgMt39MLoLiuXupPXFIaF4QwEMoXkkK6avPokV7XP8zeK/e0ZFgNp6o4Z8gExlU4RW1eO7lDGy
MwQH4ae0d9Ceh9CI4umcwIs8nQYTtxeUfjorh56/N76HF7P/ycH/bTkvQH7QdLLcvi8EzkF3cu05
/t6GS0dSRwMVepGKwvcAj1WuCi8hZLgf/UR9jBYUUgs/GiOwcxoKN4UyULp/6nRt2ekURn9YABr+
NhECBEvLOlCIRBaUwB8nzizIHOJqGXKnJ/xnMEXxjPNSBv+4IwlkNkYJfaeQk7g5MB7+xQptKJzN
dYLeHh40TMPJxCEuXNN89YD9R6yzV4IZmyZogTwpL2mnc6PwZ03M/CqvgMX+F34rcMDs0Il9z/1x
+qZHUb6RtYdCNK/Ax3+outpH/iEJDVAxHY28MFtRkFRasF1dwsiQh07lsQJKZ35dJN3gfAoqFvWp
9mfg5UA8b55g/wFuqlX7fZKBGOG+lROYEykYXIk+49Elfy2LFveJiePuMol6/ArlweSxnBOY9JgB
2HhkDw7+i3BIZnXhVXRSlWc9NX5jEIKZF18N3Ex/VfCDbd7Fo3GfsDG9Hk8Gan0AmiKCB5ioqzsA
KsgnX1hCpRXeEe9JRaid+7xvP2JaPruPWEMxDI/tp8maEydrLEc/JuFku0h41ULuw3byvygbWSym
QmZ9Keew9XLlBRAAwXtt+QIXDpx4LzGzf1Y9zCivMpZ1lE4C3+f/qDuP5siRNE3/lba6owZarE33
AQhEBLXKSnWBpWBBO4RD//p9wK6eZgRjGJNz2i2z7rIyJtMBh4tPvGLjVlF7l81N6/h5n8UoMVQD
s61y112po67+EGacc8+i8fgdny/9p1LFCE3OnZfdTF3Dzeb2g5r6xcDxE7IVzM9Z0XQibCDcu0HZ
WVYRpF6FkPycZv2OTdctvhan2oXb6mudanRjRNSMQgbepA56YJhd74S5MWjXVcoaRcrbiko/k8VS
BpR9I7H3RtMU6Begxh1aeqZckk8o8dauWvtH0iugiJahLVMy6KXIuWFq7pDFEJ68JRLrhR8LaWlb
yQ0Ab582x3M3VxPGhQPiSrvcyqPv3dJn5Ap9ZlghPADb9isdIJRBZhvDIEr0NZ1S7PnJkK5GvImA
x1WtS/5uMHVqgZ6yEHaQL3OxW/ponHyRlkb22A+a+gNLR7sP4sbJxba0JvZ/S/KcsX9TW3Iv2NqP
3PGKeFNZGkF+HtlCI4W3wGpUVEanoLMLHb9WrLlzX4OUN/rJJAYzKCpQzJSnBsq49jgCfFeECb2n
kfa3IenbKeTajiUXc9FovuapjbmrMkvPQzE12RD2loOmSlp1XqCIIZr5wNRS9klmV5mvtW3vBrYZ
J+3tFBX1bYnmVuejv+O5NxFp7n4oSuMTkK+o96tRVhKXFs94yhKw09ST0mWTFOvdYPQ6Lqiq2hLW
6xmVt2Dqnf7RNiVU0t5OzOxSNLQwfQjl5gdMHuW8l3XmfVqIH6+zNta+YiwhiuslRdGMO3Vp6mAU
hfGgC4zX7zNh198yUynEdiGqfaYrX8RBwSP+WUHU4SSZF+dmLOlp+USJXbqf9apnPg0lrXwg03qH
IkiVer50V/kDPTWJWMRif63FNMSXhRS4Qtqjaw4B/D2LdpxplQ5aUZNkmeIezhVmy8K77cU4OxRw
KLDcIQmb9z4UBvmgx2W0bEd1qp7LfJqHwLUmj2hqiiyqQJqZfF8zEi43TuxxS7o7/OQi0FJEFEWK
bF3RMyG2O1HFaiasyakHLJsyrhTvyuwS/Q5otfYkak9NAnWY+wt6pglZk+NkD8K05sGvdaTRfBst
atN3rUL+oUVm+l03WvO5mzqP7ndUV7upQ9csIGUjFTfJfi22oNdc5u4ySL8TLiqdaVUXEee5Nj9z
9rtVkLf9+NWoVKVg7vuYtnKXu3flqlcJUCspf1Tm2I07s/Rks2FOcVmxY1t/jJZK1/xpWozSVyq0
5HdGQSzgM8ftt1rNRO9ng91PPsiP6oPjVt21BRGh8gUr4a6tsuJTirzbc5pY0Z5IVhlRvS0zYg9p
X+Tj0nweBwgoft14FAmE0ZRU5PFRpTfsdEpJwJhrl11apOnOKPWYalpLEd3HK3JCmsuLOeaysR3T
Cxvv8zqg89QkYdWpZAJqWem3XenMmAgl/dDy4qa2ZzJEjCWQYdYhf8fwhEMeTb6sNJp8E89jxar3
knYiDOjq7xRcHJVYJJ4eM4J3gVURikd+NtrqT4vmeewndVa4MKEK+b2EaWb7dduSs07t5N62bVuh
T1tm2pOhqNpXr0hGLZi6Vv/RFV71kLHgl8Bq9OHSnePaCZSOCOTC7lE5phppVZf43nluoGSduU1m
8lp/Jn4f/VxzJzt06mhUCNDGcuZwqtPPqAIVnxpPyz/LTKX0INU5trZdVI/f5ZBUj15WUbGUni31
jVVb9pcomQomjWLTQuvaUL+nZm5cj4DsxkBNFKy3FmeIf7pjRTzYkztxDuiW+sU2kpqSVjzEhE5j
I69tJOEUEvV8ucbDeUmCwVtAfeleZX/QZGZe6PmQfxYWQl9hIi37mXBrZjcqjf0kHdQON4k6558o
2mbftcKae1hm1fBNgz2rU1ZYiIFs3OwT6B49GDJ80Kvvswb+2+86b/oIPLTsAvRebFYp3kR6GNeV
RvQUleRutZyGXRnpJRikwjL3jZPGql/k1UxNxO2VZJNH7XpiY8171xTaFFMrs9wfU9LI5wHGmfSF
6+IlY3SU4wMH9aNHyLFOEcyyaX6oklM3ZFlZzzPH8kdA6NXH1JI61YfUIoKIlIoDtCiaug2cNFfG
cDE0HKkqJ+Op81aqLkUI+oFoFHqDspk8u1mvQre+qIeRo2DsjfTOU2L0MW2nGzf5gBplMJgpl9BI
QvSsdQRRsEWFdVH2JTbCpDnmxy4DGnRr5SSGARd257A9uhJV9i4pJgRhUb28UNN00u+F6bCGlgET
yyAZR+uOxir6VkafpO6+pb5LdlfZZnJpUGQswi7JisvamIZhW6pK5/laqVpT0NtDrQUuXhv0RibT
Hnxd2s434B0tn2WOep2SjUBaT6OovPMybTSCmM4J4jx5kl8VmK4pN0ZGlr8ZDE+pfbczqNt4sWWC
p8gNjah8cCuq4DJrnsZBzdNNX5lT53el1yd3VOvjr52OAjj8nLy770pL63x7EfZdKeoivii45R+r
KhngQiQE/yGU+ar3Jew4CUt+IlwVWmW2AZYE2q6TfVaEzTyUT23nkKr2k0MwHxF1tGCBbO+mQlUb
jdKuG28hClIn8uAxL77e29xrVmE5DcGzseR+Kcem9jWqjU+6GJVk78ks+0I8RB6oRLWDSLlHUQbm
aCk5kOh6P8TCqL6krhn90c/TaK9VZMTmOzoRbjBmZDTBIqV16Yi8HoIybmi7eahwV/5EgFbuptJy
p4uKSt0XvJfMh1hx8jRouO09P2bvFxt11LTeN/uov4mNyUFRi+KL5qNjQoVNuJbyZSK9uEsWq/vQ
DHN+X+U1wZVwK/cD24qPVLtRflWNEdk9/CtXf1Q9RUkvcj02QP92tVjzCnvgzyjDlYzpsMxagQSE
7ExyQpMkIhuI4maLrHITuQOgQEyH6yygE2XtzHjQMY4SuVlxRdrVA6eHuK9EMWXcCtCzNm1kaaFh
NcKgjjVoN4RvA1sJupblXrc1NdLrlpwNnUFkwvbWOA0P1qjNX3vRd+ml10mOwbiX+l6WduIE42qn
ElSR5T4rjaXdxRw1bOE67vKwcCbvD8R7NOqwqXC+zFEDjnH0OpcFFvXOUy5bkeFsYcP8E2VbO37q
oYHju7i0Jbt01Httq7rUA7jdmhhMpyjKiHqeFee+0Tq9XMNYd1dUlO82U9ZoH3rTLP6w4t68xeJ2
xq2rRY47qOJp3oF8MOk8GSKrURhVPNS6vCT53HZ9JPegbWOcdrzix5xCufCbBeQqJXtHLbduGxVq
aAvPuhNdz+ZIpoy2jR2bE4VNYk11M9hJ/eDQCPvT1JshQ9WYQIiTnTqr78Yl0Idiia3vhdll3zHH
A025IL6zj/GFzK8r0ZNp6lwBpC62M11SekO9u40dmT4IY6XPWaKtzuBYT6Ai6SCaLwb3SGmiL3bY
JpVFh7gAVhuYZYr51ojkFOSSoyyWOGdFWk55iyD/oizkuEmUwdv2ZXZOQPmEgB0PARpyhaev4mpH
cBQWXwePPynBckftFc1Bw16rOcatTLJx2CCeTmiXxEhh+8OScCHIjuN4Q96j3yGdQsn0/TbnW3gM
PU4wVJiVUaKDiHs4KZ2uVWXSYOgJkVpck1NXHxqjTM8AbU90qCFqIze5UkYQjz6e+tmUNCqWMlRj
9OJoHI7sSNu6isWS7H71hQD7QOc3weMQlh73iRP6k00ReyL0isHz+6Qer2g7qGda7icwMCv9FCEC
8Df4K67d6ld4t6rkw7lTyQvJlk1ZOsVztTTtByuyIZ4umNe1SjM9vf9qp2aRjoOlgetdDQfWn78a
lALxCFTKLcMlacagcidjb3pVtJVJJc6ACE9uFhB2K+McsMYbzoGC69kCYF6EZhJ/rHvQu8YwyIDW
mrjGbSPa66giblG2lB8rY2mDotCrc7Khb9cmi/LVMxytzVhXYmPsPN53QiWI+KYQ14lS6L+OaVgN
15FkptePWsoxNtPB93imOBEyFnUCqWbfKdziLLsM5ne6I9zPWT4kX4DRnNNJPgVqYIJXmT7cnVGb
PfyicCAXDqRMhKIw++vUaYBNzklLYx/Jvk6ho/v+Cjo5Hno7NlBpdFT0Fd7xagWlNSR8pWiRmlWL
OaR0PgaWktvbwaI71q/au++Pd4KCyie0QD6ATXE4e9dP/GpACJmxOluFCKOyqJOLfGakoNKt6Hoe
7ey2nYzuUUr6ZQIDG8yZR9q4Rq4stq+bgxvGVWldln2uf3r/uU6uLCTM0GhDcdw+1rrrhWWkEWKS
IS7K+Velh0GuoOfsvz/KydnGSRvANlgZkuTDl0/6qSMl0wGSLSTlqadUd7k20iom7bppuebPnOUn
DiXsXDhoUXOiYnuMg0/sprEGYvQQ51PvQu/7bkuf0aKMBcxLjTrrYXHaavjVt1zNDZDwQ5gHsWT9
WI90aXLNJIwUoRR19OxYWf4RDtR8W2vTcjGb8G/PvObbs+llRCjUHnhq5KOPzsGknLw2nZMqdKwu
Q23XMj+YhUcty12cIAXWHYiC5T3PHXU0zQHTUAJJef/bvgFCrc+ALKoNYBYo5DHKumsHM8tmhYWt
OjaaVYt7mZsrsW2gAC6KWN+6au0GWVP0v6odx8iQMphyBB14gKNVRV/L6KJMIkCOtfa+75o4BBki
/XoeMYAazHM64G9W8Toe/Cy85zmn3oRN3KBzPC9lhcGNnn1zE7suNg55zfcFUdUm0Jf2nHXGm3XM
iCvTePVBAVJ1rKkwlR5dOYDdMFcGTOccW94NCWiRFK+dK7AGzi2ABufMkfDmcl0HBfnuIMAEtPbY
dDvtB+Gi+laFfe0K3/MWqJC0EoEGFudClFPvt17fjLICCN4qqyu6SdtChKmjFo1vKWVT7tEH01zf
WNRuRySffxVM7u79NfuyMQ4AbbwjusGg5tmo6AMdLZ1qANkBPqcOFWhijx15JUUqD9vvIhsN1NAQ
pf1I8S0Lmzp2PwFBFrR/hii+ToBF0SMAYxUmACyekkSLXL/Q6UD+L04T2FFrjEhf4A3Xl9jTGBI7
qkK3rsReoboVAjXG5d6jGJMs83D3/pycWt0UOIHXE86t1/DhGR17TVeapN1hPTZzYM1Fsp2UxLxC
nC5H5Co7R4N9q2DCN+A2XElucBj41+GAtV3Smiy7OoxGkzqwGi33BBfxdBXhUnXnzPbShe2cGF86
RXduM1WU97Y+tJFftov5UEtw7r8+5chpcnxzU3ko1KzL9dUdPXR1M0gR1SFWt2XoyareUwhJQhS4
tK0D/ODM+X1ip2kIe+BEgesPRKajeIvygSFidWTKMyPd92333ZrtOHSRxtm+/3HfXPOEc9DgybNQ
cAP9fzTSYkaJGeu0LzKCZenbamo8I4l3Tsnw7V2wrh/ktvik5poVHE5gPGLOgsFXE+aiVrdAblCQ
Ngzl0l0KtBUtABNN5BgXZAznZKjeppMrMwQ8LicJjDD0PQ+Hxubcq5zRaEKD1iCA2ByQhOMkmw7h
qiGse9O+6KqxD/WEOMfsvPouaXr5mQzpnLPu26+KA6IBhl2zNHbSsZB2PpJGqgAk0ANwo70yjdOf
HiSd+7Gzmv7Mij05FnElWTwVeKQcD9+aZNgF8sxYbqN2fjEZKOtq2eJP85yH7y+hU0PBo/RwDNdA
AR8LqYneqqvFtZpQnaW5YYkVF3pU/pFrTXbmdH67WNddCNsSwWCUKY9PInoXBpBTj0855Yv0KdOC
0UxkXMdnZu8Ne4Q1g3C8xvRh+cV9cDh7EMSa0ewz7KLa+aPs7A8KhIfNMmQytGxMpheDepCzggEa
pcnPbMlT88krUvtY1X24cA8Hl5VqzMnCW45K4W1bWiYXoIPSfd4u9Zmh3l6zL9Z/2JOz/4kljt4T
ooFWA1dpQyezum1Rq/b9TOQUqk5UA3QhR7LofXntmVrHyT3p0Mj617hHyH/dbhI1x0cVSBdnwtgM
8UVZutpWF7XcCiwnNygathdl5nncMF37tJit+01gTH3uZD8x2SR6CAARE1IMOSbNLGaMsnAuWnw+
ejsAFK5eOiVs3Kb1zrHjTqxelizLF3Fmm097NNklDggJ+XkbznQ5N1SbuquKevPXX96Nq9jCyhVl
IOouh6sHsVGN+7FpQ4y5xK4e5iTEnk73J6FNZ26pt4EBfGIyGrI3SGMcsYdDVUjkxW6js0uaog3d
AiPOWBrieWJT+e6EIM6ZbXlyQHyeVd5Bh2N8dA0n7qQB0HBa2j7oNo4QqDdFbv2kvQ8BwMqLM7vj
1Nrg8EREDLUYcMZHdyOWywlGL5VEEiE2glRYqo9+oRrMTOqZHXFqbVh4tUIu5HZA7PdwKsEvO1Ph
YYnRMtsP2ojN18azM3hc76+OU+MQVZM3INJiIx12OA4mcHWS5zFau53rhl7U3cLFOGeOdmreXqww
2VYOnMKjQXoSWiWOxjYcEw9dWKr329jpl40l2Ofvv8+JAwy/rtWYgtCCFzs6SKRmdUM71Vi+mcbq
7YumXpRKQCdDOt0gMG8HfTr8sgYkyx4qEfXFtQLrHNuT4aeV1EM2ylArydy9dmz3MEXu61lqZy68
EzPJOaC6q18y8dOxQoAGkVCMnpChm+HtMeb42GUwhYPRpQv2/kyeWBlMI0JAzipHAIfwcGXIleVN
/CTDAseWe9pCjm921nBmnZ/YwVxrGoEJVVPPOjbwtAUaX9Niss6LfA6zpEr2gmYYhgr04Sgl/y/C
IDiglIORj+UwPCad6pE0tGLuu7BKIHn36uT4jSAMzMpk+mfR4T9+TP8nfq7u/5kkyn/8J//9o6pn
GtRJd/Sf/7irn8VT1z4/dzff6v9cf/W//ujhL/7jJv3RVrL6szv+Uwe/xN//1/ibb923g/8IRZd2
80P/3M6Pz5LC48sAPOn6J/+nP/zb88vf8mGun//+24+qF936t9FgEL/99aOLn3//zWVX/cfrv/6v
n91+K/m1C1l8k3/bPrfV8/EvPX+T3d9/U+zfdc4aRKJ18joXIfnf/jY+v/zE+Z3TfN2+sKmhOa61
T1G1XfL332z9d7oGMP4RkuCoItz77W+y6l9+pPEjE91u4k0bDS80WP/1cAdf6d9f7W+iL++rVHTy
77+9yOr/O+MnY0RzmEovVfSV0Mqtcrjw8UpDHqsXZpA6qXyQmaddoMH0AVBwGiKHGV1QSeMK6Bfa
z7Vi7cB0pLdZVOiXaQa8TUPlDcu+5ClWc/hGaXLrjnDP6ebnD5Pm3L+a2r+e/vXTGocH3j+flnlh
k0LGRjV9jVxfZaKjW0dZpQgjQBZRfozIPx0YOK37oTYqG/ScidMpBYsLHbUL+gGA8B8TgILYBTiZ
dgHFA7tOtBfKbQaGc29AgAI0XXQV5Zw+S3wrhVzgU7V7Rhulu1UBqt9mDZS8ejbzhIpztjwktg6N
qlqsJ/rWsNKUCfybb1dW94Peh/O1mavyc4LaWAYZWMnvgcupQVo4tR4I2qZfPbhr5yID7TDBXOeF
/+mEVVhCrKTZo4ugG4sFiFoDz64Cpwbs/zrJq+F6AIYp98kIUCypU8eAj4mndhrrIIVlm4wQRBya
MrFIwSrwB8JCnRMtBF+nP6QNxFfg0RbIeNM4J3f7In51uO6gS6JVRUdVdSgpHD0xbViJ6YClBa0B
ZLYTUXGhVtYKaHJF67eplVyqeh39Aa7egljUU/C3l7jdOrCtIV7EjaP4o6HOH9XG6D5GZV2nQR/l
I8i1SCaPA2CdB1DXPe7tywzyjKilDmhDQBAbjSn7umSQqsGQF6jeo8rn+lY3AtFnXSQ/GSwfAiql
OD2po3CDfu7mYjM184h6vVdf9ray7IYmnsNIqfsGNeI5nyAuJB8cMUafe0PLAhrg5WOXOvW3XuUN
MmuB8bl4db8XU5yACytd5Uui9+1+1lz5UxI1+IDm0cTuq7KdN8MCMoQioXIPxa2+q8q5SH2v09KH
9/fUepy9IrG+rB1iL8Mmq6TPwase7ikFDmQbqYoWUCVId60TYaHlZEyOUbhRGkxxi2rHCPTaV4Tt
hkKLPRxxevORkmBhBYrCl5F4EZrtcJ86mQOBxVA1sB4xsoyFazR3UJ88OoNgay0fBmR248011dpm
iZDCGrV6vumjal8noh39FgFyzVdNYr9J9nEwasP1HEmkJqyiN/klpQN/MiPskcB2+CaE0n8shmrp
tnmOSmgFUP5GYGUKgdDOs6cO4wUIQtHcBoaKYgWk0rjKeakZNoI5KvM1GH9fq80aenk0V8gz4Dht
qBLHTKmXV4gIyxuYgpaN86Re3y7KpFLCH5PLahxBkKRTV+SbpTCb66RckYM9PJz7VLfvFOlOGwFG
JNk3+YPeNyocriXZqlTLtzRCnE/2XFoSTLOVPLXuBMvCSZUrtYp7pP2s+i5DBvKL3RTTNUJoxaO+
eO65FObEsbE29z1CfLJt+7gzU+gLnFat00F/s7jSuYXkSux322BBAC3BsPEhA5BYkXieaY+/tD+O
9z/FbcoYNDYxO1tP+lcnOVg8F/RPpgdSr3G6VerpS0YF66q19CvpDsUFIPFmh/FGyRZMAvx+a4C6
fXKjeMgPejVLZZTqOf+1F523o8dCZ3y1sidJJb07Ct61yawmt4BIiY4LHgamM+yyWkKnTp3eX7JV
Sq02yJQhxfjWoORs/bj4I66iLqgSmHG2Mai7HkE+bPHi7AIgHDzdAdpVC3poA3B8KlH3N34QFDRB
I61zph7OGqgevwCPT41xdfYgFT6c17k3oTQnEAkixcyubZHNE1wvfRb7KAc0HBHVBVnWep/VolS6
IMvbu7yu/4TtDZMjtxLq9c7YO5mPx4LO/5elemeuxSzgyzVw37SdtsA8wU5pADSDceSG8SOBfBBc
1T6c00XeQu5twEzPoMKZzE8A2OZAQ/Q2HNFuY8/Uan1VtfP8U1ehBwMegrcnW+Uui8a7xW4VQKO2
k37QO5v2g5p77V3J5v4yatqSBWlWTzf9UnC9l/10ZWRm9GjhQ3tbipTlq85gmVu69MDIr8Dvw0xT
Rs+9otRsZgFxQbqV2Ozs25zjygRK9Fnv3OSpiDLtc5mizu2nejIMwaLo+W6Rg+qLLFmYTQOqqQP5
ZaPN0t5EL9cHmTA/e/88PnWXgxzhLEYlZo11jlKRPjNFrvEPONQ0+gDgy9w7o11zg9hiJzscPyAW
YcoMiPoKc490r6nUhfJ4aXZp31fbolQhPWrZNmkSvFtLE053ATS5rudzPU7jxGpDQY5rem1YqIiv
Hq42GQ8z4E6Vu2Mo809NY7hXCmhrIza1rchse8sqMnagqHEJSOw4aJvmSzPk46XnjtlOp5rJOjON
oFPApAp0oS8gfTZXVIgBfsfZVoM59EczL9ZGLp0TxnY939dJpoRe61tfcpidILPtZAcpr9wDqDmn
0fH2mFr7p8AuKPYRIQOMOHxBJU0jl2ooL6jl+n1Va25QVcv4CaaYd92WuRNqVTNxX23AKg7elIa2
DSOVqjCE8t7+qXKnndvjR/VDbmweyqOezwGF0AaqRYcPVbtlJFS71AJNmNk9AmhDqMxtH2gOegWu
VuzTVnh+5362wbIR3l9O/ej9UnXo5RnAyq0iP0jTrICCw2dIUxh+CJxCQarHH1Zq2vvBG7Qt2Prl
TDv7xVHt4EgzWVgO+BuuCW9NUw6HmuScKYWKjp2Mp+J+KB3vIy/WBAqEhx1KUcrXFEPAPECtsL6X
upBfK8eIP9I/hrUXTbr0B8tSrtAbTzsf3o32Pa/6vbd0ceo3hTnY/jLTJQADsewyRDaEDzkzz3Yl
Z+WNbhMOtYY0a7+dPQxE8qr9JiAVFL6GBdClE3uTG5pGdqbt+FJGOXpr+q90YWlfQHM6Lr+RssG6
Eo0ajIQ8GzHhaUSLUlyPibuA5TVN3Ddgq3ApxVnny9G8q1ZoxwYPIv6olbU3bbwYOzvr4j97eqZ2
YM+a8j0eU4nOCNwvYBAfyhY5S7+oB4iCc+m23xpzcT8SL1jbQYmrzteKnHDbguo+0tDVQhgLpr/y
sDcmtfMgg5t0Z5RL/XNEyuan6pXplxgn0c8F1Zorgwbl97EziatrMEDXeaPbFfQPKNCwTir0HpL8
Qls6WtylcFAb0d0vpT4Un2tI/uCQqz9IxwZtVyey2plaxkhqhHa11NN/ruZfql78tzWJgzrGuzWO
/werFytM4b+vXuwooAj5PL8uXay/8VfpQv8dD2UOd7Y46q6ACsm3/6pd6NQuEGHlH1yLaNasv/VX
8cL0fme3gpQwKaihaPiqeMGPUL1VqYQQZAGtsn6pdnGcuSBB55gIJyHBQ/SKTNXhwUAy002LE09Q
1xLvylai/KPS9NmtUynJVQ9QYNOllhNEcQ2lEpGIy5ZN5VdW6pw5DLXjusT6JC6NDQ4nZgLp3cMn
6aJSgNsXE7WHvEo3Q/o1so302kDz408MBkTlQ8n/6s5WQjBFS8dHkcXatdYIxV8qFlJsc2c9mIs0
990w0DlobC19VOp5OXOsnHhQzLloVtKOXmudR/HtYEsjGjk4/Gbos62SKcau5RBDe2ZtzwalG51z
sjzClGDPYeLdA2yZ+q3DfXVs7Eh+6Q6RTupWkdqWC+aCapU8KZqq+Ko9oz1pz8ZGifrPaW5DiQT1
D6NuMiDnpVA73blGxDRPd2NutZuXtf5Lu/7/t/1Ma/a9Db2WI8XP9NvrDf3yK3/taM34fS08s211
xD9XhMm/d7T5+4puZ9NSXAPltEpm/qsc6XAQEIfRe+K3nJed9q9ypPG7TiUOmW6wBTTDEPz6hXLk
8fLk1EBUj2uePjolcutoH83tbKkRWOLQqRJYf5gHzFkz7RrAGfDmlyIo1Pqc98JhUX4FfnC5Ujxz
kNYjbXrZ268y0d62kihKaKK0sAu+DeNEVXPUHqBqDffDqFr+q+9xooa5Bmev7/V1OETfAALQNtT5
DEdHhdpFFVxwGQrHg69tIkjS6gs8mqy2/7m+D0ryr8ulJ4cCP7aGriQSx5lE1NPS7rVchrGmqKuc
E/UXE1qBBwsILO3777WWXt+8F1hWYIAcyeAPD99Llm2llRrtwspo89vEaPtdmhfG1ybLMbBVRpss
hKosRdG+vcFZzDwz/qnPSHd55VZTUud9D8cfVBVkfYGPZmy75VXdywXSTNter0TvDTHUOQvuk+PR
/6IxxXHKpjkcD55VjdS5QTc2ippHd2maG3syBjj1LtlmoZxZNqeH40LFd5sW6XEQ3MCYAdtvtmGN
8tEG/CPwcxSVAslS25PgntO4PDUeYR60DxCW7Pz15692hZzrVKTjTLseiui2i23tXh0L74YAv7kb
deNcA+54rZoQh0B8IcXKCUQ6cfT5CsvtFzOf2lBki3mfQ3bZSr1AF7wW6Zf3V+qb/Ol4rKOkztNB
lkMRpnOPXdxFbvciiAvZBhABha/EcX8bx/o9CqvDg1l56hXiBuY+d6Shn/mop16aBYvXL7ejBmrh
cJLHbIZSX/AgqISIzewoNC28JL0a+mb8/v5Lr7HQ6+3JO+smcBfOaoPGo3n0znhm17EFLYTw2QPv
nK4J9KJNTwgjFIhkdOMPRFGsErxJE23fH/r4ZCA4BEyEaDeYNg9Q31FBo9Zyr5mbuAzLj2mo3JqU
Gz8ru37eLE/vD/TmHTnpuNx4F1rTnCBHwY2JDo8p6IKHc4LAi56m1l2tmfR1HEcxQmRfnAs3Tyjr
tcDwznzKE2PTeAGWSrOPWsgbjGRKvKdQdArNYkivjMRW9wvAvms3iVHIi7WfY2J2F/EinDPn3pvZ
xU6CegD380sJ9w3nh1fWGkk9HOGTds8gLQe9m13OzaxuUlcKOKbKsGsGYW+MOGr278/5281E+E00
T3qgc+4SOxyuYSTLPS2j5YKAqrVsid4W34gaSM51Z2uhXthQeY3ZQuWj69x9JIW8zuYYdYqkOkcm
efsNQKvgQMElBF/tpdN6cGYVVACTDqjuBGIMlcfsZ2pWRtDYidhp7VBtGqit21FTz6EsTw9MNgSC
ZS28rvv81WEZjb3MIq2ueV05wBAt3TBHnmK3qIa4jUFH/EH/6dFexnMF/DcHCDkHAxpInNPA4ZY/
HFidI01LkSIAweZKREXnequ6aHV2KaX89z/0iXckw2H/Omu1D1LF4VCjjXrA0NIhEc0UU4XwrC1c
8+GiLj2kDqSuPY6udJ/ghKZnVvjbkYk9XSJDioxYCx+bjhrj6ExSHcsQDui8iXKl+kK3+SM9WWNv
VEp8aXas8iQS3sP7r3x8B6Lhrrkr2n/tUdqo9hy9st4oKK4gcmE1rRNkI/UPdbGMK3c2HuiCKRfv
D3fk8Mzxsd60a7OR2wDTrGMnurSCt49KgLIxMm35NqSo9zg6Kp++k47q3p2i9jpSHKpW4G+S6xjO
0I2jKMb3rnfbsElRwsH62ryox1p+UGjH7VOcds98jOMI3VwNAyhNr6ZG9Bf0o8M8n9M2QR5z3Nh1
kgQKokAb0xurvY3IG6DeBDkwHHR2Z2YG+0jm+uD+WhHMqNuvARch5jElwnEjTCwKjcq7M4kyUK2h
Xb5qRmVAMEZer7l1vEpM1+WUKuoV8maZEWYR8po7pPeNYlcvo57twBxPxZNMq6XFCyxGzH+j9pGe
ItPbq+ottj2m9hStkm2B2cp6wjkDrZXLfBKJ3EdmI6yvqPxDOwChv+SbWc6tQmu3UmM1hOEZLZdu
YpRwbjBbRHxXr2VHjo0X+K0xGu432Syl/SnqZBLf1ObQ1puoMmCC5nE6FH6mdN13dbJn/VJJ4uHj
Mkud8qrS1qigsNZBCOnN8gjJvs+DZDJYB6We5ybKroWJQ4usovvGSJAMgMBR6VvhabP6oXdH8zmv
q2mP+fqMtfMk2sCd0UMM+sGL/yBdUdMAr2d3Uw316AYtmqLifkmMsb9QEuRUNnVR2sP/5e7MliNF
sq39Kv8L0MY83AIRQWhMpaQc6gZTTszggAPuPP35oqqsKkunMtP68j83bW3ZLYWCwX373mt9i+Vd
GDcjqwDxArKbXyJ3dcSx9Kbt1CGZ1+exqIOSxOh1Xk54xfWHpXPNhwl3ZBVPu5f/hv1oXK+KyWAG
BhY1uFOhMop04yAErxd0qziBaRUT61gZiLh0icRNh7DFY2Ku/H8PqmImMxF14CRzZc8vIMonC/yZ
Id+FyzTbyVR32kmgnyAarudavaiwX++WIfC3I1HQ+Xq/rgreY7WIcjlWVWcZCYSgBUygHxrnlnbR
jbWP+Nn5fTiXAAneYUAevhHdJ/uTPWE4O2sfMmXC965Esm/lXmR5WNnnIJ/2/gaNeKlTRiJivCoL
0ziYXRMZdHo8WRyt3cCA39uXoGJPat8FPVD4d0Eb8Q/+BPY2FcCmSSIIiXFIy80O+mQsy9A+br4K
mqvKrQsrKQ0Ik+z6Tn6oqegKiDad2phLlUOD3Vhv18otlvJgjHUhzz5B6WuyWKOLP0cRcnWOrMGv
jrbGjBdFxnbH9N5kEhg108bo3iiipIHl9+QIqDEM6wRVeLfZ5Rg3xPN0ae6vZAc2MAUP7iStPqXY
AoHrzk7zhG+j4jZMkoaSnnPSmfdKDm/thQ5+yqC5qB9gKKMn8hrVXZt6r7pTZ9cyvJeI6NezwwHy
bttyp7gekbw8Kt8xQEsOeBjQ15t5+ChkP92IXY3OIWKkyidMmw5TEBAANK1OF33cl5UznSZtbScT
kMBwWjw3f+MSetJlFA4QOAhxWXmdxnmkCu6EucY9+17HW1VLdpjWrJ+tOcrfsaHVdNhLM8zhq+XR
m0XlqFN8VAV93LWQXhOkMgvYvUIPn/xiZpOiPIVbG2yRro69WY/rG6xQtflgl203HuhwtA+AX3yY
FoN5If3h3zm0AOEkl8NcojdaECLyhlMPA2IxV464xa+hHgdhW81V1Jm4gCfQdAdbN/1n1VQNgGe1
rHnqQXo795WyQExSsoG/qCzypL2GQKl4bU2rZr47LkaSAzgZUtQ9iz50kGy2mOPGasQ9i/mXGvjt
fmA6b99evP5RCgKizFYiN5ko7WDq5ASfop6rN2U5wUaocg+CBqL1CzHcDWRitr0X0eirrek9eBGI
O1LM/XpcGyHLOBzh/N4vwqqqA11b4pebbhPyPAwgJ7nR+CyOul8HoKc2Cb9HTwv4O20XeXcLbWr9
DP/HXalBCu5rLZlNvnW90QOn0ZqSiHUNdaMzidqA0MX5+FD5Y85UflLgEOt57RLpiP1RNkbYxFDX
1BFHG7BztQWLfRynDe5HQ9+0B+aCwS8GuiHMs13X9X2vRd+mLWxn534x3eVdYE6BmRXmsj1EuAiQ
zGn/Q9d3HK9WpiqwNnlsssZq7QWOYA7zqFSNADpGPVghFnLc8eAHamtirYCPpWtnoFHPVyLP2Xe2
rWNgU/XPTQFG9FDlff3Gn2rmesNY6iUOO4kSXIxh96iGULOAat96DEjt+jxHqxAJdSFNM39C/Nho
ysjz4M+DPje85+hPikgz3l7kOp/dqAmP21DCkPTnamE7Cqvia1c04wRCwKyK0yit4JnZJsRHmzko
R6tQE4YaQEvZk87blyUWrT6pWfZX/pL3O/2lXD4KNdQAcUtju6axbYtYoxucWQYU0Eud2y3E1yEw
Pkzzvn8jW5k4Mqu2fYDwex4mxKzZHrLzEntLpydlxHSPugoEB9DFuLD3+nZHfDzHwCqNr1bpyYdO
dFqc4bgiPHCgQ8a1JVDd4MO1hrg0TPvK3R13Tatmzi9M0zwcj8S68mJs4BRVQnXGTrT0A8i2DfVi
mYbb5EHb8J0+j91uNZYYrqEz8H5o+9NWtvONWc7RJ6/0mvEIoy8K43xtx6MWk6pTNXSMDZuo2j+B
oDeAwuC/Uqh9wU5B9An8+9FmuB1Dt1q9Q3DxhPA/aiETmW/YS7tyviqH4UvhUlYALB+CO3rs85Mk
/+plKVqyy72yN9N9G9wioTrpP3lrKzrKMre4ZReEUdqsOvhETPMMoXW0MByrxQY+JaPW3WONz1DF
ag8b86aSozcfaozCt65V7U9FoMaPrQaUhauSjPRHHWx5dBIgPBC8QeH5Alc69E/GElrlM97D5n7Y
B3DzYAxwJzHUsKlHjbb5rAdXn0GlLv4h93OnO61DET1pHms3bWvTAzsD7LaP96aZ0gnQz+c8r8cu
FtZSFowBfPQCw6ouda5D6RO4FwjsRgl3rdGhtefOVXN73PaouTKlpT5uQtuZCJmEX0D3FAstN7xL
BZAl47BaYfFcqGA92qDyBCL93PqaS3PTyWBIsREozvJLiIFXZkDLLDpQrRkCGzJKE61pjwQkpWIK
r4bekGayT2bxIFygyZw3LXBvgbVPIIQsf4YCvVycwvvkwFu2KSYWuOcWsXqWb5QB+WWOI64JH+0r
FtnVfhnwcDCCUYrVq/WnHsKYbblwSnihzdgGq1UeoewLfQWOJXq3DSImxe8T1aTr3DqWVw1sVWAV
HWk4/EZEn54S71cSGd71bgUIugDBBd1XBHMdr9JVz4a5DAd3rcKnfq/HCZBkrrerkvr7y0YhSjcI
iNRTb6zFk976eaDAb7v3uxg28QUTsXUCSr6DlJ6V6m4Rt9cXDQSKoGRvbdVQ3RajvJn3sr5Z5Iyk
bfUYNtUgmsRRBL1gFTOEs513xCDIVjtNyKfR+S1cJhpGEEcdmFzaW/3+atrhbSV+IOgsGBs43KRR
JC0cS/LCu7tpNdfyGBozapzNn9clw6yrRDzObVNmuqg3SHqj63bnVoRARovuEotH92372BZkEscK
7SHz6g2gU4Y4CgY9lqlwT3Y7lC+R7pAAo0jsO/jdbXuNS9icT/hIOiobRMAZym0nSPdZaLBnqnQy
Y3MGtnXoVguQPWv+ZDiL9VlISHeJhgd/IbpNTrot/R4la+l2cL6Yuzzhj6w0QlfDMJJWlryiu1lZ
BeLKAtSaQuVyDLxxuzNGLMvAAUMeWFBeWxR77s6fBw8o4heaCISg+lPlJhc+43pQOg8XeqmifqhH
SG+xPVp9Zs9sjJlQ+DkuyDg+s9d2+EVWbqB5PLX6jNF5QW80jax8AWTHKsXsD2m6q7eBirOsMOZJ
GBwEd6yGCUayDTZJ3oFt5vEU1M5vTl/VL+R2CHkiJRb9RbtE/W3V5hGeMxFUSJJXp32PapRCUjYT
b2gF57uhVbXZ50k4EBoaKB055aTlgv8OfHQCALsDxWxwHCOI4+HWJ3bdlB1VnCLuxNJAks7hbgUn
c47qKHbcxpP3OtzDOnHhgYrMdWeDKmQDqFR6FWdYZhriAoQwTI/MtqF5j7SoUmk5WUG8uMofEiiG
LZRmXFeQ3hrqzCvVmqt7sCn1NmITwjVGNTK+KbsleCqUOV8FUk3GsdlyDnq+qbbj4HqGeVh4tSfG
IPC+Kc4MSRiMp8gFi6Y2643ZBvptLMu7hqZIQOdSkJ5SC8NfCaR1PW4ol5UHM9ADfU21C/9ALsv6
pd5oP165Rj+b15hsZ+dLGEqduWs0LEDdq/4T1KPRPS656j7XPKW8Ke6C1NToA0ekDWJPLC8GO106
Dhcq7ewGrQu1WO6nIJLSPvhcJ+PUAyqFbd2r+tjbS2ukYpPD2dB+u8Pl7IzPXFOYDIBma2TcgrMv
sIs1uoK/q99yil3YwPf6AiL3ecuIzVb1vbFH63myu6iHbYd+aPRCXVGUklqbGWuwb4e2VsPbZhWS
s+tGtA9M8wtVsqvmbUphQO73w9S4pEBw7n7GnMQEfRmhOfMnrcsbi8LjneG3Hrw95kQm2kU7f1hc
E45wP7JjHqp9dPa0L3ZK3xKw6M1C84CcBAZrz01nVjwmhcvyR4N3iTnHVHZst9i4oXv6wZRBxCYS
fkfqQoqi6AkkWc2eisUKVxuar/LDI8K9FRHoZi9pANwX/JNXlY9o9ikZwqoyn7HWAx4eiyE8LHpe
95Obzy7/dTTmK9IaCYINKxbIIezMMSk8SOlHKcrpuBQK5TiRzLZ3sBwV1rgYHHrOjOEuJEBnC8bE
LZs9qzsfJivSvDZMy6i3PoFbLbfjWNrBYziv/U3lSt09mF0Z5klZwvMmCUgTlw7ISdqpEwDOunJo
ixT3DKP8J3fZyakxpsK5decF6J4ubBiOFAVdcPANGhfXRtfqIXbB6Ztx1Rrldhi0REcpVinuyihY
9FmgBC+Ol6bPeKhmn/CVoLfD4toey2A5sejva9L3anBPXe2DvYPc5R+4onn+GEKSuRxQEXQkS925
89ETu5juUefP1de2qgvvAr9nrU4XvhVDHtvhsLV0ZCLFjEWb6DzWQQH0dITUknk7WM5E1q45HgBX
ePupGCiv6buJ8MmfsCCgac8t6EThot+FZrPZR8/Kt3OOhwZxvKKgS9RWqd92WxiZskpWJB/Y5p5A
I1y+us283xQG0lWo9V613aBaKxG1lXYPpbYZZiutKDvUDaTcbkmYFGDcMq2ZqTcZM8uMsmvIjbMI
7XoBgbSOD7mJRD4Z2D3m+95gB489Z3GqO2kEZXQM2chIg6rtoMj6pWAeOjaIp48ttTEQ9SEKqnQ3
Jm0myOs7SjO3cI7rAik/NRzVfXNbI7gVkb3bR6e43BITMzY7/jr6qc8RqwTyTWM6cQqalLD5nPlj
QDssPIQNkv6EV3O1UoDrm32l8338DfYOFZpyS8N/xh27eBy9bQtt4l6AwWFA/RBopygfVelC8/aW
qApSy7UQ2sGKpOUcwXD9jDXCBYovgFHCZh460PpWiz2Vn5nUjfSqGjDuwGaOPZ5UzCO7VcfpF1c3
Jwopimd0hL2RuP06lSmOKWT/YCMlE7idmIwTrtFyhgYUSsCpo7Fhi4FMOqW7zkuQ5TAjscA7YM2z
rWnC4mBRep4bhx9N63pbbuklIIpmBdkqIjk8T6WW6CfJVmV3dmIuFS4qxnzVC6rE5a6kqOVFvUgO
qZpXp4jpblRA+TsMDLEFSPOd1VWc1XNLKcKBCmgzwiyDm93FX5XUvsi/Vay8nzrph8+TMSs36UYc
oHHlrkxc9lBMj3ykp68w1A/vnAEgcez4Zf6l1NOwZwLEuZ2VnCTZUWbcvUkvxuCeCnHXmb9WnXoz
TztqIQaTQgAk70Ki8GiBsPbs4YRfqJbzXY3nYku6ZZg+BcSmVAms8Omrodvgkwln+x5Z00LXQoUh
1Xzvy46Smq4LyE8dlpc8TI9AEwbMmfRRBJ/HUZjvJrac9+7abWWs5dY8Qwc0v4yBpew7Mfa0yNay
kk5quvzgGYpGcRrEWPjHsh3rzAWtysyaXpmEl+N+Zl54Emw3drIWDirkusbosqCEypGJU9iTvWDt
b/wNvrCudfPFGUsrYmcwrE8sH3jIqKFLP5tzjU8Icm4lUvoMDc87x7HyAPaCaoTWkKazyPzpSwGo
H8iftKAd0yEzD97s0LGZiWsg+git6m8zR0MOzFHIfwZ6cofram9HM3bNlYSbaKOIEjRM5pSNfHc4
ns6Gm2l03hA7IJumptMq2okOXk5wAfQa6D2u80F0dsDRtdlXmQRVID90oNLWxCD6qz6u1mp+WsA4
1TEtTKZhHjKUx9p3UWrmk9pC/G0Qw2Orbjee2IiD5LWPceRYjEvPJELC2I3NIpBrSqAT76w2pvWK
jalrAIIGYTYAC1d4AZzmvnV2RR0zyGmgNzbbOb5BbHvHsoYzyqnM5xS10i7+jaWu6S/PA5nxxNJ8
xU5RWhS9cy0O9KHxh6xjsGwnwcDJhODM65As7q4ZPYzaGBjed7wwKxXGcmCcPhwabmMyLBCTMmt0
OE85ogOrPK4ysmLo5VbLEXscwaW3ARi9cR0+GlXt7keShLa3fdCtGmXOjv1pLkKLfL1SqTOUZfg6
xUi0UdbM9PH4hJl1iHAU8a4wGX6do5VF/5GGzRSBSXIBSOMEc9zjui/enEyFxFcHi7EZjo1Vkg1F
J4STOyuFhdHKHbDt1bYsZAIFFnPz2AtkcJA+1/bEQyfvTXiuseW1WITbyhqPpK3sJIXlYp1TvZcz
ndtwH6KkwrCEancgwqQUS0krqvT2d/RymJ6F5tByls/pa5hBvX2Y3ZFOg+2X75doWT00wz7EOck5
ZIwLx6h7SPSz5m7TNc7jcNWk6IlCOF9qFiyaSoGrT/leO0MceOGIQG8an7k6lkgcoy2vBaMq0rLW
XV4H8MLDGGm2d2JB4CSzbrsiN7hrCWEOh91oCcXSEIVaEfE6khs15cxb7GDIqCxMSot9BHyrgPmT
X0H5zIkmrLFDEZ+CnMDaO3ygDD7X5UY2lb43qjyPjrq18Fex0K/DjTmwqJ9CPHVRplYTR6hdEKOV
KriG8mhbYvxIP5e4WDpxHjjftR8z6LP0lDfGVOvJGO32Sda67DICvYKsRPtjxQHHv49win0Xg4g5
P/jO5A3XNXEct1x7CVM+zI373BscGUdsCnkimtKkfinqnv7znLs3lc4LkhC8itOX7Y4VyGuUmHss
kdiOUILwwMaj3eUuVorBIXAZOPrbqOhKTiFtuL2UFQREcp9y/JDt5qzvVBUae7rv884uyzQoFTKc
PiDm5rit6Tvkh4I5ZJ/idujntNZbWcfCx1yXSZ6P38gPsTgOwXvqb2W98xQO0W5/tldREuNn9+Fn
Hxn3k7tHBBhcer2EoNkqwp5S2M2xgEv1NSAzZk10v4zv/ckJTxDXaSVGOVDnVAAIr9kg/bwikQzb
P6m2VK3ImLYPqAzXT2rb6JPkVT6kxryN7akDlsp0BOOve85pgTiw9FrO/0vUtv6BvIyyOUiDCddp
MLrqqvGDBlY+bpgw62btAavfqpp1dPHnN1BRcUa11Vw80ODe33rws8uDcMuhIrcE6cwt1R8nlpaG
XH7tOgQYva2YT8xp25fm9m00mqglGEQFc/DMuCXy0lYzijwN8NCca0Orunywu6Bz7halVn0fkocT
vR3sqQlugPpX8jeviRwiP4AR5TFTyvmNRbimEzN4FHh8fj42/V/zaya0SCHg1FxYwrhX/jm/djvy
kjg0qtTJK2KlpOPfm8qODixyzpF4Q/nH5/1Xetr/myp61C3fXfoLY+AfEICrr9MrEf3vP/CXih5u
oOkgTERxC5nGRJf0l4qeXlGIqoIX+aLq4w79LaKn1Y30HkHTRYZw0fXMfxAAENHj/EciifWKnwMH
899Ibn8XnH4/WUemH/IR0UV6gDb/NfOvzheWzMklwBCfjx3vxjDbBNIBAdTuxmisHfrmI63dJSP1
fo+oxzgPxuC0CpyZm/oyN9v4UU01dPDSaJ4Qw3RTPGrpf8hJ/nmXqwn2ZEhu20dUmC8uK9Dn36/1
f/XY/X8n48b68BNfxtVL//9uX/TXf4Aofocz/PlMBf9BIu2hiAETgZwrvIB6/3ymov9c1Nuw80D2
EIfsmyiy/nyoAosnB8sY2ji4KmikEPH8+VAF5n9AyPCE/vGs/Tca7ovo6PsH6oI9RR/EM+VB10M6
889lpyKOaR4NNqHukpmQMHUqzvVqueiFgiYr25wqulgrVN6TMS13Y+Et1bW5mymygKIu2oyNgi5o
kTuBFTOV4FxUkhO2x4ZbUobhUqner6Tqci6ugu23ljZkcCxljt0cDDS5iMoyOWPXdsFk1vFW3BbD
bsbCFs4bWvfqm3U9Mvvg4DjHDuKKaOF0cdrxAI7EOon+pd4lnFgzr5dHieJIEv3CVKyazeeNowXz
iyrqrjfD3KfUYRh/nHfmOLjjaaIdumkurzbw/Z9BFZ9Dj/F7UtuquCLJQrEr+mJ5d2GadnSUxvE0
V5s6ggCx2lMfyaeIFKn2uNCnWUhpPLNpWW/IMiAzBNFjedrJUnmxJ4sRY7cwwdSMdV6UqOVvfbiK
DJkqLQBJkfp//wW76BB/7Hv6g9py+4IWs3+ZvzdLXH7uz3fMC/6DQwbECs0nZjG8NH+9Yz4QFqQC
cJcAVWBfv5ha/nzHDM/6D5J71K7u/3rJDM/+DyYDC9MrvzKEifxfuSVeCcYMpj+Ya1D3vxJhTdXS
5hhu26xR3r0q95HGAbEcFZ2/I7FAzm/wC4xnUIQKU42gxVDt27ETlp/oXGmC8XR0MgF+HFYzt97h
hB5/4Ty4fP/v1oC//rLXalAiBc11Dt0mI9Kvu7bxgN8g6h6TGm3Xrd03eWJOkXcguoIW8KrbR+ns
z6tRAr8zi7GNmQquHJEpW02ztY9os2hZ0ho7BQA6Dy0G3bff3fc3fyxL33skXrGi//5LL6rD7zSb
5KD4pYyaJltyTL3YFaCBGOTsDkFTfjZbsvn8C2GYjAXSPT3ys8gMm4dfiCp/+Omv1kgnJMFyLacm
M0fbOzLXYvBIbBC8Sg/9TCm7bOY0fQnRITHb2tZrdAxV8vOv/k9d5d/f/JW0f+idancju8n2nnMI
xf9aPRTFMJ8Nb+YUuEVkMzqVRu8RELD5889kl/vX5+Ly799dbaYQpm1Ydp2JhhkWzn0c+mHf3hKh
/eXnn/DKP//31+Jt/f4jAJ4bnblvRJNbRXm9kyh7UE2Px9Wvtoxym2xbF6xLVNDxDETXZx1tkmNY
7HdNu6WRRwRY5PbqNmrmTwSHu8ehsvFUG1b+i5v+quL6+y+8bJzfXQQDNWk/05/I7KZWST9X9cEP
B+bEoRNlgJ37q80jNLKgpZIEuV8+EZlbY94ZI0iRJpPDvJhjPbXByWkUfJzNohu2XyAIo9BnZl1L
0ozBHHdKy7ufX9Uf3TcK1O//ZAKHKog8Xp/tzI3QiNEcVqpeT70IHn/+Cc6PloxXwuKlbIrWZZ6Y
tavZErIDa6jsQyPzWqGu1w53vT1Vw8mYQVLuvZ7OSPO6q5UMHaYei/UQgnpH0l9694yNIRaVa/Ne
9oWbFYj8sqDWMlltOjn5XownkE/GQSnSKrzSKhNrXizaujoZXVsdujy3j6vc+2t3XcazEmg4hMdX
nmZLXZNjjGOZqPSUTOqvM2L4WyoMpDPF5PzCpfmjq/1qXa81kCCIYUPW57uJWoQOOLjnKTaF/qVl
9Z+C2r8ewtcILZTMHFK04nIH9Xys6DqmK2t1IvvlThTde8aVH0kZ7NPNIZAp7Bz9ixv9CnD99ye/
WnEFHs/ApdeZNRWjJ3oe9AEZQlruO7Mo16/dGl64yHUbgJ0JNDUPMrHoNEeyGPHDKg9HhbRgdf38
ufvhn/NqCRYKgPhO6CYIvo6wuh2OexzNVZchIgsI4nSv+pDYG+pPJ7aXYTsYJAAl7TyqDIb+n2fn
H3r1Xvko/r4qr1bjFbUcqj5ryIqIdKne5liFZmeiZZg/j8iG06q/6AZNeYnYHsPDPkU0ssJ9+cVu
8M9mwd+f/2plxlbiGivyzCzc1iDBlRumxdCO170Ztil83uLw8+v9g2f7Ndc31yFv1opPba1VhxiA
xFWciGNqWuPTzz/hcuP+Pn/8/U1eLa9Te2Hyi6jJGonlL+fATSyLEXEHreU8oqk/1La23v/8w360
g79mlmIdK3d6U0Wm+tk56sZvHtomMNh4WHUa9D8pPvHybLjiG7CsKfVV3f/iTfo9jeVfvqn7askM
Ah1qPUrjVFVlfzULgzjrIdw/6sBzboVl9QypRLQnBvLsUy7sQnGZ166PaSd6DGWoyGLJhS9SGDPR
XY+az0kn4hKzCvPK0XBJ1yPjiU6uciPxqaG1+sGtSnGKFgw2iWF3lGojRpAprZCJED68CX0/Sp94
5Z9fXpgAP7ibr3ceVS89fa0+IzJKfwEk1xfxyDe/8r3diI4zmglClWefoOPlIsppC5P4N6LLFGpE
phcyCaWvmAeIyT8bc3Nbk2KfrZVEfdOuYXOrWsBmTDu0+dmzZf5CZKi1kDvv1B8bPS8fS3MlnL2U
w9FbfHNK2GJgAHoee1W8yaAnXLYvo+ZEKzN4YyIYZ+4Q5daYYLxHr6WVfTsv6yVHDAXoYUf4ciZj
OaS8qyxjP5DbxjnYZIKgUp8K+OT39s4I2HGWN4Ytxinegj64LzxmRFzfsr6uogXVkvK73oOOYxvv
tTs136LQ6NRBRoD8bjTWnI8eZdt1tdQEh66M+Q+ej9Isqb2ObrxgdsmIvt5qP0E+PfoXuUJxRA9c
yBMhhv6Tg2CafMR+2L8ZeY2co66ig50buExH3TsPY7iTykqb3iXy20fGN9PAYg6aV4IP1X1O77yz
XbpGy/TBwyVr4Gjk68XzGO3km4e0yG+YbDIjQA482yBQF6e9as3LEID8d6uLpT8yxbIQjb/UpqOe
HNJZ7pt5FWfS7uSJ4R6mCzl53HkkYiJk/COYdIAS36rsojIy0h5qN6HN1eqd9qa3AOGsK2M00YRN
sll+c+/XQWRcldKbvw40v79t9Gmv8SrQJN+RKx+owYaLlJtEK4MJAayuHvtAkntL1yTo/MKnLty5
y1aztW/7rkd75Qk7xOVWdf4HY6+GJp5mtwFY50QNDp7V6j4gS0FHiujdZRYkyAJAr1UYXRYhGftA
rPeaOWEzPdd9Xb9Yje9/7lyjnlFUDLp/Rrblf468dTeOKCCVTGu0JcUDuLl+TCxhII9r6pB63m7s
4a3bdd27wiaj9qLFa8ysGZkrMTKX5jFvm949E+lgnxsDQcKx2iayPTrUF5SOQ3UzezoCwmCszYS8
okJb7ocbV0aV5vLgSt57AEcmCWNhNduPi2vYRVpJopeZWaOR3oiETfGEWOiuo+jaQzpB9vKeHyzU
EjImC4FU8prDaZwX9f4xQnEwJmV0GY7auZKPo/BQRHiuNuqjuaCGJYm5PLmKMHiULJF8KCyea2iP
IQ87kVTfEMEKJpbeprykILXxMA0N8fFAl8fMiKzuqOZR1PebtPxHWarlw0S2qDwY/sBzyKNTpJ5y
KIZo4tYPc1nSQiLKMfrE1KobyRqdgsd8Ef03w5n9z2GxWjItyan6OmrHrxJrXKbLmHJZn2vkWwQe
06H6hLJaIsC8AMGHwq2fq2Fu65isKwcdnquUG1uOqy36qEv/Mpp4jhfw6e+1WpajTVsMxUkF6mAm
TvcsUfYTB+IZOVi30r7DlnBA9YO0XixL9U0VHgEWXQhcsfTEVdFq9STJRp1oh3XjC7PfukFTYE5j
RgRbjSINR1TaDqHzEa+OgpBeDFdbZ5bnUeaThQTGGgWyFxBrZoHaL5PI+uwkX6z9EzA2ITM913on
ELA2bvJ5R4PNotC9zWEVsmpK8dG0At1dmSI3b6vF2c/jgsaAXlswvHPnmhu/RDq8sca9kQemhkc3
RGrBc55Xd9bI68uNHDNvRIMab95QLUnUQJyz2mBPNeICFgqpq2zVLum3k4qir95gVvmhazfzc1cQ
kBtzXveaM3rA5dPIiaA/hoLFEz2/ReS1T3b4rY4GCZ/Sn+DGNhIdyNSTsJmTayPjzRDuRzOS3cva
EoYbt7NNbnXUjTDefVB0Szqva56zhrNmJtUYTWVslqV3E8EP/FVo1w8KJu/VYWDcnMVbxER9KvH7
eL1D8Gzu63ggM/gX7ZrL0fjf6ojLkey7A6laurkbuwH3XqOn0ya1kxW11n+0D39Y2l5a2//6618V
/NVuMzsM7D5T2EwOiArNE+WEGy9eoRMXxdNj67XbcbeJZqXt4EL1dfyrZaI0jIaqZFLu5RAol4uO
G0AVlrTy6O519U6saI8NGyWJamcUux68Qm4huyzah6vRDec7c6rdX50ULmXVv12mVycFVRPpWsm9
zeplq2+wgM6xVzPMrG13PVbgZQ9Isy5vWzSfR8rQU5uP6sYSq/2L2vkHR2T31RkhoIzrmhCtradr
875e3fxWbaL+YIwGjeytm9OqICbbWPryxMxWH39ehP1udP23L365sd89Hxqx+1riVslyJDOM/Tfp
HVE44N0ONnGzOJ2PiKtYcoJ7x257lp47v0iOK/QjFw0I0xeECMd7NAcIAXbVHZS1VQy+kZzzD/k6
vuPkP4mYIClkF6j4iyej7QoO9mU7RAe/XP2PhlTrdbsFA3uw6+QsIIi3fnFnf3RdX7WMaPbXA4tr
mZHERyqbLi+NItHKw6K22UMynnucU21RuHFv5v2Xcq5/aVr/0cvx6rSyT0MvfXQ0hD373UefPF6S
MSYkA6IWv4Ct/uho9+qYMKkqmMZwrqnc7ETVBl673qKQNaovytHBLy7iD76I/2qdKoId0ckomqxa
HfemICQ9nTrKbyAb/i/OqD86JL+2gPeoMozWUW3mwLA4TrAUmOI79L31YAVpwPaDErfWb/oergVh
pNF5C/f6ZBZ2/vXn78KrwMq/Tpe/A62/exdIPZMR6mGmUwuCZ5FrfbKjvnxjNbJ6GAvJlImG7nNv
9di94FPcYmEhT3FsRqTrrKkib7tfHI4u686/vJbeq/Won4r/Ye48ltvY0i39Kh097qxIbyJu9yAN
HEEvUmaSQVFSer9zp3n6/qBzT18JVyCratQRNVEdkkAC2/7/Wt/CdTeLYgcWEcpNqRYBwekAtnCr
44Fs8sjx3s1Bu/D1WmdrD9Uwp4Ah2OxG15gCmIoQMHHdR0YfNw9vf7aXXuL0///y0YpFa5y5N05F
xhwXXlIQmmgVeJcm7T1Mx4Wd7pzr2y54OgqK3FQVZxwy2dCEQyG0w9sPcGGiWWdz2Y2xAZMtXu+6
Do2543kfyFDyroZyWvxpSaZ3psGF5epcz1HLya07bve7dG7XSMW0dFMmynUCJu5YKRbFtIXpbY8W
RxyQa+/M7zP4/n+N/LNlpJ4rtMxD3eyqWO2eC9yBjAMl52aCQ3T9lEGmQAus5gmXXsw/CAlKfO2+
U1TE/sZoZo4C7+3ix3FW/EDL2zxjCBvQg9myVyBuyoK+688LtYKpga5EyYpvWF2zXdpqumurWX5y
5gx499TXuDF1ehVgAMwUU27McXOr4ueTkJjBe5ysif29BtIY1yD2ZCuYxSDvM0QOzzU+HiSWdde8
x+y9MBHPU0PQNtPNKot8FyNQRsNNQlU7iPUIOR3KclbknzoUWO8Msgttm5/1819mia1NNKvdliQs
ff1uGOJ+XbWB60t+UypAMrHBlF/MxHkvo/bSmntOnFLtfMkblxYVCPOj5o7jvdpUAAmwByB8y1ra
1KjMS694iVdcnJ5VqDhXxHz39py6sCj8HI2/PG6hxSU277zYmQOVLLW0q1AbkQfrVfmvhY//v4F9
rnxBxYqzT9bpjlbcuI8zcAuiIn6c11rfOWFfGCHG2dK2EitTtaOS7AQ4Sj8BgBCxRhTHttfa/QyE
kQugqbz+ex/Z+XEGmRE3dzfZcXccMMqo9t6DyISXVX2POnRhpTPOVrrUqeeVdIRiB/WludNgQvgu
gl9fiGLdxkK+N/pO0ME/7XEnZdSve4KH7mNW0J7vtNiur/IWrsNgN3GoNaa5qRVDuR7doTgM6nir
MfHvHLS5kaM17fNY69pLM1Ulp0jte80Vw68bDMCuUD8kU17vpA8qtN2VaTf40Jk+rllmb6DQIjOp
1DqYFGX2lzEpNkovtunJ3CbayookUXnUPWRxu2jWa04JlhtuJrh9KN4OS6vhqw6QhLHhADQT/nCP
tWiM4qJnO86n4qoYQYwNg26Hqx1/QUXebWCWvIfkvjhdz1ZpUbYNSgacCYrbct3P6wadt+jB/qJm
DLuSrkHa6yqU7CneyK5UPidDNwbgSt5LML001s8Ogo20K281tGQ3VE7yRXfW+nHVuzIAkKAFsPK5
lveNKb+/Pdh/Irj/cAo6Dy9wcBw2YimSXSkc9drB3R4ZeM934Pr7/TTr6VbYKNlSY9BD0yFHIJup
CcIXNqH523FAd//JSxXgZ1XRB6PVqxtzms1owE72xabVcmoR5qGll3rINRxx0tI00dtv/sJHdR6z
7klvUJxsTHbOPA+RodfgCWS93KyV9VFkRXa/lhQ43n6tSyPj5+3ul5V0WZIir3BH7PCg1DvTWIat
Worlq4Oi+yqTmTxIuxiu0jJNHyfSaQIMuzgPsuy9p71w+NLPjpA5DnioPIKnFYodQhBSsIgk6jun
okudmJ/lh1+erxt6xPcJLQtM6ZRvdS3bgWgn1XFlF/bm2UGKPuuRXq35vrc6B++har9zxbqwS52H
vanamrWy5RijWiWShnGuQ7UgmA+aRf/O811Ycs8R9BSdsCeg3N45y6J/MlBbX6Mcfx1cLB8YlM33
6k0/yZV/mlBnS6671MiJbCcFdYj4o/Pm5d6YVpRuvQD80MT6ljQQdTOViRau+ZzdYwDFrmtnHPns
NqeNQW3fH2ZliWTiGIfF0utwcOz43/ysz1Y4I0kMsbhs12Vf5/exTjlYW/WSlomlPb89Vy59nWdL
2AmlNrZyxNScFt5WKKMMgL9Yt+ZovseBvbCx/VRO/TJah6lUZ8fIeIkhxyMMTwPTe+FtdKvytmYL
PqdICNKgZ/SeHPzCQ/0UzPzyikpldGtLnteOrw+DyawXB4Ys8Td2W70jbbkkvjmnoRoz1naz9KhQ
OUr6gRIsKkmv1+/Kvm8xhgIkWLpGPvK63Z4me7rTZ3DTVuKum96pR9zmWhFhozKD1ZvL0KztMaCI
IEJsfe9dny5MpPP0vZEk74nmUMb1yaKaO1lFsOTOskHsj3MYC/D27UF06XVO38Mvn3dsd3DvE9bv
XlssmunVcoU1R9uklNOClBynd86Wl77Xs+MeyFA0Yp2VUb0d130piSNSgHdF/QRZ5e1HubBy/yyG
/PIoDd1Aoa2IE6Sc4mgVnnktunqJ3v7rlx7gbMHRbDnXjPp61+MtxyPpWlGss0O4C137f+8lztaM
omuEMZbol/IaMpSFn/tmaNdb1/amd7bXSw9xtmQA0oG+t5Q8ROq5ty2xa4HX9OsdGPf3voULA+ok
6P51QCkpDCYU3dUONitZZzF55e1caHtbHYCjl7HYv/1hXTiVqKcl65dvm7few5Yz8h06y0d7aEFX
DjZmMthdso2htZvuO+Pqwod2LhFfbTaWaeEaYdb0A/Q6W/3c6YCCqqn3zktcEhCop0/zl6cRiV4L
F1LiLs/R8U3KHB9U6IDkutX6dpoGcUKrWUed8kKUFVhFe8CHh75ysbViuXtnkl7S6p6A67++DRc0
0IoHGOE7JqHZB9VMApOG6eNL3GGq9fUl7/dSj0cPhcH4Ug2N9sUah7YJ5Ggar2JRSMspSKIzC+4c
SONOpGI30SigvP2t/7zQ/2HfP9lTfn2HjZJZXO/R7BojsI18VR8Xc6R3n88bjEs9bnvKrUgPEfXa
DTZqY/EC+sjjxksg55mlZYVIt5abrORrnODR0u11uo9jorlbYeENl1U8R2gvcQTEUxIRWNL4Y5Fe
QW86drIaSG1b6QmaGEroFh7lktgf7dSV2yoxCgAH/RXfYLeVQvFCk/TCG+gaoYbR8u0P4MKOrBq/
P3/ZdrneagwU+v/6PtcAx/Reju5W7bksrvoPZW25u/e9986YgN3Nn/7TR3628qHUTAt3TvMd1CIV
wfPYuFdZV6mg6TiEreGsjsnWckvbC9pYqa413BIjhXvqe5FhZRluXNLLg1NIfB9k7LQaLJCWHXXK
V+JqSIA40HyTgW4pGCCThGpUzWcbEFY2fQHKYDi+bJR4Cxxm2MMj1On8U4P9lsqYYLWUXfvO6hR5
i6zJeCwNbb4bO9v6lnakhYaDKksQs0NmX0+0oU+phMOYBrmhx7eVp1hNKBVvekhorcowae0G5kfy
Spe0boIK7tdNTYoh2o8KCylYo+oAzB1PM4E8XeLj9phDZ1FRqGe0D+dIy4oEE7jrgNVcYZBtFEcB
l+8tGuFLBNyqBhQht/puU8gJZ8eCjp7NsAhgAmUvrnARUioddvJgUi2VWEVljV9UbZyfG5V8Rjud
DpoyuRsZyyfEB4vfmXXz3ezTsQ0kPmkaC4OjH8HTwQ0p1RSfVOwNtON5vOwbuXnaMc5BtBFvCEQ0
RCPTb+yuSV90px9oa8IgBRaJqwOne21qnyzR6YcyrQGFpO7QbVWIcUQJkX8Enm+aemjJLZBmQ+Fp
sgl0ZeCyc6V3FYuBFtTxCJaEUvn8HXqgkA8IJ7uH3MklnXLXK2NEQ1Zs7UXcTcdaw0zsUx2uFBRa
ST/dCLjx3+q2tz6VCzdPX7ELJw6c1cyfiXVVMx/MY/FxylJSUzCEz3E4gkV4Eo2YCbRck/ZrPi5M
j7Uo1waF4iL32pwbIyFtAq1YYnUgMUriEv1y1W1ak3TeS59BOH1aNK1JDpkm3adWj7MfCnKnbFsP
VVUAcBni3Szq3AoG0Ny5b0KL4UAwGbC7WxcuARwNMZpbUpOnD9wyanRLY0YmHbcQC7NrDQJsW0wQ
Lg1DGnrU5okJYjN1suvJzlaN29mk3k9Jiq2nsYXrA8ZNnxIip7JrTN5YItR2Vo29XFcVl/iSlHXU
VOSo7jvogF8zAXIMcJrwvkyOt4ldat1BO9fLnestC27O0nO2EieUESSZOQFmgN/iZ/iLjlPZLsWG
Slb3eZFZ8jKoKwg7WeanylVKIB3wTe8gaaE1Qec6vHWocqgxMk2XgUF14350ktbdcaSj2+X2ilNG
Y0/AuM+KbX718nR8UuIBPzMzwTnkOqSIoKhrFWsTqMtbu7HGT1jK5RVtRsxTuttbORbqxHskuI/Q
rBEmFMM09/r8gepys61zxXqVUOhCxgJZbmNcAa0QRZc9jbiMvzWjVbBR59XMR+INQxJloj5lOXV0
BzbCa9eElTpur5NpzooNVvDhPrFqdQlcah1WsMJ4ZYlye6iBAntD4sN4IZ4OjmLxQelmBGBUbKon
ZNBwNOcidb+6WsPtsrDNbsWecNLkDJZp3YKtQ7jfFNIuw9wR8RaBHIGiihcDIu8oIN6U1VxIf2bV
yMDwrRrLSysVHCXlgIRsLBclWgyl1cLSwCkQgSAVG6hALXC6GYm3VB3yMEmy2pDkLr5JqVmeD1Zq
3SyZR9DgpIGnIB1pKH1s6CUABegRrIbgzUZDTNfSJMPG5++5gT6DCevjIdcP47i2ZsSjIxUE4FN+
8zw5jSBWtXEzUGj87Jk9PNapEGAeRSeluwcV2Vp+NVg8AcNXXs1rkbg+ghzrViUUOPG9Xkz7E0Ix
w2qZWffM+g7ZYApPOqgYyUu4JO4UNGs99tuEyv1XojWvibYDX2BnfUjki3c16wrgR36fkYCAx7e1
Ors1K8d4jdMEe4TMW/gQua1b+wRJvbMxUhanyCPGr6dBbjn37QzJb9Oop0rnXDqmb3dsoj4oAglT
qBf0Coa6WELPy8EXL5WGx52KjPoJ7pxe7kQV33aZ4dySV6Z9yBo6jGuhpg0O+BaiwpiX5DeBbe1j
9Fa1eSzpsJ08fFN8N6ulBX9MtNpnp/HA2lnQlqFYxd3tEOvies6WJ0SKJ6mEl9cflGJVcrSU6fCt
hO61BANirgadd1F9Kb2SN9dkYDODPDb7A1XFag00hmy4tI0y+XjsVSUErTY+oEKbHsBazF+SxhyW
rStIPYvswupFUHYkaHDeLPHrsY2rtKSaRN3VfARw8sr665z18sPa1NVNa5TCRB6WrK1fk6aZhbMS
g+6wGTg7tRkWfPhFMyWB6szpGGRwOg1YjKb7mjJ3P3MY6HW/QmPcIq0bAJssMukh/tQdDBIVdC1Q
CNuJ90R9U+Cjizse6WUDwZ4GY0vFXPERqR0z2ZNwN1v68PC/YA7aGScFdyvrvPqIRoe3lip1+/Hf
OXVp58x8+Fr2MMLS3+Yui5WWaa/mVA63HmvXvkpionEAL/myGL13ahR/vnMQmvD7MY+lE4z36QXZ
j9r7AvHvD+629t4ps9e3H+lCJVLzzk6Sk2oOKdQfb+tIKmG1YahhU6XFxs604StgDZrOQpZhWw39
LkNiGIqymb++8+Kn5/jvZ0rtFMj26zFeRRlqK1TutlKbPiQEcgSLTDGw4EoN9ESVoS5B84Ozz3yd
VXlfdpN6NXWTCwABBosxlMDqVPny9tv586Eaz+Pv72aGgVW1crK36gQ8RE+kvYFRM9x4WQq4t3LL
IFazcZNwSHnnFf98S9a8s4s426YobL3AHKHkxbOONyg0Koy3GQvWHqX+/O+NI/fsNq41E1h8fXK2
lgDOmQJzu+Y8KcNWz4r7tz+8C0P1PNhuLeO26FvH3a6wL66FZ9+W84KsNV7fU9RceoVTCeCXy/GQ
Vxp0dRU4h6s8idww7nLAWAhXFvWdYsKFr8M9u353VU2MsmVS9M86PSIborpq5kbb4ARtttoIUvXt
z+rPRQsk2b8/Sdwb5tCms7JNivQTF9e9ok3oi6v0W5edeMe2cN5xZ5mXXupsBbH7sieLOk938YhL
E5BNcud4vbylu0SGqBjsnWGPKFKHvL7Gd2YE4AKJQElTCBxsHs9e6f2opp4zSyaKo4xn7TmvJoAm
kzGFOrehyE1QLJiNsoTJKKoIHbRNpkhm3xlibjeZQ3/VphaNSq129pMCBE0sZhUpdB43nQb+iGWh
vE1WLdsaTltcxzj+g2FcpiP44TlKHbXaV2VBS7iEFssWukb1lFdRgTw9dEDt+Nw+BRrCYXmvDHOa
8H9Yls5zTEHV5sjmSmXb2YQtaZwzo2YGKY9xcQjN2MzDGtoj7M9CgXMo1IcUskBYuiD13h4gZ1m+
f7f5NfdsYYTP0+l9XMVbOQ2eEbraWt7SGTTgU+Kg2MJS6PTQFSVomM4chhepyyq0Z3vcuk0ruUEs
hRZOuWXdeDk16Xfe1oXl2j1bII00GYSpTOmuLzttW2fsSeg39fDth/7z/IYf8PusGAtNATjE7LNw
BgRNCTnRMhax4eL7nrThLDP9788VUv3Za2DqTY10LXY9uU8hX+qyIWOqCCBWJK8x+Fe/ydcJP223
wumJk8+jjco4n9Xc1/V1OZQ6F7vY7ZMt5EzclxD3r+NkzDYUKPBhJt5dY5blfSGaV4I7/zPy9aIq
+UKbC/f+7287beKkHkt6PGu8imhCqhdUspg2f1mvV+Hc9Yb9OrudcSwX09qB0R/JPScrpOVsfGdo
3nyDLJapF5veowm+ztcHT3sn9fjCsumd1WDdZF6BrPChxm7r3Hs2uDSCRbNA91Y8bb1j7t4eIBfW
svOsmSIhmCKBuLQluuMOZHdD9sYA5Ne2AJ1ZsOETnAxvv9SlRzrbCYj/HLW+gQGn9rM8LmjBAu6K
0wauAV5DDB5/fXT/Eg/mn8QQye+9GPvvsFba4X9sxvrbi8ia+j9OL/XatEufJan4P7//c/jr38n3
5oQB+u0fUS0ysdyTqbs8fB/Gkl/9aziefvKf/Y//CRb6AJf/f//P12asxemvJbytXzEVoH5/+fBP
f/83INEx+/6aiu/1IL5n//33/uJbeP+wIf64HpQWoC+GazM0/kLIENILWYgTMoQ1Irx1gzXrbyyR
8w9KUZZJSB8ZfYBKWEz/xhI5/4DV7lok8eqqfQJP/StYorP8a0fVYKRzdwVOxOuY5rmmclQn0DZ9
Z8NtqfqQpWO4WgUh10VehFMsODpapXGDMp5LstnNkTGvTmjUSwE5YrQ/OJCLQza48XptBnMLEhEU
dvJVMbNPgHZ7KqNkrqBfv4VjNoVFDMDstCev0Oeyov8IRtBDx+hikWqdFldyu8Cu7vMpagGF6H6X
xaiHkqr5keJTD80GDt9clTEAvnF9UqqmpuKgO/s2BydGpJbt14mLC8UtzVuoLTk4Pa6iuZreKUoj
fVeF1VvAeaCAlWdbgbl042mo+WMItQ9mN5p/7Qv/0hz50FT87/fR/XPE/tfQ/+em0fZ7c/NSfR/O
/9Rv0+j/k3lzEs1e5sJcN+U3grVefptqp1/5a8oY6om8BfeFIFxLJezv7xmj2/9guBJ0aGBtspg7
/MrfM8YlcZdgWY9YOsdkwrGi/z1jrH+YJ96S57iuC60JWfvfK8bdX0cnPrTLGxrJ2r+dsRwVkOkJ
OcoboWDs6OdX3BkOdd+loEpUW17JSammiJqEuM8Livn+JLWO2Jk2wV9qYj3NHY3GFxIHZ7LFbWGq
Vb5rMpqKm37M3IYckFToO9t2jI/ov71IceU3FB7MN5F3G5XwdnDsCUv4MFvPqjYTF9K3Vxj840/4
Nr3t4sX5wyprM3Rq89qyFYwxRTIc1MEd/b5SfhDoMV9r9nLqNX4jIhoqXabOZMSCQpomX8M+q/lx
163mIc0SuLimPj6tTZXcmFY8hE5iTOodsQfcXjWAUgXzKdZdNnKynl4bSRjgh2LVynQDZ9/GAQmf
1YJs/GGtpi9603IFEfQI4eRqYEh/hh84G0166k5DxEcdZlFGbs4E1QeYfLygp050LfXuGUy20m91
fYkf2mZI1kjOVnxqz1DwIoAn22vKCB0U/wO04KJLbvNBPOlVqn90k9E8zjZVbhqBWHOLZCGWwag9
WgBDVwfQZonQQjLIl/VCtdsiOqtRZTR2WIFLWQEfdObYjopijm+HtGq/YhidUDpXuo8hkPRwTIK3
SW2k8kCN13qyKpbxneJ0lcLpP54/eIpm3Q9mCVZZkNr5qlp1Hto0Ojzo791wiAVmYdqVeh6Vqicx
V4/T+GKRbnZMSSo/kERgKtTsLHA5HnSSjhYrNai+2OfYLshH6OsvRUyd1E0KRJcWuAmWWcW6kqKw
rtK8V25F0drjfvJieeVMFaneROE8gZ/eidG2A5EMLOnDUnRRr+v2w8IxMGmgdLe19MJCWPkXHcZW
UMJ5LYdCvy4kd2OfZAiMqzkKlFn2sJFZwKGGmnzjypyhJ6lsP3ETeyeZir5+Kn11p3CGeMi8jejn
wacHB8mrGq+I0/mY2KIB7YicbFEb4Vv1tFEmyhVWb4ZJt1zjlzP8zDMBUDqkC7eTtfWUOGYfAWAu
XLDyTun3dr4xF1C17qBPQafY9/BF7u05cY4MrxArtoFm3MmjYs00HxwOKQzqSmJTvX7mGKiHWcNo
SFecJq1pkEuA2wyA6RRYGnhjGa8VmE/LDOdWzfZtkh8nEdMqvp+gcu6XGBaKSvgx1XQatHUsxMHt
zCSiT6UchE7sUFZ4jxYg6K3pqvAARnSOpTeLnTWXz5qgKyl0gL+eVkZNa5rRpOByzCoFpizc7ASN
K9VoMhEkSn+HKrO9XCluczss2e0yx8e4iV3CHcS0UU01SGQfWI3p04B68tQ6e5qaMttP3P64ej5B
+7CPcMXJ7nKbU04JIQilY4kgNbIfa05iR+9OX9fWsTel7J8goOlA2537xUk/JZ4EI0Q4IEw06O9h
71aIIub5Pm3X9K7ulmWf0GNyAXVuMtu2cebmoN0N4mB9pWebxtiz6xRXfQbbyQysa+upd7VK0jlz
yJXosmBguv2w4vpUwLURClSjnPVdlahkYNhFjmTYKiXK/6biZJLdrCtTPWDy4lgAo2+mkbvI8mlZ
WxJxdFr7GHVlIW5r1whhRB9LMKNHe5liSU/UAs9abmcDm7kx6vcr/cp7ZVXcIJuS7yMwWpqHFrEI
WmZvS9VW8FzodrtrExrwWlZOL0as2Vdd0+1KgttIi2jJE9CbsbnOptVQAQdk3rMFDZueCeE8j8LJ
5hO7bi4NFh4j2eSV0/lGh0WdkLb8noGi0/AT+mdTXdw9djknmqfOvK8G+EVBJVr3gL2jfW4VXI/w
r1XDAosvPTeqANNxeSk7X1dcsOqzU8LCnlB0bacVE2/L3NhA+Nf2pYnHV6yUBYC76gP3VbgspALZ
L0mSxhsseeRspLW1o7SfcmVcwVQ6DW0kU8GBG9EXGdWg5NDli9irtioyswg9VMzGN0J/L5wTNdxr
j5AShiBFqv6QSAAGo0eEHv13h0CCKTk2hd6HSW/S+W1MxXjIUocOLkR/0wqFdLIv9rI6t908ehvV
qoprrkk0T0tGG9Pweij6T9OylyXv3LL7nQGFA6BCdt3a9l0zdk3Uq/xsXMr1qlCo0hBbYjIC4x6S
fUNaDvaRmKxaswrd0dZD3NW22JCGvRVmG/TQPj5yh4ZZoA7NHRJMawO6Ir4jmol2plFDkjJCfaSJ
YNjNMessxmpV31ZyLqMeEuzt2HabQpItKqdQLWmgg2gMLUtPSEuWRrR0xXyMdXqq9TgSuJgPHZEn
4mBjynyIwWE7jvWYzcnXjPRTJAdS2eHq7LcW7XGfPhT66n7JvTJqU/3OMxh6S9re2K5zZ6heeyCi
UuzHWTEf87L7MRTaD0lD+NjCIX9d1rEOHa2rSHG4cZBFbLumsInRLfSHTuGhfUtZH2tJn3mdRXpM
yHHaOIOu7zw7r44OQXp3eCjzg2vN456OfI3Wl5TyvK7aOyxyvPeh0r5qLpcJ6hByozbUvrzcvM4c
D+Ti0nzWtS7d2YPJeBz1515ZV99sWvavLF90olAspkQa70YiHFhb2u4ez3/yWK558kzK2o8xY6PR
p0mQPTDFN1l7SgOjEucT2z7Bs7AfJI4t/uSI8NFRsy0QfCMioKH8SvoNeRg0iA+oE9WfBajr2kqP
RjW5aE8JUjDS9CUlBfRRVWX+WBRTe2Vr+KuAMa97teWgBA9/ujZAU0R8HtaGi9PnEkTlli+JC0m9
aCzZs+4eYxO9UavOhwb+9/EE/mEPs729XVRy3yxr+TpMoDuaYlH9WJue2sZ5zpN6U/bGdJAaWZuD
5dV3DpVLmr5OE4GJcp4m8m9uaw7Ft2lZP2ku9ASHNCTCizCIsa0/KEucRWoim12jes1Vz7LySM9y
BpVDnELWJHODbYv0MUK9nOxzZ5iKFgpmh7XNFrAiNHTrRyEUJbIWhFBBBWb3igTBqglFX0xXTCSu
YLbdlC+E5qRZ2PTeC5ik5pM2qTT4dfKl9qJMZaQY5foyEdPj+jmIly/VkFgPNs3UsBRz81xVlnm3
jCSy2Kk1HCwLyLNQrJ3Bbn4ForfzexAY9x6VVuG3gCI+jEuafJ7wKf8o5qSOWjGgcYJvgQHaU4qb
dQRDv7rz9KPVakmMQO1cFR0XvFjxYJbxn79VztgdVENLf6yJ/T2vxjioJ3vc9WNlg9MuxFFNJvtB
GJaI8IFPAUFFDTKWqcLrtphQ4TB96rsFYpnhr5arXIuUznlI2o3zISfxiQSQiUVQNcA5LGaNVmvw
vA38GMOKBMlOrKd4+fax5c5XsyDt1hnSmzkb+53tsjIqUPhZn8S6aYlxuln7Tn+FqWPxjrhe1mId
fjBHavAbBI5tss5BsiFAaR6Ilvo4I1/J+7z4LizW5qY07Gca2v0V46+9m1zxNXdksp8Tjgu5Q+aj
otuEdCuNjt7AGp9arylhQ2SfHRv4IxDOceNKJEWp+5RIdLumugederBs6QZu48TbVB/abUszvV6L
YzXqHZ+gOnwg/eSRUKfAbtJr9jtf5PmdOowFgP01GNfhxoVDj6ldONtEx6oOK9Deghe6q1113HXO
+tK4CvK2gS63ALJ/iqzhZFvFocmZEmERCbpEtUWKOXC+1p1oMEVYV/2WI0i2rwd53edGuyV/ctg3
qVkcGMfVbU3Vf4eJBYIIP3+lCGZd0pfaBpVXHY6q496nJyEKlCxlg3chvW7SisZu5g2bZa29XWbL
PCSOOfOtWWORS+dna4KcwlGHoKpCHhWXI126aq/FXOQEE+r3S27VUdUtIww8IyztkrLJFHWqtUBa
0e9rtRgjegnFAUflDy1vD12aePuYS0SgLEb1CGo03i+T5vqzl/RhBTPtIEjSQckRe4exJcoH94MS
NilZIutaIwrST5wMBzKPpSkHZWZ8G1RbdtIiLTchXRtuC8jPQu2/kosAFYV0MYIphqi3alqWAB2O
3WjIgNhRMi6ZzwPnBheQqZiQcWn5dUUC9i0r8cdadP0jGiKyJoTOSWspyoOzmLt1beaQH2JDL0XH
zCnrI/Ztx0cUVh1O7VBXxfvVO4jcBtc7UXQ/lKmuMaK9Xe85ISpoEDTznpJPSgkWWWRXeM+C9cQz
FPuo9YRVVSYtIAurDUE4yRi1hE7ve2MeiCVUWEAbgGRWqpwSV+qvSmcT7EMKTEhHGgyKbsa3rrt8
djGN7VSWZyeeSB4zIrZ8JU2vLTIZaRcbYsNtycHNZzTbGHQeKto0sogu2fRkFu3IeINUCPhoVy7t
k2mgO6uIsNl5hFC7Xpo+lUpRfvGS68wVDJfWnlxeScorBBlTePJKkesK3av04gf2eLlZzO6oTfzh
oZXsNvHOS/hKNNn40lGibsRMrdVPVgcPSyTELPZdt2sIDYvUadzMvUdoMT/H1XqLvGbZ9IXxXBLF
yfSbin3STeMVVvqJGyfiVrvQ2RQ5YThkMBXacJidfKMXpKs4a15vUG5x7PbKD3Wi0O3imE8/Z9fL
4ZTLJ/KQtAIRaUl7yCasS+j5ylBFu4ocTy83ijKCTs5H8NAmb541Hw9xGhg1caVQlywfpaCF7Xjo
QHj0dMe1+m4p235XrCNJD5Vodguaih2J7YKVWzll7zacNx3Oyivoj3rZ5zPRPFmeCep/+TdwTneD
uQGolN8llorKs6tw1QziU9+SOI0T9EvHs4UlkCcaS0Z79KrbUX6fuKv6ioGTfzkliuRq2Gkxu2/7
qUAqH9jVlyJvmx3KTvRgE1Uc2QZqbX9rRPVFcXTJr3AT1qvxqWg6PWi4QxSDSVbN9TR6N5lrfzRm
92uceFm0DAMIIMu+EtRTfZB81xOaJ5hgGsALREyKnlvcuPt1b7TMSqWl1ciO7oVpqs5XaGTFhpxT
LI+6i78DMo5PZp04ZapLJjR6mgUpSbCOOp21WlZXqYr2crTEvbDLMciFvNFW8dkhyzsgvvCRWGUz
YvM6OSdNykpkutQApvyiwchqSfeeb2fY8Ckk/kLd5MQMjUp33a+2FRWmZ+4cTQjqB5CGBwpgHCdS
DcE14gvfWcD8UA/7xIy4yRLCJWeiLnQSeyZ6KpwoWyNoOadSrhFdRMijDPJquCrFswsdOJRymO50
6lasePC+TQ17cIzVvks9YnhIb90vTaUgUPq/1J3JduNIlqbfpffIg8EAGBa9IQCOkqhZcm1wNGKe
BwPw9PXRO6srIqoqs3JZ5+Qq0t0pkaDZvf9Y1iejnL1ASyDcTDxpCf9inwdU7Yq7hZMaTd7RaElw
XDJ6TmetvZ2S/lw26hwXI1sf9yYRL+AApaKi2VVHzps4cNX8G6o7oRnkG0CHahpz/Dqe9Zha5jX9
l4is7GQMNPC+zYrqy6dqRoaQwWIvS7vxYTNJKMP0OGS136vpSjSE5BKtc/a8BgdsL5uPxsyooZma
9IY08YQA9uxnqDELZa2eHdFRJeTjrmAUgNU+QZxyYy0cmRXMwqacq7cpUawaGW8dUkkNQa3uHEur
F2As2qcB1O+vyIeok0to2qYtdZPWZkmfIbEk6DchwB2D6lmLqPQxHeYz4aceJUgm2VuunV8zxl82
UuuBJ/dOypGwxWi4pgBHA/qIpzCi6JwfI7vEm5mPbhNdK5pBotr+BKPfkdRzX7KR79shvbcVHBd7
2D0Ry9bJLJbDUsZ3ssZ/aZTlEb8stEL8TJ3Dl14O+dYoaoIR17ojMnBC6950FDWKWrHGOc6uj5eg
7l+cdBHbxMxoK6exaXXK21YuH4Vsvu2kJnd2cHQ/oeVtkzUtTWdm+dg27o83utvWtAIM1Td1OV/F
hrvviQBuhXqXJZcD7XrTbolxJyTE2tMSOpZBLtZqW1YcEyYL8AZJ4y/L0KqdMLXbPpFvEKfUyFBa
HsyKlL7mVgoSbDIOLvrkWqClcfmZWmCOWGCHoXr7fSmik+NeMjG6FCW1F6XB2DIjoTtbd2W9wKlI
a9mnRBRvxyl+LyyqdpM52ZiiPXYdIrTMzP1JTCZIXc7KQs35pqQUt09zLkqp/SLz881xvFsgaArv
UVsFUzxuS0MLFuQOG5PsWS0b7rRhegaAUEg0ERnOBOFvhIPyG/8gDpFl4WJa82iXL9V5oKxodl+w
4/50UcupQ9L5JkrKW8+BKWWEK25Nz9G2llG0u4TiVkyhdCumOkJlzK/k6pZbp4+9rYPCr6RewE46
+gYoLNTT4XosEFEaefs9m8Nz3PXbOTPflzKnaRrlL8liJoBg6u47cJfAAvLyubfbgFqoFcW4PBc0
AAL1fyT1jJQ1ZzZMhuxzchuXh3RtAhVPA2M1wyQNVDkBGbRNV+awXWpuM5kh3kZr6a9Gdy97JNmJ
3sZhbfGIU7b2UACq+F5l1nSVOuNGo/ceNBMfN7pZcxMRcup3kUYMYdE+aUp/ywVjUzSn1mNhNc8s
aF7QjA5ZbHl209baQ72Kt2GoPvH1B8TqtcjYp5kYPyydyO7pK3LNbjNZ7hd1EgoLPQHpRpKRwFOe
nWUogjl2Umg2St9So7rT+IsAuGaE6qzcRTzNlU2obIWaGMEm4TRVlSGbFXMc6guxWVZHV49T55QI
rlrME49c9tKdtm1b7UtElGKZKWEmlaQsyrUqfq066/2pAjhJzOElNwWXvsUKHsU+kZk/6CkExx+C
M3LNCr8kOgBNpbYfAU3ZHM9F5+EFjwcaxuiv8Bvy/akkiwa/J+uCBnXiaFWj/SCnP2ht/i3x6+iO
cRvN+aFzx/dYUnhJb85z6pq1L6zkvJC32GHNHefhVPR85VajnX19UDSEcfOf87qO9nSo8d+qTN9S
UIXMpkyWLa5SL0SWWdK6VRO6vlTKd+f8HnhiQ5lw0InmQBe385yM3Yl964NFWu1S/WqaJyj77jaN
xdOcL+I0TfEFKY6OM7N0X3wvRvppNNkxsafXMebjat9Ru7/IcnwjN8x5LulkC1x3dY+GzrVTi+gw
tCjRBYePT7N8vsv1hQYyW1iYd6u9IdfdPDjPtik+hsF4zrM+2UMlBbxbEusqN3/9LRmpmqSAyijy
wOyWt6HDOVZm5itbYwlnYdqB1q5yA55FA3VckZLDeKYc69g7zSdSQRLYzXw+UnSZ7nIDhbFolblh
q7D3jqHOCkyPXg4Gv7bs7pZRA4ovHqWy7mSjvdJoKTdNrtWhqQ9wEg2Tj22vX4QRttfRpPE5jG8E
z0w+WgR9o8uoptgtysOEmm8+wMXZzqtEX6+J7gSSfpoLj/on76oS0vBTd6X/BtmvWSOjqV0uQiqe
ciwzWvtNO+1MtE1HKhVksnBRTfRRfodZABpGIJQf48c6Ehf/xu2cxbfMfHM49bpvS7Xuq9I+D7W1
cpWmqNr1hlwrtPebVNEAIC/d8ASAYrBJGctsZdxhTV558eR3IGwwpn1gU/fIw4XCmATTPEh6l6pr
km59XfbefQI0AaSt6nPR9h+/mdF/iUL+n/HD/+vKeRyI3X9AEr8Xw58Z4suf/38MsSH+ZoNGWGgn
XN00KAH5d4qY/weKVyAOQFlhoreAvP07RWw5f9OlCQ7qmqanQ42i1vo7RWzZf5M6gnrPAIqFB8O0
9xdK+B9RxLzUnxli09SpmrIcQSEYug8qpP4sftJVjBkox/xgW+kmBcs3lWAuB3RyxruqYYBb3gfU
oEbxDnsix6ex3g2XTNMludPHbGcxZc3ZFbNR2PcPCoaj7ved/mwJc89dBz9khHGLNygrgmjdS+Nu
NfGc269rc+3AF1xeWjWP5ryD+fCnk9Z81gyXGvPqPn5y5ju92LkdsoWg5OJI5orbkOGv2dQmZB35
L4RVrm1BsuDO4dAvku5Y85/cQg+c9CDLkg0YsIvbMu2+izILQBs3en/bxGAU4lvUtw47QQpSgKo9
yJufVdkYul5JmmICbD+MaDkP+nIAKcRwSWQwrg3bus71cptqjCXlq8w/XNSfwJZ4xh3WHtr7Uicw
Ir9WXtgBjuv5p9k0V7X9AB29S6Z3FvZnm7ZYGgC39gIsatF2UEbPHrmkRhNvyzo5xdRVuNAvxmwc
UITwJrLuG9OWXBlwgDTI3WavAP6M+WdWQLsYo+C/0jfRHqaELvT61xifEvYHDPjYsai27G7KlPpL
Lw4jbjgVfTIglAvniLkv9G9j/ZTro+a9GzjtqYwJL53DyfJhw62wzd96Eegm9ay5u7e7OOzynDL1
hbHrVU/ZebQW5xCR+EDIbHWcsb1fGLuoTkKukn42Aq8q/HjNd8x6Z3T3NNK2bEXzNsfFNibW7neZ
pDOGXTOFWBdvLL0iDTowmGz0QmGOAw3WqHaUGOXa96qIL0PiBi7GR7Q+Jcc06S8yVcStWTAt6anR
TX+tH6zLDv/Fse23eLQqVwXwDrMUm657w/1LjAUdt/bCLNXRfI5pLrZ2M3IcMqCp/YwZf+Df+aes
uD84/Q6JdDB7zNfKvXJK+GpSfqpI+E1FYRRub9S6lhvGKRi8WRxj53mafjX4JMriuugjflF+Br4J
l1eM7TdjpK25gjSrSBin+ZnMMExnWfrpAsI1HaiuNQct3zbJThq3azDBXdA/Q1C+6dtC2/attRUp
10ZyQUOIIY+JdzbmgKUpqKzPMqdAoASbxJpGY2HMKLRscVRtHDUHXE1AFrcOdJPGGGE8NPl8BsL8
w0n4d1HKH+t0LvqvP8h8OcAuBwzaGNNEJyP0S23dH4XlXMRY64Z0pB/9J1UBzMtTjkdHRYzcKljN
25g6BUQIwdrJK9Fmh8UtQ2OihXGdt1qkdnURbVmktpNlbKcY1p67M0q2jmfw11y/MT6q+X7FcSWD
4ZutC2KUTZIoENrjBdkKer1VGeR77m3M6VQn92u7rV0SZ4B8FgmqB/PtWm9gdqY1A/09e5exgW/z
pfx0knzHmQPWK0d8JewBWaWdnP5ESG5Q9Icsebc8tAlYmvOdph4LfoiKkBlqvjaOgyDjvhyorp53
//hN/R2z8B/a6f/8pv5FQTlixsprONLNWjzpQ34r6ixISHla53xTVm9LgzNUf2WsX+XOWCizbst/
8rla/9XFISzTkRcRE6LAv4h9q0nTpLooJnLDDS2HaZm8cXaG/hYtd+Z8sMWXPclBbmh3oS5927wX
zqHSXlv3MEdhTg0055L5rKdXfOu15TDbp1juCiQdDh45Z9+wnWnjP5Hq/1ly+vuNQ7+o8yxefnL5
15wlgycmNbyCnd/7GFlXRh0owr1a8n8mgv6zzeXfX8hCC0WpF5Vgf/2EYhTFOrVGJOP5RNLIgq5i
DI+7VBLa8E8+C+n+p1+LWj2PzcMzyVxA7cGQ8ccvmWKh0MwoITxOu5KVc+9GxiHt1R494n7CdI2u
P6gAoIzMelXUSJFHujPsQ44rrkTir64LF5lKhVU8X7In1kz23WJ7KYNaivJFj7Ug5p6nqJ27s9wX
Vf2QxWgbrGcaWzmDhy+EEyHnv+8V7SGddF+/VAMTWNPEN6r/NAQSRnu5pc6AVMLr2emO81nodAeM
ZF11m3i56xJj41LQ4Tk/i31xNHt+zBdTc3NWYDZONhB99SiNbd6m0jrU+nw1I70XBkeJmkO3K/Zm
/FzAS4xJe2i6+IK77alrydafUruN8/7YJTvZu8zZ5iaLZhj8GxqDzPqi2mRhMgxmFXMjaaYdoke9
OKSyoTtv71Z3tQXp6jZbBddguD06Hk6MX/jptqp50eznyzXM9rKzl5dEOCBTi49Hdu8hCZ/EQ+Mu
2PNIkNOv1Uxm/vJl6Fe5bANnxVmvPS4ZZFHxtUgC0i+ErX1cRpZt70caXy5vAZW4GpoTVb3Ty+kn
7tk17rPyPA37UT/kw/3EzeFgL261l5iMVL39fQOU9cswekErbV83gHC0xu/NK4wwVpZD3dAJVdMP
LMeNSpbdai2BkzTgFi6xDDq44zHHdd/Dk+j1gisclrG/agW14rQPo8vYtCsp9Gv5KOlfSFiDKaG2
A4GSAI/nfkZw2A+Zn4GT88tbeUNDbrxZSbKPqUFs+d4Xxmk1wtqwfARaCQ7UwsRaSavb8pklbUAG
aGjxPalNznvuvhGxUHxVxLgKUM8IZjNerkqc0OsEVZIRdtfn3F3pWTya/a6ydn2C3Y7KBfZbI4pD
2pv2rnOLZZyj3N1frlQLgS0YIcAEJ3fV7XVoTQqEfc+5sdOvaIzu5jyMkIUZ2UA3HhKPfFuar5hF
8K/z18hqs2axo47DnxCzUTWSL8kR7+UBbdxGSWeT2ygUVwR76FKq/n41bZITniZstpYYN9T0Ho1m
F8VPMqk2rbTgIbDmUEoGV5ETPl1G9zm/idRuE2L+jRGJwSdUD9OX8icsE0I/TgsjQYRL393ipzri
l2CGyQKz/Bkx2q3SCWVt3lcC8UujDkYZAYr81PreGe6bbtpkFmRDB0hkAMFgc4cF9+LXFFxz0TOk
X9qmrs1D4t0y/in5DZDpI9uBDyIhgCvSeG7lebSNwF73FhNXaXGJlx4XtfZopy/j/IgD/qCRDuqp
5CEv0OhMsW9Ug9+Z50jXQhdKZew/tZrPS7yqUfiJlwSLUsckih8uIyXkTTh6MJQ9LEIybZPms+pf
mrzZm8yaS34Wjr4dxl96mjwJJDMre7QDPMZ8Z/V7LbruvTCWz5PLTdldurKRmDJq2vj7Uxc5C9Us
kFfVluIWshH1TX3RdZTk5s4uj+ptgc8HCzXg9j1lbDjsX1zzOuaY7acXVFUbkfJcGiBM2KaEY15w
qYBItlo/9hqUH9/5aQyS+lCh5Iu0YWuZt8Y+B5tHPWcmzxQRHOOeM7bOnz01hQqOVKb2RQHh00t/
pm0vdNpla1XrriV10obTspZqQw4MPTRFoBXpBpMNhvL+3NJZGDvzPvNoq3YOVsfc4qA0d/gad29x
t2zhZA58WuiXnsfsyah+qJZihgbsxC7v6ZRpU8SdZs+9q4drbQTZQzF/2aw9LU2/c9nw0vea5uyG
ZT0mqCftCLIp6e60/r7N10NkMvMCRDgd5dzpnoLJwHDMTQwJZFbLZrXmUFYPXA29kWxQmz7q6pR0
PKXFYZInioANRR4TPwrhEoGh3dKjEuAU9ON4CR2qdDQwd4kkRNifStkknfC11elb5WkdcLbOTWjy
ci35JjxI24SpNqbjbeQeytlsZVeE8cWY477Yy0NJJI3sIaTz+pjJLwNCiCOP3scTF/suTlGdEQjW
+u6HXI+Tt1fCBi68FqZ5ioYnylNGVWymbpdP+0n/hZiYwoirNoVDdauDLc6avZsR/Km7TgvSaR/r
uyY6iuHKmh+g0tqIqjWT3+DK7QhVGErf0719T+9ar33382vE7sXs49kFkdQmZ8GpyW1c9jvVvq3V
c3N5nbK4KbvsTbsk7dvtmyM96jgqP3tuiUKWOdIi19z282PnxjTKs0jw0Ho66GVmYjzQ/XE+5zTZ
KgWO2lAk2Lg3tJn54JTblbL5bqrfJMHCkxloc3saFOLfdSvYYfMw1udHoz7Uzs2U/5rcN8Msngxi
RYXxU5JZsiAMyerg0stezDyn6zYhl3lFl7ImZrC+ocb183UbwYOwECXpwYKH1aJQSoptoHGRu9Gg
vqG5CvkhJxH+c+9uvWQIramP/4RkOG5tHtV57IHxUTU6mwya0OCSgVKR3bBtL2geXU2Jcew4TO1m
Vw4WLZBPK8ybWdvhLBO+LACb3bSdJS1InvbSctSrGpKb9SppHub+ahzhm8gXwHx7ZRQPiM83A6Cf
VEnoua8s9zeWBCdpiYn51rTlprdK2r0AhJFMLX3+A4m8aQe0kgm9IyGoBB/MLw3R2uB5YZXyxStm
f9Craw8VB63Ymygfge9Y5x+VNZDSQOFAOYa9xb7CY904BGlTaHP5/eXCfpTEZE3AlJMNUbcxpv2M
hIRLAv7lksuPa8fXekALPkVhNmuho6PqhH31iP5HM8X7g7Y47HjYs5JzhHfX4je0wZvbtbo2zSZ0
kiQsuGKKyd5QCednDWSpV0JcQoJnx0EXm7xZgjyBPoaxtOrTVHH51n6RC4YT9NYpVjp9vtH4Lifg
KkP0085l0JPskFAMZbu3s3ds0BJKEoNTAFTMqYSt7lCUB9RX8ejbu7IzNpKyDxIXriw2fkqovifd
9onBgK9qdp3VkAhdbEtd3iSXKcXqz1k6P1mNThfZ3ljK7dJjxi54evTmWsR1APzK0l4H+fg8R1CM
PbWbEU9qtpnIJXQy7Hw5Y2deXjfDucwZP8qO6lC21rl6RwB8g9bvgJog2tAGhl6ZQWL8IqYrIHjk
iEXhEDvxVgrFutr5c3u7LmnY07OTOeuBMtEjoLFs4tB1yi8Ln+7Esd/SXzR0b/1MxNZMjRmfY13Y
hJpzO5SGj+R2q3iPJOTHhPinCQf9ZOnkQsH8xVq6Fc6vUj6g9vSnmOuveuVpFpFvLDSskKeVDUmQ
E6QHhRMU0VtvMJnQMyUWVuV6DVT93JnrFpdAWNRPa/XEUmA2/VZf7a0oVs6wbde8x/SMVtN1uWqv
cZcfR0FtdvYay9eSGkQNblIt1xSHgU73xZn+nhtl9Yd1aMltUjtAOFsUx4nRqazS+9/78L+EPAMB
8r+/Oo7+5Nv7n4HT/4vMSyZ74H8PS/OEENb7J2D68hf+o8xa2KbneYYhvL97+tR3P/zf/6M5OAEF
6R8uMMXFaPcH85LG/8VlYnk2E4EtLlT9/4emNdP8m/Qw53msj5aJRvFfKrM2rb9gDI4w8S/pliUc
D8IGuPsva61UU2cqYCXm9w6KMHLw+jgQ5t04XVcxj9WjhkteP7qF0pCeoK5eg642BKjlMoiPOG4i
920whiwOe0/TBt9yHHi9whExEi5aErhXh1qr7hHxJelWbygjRnVBqy2Q2TpDatfrUhnntpCD56MM
USsyP5oI0MrWAqFLyfdXPVZGg6ImU221j8j5qK1wyu31El06tG0fDhNGo+eibtscEosiiK3oXPWj
ymZ4y7A2uFs5kIqVLq6D+T7H1eshu9Atbu8RUWeU1G6YZvUZD1Ef5hcBMSrYZ2cc609NwaP104XA
i5cPHVL+tM7akdgYrlZ30jdo27PNWlGo0KTcpE1pCJRP2kk3ZHPKc5uc0zjHBe40yPgmutl6uziT
fRQ7QeJacKzirqefLsi7pg1S2hzCqWBxXnPmQl1IJ6jd5C4qlXPZ0m9sysMOYIzdwzg1LB9TLA86
YxnnkM30a2NQLUEnjdY9x47dUTmnHRtZ/xgaycLEIuIIibUtNTVPxTiNOzXF69aldODOKEyirTLh
d14hCAlo2qemTLswN8sqzPT8Q4vlWzUjgua5rHeOvn5aTqKddWtkLkyzdiO6lcQoyVlt1un0kHvj
68KX4J5eCAeLiDYStEfBam4u+VvKE7BPG6cJtd7hisZr4lMThm9Buoq1BvIt0b8UVS7P5qQjTWqV
OzoPbZUuB4fLHA5zmgbrK5oK6fJAopIhJLG0lXmTpZbwtk1qD4QqaI5+1ZirkKFXAPcfk1G6Dxq5
ZwbIxnIJBQsM0aaGYso15DJey0Ekzi0CJk/WoeyNypY/jR4Py3IVu2PvmbeJiDVA4I2izTM99p3d
VIFY3andtXbJ8S7idbyPdRTDJ1nrBvYGrTMeKOgz32GAEXWy3O9HVvA7Ayfu3aQuwTQmIkNjdtaL
0SdKmO4H55XH1vJXbcTSYzkI1AbkMfuE7rbrLsqaH4toZgZNcsB8B+DqqKp4uSFC3+17zENRofXP
fUrGk+9meCbyqTIZ9BVtb7N1G7tobFrHooIYARjXSekkAicVpkWGr7GZTiXnhTyaBrpGd9e32rxS
8+g2vohn7aQMAuylN8CBRCBJgtEs9BI8Kwn6qf6qJ/i82/dNh5qur+aoqy/6du/DSy5zuT01aDsR
UQEtxTEC/wgSHX/uU9LV9pum6oQG5IkAqkZparuMTQL26iw7V9OMEBTb22LbIje+7eAmvLjxZQQS
YJZInJI6hfSyNXRXVXsw0PYFXdaumzwhhs2ryIpJs3U99qKUKN5iYWXy3KdmeuqipsLOhZUyt7sL
Qt2prYxF90qQsHaqByqBFTaca7mqDH9MyjYy89jHy8qbYcX4+OzLH1mBGZTCSyRzJXc9axjFwp2b
nmQ3yZ1edwTlmFp/KBA7+dlor5s+bbyrfPXkTV1B/tcIEPe6SLOTSpR2ksIST6nN9NnHkDN9z4q1
kKjeJ3P7gOITPd3lJUktax/EgvdL937/VB4aGk4sDI0eNBkfB6+bDt3r70+w7ht9X88rqRzm5V8A
evruZmI37TJ5z0kmPc0KQVlXJ+oQJ9X8SLsLfyxT0XkYLHJUXda6pGtQWU/DsO2Fw+/XKrVVeu3t
7JHNyG0865B2yIkg6s0z1aIqlAVPT4pIlxQ/55dkE37//fq15yQvynWKXd7zJ1DeeDe/30MciMAb
czkcZCeS+Tou7ORF56v3Ffe2vGaSsr7mbNDvelq133u3IPi8W7P3fLS614o274+5JFSEXgToQgmO
A0nQO79I6Zgvch/v0aU264GAJO05JcYTW6AH90CUyaYtkAhfKkshMKSCUtHi67yX7skzwEeNrvIa
+WLZNkg3pVSEa+SX99hBdxlra11MRwsyJQOrt3WD4lYMysT6bYpmHI64iBEhNUjsDhrg2WOfov6f
3QVuVjnnqNYfhja/X6g1mitrDWoJLWcz2kGEVC4tleOyHy3rowFU8UlEFIEE3TjqLt3ASSPPymp5
0KVxK+P1hcK3GmQQtBWXar5dS6PfrdqgASKy13HnLFtqVjsAqT7fitGm7pJ+SvZ8NCNSS2M4Nk/f
lDIRp96q+52eVCMwKKpjp3KBklHt7TuHR7xXDgP00g/vbmuw+owAX5Fani3XS3n/68fcjN7GLvq0
W/rkjUp7MDrV3nCXeP6oFvQuhlmGGRt/uLgcxeOaeOG00lvtES/1NNf2TDDi2r8uydCELkroEzWz
2q6v2Z6qzph3Tp8Qc9MuHNxC/hBVu10Xd68DPhP9rbiy0vW+HyLUzxjh+sgKSMmygoY807OZa+41
QFISSDXEfu+m8kS0tO7nFGWWVJJumiZ5iiq80LR4oKTCsNsO2Us7rLuGqDhkXxOIjURQ0hr5ZyrS
Bf0cuEhRm93PQNrCBo+CHhBgynKZGhTowruvo9aGow0Pp3v0F7iEzrLXym0s6oNYwASWzCmu4qIB
LVPlHNQVmWFVAZCMFV47TjoAsd6N0AtattPmxQlHym1oJOaspg0TZ2b1ni3pzKU4WHdKONYuplHR
t6PWuy0JRL03eiBn60LiV1gxHurOBZapaKPMSQ6uqZlKYZrKHpgZ+z0LqisI5oUeubu0ozINgsam
6EUPeSGwQyVNggmzL4uzV1D+ylkNW24smn7Xyah7IfTHwckzpeNBYgALGEglzaw114izmMPR9aKv
dJLLTWQa6lqvhsKvc0GkVNOUd6mOuGFt2/hgcEmHUdmxzTEhDyAZo7XrXEBVKabkBvFbu+30rHss
m1xQ5qwBCIxOu75VXqXtXPpGgtnuoMzWWB2mqXSOi5VRJzm32iktZX6wq944wbS5e+Ts7tc81g2P
ZKads7qbeEzj/Io0pRVtfGUcJkfASjqzmsmU1FjaV8EhkyATXoCcFqS0CaI1UrYHNvg41RQKUifx
rtLVRWPcAJg2Zd1c12ndUZoOGVSjJN1Us46lQqUE5VtMjI5cyD2lHeJtMtFxZIWZxn4M5nTPdgDX
SzlxWM0q+c5sUBdVoRdpKcBy6GCxeSgIL94MJe5XnUkddYhabhs02HdN1F9G6HnbO7l2o3DQffIP
57eeGopwaDn/J4zMT9i80XyIAbmFlh1W5R0ttQgMuMvyHZul80Vgjr7THNdvUXsEaW6JfZpFdHVG
0MozHjkuRMdNQWgj7Fspd5LMoh+vLNOQFnEX637+OuSqvza6tL4jE4+YrKp+BujLQV/wZWCLTx49
RsbANe30QLYqbMfAAEpSpxNmVNOG0q1+uNFB/7H4R1xlwHCXHu7xPtJReCsSQvkSKRODV8dtEnn0
BImL7JGphlOtRdZaeMNjxmh/jO3+y/XGT7qvmL1ssArKwhGIKaxvm9hcnYHjkrjhycw+HJV5wRhn
726xcvutJX6msT13fMc2uRQgVPbITdvQFsKo0fuxBD11ch2dWKQTYDC415RYm1fsIuUOSTJ4m14k
z7oQBg5pr5CnGB2wXzfxwKhsIkHlezkmtdrOFedox24HMFGRUaab7zIr+P0yvXofLk8EQ/xxacjz
0pLa29PM29zNKDMumHd7Ih6x4mNCMkpx6nQc9Xn1U315WCrp7EXbIimC3N2gwkdQVIibynbeZdFT
ki3Mre7ma7gMo+3jpLjIIyIHSUWR86Vfm3vNZaaUABZ8qN8WYid0P854G9cQiOTZfis6eHyj7XCu
NiRy9tZUPZiJO95N2iUVwkwd87hSxe7brcx42MbomR5pjbQXQmhhBxsPuHJtD3naiZ3nQv8hG/yc
RvTQuQM6KwSfU9+ZEbnCeMwLeJK8tg5IhttjJJS+H6zUOdN+d60JY91pSRkfCeWJqWaugIyouoYj
8pxto9EvXYz9CuLSJBBBBnZf9GPxIbah3pgn6b1PV/0+SiztRZGjvMGhebdU4zsFXcVTRbeywER8
32tW9hgLMO9JdNYv9irEzVL/agk8OXqW4ix02zPc8nnV65vSrXZKMmnhuWn8pskqwvTK5YD3FOzS
Sz7yOb3SeV8v3AiAdd7yORoKDWrqHbFqQJxGPTAXZb+BTVJrOGGjIDQRCcnGKxpxpagSv1eCzN1W
y2jJjIj+zekq305Ege+JmI5CgXviNEUx45n25lbJeA1CS5peqU3fUSa7ZysluUOWhDig/bWJL4FL
yfMmeibDqLopUl3t8IjgCDA0rjD02wF+iiKwUmaeiDfT0VV8q9AWIz7u7XNaJzm8aI0XMa1I8LWH
HD0QyS7XtmWWlHeMww3hlTncOOKRdSnbm9Rcyl3XzBBGBls8nt0V/ZG3BtmcTHfzQvLdfNlDGVYc
DJgD0QxTO36IRMyMbyZCHRJQeraepPJnbfhIppRJyaVYnPhETFGpPV7VfLFV3hi/7FWhGJaZcUzt
VvD8QwYDfbwulPKgeEIOsnBmv1SaS51zG7mPBfTOHYJzcZV5DeDCjElE9yjUm0geOaVVfje1K+Gv
g2NtkTC9yDRx9lI0dtCQ6e9jmJsOagKrl0mrODYcWssc9Na3/HZp2Pb1jVhLCN/RUvbDmolfnSPw
WTmwXpuxER6NrNUapp7Zf9QOiUtVJnnTSwPhoK0ziYxj1TKfIWVfVVzs7UHTT5WTUfs8skMxbXh3
wiqmh16ahHFgH6OLC37+PqlJVmQXzvc1bmnmv2y8YkUdyOOIXRRxRh+MHYHS4Nf1PalQXAOCc/a6
xQG8J8SvO1m1nd+Q3jt9Leiofatszb2bF/FDaROTgLKnCudaaK+DBc1GojD8Btnk55Ies196K7Ca
jVrSbOjWmrcG0d3/Rt2Z7UiKpNv6Xc49W2AGGFycG3d8ivCYx4wblBGZyQwGxvz05/Nqaas6u071
7sutVrVKqqzycAIws3+t9S3shV76atL8IbWbG5fDf5LaH6WnzUvAOIuZrir3emLvWodxe1hn7yVD
hNihy1TvrSjbc5FogjXOlL2RDynPQ84mwHHW750Y6Xcv4+UwdN56dr36J2QW5zqhdfQcTwhxjjvM
2C9nUh5E1jZpwCMHYdlQr+EkRATdCv5w8tXAxd/Fefw5tmY4lF1103H8Mqtp7kg/1g8KDsyv2Me8
Igkx0tqpvQcABdmBqjKEbXtM9Ad4jBJrY0F4sQxcBHwRAtxKzYNiM34/cNg60lZv48ejwQK4GaXr
Xjv4keXzsFyuEeWRIf5YfiAYljwQoRPZqe9Fa9riyVryNn+cUjMfx6xWh4lp3jb0qukQ1ni4wq6l
aFJjwLPpAY6aNq6e1glZJUkTzYVJ2yvNdmhvNDPGTS4I5Bf4arkJ5YyyX7T4zKpFjIcGsvxugJJ/
W+RDfDszpsdLuqB1zLX70ZAxY8yW5IY5R+sfiRZUjyvb6h31B9aL33M8Sbu5jwahigPu6pQtzWDv
rZzVdinsU9jaPRE9pmPhzDCJWUN5445lh9LRZ7/KNSu/10o7+6noS5gWlTnQn718MyjdWzsJO7yn
deJ++aIlmwaV/HvgocTluh6Oq9cHkArqZr8wtnkv7WHZ5ZlLUCYbeudHONj1ax9oA1AoG8JHRwf2
Xbvm9hdMpXhHlA6/S6/cnwPjpCgBdR81eUD5BkmGPZhw5CxMEAxQZv3KCCr+RGZqbuO877dUtDbn
RPdotFM9fQFbf5OJW9xOSdYeh96wsfHCuflY5tl9FLNNXGrO529BpnteIW7wOWZrShWbPR4LFu6K
hoHFfzSelT+R4+QlTD/KdqouB23IS1fN7KwRYb5s68L3viM6hhs+qWr6HtzGCW6wL+D6zIfsU6Id
d5dlJ/E3o6jy+74DBVeOeJU3vskCNg+dupW+VSzX9G1k+pD60mD/8Xd0yBeRq5WRxFrocixyZ7we
rLA9uTHlGjwHbXhXz7l6ZNpW3Di6IAElWjovSgsVrZtWPD80lbxVTmJH8cL63zFze3YTP76+wBuB
CFliL8JkumqyTAN4wnoAecP6OWgqBYWd3Zs2Ge9FpcAyxBXzMzKPh9hBHmZ6cQNZDJw+80YC8kUM
IZQVdaphIom5chhwYoBahlLf6NiO0bbT6jYtHLmrvHa+4/HoiT8m/Y+QjZBukk8pwk/Ls59chqtn
q67feid+okeb/dAIINr2Zro3uE2CVPyoKtyqQoYf/oAaXGI76WSVXDNcLJ97mnLYBQm67tSLP+kM
YwVDQ3vBv+z0WMRcW0YOTwMmAhF5bGRJkOKFBZaMRWCGMZIny8FrR17xemKDueirsUn6pw6T4cY1
xc2YJoLXHSr0mBONSR0hrlopxojiwlf4ne9NS1gp9dBLa0zSnEY3TmyPN47DBDGOqyMP+KWCAU+I
7nuEaIbc18qu1XF2SvxEYmK7JoMkSsJUQfnp85Pv+/0RmsdyWOhziuywuGo6goYck3BNOLP7Oaoc
32XCyp8N4kE2Lfl9svlwy+BzZjI56G51fyI7dk8UKlq7taDSZpIcpNalzLeyc/wj2bngEtsqcF95
cJGBMDG6H4qbieryY1b15YSroeYUmefvg12QF0pd+z7Pe+smay2UPApF3B1LSnjnK0a8YTY+V1np
RI5R8cZaJpwMfQ/KFi/HvvXj9AHyFnnzSVmRkeZmTdjRE1bDT3bRNUPjNzc1s6S96ibOUZJDNrDO
wxAgunY+mX35xzfjdnjGVvwInx3tdixIYHUxu762pRGAkxWuX6ptPVuR6Jyv4kFgRFG1vp3y5iSa
/E2b5GbU1g895lZkZWIkAaayWzsxD/YCWGlUOGcTO1bHNfT8yE4Cdn9e8Bn4dAmATnxnxNNihPK5
u0j3nhZJEbmOL/v2SuybmfkvOA0M6UI+jFpyA0wVI2mJAYXjxDYnqLSlJ9nCaScb8AUTuBIe7q0r
dLYb86IiPKDOfW/2RjTv0x+eBBLezUJks3CzN5NTh8nxAawb8tC+hW6y9wq/Rd1Y7Qhx4sbNm2dK
6FnfOmaytfTPdViQqu0uYeY0BbMg1bxbqznD86X3fuky3UtJ4DbxLDboy/JZWebbEDKmw9CKvwdi
PSumfR03BZnpJZiwAQXm2g2mF7OEGcOthkyZtt/zQGIhkvhT/IHucZ8tV9vL+UakmSm2nEUPodTy
SnvDo/IJ07pzOd7Se5RIpgCW3oXNnO29GtOQGAnzggWLGYnkTX7gTT8AXRMx714dQPAp7Ge2j/kh
C7/WwJPM7yBOFHb4zD7yLcnmOw4aDTmwJn3K4K1iCMxvsQzb+8FW9Q1klx8qVgyadESOYON01HeH
GBCOE+S7K4ljlhWz5J3GLaEcrN3L5RhAV8K+dPWPsa9OaSNe4jZ2Kf6wH9fYxdKTVPm5qzjZhvS1
irD+7gcEjTtQ2yyCI9JW7JpTQW8SRnqWD6sO6vOa51eckpKrSdn6ICznq3T0c1Jk4CEz5yrRFtYt
jOQUHZcoSWxYr5M+8Q6SrdrZ9gtYaEUwHU0TjrvFX8O7RYofshrLp8IW86mxcIV6qdYPMmgxcNRp
A7eEliQO791DsorlUNfDt2xmGTlPyRRlKaGYajqV1aQ3shyWAwwjHgu/ST70TEXJ0NTc4raBehe4
Jyw6eG8gt0TGGw+yrk7ltH6rBudsCNfivsKzOQ9XZTHcNQM3YAaMjDRz/g27yAPX+zRLAvf15fYk
5SKX1t4xdT3Q3oEVJo7mHOmvpe/lPkv5Q8QWr7vWLJFl9CNK26Ocu/0g0pP2gqi6wDZYa0iQEB1d
W91fw2SIaA2/H0Ln1SKhTbvOqSiIVqzt8KMoce7FlvNpKvgtPA0jt8ZhGvIbbQcnSwRPMDhLrLTV
1WySK08WO+XCtgkLcT/njXNJoeNuYkIZAZC9KhsTcp5siUp29buHZYRSEv2tna17r0ixKZknt00p
+Fid04QSmXJapOll0e/2mt+mMcSFqo9YoqK51C82vUIcXADk+PJWOtoQTFrEaQjj5TaJIRj1WQyM
LnN3WYWNJ1vQugTxHIqwPldXqiurC6jXtDBa9X387l12Fp7FDgrsQeQPJMdxkhpsNvO3KrWn3bzG
N4Jjizfa9q5rASWhETECgjWkm/AuQUCAZ6mukiANr1tDGdZmkbV6YyDmbTgWZjhb+ukuUPY18UoG
wBw1d5XfZ3tGDfrd7Zb+flZufmXlWXYTWqtmkgCyMKmw4cDjOTBnyU6QHf19L0roGAiL+pVcxvTp
tmzYzczchZu8Lr9nvsdpnX21G/PO15LyHNt0GqcMAW5d/PD9EaIuRGUEGZtGz3AFDUjMesWrY9Dz
GD2lo0t4gN+Mr8J8V4eS1ZutiRs7kTLdzqPga5MwzchG9UTFSnEcFfF31wxfblEweUCkYmYBkjI7
8RvcshtsGKpDD2sn7ILL4HlXYqoenconwAskLB2WVzcmU68K6n5s+94f1mIHE++SDW5fy3S4n0bx
ghQKV1+j/1s+RMLWSbpTvZLHab3gq0tah4O5PRzG3G+eh2ZUpFTzx57qkCAmQDy0EqbNDGRrcNcH
QfxnV2Gou+rou/PLhaRK7Xwbe2IiU0t422M4b1y7ePD4jSpVEJPNiI/QmHtYEEaxCi2RTEND/Wlc
RHMQ3xZV8qhqhhZGjSj8ZH9YfY5jWhJGT2KIZd6HCZyPAdQbubuVaZ6GJ9nlpNeb4Su04SDHIVIK
rAzonRn3sbxPh0nvG/iZm7K0v/wiq46WHxC5V+hzqkhhE/hiNwZrG9Fxdt31YJcwGZ/AXX6jdntX
4e9lq9jfUicuD27aOvvVtI9B7HDkBg7lq+4umdUcdfHsn7vGHSL4E+N+rFiVeX3Kq6BWgGexZ6FB
p1f9mLl7wtPNMYRxwiyuYpgODP6s/Ab6I6ZeJ8zNbY018oZ40bWpzbBTdD478XyXu9yG9mWhiTlg
wJvaVY3ZoVxm5HRkxwQIBReiKSliyAaNsUkEqAVsY0ZB1YBgv0tdNgpFQFchUnl2KgOG1sQyVWRx
LLgw+85e6T6N6+jvZm96aCWOEVvZr8bk9sZLtMv/NSlRCPFdzowxmuqGkHO1g9FGO0jilmxAw3Lr
uBeA6yI53VSWqpnicrDDkTflzD3l6yj1XFbgTrUjf66CHrgIBIjNKWaFEXmSzaCK63leCQjr1pTy
Bk3W6baONxbdyQSW45xb3aWWZlTRokR1CSCPvWfCqYuYo3ffczLazOmhlL2ljOrmB8MoSZPNm5iT
8Q8n76bn/NnAVvEX4p+ejLu7zmqWX2sxB90OqV0zr6+Uso/4Fbtin8U1+fPNjFRCuR/JTzvKvc5y
zrg/2BD6i0q/tZqU3W3vuUo/CkQxdtPc90V2nmH3Do9jF4dsXBPYg9GARwloQJKC+gqRuxnee+Hg
b7VsR/vQ+ADBn+xibQrrOmH2utxOZCpxkcYNIy1PuqaP8iDntLAJx9EhhdH1VLq/1+202ldUBq44
ViFyOj3uYe73O6CapOfVVFn0nFoBDlknB33gVID+cVMEt65yPufWuw/AUW3ccfS3JYwJehPN9Eja
Fy8IUI8jhUtxzu00JB9VPgEdLCyaOjroaKSBbNZSEtpOcMLo8biOynuukgJPndr7ecoAnOioACm6
Twp5H0yYBOkRtHDgVEDqOvcB4by5SqyAFjHehsP6ShAsCH6NND5dPn/0qXYzL5Pu8bG31CMm8Vfq
Ds6hwr8X5t1BX0zYXXkGJuxEcX7hl+a49qDWrYgwGVNHvMOIF+XJjPzDOu/Xk1M1ZdS1cBw3qp9f
29U76m5usEMLDm9se6+nCmd6Fc7iuvLSNFKXi1R7tWT03R06SzYnM4fLYZL6s7awagpQByJrrybN
Ho/TESBOGu1mHkuPyraE96gvdIfDnCdk6pXzEhvc5fS2+zelS/cC00vKtYo8Pllj574tM0w7a1rf
dF/8aNh0RP1Mt4RZ4yMk4Hyb9GENtdkDC6bDH2IJ8tPQDLfNJbfTjNNzOmfz9cjk66Ftg3LnTarb
04D4AROK3EBqWGWkxTy6W8nn5hzQKDEb8+a7CjjQhivm6BmdfE7NKe7TeVfjXeNQ1SJEtMsVop08
qpBFMFzw1brOtBzKpIT1lKh3Wv84KddmfkicmNigR1DMF3SScYBNYMGp8CZQ3aNbB/pZhZhAAVf5
D3j68KW3iaLeq2y/4qksCGKR7Q1bb0abMc7RjHi8us5wlshRatNLEFry7aFpS1K6XVufeNqZuwZ0
jWKm+dEiHDDcX3eyniY6kcVib+siJA/tWRf0QvGtgAwZmYylrRGgJ3MgVFUwBztk2Kd1riq6PYBG
mbBlN6ioR4y8KqdY05UVmxk8UlcI3gNxKM21B2TSLHCag3D9jj1MfFKz5jUPfcjhUDDVd/Z16cy4
BRYYH/veTgH75ZX+XEfiJIa+tNY7uzBWmq1Vum9F5mQojI1+wdnmXWN6HLaWROAc1g4rNK8s8LFx
ceMGukYOq89Ud9KwaDNz0VCPoumyuXEMRDb2HPlrXugUz1M6kSeK5yteYGysg7gstp3mPtjVcTel
2+5SuLcx9aTtKzoQePpkP8zBDw59NViSwQt3dGbW5w4QQ+O209UMXuPR8nxzFQyEzmYSdfdhNS9g
nL38tl/S+jHV9ZfoEnHDQ1xvi6q0HpqiehAq0Keug5eKLHJgdPzT6/Igsrr87I8er8LVdR/04NA7
lTmxBXUoyWM8QOnaXwd+8gHt8QXlkcK6bN0NrW2dwJyg+WbZ41wg5LkgNKDEF0AmpPWzbvEYNKHa
moVyLkFP69yu04k3xN7zMPUEPCS7ysoXojCYvSPgUaQZfB8GrrKfRuByl4jXAeWLPmN3utago09C
WoaSL/znYzbtKWvk2lO7nN2TG4bIE2Irb/pUbVoQTJGHQeBF6F7dJn5F5s7p6Gdu8s7eEijuT05a
LBuTiu5lpdtLBoLFe2h/cADqH7Hg4XJopqeU1+6K72qef/rKfWZAlO0H9BaU+sekstNtDM2P/ff0
zBYUEzeUgG070PxSDPptDauQ8WwJj87Y/GqcHk188uvL6WLqJvgNm2UO+/yceORKENDVi6SR8qaE
/bzHyJAd5lDscnxA0NDW3WWUz2cz3wpyGJP14De7Cn9tf1aU6Lp74Vifg01iizlRcBJzZt8GA6C1
KeYOix18KlMXYE2Tib0xueeTuJL5RPkjHCRnLZzbtek/Cq+dbqj6KQ5lbpZdOSTuNWKkuZVz60K1
q3+QUILFM2TFddthWyUsnPz0CWGwtdhN/YxjXZ8XwZMWtk/T2GBnQ7Q4Vu14VvToOuGYHiuJoUP2
q8NmHLpSIwEaoXEa9j8h1gy/2bcIDQbnD9L7VTg4xwFJTlzgQJUZtsDYA76B8xQm/a2q9LkS+F5J
4ox7XSUYbF0IDVHpKlg0K4jmPO8s7DtQRD2cSlFHgeG2SAgy+mkMtTcL4qPpXH0cGLzxfTF+ZeHy
WjngPUuVMs7nKhWGtAWQTxoj5/zRMtar1QMgrEVIaMSb400/EXOYHO++ofnnGlw6mhaKeRYDfrOK
qSZ8Qcqgx+qTOmzJAccgidCNh/kh+FamlzTebH1JZ3la9SDIgyWAErrxPE25Rburt4JaXTkeeoH7
8zJ8Pk2r+kmwECwBpff9rmCrQHvoup5qLtZNXA81J5D/3CT/P3PA340//7e24FxIKf9/Rzy8AnpW
/skR/0cR4T8s8QIgi4vfPPBtV0lfXsLh/3DEX1Atgk1F6FCKY/uQjv4b1eK5/xXwJxlYKeUT93Zo
j0Jq79P/+3/c8L9sW8ggsCEnU1oTOP8JquW3DkmFkckTgcB2KwNbXjz4/5zxtsEMdUCTaa9eNWc6
iYbT73MnqWOMthZ2FV6TCEW6AK22tmRjJROW+SAG0QX/JnD+zyVif/wo0uZKUfvjufRhXeLofyoL
HFnKWiNtYmRlt+woSsv3gey+YmPMP25aYhn0Jf0FPuLffdJveBokILEMWtjbaoaET4MFMFDaMO78
TNi7P90Kf/FRf3WBiSyEMnBclxSU/xupggIQWoBrajLrtR8PBT3C2xhIWRRmeP/qlCgnAFTcRoJd
C2YloGSyFNxs/30//sUP8Vff988/w29XdnUJI/k2P0Oq0uxOyjaMYqrgHmeHVffvP+ryn/oTQ+Jy
P0nH9T3fkQ5wsz8YE3/6JXrLWE3x5SwQrAuOAqjp5MgDSPRRAjCc3U8LyPbfgCsuv67fP1MR5eBx
cAJQoL99PbDtBaIsXw9LGQNTCxztTlhWujWNsW4tJqVg++CZ/P03vTyD//KxATQl2yWcwhf/reFt
oaGjLoYMtp8Ym7fAGYYzs9c13xmslgxM5ByDHFC1IMscdGHkhnFpn7qlC8aPZbUr/+glYBd2le13
hNJxMHC+b5gaAyWCf3qjoeFkSC1pM94rGNtq+/df4K/uitBhi4fz0HX+pTu1pIt6DAJAOcotxAJR
OB0PYVll9kbKofn29x/2O1zEpqYW2FyoQo9f0uVZ+Oen229c0iCyIimGdeRx9TRMFiMwF68LLbwE
GEEl9zIkQ98H1AJEPq0Itxra3CVGYj0Lg4GJKV/q7P/+B/uXG5afi3iRgH0F/Ur6v/0Ws9AzRXFJ
sAm5fBuzfNirhnMrvqdsB/zTvv+PPw7FkoeDvKbDVf/tdVAkbecPMzRD7AYw7OKFfF8KUMcP5K/A
C+W/eTR+A4ZcrjoPoxOoUDBDsH9HeLiiTugU9Ci+XNPYfG+buAteKxIUOzdNreVDTQR0v7fj3OyQ
/P1/80vnY/71GcG7x/MB4J/1Sv72aFKNg9eX0u9tQ9kBZ1cc4yFLSpY9kGhI8aEMqY6j0S2tcjsl
Qp2V1woSsdrTySZbY2AzidXEEw76SxEU8HRSs5brq2hSPdPrgVlAfxylwlpFOoLhb7728/OSdpA3
eNCal5HxYPWyYlJOt2EyVNk293qETwVDeDzGhH5+CV0Dh+Eq1vd1WoGbATg9grBXIOejRQZMuhQS
hDhaI8EOjsbtiK40ZHV23zXKnY6kDTi31UzDSlAJBeZbmncIj+b4FW/YYAMJUPjvnzpvdD8HJhl6
HxO/J2RVxJm/lUQJIvrbEVDC1Qq+EPlRu1zelNbGBG3w6GDtOnDS5bzdOwbjPn/1DPqttKczUkwW
E9zBwVZqY3UeZIUgD8JCv3iCDcbNNI7NAwVRXnVYaGhhSS9X9RL2Opm3XlaKO9WZ9huXiWljgGf0
B5YEtewHhriw19e4hHOJLPpzwirIScMZY5BqZWm+MAOrt6wa/Hfp+PCfGp37qH/9+mVETq6nxMP3
7hX1ekujXfITDu/0MF5c1wg0cfFRyKAJ2HqvmO9h3PYPfTGzF8cg7L0uUCdgKBCCecq7uiFWtxIU
WC16pXdgFcenoNDYX9VFFixHsUzwuMgxwfbCeKW9pkQqLrEWbDhSrRgoA9NDhexUG24s2sQuOZFR
ffkkdfLDWljZrz7HghrlrlWcER6YHjP6CEfserYa77zE4AvIMzSziiXikU2SKne+yASnt0aF7krk
N7HHg2/Nrn+V1o3rXmXBKPCD0QI25gdfBvkLx3uhsIqiNDD/moqRLb/qXoxAYd+oIuS84UKZBko5
VBx41Gh8fJgBhfabOMs9vGEkn4BZbHKXCM/tVFcrXHvHJODJO8+Xu65qmffYNrknw9YCcYfVS26d
GHNZVM1N+SV516AOd4ium44TBgrXMvYfuCOGdo9fZLW3dNB4y3Exq8ej4qoch1Ov+he5joDZMHoT
hmAnc+kzy9ZC7djbmu9lGydMhV2Po6Uu4KaOaw4ccgyFdZtUaewdBcY+IKZ+4k83BYBNP6qFJsFL
MAMiV0Bq0Y9QOLgV+mCxbWeTs5TU197keflL07J/JiY/gqio/bUN0TDmYKF3eJmsG4Kby/I2Q0sc
d7VuvXav657TeYxLbj5hX+N/jIInCHSLUHP5KXjI3G1ID/xtQ2XX8GrwL4x3ohdFemd3E4gNNuPN
tcugw0QZ+oD9oFtLvhFLInHEYLzpDhb8ou1cZXQoMtMAIrvt844EjLDDrr/lFgjfbAwnPtkGKw4B
daAYbIUThytZphQi7xCu2ePqxzOSC+aLp5qDKAjiKZMpQldo0wFniImlhd1SOJRxWEX+DK3h6BML
WnajY/MG4aXZeM4bru30HuTC9Omgbo3vcaUz1W+KOo7bj8b3u5UxxzQUtX2TirHlWC2czquuYxm3
6kh9kA8GkXQhg4iNpntDOxtGycolp24NC/wkm34eGn6STIKMj60KG0+WZP5zOXjE+8N5pV/M1J6L
qJz6YroRQ1FVh8nV3ISDQJpkJJwMAbr03D+3Lsr5sQLvjoRgB2MPj5v/MqrQXLwtHgABchQkOMkN
UtUG+WVIDrgXSM67eNfE0Sy9aZ4GHI0Nz1HtvxaDPz77Yx2eLadLb0LlryCRUNNBlXluct10w7xP
Cz+N/EQWeM4N13Ud9YtpZEy37nxRJNvRI87m4BEt56r+HqcXQtzUOtRBYEgxWCheEPqa8xgufeRP
wfgaW8vA45zEJOr9XScMPb/WfFOm7Xyb5+V3oLf0T+EW70jgamxmOMaYF5bk9tNw3LtiovgkRhlI
ewvscdJV5bPJRgK23uDY1wsKblsEBbp2i281/0ZVUxLhUwUPPaQ9NuSKFmOrC8P3gjnFhozFQzf2
XnYkc3auQnqOsxUoWibrvYfTiWSa7RMHCoghN+uILXAsrrCawNBY1ieqKmDoKwbmBE4nFCqbrEFY
FTvpjrtRGXoWFUZzdwT2YgcA7iHnmH1W0HvY2/oYq/atXS9MZFfPwXdTmYCNVFkdMWeS2SG/8o0p
/gxc0h0BZ/DimmcvOIRJyVtFOeuy0+6Me7B5K4q4PBLF2y2yZQkQmslMEI96r7w5v8nnGiVJSXNd
GC2RgZz4w4UzdKiaiWJAsq7xpxNOp1pa8bGoxVdADBWQQOV8wJOxtv2SsZqbvDiAX7CJYueTjUm0
ecOz7L/FZtXPkrcefX5r8GAtKya3sWFKr4ZfeUr62ArTa2Par1nFXTS25QPG4BNeGiJJIn9Tjrqf
wnw+lBWrdHG5VkVZ9rukwMmG1DsAVLGB6DhlPZ5iBOw9ZGD6yJ1nUUpsy42jyTy0LWxBo445UdOr
pUAurDMsmplFL8HA3qAiJO3a73Eme0SpDo+bUwt5mwe1y+yKtGTUiamARocVHmmy/XDrNn2qBVhf
cp59613k0kDsVKLvS8y4e+zX8Ymjy7P0lHM7ZR4rjmjru8CHdZKFx0oTTwhM85lOhI3D+Ep0uLn7
3DGnoG/WqyZRdxm8+m04mDOh2GQbq9DaevXltTKlyZJHnHfOeqzTX+wUg88/qPpVSBMZ2SGo1Za7
XuerbwBlDQKMEuAr3gaAMt3aoo+lmViPWU7P6QKVayldTFsdtpBsXZ+8Sd4NufppD/w7fb2Io4d5
ZWzsX1Pt79mk9XeYQfvtWAeHUZBJ0Vb1he+IkoULi7mT7l0KK/199ox1ctf0oWDMAU4nR/kRgpIZ
m2rzh9WGneV05NYQSfdI5B18fBUNAagUZci1+TNkmWHFbYoyklk9eRQ6bDLS2VFTBuOOfqyHxu2S
faqqjwQR5UnWzlURQLe7iP5VymQujIObmGFur/R3Nxw5tVrmCUQKITeMJUmKSTx+XiiQhHLeXevG
xqWeJt+rnPWNARSVJ218y2h/52e63VE0gkwNFgmcDw9G73yZli04HgYUvtaxD2nBdlnGZRCB1iGt
l7lYn43gD4+JGx+SPJeXa5/57/D5+wiU+i+7zEiCgP00Axj6rPvUlQR/FAuCqEQJGg3LJSO45WJw
2aUQGFcrBFBEoIvGPezqbIinDS/7AOd7Mr0Ec5b5u36xukPdSRIXtj9N26lpgQtWc2fV3O5ErrcU
C4BS7Nk7vpPAhKSfuunyKYYWBurcL7z2WmIa26DosmM1UGWYQe19IgtYv6WTL/DKwb3mqlVJBa5T
pgFdJJOwfyo6LAir+QNEKId7Du9ehn+XOUzVI5R5A5e+ZvRO9EP7NfKAEQE+G28d3kP6mrIDMJ42
POlVkdcYOcfuHZxi97QMaTr2cG0c8aSkV4IV2KXuyYeshZw6n+yiDI/WTAPSxUmfc+eYulAbN0zl
Z+L4Zbn17NJg0pGy+8VlLOk562uS5ekS/ujAi2I7iweXEXSrKBaiDmVK9wY98yMcZvx+pl688aRF
6NwahntcRsuOn3P7gucpUyUo3slK4h/oT7d2D1Uo6pQMvsPKclgIGD4KbmrP4IkmEYzokiE97XQn
2iACGNkDWA1idr6CCTRWGcK+JhpDTbVlLZ6ArGOZDCldwMo/tQiIok7zEeu65u9Hd4Swqkcr/aVj
B0fXYIjXR9pYuj8kTWu3G+zM2UVMaT4SKZfd5MXitQ+R8vb5YJm3KVQdmcal5irRGsCccgqB9G11
kPjnrCQoF60CsX8zYSnjTmfpUpzthurVVwAuMixJyJ+iVs9OMLOMBT0Ob6pBkhH3RBxDy9Em51ot
Fcbe2BogTi6qvk+XNnR3yRDj4/WSAg+MUn35ofI2wFWD6HF06PkYTr1w25+xoMaxmurxgXLxCSS8
257KQQNtnpq6lTtVht5bj+s325Z1ux4K4zS0oIBUIFc5MSNFWyXsibI8OJ9jmoVvbhzyPiq9JOe9
W1jJGkmw/S9GWzBSO25MgFKynB4x1jQ/CuwvvJaSltDoMLfLeWg4FGzdtRs5rgyu1+6KTE40FMqB
GskuWNwPu4q9Z+lXF6OocN1mm42ejjEfht0QqYEM+j4lZURKLaynH+TOZEfXh0Ey7f3ReXRL1T8k
sVdd8BDj8FhO7A42jAKt8eASb2K9nPwSUrAZAI3IYP2MK2TZxUp0hYc4KV/jRrRfY2mvdyQqL5W+
lkeG0x+S9hnAf8/JFyfzFLVgrii5gv3ERJGwWs5exmfT0hNwlVEYe+6HX8fBwhcX2ZdlbIqBMa1T
TMMXMhRjYuv5RXuyfBik5hDk9sAjqGPw1vdgbVq4n2QrOWD341IfjCDXhlGRBLNTV/UPyodcuNNJ
1z6O5cwB1V7RhrFdYq7HvF6TcYu1u27jxZ5QOUXi02ebwULazQv1k5uVMCrhGQq8zpnEvRdpb7a+
laQlIPivFlGWrozxwI7BTD59LizSj1igyEX1/cKpyos7izYBKAjEK8pAUlMrWC/SKU/UVorSe5Tw
pgKwWq14KRcFftExwcBRrdeQUMP/x96ZLcltbFn2V8rqHTS4wx3DQ9VDzJEZOY/kCyzJTGKeZ/xT
f0X/WC9Q1L1kSle8emizbrOSZJJJqQwgIgC4n3P2Xtu0FpyGjWcYS0JdHvuuR0s/tQF+uri1xTHT
UyB2SRgztMP4GbfA6KQ3XeiU2cTKs2X8aOB1clZOrMIbh32rWBl6qCG+zkNTbhjg1qg0LQaAdCBq
SiOjTuY312rIxvKIUmWTT1zkrYvP1V2ZEAxIePGxM+90WQ8PtkH49RpnNIQ7e8jBhcw4dIkpmJLm
gPjQIXSV7Iebuh09ODhjY4IaS7CycWFJZgbE3bbxymH6W62xfqETb8kyRj5Cel5p4yCMNOEMTsES
tQtSX3a7BsXt32+2U6SzU6LiVo4ibf2nMUZuZgUdJ4YLE/fzyuWRAgTSxjKc58MvJiZ/6F06emFg
2xAv8VTgffj5UL0dkx22HGqsAeRVmZUAYu3wRLQ2ngFo5tu/bl7+Scd4eVMS+TtzKdt517x0uiY1
9dLcl4jPAUSG4zmXADelYfwKRv2HQ7m0i4VlCVq+jvTMd4eyLKQyhPxwKDzEa8dkgcvx/ZDgIvT5
t3f1tzhf/+YIs3wjArR+e2svXsr3ULDleF+KcqrRnrbEJXw//ualffnpX7Z5G7XTTfdWT7dvTZe2
vyctLP/nv/vD/3j79ir3U/n2X//5paCIWl4tiIocFNe3Hx1f/+s/pQk/+x+DouX1v//w8iXj9267
7CX/3//rp8nlt1/5Prn0PvDJ0zYBNu1pIRz5++RSmh+kLYVNiLmSDrgmEFrfQyaUy48UxETa6fjr
3OUa+X1yaX2wBXNL14G9gLOAqervb/36t3HOX4VMwN7h6v5h7CMZu3BpMGqStDHZibxjhbuFkbQz
8Rj4M4K5Omc/1hWbslTCOtiGYc/XvaiJx2YrMwfZbRn1RXoJPDLGHEQ/0h/azdwViXgNk6TKSG71
vfjQil5466oQWbb1ggiB+RDEob9Ja2qUbeE22nthGYymtU04cnXlzFYoThN2cuPQxtlIeloXMEm5
T1K/My6o0JWHPipLi+Kk8enUVNcOGocYQBRqo6IQzhGTUHML8GE6L9wuv7HIW5mPUZeop6Ju8YGP
wAx4SgeEITl+wx6sC9DBTSvofkX2mXarQDbWoq4iDd1JEJFsQguP8IM5Wal/Wbnk7OzDzMvt7UQX
CTeI74fD2mWHh94NwslHReCnvUOX3Y+H3OViWGBlqY/hoC1ZrjoL99o8VjQvSDJ16V2KHFCMa7gM
ZzJ7AK4VQFcqN4TnDcFFygp9kVljdlcmEW0GFP3DibAF4laTaCGG8hYi0qDmFugLy/hqippRrI0+
t3ZTHdtIgAajVjsVJ1G4oduBLsy0gqV4ZYbZY3GUxfBMq7kEih2BGtqmAZAReiaGBXWbJfotmrBv
JaG7CXwPt2UdNaCRm8C+Sce6OM1If0hqaG1wZnCwgldi6xLqd58EN55vWKVV07zQ9k7XXhHAUeUu
OIXQeJ8mOi9OBcFVUzqfycyX9bcwy/PYaCprw5qaPoT4Y45l6aYXIDZwMbLLtc7AE3efA2vGLxux
dYQ1nn4xNa7ZVZXlGa7dJPaunESTvwO+KgFVKzp9bsZj/Cltaq4aJx6RwJXZXPJ2htH9GuANI2LI
CEZyz2sjDffa4Pm8sWbZ3NGyCJHGeX251zgYkG8mVs5nw3V6MRtjL1YM0rC+0CJm5lhqk6CjKli2
EloiGlkHtOO3qB1DErpVi6UpF0lLQkkH3y6VWXs7wrfrcL24xVPXouHim03mBzWkdY8+VQDobFWf
QAV27PyyiIzlVEe3m3c4Zur7vIqiV5fMLXyzwEiehjCCzt2W1nTfNbbDhqb2bejRVdUahylqoeY2
tDlevSVetBazw7AOMxPxpGNILscIr+Br1QQUshm5qTe54YEJC6gpbqpcxw6cUkUn0G3sRco+9elH
mv/krHm4PKjxjUKcZy1xU4vgAUZ3Acjk1IYJuVBeZNk3Ik6CBwBDCg8mlvG9oUP3Rfep523qpnEf
o3aJ9KynKLylL2ZgQyEo8CoNaBCtUM/mn7PQCGpCB/gZujZn5BN3+gG2miJcMY2L23pRNdLvaEDL
4NoeiKJUzZPB+BAdVwX/qGeeYLAF9b2LKEPOuE4bXPgbM+tqDDUVfby1ymzzikmV7+3iNmG0wEyk
7M5kBcB6xf69eV3YYm9AFUAj523iBde6rDLCHYQ5YX1iD1h9nn3NFd1omX8KOAfyouzOmk/GnJHw
PVKmi3VoZckXN8jUuKtFWdq0bg3noR37DH8jVVUHNhcY4bbqRfIgbEK5N23WZU+jB8hmDawKq0M+
5SiQU0yGqa4Y6CAHsYpd1oXgew1RGRwcKxURnCna1JZZOIWka5Kw6svwKx18tq8wWotnOwja5qyl
gUwNwbT9lMPPcnelRvIEAIr+/7bBiuXuWqrYhSVm4bJzYyJIVxCs3Qcsk563CtIpw2Qnekyt3Lve
LtS9PPjE8alVIMb4Gpu8NfGoSf0bEHNZvVZWXl1XbRU827IFPYTEx8MiwIBzXE+m8n06/BZtLM3X
1pK24kFqrSRetY2iJHvJzMFy1vXAU25TcUuT8xIit905w+BjzDUpCjY4gpsbexaI2Hu/sCl4Q83C
pGJERitRphAOSY5nO5Q38xfHD9yHQnbt25y5M6kLuFOQywbJpybuFX2rwi78NR84524PxhxsaqTh
dw3CpI5WoSLubPZEv8T1ldMdYwKNI08T44sy3Mkh9Zi0mNjJ9xG9Hi8nYwVvI6FHSejlj3xrsJfx
JfivmIIYnaR6BsheWzxa1w5nyfQmr8+7yF3iAUZgFujiEM/vyyYxb4MZ7eDWzaw6X5ex6kh9JvRu
gxqmv2UqMsL5yFUDH7OpxB0u9ODKmWomSyX2eiLV3IYS36SbfaWawTM3GBQHllgxzK8p5L+zCJAR
1IipEVAwRhAuawRz7Q27AxqarLDOc5WP1kdht1Dydes1E8UUWg1Qx5566tJJ3BpmPvKUoEdLZdGX
YJIEnjPizrVVbUwSXewdetsUqrxnqAjJtWW+mI6iomsUbCKKw8y+zieHJWfuKtWcJhBXeOFyNSHg
53TWNQC2blMEsnnsVChvZv6DsWMNI5ZxsiLxwEJVkOaNHJJVDr/PNgojyyClgITrVY78EfEm6y9O
m6CeQvSUouN/lOCkZxdP3ba0lXGJ8HRGGZuRNrjO8EoQLpHZ6PuDFLdYWJE8t7JmWAUU3hiheA0/
3VJ3yI+BCqPrsjMja5sOpeT+Iuv7LBuTsFq7Zegw/XB1dAdMhSBHXfCN4PFbOtOS/sC57094aYPG
Q74SYlynEykga8708i+rUSIeV0WlWtYLvkUakXl7I2hjT2dZIvp9nDL/XjxFCE0LdwI27fgyXohK
EtZFGPjJs7DIncRAAz4VO2PHpM2Z6atk1CVsLYgme9IFIzFWqMZ6KBJ4dntIP8hf89aYKQCHEXlb
PTWh2qqZSnM1lhxpTQ1cYOZSUz7D/iidbG1z0zQbtk763o5moKC0iYHVjzFRBrFnRf3WQQKrTngJ
gnGrHVt2WzwqpFgMNjtkmoq9/NwZI0xmD37jS5MEwaeWuX11lmDgI3MIYAhoGrcxbpmck1sYurSl
KMynqNuJJFYuTfm+u0G4UQdnc4W355gpRl+nenaXW2kSJSpcaGAnMSkFbYGWB4Jrt57QEUx0aYZp
shAyW8mnwcmYDxJTEoMv7KBIlxm4IyT0BVdrCquPbQbuAVJgIzdkUzu0Qasv2J+6ascwObFPc9Tn
05WlkmHeGjC6nM8OrBYWmxmHS3cHAEGiT41GYTqngIZ3+Mj2OE6J6/Tz4SSZrHhnagZXdou7rxl2
UWcO4lgNrt8QlikE6DyIWOFOj9hQ7gko8KoTRqFJ3VqTb6GGFeYsf5Hjs5B/f6ookKosX4ym4hEC
TPHP9bQfSwOKISkvaKjFharBj3iFk335ocj6Xsn8GF71XhJI+0y4Gm2npthSHO6dFMqDA9WwNUw2
jLywt3hROt4JBx0wOgUzhgAjZHmy6U7Fa+TY3jKSxqLlRPX9/xS+7fSt8BXUqv+68N02GNne3ml2
5fI7v1W+wv6gXc2CinvGppkjuBC+a3atD9+Ehp60FJIqdC3/rHztD+7SFHEVf2OI9WPlqz/QBKdX
4/DXEt30txDWwvTed0ckD16XIZ9FBJRinP2uOzI2ABjHDoEGJuXkkfmA/6UzC+Ij4lmjFmCWGA3r
ptJetBPwW25J1JiHvR4FSlNPjMwRQ6wFiEu6MDyErm6JU2xCTHhMp9pN2OX2ZwLnQxZ9ZzYuGSL1
08FMl1F1VzaV3CNehv9OBmzNiK6lF0S8MXPMBYPXSYyaJXOkfY7W5CFwW1Ew28WDsRuyysen3Ecu
fIAmvpNljJilr3GRrDCPjLwMyjicquCbLuZ8HK1NZDt2THhxAZAPKyJt/QT7Oj5fy0+usDgb6arR
iy0ptHmsQF2IxGVRGo69kZ1Ncca4MzuToQ7OB7X0dfn65IuIe57KAZF57DcZOZvHiiwpsFXBkh3b
g/vF5YvY6aRavz6hms5OySiQSCa8S3xGMqe9STIJAv0Rbxd0s663JCqhpaJByWa4nDFe4B2I2fY5
DgJhsBzbfQDHg63/BlDO+CxnVYGM4qtcVXiGuffx5T77naWybUPX/TkLtProiEA/OsE4fEowmlz5
dtRTHJK8Cp+rtkLyG4oColfFamqVHk37DmlHAYvUQwYF2qotgTqv28J9BHlKTB1eIoOpXi6inWeY
q6o06Ck8Z+N1rdJzH+KeD6on9NSBs8gr8uexPjRxHW09hcdH7nhUvZAsdGOKU4G0A+fuE8mBsIuK
ub2cY56XAfWoZs4uM/gLVvYZtN2D60ckC5L8WNIyQbaxrsBOC93u7Wy+Grvu3vS9s9AQj2nzFpfD
dbVkbkVv6KLXcWA+Q3g4ZQBXcrIQOxBBqcEyE/lH0RvmelDW3g+b5ypJSX1nU4ELrla0jkEFotJg
dO/le7BHzHyK7eAA/AH4HHQj9DC5y2qG664f4rQsT7Ob1XtJD1W0XrWNF0YhxDJ5DyjEurPTufgS
m80RUw9DowGETeik+HsKS9z7vUP6ohLbfjCdu0RHJJyWLffcynC1QqozGc+2whSsqu6rTOoL242v
MciV5/m3YfXQDPfN5CIWxijsd2dh0NeXTk86UYD+sa8YAJ9qCTJlqG/pzqLomCFvek+eeDGnS/iv
68TbCAXXyHyyhbklXvQJA9U2q/kiiTyR/vWEFGCm/rUwxm0j2d7Z5OgZXcZQoFzFZkH+1idb9Tf+
3N5ZzgBkCjssZWtV0teAxjrEl6mtdy44HNMJrgDf0wUBmu6RtdlWu8i1z2nqI5hpMUzG57QnMKTT
VYj1yW1iULDhOjUBLltJt1WcC0UHvixUPMZDmH6RnX9uOfgpp2dpx/PKq744lBxmdB756Y7G3dob
D7RqvoRwN2FvbZ2pZTocNf3HEOrY0slxwrvBE/fVmBf7UHmfDUJHudTOe2xbJCqTQVLJDMPrzeBh
4ovq6t6p0n5tDiPz0gwovVveZAQ0EeYNOskeeFDlz3bbnnq42Ww9vXUCUShrS3lsSWTvSU9SBoGY
Y0QQCkw/6mC4ocOb7hBs82CV8iaqGVghK15SupPrCCI7hspT2ocXs2n5e18n6YbLMdvRMMFxnXbj
LRTlzVD1Hx26Euxy+wuguJfWnDzRB8VRSv/FkVCAk+6oZ/cug04AshLwE5LK+cqMojMPllGRGmty
HLNV36SXjOyhkKOwFAyg6MiBJ7GgPS9G08nbVeSFJX1t7+YFl9I8U6R/qrLxgGs8vsuHaq8mhOuZ
dVM60RUSDk02eJC4uH3T+7FwLikPlSbej8poXVb1HZnmt9IYjuAWt6K5JhIOmUBwOyyb1Co5y9uX
vs9Zg5quvkud+SLgoY+m83Gy6ls5nGEh3/U1/YSSzVE2kla2ZNbvxwF6SFQOWFDnk7NIF40MVlIc
Xc1xBWPFPKGIQzvJ3Tg0u6m6CctxVdjGSeOR8+j6Svxl9WkIYQ3iD4xQRy5KJmyuDslFJvrGbeGY
M9CLwfNoDPU1w+aqZNpdTjxUoBit5xgEg/S/NqM+Qsw7RIPjn+fAlF4ybScbFCuLI/jK6UnxmzEk
rJO+pyGG3iAkhY2gGYbG2wKy5boZ9iN+aUZyoO/UXqP6ZV2d2ysaXafG/1Kn5klQxbrA19o+2yaA
L3Q8busuwzIskat2n6tIn8zJvqZMQM+ATRjfiEZ7IfXnWR69Ob9yRrpBpOM11yaW0MEE5wMmw2o2
ogwPXpExHrMNRdDo3GL+NRjhUQ83VxhtV9hv1g4TzJeobE5MuJ5n+N0KzUMWifNuAiVhEfw4IWmY
AIBAgeLZCqjFydi9k9cY2PeDSuWTO4iAQREAsHQdJSANu+Vhy2zwAb7gR3eu6UTbXyp4UViOPs91
txsao/hcK9QlzmNvDmxYIMpiXqL75+IGnig9UrrpaLCfKYEGLMPm9TSTtDDN1x7DS4q/xoy5yaA9
LERoswGUC6KJ1EQevpBF6heJWoG549XsygvZjoeKh7kQVJ6tTXIwsVaBZ9BfH7wDltOt0XsoMaLn
2nD4vpJTMFTixkh5+enRNNsGASh+h0vktPXKrHS8JY1N15C2PLV00jV3KrnQ/ZweJuu5oUtzTl7E
0YZ/MDr1V82yluCy3IwVYcj0DvQ0oMVkLU2oMtwrUT8p8tlYHx89xz0LMLbO7uTdtP61GzhPY5wc
K8/bZX6Klu6zKyLgk8V4XplgHDU+5SDcV1Z0FnvBfdyVRFSMPWb4eNcp6mM2fkAE82ELQPfJ86wv
NQ38KC4PWLsvEQuhYeJOKtpjMqGWmS29s7zuNSDGZa11dMFUGY99ck2QsV0hT2NOMol7bVfcm3DQ
j1arEMo3+hRY/tFyWA8ooOf6wHYrRKh2xTRnQxNy34nevA5q1nkSrCKxnePXwicvEUvBJmAWrOKM
Z+74ktk2Om/e4HSXxsGuSvS6Sj4RZsBR8o8lbAhkmbeuTRL19MlqCR2H8WLP/U1EDFOMnCFPPmry
8sYZKMcYMRXJIeqdUjpCkZ2vTWCHWrx2dgCFkS5sL05pwYYWy3BEFcYYdo0Tbw1mZ6cj1JSZ2ArG
D7ExXnud3ra0Ry2EMi3RJbMqHu0iX8XRx7mEf9EALKyj7CoyaIfRUB9stQsmGgxJARSFnhg18CWR
rpC4evzMfGX2mRsCWiRhKThEsjrG0txMPW90Oocu/FxX+g7xkv+EPoJ+enxgV0JvXrAjFWAjjG2I
mBI6Q6cgKWVg68rgtZcKKfuiCETHRZ2/LK6jNe1oCKxHUhdzQO2mbXN5tqx15vzANHA7w13cufXN
wL6bFInJ3vRAK9BcEWnGRAq1mXWBHPexr94MFeAtuOrN86xst56fb7wUKUWsdmn52R1HQr9ODgnl
xXby3I3fLNZmJJu4CfM3H6lSkl01ZXim2+K8MdPgGaHgvkEPlk60egFaZxM219qQ21apOxz9m7wN
jnbb7AXO/zeloah2LfIDpJaFpoIeZ5KqgiIg7pMKI6GeWeV95FBCPFsoei0jv45w8OaVbB8j5gxH
TZYw3qNNzSkgVYMEkQt0E05r3dG/Y+cEFLs6DA4BaqOxxlsd7otYvyCL1Ya3InE+HxHHD85rQ68W
Bvy9pqPvzSUlRxW2rOIoZ6TT0nSkX4dSt/kc0c4dpfXadv1wk9OIt6olgVsx6CPVz3lT7vSpqs8g
GyJlIJOgP4e7eAGs9xBBILrJx25tzueMVt4yDBVNYWzGGhYhqJ517lFCIFhcYwdfoyc5SDQpjllt
qzreLvsdmOyrxp53XSh3Q0XA28gXpYGejZ/BiR7S2LqIiU91Sm/fpHrf12+oTrc6IsbM/0IH7Kq1
hl1gDes4VYR6EMFe5OcB4Fmb1mkMGVX0t+hXs+yWc/WAWBJGHupHm0WHWvUGSAflmVgXMr+IM7mI
dg8qIK6h/2pFFBVyuq8b+6IPzJPLw/JSZd2els2mG+prERfrOCN6x7XgRRIUvGmEcTPZ4YvojFVF
a32ja5HIldVHRIISQjp5BvHmvnFn0fQrHX3C6PJpxKd4CIDejxXE+cQOWiZnxpXndGx96DKK+Dl1
bhFuopczwX5jBjKMamXqtH6BdrGqHPearKh1lpyJuL72fdMhvsFZkL64q87ytCamIr+wynpVhB35
pPZEJV5/BYuIow8wpLVBa0NeWmJe+mx/cjRIEfv6FChRFV8EKJWZoG4rGsb7fnGCR9LBE9ENn0KX
57kkWnZmq5hRFgfmC+NDHgNWysxPol83OrY/Vo6mGPoJ9cdUCw8fuulC5+/PUkkVSHVzYmwo9m2E
XFx3zQEfHKpCnd5l00LUtA1uYJcida3GJYC1TndiWTdMb3p1EoBO5O3UZzTa23NMMNY6DQrjzfCg
90DDPDFR/1I1/p4Ji+brB7c3wJBE9Q/sqgrOY8tXgJLpjWJ150HjVuMJXPmWvOV839PstOGcdKN1
rmcTMwzh3Y170an6KZ+mQ0ai3+Ri0UOnG7DKGWvpNS9Z0O+dShqbSVTeliHXmjBH3JT1tg3i5Lqy
YgJzYGNEixWEeEcYvDVYMvfU+mAiHLwhhAGAQzHtI+D4stljTLO3zF5WXnG0p+7rHB2X7w7qnVvy
IrGK2MDIOgYXy5ZnfAzR2yNDQ6z1Maoq8kOjzm+/+lL58kD4LBw95Zm1v8OE6ILcQbjjMsVEZQ99
pjPYfc0evzQNC70koX971RUZtVRKkifvPwd2QDhr4V2aAFDg6QFeuuikC6IsY8/67PtiDA4B1AFz
bxe2QBFVVeVVn42lsSnmVJx8NOBsM7hbgfIIURpbWGLOtee51AVItvlAZZV5z8NMZbGvW23067pw
GQigS0QyGZZmvez8ukJusfEVQC1CF+YxHTROh0Rtk7eZdK//06L83qJUtA7/dYvyoe6C7mX6Sc2z
/MZvDUpDWx9oJtKrpl+FAAwNzO8dSkO7H5RnOR4PGzymtunRvPwuzjEs84PpaguNvXRsOpwKxdh3
dY5hqQ/8Dvqc31/U/lvynJ9a6bbSuN4EXn7aDZAKpP2ux13Yba/UwIo9w1L+yCrS7LoZLWdrjiBx
f/hk/qSh/rMQ6PuxBO5S3jGxMd+6pT94zrGLRawbCbra3FkQgHZ03WN73lmJ6vaM3TuYQlgI9bI+
/vWR+Sh/GBh8PzLHFNKl40sp8vPAwB2tKuslkzF8vSR+ESe1QhH/i4P83Oz9fhCL9+cuEkdpLyrA
H94eIx5KtIKDRNq9a9wRFmOPh27z129FLOf6z+HHHw/z7hsT2FymEsXDdmDQe9nliPSHqjbuSzyR
sJN9WO4FjEcmpCk7I50mT9E83YQQsn4xhfk2//jjmWAR50+l7UV39uMbZlBNpU7Jvx3W5poFfl1c
GOto36/1XvB3WHTDTqxRca1RFG/cG8RM6+wzwtwzbJRH9xdX159+x0jcfj+b5ec/fPx5bkbMT1Oy
YxaMYKX1yQA9/je/Y2RqMC0d7fEFe55y3yk5FZmpA1HL1pbBtN4ZMk0vSwaWRNqMxeGvv+j37weg
yGL2t5XJjIOozXefrrKaIJNtPG+R9QuUQfS1Q1jtv7icLPf9ZctxkAbieOJBJfDVv9PBoimaSyPm
OEk9gitWgAzYiRYM47GOIfXYq54idF+SXfjZkoM3sy31rfIT+Fsg6CvHdNv+iKmcjoQeBqxa5Cv7
5R4t95jcJD37CNySDNiudGokwTqySla92gup8kzVCI3ZUzrNeU2qE9bJpqCjvMpLu0D4HbcaNNVk
Ejwc9wlSfiOV7kU28ckcYXQRyx0V06UbOjdkAp5iOZOElVa011bEMiDs9oIRqn7u9GozwFN6cIa2
sNd1XymXIGmjTQ94adp0T7ut8Q4w/Mv4zpJ5iUV8qHApA7oqvI1R5t6jX3W+f4WwKqAYZm8gqT40
/Ghor0b8JYMJgdlvIJMD3YJvcO+VJmHZvgahZ2Sl8QhswS7o2DcwMIOccS4VEvnxeUZK2m6edSjX
Jm3gPSE0FKUMq2kKlSITO2tsyMioQt96HkPSIDYWeXnHMcM1fWD7aVxgEi9oY5EB+EpboRTEXAW4
IVAKtZAY2Rmh00qh/291ZwINZ+ZZ7em391g27NR99VCvWUA+AS2fB8bE+/WcqfF3BqRic0uIRPpi
xRZk9TrriWVDko8kI0HYNK9KIHKIAJvcWKSd4lrS+14kO5N7XTGTvm7Rz9ywybc/a+4R1FAEv996
pHH0mD68luIysYDFozyY+41FD/JrOFrYGGhceNTAY0ZXhYii4T7Rahm62ux5CF12XDbIokK50Zcy
/cL6aX+zu1cfI5UjMQIMFsJUNFxIZQznvmDdhHKq0EatuGGZe5AINjnb0gmwlbRtkH5UAG0FoSWj
gQAdtOJXqIXTBfhd/0sQlM11mM0zOU3RiMKPXXR/hZItf5rQueBHLYPgKrIsg9iRPHFvGs/Gq4Te
h06rgxXwbuzb6hXRfVQeJ3/AKUBkZa2IoTXCJ5CH8G0xHzEKcqMBKIoSdXrZllGbrMbKbU8d9RFC
RLvpb2RnQUMk7mS4JGBzxPVDaNldLZM22gTSbB5crPDHukMAganeQZIwmKZmXTDhoEUT4sm1EfXm
zURuDY3OeDE/RcDz4TDPBniRhAv9Sho1IO4qdYyDacANpUMe0fJpiBF4dYSic4CvwCSiyJ0/yZLt
7Z7LjHS/qidnqG1bMjY6kts+2SR0JCvgC065Qpehbj0fkja8XlV8LUbDfmnhiZDuWRcgU/n0QQ/6
5fTAJZW+0lURKYLeiViycIrLahXzoLyMA8HHhNlS3DY8QwS9Tr6GdeVN3NRzQSXqa6I218Cd2uep
d5cA76nVsLQd9zbLR4Y9c1Jnb8QzuiXSYivhup1cJKfRZJasW7QZbEKm4uxcC0w4a7i+qT4k8jfg
S4kQAD+SlW0VPqalWhsa4sNl1+Gla9MKQc88QWaXYVl8sgbt8BSAxXoNvEfRIXHd6s00cabQ3aWE
IeFVjCdai6k+RUnVNqs0HKJp50TOnOzwqeBiGpgLm1ug/ZrE8l5L+GolN8JNSfQHgzUMhs0hzMrK
3yAQ0S6ouhLPKpPlmsGiPZpqr2bUwCdBX/QRVVEn13NA/G0IcDjc5421QPCi3qrWlbB0ug0h7M0X
ZRD317MRSom7W6Qw4fOGmWkXl1tNqMB4yLBKsF8sGwj80u+q+IDlsCKxr05H66AK+utMqtq8ozOo
SiLtePZxNXuA5PsqpkBKIoMmbm5SxO3teoh5DNYowVcF8cD9nnQM/BgKD+XAnKlgPAJwJGy36FLh
CWbVzArUOKVprnBW0QNoO6xsOzdxnAG7lNlVh6R1h3uFWGeFXAizlV2XEUwlRJMEJEs+5wXEjBep
BprsHnJFsgZdhVFfj3KomY84o6W3IWELA9YpisSNKDj5HUYoaZyLTup6YabCcwZ3YFzEoi4f2GAG
xDCEfX8Jv8mwcRLHqbs1kS2UG6IrPXObtpSElIyRB5qeSIZFQhjbErk5yp9tEWim3IUZWukWRYls
7+1EmOBG2E4/6ZEkuIMah9G7NWyfDwyTSoVVXprIq3rQLAOm1B7BKXcO5lbS1fz+2EWL+qwrqDYW
ozrCYgGx8ILHaoxwri4X5IEsDmYZzMhaSsDDXu9r+rYJ3YoaryibxqmqNxoAOlQHlI2al5Ap0EnX
7YevCAMZp9Y0eYjCZj1nEIaSrN0jgFHNWSo8cnuXx065tGNosE25I59C3ucVXmn7uW3zcjoZodHQ
Pu4NUAZ+rKxTZYFdWCmwCMmu9hP16duu6v+GieT/Ww6eXHQw/7pkvXvJ/+PihdSJ4qeqdfml77Ia
+QGIjnBxR0Gws91FPPNdViM/AMLTJn+gh1qC4P9RsyrrAxtipKiuXJQz/PMfJSs/AliHEgZ403cb
yt8wlHwjUP2z7HB4d/CpKFgphSD1UUD/vNFvY51Le1AYRhyaOrk9RnvPndh95o274Zno7WVobX3U
I1fAF/eiio4qbsudKZP7NJbbLh/umA4waR7DChi5frRgrmP+mLqt4ZJMF3oV0tveqo92yp2FjR3o
fdUXoClwLzuG/5bKgU0tkULIl+FojqbzlRsI66KXET6dPzloRzf9SA1od+Kut82DgRNhVeE8WGH6
PLi6YRjSHfPqE57PYYURjJm38u+pUn+r0v7WBX9fZPz13gj1ow/qv/89Y9X+rVgsSc37l/p/0VMl
/9JTdde/pJ9f6tefboHlV367BSyLW4DYIrhqFte6u1Rf328B8wNeQZNC0NS0EqAb/OMWcM0POEog
NNra+6Yto5T63rVx1AcLO7YQpvY0LB9e72/cAktJ9s87wIZOSN+Gkk3SHwI4Zr1zVOHiI7gA6vJ2
cprhSqCDJdjagGa2KsbMc0+CosvddQ37+VURmWl7MvpMOE8/PDX+pJ0jlhvt/WngDnOW8n+phd9V
qDmjuAbfDqdRR1jkfcpt71ggXPFXMH79T2AfJFsB8hWeu2rJI+5qLyKfzCbk7tCxb7lSfPbqSGwv
cfIqDJozklQQgptTRURiTK5vcP2Lc+ah9tM582zS1NU0gjhvOG3vHh7UuR6uqMJa1uoZvxIY8cgH
CwBMvjyHXc+QkNiA2waD6tboYvuYmWxe4koRsMcunG0jkrGVE/pu/YvWwvvGzmLf05ybucA1TR5y
y6n/0MBAGMiHbRDXpQeRnTuTPQJ9CuLtGFr9rmnnm3iOrGPeyGYzA/c/wDOviYvsCNj+6w/pXZ/u
txOxaT8u/FKNvvbnE0kYtNGd/ya09qAsqMzP3ya8S9caYiN0YzdKUUnPM1Tbyf9FF+f9NfXtQ8CS
i1HHph/pWj8fm3jBWQAt4Puxrdmkfh1pH0RdbO4S3NYxeRiocQAsdd3mr9/0n338NlpStva0dmya
oT8fGaWLj32lJNUvCKDJGKNXIQuT7qFxY4faZsjqownZfVUPnboduomRVTdmNwSxEWb+i5NZDvbj
rWWhb17sksjOFMkS9rvL1J5JGJilKbeyNFroM44BCCUW7DJXhVk4eOrbvIjP6hhA6nq2x/SlFLMg
/pwUp1/4pP9wm1s8bjgU9wzmZf7l3W0+KAKk/KSBZl6pia1Z31Q7B0jmRdAlAbtzFkkqb4RXwVCm
l5Hyp4feiP4PZ+exLDeubdsvYgS96WYy7fZGtsOQShK9BUiA+Po3WLdztHWedtxb1akol5k0wMJa
c445viJqPxKPYCM0XNbhywQk+VZXZZAy6SvOo5HZp79ftT+f23/XReTAgU0jy39zByXstby0VXKg
hQWEjV0Z9UGo0e9M+Z2LT/Den5lLr+uQv9Or+/PhobzZuuhcJz/E4/rmse1Hg7tmFOUxNrZ9RBe+
QhsD9oQi3xrsL2Ur3E/O3JhfNVmKZ93HxY32Sdmq40i+15bdPuu3Z4dvEKMP5BmKGVL9+13/cx2p
8srWaw6htizRWtajDnlVe5a1W0ne6XOHx3S9uqzQD2b1Y3RICwGgoMt0nKQydsyTaBCk3HTkyy2f
iCGAeZoH5CnjChs4aM/TcvTs1bll+oH/sHdbLU9EUGII9KOmQYC3asTNf7+3b8T4mB1QMLHH8Hai
+Pec6M2iVJFOFJRODY4rkJAkZzWfnQ7JEtC4EsBT7zFG8FZAY271j4ZdcI45TL63Rm8f8vuljXy6
pDRLHXYm/uL3NYIlGZhar+ejGw6aY6gc6a4tduXcJTL60LXoxP7+s90/byabKw1aF/c2op23DWdv
pinprOSfaFrPX2yv79FxNv6razddnI6QR/aDGPTtaPrhNsEiel3JQr0Groyeur79IVzdfFwM4h+C
q6qPQx/mh2gJbgpnRa1ZtKI9Byg5SBIK2t6HXcUgMWRM+M/ff8cbCO92+/gdIZURe6/juvabzQ01
M3m7dbYcJc0Hn4RwWx7CfhaffSsfb3pnCc6gU4gthTRyHgyJtQI+wwt9s6fVn4ZjUuQA3zI3fPbZ
9tA4BAQjQqZ8yGpvSQdW0Hf2A3e7l7/fa5CIrHnb2heGsGB/v9czLCNrlZM6xuNU/oLaAYQeNh+6
6IZxSla4Z5cX5jIHbvscWeqfBJTg7ebUSUU+hiUSqdW6jUEUvfZxKB/c3ptTiajb2unMrJ9Mz3DC
Rz3/UGn5Icqt+gIN545M7iraqYgt1rboJmiEZ+/UQH8+xNtr5LBEsM+63JDff5grQZVWnbMcs9le
bwXkwMMCxueBSm69ZKTYvPMM//l5dP+p43w78ULH997sH7iRPbhEgT66WnefPWn9oOgoRTpO6rud
0+nc//1Z+y+fxwiOIyL7AIdR/83nTcPSyqCesSrhnP8QF0H90zI6ugmCEa6aGoN3FtztoPzmSdmk
5UEQhsxQY9d+c0Gjuuri3M7X48Bhcj97ESkNY9++kOY5ghdZonurYN8ZZ0zHvoowj5NzjeAQR4Pz
OEcyf0WGB9BT6vCdfentQQHzS8DQmcM8RpiYF+v3W62wFViizPQxabz6lBFk/DHPYIknTTjfaxkn
hMOFzk+JfnXH4EMc/n4n/tvHx35AJcfbz7v/ZrnsxxafpOgJOLFr/cGmx/MVvPOJAGpkx1JILyXi
/Afyw+FaVFb0zo//l9H8+xvMM8BEEJS17YdUL7//+jiWncdsTR1prwuUSHMSvE7+AD0M+N6cVka8
JksXPUoywku0oJfJBiLrrQGJ7lXsIayZB2Y5YdXIE96G/MP/8uoEnCCZuIFJotDlj9+/HhGApSJ1
hKgjSoHzBPDioSc27JZE4fGzCjyQiO34XPBWkYUj7Je/f/qfJQseJ/5kT7XtZKM+//7xpcBL6iUo
JSsUMtazBUn1g7K9RN1XgrcKlAb6lH2O0l0eBBDHimFBP50dwldKBlRC/q9Lf75QlHDGYaeD9f32
VJtnZrYRDZGGohUS8UVa7S6ze3mnCeHAYcMwxOr8y98vwx+PKB/KO0LBT3NqM5P9fhVwdWdY3h3/
WOdiS1cieeiXDAJzWtswYvSp2n/g2zpnSXAL0knLHd4rbLan8LenNOC30hvA5+tvTrY3jwEpQ6Fb
LPBTZebB34OVYioGm6rsLmSxjNept6v2greUCUPNv3JbWEuvHj0QKCLtqrHbHt6s7d95d7fexx/f
K6SO50y03Zbg7fMRrq503BmnRc0kDGnluAR7hHfkL0t7McUhJq0OIz0Xpku7PiSir1yECPYI+sKL
7uzF2cvFjddzgnCbCM165fQATsuO0sEUwUtZKiL5LMLks5NQLtLKrrBwkv/9Bv+5CuAPpPPCSZbm
JIiCN9d36luiXB1JP6TG+HbeuiUYg6qRlkOxFKu3ywhXDwEmCImDLYl12vddRNJQ7Qf1YQVRIk+q
zMWD0/Ff7gecgwNUtxUJ9d+/6Z+PIq1NL+H0yZNI//TNYh2hxWlKBMZHi+ZPWjdrcJGz/Wl0m+TO
LdeGcCZn/R4M/WkFaX38+4f/sWlS4FCgQWYJ6HqF3vbl/uPQAKazyOqyjI4oAK3nusuXR5KubYTv
HB7Qw433f/+8f8un3x97nJaxzdYQIH+Cb/37B9JgEKFTeBGgzW7+PliElTSceVOr8u3bzLP8/pD5
Acx2xG3Aexmg1LomPLphIYos2d73xHQSJl6IG68NhlO7lqN16Bq6IW1u4s8FTIOdWgX1FWiSd0qM
NykJlLOksdgxSkBUIGz8bzdWYh8qcKClfex4wu892L6vTgfsts+d/GOrOfM22ipaxmurvE3WINs7
OThionsjukfAVI5jWOfdOzWrsz3Lv19Ujy2fP8B+0bnfhGj/eRcnWib9YDCagGFpkKqy78EfQr74
AW0M8FztE7t2wQJAvpnvkiZ8wO0R3kpDVK0MUHjvYIsDhBRzNd2RVkeeKGGIq7pRYwLumPDqJbgd
ACH9X744GRdbJAltj+itdoonwQVCayG+jcFt7sYEKuOhngmz6aIw+9LJEfdKBo6X9qE3x84B57n6
OouuzLetmgk1OkiHrD6BAnNHsz06z5nuqbXxNuKqB9PzVES+Zb/3xf9cvdmtXFQzEYtL7L5FralB
RsXqOOZYjjaM2dxz5LegxjjRePlTB0X72Oax9dWfoNwwxhSvcU/2u7J1d18RnXP397fqX1HQmwdg
O5rG4MCQ2XEpf38ApLdw6qDmP4aRgp2XeehziRO79mEg7jIRoqcVBYm1vUquPba4+8Yx7R1/cYnc
Nf8fYNv/N77nvyy9pBXxdiSIS3lP3u7oa8MgsxWaCqfsTw1QgBqRy6CeMTRlWxvCvfHyejpKOeJW
C6f5gwbYmWKIWA4G/dEeR6t5JD8QW6FYmnfK9v+yAnECitE9JgG7HGfS36/V5g6OJns0jBkXy7/r
N7VYEmbl8Ggh0Ueu4qEc+GStljwFeOXsY2ytnv5aAmwpkY+3FgMhHfXOHf0zeslZAOkqhRhBvrxV
m6K9GtQCkM6icbM8BFnRHxtTUmaWnFreu9T/5TlksLBVkzRHWADe/Bj4xCCa8MMc8bqhQgezyDE0
jI+6ytG9TIEwd55LHaGW/NXimjx6U0WMHFroE4bc4J310d3KpjfPIUv6liUTQJBz37bZQ+5eMXMy
OBZYhy8VORn3neRukBVom22474ATBvLcYd4/ZBBf6CgJ+zFudXcsxsU+oyQZW6bNUcTJZBND9IU3
2bsa5fvelK1Cce3N1msUgF8WbVF9Hd0Rrkolv5e9rr40bRR+fOfd8v74TRxh0aOyb/F6OW+PEwQJ
r+SwhsnR5QV7KJzauwthfh0RD9XfwNfiD6zH4eDa5cpgI0t+lnD+uRFDasRaPEsbt8P/4StxwApY
4bbO2NseBWpZshCYt2DymKfbKRTDbcnzuqOtbFIXP/MJSPH8OWFXumddWLGwLcEOPtSWuTeFD8aG
Vvr37/RH24SOdRwzNOZ0Q4fs7Qq0AG/ShDCRq7QG4ae1akuiIIL+jpp+ORRWb33wBWa/v3/of3ne
aPnyrG16ZhBfwfZ6/Ef5AgkJgA5cdR6e3D/R+HTPEKGjUyVafXKKtr1J+BKfy6mqbgZhh7+UV38D
IAWXNuyC/lTHcrqzmgTPgusRZ+GK8N5KVL2rjYOvqcNueiId0AGhYjUX0w3Za7+41SsbzS2xoVP0
zlVE3/nmaUNRS+HKvsJkjTn726573UxgusLFPgBJxarokfOM+5GxwWuVuKtOrWXYUgqYSOQpizBG
XG92E4SBEjmqv3Lk3DU4vg3BJp4aPnYQkPLU7fBBHLRYbPd+tT0LHrm96OmrdhpNeIAdn0y3ToSX
AtXKcTOEr0FdrJ8z+BqMXrr6Y6+xoOdzsezHIei61BodORxm4qg4O3kjjpuM16TeSerjmdrNV481
iTf0n4sIYF1Y+Ppr0MUAfg2ZrXQ1CRG4ekLk6rD0y6aJabHR4g+0TOo72kqwfwT9ZvT2m+aS+ba6
j9xm4z7AmHni0pFyQkZk/XNCplYdrVrPnFyXPF9uFqqc7OziuyYdx5VC8AOtub5QIdRPNHKmX6WL
nHW38uPSlgjIJmU8oOI96UBY73sx3hOdgDqtGYif2CNaE3o/q2Tz1pF+5OwrCAOcFbzVusFCMuLt
8OGskXCKgNVYCvtzT95pt5/nns2+XfFcZYDapjPCqeUiGiOnoxdXuDYzGHMHG8DGA2QrizTZnhnb
oTZNEaZFjg4zLcbWzk5KysE5ebVonrl4LIdTvV2orM7tPW/jxiPsw+hHO+IKf+908kcDngeS5Xxj
7jCnBHXypss1jCGcYJb0Q4v27lrZdXe0oon3BYHFnWdAZxKJ2gxHh0386vdefeH86LxzXP+j18YH
uFuzbRt8c2z235zXbX8yeFoN0MtqkJemzvJrVwWoq2I0nrPqLl4evoBmKumm5tNNq6fgvBJyACbf
Tg65XEP6QKX4+ff15+3p6X++FTVOHKLajuw3p6dhZPUfTQ7leG3Vz6bW8KbmaHpc5rz5DDW7P/79
8/6oXVjhOKmxwYIMsPnUN2fFoV6KLpwWYn0SndxCSa2vpGQ0X+JlcfdlMPJu5H53D3U4vwhD+s3O
LpbtmLWloKMsAyG5VIX5GK5T+4xqp3oJQIoT3xWFd+AKWSNI4YgQhMGq8W3h2O+tb2h13i5wFIYO
dFqqZrYK9szfl+zE18HgzuBLByRr4aH3oym+jM0IfjwmoNTfkTlfXDNM/eJkN555IbOWcJRoNnZy
VIGj7nQeY9KvFc7Y1Fk41AJ7LfsvWIkV8D187rLoamKVOmF/y+uaunvpcLjvgF93fVrag/w4df6N
lQV5e8oiRcTHKASEu7LuC/1UtJt7DV5fCJh7iLrPRWgUC58UQ3eieUeQQz7YZXWGpirFoQf92RxA
dffmksdNJx8ToGoTLsg4uG7n6yRFrucEJE7kPVZas7Tfh6EqhyNUrtocMk4S36MZHPQZITx4k5CA
oiFt/AlWTFg6xr9WBpLpzomn9dbUtMbSOud+0bSbfrBANGgGwSd8L6Yu5E7OMHCObH1Oe+1M1wFM
WxjrEZHgBfcwybFFx3aJKKNajPrmw9F3STEnJZclLXTUaQ63ARNKly6/MJsjgyxkbOsjYyyl2EO5
acBUoOvHpaZNMOyWpozV2RnKprvCzffXu2pqYVx3ygwnZavsznVZ2lHamu1au89Zn1AQrcKDRL5k
jf8PC1D8GATJPBDRVLappyGEMm+s4L/YrXemLza++J7srHPWI7Xde1VQB7uARu2DQmQPZTGowYPO
ie1XKY5N90tcWsmjgLpe7QunryGu1AZXHvnc5rUDpqAOGJCbR6uXsBEtUBB3ulNywqTAb+zJexbn
RldBtSM3ypoOoIJDfRCgBt0j/xRIXlDQGN7NWO+al2hqMawHWVRcdbzZHB2U/i84f8f2YDSK+Ve8
obN4jFD4Lycco2o6rH1h/agrzq6XHNz8eFiN8MMDkKTxg0Vq/XJMxg59fd+6E/wizApIoheUoIxr
y+kGmODaH5rVB7fik4qFQIKEapIhyzBR4+OmHXf2Xrl2H5KK7tKtjrkIaYRRGRQkqWKnloO+3CHY
jOVpICx5uQW5inEnqOt5oqsHLvJYWWVcHXszNM8d2yxSfZKH0oCs5O5RODA7d1U8kwtoa+TRICx4
dF01R/ld5/sumAejy+eOQD8fX2yc6VtXeGZ4wXUSoq3j3VQX6MAYgF2o+9ZJdwEEDD+eI8ZjQFeq
W7NGGZQSBN38am/Qzcm4xBmdnHBZUkVDv/1ZA9XYYizswr+2A3q7Pd3ReDwn4F8hSpYWzle3HB0c
lHQ6fWR+A0ptRUPWPPDoAV1olb/C/Sma6Zhb4xodw3hCSCXIkz/jHBhZ1Dm1cMhTyVfl+iTgtE4G
W6iMpltupGDOXs/6MtcWTtosLpOXqWOM/MiCsqzY4LF9povZRjGKKehro9yJ3SsWIs3zOSKoz2Hf
vBsciH7QhChlsfFOGfigFdjpfs19BIfZKIYGsG+Daab01+QFpKTvXLt2DV6kKNWPYJqJORj7pU1I
gIs9cXQVCUcotn2mbIBqPbFDED598QlMCPbAYUC0Lojpu53lNHAr2E4xYUs7cdTFdqt5Pig1lR9r
Ncc/FbK2j349deOezAcIiICR8+AGRg2hDXOr4oDA+Q5hej0vZNf7JSAK8pja6nvW20qCKejFRxxa
+XRCvAGNsNZkTaZLjpfg1IDvKw5Ok8v6seCJwUXgd4MkuoAfekTsQsWoXWw6hyrSsDOSuvmncmKr
PcgEkgBSh8D4TzYc7KvyMyq+xjeOYtq2GdQLvyq+Wm2NisedS9aJPsCiC0DSmeRhxD1ynkROynxO
ShovUIhTN80XSRhR0MTyyR5n+cEIYkD2guSC6i4ZKzEcJP0C90PiCf8XVzfobloOWHhuKZI+WqsP
jRmtkyEEXIifnjcJ2s1miZuDF0lpX4jww0NuymIKnzFSWVlKkLxyT1rz6p80FfFyqBqdA2EZ2mBj
X3XeBX6SvuDVakjqmsceMix5tzsvlO16pwGBzDyUUG6OjeVgzM6R/Ndo1CVFWmyTuEjmFPtMQC8N
x/1S4AemhyTJmZxiDcE76IO0rq0RmoW0QcCQpxfbqd/FPMCFyP2rN7ktue5Up/sgaYEHy84QB7O6
LRE34WC7r3XUi/Ils0q28rlRyXTFVW/kGS+IpGKT8+sALPiG8XP+tNa8o7DLK+exLtrw8yKjXp9q
24Y5tvZCvxAeVkAGbgHnPJArpKCNmIjc2Vr4LLEFbmfwZaPUFfM8MD+pJFSY2q8iRW5vRhtlRuXI
7AqKqlXs0SXi83kG9uzBvPRueA5EduiDRj6rJcrMPsRAEO9Q4TUTi74GrOFob4ifmB3o/qidIflZ
VDHXJXZHWpT0hwcBkAcY6b4qHP4vICmGi14CfWOWRc1pvK1eu8nk7IKSigCgzQoLDrZrSfMtmel9
rwpJXVqrkXiPivQ0SEL8Le/cLOTvYI6pyPVyuxHwhyqaj+vgNdUN4fH1epniqAFO4raqTRWT6SsW
FGqduPHJOctCg/rD2gBBydyh5sf1bd/XiAuRL7ce4N6SEutmjXqOaksVzUVqGgODdGpD5wYgk2H0
mQutb4chZjZrGqg/A2RgGmSaBvM1qzUbYcckhKqgpOHlCRM+IzuSyz4MGjt5bbFZ2PctY7PiBgd1
+B3tWjIw8nYJKCnAbcMDH/OphRs1ym+F9MGyBLPHp3HKN3C12mg4LEsCqDzujQhIAVNC7j3PNOtu
Aav/DOjEyENjLP1j1pH9LXKap5y3he81zg68FMvQYMIzRdzn0Nfzzu5t7ylbjQtzhy43kj4mUM6d
VdmwtsK8JqGys+iXY4XD2LfoxG7PILvb5aj9HqhEGZPv1I7kR0Enj+OrBNdtnauu4drYTpt/ICuG
jYRO3HxWvihycpBBqPOktLrdO0OflEBiUbVc6MnoSw9JWD4bcvKsXWRG/2fUFdgVqfks+8lYU9Tv
ed8JqG69Qj75CYMoglMETyolBdVRZwrKYSGyauMOmLwHdyKTK/sqMGtkqm2XapSwyxmjTbQcWTVC
cZgAUpLjl0B93RPKKuNzpoiA2mez5z+No6emHd+fjIRAjfN+ZCGHv6cU7fVmwMmSBUPsX6IuAxlV
WpPFQDCG/T5PsZHfaHzad30ocPKsDC2bXR5DXXzMW7ILT/YQFow1HQ9Gigicdtlh/es4VhdWcix7
S5tT3JSSBoQQRXDCJxa2B4uxaHXhB4bZcz9X7gUBWmbuQAeq4gFQVjAh63Ms+1SvrvOLppOnrgT6
2tbetwEnLI3fkp4nNQPKVsDA9ktbRueudMKWd7T0vtWcOua9sNAQpFI3ZrpXFnxHAtL8fDz7op6g
4IxO1Ke87D30sSTft/kMvKj1yl0RFs233GmjD00SExrjhjPkY9dvRvcxAR2bcV9A9APw0tEXuMB5
/DgMXTUdh6xmHYqHqljO5QjN6DMeYDs/B6orHiRJMeMNKzh9GEBE+l7FbVJfPUI6UbcxIoQRo0dV
HWsgJcEOt9SsbiufF/UWSJigFh78srmULbEYB5dJw2MxQrkEDDHFMFxIVmCuDS1Y3RYJHOubsSSX
CDk0+qZTL+aQAkMQp0fOBWsqxsb2mUceRUuJJBbNFQlSHMLK0e+PTr82N47LQTNdgjWMDn40gAx2
Mg4R7MGgeXNlLxndF0LLZNH3wYHEpf5HlUEhoWhsh0vWOXgtcGWE/tm26+B59EY8SYWPYOzAgSWD
GErWMwjB0c7NrsdhtpFMFd9ER2Gt9mtbme92STQw/swiv6I3TeQeIy+X0BrZskE2xZKkQm8hnNPr
LAvwSR8flLPiLKtlPv7M/YXBl24sRTajFXrnzDXtd08rTqVaDTFCKdkDYiLicPypJ+q3S1/irT8F
RRdx0B83TqsijHw4WHhNW4idcJF2gMPn/hhHcB19MQp/v9QZyOi2k2a+1mbTxWJXnF63t0HtxxYS
0Z745eEj88rxhRBmco4DM1QNDHOtSKhvY23Db+EotrPjshJ4yXwSHCrhyZPsieg7yAJlINCQ/Jci
Yq++GeeR/ITI87yrbCIwTrY/DOXVqhKlQAo2GxgyRgESsnK5KdFgHYo1ac2PuSIM/ChbuwPCKuoS
97dvVzesvfJJcZQgDLBqgx9jpxwrT23j2S/J4rc3pcy7M33ubk994vQMID07+paAh7kvNZU3kdaT
PuaEecaviUTrl8ZmYF4hYOi6Bzr6ov8V6lV0B0Hi03QqrYE42zn2zeuSz8NyYaKU3RLyN4X7ynUm
H0e154qj44ycZ4m9xXMXVnO07MrERNWxzHke4J53xbcZWyJ0MGeaklS7/Dde7fKj2ygukJnErv+j
JNAOsnu7QLbNB/1C3654nsbe/oenoibPiwqp25FzN5gLpbws7vNh7EpYVEvzQ5DtdiZnG7/kGlrU
BxF4yTX1IyX0E/HokZ26bi8RSbdF2+8DZ3TcE5YHHMQ1BVx0W5jOjW9h3/J1MDFBtCtdXIfpFDET
2YeuImALRFwkHrw2TIY920G1UHlAmko1bTui3cJZp2aBewPPe8xGC3yjm7WPVEH1befH1nxbRFZ4
Tqjj3DtvJc2C6rlNykcQ7JL8y8Va9M4tXfU82uRg7jw/F+upZ2uJPjDlgdEDlb3GmJGTFgmyS4/e
w1CvAZzEGVS+TX5yeeaNSb546EAP0L/JIc8pWswFUkBAB50gB1i1WTHlH4p8pBzAjz1QYrbRtUjW
aU2J18n9PZh3EsMor53+6hdTGaUTChKWJwZ55zjSJqYtTBcIktLi34ve9MCmSpRJ+77yjDr6gvRX
ey3sb0pGsbWfqXSuKI9sdV1J1/b3NB3K260tBZ2SHJT1MMZuEz6Tse0cGidUqFUGl1U/iAYhbwI7
W/qTGbzwgRprsg4+RvwbsoTNdPD72WmORddsXV9UlGGE92UhVY6wR1JokPuV5IpNdTwD4aL1TLZC
tY71ZVjrpLkJyI+mTZ50Mw3nMsueJpFZ8XGD118mFU0yrbJs+VoY+gvHkYH/ms5MAsaHok+a/jUZ
Zyu595oogftDHUevHf01u2SsvkxJx2ZFjUXVQP5flHYF7AJOm80CL3+IMrI9LArmy1R1mXuJVh8K
lbV2bCnjll1/1mZbMq1m7DuqD87Ll7ieYbPsINLaH8Gp6vUgFZUP3NxhMMehqomnI/g5+1ZVJI8c
NTbzipEDwvvUirPqhT0mDM+Mnt35zFNlz7hX6JrdWEHp2Q9c5Oh7YXVhtg+zrFr30zjo6sHRG34V
A77zT+vQlN839govMBuysjh0Qae7c9WUwSmqe6+6GK22M6KQzbXyO5JtHOYmOH2Noz+XCmzpXvea
bKW5yVEOJAUP6x5sdrJXHc0DcmKRv6Rl5E+fTFiU6zZkxO2rseyXH/sA0O5pRlhbHCc0cmxNQO/l
vZwNond0NcAV3d4qgUYuCjBjXMTjJZo4DT90jV1/1H1dffOWmpgcd6wKEIaEKC37hsz08bKQFA/t
W6jiM6Mpcha8cOHjMTa+GgLimCtw6NZXDjozA7x+zg6d7qGq0agqrmUyLFZazgUuflKJyYOMcgcX
bW5X1R1OneymiqZouIUwwbk9G5fBvwbsG19gbsFgHArlf09o+OWHtsq64c4nbRYZ3lDm676wOeET
oFhDZFzpTuqbJNG+eRrqBFV61GFT2Qsa8p9VG1XTDQ8maFfHIlH4iyem9rOzFgwkO15RH7Yi3PN9
JtdZXZy87+/qwmrjj5N0K4QeYTFdm64eAM5RyZLntAhagSGJn4SEoxFtQA0OWF80jJCfSxQSZa79
uPrFub7vTsNQm+w+wLE8HLpeed+XTtsTsnYnvif/hLYvX82NT7DQ+T5kw9UZlITAekIB6E8nOkcl
FFJiAFM0CMq+c4wdryk3hTrciyzvqaPXQySqypOfaOFm90DQV2WfK+DosN8gSz8WQwA0RdMwbjgY
qpl618wAs0233EytIVK3icjKO8xrkkkAY5jmdxa/iBDMngwtbgzqMCAKSoCcLKP2J0Ibc4kbwkXp
DSJjabIYC5ptnNTivLXuql50n1dT1y6nprXMHk0xuF+qSf+boC7QqelZWETYZ7A5OeDj7aDWsoS4
Frbwy3QIxS9a3Sp6IhcDNGwQK2t69ticiElHHtIdJxNhYnVU5mGBFczhr/aMhX4rdWO9T6y4Le68
jmyOlEyp3EqtkhPOjnutLuTBJkUa9fGAvpwgcQPQQuoX4EVtcI3lqNvrUIz2nfT68kV5YAd2Il5B
N3s9McoSHvlpcqe4TqOS9OZ0BR9D73BYdJYCIeQUyammeMyJ/HB3g4BTu6ONEd1hHi7HK+PpkHwK
z+7U/ZBM0XRvR2sA425eidnVzljLb7NVA5paYzWd+gKlOMgW62sbgpFGcKnyExViJ+mIDMMd2tQ1
uWTIUqF1RNYaHJOlgi8rGhAZvPpy8beeBWxQmnsmOI3IraMHu6tx4UjTE/bSRnoNP9HDHKAFen1L
q6Vsx/HML64G2IexKw4ZPqvlOjZWYL1UmWebq3SdGe5fU4fJBWRztaR5TJwjrBARW7elWCYSOZUi
DSVjRTM3S0eJ6g3BQqWNU3WkkoD6cALr4oL8t5K2cR+GsbAv1JWSbqpxpwdF1eScVesStjk4CTV4
QutTfB0Fypl71XiqueqgHz4TvhZ9Rw3sFvuikwUAu2aEqe5N+dNCYicQqMkWHBmmulpvMHlKgllz
L9hPE3v6Dtwt4q11JPFs77TdvAK/EP0nY4fsTSr3KjcVQR8zXQ4Nv5Blza9Tn77Zl8SM8aeo05tE
PqMDlcIv4OG3HLEeaqrh733dFt/tfs6/Zksl1nNsqQwNTtiWP2jxzRdfzU50nOwMoGOfjPCji6QC
NobcFuoLiVzlXnFnaPkW5EbHTIOmrRNqi70/BtPFrZzo01jb5kddTnK6iCEgiievW7s68j4P4Skv
6ZCnziI9SMV1rSIgKVv3k8awKu4c7S49tNesiE/dMtk/abL62edorPrwK7PbNbvl9OiDeK+cmVTX
ru7i5wFNErBzHenlZ+iuyZICDUmIDFU+wtWKJ9F7NCO8x31NpM2SUswJ/1iRynYngC5lT4yH629w
K5AbBWvRpSQqRqemVAB1C+NN3m6zhpy4GHzM6GQc8eFa0EqYhgSDQpWtYtoB6Cia+yIKVX8kdDf+
umicFY84hcotcmKpoxtKyTkN2XMOk9+VgOTpsynM9IQXhuegWNofgyuCAnP70MkfgIpnBD4KduXO
TDkJpcilONev0FYhmpAUmdwVNK6esq4OB2Zk6D0gGSXLJ38cy/UWZPScnEnuAYOUNewIJMSxd7U8
sB+J/52Hg+1VzTmpCAW5lrNkvO+VuUuwUePPblpXk9380oGpajg/oFOOQdCFRNrD5CjMnv64nyFW
mtS57BmWpQrZ+w9O09Waro5r/WI35jw1WOSrpiVqRfulMzw99waTX8VLnAznsiRJ5paUdCRLeqRh
v4+auicRrKktd4tkH58FAbPrru1K+qhlMYDM7mXlJmlVkpkE8FkP+U6TGYXgMfZAqlolF2DnZIvC
FYtaGgB8O3pX0OpA/ks77IicYzifBis55KeqtdGd2qgmo7TqGX8Tl8Hb9VlNBq5k0AJ6/sD8rX9A
LQKCqZgnWd/My+DZewAnsBQaeM8P2MbCjMDy0LX2RAVM84G/IXYVruF/YqxM4NKN9s81KXCf1MjC
BU/P1Cpljc4yjl0uixq9ZRt/HoqO57xg5ryjF+BdLHLa+z3GUY9MOuHl96Vsp+q4rEKqE1eJ7WbN
nP/H3Jksx61kW/ZXyt4czwAH4A4M3iQiEC0pkpJINROYWvR9j6+vBWWWlQjSGHVzVINrlvdaSgh0
juPn7L12DiKcZHLJC0ZoFS1uMEwnvx97gg2tiUZnIxN0LkMXdUh/rUlKuFhgzBgTIYnfFcyBu90s
a3pzvTFWhHfZUcROo86KB9yOBtFo2tyrb6Mhm48VS99nOFVd5OEgrAQDo9a8DQUhWdvUGeenKawc
44weOEwYKYB9QAlr6ppnlipsTk5XhtkOFL5jHG0Sp37QZuBalSHpnDuubp/tUgEV/5BlqXNoQiZz
Wz2tU/fQomNmO1VES3xE449PTaaKH35jD8xTGVoSFu0r/zigL4aRwyaPHEpH1fHOHBzr0lflzCRW
o1+2CXBmU8ipJgSWGuaddaFaxWfX9Lb8xU6oGretMxU2O450cM4YsJCQ+EXMvE31dUFPOg6QwoxG
F3tMlZylLSqMu5RYEiJUI2TNjBRDRAbLBuhWR7ute+VggL9O3XLah6lPzNvI/+Uhy8j+JLs5TcLT
UKThja5IEyWQwK1/jYmVwQ3uyV45U7mltC2w4+8TVuJun2ek6x2znv4NnTXGqLtwHob8LgSyM2wK
zlMeyFUFy+2kzACZIUT1DeND+oT55IvfcbDEvmxUOsKwqU0/IiKiRb5AUMt8hH/GNH2jmfSvtzVp
h/pOsmclrYAop2pjyNRkTwW1wKu6kSuejbZ/bsZSD7ymkvpXcCELThsiVX9NuvZC6GUvIJPF/eEg
doQe8VwHESQ6ezajc73Cp6fU0FPZtb3dnXVgXfgHi+BnAFuPSbWhGsDN0tiPBVFt1GHmeZKOTxLe
LM7dPMtjUtTpNu/b8LHknaWAD4Ivhp7antVA7SKlIW0e3xairAXnfGww2fHDYSchSZErEUeaTakk
Yn3cF9g/geCK6BQq5TLW6c1T2qQMUXI10jdleHdFQqLWekwMwYvS0rYMpsP879WxGVLNjpUU8763
RXPX2UjU/NYyBDgxlxRKyReLQPGY6Xd8IJlg8Hc1bDp5yNRgmnvMDSAcIpFJqOxlrtso3R1a++yy
kcgNTUIgo0mRHV340AUPzZANH2MlhvmdEcVOvKFeHRKK+BIB82j4nc88Q8KhzxQtOs9Ky77ehz2B
CBvB8IcBC0Ma26v9MSvfEWUZfopsa/FoVwCLR61HHj5V7fAYYc42t/nc/jSRM21p6OafEMF29ww6
ak934jFA1tJDhAyaVsl8g7QUXHmoc6m5STIidL2eq29h7Etnp7dM4YiOEfG3GaR+MW0otrX8M01n
nOGNZWuk/dlF8jMjBOYhMCZTv+9ABjIJR07Xvw8DYgwPhoXsihXaL77aIxjibVMM2leUK6jL9SAE
oOaU1lDQZE01Gtpm4hv7rK+qL7GEaXFNcf9CN7TcdmK7xAKIWGyNz98Xi14v3Xeib6KUGAfWWGeT
YEc6CS6/Z7apsRvU3H+v3eRLLyvSifxM7fNgviXZh3FzZoHvi/jNb78ILxwhy9MIjwgIgAVaBA3+
858V0jMRtA7HPSKU8h0fM/3JDeP2AB9+/lAwuj9UPA0bOgw1WaGdbz7ZciCOANEugaxhn2zEkJlX
5HJrMS4/ileDayQUUhzQIs9/VCtKMqsw6e+1tAzOtQvVk51CFZ9I45k3A5vOk43i5poLYXnz/lZ/
45HHyidRp+GGday1w1jC7mrIzDP2TUlTO6obKs/Eqt+hpUdOgt+ZCRq75w9alUbnyuo/8dfkd6lD
hmMglb4HeO7e2wm5IHOdUCu9fate+3XgPVhrF/Kpvn6ADMTQCVNQY88KezckpGEDosyqW2CSXX9F
CP/CZUm1Z0lkbngMeDJQfDy/AyFD5hBoKIu21lrfu6ayAty3U+O1vR79FLAYybYG1R1Z5XSbFzod
8bRUTKf92funp01KHh8Z2v2WrsBUPP8lLQisAe7fuPejoX2fsHWn3RS57tYh5+zn28d6+VlwBEJI
Q0emifl4vTTTnOxQV4Tz3lQlG3OFPBSCobmAXDFWsfAk4efOYcffUQxcOfYLLSYKfbC5f4SROPfV
an1oRsdn6sQzT8hn+H4Aa71zRA/tGbRX4xlwGcMrD5QQ6+cdLz0dbYHlCteDvn7NSjYumhMJ38Og
h3TFAXBEmkWvF15rZtT0ZtSB4wuk3iP+SyqC3oiEP9DAYovPlkg/5Y5FRTLMhFl817UkabaGNtOg
TCgEeF6YAQA0o0rc+Snp77uILL/mTH5vBURhLpirvH37jPU1JG3cYCbh2AuChodmpWdtk5GnqArZ
wCN1/s5+Z843Oa7Fjyz/+aUK7OFL5VSoLLOJNS1TRNvZiUs3g+yPkpJQtzeAS+kGV4F+23Wa+XVU
QXzz9q987UcuhQd+Rf5B6716oNGHZxlj7kNXFMrYT2kE4lcvNEX6QTsazRnzW9d+e/ugL15oLg2P
KHw7dNzCwdf+/KjIl/TagvhzKIuuOtH5KanMLPs9NZrvzQzMb03p98d6YniyGfJlwzgoMzgyjL5m
9/tjTv57nZULSIwcSzam+ASwWzz/LYEmokJn/HTwDR15XYE68FI0jbi1ExiaN6UUWXSZ2fMl73gj
fOOAAy9Wp5q9E15ixRRj4+KKN3c4Gd3+BsErQww0ZLVx6UuQoNspbfgvet2wjGtJY79jvkJwmTSd
pjoNguVsUwShHh5FU/o3boSAgzSfhrZxOYqovs0QOahzYrHOnWPSPvwbe6bBtmsG+jub2RrgI0R0
5gRzBhPiMRtQwmjDgT3WDeL75rMNSmb6EhAdFt8VdU5Dd2ym+VL2kSsvplVb5jvRImSK7FiXNwGP
WrolLBM/HsH3bIyR48pHhcfb3w1uZg/3SNvCcUv7EmdEjRH2cOXxWC8Fks+tvhg2sPRTEq9X2SmF
aunWo37AeKD7MAZcuID0PbGZBbqCaGVWeP+2la07Pcan0NQQBKbOsHX9qEsv+ugMaH4qve6vlALr
rx7rsDAVGKYFBYF8flWfYPPUga8F02FO23AH9rjEmJrwtgaLU/WKHY0P6WpJBL6BFwXACFsb6g+1
+u4VU6xlDXHdB5RrqloEYEZx5xdV8jsztXLyTEwRSLli1GEPndsMT27nRM65o0EY3E09hpRD0gW2
/jVw4IBvRhux0QP9t5CAbGR128ANeuuSoEkyvhREl40fqzCqUq+iTB69smxq3bMdZhw7e9Ap95sJ
FtKtX9Bvx8jy54IXQMDezbof9NuOqx97ahwCgo+TQRMBf8xOjKcuCsbp2DRWOj8qA/k3rH2omRsL
oIlxdBMyKy0NS9tuGY9+Jozb+dUWPl2UwFCA7AK6chR2eTsBYq3S7KvIAuOgG9KXAFInVLiYtHyd
jCx8SxjtIZpQ+5vNHRLu2mZ8Tm11YCKWhbsmnDqytdgVNF5nar3/2DC0P0j67umWAMXix2jqfb5H
g1Q76JLL6qNbCwwpVaV1v8siU5tydof0B98OOj6Za3bZZ8Y0otq2YWR8nMYoJnw+yc36U5nYwSlg
+5SR6mL3782ilBQmvl8sIWH++NNkZWWJL7DIE6jVdR8dM3eH08D00NwxpW4+L58sd1OhMA1JxRsM
wNVW6KQb6aTmbyMVOq3YqJ1+kR5rfTDTpFY/k8RBjq6FlQQWC209iXF2D0FAfKQRM4TgYbkhQChN
tnkzjHKjHLylHnKbtEKA5Xd7S2VAbrN6pK/I8IddDNKfjtwZJ9KhpyVZQnCLWZAAATNcN/mYcsXx
rzhxcJBsWOetbnT5FweAvdgoUJz0s2Tpf+UDORdL2RZq8YFsBdsTsKjtYzDGk3jCPIvjWMxtfwbe
HZ1Ur82Oh67PwUfNuI71DHayc0yhHWU7O3SaX2PcM3fMjIB9ZAXNAVI0OHj4ByhNh0vFByjcj2Q1
EdHJ/rc40pdQ+SXsyuAywE6szvTYFYasSIXkJ5ph9L2N87jEajzAgDOMKMu2SW0UTC8IO5q3rNnc
hjC3QYBP/ZSLHePL4F5EiN/p65ARsdPMIW48LbOnEoB2k33QkTrbGyMfo4vTJ8RJsL21f82xoNGP
M8UhxLTwp7uMPx7vCpZV544eOUIYoPT3RE7W39j9S3fpTE08AVnz3UpmW+wpo9jrKBzn25Lwc/J/
rKxUDIjDHuRRT9qWyDPKpyH0ReDFNcl40kiMxMvbHrmdluUfXRlPpxwZwU80JdVJJk7EWFgkibUv
TXgpp9zkDgIwSdFc4pNxyp3GPnbeEjA3ORsmheZNJGyXr3SfIwRu7aZEqYM/luIbtsK51ypi0CO/
q2+Dthzf6wbJzYBbS+MGSadGclirqvyGxiW8SDUr5b8fxBy6l7hvYnuHsoWH1Kln8SU3dDpqTYSB
cENDjcudI1vEU2YEOkkAlLFkriXjyPAKUl3NzNtP7rU0DafjNNLaQsgWCxLKAjodWHjwKWxS22+5
Gva8RAO7AauQu8h5lG81N3kZTYMH9TIy6URr+QOq/eqzRZNMbYrZtt9H/UjcsukExWVe3PMbnRLB
3KkE7cimGpPh04AcoDgDeCZaDSvA56wr5nw7TVo+7/IyDsZTHzspMbm2PpI6MFvBdmYok22xbcUw
ndzQ462gJTCUAraMkUdf0gTDy9HNqugLJkYsNL4bEFkq0rl8CmJ0gUDb1MjKxzQx56lIebb5653H
IYogpQcQrz8VNZgheGf2mHozyp892cwZSVRZUuGwE67u7/MwBl3PZzmeHlorq12PhELrPi8DRhy5
FZJg70tb7GqdcMOLPqOV3i6znHaTAaWJ6N8L60eZULd7fTar8mRY7fx5kCFliNnwpEbQvOQnwswS
5CZIluIdLXxciaLVeMn7gQF+MZVTsC0SU+wnn1YoiZuu7Wn8h2KrSoUgN9Tt6ock6RqFahEB+kA0
rx6GZGT5ycPW/5plzOq3HYgilh/HRejYDjYekymeH2fIXiRNWrX4QN2Wx1vZ04k4QQpb9OxESEfb
2a6LHWDjVKN9JTQiIHSLCN5Q6Cq9MGsan+KRaSnr+DiG7+2gSX7Ww2w8pHpRhUeZQ+BkwVoSh4PR
N+xPBnOVElw4lKAz/AUNX6UM+BwxXftkJDku/R49X0Gyzih3+sSoJ0iNsfxUl6Hod7WTo0pnmWLa
bMEkhO8xudZMPoQe7DUX4dJ2ngnsOE4knZBAV0WGvtdKM2NzyhRAHNIem99gjo7ch1Ybyn1cEGCx
DRtR/MLxRnRiR0iYgfYVTQRym1Q6SBKVh4XpTJ7a2OKu7HCGzSIalx52Uf1wGMLqtHwFwXhyGm11
7CVBZx/LxjFH9NZdb9yPYnbkoy959LZ4f/mogXKitwUhvdooGwHGLo794L2IMfPgAO/HQ0310LCQ
Y9XauIjauCItrU9Vkqd0nzL3e+c2CIB2XNruqzklGnmgSaD1ah+xSvBnBsOFgRdoqVerEW+oPgq9
4Wta1f6pj7Q0uoSZZTwaw+RmJ9r2+L9o17c/EnRaOd6LytcfHD2zPNW54PAQI4U1EjAjzjdGWX1q
7Yio6TBHzLY3VIjbY3IAYaFvTRaHh5sxPEuD4H3CqvwD7XcccRFNSx6IOYi/I9/No/0Ujd2TCnX/
h23MRD2TQj56YZKV38hbsed9FWXFLxU4iPxq3sxsWwbor7AsFFlHnHo+5SxOCb2wYYiUjtqDbxc+
DLudtz3Gzm4zDNV4UWx5mAYbcz8cNa0Gy0OUmmJPDNDrnUjB9TyC6/WZ3WpjpfZtV8gPbRJnwV5a
MetYKs2GP6+76aOap6Hh8+PON32RwOcEBpSfUsGWgBev4661OfztqrDlDRT9kCG2g+Fh788EzTPQ
cLD6OaNA+qzFbQyat2yn+QEzXwl0sCGMfdcTypjt6iSbmLNLlxRSA5Diz7EOKmczRaWwDvGYqJrn
vKGpP+sKbWfr8By4QfnByGIRIEfrmse+nNKZitG2tplYOkQh71m0DaaScXgWtyO6M1pn+WZ2q7Ha
86TwBgUmW74smaf+hnFO9Q3AFc4DY9R7+05jqEzkUjQZ72YEdSw9s1GOu5xQ+fAmJ5+h3pCW7n+1
+8D+VbGc2Jt+iO3ikk+9uMcMx4AH83ObyIuWm/m4i0vy688OYHm1SzIW6xu4GGW5IE6XcAh9jCxP
DIblv+Olnx10c/3ouS2LFnkhA0ny5ZTbl66kmH+wikDD8BMC8zw7OTdpt2ylkZGETp9tTR1l2V7E
tX1DlTxPOzfRCYc148L5rAVjqLM4IYHY5IBhnGMYJCEO4CmaNcoNYEDepKHuzTeKcY37LvTZR+wM
YczOloTqar5LbEkOi2P6neNRVbfzkQKd4KxdWHT4/kE/GLtYoG7w0EsSzNePJKugpsKs8rlEQmLv
076oDD5bmkbulbDaW5DSWnbOaGh+m/VO0AbuquiHL7nXW9w1XXtTGMhkL1VmpvIO5JHsfze23/de
goy/P+XxbD1ocWTZByqqhlUfhdvYbSa0H0u2tOV+IUckP45hRD4kf4uFx6kBenMfNaHDCKIXue4p
mhaZF2sa7jbLjtvgJrICN36fyoHQd8nq1Z8GJw3Cjwoz5mKHLM3Ai5JYJ/h2Rk9ym1WjTPe4Q4Lh
s9EHJdtxEu+JCvUZSt2olGCJA0O8InifgsfGHlD1ptEx9JHNtJcyI84mCMaUTDJ24dgukWIaVP0V
KhWE/NpwD5+1prGVxsVD0DbI2BW8O8JDBmZXBDfTL/1khVbxgPoRr/scIg2gvIyyz/oURG5zpdP1
sodEpY+OxXCIwXKhaDzvoBANaiMPCLoDUrXiHRCIryUGPoD8I6b7MhqvwXmXxtnfHRvIIcwJ4Ig4
ADsgbq1M9C6b75Qw3+4QT0n/1JhRtOVLEL8fwrbbM63wu62bD5/hzHS31LvXfOOvHZ4GAHAxWkd0
Klen25FBpQc1Uwk9GpAvkQ0C4qKxrPpxsMLmyTWa4HfaFiiniqi50Uzt99vtkfXxl4kN/RHE3FwI
jOtL9+QvTAft06muMUsdaNcUzgYHF10Y6rET8qfWg+JRebNT9IsaD009tWW1e/sHrNsSSxeE+QzF
jkFXWlirC1BSTehA3idwYajJkVwHZy0q9U8up06Ibdd/sfkWX+m8v0AnLEelFQQuTDKupMx/ftoB
1jxR+yGoeS15YmITnfshb7cCrWq002NMDkHsOJfYAK6RIvt+D1oiu9L/eXHpoeDZf+AJIIwF0ZLP
f4PjDJiFuTOHkDK0ONsSqNtFH7p+2AJArOZLBTkqfx9WVv0zcwP9DqRK2+zfvvx/Gsd/P/8UVUBN
QBcwh5U0yVZXgk4IUWK42I7lVEv223U5zD9ruxr69whWhNrWNFLsxR3X/hbU4NE+BdPU3rZxY6S3
qTUI7T7J3aL5PbRliv03kiq4BJZK5iMf/6knX7yF/dKXc+r5PlE+LNshSiQrlCy1Wk3GR1IhiNlq
rZHql5lUIZTmVVgMe4KypH+MwVhljxgvrOIzCnFHvHPiDsuFHfodya01MjYC8ABTHVPVDdY2kfQ/
9l3hWinmcbyGm1EjnnbAKmwXnxi5T4bXdSL7iWlUbzeENsZABEGGfaTxbrDRgZeSXkTmpu2+Holq
PLx9yV8MJpXBYBmAjG3CxrGVubrkOiLaSSUDzjKwzrsRZczeL5x5Z1cieooRgtzYaTGeibElGZPq
+g6avH1IymV23k0RmUTltWhD48VzwCCMAZwD+ZJ8U5oDq4WgJXE70ODQ7d3GgfM04DTTzm0eG9pT
O2VwARy/xxmJjrLaBqY7kxuuqIze1fTLeEdyWKFPI0EZ9QlZ26QfUO8YZJX1ND1+4q1unhxs88Fx
Ilsu9IZcq74oYh5Qe46j/bnsbEdSu6rqk9bUaXweYxTAKaDcah9k+uwfLYG1YNNVAhLsKHLEGXAy
ULxk/kRtGND289LIJ7tu6JJeXbBrDPmZ7odtPQxmPJb71IIu+8FpZVCdKDtbnSFOEVp7jO6Dtmm1
2LlJ4B9aOyap9idRzXWK0Lcaa5rlnZ9/KQ1FPMbUWh07XQAe9b4gihi3F1Y4tsg9raet0bYEg6WG
aOP7iUJVndn+MPAGPD3H3jTGdXcnRZ3TQcyr+r0Vo9U/sOvtp5MEBCSfOgNuVqDFJuIp9BnyMeBG
PQ19YX5rNLsrL81I+8ULQ3htSGCFH+7zmfEKCukGXW4oinnep8jLondDWw9skJvZ+Wj11kQyI6lS
7xteL0KtgIjIXUxtEO4zX6OrpuxsiNjPdQSg07ly2eM3DMOYE7r9O7uP3WIHpoGOOXzI2uMuzP4O
j+FEMJrtdN/KNLDI6QC5ch4N0sp2XRgTWztOsdxSxXEKYRdKFEwDvE4EAlZDOlZmaF4DVj6662NT
iHOhZzzmNoKifks2TzH8gHeKen/DAwCbGdpqC5qHQZhm3gS1u+xfjUbjWIFMD+hXnem+TBq93ESa
aj6zJaMQRvqCEq5JRDjeBY1byfdGV6RnxEwGynFHpiG2nag7IHoqjL1vJAExbNpo2BecgJx0BCQu
egfQwP+M1R0Gups4Vg2SARpVVhv+LyskrpBKd0AwNkBtPDfpqJrzpNVImTSZD09Z0nRqQydY7658
xdalEoBD6l57Cb9ZwlPMlZYA4nmph9EcQNcCjheMbv0w16S8UM7Mp5wH7R/OcZfjUScsUC/uh6FW
HyyK0a7rifQ8mJlmfoBf/AOOD7pTFCffQ7sevr+9Tr4Y4nI8UNnkA7uIQ2ECro6nNLdMgcTghlM2
xhlVj3dh4O5rfJBf4gyyDFCrPr10bk/WeDRYxqZ1xXhg1u58ETL4lig9Z4MsyRqdFYhZ2NGkReX+
EPk7F6XclnqouEnKPr8JsUXjN42sT2+fw3rsvpwCZyCEw+jFcPTVqsr+zA+7BOpeMIJ9wW1g7BW+
qJ1UMz3XgFDIg04b8KbDlnDlMyOWueffX3b0OAQzSPBrfNhhsa2msUXRoYvsfLkkhM4S+WICILcZ
chxkvm537jv2XOJDJBsx7xsZIPXQhnj+PLaV3e1ECwR8S80I2Klhi41Pz+zEkT0m1gboW/MPmUr/
K9952X5AzYr7GnePG+4du0PKHFSGdltGygWaQ/ep37x9WV88+YwAuLJoRliADHNdtGh57wd50Zd4
k6d4R7Jl/zuIobmSzh7jkDK0+EqVai7DuOcXE84gCHs0aNSLVMzPi7UA0iDwoYCg1kmn5+0HhM04
XQajDt8lnwGrHqKLohmRHURQS7GJ88Iwd/h/zM7T2yiZtlahYy+BzeEy1ZF19pQ3qdWiP4iwDLAb
w4WsQhOL0cyo+knLuvExEFUUnBAS0aqPinCbsifWj3j5MnasRKidEhQcP0r2ht6wzI5Ze5unP5f6
H6WV3ZW/8g9t/etXe/utXCeN/b+Flv1/mUfGXu+NUL7u148ILcKvHH7SdPr5P//Fmvd/0siE9d8U
cUgOAGoyVqU6+SuNjBfOYN7MvpK4JovX8t8h8tL9b92mHgDxzpaFiS+FXwMQMvyf/7LtJY0M0LQD
OdJ1Fs3pP0gjW686yw9A7MXWhk0tKrPVm9+lZsjwz7W2WrlYAstOPaSJanZWOIujhVHIIh67aUvS
Ljrt/q+LdP+vV+J/AQe6L/DaNPzy1YuyHJsFj/0VMjOkVqv9NOPUym2WJGhVg+NiMlzeRljpdg5M
m/N/cijavI7D1eSKPn8nKWdDQ8w5HuLBqnZZMgJiqMoKECPy5LcPtV5Ll7NyqY2lWLapbNaeH8oI
mIeajCYQogM0GjobIzHZS1cQ3K/dN1oe1oLLZK+xzlEEDRfEfkliRTlL99iak4/GUy/PhFNUDDUc
vnNjU5OH1cW0zt8+w2Wf/fcC9+cMUSPQyAU7znP7/AyprGUaxxiyKw2FKyacOidpDU4eQi1oV3SH
t/6AZ/bto772tIAHxfJHd994gTB006EcanpRW2Ap05Z+3rituiiHU5k0p7cPtdyi1QkKShepiDzh
/fyzwv/V6XBag74rZrJttWj88MzK8BDPSfUg62TcWQKMFuNw38NrNd76ZWN6bx//lUeIB2dZEJBI
Lzqu5xc4j0LwSCk3F7xnfBGF28otN7O1rxxn/W3kRnIcW1FsoPjDjvP8OJSZoxvEMTIACDKnskUb
oTmyuSnzsMa1HTrHt8/rlVso0C7qvIQWIXHrVAJHgxjaxYp9t26YRxmgyJgmOT0yQrhGvHz1UA4t
ET7FYB2dVcGbWkKH/5PZNI2rH2ldqkPgpO0DeTLXOL6vPSwmB4L2iomDG/b8IuJacxsMKlxE9nGe
MmMDVCpKkVss683HbEQVtB3sMnzSkVbfgEfOdm9f1VdeRxozBj1JaS+azdVdVFpuxJoIbSAhQvvo
+l20VXDNTyjJ2RFNLu5PoXL9yuv4ygLEI4rQkLYExb67WgSKcaLJILjABUSWTUX2yTZzTJvqddDO
CTarQ1e79r7sovr32+f72q0lU5I1wFB8VcVqgZ2suOqoOa2t7JJPRCjaqKISe4eFR/4n50g9TCmH
VpCp9fNbazTYzdm5WdtWssFrK8ivPXDc32XTy9uM/so9onkX71tpAdH6x2fJ6mNK0K9Ifh1z9Vhh
RYsDvWSexGQ8PTYiIpoKg+cCQAmvvJYvZJGsA7DHFRk/Nk0xuV7vGgSK5FVzrKDG7OBW0CGVHaOD
mYQP9yq9Sf1IMEqs5AczK5g8xOqnhqDhyrL7otX653dwndGDsjownnx+vWn195gB+B2hiaKATetj
r3LXAw1DP7mkqR+HNqoKN/4ak66z1zr919sX/ZUFkRoN9qNwMO6/kD7jb4RsQNzTtmE2Rb6RnVxQ
SIWMJkGbY54KrzxgrzzKWHBgbutLhWi6qxMu8xnyik0jEgRMtdcxZezAWkReoGvXrBevLFPIgnld
lf2n4lt+yl/ftLnXat32M2sL0QGRg+odsbGMafggh64++Zktj5Xqy1+qHNK7ugdb9/alfeVUiS0D
ymhCukDLvnqeJSPZ0EjBd+AG9Hc9hfIGOWl9tjFaXFkQXzlVApkojN1FY0sd/fxUy7Ltcx3c6RaN
tH43WWYENbMvN/EQNnvaTwK5C94wmJDoiRDveW+f6Stf778PL1erBmRvLSgmZCsNUtAdb3Gyr5qp
uHKSzx/VP6U6ehdjUToo/s1ePTq6nIaSABx4CSnyFxMr1CelAnNXoKbxfBrbV1Shz+/fv49nLlMQ
trRc1dXxTA0y0QBQ03O6pEb+MwTHJIyyLXqfa5+W5/fvz6Ec0EJs2mmEIA1ffdB0kkt0uHatp0N7
R3mVBHvCiL8lpeXvoZ8bF4gmBRbALgDhGVpXVsPnn9N/H50PGzMOyS7rD735rxdF6wy9iZbdNiLR
lpVoMjeJkM2504kujNLB8Gq7Ma9shV476LJD5KlFDv/CaWJ0gTYJI65BW5HzkOZD6umNFXsu7I7f
Cs74g5q74cotff4J/3OmiPlxPPAR1emcrWokP05jB0JC7WmVPW/oGtjHqJyglVSzomEG0RHtmuj2
wVyaVy7yK0+vy5upG5iukFyL5af9dZE7n310RsSnl7U011qIfjdtiZ1F75Xh0VHXT2+/k6+dKi2u
pRZcRsZyVa0o+sGxEDB7kfRB/cKNcVZQ8lC6S3mTFmmFTMUEn1Emrbiyxr96qjgt2atRi9KKen6q
6E4z5Yfc2kkN8QVGFL7tth0XdbJCbTdeu7R/xi//d/fyr9tKFhmLG7EtLPir5U/vhWR8YtVeWZqw
kDKciwiAZkyHDMYeCyUrZwsgCfjzbLnhrzB33PuYgJOTSUAZHuxBpVfu9qrA+NdPoiVCi2HxE9Hw
eH4NEo3JFRKaGsnf8Mj75exdYFi7ILaB5YCXwjIv5E0cmJjk9RqCwTCYexzb13KiX1nEyBSkV/un
VUzh+vx3CIZoc53ZDQpMNd1HOWS2sY+/+XGjrgTUPP8I/OuM8dHR1ZGWTj2xuuuam+vh0MetlwXK
vbVgCx16v2w/v/1Yv/ZskfBmmkuLaNmBPD8fg49cOMmi9dzayIBMuOkewpLxqHey2416Hv+zqvTf
p0XSnmSZoru5DrZo/bBSkY5zaazTfA/NfQTNZSIeNwEQ/vNzk9RFNMXZpvIsPz+3ygzyKe6sxkMi
XnmlrvLjjBYfwHIHCWtqq/3bx3vt2ZA02xiQ0CFy14mOzUL/L1BPe1XdD/tO2e2xXFhtjM6uhZy+
thpR8EnEJJLnQ6wWXmvUaZyEITGaxaKVs+f8Y8FQ7i61ArEQ5WCEQFOGozL614zXq5Sxf91BEhOx
UBKNS+to9SrOJWKaScLZcjLpnBp3BnURQVWdVN/ukUR1H6Op8X9MEUi8MJ1d0nwCus5aW8DFC1Hd
30GPabbZiDjwIlPB4NnSQv9kGaDXZaom58pX6pVqgP2XbbuSp4E3arV0+6LxK+FinBhAgt0S8XeD
V8KA0QlucwzG7k6PNPNb1EzYJ/LRvbZ0CR6z56sp0yl6XQr3A6Xr+rFI7Xiih+mzdIUJEKeQKYnX
V4SV7yIN1j66PNT4G5rt7rey1uSu6bq22ThW7BzcNK8fY3s2n95+Ulf7pOUe8vFky71U85QLf5bb
v76eVllWfauS0vMdWFQq7JxNGKv2rPuAE7BuaZuBdFKEWiJ1HkoYWfchwXBf3v4VLx/i5QsuuTJ0
bykhVmVub5XmgJaDloetYEpXCWZU3EsH0XTauSoK5zin8FONqc6vvKmvnj+bJbQHtFtoXS3L4l/n
TyCtr6xO49CukseSfKwDny3dPFRlUP5W2ixPjRyCy+j6ZegtgpbHqDOGKwvUywUDp6rO8s4QxSYr
bbX4hso35iIH4Y8nSu2sVDBUHI34Tk3FdHr7Wr9+KFZSd7HGmuuHkJe5KFqfQwHVab/XWg0iqqlx
4fFSyivv22v3lexsim9mAoZSq/dtSBLbjE2ckbjkmhmY0EBQu9liQsAuOv+YUddvqgq2EXWaW19b
n16+7XR1cP4a3NvFv7q8jn/d2hGvCXDFECJREoqLL0MHj2EAasjM4JIKn4FazVQtcbC9Wbnxj1yp
/3qxHLYcdFz+fFNX9QG+sEq1Ii29uHNyCKE9XJY5lAIfpl4cjTT558WhS+nNPIcrzXRivVXtJ7BT
jgUJPyaN7EgIJkjBZrQJXwWUeYkCA6nr24/S8lSu1jPqH91Ry4IKimF1e32wNwy10W70tJcAUsbh
LTlfikZdA2kQkhAirCT5D95YQBd87SyOy85u9dXpixL6ep8UAJ1b/2CmdnI7mk2wH22UCMhV1JmM
yoX+EJCLGxdt8k624fDz7VN/5S3ig8dklmYtg4S1sb1xRO42QVt4tdUb3yejzw4YKbI97Kz68e1D
LSvQ6irzmWYG9GcYxJTm+WM868bymNYENGCE/NUINz//b87Oc0duY2vXV0SAOfxtsrtnRqMsbYU/
hCVvM+dU5NV/T+kAZw/ZRBNjwDYEGPbqKlZYtdYbEOoUJ1SV0Hrq0qU5+Kx7Z6JMNXndyCoPYMx1
xC7HI2x2sYSgCjxaeHv1YQHrL/sSWko4n9TcHH82nKX1OaEKdO0sO+wDIwqd/Hx/6DuzbMg6k/v/
AGveZg/xb0Ylt5LmzNmNf0futXTBhKkh+tVQXbwfbHeekWfgjqGIxlW0HvXiInMKeKE5Z3NvvR2K
AmE1e7Ie+A2/Ml14B3ee/Gzbz4oqB1g8gw0LyX4dTjhLmIwVY6tKbX6YRiuE5WM6H+8PaucEpqZD
DPkup769GVSKlm9izSDhkT0yAB0ZGZr9SecvDgkZYGv+3SkVUGeuixun/2LlkgBzONB6ktoj6yGW
ht2ijOqQcRthh1pzMvojUjgCEpbQrnZcgQ+5P9ydE4kEQrYxKbSzeLfD7UenQvKJypJTYEvU41Hi
xs70I6/Dv9VulCSyUdFfv0rZlaChpPiApZqbeyYfIXMUSGudaycRj0Xmue96JBw+1ablfr8/vp01
ysLUdG4Vlihzu55Ro+60WoFEQm+ozPy6QUytDAvljZa48LTsqjxIFnauUNPxNPDCJokiamDreHwr
B4wNchl6GtfQJtkTPEdnB2MkLOl6u5qeW62tuGP6UJyXeXYOiln7P8DlXUO9kHW0GbA1IqwmLH4A
yrLlzzbMh2cdaiTU7aF4rkHjnVAiik5D6VTf01b/9vrpdgEyWIiHG+Qom+jpkKfqNOAYSHKBx2Lo
NvGpA1/kj6Munjjri+v9gLcFF9nUNNinVHj4gyvn40XO4hSU2Cwr99BDz5wHTMpSEHZCC1RFfClT
rF/GeMBrfcFbAWh4+p8ZrXIMCD2MZRV3fG3hgR9DQxdVLRVjXKgC6x+j4kcyeGbvBUkz9W9bDLCC
2Q3Ny/0x3xyEROGhKH2ISNd4Na+jhHhtztmESJXhICkBu2qBS9IeNabkp1odt7pOwguWinYwXfjt
VVIxRjCEOurmmAacXFX8bovQuWotJA8sZaOH+4O6ubl0kG/UUbhHQN1ga74eFHQ3jjdbhWTqReWP
id3x1Z07x5+a5KizuBOKZM+kWUuirYITWYfycPqk7jbrQRNGy4wqJXqXJyONIBaIypzTg9PudiL5
TKi80TOF20ujeh3OamEQgHo0gna2fylFOJ6taa4veBDSASkm5WAibw4AIkm2BCkmhRROoXU4LZsj
Y3GETtsljoOktJt3aVr279XJGt+qiJw8gfxBFiHs4uVhbFvFPNqSMsJ65TBWPqMFFhRcqERWrbZk
XdVWIlVDRw7Zzo+0UDqnhML8Fo8u2s54NxjfgHlDgK5whclAA6UzObHQivhkZC2c7vtrS15iNz+I
F5WGthYV0O19M9WItWp5gYUfhiU/3RorJKB4zQc9yj/NCEJ/BkbS/xcPmSM3551PTyYKAteDRECp
cHM4oePRKXSu1SCvkvkJRWCI2GrUo/GLegk4d/vg/Lmt9XLso0AERUnHUpO+wnrqPaQNBzHgd0sx
jbJJqwGX8YulRSwL6xyMllED53UpwgmK8Uyjh2oJaBzsaFHs+2tUdWp89+d+Z7Pxi4CCGLSukGvc
7OtZg8FRckoH+jynj1WD70etzt6ZXd4fhLpNwyWehquez0wNnjtwPXpsf7U2kuLjBu25c4owwnmq
svHNPJrlBWpOfMKooTwvy4Q++Qg7Fq3e7rUdB/kbmHuyKRBEN19gxOIQeyADdrWjNY9VqAEACVFI
Rzy6Pk9oTR+cLjvbXXLDTE/K58lUfD3mpMth8mTQNA0g7iAH4uatpjTKU+eWyn+1DjGqs6l4zUeA
IgJVRNLbI9/qnUUOakGmPNSlKdJtCqppmFBTxTYsoDCWPelqD3M+7JavJVTw/06VB7X+/pLaGzIv
DkoUlGM02IfrIUfg37yUI5B2feGmn7LIiJ+AumcWytVW0/p0g9zmVFYFbvPdomkfMLUefr76N/AE
4RYBZ4y6wVYKL04toAJurCK/saQXFUtiKDJtbl9r1FHxMbSc9nNe6+G10cfFR7XyX9yXJBomkw4v
73YSzDxtgSe2SzBNAyhmrKJPlQanHI+F6eCdt5NjmSC4VQkc43xBA2k94SIaYfHWrokoPhasQVYv
xnli/T+7cRueojRzfnSo3wRurLgPWe7lJrmWZr2bWwdestXHBzKJt+c515pB6RFWBRnDtvo5U+lD
rbixAoRAkZhPbIETiNmiibfkTyWOh2hBt+OVKvXRVNymXhSnqPtywdFOg6GwnokMNQtLeALjGFwA
HvABGp8wYTQPALO3O4o0SIKP5eqCx7E5x5KZHje+QVbA1kKvImr0a9rEZoBPuImsPofIwcl5e0gT
jtQVhiENGCyj1sNS4g7MM/7PGG1mRVCGYjkbRpec+NL15f7G2Q1Fy+wPcRhC62YGp3xwFTx+7YAL
WfPdwWXfYLIC1ds5Ohp3p5EMhEPJM4BObEa1RG2iaHFoBYiIPIshjS6JkRvnEYacXyeoNNwf2d6q
lBwfh2cXYmFb6oGqK9Nia7zy9Lmpv4AKhg0OrNrv9S79VC+IJxaaEV4rG/WR+5F3B+pQ7pLyZLzi
N3O6mIhFGePEnCY40I41vqcC2vpbgOH5A52To77Mbjw6MyoEoz8Ej/Vy0Vz0iyJKYQFCKtODY0/F
Fy+yeN/lYfloJ/URoen2wKe2Jjc70B5IFFu9QvQpMFrIiDchNwJvQzrIzVb7PC2FeYm8zD4pA3pd
Lsq1jz0Nh4MluzdcWqBUujjvqZVstmMv6sLIcqZXr2eERkLLuIJriqjL4+qxiOioUS4/1zpdhS+r
2tCBIPsCw9ms23qeMjMaWzvIwrR9m9PN/qx0tkH+2IcBfADnEtnRUY68G5QnnU1lkN78tu6FtSeF
YbeyA2CX5pMXIbsTw60710g7P8zKCKOm7vWDmd37sA7PS97uvP4gx20WkkgNr5lKK+iQ6279AYuZ
Swc4xTxp8Wj/Ay+0GJEWSzJQMkmJeFzrxF9ev3dAAUqgJ6/Bm053H8/T0qNYH6hhD31aGCOqlBgQ
1srSB8PQH72O9hYT9SheZpLPz+t6PWRPuHleUGIMFN2Yf6tFql2AfFY/NOD1BgzIKvt1f4A7By7l
LyoGslYAwUz+oBcFkixXkbAbMDyaOiTOhnhOLpjtdGcU9n7fj7QzNEoGBnhdyj9cJJt1m/YZGjHV
4gQ1WGsULv6CMZeckyQt/LSxj/r4O9EAXgO7JisBvfWHvf1iXFWGY8KCBGagDgb1LIOyhDMYWtBk
eOp0KH0fJB238TiB4MkA1pe1A2+T5qIvFhe2kkRnMeNb5nBB+xN6IX6B+bcv0CM5SAL+0GLWx4AN
bIcmL/k9z5kbbdx8dNE94cHQlrP+Gx0o9ze2oMXHYhrVdzgHmj8LtNI/xHEaPSY1hoW4w0PsU4tk
eqYbodJrKKUNQ+h+I4HlzXv/a8uvuf15vHBQ5EDzx+VLrNeVZyg0x8s4DGw9tx/YmbWvz/n0eD/K
3qyzU0zOfi5ycv51lK4aBYSMOQySdEI5tquQCSycL4XjdY+YQBys4NtDkK4cFwz6Co4Gekj+mhdr
yqD9R+bYSSerbvR18OWoi1ZYBkSluMSWg0x6XB6BSW83KGUh8ga+sjQE2GIsTCPt0theorOp5jj8
LEXsp1lkXkgzjjo2O+MzyZpJUYDEyWLbenzV6C2gSDvexnksnvrIcU6mjUkyjtowtie1ebNU3tHN
sjM+lB80jh8YEhIVvA6ailjQeLMT8HYWKBe1GPxocobPRd/3r20hyyuT5pf+h7fnbp+iSJp2erro
MRW2ocf+M7Sb8mTDGDgPOfc6Oj7JP/fX594utbimwabwHOQPm23A88/GRqpMzvgsVf+t7bF9P03L
kPujZSlXtTBqbmtzjn3h6u1vdSgrjM5RqESiFGpq33PfeJM5fJ0jDI8a4DYHWemftHOzTy2qIkBq
2arIFW5+YJXnRhghVIsp7IzWXauhC5notfI+TSw19bsJN/VEFPqHZdLrdyH82LcdhkTXpkEOGcOt
+b2HLik4CxCqAukTvGxK9BF0JS5/6JZi6MhqGfQ0G0UcnDAbAQ4QATzxON+hRciKt+5stmNtAvIp
wj4+D2r5uarV/BH7sVgSpvCUdUAExUXXo3Zb6yhFZ/1V4WaFpjC473L0aXA0ouF6/3PfHEcceLAK
aQzSUeef8g3w4oCQkDEMxRcTHyknfozKrEPXFrGdDxlSd5+wuywurw/InuEWoIslKzzrgGFfIscs
FNOnHm8+6HFnPNWDLgInL6vHeoyz6/14N5sV1hthQOtSRbM5dNfxnGYZTAtPMt9MpNMtxBVgCuAS
lskVwf1QO3NJOk0UiAnoFGx572S+SjpaJfa+E2Zhp45y0T/eUuWfvUKZgrLyuoOAO2PzUPDhoKXv
KLn267EpvMO6om5MDM6RL4OmlQdI+cJpMYfh0/2x3SS2RGDXUQVEXAXdKnkQv1gnRp8izdNCuMA4
EmDFwjNam8scHRSkVCYX0TYMYKpPsY4uBo6fR+Dy2zow8R2JNCGfx09iSxCLlbABNZRC+IDSE1j6
EL3xFpQRDavvPiHUZSA+WHRhd0m0SfuCivT8NnPq5iHKwsm/PxU3eYL8KQB6IFRS0aCvvZ6KGgSE
5kRwXyLdw7IBfZag7Mru9RuTLIGl5CJFRu9xc8qpTTzqoVOZPmj+8YIkX41p30B1ux4xea+Mozfh
7qh4pEkOJytqS8OdoYcgAzqYPuZZOvLNUfk8oNl8MHc397WcO14LEuDGKbjNObWJjls+4YDNORv+
LTUdsFvtEZ/NaJkoPnh588MM3OiA37y3MyWHB0V2F1rY1sQgJe3TcGQ2/ETr7e+dXhaoONm1elnM
RkvPvdEeVYX2I7JXqOpRyt5i7Fq9GdGHl4Z64yItqyBCzPEEqxFjdoRocCN/7aI0uAt5hVFChvmx
bW5i2Ygra0k8fdAVNNXc/pFmo3VweN9+PqLQYQSr4pFxbbk0CEhEMcVpuFBLlL3XWzc9G603v7Np
b5Z+6TXOP5XaWQcYwtu5JNvCatRkJ3D82JutwPOHPT2wFUzIhA9D2KYPpjq5Z0R41TcWFmAHo7yp
e3GIayalGVTGuKz/eC28OOtouxde3XngpnuzPJuOKB8HDyFZ3BDJikKKpZXldqeqMI9obTvHHKGl
cov8kmD1NmfLHJnKBJTa8C09Q5a0xz0an0X93HZOEczAkk+RhpsUEh1TYBVoSyq2YnxS8Rk6OH5u
rxZDZU+Q40L9IL2Wx8WLOehHwK52yiGnaGN2DpsGtR2tdxAwmo/S6b3Py7KiHk9Gh3zDJlSXRKjs
h4hGRENvBU5tCL/VZuUBUwG8Dju8AO9vld14FnMr6cbyRboeWpcb2gRelOXEwjpHSsEE4tP7PPBV
4cd288G7d28qQY6wMS1ASTcuNIM92bwTkHDIXHU4aWqaBzPSpudB048687eHOJI08gynyo6n0Tab
S3D4tY2SUK0TDWePZC4wSvcIYrU3gQAXqBySxlIWlgN+sTaiaY7isMFOcoLhewqx8j7F5hz6bZj+
ckZHOzja9g4dEEgArOgMMYny57wIt/RFjFoo36sTqYZ7VKn4Cj4kT5VTRudRi7yzyLUj1uBeUO4p
1IskW4R21Doo+rR0fp3e9BNzxoC60c3hrQ7F7ReHhvVWGW0kckWmiu/31+be0QNZmMSCWxLGtvxZ
L8aKhMvsZUC//DnBKThXB24M1GOvmuJ5X3je1jxbSi9Ainb6eD/y3kelNEtawx3pMOh1ZEN0ZWWj
2OtjOtVcOrNvTglG9Fcv6jGJx2AiuB/vD7F+9YzjlKXLi3QD8lQUhzfJa5lbamarEduw86b4pEel
DUsyGty/J5dnbqDjUIw7ihLaRWAbkaWe5iIp36lirL5rYYkNRMNzZvI5OzpsB0Tt8HxK0JE9iaEa
x5MX5xOaxwDyvnWJrf2Dc3rU44muF90DGH+MldSmrEd/1pqFPrNiZ5/cRMOTi5o/sA0rXYYSn4yx
PoA03GbSEmhEtZTHCItriyjrq5ie9QIrvBEwg+LMtk8Gio9nfMghiDYDCvue3fhI7CHb1ZdHWKE/
x9tm3oHyUaFBoYc9td29ntF5tYWdLFovavJjNpBSPxV2q/6ecjRf/QGtwM+9BhgV4f2sbE+YAuhf
cLPCx3TpE/M79o4RrfG4bZCG7Ifwg5UMDQbqlLNBJLd5s6D4h2R+VFjNeIrot0A9iovpKBfZOVbp
BwN2+iNrwKNgvWBRNsQbAhFF31FMEWjenH+eBMZBPMDn8/21uhfKok0MHIFGH4CbdSgjH+paY1uy
esBc8v3oz2jdwo2R9wdF2Z1zR1KD/n+ozWVYmrWjmXgB+JY1YL2k1/n3RT6KTrz/4vwEnFU8YMG9
XO6PcDes5cAf462sk9qtR2iaEUIqCSPM6brlp7a2WjzlcSzBFqIe6u+elyjn0Gzdg7g7M0vLlOqW
lCGmALGJiwNKKWJ+j6+2RoFpadIA2XWb51BXf98f4W4k9LJ4xnByc+KsR5hRjfKWOTNZ4KIADSyc
i2c2LT7IZuZ9ux9r5xrmVvxfrE2GIVCIK6OBNDnucvXziArOT8S17YMTdHdEKENRQyFhxFRwPSIT
2eQp12s0PbSoAcLdeJ+GSi+fkio84kjthcLCj4YWLARYF5tVmQqRsJupbAxa1L/HFH06m0kHWSov
/74/dTsLkZSC5gdtO16IW8DpWOC8pMch75i5BeyEiMVFcVGmRiwxumZpo32aRWH9uB9073uBaZPr
gkYWz9/1TCYYaDjVyPfKsRP11WR00YgHMX8/yt4k8rIml4DhxTfbfC+qpYONM4NUcmj1H1Fb/rfG
7OST3WT/YqkzFPITVKcoaG2+luGMAFNHYfhVPCZvK6vhJtGjqA6WJVQO2hl7gyKTRguRo5inyyZW
LaUicg/mc6xPfWCpwO36gRpmNc9HFN69r0QejZ6LAembHs36K8WzNqEOzdGodanAhB7FVKcPjxCO
ewtQMnbhWTNLrPl1lLq0XHxeZq6Vvv01i6E5U6RYLuaEVgwQGfuk2WP9cH9l7I5M1kPJ2+WzczMy
W/Fms8bczE8ojz6XeOnFfojPkBrcj7M/tv/FkR/zRXYpbx1I68QxJjhaaHjWJ91sBmA/3oIohpc/
5bXpHVQO91YI1D9gK2CG0WjYBIXWgkwuTma+0UE1PYVhl3zLxrj6HmELcsQo35tJnibUedC5Jnvf
vBUwFuzSQWXpx2lhBblVYpYeqfrBi24/CqtEUltQiZXz/GIeZ3wpJt3uKO4UY//kNSk4fT0T/uu/
liSWqZTMKFnd9LZwaymSXjd80EvJM5ozKBjnSRuUM04pSui+mbzwn/shbwdGlUWnrgPw0UZISOau
LwaWar1eYypDGsArIfCs2v6kjYb75X6U20eOrOWgngopU5ZXNgdhV4x6HEOwhULi5Ne4tk1szbr2
Iz5etR+Bbz3RsrTBO6ZHwsW7kdHHpJTMaQVjbD0+tCLqCTw5H84tiw+GYiTfQDMPb6q+aR+bsXLf
synE22pCPf7+mG93AZUkWXmUCFqoWHLmX8ws1c0uj9l9ELAm+aqxMObLdO2hwKr04DSRa3yd4MtQ
gDjhB/0pmq1DaUlkI9gjQ1XS4MtLPB/L8ywQGAThbXKEEtsLx3npwdHD5pntsA7X49+Afj/7OxsH
uFaA8QI7zmIkYZPsazYUykEtd2+NyqNEEiLJRLaY6AQrEXWKeL84UYdVklF4QamE+sG9dntUYiJG
7xp7ZFm12da/0hYdPLiH4Eu8LnnH+3e6IlKc+uoyYWOdNG4Ace7IxXVnaLSN0BNBmp8lusUBA570
epjYfDklmt7keh6fvZFj5tVLkWenS4ueRiStv022YzaOXfQ5UYZiBl7rlPEpMe3uPVpf2atfM2Q6
sn7Cf0spddt8m6hCjXbBTtdTHFBp0uBUGGM44C115WtmOfjCio44yTsL0qY5LxtVLJGbjl/ZLIlZ
l9xyqMr/QFjdfaKfVX5TFOT23bDIDlaKPDPW200SZcFX0J6iqbnF7iJgT5d2mZEBc+fpg5lO2Pj1
4D9zk9d03tRUKAr8gEQUF5/cWD/Sa7w9WKBFkDioNGiw0bDkkffiYMnxSlS92QGUj+XjT9cO1QZf
p6E4L9UcHVnb7waTpQs+qA3vevOwKaZFqMOCDY/bINvVJLP53C6zfeWZql3vr9Jb7gMKNCa673Dn
qZ2iz7AeWKk4Oj6ZcxHEE+4eCb5qmJLp+dnDiuJN1Ivs2RJIIInYghGsiGdzdNsP93/D7X4kLq0q
eU2hHbNFGoCdUWxjQQsHGV7xqCZafY6SJb78iyjysiXlJPczNwkSz3HWaO4WwaQP/UNCnguUghLg
/Si3u0JmKpBoZI2PUenr6TT6VihZSS3N6Kh1G8kyPur9GD0l9jQXJwxCu4MPuDd5nGEUpKEK3WK+
I7NDIxn8QLA0Rvup1zL77Vi73asvO0YECATAii6lLTeTV6QO0rZLXIKSy8yHWMD9z5cKrzFVFKde
i47i3d4L63ib226uaCjDSSkDZ1be5qCgvqHJOj8kVoVj6OL+7L3YO0gdbr4chGIaXxI2R9EOsN76
y6lhOdRFhNCr0FvzNKaD50+m0z6YEm+uJdURWP9mkxMPIgBlKBfBUN7863g4uC9dn46sFCXGmqOt
6foY4Bn4lX1wf1FurAIAxMhYOJf/WSQwpzepoOB4rNDwLYKuHWfPNycRfWctiffOMowo12HdRscN
7465wHmlqT3jLzVJ9eLUZmr63C+x/nXBoOU5n1PUcLO8oJAkRkDFZln8hdwHv78oqm8867sHzW7n
jxSyRxTbjAZ74ao9aFTuzhxnFt0Xblg6peuZK2sUngXbKUgKYT9PqjOcrXHuL27XKQeL4mYdyokj
DFgMKTC6BSEMwjHExOMbW+L5pzW55V9TWMzXMu1jsPJNl46+mSdHwnd7USUkDBIkf9/Q/zBLJac0
BDZsijafvUXUsB4s5RQilXMpekUFnK8feWbtzSrlEujHkISB+G1OrgWz57CxlZznHDpkbarPQYf2
JoXC8gi+vRuKbg/gMqQEeeCtP+C0dLMTgQ4IeiBg+DxZjZ8lUxjE1L9fex7zARHUQ9sdfIAsPa1D
xW40mZOLa2Q/Fe7VoaUWjPgenhVMAC+GV4T/ub/Vbu9TGRCwognxAEGILfRCERTbdHArgSaitD1p
ZuVJC8z8aWiV6hmv5u6NIjB+1tKs+jvBMPzsqGl1cKPuLCCigPuAsUb7Yavc4hXABasSxyCUGJyg
TQzsfYRZn6wpmd95odcgj26WB0F3vipHJzkhdXUuvi20pSt6aIq4JgdIGCbnEA2iL4vmdDRgQEnc
n+XdUFSo0BuG1UFetv6qTcnrcp4IFbVqdO26PLqMrj6866w2f/1hA1xHiopKktNNhz4pjNE0SoVQ
Y+OdqnBxLwpKSn5Vtkf1jpsUl+xHatkB5pUmXVv6VlSkEqMUZijA8NpSo8y61siU+9boeb9tqxG0
YVFObSVcATWpo2fR3qQCx5YaXTwlqExsJpWMCI/XKA/wC8xP46Ag3FpjF6zV4XBQ2dm5a8GVgnqQ
LQIOgc0JvjhpjGvokAeLMarwxtr6cx4iUVWFbfmgYdh5vb9e9vYDpVOyPxtcC7WX9dCMgSoJpt95
kEV6/VQ4FmIwtV5eEPyhjabhfZzGaXNw9MhBrF4s8nO+CLq5dJO5WMYWEc1AhAYOq0ORz5+hc9vX
qswcnF2M+OJlDuZqwtSzH/cHvBubehbAC+5+cJLrAbuamHusnHiuiN54s5RqfyIztHy1M2K/LYe/
MFTTngZhH6H29hYRtWOphotgK2CTdWBvLktXSZI8UPsFNzjevl+h3EY+x9URDnQ3FNnan2sS+Pvm
lURpKy9rtcwhEmgflwKb32p0oCoPangAD9+LhFcphBFIR4g/bAbFpAkTjl4WAKzD77tblPMkQGWm
wmkvr/9wvMUgvJPsAUfc7IySwmBqqxw3SISWj3ORts3Jy4tPTdMqV6OGq8wlqdAGaMXX+5H3bi6K
kXRcCO9Ir9D1p7OTCX3CyeKkWxQt0L3UuDSt2j26OPr5Qyvm+OQk7rcR68b2hHkdllPU1w5S1b2d
SsscXhXHArf2ZvxzmGSybpIFvZl6j4MeI9JnlrHf5OVfmotUNs2cIz23mycUG1XCTKQiIO/QbV+q
TvQC392ZmAmkT2F2w0dUf9yDgtreloSKgnCRrGPYW4mFvohmEXcYZrUIy7wvTb6nO4vwwm350wmt
evGb3qnfzTZCFgeTunexwM2DyUVLhztss36nckTEqC3ywBz1tvbNPpnOosuiB8vK2m9pX7t/uR4m
z6fWLWYfS0FVOfgFewc+r0fE3aWwB1nJem31Q9bEiI/iFsYl5/N8BiISD2kwqVRv0tI8ovrv7Vh5
g5K9g6WmtL+Ol+Q2HVSFeFZq5b47e0ugNXZ6ib02P9ixe0OD9MOjn+oQ23YTKm3xA0wqg7THS/ST
V7k2BP6we8jtcj5P3WIerKPboXG+SvVO+mZUF7e9fNtstQUHyCwYxfQparvhqVdJNHPAPK9O6MBg
UJKRZxHNkW0+kkuJL6wcs6BI6+E6qWx2UPLjpWhH82B93EoFSLwHf9GPltf09tzzutKkGFyQsSqJ
+KF32Yi56JAgO9V20/J5pqP39yRy4XfekFwS2xo+jlVpn3T6GJdimqqD0/D2HOLHSIFUjkQ4l1uN
ulxVHLNfMs5hJcm/VKU1ZX5udeaDPVGuOoVF3X2NBjxVD5KG3bhUWFAadgEbbBu9g07Xvx/TLDBG
+7dQlOQM9sB5HixK4by256AYLOPz/ZN/b0VB36BKINX/bpD22Pca0mA8C8xJy2EIThkmhpP6djaw
0vgXobjVUMrjFOCdtN6XyzRE/E/5zC3QxovlJgs7prHxMGmPrKdu9yUO0Jx38saWyP7NkdN1cW8N
JqEmU69OYwbDvW/iOcCLWH0AdXbUytibRXlrAbEBEwpucz20NrEHvcwbdktpvccgvvK5y8uL28fL
4/1J3BsZDwVWh0Rq3txXc5kYrjIxstxOpCoRnIWlKaKTSJLuM27n5QGUTv7ydSIrQSJkzbAxeFVu
P5qpz5HiVA5GjFrTXEZH6d43bqsfICP35g/ci1T7lwz2bXde0ytq/EWdBmiajicqH/bZymh1DZw5
5/sTuDegl6HkT3lRzC8Tsy/jnlBulWnvsz5Mrwh4j/9iK/OOogkJlh+e+iYHF1yFWoTvDXJhmXjj
lb37NmzRFLVGEf5ySojNdV/VBwWrnbUhHUak5grnFtt5PbSoKwuV6z4J6KL9HYaUborFcLDAgHA2
h4cWtTsz+UdjG2Qpj35EZdbhQvSo3Aq8BsDQprt0sS0+QI96neWZLF/ynpCFMLJ9mhXbBdh6emFi
k54EQ1GP7UlJw8pv2jr9KWJFvANletSR2FmLkBKoK5CJstO2tTD091wiGnItitaH/WX5dhwjppwe
io3sheLCo7BAPZPbb3NM1aLNoqzng+Vh0QZ4PnSXueSyATty1MPau2RlHRM6FbkK2e7mxWTEGRxv
Dt0gn0L1hHOJ9lsL8U4/hYnUVMmlUQzmBEEsPPUaTYXuo3uSX8uhLP2psIe/7m/DvaFLXILKMuVp
tW09mTDMJ0tpE0TZleS9tuThWw49lInU6AgAuXOtOrRI6VbSqpQqiOt12uF7ZRdLnQRYpeQnw2na
S1YPQK7jpB0RJtLCc5V5y8NrB8jtAzgArBF6A2iZraPGOm08V80gXLWJd9bF0GJvzYFgpUl68ES9
3fcGjXQAYjDe6QRvPR7A8zu1miVJUIgpPyVdM56BrGHVUsHl97T6SCPnduOD35OVVYp9DHL7ToMa
DE6sR1B/QSTuG7Xe4gxlULm+egKl75W0uWG9cqatJ3DIBC7E7LxA9JMRFE3aoJDV4bCD98vBwbk3
IMirPMxQqrpVa59KZOZKTYkCMnYF2BvU5Ikyf3B/QHI3r69SIlAVxv+DVchqXg8IxVHagmMsghIh
qo9q66UX20JtquVteM34z05OpJQfu2Z2X79AuMSpLpINyZbT5pkC1dwRHq6xATcwTi69N1w6o5v/
Wy4pbhFlNh+s/Z0FSTYkSQ6ygwL3YD1SPJfCzuqJF7bFDIaqyv1CHaJHT2/mq51D4j34gLdbnMcD
mR79V01qw2xqfHndoypUkCHjUh9ea/i6SJwuuh8mrfVEs8p8MpIhPUha9oJCUOUM42WPtNgmkxgz
g8xcCBFAlS/PejY4Z6fD4kqzB+XZ1qPqY4Kt2UFicXtuSnTw/4LKqX+Rvqh6C0YCAASdUDv0q2Zx
39CEmvy2z6NP99fr7vhI01H3Z2fc8JH7LG+nsWa94os7/9K0CdsMN1HKS6LPStAVLKWycl5NHeMd
CAuRLU8tGnHXzac0kRKqRJyLILMgq9B1mwOBGDlUpNSjvme5rz9miEeKhouAfMhvvmI9LB6eWaUI
UmdufFKd/myiPelPTupc7k/ozgHA0+6P/B99L+6i9bcLQ6Ubq6EWQUfv5s2CwMK5DQ24RmmaatoD
CjjKNdTU8m1lTOFB7J0jjvae7IZRhqEoslk3SKunQ+MtE/fd9Lnrvfm9aMz0y/0B7ixOLJShHaPK
RK6xLYeQNWkl9q1TMMSGFFYckivXex1kydwcvEt2FieYMXqW8mBDd2CTznhJls2Vx+nplnTn22xc
qEiq5VNh0e/L67TDZH3MD4LujA+VA0p48hzVuHDXH3BWlYXSTDIFtie8U1zmaoDSeveQOlN3uj+V
8nusLwto3HDEYadTfkFaYR3KtrpQ8yaY/qzI5KcCEM43IUp9oopXBCmF/4PK0m48YJsgcQAfUf1Y
x5tBXNRTSz5kzpb7VOQieRvnUZ2eKhEVvxpvKA4C3i5IBkhvVqqz8Wjedpw6N24moS1joLWYo0TN
2L9JOtEf3EQ7UdCbkwAjKQSEJsZ6WHG8ZIbeKEPAgoXXDAziCX+i8uBQ3pk8ijbwGIHisCq3BaNl
NLpB41YNxtiYDDLqabyGU5R9U9ohebNobXhQBdgZluRJSZEI6lPcs+thVdZUJTR1h8CrTPVaO6Ny
jo8J9rd7jLSVRgSi5DLOFqq8uHrWePYyBL3VJR+itg+flHZOOJknjXLy4HxAy6Q9+GJ7c4n4BGkK
Ek7yabkeWpIoA/mKNYBpKtxfKP7mfgQ55iGeEdxOR3GkdXO7p3mBUXeU0pxwA7ZQzc5rIH3VxYgP
VIFDTpw0T63JgqF6ewTj3flq9FdAUlFvg5G5Rf3MQ+otXV+y5MuxeWpSQ7tmMU+S+yfHzoDYxcDB
pKozY9os+cVKldbVGJAI8/yDnrb9OTUrzAXjI0nV20jgRcBaw6YHJmNuzwyaVbHTpxW5iKu2781O
tb54RbHop2RqvPhgWLekSsno+fOVkEjmCN7cnohsjQmmeSIYkrgaUQEvJUZ/SVznhKYFz6uFLsvD
EBXzeLXIaZD7mRML3agyVUu/KOYhO9ndgIVDvyhW52deX33V29H9rNhO9DzH5vibxNUDqdcggPYw
U2M2TvmkG0tw/wvd7itYgFQY0MmQghlbmMgItSEzoqQPkoiCzSkWRfU1o28UnQqkSk7oq8PD8qaD
jXUrfEBOTnkIWgG6rKz5ze3lceR2RVz3wQjH65sIFwXB49FatHM9DHN/TYbJvpjSX/fSTlDP7Tk0
/lGctrZPSxab3sEZdrvRUdzm8SgxHMirb726RRzl3USLAdnxLnnT8VQ+z1GOc9WY9W+yxIkOLpy9
eDSlgY3QG2fRyt35InM2sXnPtLQn+yos3S+QxD17DRTcGPDkacA56+BSuN3t1LnxIudZwglzc6N2
I32VvCKxTJykAezQsgXL7Chd3osiz0patjTdOavXo8IAFJw2aMxgLFPvWmGBe6En1R6s2NudLiWJ
pJYhNzYJySY7GJdWqyLsZYNId5Mzhbf2oxk22UllE74aHiJDkaSi40UneAsiSGfQ7LnXkP9jLIbj
dDH9LBzMWMnJxYMdVtF/7m/GvaEhUoH0EjKXUhR9PYE1amuQmUiMa1O4foseeXrSywrFMsPOf78+
lsxEWH5U76nZrGN1Sj2wYBCqmjszfsP1F56pPmVvR2Uuj/yldg4ZFgTJqnRtIlPYjKsVouQkiHi9
qYP6oAjPOYV6XJ1qUEiPzWwJX+edfr4/QDmAddaKlAnJMSrUXAwgy9cDDLVGeL0qz2jRDKAVk/hz
kU2D9BFwP89ohD3W4ehcunnUvt+PLP/P28gINgMsAulH13ezQoUXef9H2nntOm5s6/qJCDCHW4qS
Zuic2zeEvW0Xcy6mp99f9cU+LU5CxPQBvIwFNNylYqUR/rCuBcsoW6k36KshPMIDMPl/3R9nb7sQ
HqPTpUhpyOPdztAvPE+mE+Ogs5lFJY3EsGj85q09NfPBx9y7sFAZYhweV5LTzVB0EJZJW2JkzTh8
YYaO3KXJUDHI/O7Zzafx5/2Z7awdsSQqMSrcswAQ3s5snfMUs1iVnVaOgVEoEE2ZBk0bjutqPCwD
fsRJIoNwtNYjkbWdvaoiL/IOjj0z3sR8wDMMs+xyAgmx5rAkrQK1iBSwgGUO2g96hFU4e818vT/h
naW8GXXzfa1CLOs6UWmwkP7BoLBYng0h5lMTyCM5l/0JqvqzUgpl29x+WyattfrCpTbrIr3MtruA
ZakpakjeYDzTp2c/N46sLdRfujkSqquARrHS23a2QEkvrmcEOQx0/3IdXWjRiXfxtL4ekM2TSitS
hVSkCFsl0mKedHRjU565QPwYisz7VKxefOksaR71t34lvdsZUeCj2k0AhRWi+sy/PeFIF8TrUAOR
cXu/fO8khXwcRWyDHU7rd8Y8a38PSzdEZu/1T8hA15+sKR/WE5dD/ikd1+SjGbt/i8SOT8QY/b+0
WSm8Fs4SBb6QR43GvfMEiY7sjJ437l6bImgsJnQJG95MM1mVsBRa4EUHrrIGXxQh3FyfhazWMy19
7eAJfbnbqC5zGepcxDQ9trttcgdnyD0P+Sq9SZew9fPmo17pMIGp1acfjHXxjUcJ00ccDPzyRFGJ
0UncqIZi/bAFMIyjBVpkoe47LK57WYc2eCaxL8J1jONXX44MpSh8qDjTQNoqVLuDHrvzzG2VLVoF
f9cbm0jrJve9o9VtH+a95b76umBElSKCCwEXs9Ud17W2Q7NF8qAOzhSlaeBeSnwzwtTsjIf7N9PL
rcNQtFTR7gFNzubZ7PNYmpldsXXKwbMvg7nm/+Ra5b/HpLc/NyM8P2eAA6rr+RE6/+Wbw8jcUfTl
qJtQNrkd2RJW2yJ4O0dLs86nIJ/jN3XJG5fEEwoHVd50n+9PdXdAHJboWlPsAq16OyBBa7sEqYqS
fa999mDvhUWd1aeym81LkoILvj+eesVurxAf3VCaV/QnVPK6+bTCNqQdN9zEJQ7oT2lnTU+BgQTP
gt1ThEJT8bkGx3Gtx2YN7bX789Wj254qpVv8AJojmxxWmEUraQeS+bk2LWWRUq8NrdLn9gq64ZRD
7bjALqveZqkczobZHgHWdk7ozQ/YvrRTqxnl5A3R0NK/ozMCfGQoxze9Mx9xnF4+P4QTdK34vWBZ
aTzfruxs5F5QBpWMcLruI1QgETb1hyO6+d6EuO04kBQR0YXdbthpctxmbGXUunTr44WLZoklJvDY
/ZzuL97OVlVNT7oSBCpKXf12Qil/2Bi2lJGeY5MaG3YeVhP6hM1S6qdEO5SR2psaLEJCBmZGtLcJ
yMaqmxun0WXk5KJ68DUu0mSo17cNIM2Dqb1UpKa2Qr6Bpi4tQJyoNvtiyLVagiuhoEj5RCfuon0d
5ovm/UU3K1hD/H+dC07LS3VdTCj+5wTdnfe+TJDsiFOJuhBACUOeKS7Xn/Mldt80gvD/4Are21IU
DOgK86hSGFdf7Lf3n2YbJaBikCgZg7TsSAbCsjbrg1dsp1BCXIgjFxR/QIDUpm+HmUdfBK1hstB1
01+6vsaPTqOG23QZZrxVhROc2cgL9jgzR1b3Tz46uU+QtLqDZdnZcfwQYgcqbGQA2yenXSDeShTq
oloWAa6q6eqEKLa5J3JZC4ai8F6d3fC8uXxdwn9i1W0fNcH5rSkzMUVzkspHzx+pUI4jZTYn1g7m
tnMRQxUAcc4tQaK4bXDoZQ0Mb5nGqHItHAdghT2uWZlFWIoMEWTCFBaBPj60a7JGVpkeYS13DheV
bcpvjK3SuM2Gly7k2bT26a+kQn/yC+uvEpOdb2N3eLZ2Ni35G7BHDhe13y0Au0WRpdLTGM3mqrHO
csibL2vcpgcyALvzAVpOWRmfJHrAt3vWaQs7IRkdo24u16dsnaZzUqQGZVKtOVi5neiE4gziFzBc
gHVvQ6/WC6qSnssYOW5SfpVrXz0VcWB9MszcDMcGC6oqNeawHOzXl6GAdVM7oRBlAK4LNuff09hR
YMzHqCxaI4JkQ4jb1tl5SQbrIE7YvQRgfShlGAA8XPi3HxQpYzSWHHp93RC0F90oxbWssvo858nn
oXbyD6NjDm/MdCij0V3zUAZ+fZUkQwdfe+8OIJqGUg47GXTk5jIypO+3fl1MUb0giBcWa0+HSTeK
+XtS2UCkkwXNsPsP3U7+AP4ZxjC8Sbq51uZs2IvpFmtGGzdoh5Qe/2hhQOV6z/6Cnc6M09hJi9GI
uj/o3jFRC0vrG3VVMuXb771AHpSmI/nepE1h4c7aJ2upsw/3R9k7JgTUagMRgcEdvx3Fy6zUsTvc
7qxBOOc4HusQxbr23WzWR5zy3a/IvuEdoVIElOF2qEAsmcTBa4xwNEYz0Ygh1aZyrM9oQP4zzOX4
tdDto5x/b348WGAn2DE+j9ftoHZpONKt6ylCimNmU8q+jnTpmu/wsjiyWtibIJVtnd2p2grbTl3R
rbE5JQtXjjEm/qPrDGn6qUUw2vlqzeqVEjXiuI45FUe9oL0zAd6UOgBXGq/HJrSc1sW2B6QVokZH
jl4Qu0fN2MuLTI3pDIrwSJPjaLxN2B4b8Ww1GeOlzZBFejsm56Lt6ou+BP5FjNaRiNjeKsJfATvI
v9Ry3q6iUhAa5VKPkQZq7TvWejhiy9iWZ1zA04O2yNFYm21qzRD+c9pgtGEm8zwtTvBULRTA6iU5
QuXvDkV1mGYyulQ0DW+nJQarRRSSlr/VlM7XQQ7pKRlL/Txr7utZe/R0wWjQZ1Op9LYSkY+BNtUm
e7PWuuCKop1/NTv6/gHH43L/Stm7uFDAwQhRod3oJNzOigfIrxxzHCOoU7Zxrvieo+IdHN3Ke5uQ
JIDdjiATcOvN1ZXkKbV12ycqtd30o60VLm0EJ3tqPFv0yAevR+d7b7mUSSvsR1JWKE63E/MxhUei
RgCRJUK76K60L22F71o8S/Og4LE7lEI0YM66Qw2hlysqc40JdPWlOueYg35hY0hKAU52MNTecoHH
pSdCVZSEcfMZu9g38ftNxyiIx/6xIqX7rGmH3gS7EwI97vKM0ubdwpPQ5Fr9BOGgqIY3cc3cEqMr
d5R1mNZNfvCm7d3D4Mr+b6zNOg1WbfmZB2QBfYHiCnnJf/a02f9zKKByanriRRlksv+w62nQoasA
oJwypwoSf0vFiqwZWplxRVHRqP8pjQ7Olhj8+CAq2P2Ov4i3isoMwOZ2GKcoMllNbHo4zVn2aBTC
fvKFzSGW8dpG90/y7mAwrxQ6Q6GON89KB6irFktDTjD2dhxajZM8LUOnLVfb4JYP/8NoIACQo0SV
CPvt26kZSFbpY579Ap7U79x4wgxktp5EcajWtTcvvp2pMkjk3LZbPjYyz9Bg1UWu0Kn8+Iv3gAHI
12SstQOg8V5qQO5BCkmKjvj4Jvxw17Zzq5Qv2OBm9V2b0RLwajNXitfpeRwGPaxmrTitc/H9/sc0
9m5HFSLjyohZO6fu9msKN9DyciLLQj97fXYnDL1rZ6mvmRyRdpeacy1Ke/7QNmP6A8Wk+Lkzs3Q9
odKdn+uk7q9uJqw/9FiW7pvCTap/pDUu/97/kbvroFoC3OGIg2w3M7rjTWYEvH+BPjmfs2QCT1to
4u9gzI68SvY+B00ZYBVAJFUL4vZzOBVU1NbjUariAFFa7oeL2y+o+puAHTDuOqJR701NYVmIdIEi
ADK9HW+ojJSnZOZpzxf0wyo3+24r7fN68P9LEgiHkJ6Zyj1RubwdiqOb0Jtkam6b4cCA51P3HRXt
0T2lDe4hp9evmXoqfASAIHRt0y9RQ+7oFoN95Qg/GoJeRJWZIh9YonNwf6i9NQP3pvIuYCogTG8n
No5eIuyJ4vCoOvbCxKt6ruyFTFrkGGgHY/HH/QH3Fo2CJlUDAFokDJv7brTbwbfSTKJXZmuPojAR
ga7GZOWQDvHBI7X37CI2h64BhQOVmtxOjmTeqxebserRHj/luTtoEeng6B2s1844qsUKWQzSIq2o
zbvkmf1SlQjURs5kJY9OubTnIm7Ln/e/3O4ogADA3ZBnvWitwuEpRwyGJYqAfV9fxjoxH0VqTsH1
/2+czV6nggMWkScwAos1h4s/N2C1kvSg4PnSJ4KWP8Jnv/Y4HdxtvoE9YjoaGL5GjWkly5Nb1LMR
1k3BtTS2Rf5DH9L6z2mpO/lg1YVBMiIT+PU2MJI/sbEyrbO+OP2joQstiUqazDKs0sLjejO94Y+u
Mgwt1K0k/TykVWFGcVNRXOgMJEzfjV1eqWtwscZwjCtrPUmYszllhsx+9HtSiXNX5+uXbim6+CAU
3DlwiuCHLgwJCVWzTYlncnqIkiOWvXGFKq5fpsvnrhb+gz4FaWj1Rn95/WoSDrJvfgHItw2EPK7s
oEEBIuqdOPi4WJ39COrCOorbd+JBKnNQaYmkqYdtCw9m35bZ2KiXvutgnpnA/AnW9AgrjuGiNQQy
A1nRwU7duUsUjYK2M/VH0rvNA7DST1ytgW+pI+LxMGVz/qlvSiOEEGAfLNve4VPClbR7kEAgCL29
SmRBUQWz64HdmjvUv8r8u0U3+CCU2RtFtQCUEKei76nN81uA22jmaGqiolXX6toPoKRTFk4Ux6P7
e2KvzqiiFhr2Sr2bN/R2HCcYcrs3/QHN6VTqkevP4sNYYF5+qqrU/Z+2nyC/tF0vprdTVw2f8Whf
/spcVzPOtpFjb3L/9+xNm+iNqg7eRhAPNmfCmLt6jRO6drGdLeEqDPOhl6b++qKDi/gbQC1FpIAQ
dzvpdtJnPV4xQfcphv3EYKh6QE82n8MYG9GDOHvvOKh1JH2gKgaV+HasfBZ50VtaHxm95hlvTeF5
ABfHTKtPNjq2+acg0/wiROlv/uv+t1R/86bXDG9ZaXXQTOGd2MSkS190vYGRbZQ4OsYiy1Bgs4Mn
z3sjEO4JGvpysHh7h5AWKIxaj3Yo3PjbqSaO5tuaNhJBFGYeap7moaOMkH/jms3Bvt2dG7GlYutT
iNsqLBTYWtv55AxRPdjDozcV7il2kvE6uo18dJTg8f1vuTs1QLvIvoEVoMtxO7WOgjBBLfeL3Y/x
c1JrFq45gfFkJcZRf2NvarSUlf859SMANLdDjQgTDSMyAZE328nDQk54ShovvXh9PHzTGP8gZNm9
AkBoIe5N8AeJV/2g364aAr8JSVMoDyX9nVM5Sj8Ih3l+buZqFeFU9vPXarWX/3E8jPlCS87ZlQat
+OhaeXV0Wva+8++/ZXMyqc/1tqAOH418G8TwoWqiEOygf5KI//BkcN8BcPkllLCFfiSJNbbuCGsG
iTaJCVhlANvM+kvbzfb5/u7Zu9UQ/1WHUDl+bV96Q58yVNHIgJNFy0+5aU5vKL3qP+6PstdFBx+t
1BcoqCgg1GYhfbvrZ23m8uxqzz1nk7FcrNRvI2D+kItdf3rjWFn9JqkA5PWts3DDxnIeLl0uPbgL
lFquQLzrL1XsOI8DWfNBFP4L5L69ksDHAgxG5ZM9vnmmTdQSK2TFJBSybvinXjPvra0vy3ytOMfX
pukxQy5zrx+vppl3X4DhBz8S28ovmO5mf6aNZZQnZ/H7JuqaqTpYpb29R+uSJNJgkUglbz9f1aAP
ZFD5BoHaeempnWL/AWim80cPrfbgPtk75EoQgDSBlw545O1YXSbReZgXGaXjNH/OMSQ5VX4cYwem
rWGbpvbH+3tjZ26wmQANoz8A7+3FGedZXQnXqN6OnajPQztztJ2MEC4yrNnPD+4UleZs1hlhaNjc
3Cn0aLdUUxs512n0oRplsW+HrkQ7vbInL5zapnoLqNe8pLn+05yn/iCX2J2nUnCj6M77vsXjeH0N
PbSAfURNcopsM8uufg6wXh/9I4WFX7HIi0kCNuR1VYYT23ZwBTFpsYyWU11Z6UO7SDOsvEaGQYaJ
sTb43smI++mj0LhPtCnFWcBaXm3bxMj0KyH1ou0G4Wp7d8egnJKBPpeUgYHEmPunlH117hG4ONix
+9MlPQOdoUwntg67np+1QO4puY6rob13KuF8guHlPwUT5ih60uXhui5eVCIUH3rW4p39LD56HnaC
KcKo//sNW1CrDzuD3AOx+Mbsux+zTgPaxVLkM2oG1dM0p8HHPivz1wf8BKI0ojk2JDXbs9rHQaKV
JVCRsR+nED0N8zmGynQwys6NoHgLtKcoHCiLltsbQSDBOhQuoxh4NnwRSVZnp9YevHfrtOjnOKEq
c7CiO68SzF7VQqWOpXr7tyPqetrLuNf5mHayrGEZdHodmklg//P6u+f3cTYBDYTApAWjQDHQaZrL
NJfxuW1A2Uzl1B5ofO1OyQTRg1UJmeA2Am2StRhXT7JUbT2dDbT3LnabHlU393Yh6qpox7AVsRDZ
FJNcC23KJmOppE1cL8xYBbv2fJZL10YJV+1DubhHTKu9m404lwIdLGlEHzaD+m6NFqf8Vb2tqyd9
Qa56cLAawyIhObi9d7eiKhIAbVZO7JtX2liBSAwDPSq3Rum8wijZCFef6w1wXBGJqu8//4cdogSI
LMgmoPk3O3HyUYkWM/GR1VrQy7OVTqnmia9uX+TX/zIUsRgZCijjLd/KWFZfW1T/zejzHFbvUket
n/lnr7aOaNl7K4ZBFTrq/I+ytHokf4ur7Q6deENTl1Vbt99ku4o/MOxw3kyVEX+5P6u9fa9Cd8UA
R35k+96StA+enFTrSM/8LxCki28aygQH+2J3QpS8SGORfiNJv53QoGvwSAYePCp22gXvjjac8q55
mCr96LXZ24JQRwAqo+SAOuNmRwg8SGbD5x1vCikuKKlrD0WX5V9WS3YXRLjig4tj70gDCWBSSqGG
z3g7tQ6iucCLgGTAntuokXrwPhHzHPqUOM5pYiUY8q7xX/dXbe97sl72L8YTAcvmnLmZ1jQzDigR
Pmn+F0j8E97fsnmOJ/TS7w+1F5D9NtQ2AyFZztu8ocSq+0k5X9Ik1d4Vtac1oYtr5skbnPLt7FVA
Ibnuguj+4HuLybuJUCmxA+Xxzb5Zmyy1G42ijnIGekt6+b5wOj3SzWV9m5rJkcX63mEAwAWRQJV2
gLDfrqWJGyKarxPIb1uHCWQ780Xr9deLNuGhRiqniGPclNvob4hHovZJGyIpEuPR8Bssa/JD0aa9
fcl+VMJz1B2Ajd3OJYlRaMLZi325ygU8zrKcsaiuwqFzzIuVW3h2JAhP31+v3Q8ISI2uCBAnALK3
g+ZmaWaipyYITC+/NgMmE7A+jhppe6NwBbPtqT+C8Njsihh5D8tNC5oYc9kAGcA9Zhni8nx/Lntn
jHAVRRIA5qTFam/+dgnPKwRbZ2TjZyhwfk+zag7h7Swi9HL3vwRUioMGDZSXxXgBgkVav5AuxQuv
8Z1L5tQl5Bn/iNi1d5qIRbkZLTjKBCC3M1KG7VkidThA2jCgo26rQMApr02Zl4+eV4uD07tXHyIK
AB2jgAmMuXnHaN3pgCygR+KKDB4zXYNroaXuG1tbk/MUg9S31sa5tGumhUPuVnjR2fF1NZcjm/i9
mdNVVuYdCMDRLrqd+TCNk1l4E3md7ci/LbvITiWwFrzNMJkwRGb/fP3eQa1M+YRgYAzw/3Y8fWni
uHRHxitq7S0BeH6KWz/95GdwAO4PtXcY6IIqmATyCC+t0tN48YMJ6loyd8FFBH3+dcIk9T8EP0hM
EWUhC0gguZmQURSJZcywnZrY1MLKyES0aD7Rqxb8B7oa7BvoauwcJW2yuUPqbkpA2aHelblDHGZO
XGPmHo9fimVaDlolO3ck/QJ65EB0EOncVtj7vKcUFiihsMRxL1bWV+FSNNMFDbQO6oLnn2jBHokQ
7g2K3CHpE5r8ynTgdm+MsUwL3xgmlBW07A8z862Huhvlyc+F9pdrrP01iKX1epQ97TsQhXSxyfq3
HfMGmMOEFvYUjVoKUwsJrVOdNc2JNO7PV+5HCkWK3KjYOLai4t1Ozx0xRE/ThDpbUvSnpQcRUNNd
/XR/lBcHWo3C08aqgUGi7XM7SpK3FbX6glFGOT25QGjeVbiAXIgMPyWj9mr5cjUcUguwy9ks5G63
w4nCmrqxSZuoTnz/qumyi7TRzjBeNazr/Zm9eHYgzBAXoC/F7cGDsI1BFnqVcT00URvM8skOyjXq
l6x8RkjrKCpXf9VNGYqhCPxpSaK5q2xibmelD6L0StG04BkmZRPROKHXuTlSrlrwEAPlDdFlaR8b
qtzhFMyvlulTw5MQom8KWYzi4u3wJcpdddqD8inRMjpTJWs/NaXijhKHRV3V0ubqlqMIZe/zGrRF
FVCfd2A750bvcAwrRRspK6NTD9f8UmvYdlppLC6vX0nqs+QijEbHcPPouCvvbe9YTeSt3nrtM5OL
xSVSbzpvOXgEXtwpfEoiB2QkqY4rv53bT6msqVxQHE2kB0LvKKLF/U+TZugcisbWPtbW4HyEf5F8
vT/DF2+PGvYXMEClkEBgb4dt+SndJIwmmo0aIYKFBy8V9fAfvqOalglFGz2a7VmfnFmQ97JPqnGo
rpajmZGf+kY4TCI4/4cJKTQAVxjl0a1frVg8LbBjJmTqXvPJKjmklNJchITuj7O3Cyk2AdbkpUMS
fXN9TQNl7qSwG7S70vLst9m/swxAoIzBUQNpbyTFwkOPjwlRx79dIiSEA40aSR3xsvgPPuiUsM0C
/c2YOc1r3xh2A40q1giEg0KH3g4lePO0yaMs4jTpFNbjpF/9deYh7e3i8f7327n+6YFAaGdTQIbZ
8inZAumIPnkVidqVbdgvhZ69NQnwHnP0htNT4/nNz9cPSWMAaBflwZfdeLzfrJQJYm/aT+k5xUIp
zPp5DQ18sa+V7x+1xPeO9O/jbcKEuYhZzBHnT0caPNbNoJ2y2VwefRlb6DEkybVp8yMNI7Ubti8C
dQw2v8GL98KBpOK5dnq9rSJTq6ozBXH9VFBOeZ5n31UC22U4FbpHlOmLkzW75sHxezlnWKPKHoQE
Eqq7t5mzlzqd23RcYxVKYo+FWK1oGmB4jKIYPuv51D56Jufl/sK+PCGKqkqRgSQZ1txW3C4wwam0
IyoM/NuiE1FpTzOZRGgiA/Hqm4wtyz8UNNBQYrjbEyJr4jM2NG3VYna+9eO8hLMTl5/LzmsOTsgv
EfvbpUToEyYJjTtwFbCOb8fKHLfQVmYG/nIdUqwkej8LK63OfxZzVcP/wwj41PalGE5yNvq3gMt5
cXOIZiYPlkh/unGOcoJvA4Q9uP1ePhuk1cSG3BYQXfzt6cVLvS1z2+UzaFb2OaM8d9KxUvl6f11f
3hH0moBDIFxNkQDJqNsPgB/kUCQ+0U2mm1DCU80JhTcGX2Te/DCnwT/oH+5NigHJ1KkVAJJW2+y3
csG6uJ3dUuOMfHewLx1s7/a9nvjukXbh3rQUXRZmJ0olL+qb82hXKxunhWrcois2JEUegioVYQXE
910vtaOa/q+Ic7uTSOPR4AYOxNbd7FpUm3SKbuxaP0vE4yzm+l1APvhl0KDZ4MnY2F+8JYYpiEJW
/zaWgfyZu0EfxXlQf88q333uB+E/62NFKmcF7fTYtImNSW4mPhWNkdK3ag9hN2p7v/jR+OKqqiwS
DluahxeTK1t22kG2HSov1IJc/9iuZvFk4an5LvAG/U3lLNaPxdCCg6xyb4XAKSgMGoEf6q23O2FB
VWv2R4uwerD/lbMI3gVrW51T3/7WAfI9KifuDQe4CI4trUaFUr4dzqrSINa7tI8WDIj+rjRnfpCY
W6DzYPmhLO2jqs7OfflLqszjsiSA2dby08q1q2HUOkQ4zPFdMnRGSNnUfmz86UhLeOc9YCiV4RH9
k3dtzpRuJ4Oe44ED7rQb14vfyuZc6eQHT6LlABdW70e9SNODkv7LuhVqXvhn8BKhYUbFaHN3djWO
sl0OAWDFMBXFq6wH0W7EUxdmhYi/JlqzfKp1WUfZFMcttpZBPz871uI3YWeL4kg6/eWrzM9BLVo1
d9UDsal3Vn1c+H1tdpE+Sfkjkzaq6X45v+mMKblkdNl+Jt5cF5fanNJPS5XLy/2bdOcs8VZxg+pU
XGmzqR3429UW9GsM37rvo04s+Y8GY43QS9LksfU0cfLTbP2yNHJ6aGrvqPmws9dA5QIxVWvBE71J
MOANOsYwyz5qfM2LWncSH0xdJM+AF4qP9ye5OxQdN/rZqli5xfAMEKJpodQIvlRYFZersEMJdO9U
pkC77w+1c2Ip+yh1GV9VR7dd0loaUPMR3Yikju/MddW6aeBpdoB3GsNSnnszOUp7d07Sb0OCoLpd
Qj+zsF1CyhOLZI9GaQdA8MkwK+Nf4bjaaWoQj3DsbP50f6J73/T/TRRwwu2orecumabFXST8dY2E
29EkGpb1jZNbR1fF7jdVB5Ym8C+tq9uhHCxSUoHyZtQVQf2QBrJ4s46Nhg/1kmqnOJni9CCK2TsV
2IhQ3CYv5YLaTK5J3EZfUxRLE1OmYVxX9WMwpv+kZtp9gP68PHm9E7xDAeGI2bMTaVC9AEqK/Adc
ZGsTJaNv0PdW2nVRLHP3qudld0JP6/WJI4w0ijIKHKRa65u7d2lLablk3pHQmz/rqljfWoYRQ9Vc
hvOrdwlefbROKXqZ4Ps28+n7pl7FSGblxvhJIsTXRtOEMwQat0cooJ2blFiIadHbg4687eHbi2FC
nTA4AJYl+9NsZO1zJ6H+oQWk9U8+4lnfknGqniq7yt9kEpjd/bm+xEKplhXjU/MiSeYGuN2nq++N
XvULqyAhSEGl+3scKey1Wm1fO4vajZG4/lkQFoXV4AZXYvcj28KdowKVkiyW2ITf8EJJLNOXeUgx
arfLqbi4mT29n9oAfPJ8TsugeLg/453d+quQCdGcowJC8nbCiJ/3c5xz5yBckTwXtZt8HWWfHoyy
cxgZBZIWKZxD7r15KAppJB6RCHPCMPjnqOduGFhl+zbwmuY5x+bgE6FMQzC4Hl08e1uKSA+uOZcB
alfbaG/2l2TqdOoCwnAekq7xoyqjtSTSbHro016jx2aY0bxa9cXz5+Lb/c+7t5jQjGluqf4aNc3b
z2tmeRE3NmWCzLBWrhzvR0ucfEG29l9dS8yDO2/nQldkd+47sItEt5vFBNljJ1XKpbCybeaw7qv+
yazy9N1KI+DgqLxcUrrwjEIHxiQa2xJjaz/osrFFgS2Y4uVj4jrxqcQ4IwTF51wRam8ikcbYpMb8
kPvf9CUcmlga8BI1EISCgKFu1rSNRS8T0fSR5whs/fLESc+m1DouWly/i1BfTPvBWyfnXPid758X
ry8uPflNfsnrxA71oe2yMJO5Z4azlfTRaE/Dnwc/Un3r2wwH9C/lCmzPKSISI92uvO+KrE4nVEO7
WSzP5qpeIpnXoRzmCvErf3izup9o8UcB5Mwk1GfXeUit7ohA+zKy4GdAAGL3USKgO3L7M5CVcBsh
JNJXteU+Dtr4U/QYdy2jXVwMNE/PWbwelU9fbnpo2oouorSpYOKoP/8tIBWrWaci7qE44T+TnbV1
Ho2wQDpTv4JcRwQyGLolu97/4C/3PgGwTdsOmA+dtG1aB8jMswpJ4i3xGznRjBSneXTj931WOAe1
hJeWAa5HzkpyoeS9aY5s1lYuHImgRIYq1gYb36I2Ltewj63ADI0mmZ6GFAnyK26QLRn1BDbmNFbu
/NfaaaN1DqwMYRd9dfy3vuy68qSBa/w5mR0+FJq/+N9cb3K9aA3a+IzfsBjCvtL79/VY+Ee54suF
YoEcvhpKEqrduXnagfvWcZGxM2VGVmQz7AmolPavqJMCvuRYfnn1GpGnEEdQ91Jah5vbELNk/nov
7yIvs4WLDmYTfFyROvzSORPf7mCwlzcUSDbSRHo73L78n9tt2ORZ5iydh7F5odft29y0YufnlE9Y
1qOhUfrvgMI4U6hhwTtEWqFhNumUMosvHs307FJMSpp66Yrmu0lfsQ/r2jWT0Nfr5K0oUyrnckxi
aina+s6S5YjhQtAEX9sGGndIaQ3bhXjyvQ+AHpMvq1wbM9Q9JOcvceYk773Yl28mX9NFVNcERWFb
JN0a5YXlVSdghX19BnrkYFgcA/g7TZp0HAzLcfp7GOF/Lae5mZb0siZV1oQCBq14KvNCWmFeI1d+
CopZhxmGIFzwjKWLyPDHTrPxMmitL59HwrzkRwcIFK8CcxDmue0CNG8toccfrDk3mgdkyrDBqIyi
86iTuf4fa4MK0qszLZARlGGAYFPAoi9xu0KgTs3EdKlnCy8NQoEV+8kZRYlschCciyXxXh3KQkFC
QfgXSkLRGG7HwyPFNXow39FK7fFHb7fNeUB56UM1oSV/f/e9PFpkqWSrCCmRBZAb3w6F8r9ooXm2
kTm15TX2jeTZWwyQV16+PMNAOUrFf/W+bt8bGnzsKm4/9dxs6z7WsFgAooD1LrGDgelidut3M5Op
vOb8B28qy4r/6lHgFRFhbCw+FEttl6eaos168tw4iL/W/jx95b1O6zCnKxw/211n/F03bdeGvDDt
dznY2Yd0rqmjJKlY/XdIPZPyt6OYHkstQz+OlMucT13utno4mGmQIGsXON+83hI/HKy1v7RGV8Wh
45ZOcy5FMYtwhTDzrUtKWZ9AyjT/U2FS+lnPKu3nMAKbQ1Ri8r8lPVI3YZeK/pGObrFGaSW7jyLT
9H8AoCPc3QRxtobeUhG1q9X4bkpbfkP5zX0q+tz8ZxkxKYlce03/IsjrmrMxY+sSNgVuve/XxC9p
mGSt9zEZi/4brkQrpXUt7stT08Mtfy5zw/+6QrMT76o+0Z2wZJ82n1eZTMkHL7bsAYWDPluLyBR6
5XyIS5TDTwGxFwcPwYCnwg/mb9aQOMNJs9rxh9aVaQ9Jq0sX6kJuiwgn+kGUsXCnzCMJwqykvhHn
H4tcOU3bRizfTQg16aGskK8LjZH66aWmSvFFahk5bIVTyHByY3vJQgkV6HmVQT19kPOqnYWgO3aw
v7fPrZJKJ5yle87Zhbmx2d8TxwyIMEiw2e2aJ2MIijfQRTLv1C38wcFg2yRFDebx3hLBQIcBL3l7
mIYBEsUiHQPPU704zYX0Ln4sj5A/L+qKqtmhrPp4mVQpz7Fuh6Etb7fQ+fSTkVWJdq58MT9Tc4rP
juDeDTszmD/HwpHP7tj2iOYWvj2Fha9r2cmojPYI7orih4pkfz/U/CL1nRUoW2mDbwGbSAia6bx4
OE5UxHZfPFloI+09J+jQJ3dT5/sksLW1e1txAY0WHQUxOdX6gJRKhsZp1c4DEANTw+K9Gbrm24zb
uwWIakoAV4hqSiIz6HIv7BvZZQ8xRg3UuJpBN08ATYb4Y+NkuXWue7NMwnhOY+Ocl/9L2Zks14ls
a/iJiKBvprAb9b0sWRNCtuykh0wgSXj6++0zuHFKdpTijMtlvCGbtdbfheRsjFMr9k6Rz3dKj4I/
3RSnIydpxjRe4l4cYC9uOiNBcu3SOdDR78UuZXdMPF02+8pKnHtOiqjbN5NJbpU7mrc2F/5JIZcH
5VH2YnoNymG4i2eZvGvfYosX+chLX0Q4mqwIe/9dDhqmZynH+SZv0NSnYvSc+UnpenvK3cH6Xvci
vIlwFbNRqimxZE4gcC2V7VBfWUmCD13ddESC+9LtL6uiMPrKt+f4tVfSX8mgUe35WGyjyOqtkPbB
VrH5DhY4na/KVBBF6tx5mv14ClJr7vF6rEV/C67UVzsjNhLhZBzXOZ4Wce9lwo2qawThrC7wtfWp
HqrogsgAyjt8pcFX2j6f45SYJCbaE97Z85H+CgvOulm3S9G0HTxyIlCyCNOdN/YD/0IXksDFbM+B
QFDbEjQ0NFa/HKTwV8RqsakeMWYKnJ2uA0ljVpDUmKpI1cMu121xJzqqloc5luqtqGxcoAUhhM+A
fl2cmtxdvnd4TVrY0pjuw7bHLTzrMS/estpq41dTCmVR8YyizqBFBK+MbddH3UzxTRET/Zqt1pT8
3PjHPxo1ENmACUf4feqdqs1sy0+ebYMfwH4Mi3zYrd3mRNCJchef3tIbyDFYRD5la5SL29npCjcz
E9KilLBiUcHV8UyZtuGajN/6Nh4/tNXY6x6a/HAD7wxAwiud4KrdpFvvklm2Xqok6l/YipZt7ZKx
rw6qtTCMUrhBeAfgxuijm5r1F518xF8t3dmbzps4WKtsa5z5N51Fp/ZFbLbnACnL+hx5gtRS8tet
MSs7tVhXy6oCmUVFXFU7XUbhPQYu5eOMQjK4DGreXkoTfdLSqbHEh7QLy/bIPhIPytNx0KSd2qaK
O3HSV4E/t8lFIPx+yXRpQrM/CfCKdJmqptt3EvgjK7pVe+fdaLpXEnBHk8ooso5FNZEcgFFN8aM0
XX7TL7FsCDsa7Negc6cobT1P3M8LAcsoIFx/x4agN7SwLLnzraBxs7BYvV9aNdGU+jPyndRg13Lj
FrFiida6eRRokd0jTlPNZa3zOLiKnBy2pFj9wT4nG8MPsqqqy6BKRRd1bhaQKnt1ghXfWsu47FdT
Vw9dfpqxmXozTzmZaTlMXxEOaZvXi84SAx/LeO4gqUMcn0icHqHZTbjA7j7LdTncos0P34duiRSZ
awS4ZKd8KnXAzGbWqadYVBd+5dV3wvIFZbk3D9HLWAv32C4lTVQgWi8rylDMt3PuNuW9S6avzMZK
9Q3etKC6Ka2RE++sSZuHyHNVvMOCJp7wdB3MYwQE0WWTV+SQdUTc9ICsIQ92TFU2B0t1hZ9VcV5s
l6O/qOai3fzqp5XTu543lejXPRE/hX2QMQamGezmKNnlvLItjY3BcZHgieWByNOTmtcv6xucyWGY
uJjayAtkqOFQHqt86Iu0F1vSXmsRit9gFlG0h92/egfLn8fgGDWr/W4WIN8UT5Ml2Cmn9j5ou6mF
+rXyjhu+7GF2cjK8w5OkzTM55BNcnWiJ4H27VcO40Q8m+8Ky+kSwFTdvyaoN7c61y7LDsBxO5sNQ
uNGtjhz/TZTJUp5tw7CEd0iE5+Yg+6RoD10j7fu1Drb1ZF7Z3UZLwTchD6ggHqVsNpa12wznlRu0
7/bJYCYjlHS+93UbF0cCbDtzsWrTzanVt863rVUTR7NriguNx2cAauH2rwzufI27VLd8q1fczdNl
i6aJ2DeyoRflsV16hCny0Pp1fK+VQxSXcaYo2MEu3uJ9M0PYSZsyMDx87OLfysyBgo4gu29sS1un
JL1Yzfni5vbPyt/kcLHNrXNPmoY376uxDy9qLPaG49A0Y8xL6tVDHoZUj7Zyw+1+UZW4tChRqSxy
PosYMdM+j8TQPFmlZY9ciGP7Xhrdu+kgB/sHotvSTfN8na5VzjLfLQaDrwtcrcYeOYAflIegSJKz
0OgNFRMBtSodYf7kh2KZdJINihJ57hCV7ODLKf8yKdSEp3w1GAnzS9anGVmyvkl9IoknzjS9+P06
3TaFs3JXKoXBYz3n9nDROwM3Jtli5XeqTJ+seSfp+yzSsJgvllIXZeYTAT5QHTjWBWVqgLaKVb81
R0L3epIRZTn7xImuPRbzQTX4pD5P3jelJGdhuc3lB3xe4aaW9BtxLudyddPe0013l8sxL877Tbvy
uooxOXneKL3Lqx5YpUiBWLaErMuuOvFhCue23pw2SUOvzef9yrbWmdBO49EZTDHi3mZbVRrqFQRo
Xtx+D0VtG5l2jON6drKkKXZN1Lff7Kaq8rSW/XA7WnX0Pvstf6wKRYAjkFHr7VAhmciE4KQ6DGVS
JSkcg+qltKrhfgCVnPa6diJzwFB1cQ/bVE9VxuWU43ofDShI+nBxq4xWXB2aQawMIYRb2KmODatD
jcFyPThy0xB7jLNcOY6hUzxpUvwsGGT+QE43s3NHDPmDZTlzlwlINu9GVImHNNbOMYIfbD7Tait1
48jejo5LqUp1MQQoKl7KsqSSi6o5eBkr25oy4iyj13hj+rFzg6Zq08jFAPPksiWuMXvP45RJ8rxc
B4U/R+nG3wp1sGd+kUyu1aSmdz0GH6K0/HU39zEQfDzYFc07gZ3co4pfnonWNbfRvFYEfeV2eEdj
FZ+P7rxYWcfTPggsFfgeCyw6Rq/xmoNfuexEPv+0HoctiYhgroLg3WaGnqT5oPKfcAxaQU1b28Vj
VA+jtx9Cb3ipnKhp08rXzlUS6o1v0zret4IpAyZnVm2d4UxkxbvZ1b535ECXV9HJPSGVq2P/YmoQ
EEtpZuqBJc530jTUTraXF/mZiZfSzioZFCobgiWodnhZOB9oF6zTJxEO69fx6l2de/F8wD63e/D6
QJAdurrrAKumlFvqomV/QyvL5VGPPtRppyEDgaui64usF1W8XHqcUtVlrCvTs6FHyCgY6UUXWwtN
O10XqfID+1LJrA2n7drvRjffxbNo1rQEeeFyjXzFdAPi2ZI1eh6K44yAeUahIYHO4UmQHyzmWJ+V
ruVEB6fv3JegYyB8xPuHnSCNbd/TI5X1PnK6OLkqaqIYUztvluvGC+r6vHG4sdLBK/GgzcFPHu1R
OdO+mDf7nag1ZR9y4Sp1rJpFvkS2AVSikRB3wUI3lckCO7g0SJaBQNVxBTyYbFKWRNjFF5TXHjJ1
hqbtkemVFe4k2KmNZbvHBu4KLp0DyI1VpOHJso10H7Ky6ej6kEhF6Y6pT+PByIpUBIggAfKUjISN
8SlPAt7PiNvQ6ygw+2GFFivGEXMRU1V2wVs9upPMGiKCOJFY29znzFCulJED54w9Qt5yga0sRhWR
XNPancbrzjS1TmUbbXD3UDNj86ZYvFm4NYF38AVjhDQPEujkfHskXTxZ6HRYhvnHWJVhx/nTJt+q
cI4dykjlA38TmhNWxzxcIAKC8QwxtRgxnGkN5/mZ6tmnWvNDHadyEd7PocNGLHUJjxoPsSWH6inu
TAK2gTFalAaBNhpt38CQv02iZj9HXj3ueziHQQpLHWlJG9ByUsAnpJCozWrHY4M7ycXmmYqfgfWU
c2yDuvUzDyXKlm5eV28ZmkXjZF4367tgKxb4ptAvfkkhwoa2oIyuVC99ksm6uIu4B3Gnuss5y7/P
wcQ1UrEut7Tewu2K44Ha2usV9QnJvu6vri7ye9V28nXcWqu98mq9WpjMBWa/FB5WNic5S55VSVQ/
23pdZabzxQ3Bl+LkshJrcM8XcbxM0QscEGS4EYkq2nwT1QrtpYbS5mS+zr0qM4GILl1TwhpHkDNc
B8vKDa/KuCtRuYGR7vIl9BsqrsHaVcqa1ywZVfg7DLYguQyGqfhWED/C15+1eZ2x5yAEb7LUR+8n
zLYc7UfnTu9rN4tHz7sznrN2jP1kc2Vqe4TkWRfDk98Lak0tKj7zMpGclIWS7PlUeW47ZZ0Z8ktX
4keXLUhPvV1pirbJtJDFo8ZNWMKDVTBgyqSci8uhmJd855bh0qcMNyfMBk2w7fVY+P0FDvPBryIq
/XpXTgM9eegsAp9eJGL9bizDaUlVnVjPW+eqPguYGvZHtyWFJnTnNk6DLkRgy59gNNbatAOjbvs5
3SJtQNC8ZCh3LE//B/df/l5YFd6MygwzseEc6i0h7/n0Echpdq+jdmvGvZdM4S8DXkJg6DY0tNNU
p+lYV2W1W5KKsVtNLNDA3d3yRzaPTLIPx9rcn7MULGO7qk6WBQgERrCScv215mVxIaopHDAuwR8m
0wzGXpTlQ7skBb5lo9mdxcE4zv4zVpHx78hZA9ItnCkudpU2Y3S1tP50381h8R3ftrDZldoe65Tp
7bhdbATt/SIRYDqPKbsSAkft5qdj1/bCJVwyWJhVPD+6w1KKs8mGdnkW597CBrRN97td3KXa11Rn
NdPQzns1XaPf56jqrYygE3tgEtMmTGKaRZmzkwpuSIOBRKs00L6W2RzP0b2lAqASfKN9CLI5vnZc
33l/1VBccbj0yj0icYHo2UnhRSmeROXvhmCB4nRn4s7dQU3/mMg2+jFXY1HTS9Vds4NDNdf0NBV3
Ecuf8DmznNqewhRa7ijNmorh4ixvlij3+Rqk4DEYirQLpsArXw621MGrPWiQgjCp9JR6ZR/1YKqE
EO6VsYPfMgxpKnR5Aj9xY6D5rkrozqwv/t1tNy7fUKWIMhNUUY+WGayJ6sBYZxKUJk5RxCkuZz1X
qVVjZ5F6+UKU7Uid/0220iOy3ej5w+qEvGlkKX62dZ+/mLUs32ZKZgbWeEE/SwfT5izvxPa8kl3O
7/MtNK6NH6+pJzYhMrch1TuiQStTpxTutVppdJChIujcr8YRR03U8oNa++lhjUtmLuMwVjUdteRa
VEyh551VcENk+HsPT3FEsmrqi97cc14zSKiMtbwPlt//lsPSD2iZykhlevPrLt1w8bvH1st7zOe8
PqclmH8H2+Q9FOygX2bo4fE1zE96+n6b+W1SeCHaIWmHS5rjpBunNo0oefb+Gj9L2kOdFswc3h1n
7Isd/Jao2sshpAbH9XgEXgk2dccwZ20osKdKZyAznboP6EPLCy/Z0AxUbut9V0XY3c2uq9+Teqj1
lVybeAGkXKIgtWUohqtSFXG3pwfHvdgkS78rR5n05zX4wUfJvP8yIQiyu8BbMrrHsezkNQf2OGT+
ujn2HmngcBVP1vRUL9b2E6/J7gk9blQfuq5jdDyD5F5H49YLgptCXIPhb9VjOs5d8NK2Zs45NglW
T5c11Ldr0jD3d3yrU2ecv8Nh8tvCSkM35wQ3XGKAY3Zv2VnLQX2/OdzVCJ0nppLw8QIcnmynZ0Ra
ie7BCdW8XjDX8B836mTwPk3LvIdYKstUMHzfmDU25ly3TEuzprRH1oyyGOC3LaF3aaXWzsmK2Eqa
/Tp5ps3U3GB+5kKyu22UJ9czkSR1fOMDHv7GzmZ77rFqm9mApxq6WOv4XOTtUlGn2XK5ZwswFiIp
Z74ZRdUpbKjDpc2aBIvcrK6V9xz4PbjFREzECXmxOudKFt50UTDCyNNFod49rkpscp+XXdTQTDsG
uHPZhp/LaspnqLq93GHFJ6pdXgSECIxq9qkGgNF/58tirlapt4+m5iC9tntnYVsiBZ+O1L/6Ith6
dzxbZWOdhastZiChcM4P7ZIk3XGkaHlPjKGL9YbNPQy5J9td68vqnsxY69aPBv9xBEUt01mG0T0C
5va7LBer3Hd1FAzpaLn8lWYlgzwLA93RFC5+zhDArNwXio4xyDxO73pXTPmJgTxOpxzJbp3eqGSr
l2KOuQ2j3BoEmz4GwSpVNZ8xFdlmVK8eu6KuK/qsaLUHbBjtDr+MWlIdJEH5M/d0MKaThp+1l9qI
BizGHdsUCXtvUmQb7jM1SfjgNyYas7mJzYXoBydJhyiwzhu9Tv7lEsKk13M7l2fN6hbP7cYI6arA
51EeRDQNJQW+pi/xvSH4vtGtFPuAETd3QsWo6myK4jzJVkD/Z9yBguqAHq0PdnOzyuIAfCvuIUw1
RKo4jKWG3kmOMOrn74E00bUyVg28Vrv2OZz/qgdbUmyEuk3qKwcka0pdXZd3lutwoatZj9W+m7r8
XUD/G1KpFachqc2oxOJm89vUpoZ6zFftUDs2XT3tQ52PL1vTwYNVA0dFituiekbKaP2sWAA/J4gN
RQZakb/6tVvdjhNlQ7Yt0gMZx+PlOG+K6V5RDt2816EYyTnUbXPRdLMlDo49Whcxp124xzDF73aj
jvLurB6brc1CchPadChDbptxDJwr35/maI9ZAQUX/S+iZjcqi0OiXNFnhZLO+caIHmShl/OxAhML
0rkw1Kthq5eY8bqcOiZnoc/tzBFLiSEg9yUcPyswcVJdR6pPqImCzf1oYWP86H2MX7PaaRwKgQmD
i0SUnNQzpvEZwNsYpUmfq9ul3Upnx85oI0w9VmL+/GRe/WPoNLagcyi2l8kLFjur17D3dpPFtIcS
wpmrLOqN/9I38LovC5KX3FTBM7lerTVxMpm0zq3eTr0lh09QXEI17Z9yUkFOnBLXeQionscUMA1A
t23qC32qdDI8yKzHSOIrksVO5d42tDjdfe6220cL3SE+7/1ufo7LUtyFMj6UYrDHM2M5hWLOrlwm
Av5a+xANkuR6StblFbAiHs4QTLWXdEHyw2oEJwPhqvwfdWu5d9uyjQkFpZ6gitID3A7cP4RUxRtT
25zKgXFO5Df0mbVX7E9dtt6JoY53HKwiYWyzzPKsh+vF3Gho8MJYyX9vrlTjFRyW/lLdrH5uvkvu
6gePj1OmjTW5v/u4oNQ9eeddTV7SmyO/sb/1q2qgdq1Mzozc47/ZJblZJxti7J63JmnoQSOWeUrK
hY9SttVQAvmw996SM9VnqB+8hSaibHBVXv6EFYH704TpZ5VGOHYk10C7jPvizmc0RbRNYO9WVmjA
8d1YqJtgmKjbohOtnfYhFmKkvIeT2PednJ78hLiwyxlIY9yvDVo6euAQve4QbgNhIaRgv8MjqYfD
atFY7+2l4rJxVSG2Y8K4/RnBtHcaGAe0K6sGbDpbmVfN6TTWCMsK5QgoRiJq/bSu4pjpj8XdwfUQ
im7vbx0Wg1R6TnMotxom5N6O58SWqSeXNThob2qtm5apM1G2Q91Mw6+hUKq4MSJe8rNlLGuqHDIs
vZVTtHRrd980xoJ6ogWMTnUzlwDTaxaOnpyf5SzldqRqGYSVVrkHqykxcDfxqXML69GdjB9jRO/W
MKRS0Yacg/tIOl314IlQ6jy18Rht8BFdpffkE7fb3cjOMjbTFy4d/2y0QzRWRGq6lNadbVkvdtEu
7XllFhmd/r+27C8L7Cvmx9DRG/WVFW9x/yvqS5d6BsCPZ0xDgpohnXsrWOjtt8V2zgJTu8u19Bmf
gxUMuvvtWVpvfQaQTPd1UEMo8t95skUkRmM121yOHYG4LzWhK9NH7HB33thxn4eZwXPefANoUfZT
q8NaV1mehK3zvbeGwA4PTQM6eJY7WgMnj94Wbx+W6U9UHmq44r2DOVsfeYwCRxSnAO6VK5FcglfP
t2w2txPhmp8QU51PeOPHyh9xfuqhJjB2AUvB96Hm7SCgGOcoONPBNluPbeD2VBrzMgTAJLlWKwzn
yZZsqQDGRfwjlF4Y/ZjDuI6mYwlCKorUN2E1jIydSr99HWJumY+EfjXfm9h45aUpy2a6DVaJOXaG
CA67b0QweXRpFLKNY+lp3V7ZtOX+MSZcY9k3DM23+3Dg39+ndgxIgHs/4X0fohSmeQoL2zJv+Wq4
NkBJ1uRMsb75aaFTJ0cG4rM+dybNlVnYLiAKM7VFXazWjKlzOEa1PhvbhRiRqWvKhatyHqsbqFCF
PPRLNPcXarO3aq+D1qvfRlXnkuZ2jNWeeadvnylIJltaddSvO89a2wgUgwlLtgZ+F7/W7JgHLAIr
czWuAS3MZnO/7iczYZSA3/P6fRam+KXM5qjzkEOg3hm/zr9bQvV2Kiy9PGO6KdyDsRPy5PvWm1P0
9A35Slx//h5Ts7p/E2OdRzRYXmLOxMAfyrg31vxcsF0+5kBWwc6G6rwe4WU6z4iQGCwFTOuTdE4Y
vqUIa6w7MFTR7Oq42t5WGfUPKKSdpzUWdkSXNJb7URZlB3xAjZgWEu1tCnhSXHc03Hcxfh7wmP2x
DdI8zIu3aRSjk+lATTpth2F9bd1tXShktW3vnNmVP1dMyV+XuTYXFkbXDYSYPjyfR8zu6czCveWx
L8i3rM+9qpKwBabtCgBIN/teaP+yZ/cs6ebOADfDmquz2S+X+qqJyMdc/AnoQXjD0Ka6cAfyAYDE
weSZ/PxoN8c8Df0QMTONGt3tZAO7fbcVYL4PFSfik22pkWk0lqbkQgRRsYJoeNAPGieE7lHwdp9K
GcCZrnutXmEcxQ953Tr1QXR5FD30ZH2/SLIsoer4JvhIel2vTGCCcd3la9B2WbCYeq9EYk5uD3WE
STMeYk22GAJwr8bJWTDwaGR7ru2lOFvgMvfXAXIm4iHKgOs7UR0DDGztQGrwnmTgs7h2cYWMPWiy
Yc4rwcB5JLqXi78D8pR55KcyiNSbFNxNe7O2MDkq+nVu4zoh9Hbe8vWMWZbwd2M8tsUlPCqrJdSw
bJt9mW/z8wZBYNzTO64/2tApfmJkH8fpUgTmssUHSh9WKcs3NS2wleOiqO6mwS8BLd24h7G4bhP4
yuSqS/olelZs+JPrk7pBZE4bFlMGxwcEBlgVnHfSHakHQ0vkakrW6MhlpRvfSmW+TY9FQTuc2nWP
eX5EpaN2vlnN3VR5euCVmMBOC06gLRUqajjxnASqldAjx3mSDOt4dJhjvgDpw3nQNc7UGcuSaXW1
lcOlMJRYe41yR3O4nfIIg62U32vp+U92YvKGSOKFdeOO6+ReWYNSZWqDAb0KMYYNPd4Io7sfVRUf
OIzi4kCOanGY7cGaswjYyjk0TjLeB6PYTqy/wL3uhQrvMNvB9bXtOcRTa6vjdV+U63pXQsp99Eop
20uVhH2xz31diUxCN5j2eZCLGJSHIuMQK/Dw09yAWb4OZjEwwHQCeXDctmoP8+AnDH1oAJm8TkZn
8+rMbx13r581Ds44Lygsum0nbVhvDNuKSOztIikxSI+88RL4ZO1fnWqLy/3mW/F71I+xl0nZGb1n
c+OnULVdS6K7GRP/XNr9dK0NAVcZxkiM1uO27S7c3mJuXTh0cgcKBPebDLT6xRkKrFWX9mlCxDjb
pv00Tpypihzo56pS21kFiaJh8GoBykIMqp9VoYInx+BTfOlw391vrRNSD/w7PfMPRhlkcZyWYnyQ
bGq6zzZIXTOtM0UVw9ehUofWFMG5rr58ymfyPZ6/GCBhA45RXYIL0iciPE2KDNuti7NhYPAcNXz9
oHdgPdWwOczqiazEkvyLn/YHM+/00P8QQVFlMkY8/ff/Yt/PwuEmyjGp9gkYvsQ2uX/siRg4toD3
//ujCEyGpoufFLfKZ70WnjxOs9ZDlA0OjAIvLqejCOv5WDiy+8K95DOf9mSffEpn/08oBMZ0n7h5
xTJ0bDsdZ3k1dGmdk5ZQR215XKsqTId5+0rD8JcFcqIKE0eN2xmcwE+frl6HLYc8ksAcWN3zZtPm
POYg/eIF/u1XwWVG1+rihvrHAkHi3ka1qZIM8h5Zswvcby936l2jAwDfSgVfECn/sjYcItxdCnnE
EmD0/1wbLtzwcUT4nyWh/FH6dr0TC+zycu6/8gr52/vDKRH/Kg52VuMnfigKOTlIq0wyJiDqESpA
dN1Q9n7x/v6w0TgtiwSZHisixGzhs1Z3CFRAd8hnsiYm93k3B9fwhx1EFo11oWWsM0cFUSZzmy5O
Qnhp68I7QqbxT+jivHchyzz+z0cLih/I3z5XKPqa05v5r/1Hpxeh1+AdjwoOfVYmcFaga3neV9El
f/JV0XqdlmjMJI8gaO/Tk9yqQN1N9mkGHcfeTU7JdNAqUDdw3Ryw7nX5sG5QgBK0pCtYvbNT9Ug0
xDJ8Zfn557oiqgWrqRNDl0M1+bQ7rcIZAVfo962iNj9AWIA/8eiWr4jyyq+yqD/rOhx+9knXG3on
y3p+/j9fcFWNTg4QwnQscuLrIereJTj2gRLoJ6OyNkOG4e9qoZcvZD9/fe7J24PNemI+f3puBEmc
GdzG6yb7ahfb7QrEiR9gmwzDzhLhCptqeYulqQ7/vqL++mDSjVlV8JLR6vzzB8M7Mb6sQZ8mph8I
4GHFQwdcD4ZwwnTya7l3HQnptJu/ygb+63c9hY6c9LgRYqF/PrnzJYlCrUlYxeP8bEZjvq1ew+x1
MUt7+++/8s8TA8kvjsmnC5ML7LPtTOmN1aBlkpzwmvhoL6s8Ohtow78/5W+/KKAFRoXEgeF8tiyg
j8+Zu0acuCZQKIx70K25ay9XqPRfXFl/3v4sUhelGOLT6IQY/fPlbXUyyggTpyyB2HVjpjW/8aEJ
fXcwcbD3W+fnS0rVUAX7f/+Jf3uRWOgRmUb6IrLb0yv4rwPIqmwGpjOt8La47VvjiqDdNcnkLbt/
f85nae1pHyLEjBCABtiXeZ8uk9FyyE5YwwTVAdJCLGTZddXk7IAwaqitFWXjMgcfCr7kzeLFxRc/
88+7E3oNsoAIfBNf1c8x8bN2AXGBoLMck+3Mx+w9rYgF3E1LhT2iPX1l4ve3lYPt48nL1WPQ/9mj
s8C5o1qRvWbxbOsDyTH3OQFDO8LU4i9uta+e9OnF4kC6lavkxYqwR8PaOgRGVHW+a+Xgn//7N/zr
o055ri5eFziWfdrgzL9yoXI/yXyr9H/gbkFqulcO34ay+CrP/G/fC23F/z/q021FRRLOIFNJposE
s2uX7FHBwG1PHngAd5Mcyn//aZ9PTTeg0jk5QNj/cYgOPj2Pbgg/uLme94u1OEeESgYC15ocahda
oecZfYgEMx9vbcYvTrLPL/U/T8ZfCPnh6Vr+LHOs3Bn5o+vO+3is499t3yfnNRjxwW2c/os9+LdH
YbpoczZjWBj4n86YEOP+Zp3sGZGtjn/DvvczFBRPk1bWV33F5+93+lUoy07+wvgMc/v+81hpmlm5
pYDwannmGojG+abaRaWgGeFDEzdfCeg+n5487iTmxV4GeiOemZ9+mTPNBKfEid4bq4ROGcbH4D/6
CuQWoKx9z78DuO+LL/f5SDs9lOOEys0/dYbJp6q1DLScoh4SZwwqeuVaQX2mF2t8VmiLD1QdwZ6p
UH9RzDJ+L1azPP7PS5ayhq9IP+Xxmz9tfC1A3dTaTvt2VdNxqg99/+C1Yr5rizjYg832EEv6r370
X9YQSv4EY7QE60QEVv/8sHqm+uch075WFcBO6FpbRg0b/haqhHHw7z/xb5/1pN7345OHLovpnw+T
M/QR6rMJTZVXZkkbLje9Ksa73FmLwyShpFlDb3/xWZ2/rF2H9xqxoGzCQT47nTdlJGxRDxOkdeXe
uMx5gWnicPrRTH1yJvWyPEXFVl9U0+je0xI2L0yRvb1E3CvJzwFby5O2ZJSFsmOf97mXOgSRf1VF
//VfCY/tZD8IE/Xzkjd09SRQV/CXbbR8coq3lFUSnKnGGv+PvTNZjhvZsu2vlOX4IQtw9GV17yAQ
iJbBVqQoTWDshL51OLqvfysyb1WlKJr0ssZvlkqKQgTgcD9+fO+1d51jFy8/fxY/7J7Ow93FFoOD
HbWD/kN5J9E1dvOkwgRHGT7Gyb3vfTXcjbUyL1NBq1jEUfrJl/SAi3aqjmSxpmu8T9ExTwu5G9x6
9De/+FDnQf5Xz9sfH4q9qQVqEuLMe95MR6NUnEORwrxxyiOtu3LjEp++c+M0XzdyXoJa9vZJ6ksT
2kWNCJyHHrYKiDtxrfUv6sWPxivpNR6lN7wJ6z3NB/l/HNWCY+plTMojqvN+0/TecMU+6zlvYpdz
qqn9xXD96JpQIyiHQc+ygL1buWB46os2xn2IryhDNSOG83FW795kszfkKw4A6UiUkeX+YjH58Lrk
D5zRl0gb3mesGZykLwmtOrLPTYcziL4642gVWaacyCSYbjUdoFneWr945B9eF1rieeLDBv7+idd9
MqXKrvpQF4W5c7PccdAj99kxwjO+HurZ4GAFK9ovpqLzbXw/0HjbWNXAbEOEfEdxGNEFK2HiE4HA
Odyn6STXQjn2/c/H8wdLCllBmM55pwFQvqcQIEIt7N5fZOh0dRb6gIv2mAoQYsj4G6bngd3kJAKq
BROCqzJ/Ud99cGvxeuqEgFoGcr/3pQilw9zlRsJQKjLnmDlo7j1inrYUrTLsKwF9oJW/Yu58MI9x
UToyFApnD/y78cviBr/WZxlTinNod85ZsGca87kbpYFrj8Pff0ehJYnzuk1qs/5+2fTkGePseH1o
FbN2lI7sbhIkwfVGx1mZBnrRx5vZd+frnz/Zj+4tbR6qPG6sIMr5+6Wsx29hI8PvQ00t/XaujXLX
240e4tH1rgVCd+yF3Xzzv7ioRddDQFc5l9PfX7QpZaoXNou1kyf1cbLonXeerb3ETTNt9UpcEs47
5794Uz6oEKgMGMKC+yjg+n9/0TnKXKewoj6so1LSKDfVXU9YZ4G4vcPA+vNv+EHdTlYGzmdG7TlX
6H050iM9VMNIDTbjTDYxnx3scTHvNM5CVz3e78CE/L3p86V7/PmVf0gxZenhMJUA2jN76xyb+/33
1KuFVX/20STRPOCMY24vWw4yv+HcmDdJY5Kuajad/eI1UYPzHXEzghBN6IeC4PB7TnTGYyPGKlmj
jMJo8PNP99FbxUrNi0Wjk33Fu4dgD6OuMXOzLnoI3jyy1rEexc6J03V9FcXD9DeztP+4GfS/6eJS
phG/8f3NmBPPcNuWXUyi6HvbPewDQUdzm4pe/P0F4AwcRnBKeJtOGs33l+K8yZQJbrIwQpy+pQp+
qHjLt0wwbGf8zr7yRZmHf/92kqcLOg8wP5E+714kDHG1g/pbhXZZ0z4wKnU1ptUc+hHiFIv4uNuf
X++j2QJMn+eb1HcewVLff0ev0pd6mKshHKxI302JMnDgy/4e76SBR9+IeIbG+IsK76MxAyCVZBjI
mWfw4vcXHdLEH2O8CCGNcTNw/BZxWpFqa7SF2plnYP7iQX4wUZgoiy2Tx0nCyPvrNR4TMCfXY2jP
cX5q7LT73Alr3tJhy7/8/H5+8NXorgOT4/vRCHbOP/9Ll8te6H4uSzZykomC0/VaFw+yg3tRU4jG
4c8vv6jKPrighUWbNZzjwjMd8PsLVrWFcwWTRZi3cbSpnPGttFKxI3wNZTPi7l+Mzw9uJUROgMEc
EgOkeL9R4ixecXSsj6FkzgoRB+ZbpBEWqnTnVzDyH3hWvOrnMohMNUBh9JffzXtOgvrMSacp7LNk
3tkmyIM21dQNYcbG2hl7yYZUr65TJfWDbPDl2NJfrvRRxV9TyNrPWMIt8AhmtxvOKS+uaUd3cdSp
S49t4IHxkO0qzC+7OM77XwHO/gDNvSvj8DewbaUNaf8Ym7UYJqGcSOhCu5M1KqMIA5ctJvtI6F31
uUYMQhE7T/Gjz3K8r9sUaAlqI+2tN+sUMwk0Abn++dj8YAnjjICTNoNSx+UM7Puhoms1bNWOoWI4
vYZeqfTO6KYBpAuisMaw8t2i+RJnZm3+4oX/6Mp062ltc0IB5uj9LGMrIuWTeAoz3X0lxcKiXl/6
S+zodmj0ovjsyCFdjdJXvyg0PxiuHIycQ4s5hUP2Kb7/yjGusapvjCkEsp6gUHPyFamDZmi3w6/i
vD+YScF3n69Ddxw4yrvvaPZFbLIaTgAforO+3xrLLWKfiWPgCX3kvHQ7txXDL77gB6//eaYh14K6
QBfvu+qzYasur3HFNzN4FB1RLXJvWB+7ZZwqZgC4IE3w82H0wz1lNFNf2ufTChp87zcoqAdqY/LU
zNuXyktpJNVW1Na4RY35q7PEjy7FgAVvQRHj/ZBw12TF4GQuEI2zbvOAZy9d5YOHVIke9y/qmI8u
BabK5Al6jk1h8f1IqYxmzjxHm0N8xPTsy85SwI2HLEHpNBbhz2/heRX/bnIAQ0irEvw6Uxza3Xdv
ooe9BjEtzIUUxfUlIm7UAstSQ2/5+XV+eO+4Dtusc/yIDur9fTQlpoYR44uA7TCT5Ot4UXxI7YaI
JFxjOGjIEE6Ucg7+hNb551f+4W04gxYdCmUmcDYif8Ay/7IOOrkPzuDcUcf92u56JZtQYtJc90qb
N/TG58+6UYybn1/0g2do078zz3xa9gXvA7cSeHt4Xg1kTAjiYHCI9Laaaeq5PXLb/82lTBIOzl+O
yun74eJgnzPQQZ4VUz0xuLZEBwXLDpG97/55YPfvL9N/xG/19Z/jQv7zP/nzS93M4MKS/t0f/3nV
vFV3fff21p+emv88/+p//9Xvf/Gfp/Slq2X9rX//t777Jf79f11//dQ/ffcHTBU4jW7UWzffvkm8
QH9cgE96/pv/rz/8t7c//hUQ7m//+O2lVlV//tfitK5++9eP9q//+O2PRLl//+u//68fXj6V/N7d
W/ecPv3wC29Psud3zd/JEWfHcSau4g0+B1CMb+efGN7v5B8D49P5GefwzPlV3fXJP36znN/PMzRD
gx9QX7sMIFmrP34kfkcTgnoL6QIhDOfC7b8+13dP6H+e2L/BIbqu06qXXJJR8P0rzsZUIAqCsceJ
LlXM+8Iap1bquzGeeAdg0iFNci3EtGcfyJmun8zaUJ8F8wq2GqT5/Tx9xRUAElIgyPdkFF2kIwdf
UQva2s9Sb18kc/I54Vx/Y6vFuuhxLZbYDVwXgVwtIXxEVXLk3aiuASfCPKtl+m2MLf1Ggx+yp5Ok
XdpR3t1qcmwvjYyJJk9HdQ1wrD9Njmoe5AKVH/JWFo62stdicrUQob4MO19o91nfWmsAXPG+N2Yk
d8AbwMTpU3sDjMi6s7pm2Zpanj3XrkdrJUlHjrKWajc1ZX8zzuNynHpAslOfiAuoGAvsrqXc2E6S
X9RyPAlbv46FEcaTe1sYdGMWYdxFkBJJB3YAgwHz5zaY0ZPvJQgfayOcMCeurHROAgCWrxEGtGqM
CVjivAeF8qHD+8HBTL/JjIV2AOAdYRZXTnw/soECKNTtktger+n6l5uSvYi/0uNx/Fx1w3xRAVjj
06v+zRsba5viAdsZizBXRXlmZYJwfSYQVb+DhtTutdn6VC/V+CWPfDMoY0vbonBe4w2/zJBrbNFW
42cpa3Fa4BPek1w9h66jnJ1ba8OnOMW91TkN7SihF+MhaUcn6HOpHnoT1W0wJizsMWqHK18leI3L
EE5VvSrZAq+KCK215pk4t90+elHJkGzPDtQb02z8VYXvZdvAHVo3jXVlg/lZi7q/dmX/qA0aaujW
xOCHYkKfrH0FtAIpx3q0E3XZKtzpjeOv5gktf66eXTO9Bb2fwkzMT6h3moM3Z3rQl0uygTFSh7W9
HCESHVtCZLTSDoqme05EB39DxXlYlcP9IDz8NzJWyQX6YA2lbdvwIaTRkcZbOfXaxWTIVkk94ELO
j0YCcyLyuDsYHFGGOmUbpHNpbvQBqXecQZlLq3BsX0XrUbz6C3pwEU97tz1E+G6CmH172E61tqXY
pSWxcHuTKDrUCvBjNeSnDhcPO3gvWzvS2xJzYK3wfngvxqhZm7q18ODIxPXWg2Go63m0iMqJt46H
nmt2Z6wG9HxtPDFBhsMRu1OoW8OmQPpr9pB2q4UMiLaedjgVWuA4/lvXGXuNiilws/5o2BmRwObM
7rp3p1MywCzCS73BIB6Hw5gdB4EHelE2L5yZDOFo5UezSY3DULSoMzV9Y3eGhPNUmfu0Mc1LWTeX
cvCsm0kr+lXuti9S6+7dYayvkEfeVEJPAxwy+WoGTMQ9t5bQdbWnqenyC+mk2W2nZwq8E/Rf16oD
gUEYlqFTOCvXOQMprLpb8SJ0T0tvOUc8ttY2n3UXwa8WnBkaV33PN2qy5IsoSh1nsjE+KERSG+Bz
6g6l16n3IAZkCcy2pjq4EgZIZX7LynTfWUl6cuLJesjpcZG9ftUT6rj2Zhr8nWcla3McXyqO5lZx
q5sP9lTCUe689Oi32sZMcW/3lvbot6m+qbp8WetdguesWzt9Wm+rmcMZg7cJczkICLyzzYM1m1WQ
1d1LkWQ3OPPVdSotaBPWCdH/ntCfh9oV5SoFkr2mcL6LkvS1mt0nF8+5PRTNJR6+M+ijKM5gvF1S
pNkB9AIONOV0ew34xkOrlaCoPBMKnavh511adxMBgXgxB7+7SM9eq3Eqlm9dVufryixG8BdOzMGV
K7cghJjupK7PuDqyCP2qpR3YvoAJzwAYZUnB+4RlO7BEtWwxxKA559hlMyU+s6EfJdi7Endb0vED
Dhg7IWHUz5CMnVUxIrtrrGraxrRjjrPZLUcfaMnt7LriawoeDXda0huXg1N2VzJKD9gJMeK1DbLg
wk83UBBPRT5jC/IqEwCvk7ySn+rsjMHPHmM065cuIvQ3Py/tt4nHdsgX/4YS0Ao8b5yebRiDT3OT
Q/qzI6CGxeKui1is4zZGwIrRZmhtY995cXFXuulr3xvu2qpbE9aZUT3U/TLcNqIsHuQM0hp41T7p
9HyFO6W60TBEp8Gc+bBWssV51CYgGJVfwtCdvs5udR+VVr0es0UzgWdEl3CmXsYEfIRM+5IIBSxY
AEHihHe7FU9NkkoCbjUhH1IvgbFCiCQgpNSMzc2UF266ElXb3lYLvpVAjoXmbeWsWXtPm7QvWAGq
C8oP7IJ5U7mfLFqj9iqtGvXF1TSx8xe7uu5x/+xxXJOmVtfaWloZjEgC6kSF+X/oLggUPjMho07c
NxWL1EBk/UDGghqeFQ4kD5f9EO2MvG0ekEXYnyys4k2QNwmGdgnAz9/1daQ9waxSt4MQ3Z1metWt
aBJ5RyniregEO0HhKLzrZUx7zzBxFelMWrVvT1fIgZcTHFF1SPKi2drRkt/XlvFAg4Ihpsr6CJHZ
PKTQbZ+4HwkLsNPWbzNECtoZifoW85fmdZFK896lvTGsslgwQ8IUOfvSzeu82mILhnEjq+EWSUrY
eije2Jal6zjy77JswBCpX8IUuoV0xUpcR4FCPLVRfnHvzEX0Le1GZzOb2k7KeVvYr55XrTWIUr01
rPN0edbFZsC3v06S1MpWuR/NV2lRRxdervpgyMa9ZQxP3oBBbVUyUQQi1Zrnc7l4NGvlX5e0P3Fz
LRGxM4nLeaOqn3D54WKMFUlNdnSysexybrPKxpT1y++HrbbE9r1lKICD42iedBCsN3o+xZsKRT15
Hgs2PlfeDJnh3BM1Q+0W91N7R6qOCL3M8q/ZsMintFM22liWGcChbagWmFpllnl7cqZrhiDVX9w3
3ab3R+fNceXzXLjLfdGqkZtTdttGV9arPdv4VjFQsoJCcVfwgm5kaxxtRNZ3oJLcTRq1JPpMznas
F7V1E+PZzfQH3yRkHNJXdVkD/tnFWcusXmNlLaJ0p6N6xL/8amvVRexhO45cZkmfcPtFWPpDyjPu
VtUs4iOLUPU2oEiDn4MMZxFAnHTQHCYhWFn82sr8CdZVdwUCK4T7Zl/gIqtu7YYUI+J3k2tYn+JL
2w3DsdKG+h6Cj3k1kgaycwp4NdKB89OMk7Vtiz57GSo/Cgc4SaslN837ET03pUDVet/MsjB5Ve3W
2YqGcrYmpt4GLJ0YxSo/Axrig54TxVWVW3uESoUOfldGDtpADThQjPbjAEig200SoIUvs/hK93DN
hxCYmxCfnkb+O0Q3mxV2X4n0Ri2z+9k2E/9yXGBqtXYN7i8djPoedb2sgxpno76yk9lvmMZTUwut
GmEglms7EWsSvcc535kaW1UjugNanHpLi9mU9uc67pd2qzLoW2DkvGhPT8T4lltS7hr8Um4KWqGL
U/MIt60FbZbOuzyZy33XNWoPGkp8bj0DAA2FMJZYUftFYKdOrq/KVnorD6ZEqNyumAP2RnLFqXB0
ESvIN5T3GUm5ArruobMmmq0WcR0R3ic35y21NIozMeNp/GOcp/XcfO2mVAsbG7dFWtWPY1+QsUGQ
0liuGfjxWtcx/lJFGUnAXcYUJKvoWPKiweLNO5gG1J8mlBYgLKEYR2JDW9fXPvmdNi97zXWxIOsz
ENiM9vuukS2MoAKJOXDaRX0euxa7F1iyMrAQj5BJnSr9UxXnQnChdMCxlxWmsS5GPeLG6d6DgVMz
TJIaDkVjup9moLRT0PtxfjtlZrnVvIjI0mqp8S8S0biaHc3kyZfs8xtsSM2ctvAg6nz+VIzQFhwz
K6+Y/+NNBvkylH2HlrYo06tIa9ONGdvdk8gmXmiNBOlvQpPLUw6KbdXHzohiuv00yLqDHuJ3Y4AT
+dLlCBUgQmZwCA+V9FJLdrAqnYvSZk0y8668tDrVHchxKz4JtgFMTGzqWECsoDT5AGMRW1+5O2oP
g4UU1qFwEKho0AGBQVxEUn3h3NBeF16v5YGvUntn4z3eK/K1FaoOp7qaFccIHAhhkWris8ibQ40a
gzFUbcM9tL2zbAut1NdeV2vHUYPToo3OslHS048RK19YRh0o2Cxpd5ltndFLuKLJ2FXlo5wbe581
HjRID3X+4hjE5bnlvON/saDqHZuWrRxz47MzDgsh41l2q7f+MwZ+UGxQUvxhnFf9mfas9S3MBME+
mXhutkXJpDP19NZ8hRsPnGoN+YZmjUa4ACqduyUxb8fOOngSfXPvGNdsGL4q/9Wc4r3I5HZQo79P
y5QaF9wCiLTbmh3fajBH/wCGwYVAbKV7xkce9P3YP/JBv0RDBVy2rz9rI3EB0Dr6Jye33sYsOQ7I
cEH1QmUql43vmaepnc4ec+yh0k2+mTZvhKY3TmApwYbBH+zQzcrPk9e4F5OlHnyAI2GuoIX4ZXQC
f6sCtvfFZWfCnzDiwtst2P0ikgkS+0Qegrtq+FOV29N9P9ftKvKwZNY0/tf65EZUh4BzK7CYGlWv
XDLzwlLVNq2M6tiKIjC7fDMtlX3XwTrbaFG9bFuDXKQo8R6ZCPPdmOZfLafCIIYv3ONLp4b2oOM/
Dhu82lsefb2OhLR3fZR/Ggd2iExtKeWFTw5xzoZ+hWaouq2jSJuQqkUjyCIBAib2IWiFrT64AVic
aG2ckXP8YhsusM2JCnzBDNyvE2JNklWVKQhZTXTdujb7ndZ9MNPKh6piRxkwi0w9Z4OhB7bR4x7n
1QnNZgJOnsF6FpN26bqDfyv8gV1RF3mnlo2Rp/pTmpfFlU3X5mi2qbNp8WBunN4KbbvDbeqSGzSZ
7I5MOZ8i3Lsr36bAbPtLv/VfMuURlMEh6qqEJTZp4oh5UqyJG/DXs9feK1u767S6C0R7pjYY8kvf
O+OOTSXj1eZxYC8AqTM4sNGt2OMbsiCN8WWE7+Iw2PNyZUzF18XSgSOZg7vrYdCt2LzouJgklXN6
KTSSjyE1rNyGf0N46Rb9S7Iy5q4JaK6IMItLxDXGurFnCh4kDhQgXH2QxlPad4qJVXzNYC6F1Qj6
cTG7dTOoiLyOiEBnRPpUxIW18gbUM57X5qu6WG7gfN5BcNy3YAbwp87+2sxsJmHLaDZGbMGLLleR
Ft3l4lkT47DliH3eyKlLn8E0qBVtLgQK7ldXDseecr3FpLkdOxbjOjfuWCvklSpUcygBVgRISNhj
jdYxisSyP3NXhBPFNOijzdD1123lAzcCCjL68w5SE8qD0Vl1hsGEE1fVPqHfh3IRzqSBTOWmc6x0
WwCy3YB8nNdOJj8ju1JXMq90IKPeo28xq1R1ts0jyOKI3E859fiuiXD2zgtcWLOU92OZbcwuu6jL
7rXhwC3Ua5zSMd9rC8doOVQSo5EBy6qU7qc+siFMYrfdMMP02wqn7yX2bxEstoaDvJV7tugA2dwa
r7bVxUFhxc6mBhcJ56afQ1WKG79LXeZSzXhm+/aMsTOnmC/FviHSdCUkMS1tFKH8swPAIgOkHSyQ
cZxg3hv0CUqUbQekcZM8yvIMCUPfGw7/UUOvPaK0vcobA+VMPAMyKmn+AV3BVu/opwZR39o2s/sp
Mi91Ges7DyATbx4tHn/o2NI787ReYLe/pHoOErnLevsJHa0f5El114jpqTcdBKulj+27AsAaxwtM
yzP1F4PmPu36bt86eNKbKvLpUGi3wmkJa/XZbjoWfl4z3sUFHT0CC9N1hk0MdWi7Ox+ggA/TvxAg
71xZpXfSKaz9YV5j92iDXM+PY1V9Vp2R7TRHTzeO3aUXhofpzEJ+z4xyKSLyDc7jpNoBc2S5KCN/
O/feDYWHHjrKn5n6FTZIl3So1j9gjmUaqdlgKl5QwHfqW0JR9kaa2wuoOQdn9wx9ErARLnfwlLXu
zVdta+5aj5eTeooQAVVp68TvbzEiw+VUMoDq2d+W/bSCO/0I4rrdLwJnHOLqhI92oWvNjVM5287U
nG8eHnQrjbZ5s3zpRsoJWMcUcaVlBgsNixV7nm6rOdZjb4v4q+8PMWT+KDBFcdEMyQsc+HilTO6b
S0n2aJTceJISAqewAyhkw009ZUfRyw0Qpw6+oq2CfoJJSzBwk0zFOnar6pOVl8l2sqYjQhGPhWMe
N8tsPqFKPpRRf2FEX13CCVeQY96Ksk4x3zECrYFmZU/ASddQo9t21R9tRZ5U55n5cUmcm2ngcflj
F0bglMOlxKfeL0uYuA1LbZ5xcLVUoYg2qVN+Sh1/b+TYNmvo0oDzsqZZYWRiTy/82bx3EvMbfjnj
IpkN+AMJ6FMtcboLFOXahSe/Qgl81KyeiLPMXNtd+4onf9g0siddir1gKJasXGPt9eGJjNUz6yxH
9XYejCZSgryavkyL20D4mggEaN86S3CgPl3ShF65efGi5PRIBAIWOAcSglMm5i7r4uyUjslyYbTC
/rTETO7oxhgt1mdNZU+1GMydP5xUuahd28QvOfqAcG71CX6/nMjBmooN/W/KFiAM7nBhpPoRE1PL
LhoCUQ5HbGmcy7J0Tgnnsn6SL9y9Jgn8USwbbFL6l5SzBm8SyPWbSO7MuQwm7Y00J8n4b6drCzDp
aHRbkX+blwelf8Ebtk5ZGxeyKNbgR95mu9p4DUd2TV9l184ii7UCHLpy+nKghZVAbi60faw5sBeW
C5fZHJwF7IoKVMdrooSzLitTP7igPG9oZ5prkG2AQfWuoIWvVQfK0egCfMkq1ao7WJKXveaM20G0
6QnTQxM0crofIyp04FJQWJj7lYZiaMJQwpHBo7DKnVogRdSLlhwtqBYnbv+00ZS9i5TFB62T6lMH
/G3NrVKPSnu0/WEj5gkNqksKglkCIS2jbD1bRndnlTTTSJM5xMayz3kTIeBmLw4guCiPj/DTA6WG
V6LJL5FVRRu2R9A2JOfg7QAdUT9qdbwt/Jg7hpenFA0NDsAiBSjfDLONpSfLwVlsbONpYW4WV9+q
KTKOyWSrsDYa6/Mf4moQiIAoxnIMZCK7VQ0M5oTs29tNANk2bKcKCu1G3ogh0/YpJwbEchUoSyen
Z+n2rDcJlmOmu2JM0wuqpXjjNtb0JedlZwNChsR4N8f2zkkZhDUaxi1Ew72BQa5nxbWh6aTulyYn
caHjN5WjDvGYzKeFk6INoKxwKOGHpm6gz3RUaIsL6l/Gu7pWromwNbvrVLasO8gyX0krOmaRRu9r
vFVn/syZm0kPT95XVE3pTN0Men0IoP+6hwmd5bryOtr9qfsyFZYTOJQSM+aeLTGv9rFzWKlognVH
a67CeFTzCjIVbFSXF8FvrWNLY9Zk1UtriB/u4uisjAilgs6u4Kw5iyCIROESgFumuc1pWrrumOvD
Qt9kZFIZ6M4he5MnGqTf6gbGoRa1TLxQ8t1wkYa86gHNh0WiaavZYplEmBXvZq/v1hRrxOFo5q7X
ynYHCz0lzcmg7sHYM66nZOxXCK79k2wHlaxU5vNeV3bCzJqRStkamXvvTqzTo8JxWlNO7Qc3c4DU
tU6SrEtXVafIIMBgxRoUhzpmjG02s3U2WkgvXM6/zui9P2t6W1PdeVCO9LpsNm470uNfav3JqtWF
VgIThiu896WZfBZ2L9bge83tMLVqM0BD3IvJj4Jo4hKzMdz1rMtvPNw2HCoPQorrDTGpG5n+WSuk
/grqEDQi4JjkrQbUw26SjpinVBMs3MgXW1r6RVK4+lOXLs7WqfrxsXax7Ob0noOiJuG0z2EGJg7N
/TbFER7T6/qCstk40RKyt1lHoamYCK8iPwVY2Ecgi/3qJpHCeR502XZw8fxpbfsamS3KTB76rLYh
KWbDclm1ZX4qekxLxiTbM+s5Pc2jah6VC6h/1MpoQ3dKUtUW/dqUkYChTUgyeIynuO2uSbqQ0Djp
JUm71fYEfrmXDAi1Ae+SAoM39PqOsq85qrS0vwii68Cd2jEUWT/LDqq0DPpMkXVF1Hkd04sc9YNf
LxbRK8ZyN2XUI05hEBxUVv3MUiviK7egHi6ICNr2BaAbze28z6M1da+DLdW6jLx6A7FrDsdOXzbD
kllEmwK4TMdlXcalcUuWRL0XopGPlbDnCzy99TlqL3rtBK0TekBVbDj0ETuLUV1Wr6NLI9tKXXBn
i7zvNczigdTi5VWBfFppAOm2tErNYz09QIDUntypj9gZOf1OlLq6kbEVg40jdpAQxWJLikoWONLv
jjIiGXhuKS5yOZ5fnnbOg6KcAjlQF1HjtSK6TqNh3On4Po5GjIJ6hoNOheAWLw034LBUHL3SYiAj
wh3qnvPJPL/t2OGH/8fiRe5Kj+7tkg3kxwx+dYwWSZ7ItMShSfzUutDihCnG6v7U1/9/OcZv57wG
3HZ/EcKcJR/fSTKOSEuG+q+SjP/+pX/JMozfz5KMs8hPN90/Bcx/yjKE/jtyAsH/Bo1BYpGDZOa/
dBnm72exxFnjBTLCQTv7P7oM43cYLrh/TIQZvPKW8bd0GWhHf9BlEPuEJomoUzZ9/nv1WpFFWbk4
ecUuuO1uif5YDpqSZHx0JGwwhPI1BPSk4ngEq4bOsawsHly7eQWM/nWYzYNQ/VOms98EkkLfY256
9myDyYTsoKmEgUcly8aG+XtYF0I+xek0bmaX5fuce+IR2QIja7wCDr5szCp6GF0Akw6g10qWN5ph
prvEm7VgbEUwn/tuemxcCTVdl/qcBsNwbnBrxskjieWuGw+1ZxyYRuJDpyX3U9q/iQwUnYa247IS
87LSWCZJfIf+iUwy5wfs9QEePRv+uGPCvazowE9u/ogo5mANZXxEbQD1s1R7o6G7NoBmjQS7AOU0
twi6y22VFWrtqqnYjUtxuchW7COtOLpufcGx7dG1dOuUpvYNTNG7aiGoQ4cHF8yks2zaPLvKtLkI
2VJFISKm61IzSWfxJk4p5l02aPYWagFxbFkZerncurVr0DORJBTENK6E89BLfbV0ftCZwLky2M2Z
Dzt4Ms27OJ4uSV4LfKu+JfIrbFWzS1uKu6XbIyEOqsbce3p8Mehm6KVknDZUwC2HaSUzFLQqsDbN
pyKnwKxa996XwNLSyHyYXb8OjDM5UjgGYMvuHlvUxp4jbYe8rDrNFqzQjGanJjtqQ5MPM1K+d0zp
pEU1c++uc3LC9klLwncml32VRHdlR/lS2ssK6TaET/DnlUTPaFvEHiPAIY21DGZV0JzN95qKd5w4
7lrbOaUFCNQ821YoMNexlXM2kMPJauPjCMk40KAOrLTunKTiAs4y2P3nVU96L8z2jjlfSPct9SIS
KZooXIZcrThgRT+RutsoUy+DZVxkfh6vDElYYy7AJ5X5FoABf4/OjC4IkyTSZpe10CF1c34iP+Yr
2pktLS65mVV1Qb/7QZP5NbFTV+05fkAOnzh8XQG9XucTMzuBViuBs01mxjZtIGSnHAGRv+Q9t0W5
nbzc2jiVoGYxKo7pRzDMGRDE0dVBT/a30yD2uulcmPW05+yZruwMTDJXtBUby8w2jJ+HqPq/zJ3H
kuRG8qefCGNABALimolUpau7qgUvsGY3Ca017vtk+2L7of9js1Wo3EzjnPbAodGG7EiE8PBw/wn7
QZ9TMASd9clwcCpJhuJOi6pgl9fVMRllufX1fDfNCSpXIp94Rrhe1vL8jUW2K83gc5mjp1cWO3vy
vw4UexZnjT+BZ6MyHf40hfZlyvPqRqJYh1v1z9m2f9RNe4tdzk9bb0DAjOoFQgrvQCv6rNDXHW3j
TnITSwofSIQexe+bDkfoAUvB2DIe67w8ILf07GrUM53JvQPO+xqiSR1UYgcW+3OFrHLJjRktniTU
UMRylbpW/iKQ2dn4ibGH4HCwkIpErND9KpHP7gAgmY3/Y14u4FlWzzWlWZy07tuyPM5xgSMH8k5K
049G3C/tcl5JZfHLbtNT7PwSacCLqCk+D7gnIcyEa+pyzdeIMu+dnCCxdFLVkgNgEZDzbDJ/Onbd
n2zTzvYljqJ6cOsvRg7YaWxVzZ4SuXjhH1AIRxV5alAXn8V3tqi/TROBkquZ7eKqUhuDgFNp2o1h
dXufqsVjFRv5yarV3iq6l4oMhYrXY4/T0LYeoe4VFHpavc08HxLPYXAlzq1l+Opog2dF0bZK3K9o
EXnYsdz3tmN4Th8ds9sB/z3ri5u/hs5rhnvediIJLQ2sv7RBPvdRS/Cfe8BOVHRH8SXBOKZ1fRQK
p5/FVG9bk7aXO4FijxqMjxvytp1Bf6WFoqPG6EGPqWX5KBdvZWTdIlJ6nxX5pqDJspUcXfrGswfD
7FXZ+ZOtOGw8XDkltOgxXWwtSnnypLrue2QrtLyxNxEg0KT1JMzua7dkgb7kUYdChgtMmbCWmQ/Y
48Xbcu5/NQWGX3hcSChq8XM39n9kSy4JtH5ZP+e1HvJnt6QzO/k88izczQbakRszq58LzCSzGXSW
UIRce+q/Dh3/1GAcgMRtEfGmcf+EQIYmKwiAQc+fCAUjhrTDV2tJZ/sx/NKY+Z9WYN25OTKbpngK
svQb4fxU+zoC5C5Slt3yBO6+6JiCIneqb/2uPtlFzmkmGQSGJPZpyfOMu4MykUU9tpJ9wRtzvLGq
6E/NWox2wn5x2xgADLX3k3B+pjixef0AvMut5ZfcymwvtFK0CuPycRxMbqZFkTFw/x7g9u0nkXVE
eQMh9zwKdpAI+7uiCv4YB/2bE6c3aIsf6oInKZcbGBPX/olT/G3RlY+R1M0N7gYl718ajy6RYWMH
+dfciKu9FURPkZy+ZLr2V2+EYuMO7cmcjE8tlqig/Oyj79rPg53cmyDxsrT6UcxcqjNNK4diMChj
QF0ACtpmvAUzE+GEaB+LwaBluDxQkDtCfd0CsF222yGCYRBL8cuOxRPL+Urgqu+SpDwmEhQeBogU
TMrukz2UeHZp+sxxJ2Qg8bwtuvGvMTA+t35cbFttqb2XD1wdySaFQc620Hc1OXzWNvQ0RLGPtOk5
RboPdoZT7c0ieTIc8yYrneeoSBAtnzuDmiuAKAxCom00BH82IxKZvas9SjP52QgH5X8/2GCmGd+T
0eBI7BqsoWvzrFHxtp3BQKLqvCtCRC3LqPgUldk3Q1Ytl3t67Ps83qK/WO5mq945Rk+Vi7Sr7e5E
mr6mRfO35spjMeMniZgZqibjTqudW3yV51NWZpytQT+YZt/jIm4UlG074z4qv1s8MmGVbyMenVPS
n1qlPyStewjbocL9aR43tjETHpr9kE37dHmpUrM9oQ6RbI1k/gOi8p+TgSeOHWCP2in9cbLjg0tV
tvBZJwttnMhClL+EY5TI5EcjTDTRp/EWAlW4FW7/SdKz3LRxdpClI9j3Dds5l3cgQk1Ub0q5cZcX
9Fhk/SH//arO1A8wtanXRphe5bOOQj3VskSi9AXEYGv2FKSrOX5VTnaaqvwn/SQDqm90XwWAJhBF
ard1Gx0tmQ97ow1NL1YJRn/6naBxdiCQdTu/N2kMjTz0g4LCLcU58KNUP/e1SYPKSXlAt8q8q7Ks
20wNUSM2cEGs/W3oB1+HpXowo4F9oK0pPKgusCiADO9DlRIXg6WyElKWh6bHdzvbJi8eclv8MEo6
YJTgyz3ipg/Eudte9ndE8omQGN3bTv7D5i1HXdAEOreUNCKoXlobe50OfklrW22fJWjdJ/EImqgB
5ztJc5cq57UV0yeri74P83QvMmgjTfzD7vAQhRXDr1FJvxMh3SzVNtLDuQuwdlWSCvjAIfQcoxIj
sP8qZWftiIt0HpLpceDGpUKytGzoHfo6zkPDoyYkPkGVfG4X9S7kQR8GbF1bU7a3ztjaOyqVn9F5
pi3U3mZC4soAPsbv5K/SNo1bG8GWuXReG9PZ1Zrz94D32xZB2QVJuwfLtQ+tEkQohFCqDpKjpdmo
L3GFSwcH3yFPRrx7QbE1ekHQmYbvUxtsO9P2ATYOd1Ot+zh6E/HbsvciBPZBkPifBjwcSJIpmLp1
/CMZuzvDaGj1L2WqWQwPi74W1qPg9xDQm/dZgNOBTi8mqbpndh9IVF/8wlT41ffzUzzRks1wu+sR
CMFO5cVxsPqI0+olb4Jyl0zythHTN82m+6BJsCX1OL0Iv74DafEC7ObRSeZPTd7dsoczlnV4QQTz
d7Hmz4ayeKvTEA208UbG6XFSw60ZylNgmRg8wAzEA0btppiEitrWU5+CuKJ/9Rel2HvkYUPyAcRg
+9h9DFSbUeXs6QoVCeq7bMiJKrbezcrTUEPAvcQ/Ks19EqV7QkX6b1+G3UHZcodNypdYM/KN34Dg
r7Lha+Jg+JtS2ey0ZKdq96QhuX2nO212yNqku0lC64FedLpj9pAlBriVxPdlpY6LC6Esw6UCRtTR
wWfoadYeIST2e0vTl/K/SztVR/kV1NewdYuoO05dSzZOWL2Zwlbftfje3UgabzN9fsh0wDnp51cR
ltQdiWuTYh2BCbFn2+oG0ysMSNJG20e0cElTwJaqKO03rctWbVp6WlJP9o4J/k4fpm/wZ0Cc6Oop
RNO3m/Dg0KH7b/Wk+YroPpDF6ItT5beR78D+LKSNw2HyQ5acRhPs/9Yegv1YuwP/VU0a2Cusw/J6
H2sWWoQxRdyqTp/6OcKeOPTzrTFU0XMdxn8aAl9as1M3mZLBtq8IiaPUDviR1QfgyRQjLZ6jyOU8
yDB7CkP1o1W1pEAd0ycwaZ7XxV6j/l0sIw7q2bZx6Z0xtSGL3cQtfwjIgVqrdujdfxMUAXn4BTj7
huDnY4U1jMVjxuqB8GfRK8f1J4yfxxB4wwaojSArr39hKoYP6xx+tvKfqA1+tWSd7WuZ7U1ya16w
wL6mEY5xq6XZPsH3848QI0MwhGW4swyBwGUJAhVd2vQOHbcfRliSw6GvuskiS6fuEn5uZ1CoEFmw
tUsdz0pS3bMmjQeES3M8NrYQe73Supsc7Vsc0lUmV0gB9mHIA5Y1f5mBs/IMoQZf2yCB7I0hgi3Q
p19OsZuxtcN05ejLk2+2TyV6LRntQgN382PYJ58s+ejmiJ2DHdA3wqYAOjWnspxuAOHeWDq+jyBZ
QQ7SZG5C69bVge8bov6WByFVExRGwIZSlLTwL+VGN59b/RvuBv5JlHh98cidM4nGPFgiLOG/jj3c
BuS4v0BHJYsBUUH09ofpAcJ9jWCmBB2othCpDm6encZieM4Tn55FGz3MRXEbNfq9ruR9SwqGKdQr
wKmXrFSfgdR+MQbj2IRhu1FGQz/IBOA1vVBGAODvNk82jScyE0EWJOD0peK7X7TGpmtm/DOz7lsc
P2RN9VpnGGUEYZMAMph+1bN5A2zR3OMoe8Tygmc8nj5J2YGaUKGx9WcLO2ncntMa7IQu8xsg0cDN
GhcGBOcYj7DopkWzXvN/SvEVVfVdP1fPUT+FB2w1vt1mlntflFgm9xSLx5THde8/hmhYn5Tj3+Dl
RTyb5Ba2zF+NXd2VOhaMOgC1kte0rjALRVzUtGlFWNG3OQP4+6TKH3CTt2Ob5J6t9fu2JCfRIW10
Df0ISrqnrH1oaqxTlV98GruONl2UZZ4aw8+TtLVbONQoFqop2Vd9T65v6w+Tbb4UifMqG4DKGf8C
vMjaOCbzklLuUln8wu0kgF07PwBTgMHTDYeuLo+oJTyUgLwMvz9adfMShUW9z6cfKlY/7Mq2T8n4
N67Op5hKQpbrjxWqyQ9qtheri18Gv+irSV9X151vOQLux65NfhU+X+H0U/8wTUDoIFhuhRUOHr0h
Z9NGMW4frh6y4r6xtxMYIxMmRrA7Nxo6LVtUpLSDQZ1PYsy8BRiK+EAeib/rcAiYMhIdU7T+QQDQ
vO+Vo92oxo5vrVbCOjIoAwwiSTzTR42s6dTn38XUf1Rb/n8S+N6R/i4SAv8/pPoh0op43KIpLXEM
RBTncp35f/+v9Ef+622d+ewf8J+as4EaCKR2i8iJlNr/pQK6/5KGRKpPWGDh0dWAlP3vmrOl/0sp
dKws6HkGgquLKETzP1xA5f7LsQUK4lBJUf4wlfwnNec1Q1tXsBGX8W1ozC56ku+Zomad4CrRRzz5
C5xh264bqBhYN1Vc9xQJrPEKB/bccNS3mWGQxYgrMRdvBShaq0JGEP9wD0vKcFcW3KT9AiWt9cyn
8CbsKxTj5c97S2VePg8WHkJVVPYhUK/GSxoUrCrFVWVr/M8wGO093Ciohek4eVPT4HzsY+J9cuFY
7F2eu8c3/Yd/Uy/fUi1XPEt9Gd9lXNPmFyCfu9T73xCNUcuODKcEh2qFpXWq9Ar75lilh8ujrLoG
yyhCp5Vvoh+F6vCHUeqgNAQYak+UQ+7Foin2XW5hV6tH0+7yUGcmlPzKYcuQWgIbWxb4zQfVODk6
spxAc5kO1luuNu8yVbnkIEV6NCJuHMRxAK8O2ry00YsrX7rwZtcLis4RlQzWEh2adYPEdOAzVkgb
eRVIdnhbNCg/WfwkSamVw0Z7E6pBRW+fqIzB731mhjM5QDF11SbXsIIdrQHMVJKYyes8FGGMCwZo
Sy/DRO0JusD0K/I7+6deZtG1vfibVb7ajAKquxD0dugarWWUY3cOO8yZ2fxZ6e6sEInzqsPRyo0d
7SkbdWcz6tq9n/sG7JB4cV6PYcdabn5sCg38pxtGR+FQeteAqJ4ur+uai79sIbkI9FoUqXUm9v26
jpHT5hhKzh72Zc1mqOzyEHQNjBS/x2+BlKuKgOjWlRivCISfiQgMjGSpIBASH1diA4UZ5QAX5Oz5
gK/3dguavgI/7eFD/Evvr+nMfzgpfBvMXPjYv6UN1qp5TYb2opaMpjdHg9pj3wujhuR94wrKeJdn
9MPRX4bCi4S5xFCbXt77GQUl3FRGM2NAjVgK/d44OJauHrxeHmVh8r/bU4wioIqjV2cjEGos6/rm
PM5+CaEghEA7tq2/mYy22sUmzwHAhFu7rOftPCPXdHnMD0u2jInsoEkk0G1ao+/H1Iyuifsa76S+
8IenIU+re/SZQs9NarrtudG8XB7vg2Y/H4emD/ENwVVEl5d78u1HZkk3mpXFgBE2ZlQC82RbZ0Hk
GaYTee2UfG9Qgb3trKr9nHGqjjjlyp2m8uRKND//Q9g9trSRtzTWVhA8eTMQ7RprOmvzkfpEdQ/0
U8JngAWa0ZSkW6u1+6BJ8WFWY3WqkyHfdeD2r/2Ss2tAfoDou0G3+Hcj+c26A3OnzWK7EKc1uh2J
48OKBTgJEhnjuDSGZDWY+cF2lreLnfq3btdgUppM4tAPle6FtnyQVVXf8pyXHvdWe2XNPu5LuvXI
G1AKcZABVcv///b3lWUZAm5RXlll5caKdP9QoHXhmAC13QirOUSNgiuXw5kxEWOxkPIB0kS6tRqz
q8zcArioe12XfrIsQOCB9LNPaWl9L9qI+m2FX/2V7/xwH6Gqg8IVMs8ChTkEhN5/J87R+Evrhu4V
SVXd9o2u8eqBF1UQTV/0cPxZaOwP16l8SKqoG145Gcsf//74M/wSYZhpdCN/Xzlvp1ngPJXDaQEF
1NjILoPnV1lpbsbMxLMqld0+SjVjF2HDAvehyLw2NovDpEOm4rWhdmpsxL7DVMqrBy7wpCi7nYVI
w4ayfeZd/rFnp4prj3ODtAxWH++nCnW4ktLOrHu0BugNDVrNg5laLMheHPaK6FQFzjZr0r9IEZPb
y2OfnSe0LgzAGqRIa0GUnuscDBLLpDInvQMuH24TUOW3Tia+B0ZAT5X77yXHde1KrFyi/IcFctmP
XHD4NOirfAnhr06g0MyeHOpk50iysi7vY3S4J7RF/qM+8vQ/f+bbVPPc9HK3gRpBVVMCmHw/vbAu
3TbHWNOLHAhihlnax9zPf866+YRDIPQI2rselFcbQHN55RI/d/LejL2WWawKtXjxMDb8pnZX1SUZ
zGjjiGgY4UEJEd1AjLjms/ExBHKLY9fAq+q3kdLqg7vOxlUcLpdXIDTgVUSzO3TR81OSI3iQ65G6
sofOLSUS53gOofxNSr866vRArLRCs9Yzs9ze2omfHPzE+nORorryajlzz/Bpy6PQ0HXB8V5FMg1o
clFz6cMAzVovwpfFA4pKM6ih++cudswVmFIwCfj0jRjawoKhc53robiysMZyKNf7V6GZaqFnaXDX
L5PyJsCgPkx3OBQ6UHhAvlAIFfb0lFLzPMGGtiidR63rS/Q2OhN3Dor5dJ4Bp0xN+IgBo76nWjHe
FDyQT5d3+wcFOyozrsV5FuYim0hW8P6HhRPGhjG4LK9X9LtDUCy1Uz6DKlqcf2fAG1M2wKyJlAf1
yt9iCFjTTCAC5oYcrhzyczvRwkiAlGDJoe3Vcsm0rjMQAIYXiBQ+uB1He38OSOBV326M0opfL3/8
ueP2drzVt7dzrFdmPUBSTWOUOnKse0qrjI7xpNnPi7nCA/zU9spdcy6+EPot06GcRfReJWFW14ew
0wysSmKLh4vZO0crm+61Fnab0lNMyBUo/q7uNPC+CC9e/mTj3Byjs0b/Das2IulqIzrRzMsHJT0v
KHLrJHiE3hm6Zu3NAZUVDXgvuua4i+KcCzPZxse0lf74wL82g+t0aV9ie7nvy9Q6WY1Z0mEv4ysT
dO4X4iqFhhPhgflZlVIwnbKaNEGoJDcS9Vfvpvo2tVM06YHF7afasa7suo932iJSipyrzcmkWLT8
njdHc6CUNSWWbQDcDkGq0K7Z6nU+nvwaFR5RGfeAcLZpYwRfLi/Fx5DAuEt2gEacy5tttRLoz1jU
OnmkqgkJM9iRxbZ3pHNlwT9uN0YBqYnELbL+xNv3XycqrYQ/pwxIuMp+ckrL3roSuXos3duTn0z0
/4swO5bK/+WMjnMl1n9cy2V00nySuyWvWq1l12PJXujMrauFLtmyEl5IV+01BamHLEh8TVb944kW
IE9tJpMiDjrVq8M1GKly0cAQXlaQu1cVOokKojVJPb6vkaK7NDeRefznC0nVcUnTeVNRkng/xdIX
dRYvg+q5OdwHZG5ek1z1JFm2w/sbhPNq6LwXORtcnSsJ5o6WmUP3VHguL5KdoQogVhBY6fPCsL78
QeeHsgUKU7+TglVGIAHlIQrDB4VlPHlGVvaHcdZbr0O1eH95qHMbhAqtMlAmJoGxV8lsE8CQQDkd
boKO8MWQJn+GyLjSwW4pfk0Q2y4Pd/bLUBPD5ISxkG1/v1Szhclrr3KACzHUmKbi9SlcXE8F3LMr
Q51JPgQvSpbLQi2dVHx1voVWVtweMKyaQe+83imdLabL2V62+rR1tHz02gAEHhdF9A1teWi72QgM
tb5qvHguBCwGJPwcCijKXP+QuUpqREtxlScx3w9+0e+I4oNn6PWPacjgSjmu/TSpati3oaZnV7Kw
c2fSNigaUrRbAtBq+J47BXhHYnj2KOKjgwjmKB7nkBbkIkYARRUI3eVVPrepuGGpK/BcIKSvooAW
GG3ZUiTD2x13jiS2xK6R6IDpZfjZT6B3XR7u3AfSHlfuorBNJWEV5JCKp2XkE8i7KYpOUh/9XZb6
EEq7/FklWk82H13TTD13aTGXEFfxykAWepW6RFiPAzI2l8tjQh8Bpv6NQEHoUEizfqYZ0W9oDOgH
q4Jdcvlrz04uOvDcKDDIjXXCWIWyM1UZCy8ugQwUgLp32WDkgFHxEGYxr52jZXus497CM8DPE48F
brH3R3Zox9gcNGZX+uAUZNbRoVY55sc2R+vyp8kzK8lLgSwAADuFiHWbQ/q6APoYcWQbbbwv2wrw
hoYvdh0BH67CeqMBYEKi5uTitAzOTXfvINy86k6p7eFYFkBNBufZCgbkxrj2sCSGdjOrci/nMT4O
ZLUHPS0sr5fRq+4H8rj0ll/xPApvoxL2kmphnefoPx38Ak2HBue8Y9tQj9IQ+zpFcWif8Dmvb/FU
B85qg+QLpNFdCcnG2VmQAnFVRydqrHVrkyjTyyAUPAkaqd1l7tRBG0Z4Lcqs6jQCe/WwFMGKRqKj
54NS3UMuhuEWJ8CKG0RU4kp2B8To6m1f94hOIBi1CwGqXfmdZzaGgbnJf37m6uoAMyiSeeQIhAOu
9lYpmmeqMAVDBfOVE35mzzMUZGLJnFCGXl0bCDXVSVnySBrYpzdOOr/U0Pi/tDTLdqEzz9E/P2O0
OjFwM3iTUWlbnW5UcEC+L0kbhkj+M3349tj4rtrXHfqIZjVc8yM4O5U0oVBGJoPBGuv9GdOC3HFb
SzO8pjaC+3hKwcBQQ0Z1Cc7/5TN2bijSXZ30HkNlmrLvh5q5ItDZa3Qvi5rx1IJAO8iuMrxZB+t2
eajfmfsqdEAlWtwvGdA21LKsbzJ73IZr1magaJRB2duGs9Q+oRsHAsCY4+hLZIp7Xkjh0TDjT0My
9h7Us+gofc19iNKq/FYa4yasxF9x1xj39YgV1SZrEHrehqglsPfbsJE3ZYlFKTIqIbU3TL7cRK89
bXTbYTvYxggfM0NVZev75aDg7Pq92LRaPqOgUZX2F1hvYt5Woa9ukBAabVgoGc5bYm6Gp9GN6hsX
U66ZDhauJ5VNQWZDTdZ+CMj4F8hNGj6mqcCCA5U964dK5RhvJvwYem9QRYqHKUx+tQ+RskJbxsUu
HkXLAEKvspP2u+unyd9GX3Q0PXB1P1Rm5H7VQul8dYZ2gDQlugec2KZvmchgDxAw632pukKQvLTi
a8abKkVaQyHvKf2ykdtIi9s/BhD+n/VJGXvITfxnjZGakCnt8rs7RcCkOzLJzTD7O0pOwFtzY5zy
bWtJ6H8ZaJxfgeqidEMjAO920zSJPbACm68OMosl5sJN/3p5k5zbj/DeOWmUNblKV3skEByHTLEf
JVJmJ6Cq1gY/kGnXjHBCLw/1GwTwYT/yCKLbY2F0tc4+M1gxFWYbEJXnqAO11YPd2QAMdrk9B8P4
lvAwQ9lJSNrbGhihh1BKIM+UbaJvOUiyv4HKZ3fJMFu/HNDWzxAyEQex7eZ7aCr3GepKBEWX6+fP
Smvs17GMzF8dJkzWlfzq3AVBYALlsLyYqQO/P1eqqnxH9C0Vw45wmJd6czABQm9G5Twqs9Xu5pn1
vzx5Z28lngmguABakHmswr0IdUBSZa97jZvYnnRbdatnIXItgXvXFHb32GbQucBNVXt3CoxdjZnO
FsCjugFKx3Gz2PepDxYdGLzaDzMKZr7o3MPln3lualAzwksYYqTgmfF+amanGQU0Bjz7gqwAdI7w
AXV8VLnaFrUQPxnu+ti+shxnios4qgPe5AVPpiTWTayhM1FyRuUHpVGYuWjMozyXmlMNw7Evf2a4
bxWbUsYJqHHUeaGBjMFrHzv4KU+Z/3mogMVu4izVHvXeQDf+8owsm2G16bGkRhtbKCoQOBy9nxHQ
bWWTZ4jCZ6i77e1o+qMp8YoeHbRa3EaJf74AQtBFgjSOLL29Toz5ZRD48d2AbaeDD7fHCvS+jviJ
H1pPCCMu0p4c78vfeCaIoCtOWZeNSSFg/QKoZ6evEGjmwVFFAbXaokHuzAVfDID8ylBnCrYEDqob
AKDIwvn7+/kE84r3TMQHgoJBUWACaeg77G17AOQoNeF7WBr5O3eYedhlzi2El3yvVVOMBlMxXlnc
M0/L34863nWAlz/0zeIGKTtfpeRguVtxMuHtoBA035S4GSF8OORwNACcgtsD1Kria7XUj1AQi73F
/c5MAH4gJr2fjAEDa9GGFFMl1JtfmdFFn2dzVvDShwQip5LPSetQ1k7gdDpIg34u57K+KVHb3cjQ
GjbInIwgpbE7Lhp9uhKyzu18Z4FigLABwbDeivOIsBYaBSg/ZpWBbmd8b9bjAR2/8CYN4ulKtmMs
C786aIDg0MSn3bGwr1cBEtoqbsATpZSx8UuPXpkAv4qqZKRntKwjLLhFjuVfbLZfag3oY2P2V7oc
ywgffgF9FlBN/BL1G3T0Jt8SCjYxxAAEf5fDjRiN2ERDL46XD9uZPSfJ+5lQdEJsIZdpfzOKZSON
2aSD8FRqGc/FJJAVDCCTpX077oHn5B4qH/UpR7Pj1FVDeuUWP1fXoZiBrzOpKgS+NXSLDlGY9hBj
EMOiEOfP4+zlemF7MV7gexNtTa/QuwCp8Oob3GN6hW33qzW0q95DZ4KOZBp4oWE0vbgavp8HZKJt
HVckFHwAJ2/SKrVuO71fxOiMbN/2znRcyvSUIkcHS2G0hZQdo33k88SMByvcFWUKPDZSn5xyKK9M
0plrkKeEoEdCZZt3zOpcRm4/g+qXwpts+CghSv9PNTf7STb0lRIJM2Ga52uVgnOD0tYA+MgZoPy7
ioxjJ4BAWSitBiip1XXyILt83iN6ER3TbrZvp/bKfv/gYatjuUISSuBb0iHwC++XIDbdRdmdEd0B
L3gYBvFeAKP3hqyu7kI7lEt/EV166AyHedL6haEyviRu/SNd0OOaQuXs8uE4E3Mkqn8UomHf8ORZ
juibw5FmuYUieynAPUeIQttWd9D68rUpazRyM+S+Lg93bg/SQFw6iMDBjDVUJAkofEmE3r3IQCox
LhUvmI40zHI758pVcza+gdOlPOMCsyWgvv80xcFLAzeVHv3j9va3w00ftvF2GA30nHoIFcXQIFdZ
a1SqEZA5lfAG9pe/99yFg/8a+Z3E1XQpE73/EUVtRnia+sxvIv1TlUJZlN1U39RugWVCBfMAgaZ8
F1FIhX0CA24/AytDhzFHsH5CUEJHbW83wBCG0cTvvvzzzp0A7hrc71h/cLqrXxfnVYMEEFM0l0O1
b2c1e2OGkaVuZDA6NAHz1/3+XwwJPGmBzXDezeUnvdlwsREVIzJxROM5bB9yY0Co1a8BvqAg7TGF
E8YnAzSly6Oe2+Zc+QQ+rn9A56u90KazYzbwejyot8BBXCRk7NIfMRFBXNWMR/fKST+3z6njY6dG
94X2knj/laocujztIvCOgAJnX+QHsGmT19oyv/Jl55aQbAoUJ29E7pjVSIHb4GEAFs6rtMC+s03M
APpgXnTPx8yrYLDeorko/4tBwczQEFlAUOb6So3BAEeB2ZoeBLcBl7/gMLfIxLqGIQAsFC9Acl4u
L+C5CQVghlIIJTVQyKsFHI0+jfM6puEe2Ck6KKYBbaVChqGJ5isx6jd2c52WLA6DJCT0ILD9e794
kQwDZdQDKoCJLv+wAtQBlO7ednGA4UzZEUEyN9qFvIgOSDqI7Ui1FoOYSd87qmtvzTiFgkMf9VSS
Ru7y2UhB1VIMnorwSow7l9qQvgFxd8FlEOTe/9I4aIIkaVqkDLTJpvcc/Mg7o74JaxyG/D5Jbjo1
9xujCI0dKLRrGcUyDx/miTeaubhoAoVcJRRop+VdUCB5ETgTVidtAQyh0XuoQ015sHjt3utZ/GI5
43T655vBBW3IFoQ+Aj71/WeHAzUf5acMHCoe7roTQJdF3IE0vf1vhnJM7hCEiEgGl335JlyZqIyG
fsVOb3wU3xwdX8Q0XKzTKkRvL3/V75/9YT5xsAVxa0MsWPuyhQ4uZWKkvFbg9vBglF0H+ruZdy7a
rqGTV/c4esQ31Vj9XHw4SRUUOhponB3SWQDg65Ca1fSD2zTwWHNJ5k6AM9Iam1EezyBx0uE24AI6
BBZ2I0XoD1tNq8wrX3EuHmFUzusOuP3SfX4/YVOtpXMQ9+bS3B73IcIzO5mb1U1lV/W2C5qe+xel
m8tTd+6uJ5sCSo/48YIeWIUHqU1dgkI8U4fDxW1C5NpkPsCM0S4ir6aB6snU/NJlOPYUBQqJfYHM
3+XfcCZCEZyUDe8FcBw3/vsPD2kv+YnNTsHEqAGKk5WPpWN/j0Yo5pdHOv+1yiUQ0nkCfL4aqjGl
O8a+MBH77gG5oohKoXX8O8kHZ28lRXtAiqnb6tnEO9fStO3IBXXlXJx71SwPaXJ1iz4ACNz3n5uE
nT3omUEt2O/9Q9WbwXYQrfJyHzFc1ffoWHHP7wZqcKdUSqiUCIRtO+r5/xwywg8B509ybX6MgRGK
4Vqr66aXxE53m7iBecJlJn8q0ajYzDK/Vp86t87AKpZGC0/0DxW7IkyVCoKMu49aJzYeWnLC0pCH
Em/cK9nj2aFoIi29JIFf/OosNYE95YOoTQ+2PidWhcQ51aNqW2nX1nMJmavY85vw9u+h1jdJPmCG
DO0V/YdFRxI3TH0nGlQvruxceW6YpdgAyJKtu8Y42NgnNKiYoJKUTwjiU+PYgmFJ0FF09VPTJ4Qk
ZJdPeoDgl4MyxsbVKDtGHSBChHhDBCTRCbjym5bY8OHTTQWHi14uOcbqug/HuqnG5Tax6FCAZwWg
FsqSh7Coq73A+ehn5E+4uc/5fD8UZbEolIaHeGjF7r/6JdwAkErIddZRDAHqvkNeyEQ1YnaOuGcY
Wxtl102vBuiB2Bg/IXyt3RUtTaEsUi4wVde/ySJciC7/kjPpMgwaCwoBXXuehasLVk2AluqCwx3G
JaTlrIrvZYchQcitzs2RqCvp8rkiJXcs9UBkAnmEritBJSbMqhoh7ZT6k4n91Ubl4x+BNmAfAEWX
aniGY1+lEmeHC1d1P9Shu4/GJvkS1kP4D72zf8cRCC8gcZYi+frUITajsFxuOApzh26pj6VFk1aV
VzV2sVeh3aVXduCZK5MOBeX4BaBPTBXvQ2mJMHraVijs8fRDaX5AGKgp52SrFcX3Mu9irw376sqY
v2EX611PTEGwg1kH9LxaYttEb1rDegnJuFntsITFBgc15R3hrd7wqkHwxoVQ7aJ/4yFMIrZplxnb
HEXT2zkP83vVluUJzbPszjHh+Dn0D/bo6WoefWjUSPAiOw6hmjYiGNA3MNPiUKks3OajdPahZleP
KWzBfRjlAniGfa2edC5yUli0hEFpkXO7Soy1qS9KNCulp6P6eZOl+YBSO9IWdlRdyz3OZMHoVy4c
5qVJ/eEBNpvoyXXmLIEQZpEnqOJ6IgytAypj+CWkLRVcrHdOdTe3V6LpuVNK4g2x06G+b647XPCO
XAezPBOo5mITV6KdGFjaImcU+zxFdP2/OBimC9Je0q6CibW6jpLesiNh4vkZNva0FdGIKFmBS6Yq
fWNTRNI6Xo5C52b2zXjmahFlqc8qBDUMqadDOKev8QHSwjugLu2pMYfkoaslmsf4WTxcHnj5kPXZ
WCpU/AVvhS7N+wMZqpgOlA68AcRt8rejcucGJRnS/3lCVCtwk/uMjbuNKjvYD7F7DTF1BnMtzIUR
SkikZP2BvBLjbNOZE2YhswkC7v9Qd2bLcSNZtv2VtH5HGubBrLsfYuQoiaREZeULjFIqMcMxugP4
m/st98fuckZ0lyJEY3T1260XlVISAfh4zj777O3L+i9nask5Aq/ft5pF3QShWsUzApUId9m7cAA5
pxHYvOttH19GVKfuVds4H8zExwqEmPXp/QF6M/rDERcKNIc2L3g2QlZvYKvDUzd1i28ECqeluxWV
/Ve2OPNOdc2CXmobfi2Twt85BtAlQWT50YzT7sKd+dZU0ZsYUegloKAf63SqcHO1kFeimwmx8WCF
xFaxrowC570FV2t/9P39KN1/LASIO5whKXu9PxBvnTM/P15v0Z/Swyr1uhn/BmooU+9+iUn46cYA
2ULRxPzy/qPeXhUaT+IrAZDPW96MrjOqguRxs+Qj1rSxyP4Rk4ndiDKarlM0uDF1SJdPWgFgr9zB
vsK/oH2JXQRw+gqZd9OTI/WVPlgr1ZUfZFbUFzbsW3w4DQbwcvRjuNCBT4cjk7kZeamA91Rg46js
udqOWGttOtcT1yNdIY9JaPd3iJzVBFr5vE/MOr3G36lYT3XsPZK7/FXZ+VNE8ngDFdKj62Byb12V
4oAYRPOLUfoQ0HM/RvbGwd5EFcNdOi7WP1CWDeEESfThRKCtJAqxnyIJS8VO6ruYouMO2YFw19aV
c+dR4b3xRrvdjaU9bm0LSaX3J+st6gZTTJUF1IDiz3k8zTC4tTXCQuROHB/SlK7ZKMO+sldJvKbP
37mTzRjc2NXc3qNI3uxQBFK3Szb468xxl48iwKuFgg2OGW0QbEb0T57xAbY/JmNT7x0/ry10Uucf
uAHaW08Gl0oVby1sWiosHQXR+XtO2QB0UpaNpfAGL9dsM1cpLhCmX+wpInQXrpW3wh8aSKi/QIIg
CTnbQ56byXCU1KXmqkCQHQrGysjH6kPT5Pg3TWO9mWm2Pdino4bythf3m9/H+WXRBI8n9zkMTdM/
uetI3cMLynHnSK96Vip4saBHXcjW33oSbAY9p5jlQR063RNWFZC8GTyp65B+hAF+E0fS/lQEzqV4
4M0nUT6myAi5CjLD6ZNoHWnpfOXawGSvubarGoUnacVbO1DGhfX95mEU0XhLzAP4iF7K6bNY8b27
aBs9DrvwmqIV9t/JH5OPyixi9M0eFOAHhoLTTaCob1le/GAQPeG6St2rkWGNoL6nVloCEiaEun5/
9705EL6jxWUAjNmApy+3tKCG0NpYUa6ADOe35S7oCc6yNGwvZC5vLF7CTGqqdD54aAqdhdEVvppd
h/3UpuuT4XpInASTLUy9YMHS343hyHo2Lpa23vg+ehNp/KRhBeDjvIEkcvskrJvI3vgqjLZN4pYQ
l7wJn4/oEsL81kRDHaFCRJHQjcjcT8fSavB6fCUl0JcjrjKaAVaN0Sd3XYm+uIwbot0xr1dBjyAk
dhMoDk9mceciRbiOGxxzTJUPm65Szn0va1RLI188vz/beojPojUdgZCpetT6QN9O35CU2dL9qJCw
Z4i8bjBhgJhiG/P+U94Y85OnnE00EsG5MgVrahSpcZOmKHK5NPxjq4mU3vuPegvfA9imVztEaIWC
uA6Mf4oqSkVyPwCwQhFAySoJCon07PjJrix/TwPzuGpIFO8IUvPHqHaaa4il1YV1/YrfnY8qu5ui
PCUewtGz7+0RkcEjl4oZBtX1fvahtkqkajfKXZar0hAWArROt51o/t8ZRqf+zNO6XaWh1qMIES+n
J6nfG6WgEBElMEvRg9kQ7nq7pTXCOzib4UMHrR0+vCN+NPaQ3C7Yyu0LiUcOZst/vj+kb80enV7U
HalXmJQ7T0fUHGdq0jOSC9h4ZEwhDt2LO3w3VNfv/xdPInVAJYoCIFN4+iRrcOCRaBJPKhLxhBai
2ndjCpLvOOqwTv4lXbD/3xS/CNV/Gs9fnCSu+/Kl/+3z2H3nl/m39Uv2XfQ/C369/vuDwBf17t9J
72mZAlBkmSIu82+/HVwljMD+3aV3iWZCJ7IBlTTgdJT4sq3fI9BUlgGUDxhOWsroKPHFHwFswhbg
9vRpdYVw+5//fhJS9Ge//1kYQM/0P3cQddEIdJ4DKeBHYaBxTmScDRDVFPXGnY5Sn+fKRURfCbHx
SxfAc8j+RsuleXYs8fLTiH06POHn556u9eNzkScyoVURcJxfzXgO16oxkNhl5OiT653uMe+hNWYQ
YuWFo+r07D08C4AW8IHmKbpiz1Y7QzlKKWfYS2FSrEOgyF3v25f6C5mRX0aSagc9oZDQMBE5AwL6
HgV53+IpCExgsNlXahfEVnGFXWt9o9KpujMEYY6773pVXb8/mqcX/OsX+oQQQDysJNLds1jCU2Oy
IKSPgClyY9sgde86Y7mHsZXt7C6j+thgAPr+I9+YQK4aQgqPCAuNhbPPBQvFN9ZEGE3FiGfHtekw
vPmy9lrvEtb5xshCxwn0qQgxjXDp9LSKIljiyjC0U0WTfbJjiMjRggdUDOP/1ujnPymB34aLLK/K
AdLj+995xkM+jO2rDh9ePgRQ541DPrYQPNvDHlqKEPgRcww8xSndyTS8okms2zg2mo8hV94Ov1eM
YgeJxzbYh7MUf0CK4B9B2L6Qj7w1/NQRUQxjXVPE5Oj4+fZdLC/tBZ7GW1w8oh0913hjRyirJ5Qh
dv/6CFDFgxVG7Mghdl57sFpaZ0s3S3cyiXBkkrH3LRVh+SeZu/ellabEkkBBUs/r67G4M9rKXGOT
km8xMWl3ixyWB8hF1iUGhK1TrrOjK6K/g6QFsgzB/fmi1w1dAxL/O3tyRmTqS4zdJ3OGoZM1EYLp
bViGn8tktj44csFdoVFzuq6wTv0QCUfdKFsZX0d/4l/NVplu6IFZ1jiuNu2dPdq7uXbQNMOnmfah
0L3LEuNbhQfHOk3ToF4ZU1Ze5b7ynmJ0Ny+htWdtAXrNkZYDqrGbKemz7k9ntwhEShMos9ulAQ10
chlvA7wIely7zQnjAYxP/55iTDvx28EW0HEH3F+imYrLONVNsOom3O4qxD8G8pgm+lpVvT9vWhxV
063lzGL7/gp5BVVPp4LLi3IQ+1Pz5c5bu6Y2xpx38vBmEbHY4Lc9tmuBCsiqwurqNgdseexLNIU5
fOvxHsuI8BONOFgE5tjRaIOtGANK1xkc3p8oa6Xgi6xdVfIfBjsyMIu0DZxxQ+1xIhb1KSOHfOji
BGEtQ0zBbUa151MGNfkxwyEwKetdkqFojX3Q4O5buthvICN4j5kfh9Pa6qdZA7IRHTv18qWgoetL
DjH9++AOuKON3SXth1/vH4g6iJQB/lCq4ZQ+nU3ydmRIHDfGZCeTX/CIMPd12Hqb9yfh7adQ6IYz
ToJxfsvRJ4NNYWRCkqelXsNaP0TjX+Ir/hou8CmAmJyFVHpZqKefYog2W1pPxVtL+cPGy5fgD2Lj
ClvcutxkMsCaoFEYDXf1pdrvG0+myEwwgLgpd8C5oEWO3vec2X0EUkzTxyrFkCVVBcLVXY9YcfBF
JV36bISI77w/rGc5ht6L+oxheRNBeHTqnB0zXepnRoo/0dYRpqO9YcP42ZFd/2KjMIReWecZmwq1
kV2R0bK5NmdzuRITqs7rMbebfjWFQXOXFub8V97Hd62q+o0dc2rgJ1x2n2M7x+AdxbXPeFPire7X
dfpoYDX83S8N96PTRPmnaSziCwnAr1fq4eBENEWDf+bZPE4NCnENnb7btMFKFJmU6Knx2se+GDjg
gbN2EEXRR7HTfWRMxf9qSNlw6AaRgAAVn66iYnFdHBG6aCvQot4PlIfWsQFzCXuSYJ/T5/2xNJAp
aWYVI70uuGEtr9gtpel8quwYh6w6fC4oOq+mFFFKl3LWChZKfdUIaKgRjIB11UGlb8zmR+Jg8Iiw
5kuZNRiz2s4lcY6zKsPr+mA3cFZr2VoT3vrpxyQTtL9UBsG2TezgceE4QRs3ym7TCtR/NSsMV+k4
i66zASHGEjnU66nqxKcYLOYCxvDmq5A+2jT9RUxQcPYqUw2HJSsEe4ROXi7ksXuRIzZQvjP2FBss
42OQ0qiIUzu+JT0ivvhY3llONzy+v2fOKuWHMSEEpuqn+4p/WV4Rs1mqPuVF0N1C3uOa3jk8ux0/
uyNCG1YYo6J/4yR3c2+4V07TR3srx7yuyWzvwmJ7Y6VrUhyLjUIZjf1nwX/q2HFlENht2144X3As
C+99duptb9XtBqfyYB8k1kuUDfOtEfTtBd7PG4cyLQPwvbjPkYA6T69EGw9B3vJ0XEnj+7iPwp1T
uUfC+r+UY/8Ptbflj24Yux+/3b80/W8I/f71MmSi/vcT2e3/PP0t6eTxTXQmfPKbbT0wMA/jj25+
/NGP5fBfmaf+m//TPzy6NH6emx//8W/fxVgP+qclvNbPObWOOf5b8e6XlHz9Ur/89X//z/k/OObg
nv0725MpoMhB/PoqmH3MwWm8/O+kO3R+B7iH7o3YN+Wh14LhMel2rd81TsJC0qk8tfp/Jed+rQn/
M1wiDUVRgxWBpq2GpQGuTo8MnJVNgwJQ8sRdvizzN2T/ayrksieiHrD18kZ8NIJ2UoWxKpEOa/Cr
StKoHTZlnjS92kkW/FwTG8k879fVUsEqvHYTyNXmfvAXJ38ph0L02Z5G8aERHyOJEbJ95ZiNFfXX
qsu8vLp3krgIcXlYkL+2H0iIw4weZ8vlMVS15mZ5iuvR7XdxN9qd9SFXUUglO6dQy+8SmU5Ftj6+
Vj/3UZvvMNXpHMz/DCPquidiU9umZtaOLVvbqvscA4+ujnpX25FYcZgH23zhWHJB6Wqziy9UT3x9
M/80zCSMurPWQoyKZjWIO2dxVzV3WVO7YfLV8pNaRStcYqVvbk2C2KDGYJB4mEh+JIH9hvUdqgs4
e9hlPe2QRRizZ5n5Clsa5WUhQzJUVlzj8DLYMSWLhMnJ52tpDNrVrnOwuEFEcRjDqNN6qw6DTWtu
zwy4vt0G5YreeoWBX5IERPB0to8tvn55qkreKyHe4r1gEtlptO+xdqe1NWqr2JY31US9VlBVJ/x+
cFSVhFgj4mwc/NWJwhJfXMaRt6uxTeYHYtBs8ugpTWRV4qqAD2+w9lCIotBKHhsHT3jYBD3+KhxM
pnW7OEs9BvsiNoTr7Si10ex2j2Rc3vzVAWiNarcMigB7k7tjjJEULdKSn9+2mSHlXTiVNYNQIC7M
79xc5DytpabIZ9MSbvIKXdtOrrEvJ/xI6JjE9oi/ko1jxmenue21337a9W/ASqenPRewpiTQmIu+
BAwtmpVPd1ZXDPTv56p7XpxuSoJrUtp4UTe48Ejf27Sp8Id0aydLgfKIGHExW56MoVBDfmVVsedf
0gQ+DVp5HQogYCNkzroeHp7XJTIvJX2ZpvhLb3Jld+spN5Mp3VDKnQ0sG/1JD5VUadWkD4aNFq28
m7KxTrILl+BZQqlfhNPPR56SO4jROde3WaAz5mPTB18CUaDH+YH4FaHRPf1kme8+RExI7K9oo1Yl
bQEokLQCWZhWotW3yebQVTOahaP+Rao5Uth5j403WB+p/86O8bGaShl+E84wJsX9JGKnuKd51/If
3p/c04Sfj0CGyNJ9FQ5UWuLGM8iJTgjOJq+Zv0x2m+NO4pPWM4zuqEQ071Onbx15Exk1HcFi9f6j
YZieHybEaFD5bZYWuQA9JacrC+NTd0RrI/ni4xE6x59HPOQD2pF6v2UO6RfTDw8gF7DAXYF2mr02
jV5G7X29eH3tfGgIU9kRaZbonYpjSrooWhGEpddFYqQdFajUCnB7EmMFlXnvjwiYdGslAVuCtd+1
M7xG21oCzSeSi4z+QW9mPjWPTY0DWrB30w5djVXkjYYb7RxuADZZ3+Sx32IcKDy9cTE14DXnCXPY
Dsm8ZuTcwQZt5I2qPtS70qBRh19iY/KZfBNJDv5mJ6diwPgoCNMOO6d21HvbsYOZPwsPP0W2vv7R
5pBnfNfkouqGBmmTVvzHsK4T/XlTrb85zyL2/SR6unm3LvKfbvo9zkps0m97Z4pVsxKYJ7bfOESx
i93VPaL+SNzhUGo3G1RrEBWzmsxE23jVRZW2/xvADJvsek4U4MRD3uB8nu3BQRJ0ZpoCtwPjhaYD
PexlkLRM3tQO5dT8Q1pDyX905prx/moW4ZBbd2Vui6K4groutBnmYrAbOGDBsfirqin1W4du3PBd
iKxJ48mVgz7VqsN7QjVSxlPd9PoeFZA4cBGwZ8T0rN1cKrOHETH6CPqhiBTTiLLlOnfab34+GEzT
8UclOuryP3qHE3Ua4Jc8VpXZK3IMnGmp3mblNNifaYrUk5uhA5mXXwep6AZfFYGy8hgbr1p/sBrG
yB9vbXPuOWPq2E4Y0vf3xum2BHq0qERAAeN0QT2U0+50ZyDygVRSpcp7JsNgbYZW6hMMmBbetcUt
DuwhB0ZdBTlz//6TzxMeHs3FiCzCa78qGOXZidDKLJlyGRt3adXrpVUGMeXHLd35Dd16QxsztEmR
WT39T3On1/wYtqb+nah0MOPGQRJ/tpo8ry41kZ7eRHpUgMHIOhyASVr6zm8in55geHMxbDfkHHiU
ZxR4f62YDoMmzkDa7TdVJ3jnZg7dYWpV+T70krWXmjquujBOegr+GQnpl6FACzoHdmJx05y3wnUI
bpOe2PhsygIW6Po4JhibSPNxTobWHTejNQTmS1ng21UBEna19dKOosZsOGqpJHZr7IYiP7/yZElS
dQFBPLugiG9Q80T1APE36KmExXqR/VRNhn1SSqNd3DtVheGSfnW8bmiK6zYuXOMpxG3LM1YB8W31
B5opEwt7ouuY+GhIJoWy0YQNr1LbOqlkgOkUtC3OMFUKj01Y0skd/jm3ldNfI2BhEVwB99CPcWEf
nF72fAI9XjRf+RQJGEzTPluM2FZJyyujAFGlwzlndQkT2xgdbnwrgT/r8hxmnl3cE3cQV1tL5THU
70/1q/Tpz1MNTK9VqMDroZRQ1DvLd+mllIr4cb7PO1F28U6S94bdfYTkbPwMWGH49K4aMyfzw3I4
3I/xauYTXparolWx+2HA3Lcp9igtmOJvzJeT4iU1rMTNnZXfWxLX8HBEHp7wdjZqDkSRhJyEsLES
xh1DuIFjMeCU69ZpPrnMU1thqsZRa6Ljke2PN49IJjkEzaoewKO+IThBfW3dcSfpf5c1+h5iSeDK
gRUqly+95SFdBpTwQkFYukGHwE7VGnNHkhfWdBjOEE4bQ28nv5xH4ykBJ83SNWc1Hs/wcg2nD7EA
K3J928pixtJ5b0q6IBO+IB3Hal84wmOBAKHq3VhCkk7NbeBVU9FscG7rh+Gmw9NUIWgdzan5/P7s
nXV1soZATTg3SN9QXqTedDZ74Lqpq5o5u3eKNOdSaQ6fX/ploNIbwiIzBkEoVYm6ktdN+kth3gzM
QFHUDsPWHqKMIh/178ylSBk9WAT6prad3ivuj59dLdkkvpiTnZgKmmPoxy8XvkWv95OVCLVAK5Uj
gkqHMSys0y3tkEVY8Wh2d0LajYerK+UHp965FRSwb8dr9bhTMSbWG5bbmXv/cGwDqQk+6/13enUA
+uc7EUJq4ifImBYx1ZjuWRSX+rHZL0s4PCMQlkHoRAw8QpL8GJ4bbTfxTF8WCztB1bnFL6Ju9co9
/hUny1AD3Dh5NRgPKGnovNIRdseiHlTQqSc8ZZEm2YxlpxdXlNqv09ih67n3Knph29VUOJ3nPuXW
5GVJtsJuoRHe0wAdY1gezSnvk0c15d7k37XBMpsUzjy7aYPx1jnkeodpRIkx4QGH34Dx6gmmr1AH
Zhbu8jphD3OdXniuNNgXXlZJQpYORdTe+NRYELEbf1X3Ugzp12NiZk2QYcsVQDTk3XVLNQEo1Wjm
msPiOFNdgKfFsOYkSGAr13k62sFdMoZd/930DEWMaQ2eTTroWMvYGLiTDm3vQ5N1kzjaVpW11NO+
8qza8XdUBXX86TXGYl9smDpdfaArNJpDtyZUx1+BpOFsphuot4TPXvEU+Owh7MFjOXOx2nDm2dhH
FCN23SrH9pHKUZsTuOSp5eF17EAHXC2YimeXbAnO7jleC2gJCArCFFviV0xiyRrby+as+wIdXPHx
C/rf/II/MeAgFvfSax7JE0JBajGY/aS+R1wpzbyfbMIo4/ts4oZY3UeI8DmIXyghW/T2Yy7PCp/t
esinVdvFuRvcG4jSutddknPgXkA1T+kG4Ff0mGkBFA4rhIBpWzzd2ZAiDViprf1EV0Ob4GospyXJ
8lUBDEPkV8e51zrXtoHiXrPvZgI4+/P7G/n0rtVvwD620Iil/q0389k5ueDfiM9Xq54QfC8C76sy
p8mbd0ZkVSx5aKuFnHHY7AbmGrqVnt0gqOjVu3Cg/PoeMHc8iBBg3ah4nI9E0docZ3TjPTWvYTz2
8zp3YOeToe6G2JyYFhSDIr0h2PUEwrDgNETz/nCchuAMB9pBUIlwn+Bt8Dw4m5C8GAfqVE7PhPSG
IJYlqzQcXOJBW+3wb3+gdlzc5u6ECOcFlO2XEeDBhLpQWFkKjMJZ9L/MoitEsTRPaIP4AJUcFgFB
FzQ8g1+Oh49Tj90srp0UGs4zosJeKS6MACjPyXXDS3BhYs8IUZrlyZyejYEqQ9EXVdQ8iXSkefuD
c9hgaV4zezBDBo7zfViIju12zLeritZVeZeKOFcm9TgP5HRnHW7ewjCBMbIxIzJJB09fCG7jvX7T
4Qej9xOmgKnlHPe0FaeT14UIazbGMH3ODEOM+cchRirb2JpBgbradUgXVOHf2rXUOTFRlt9+83TF
st11wSyMblPabpJ1qOaHehU3Jk518w1gXimxlzdi8JEdpFEUb1bZATkcIkir5Oy+0qHb8fjPJavv
W98tOh/vI4Uq+J30JieL94Vl6kvDsunG9FeQEAi5drbsF/GlnpaOO8aqF27n4w0ozG7W8ZnXFgN/
RsGy4mVd4YEK3i6LRjRJ82J0jL8anlcWH2q6c63pPi49m+toyBO+cec5A/DbXddUCzZLw4wIJhYY
YRxLQnS3aLAuoT2NPI7+PJx4h/WS+0bzhXER3LRLpid7R2xa8AqLR29ju6NvTqfXCoNj8oJsGYJ0
XnPgZ/zZYg86xFTC1SFFg6cQr5JhqMuLlaG3gFj6IbyK8dabZh0d2QdU1WB38TeP/8BiW7NQau5c
YlLgBT3AsTMn/GiAqoz4sUotYl45uBrzNlETmHAc6HwNVtSKcAHYpKGpnbjrsKL6msAHIHnyS+7T
suGGN5G8jzlCtwQE+q62JgM9wbU7pXbX7ZaMsUopGNVz4hWrunKLUv4xBXYxJ7cj/NBhXGPyEcTt
NhsF8YiJM/ZS7OAwD+rvNg5egSZrmBkjyqgiV6sQErJJ/lfLAdwPiVzWuO9kedjjWfO6NRbqB5xP
A4XMZjBXcVrJEL1kHEtgyq+Sfm7h+yCKGqZ/V0BXtlzZJJxR/+CWwzIFaAZFGmLIa3cJkqsqrEvR
I5wjM86OZ6q+i2xvjJxryVqVtakxgW7qHXPcxX2VLLe+IDdtPlTxPEXzEztmEUu7qWI3jlJkpv1M
Iy309y0ZRocktdW1ddhPZjDoMBhr7MqTm1zqav2aMA2t5c2cOQUPCpJOY1pHIO4435af6vCoPoRT
7iGYPt7K+LXpkzsKZoMhOaA97x/cv5yeSGjALEBQjFAFJt3ZodWWrYXxgUgfD/cH4DYRusMXTQ+e
mnQK4vpKZz7uAT4Qr8DB++/wy+VBSx7XBmk3zrZwgfU7/pR6490octkZ8sG0x3J6SE3hF/dzDe71
bNQOsNyuBijgWnv/sa/f9lMsTjWBeqjmD1Jv4/+f5we5X1FaiYbuMc3iKEz2FoI1UQ46bzeTsVXu
pNL+3oK9E5lrrKLaQGzZi8Xs3UZFjJzElyg1ujG5Us3CbG+rlkS/2VmJInC96m3PYa7TJbeI+jjV
kK2ibb9s5WMyex31tTY301zt7QabW2uXpIEWzUHksrXKfcbRhZdH6ZC5X9JLeNXY+Pm7Ye4iLUbt
j+MVbtH5RWX5rVKJX47Q4hff6l5IkDvivKzrR+bbEZaGC+AP4ni9r7PZ1mU24S4QDTP2W/h5mBKX
/0bBQYOqltkzUQ3wIH9BNBPqkRtzRg2mAK4dNT6eH36wC4slx/lmtCZXIdfSUQtc+YXJ/oJcZvkV
akFDQvxy7cf4NOW7SvYtgz3Uhr6NLMcoMvdHGxj+5N1aS8abJE0zpd2mz6gGqJsJgh2+T6ZRdG4I
i5hbKF6jI2dN8Fra2IzG7AHiCTWmK8DoSBo7OMDSsqEiRKMVJiuP+waFlNU0z3qWmyFeXr99yCxz
x96t/PoCgHgeyJIA4h6BDgx6yDCwzyuEMI4z+gfG6AE+vJTNH4DPIHJLip6Ot9IxC6d3mkuP0Zhs
9zIwd771KNpBgKEqg+Mr5eDz8FG0nLVzUYUP1EJBh7zDXp8dpLLSlQ06x/cTwHMmvL/33niubstB
7Ry+MrJQZ0Gb19C+T4+E+2C6KOE8uwhdA3ooW+jzsZ8c0CnQG42Uvf9c66yKgjsmFVkEbOF863r8
edxe0pE8dWpZHqTF0ucbB2C5bH0MVzmgUlvciAqKs4ERTDc13qe2JGeD3pmnM5KfonXzoLsWtJBZ
9O33xEF/gIaHSl0yMj0j/hJOa2CbadEYMy97fj5Fk4lBs+ukD1McjmSJYZHqheB2fh/+SQyQJ7QV
5VXcfcllT3lhXSfzlH8n/xuJdY+pCArp0dKAZg1Ig20cpzFatemaQA/0+2N7Cjjr1yUPot1KywNr
UYyzOe1bE/HjuvI+YZ4xcZD4GayylEqMM/O7A+KcqTbKN5490tK5N7tM45OFTRdNeuFlfllgtq3l
GskS9f8QND29U3SYMAjKwg8oN2bsJRN7DfaS4/XgWJs+RD/+oa9Vtjy/PwhnFtB6FOgCIhsKANdN
7Qh2+uAomRKSQ5eTJmgB2utO6kphXUNRRXBq8HSlaxFilKGOPVNRPBxjrqR39IUxRH1MOKBCHOIQ
DbCyhdc+Fo+qpvXpawqtSdfsbDoKxuyDlaTLsGyCqdJwFWBl4WV/v/9RrwqHJzcGImJclMwtjqka
ODj7KHdOF0/m8uFYPIwaEfkfR6udw3SbBYvfNFeSuhsNy3WBGkByhWJFPzRr3yw1aySBEsfXDJ1t
EQpK8pZSsI6Bqx5BooPYWFNA9B1jbQ49qevKcafILnatP5klsDsN5MV4HQyuXzh7lNAJfr9I9IBA
gQ/Bgq3Q8CbIdlNdJzgCuN1IMoyI+0IPC2U0/BiTaRvMZlM6e9/IEFFcxUDHst6WRUqj6M3YSmBj
XD8x8fp2nI5llhqRWkYsusHg+ppeJdq0LJHwcUmJcBg+Ha8lVBA2tO5Xx7JnCTOQDx/hMyBN0xgN
d8pd6Qj9fi1A86z25Hkhgpqrpgjd2rhOoJMjtxUUE9Ew8vzYlV8qCf1y28AcolJFDZKKzK9r00ca
aXExKXiQtaN3qNZvab+VaRyxT6la6jEMrDJGOCIrNAr9/jL69fF6U1AcQDTwtVHydBURa2U5Fenm
4Qhlon5icr8UY+jz/OyVjeF6hcaNUXJm0i88/7WJ+GQZa3lhH1UeWBrUoc73Zjq4eW4trUQAJNFZ
VV4Sv4GROsmYj2tYxVqWhNfBlPq2BXJgAjEG1eUFI2oFScUxNzNspXHDkQOZ/3gE/DG61eXrYzg/
i4i1FPdeZyK4UCdyzBGmfX3qcWVVbqnL8V0yDpV3NQeyrrAXMocx9zcDMg0GpgNhzKmRrcqsTivj
wgn5y3HtgwXCGQXzh1GGj9TpbEylX9g9PKNPxyOKdMTVhYcDr8ohXW2/FXPKGeb7tcNqQQS4nh4Q
4SW5f39heDzq53lBxQnWPrLGPpUrrTB/+iqxNZVeMpfT56oejMSjnb3S1cli1F0RUch6fP95Z62j
aMAEOgKg8UwTOiIgvNMHKsPzExGPyefUjTPHWSOYRsK2smbQK0JGkUbyRdFOFa+Gfohb+FKcdeVE
pQeMolul6A3xy/sv9Qspj+IAQ6DjQWoDv15Z/VQOsxBV+jmJEn2SzIjhct0X0D0Ifw8BmoLPMD00
xsiYVJOpA6Tl9Z7hWnOLey+dlb55wSgYRn/xyK77jKKTTQuQzqqqBEOO5yDv7bzZLwFz8Ui5DabU
ui8rzQw6BKAtsTO7kJ4NotEjBeNYJvariiWBURORxyrt5QxTrMJnul01tPAHd21UDzixJUbQeJue
citbuw0w5rCvtCwSWZxU7SvO0UU6nrXcSlfHw9HQyaZuHmHXvT+y57EAm57yMpUgzdpHAe9seY2D
lZkRdYKnY2ZZdcEgdyIzJQJA1Bkxd/Aatvel54IHnyxseuc55oiwMdni5DF/kY8yca1mtUt7N3jp
YoSrIE9ql6IPjP+WOsxA6tMClWYRnqWLiqY42cIfTcVH+1AI8R1yLfsqCzrL+GaNIA0gq6+VzmNd
58iukYLcR66qYKi6dANRhW1LoxA2vfddEqjZXFdBmro596upSUMI2Y0B1E7gmvJDqcYBR8eapGmu
/qt0XSYU+aKVKxvJQRSlRWfXq1Fzcr4dgS2B0z2OKqqOFkvuGzChPiNX6b3mXliw/Kq9Edm9/QKZ
qxRiO3uVEzwXS+xxGQeuMfbFNpYLxNDb1o4XXNXQEYviD8qkBJRsMOFpmnJVe0Um8n05R3V8b+kb
gvTAi+hI3hQxjUXzB9ovIAARNmUL6wc4c0mKq1lCLpuvzZ49QneSijOj2CKbotEeD4GTyfg6z+Bf
Yk3fJyw41NpKYXx2FT2O1N1E1M3lDoNggqJ9FqKIb27VHA6L9r0c5jLZZhIvsyccfTinqkOpE/mK
KPgOXpTm+6SMVYtRWVGziTddO6gpXC0H0tOxzK28yciJCI2ZEHYjpz5ok/XgzGlS0yPW0fBxjfPK
PHafE/CX3Lkx24ik92EReZ61wH0iMHuolWNTvIwpdhTfIvQOw+ux6SwrWRdo9Y0Unm20BIP1kSk1
vB4SWZiOTEhXxONc3OGgqPG/A+x6pI/RcqHTA4Mp5eQ5lEPlInQgNBSNRrLkyEXVE9cgMlutAJY6
+dehEpjkNaBkGviKS9Sfge27jXIEGjNdHhr5pXCbdPF0j3GTw8lDGQ5mNZkkicfpWc7WriHeN961
FGnmyFXZRInIP1tBHMBBqvDzu0KeiTJxCpW5LqMOZcjZjoMrVUI720zWlBW3lPNRoWnA9+6UGhqw
3NFKPpflCLs5cqtE3dtB1ffrdHL9G5MxwPQJaVc3KW7CdhKlKNa4yuF3NHb8Wbqv7MIQH3N8Y/ob
owG23aOL3GS0u2fyJe6LOd85Hu0629K2ukfSpUxsW+DOco3rCYFpI3xbXaP8iMGAcOII54k4CYZ1
NkwBUsLWUEzWbRTVzQcjIHRYmV7CehurVG1UmHjLqk7DZgPfR0Q3iSeR9HHzOrgjuUAsXQGbhHxs
ETyVKCHfj50rFRq5jv0nQhrZTTl5vQ9LLMg/dFU0ogybWc8T9jarYuhe/DRtnw3LLj6UrjFZq2Vw
swGRocSMKwlenUICu2u5ruxwM3nukkXr3Omq3rwDgzP+imTi7CnQVZs5Tpdt07BYUewKr/hWC+yG
JBv+xiI+YypKA3jkjiDN0XI3LDGt4VH5/xg7r+W4kSwNPxEi4M0tyrFI0UktdrduEJJaA5MAMuHN
0++XAHojejZiZq8UpFhVKCDNyd+dYPlqlu56RTKEpXi0yu51zBv1RpRK+5yKdL2Kpfc+96Hh3BK6
/15koTQV53n0zEtEfTPdjO6rqyo1BBU8IyBPHxSM/G+m8rw/FzvMviZd374vyGY+peDn97Jr6Sg1
NB0ZazmRDmh71otPA0W2vrWY76bTD0+yyOdXaXfWZZ3agvaYLrYbMao0RjG8/KXCSXxpULC+Va7Z
P4KyZy9TYBK1ZbRFcymrdn0ylzL6AmxcPlpp4r2F9kqgZoFyLhZpGT6ZQ+F+Lb2h/RrBy9yQGBqn
0WuTB68dFLtJ7Ve60ZlBCOcQug/u6NdfVD8R7QruDIGxjMb31M7lJ0L18xNiov6LRS7SeVKtc5sI
5n22nZRkwnVcf4k2kT9SPwfDwyB5lqNo425NrB8WFMBDIBfxQI+L5XW1jf7ZT0mytqDW7hkxJrGT
rMtTqfKwOOWtdN9QhYbzBU1pzacQtGOADzwp5dLKJgzb4BqWIvlXKOYPQk+GHxbb261aiigWHAjj
rvdYD3Nh/uayAF/wgtEMKw2CB2fNJfg6PvpzWvnebyHnTkrsicC6swxl/X2oCo8mk00hPzE089MY
qYl5YusecaDqsRkK61MKEPV9zl3jsbHb8EQ3o+jusZy8S5k3MXtm/QEWRQ+EdSy+Z7XISVW36/kN
C2JNcguJflEFlxFP0+j0JzSI9Q8W1AoPNv8UMRuPOCG2tJ2YdKbmDzqgD1dvVcVdkFXFmpGt4h2O
rX8nN8ZBJtPVtwG3QhzOTv3Fn/LGjpNKWoKYy3zMCIaOZzWTIp5W3Z9Ey9UvGfzgxZhQnZ2Tkc4l
cSqm9AK88TEVEFrzIH+nTwiZO5X1k5CDD7+sZnTWYr4aQyBOa0S8F226lXG3erIYP0VuUj3wxUrn
BF2jXqgoCBEtORuNiHRstuSMfnRoLBPF8lq7+BNsqzC/I22aT1Pk4XpxlfGngeA/I4Aldwm9MfPy
L5/At4ciM9wnuS7Nt6iSxqMo+pHJ5c7PqYsfesi7AimW71VnTsDNnxN7x5O1eP5XeJbmvUoa0z3X
meiv/jL5H7bVVe05SYz2Mei9AGcEReAvI6uyBeRU9eAANn6QS+Z1+XODQxvwK+nUWQkP/3QUREkW
/oFoLzzZXbvAbnGHHxFV03BaEkGVrX73WcJCXAiKzPLrSPbu51QgLYnrsEr4QpK1BBXAZ8p2492C
xPglnYXlJ8qdT+ghijzmxpuPE7aWS+gM1W8A/V48z2v4PXFk+lWgNepiHIP2GnMX1BcrKrxrMVso
4POkLW+pDPNvLtX/Q2As2Q+3Qz/o4ucCOZkykpRXu4znpE6YmoThXGGomsfczmtaHlfQC65IzkWu
8r9ClTWnkjbk760lI1w+bvpAe+v5VI5dfwGnTZ+qdVRPTb68cOE/i86vfjarRcORFJpL0jX+k9U4
/aUN0WydSk9Fj8LtaecYkF295F57dZoprWJvytW58Azvk6uIvQyU+Q0Mzn2axRycgtLpb1NkJeh7
mLvnvFXlH0Q3ZuisPdkhiuujB+WO7W8+WCWMC10jX4yUDj9swvJz3c7jgx8ZK7HHrXubliV5cPns
4hyMrvE5C8fRQyoVGeV1LkRORk4aZsUvgxKcTLgu8SEi1jzkRClWS2ML+Ig10OYL0oKf1Uqhlp9y
1NxUkXaU5unw2uDV02DhdgJVzciB+IAnjrNQN2nh4Och7DTHI1hQUMbsR7SwFxlnnayyYPgvPfRV
GdEvPZ3W/CMoGcv9ucBvw594O/ZNcaWPSsGGw9MMoR3q2FRDJZbY6uEgP+a8T5vfEy+qZsKlNrUH
IRRjSBBEEDbFPaq92v3J3NR442z0cNmnrkKWcV6GcVyf0Ymk7UObGIYCxU7VomJmnV+/FNXQk3mY
Rl5fXAY8WRk5F61Dv02j1hRcUi/hLxPNQPKIPcCqnmxXUOIZeEmmaxO4qn53pyYp/ui9VPYKmKOT
+WfY6MSyTkqJ0jafAGhnz7+BSaVNHg9oIlDrTJgVlkuPfDoEGmsEmaw59Gl2TaaCjSvmkO51wGsz
9EO5H3YLOndm54FuONkZtRr/HW2MSbOuCj89R5Cq/4ViRgyorzOz8/76m6yyVSieJ89T6eNi+kyx
MNABbCJxqvLUu2Kl02c+BfllKKbBuDUNraDfDgcEje80PUHcQ71+7CfkCGVqyBkk4zYG2Wh1/4Ls
1zJrc5n0cWH2Kg2qCXKSkYLspXFuGhq3PVRBlZjchIVUrwLvB9V06KiixCXBEbc+m1/7Qi3FEJ44
aHGmJ3pPo+nOYK9VcVpDgzivG0yA4jPz0eG4bqxQjXfaqqAbEYSegXNvZT/eXG2cQYasxfGMc63d
hGECD6iaoeQHDCz6dzCuWrV0GG3kZGtRXWZOmhU0S7aO9/0coeZaK7W1zmP+G1Fs8hpE4M4pSPnB
3dxh2SCr9JjEYGdzF/erEaR6ddd6h/47jnS8+X4870dLv22bVgmWfhafcLbuWUCGgXEvXcKwQMkC
bo28cfpeWvs1GWUr/9XT168tnjgXNyMQ8wRToR5XehTO48mmgZciZBMhJfN09wfRItXukJZkc7gZ
KmSgmIyAhvpSE8A/ntSSWAZ6NjQG0raQ7AkLm0/levr2yCZktJHtMKXDPc3RlnwMnav5Gd+kL9i7
2P2SvV1lwCqpzemgv4S6zdEvFIipBNZOwtoLGD1+sX70g5blN1HaExTIYR2uPJa4szqcZNMKQHMj
L2+gqetxrxqaU87mpQ2M0YY+A23nie2WntG218z9ZUiRuVlcO9RE5qVo+oUHE03pNnzqVkNHNQEN
2xPZDQL7Yzo4wBRPPsx7lcgV49qYRfqB0nR+Lb1PxA4Q2Uy4OswV4ZNOxS0o/EbjR5wsNGfoz5k1
F7dqQoVE7ZOIdqEahD7mUkiTKbnHVh0uvHrqDMw4mPr00GsW0Ikfy8500lysD+TJZNSmlQamGvcr
lKHml3vIHDM75QUnh+c59eZwgODN9Hcall5/basgLwYIrBlHzigzLcVMFZfwL/PHDH/Q/ZCLiefy
SUY5y3/pV9qe1xFtlHMVE7xzd0q8VeNUUb5EC5vAsMzf6MJrmb+RvmMqVucoK6rrgBdy/MapLf9O
c5vUm2iVFVnis5mVA5qZ2WmZh13bFO5HRsuP8hMZIGzzLecx/31fS3q/1Tyz3HaYPq2M/LtB5Arf
gm6wQK7GaAIz7JMOx4m+50Pjam5tLNFO0dVkzPUdtUs6OH0c5K3osUxR9W4WFEzHDMlaDdoBgkAG
BC4GofEB73ZDQMus9b5NAcTST5LrQXmE1+uDfmtjIPL+nrSbJG1HgbrE9NjtSI3MNEagXLv/XC0y
qb4rGyqDxoHLMC9mvLgognJy0fV6dECWxfYDGhx9OaUBqn5bqjBaTgnNmBXnwQ3/VdEEO7HfolYI
VTWxl4RLwljg+Dj/EeQ1b2l19NbBSLOLG9eNTt4xyn3HFuSPcafq2dW7vR2izMxPDoAKv5wSUxOQ
uw1mX6OPbZ5saGDWSCzOr86TLrHvJsay+T3ivM7r6x2npp0Ht9VeAq2ILVFw2PM5xfXg/bYvZShr
CubEgYKWoQnd2O0AiqZRjf512k1BVd/pPxyaCcA2wSDZ/BhspScSuJe+RPo565mqRlio4TWBaODy
2wqyQ8bJTBGQxQA/Wl+8DxNgM/0X9KzTX37X0iDZ1dvPOnFcZ/2q7VnKezHa1Yy7bF+IfdNYmAf0
GdbqMcw8nUYfxyTn4iLsBjyufbz0Li7H/Fbk08SS6GB0Xj/8cUGMeafzNKZO3BDYCyrqeSkKP7iU
XrWwnDRzgZPrPvqlXgmABnXNk5Yma9+iIpNvU7P7yIZ9Tuas9Icpaedr/9ZjLInmREdC3VhtpzDf
rKzb5Amw5ujHsz9s0pG4LKnFxIQxtalebvwp0dtzXm12rUASEU4lUWu9Ex6+TWsEGWigp1xRkFL8
Diz7z+22xxHlOg7tQ5LXnTNcMvx5ZfkI/Bk27c3qcBbXb3XkzzPMtl8x+G+g/MJE/4uRAAeKqLIR
VcmIBAH53eCi0yQUnbaNOaYm7NxaTHPYgxy31bMcw4IerT6Jmpk6lXWp+p9daUmgbKd1Kzc/e+a4
BNPVshZNFZhQyNwZZzM4yDHSQnPchJrxhs1x+McvKR/f/W3LMcpu2783kD/lAMrFVZsBotvlAQcB
AWupb+Dc0LSGM51PxthHIvDBLNeDVd83L37vk3LlgOBS3R7k3ijXOshiA7JWqgdAfkinR4kCiEsj
ypLn4/bmajheXFWlW55HgyPleZoa/K4viLo5mp5TJ5sDQTOUjRuAstNpAFEYRIb9tejDlfyxcZ/J
xzDeJ3Sdjb2TPKe5Ma/ZqYG6l823zsIGdJG4GUbyqPAf8S2OSocWH/r553RUdvofSPa34bURLmkq
6e5wF9GoDVN+0OXcK9Nt9aqbIYylMJt9d2QqKB8c6J1GhVvFQywVN/24gaIttBjTm0q9M8mh1TO0
SDJUHXE+Q6J7Z7WrBTqCZrmFrVFA2cBYd0XCOYVuHuh7NzHO4EZTEry3aa0XB7Ib9EbVspXyjlXJ
URV1QO3q98hHf+aND2LI6NAn4IXcNRGc9bWyT2HpYfAQfcTR5V2IpumcF0nRRxBBXWBZYjdlC+Z1
qaxWug2T1zsA0c+Iannr0UxSdL59xRlK3mvyQ1sU+D3VEazObKNEPq2ipOPCpa3XqcLSu5XRB0lf
twjpwvtoOHnQnf9mvjAe8ySs3crbULRwYbt/bd8RxwhXp/dk4IfiCvoQMQ+euq7S7PqCmUWhNV9c
YbffhfC0GOYodwFhiIe/wG1lw122S8dAOsZMq2xN9E6Ilvlln7TIP2/0g4djuOXwieI5G52acoyq
TE+b2U6YB2Fp6kl23FckgnqmRBg4uJA56fXsNSeWEy+OusAfTJJVEfJWp31vA0rXQroFMHK6BI65
1vJc+KRLcT7fJ91x8kCtuh1AOtji+7Hs5zttftg6EUabXNVxTFqQ++jG5WXewn/sJ9JUIu9jpy6y
nnu2b/LHnMZ7v393zsTkE+/E3GIF+CfiEafxKK7SzLllx4JtlJOWuvLlaUT86XBqV6rIGAdDAcaw
3IJdqxQujl51D8rPXfClQCvuW9tOMde91FvOsWQTx6bX9sHMBn5ZjNNWOxSF5Kedf86zxFW3YVqd
yaIXqa6+w8Jd+RBDOVh/nrLcYuW7DETJ8mX2G70PuYjKkHu0/8qm8R+DP+AWsAHQBYwH8ffTpOUt
dyptO/3wTXcGb4qRkrPXr52hV1NnoLynkqrZqhdQvMHwab0bhQKE0aE/KjGIMFvA+EBOZhofY31/
Dk4f6odueh27fBum+tKDjVQ9Su5jI4+QtPBRkZj1Xnz8BHygH9EhOeBAqDdoq/MyOlHRvDP1kCrs
k6LpsDQW17+lhFmv934xj3q41kRGcQnZ7g9tUV3qihmshc87rCPHJfdqBgJo6XDNy5yszdaPLEHW
p5VUkHyUUFsJhExXD/V9H/B3QAOMcjOlrSsGgGvnNPrem8tM1D9hMq72BnC004PW3I+kWqHL/U5t
qU9iR2DAaAUaR4mWSbHkri3ZGsgwgDeQGo3DrB/Gsnv8JQg2H3SIFqsw0AqX49C7euRecRG7JncY
lJ6fA0p53lMf1/S1bDXMUS2O0YQS8qzFPxLLdDIhYIqPucVZlWocR4Re/PutYttBm9QJQTBPHugg
MXQB2w3PhsPohg3tI7kyGLYckjb+fpptzUfuxe6xdZODQpXp7sbKJsMARRm2K3F3pWQDqsGA8Tdo
xN6kt9AEusjbq6jOnViWqr3ST12llXXFvlJgyRwV2CjlTWI8WrsPza46zj9DimVPL967Vo6wSx7L
MdaPe2dkDrn18Q63HDNurzXnfBO3k4K9zYnde+z0C1wEqL8un5KECIMftWg48gcsZPrx7nCXmasN
Jtv30EMvbCoxEsY2is5YO4QJ2SBe6CdlrtOpMefIourRxxlZtFrlsJfacAodg+ewpDprqJYremqz
lTFCD70TBtOky1jLLjVRfOBzRPlt84KcXDTM28WykS9a/5ViKvpwokIv3ocEAjuXXt/3o0C4r/LH
rUZutUEYoFg89cDvtJYmmJPMnp9D4ETfPfl7WgjNK/WCB2Y3s8e5+0l8tU3JWDwWICTRui7Z8a/9
AGTMCAeedbsMwsEhnCeiYPeFrOpsHXNwHH//Icq282qbdCbckEnB2utb1DkCZ3QNv1dGS01aHb+2
aaexhwDsR3rOYrrWPw74OnKBPzlc5WKPp2Cackrch8MBYRKdsbTtB3Ji5LtVSzTI+wG5qLToA/s6
27N5zei1yC2FhdukKttA3kVnOBF7bl69r1W7TZc6kYZUuWN03W2fKS1xDt1zxfIt3zm2Vws9slCA
hrFLh1l8vTSA4Wkjow+YFMfuuBsaDiF1hweUxSBvOKZYFz/r1nZ8tFRFrXJFot2OWDqMtGOQHute
MEm9H8xhpXe9xjV12dP6Slc4aqvRUozQrH8HniI51PH4xnbUU/U4Kjn+pMsG+gZqJ8OxWAV1og16
bVLqw2m9V26StlL8MqvAe+TdRhLJTxjLnLBjI8XWpqgyt+AeYTfaykdAbdbP6PETUksvx9V2eBk4
YPqzoR2RMMv6C6X+MpvtDQ1waC20s/a1/q60Aod5iTKOH3x9+Of2MUn0IN3A8VCiFv7hrIbFt2IS
a23+tAGHO5Z3iGrFNomCAuifQ2nj6jKjNX1dHGuds56CVQ29c+4nQ/FP07CUsVF3ky6Sj0QI8NKV
r+utrR4KR2Ey7gD7uldShzCcynF7TxPpECjkXtYcKR8GKS30g8Fygbbp5MDaACSsPijTw+T1AaXj
cZak27e+or0+sLYj/jBYlZ1essZye/EFdFkX5miz9BAI6U/Hl7MWiBHAUAJbwgSVBz4n5AAbaJGV
ht/wh/2maXSRmfK99zOzdN0NIRPYKGWco7BhcT+UVsekCNIKkiEC02X2uZg7uTFoVHXt17mNPtq2
dbYEzEzhdODlBwCxbwCHUSeau3S4VGHf5h2801aKHpCzuYPH2jXPI8z2qi+cgxoSAyOEPgzUtKzm
HHrEk0yDk7rmSU51t4wfRoZslBNlWFvW/EgCNJasU+hX5bA+K1wvs/fSR7TajjRWuiaqzH7NrUkN
dQ1EbRefe/oylf4ts/3RC7FUWelAWlyA9IravV2H4VT4/dL8wn8jx/lsYHoULxy16QztK+Kcht87
HBR0MMIwlxWgQSt9Ui8qARy6rWNAM0qNRlnPXRHUzdPYIIoiPrTkJP62ZOPg3OulluVHzTD6l2dA
636U/kD6qF909E0EzFvIM06RTj3KqRn+MFXTypfAcpLqloxcHyoqp1sKeRN2aCzehYQV9wbmlw1v
c8vYuupsUPOmpDmtT/ZajGchC7slLdkOqAtSll/kJm4kl7gnfmE4m9OM/svpsumx9UZfgtRwvrM+
1WtNKz6FuMu/9tB6QxzZ6ySfwrxczfbqdlHfgwGGGPjyq1tOBi7QXNL9x0A9XC7UsfZCOGkOBTgb
NIlMJuFg1DNJlIatNaQPe7i204LUKSzoJxpDYbfufJI5jqAizokH9Dlqsj74Z5NpQNt0nSv8KaHC
tym0MzEG0aPV5jRiip3RMuf1PMJZTa+lpBPod+nVqFqiMfOmJ8sKBnld3MWusVKW5kNO1s2JsdeO
r4rYInVvQDzd56jspPHkyXFQP0MWZfVTmb5fgHEahEd8q1b0TuKCs3Z0x7gbMAeCDBND8sMvJzgn
hIq/ZzyJNIm9HcdWTgpJxBDR1IbHxp0R+2n4ax5PQ+DIb7olDztEO8zU4Ye5ZgcOAytNDVJDQbff
EMlwZ+LWjRZJF8hOUM4gCebMkC+V5z6kUC/1EleDqWNV9mXZQMTCVFX7RnEUynuJb29LUS6Jsfs9
BGnncLCXSDKlk8hyKzaE1d4tWLt+k4RuMOCZ9BrxDBNICbW/Ce3l9abB6qdr8/1dLGsL58J7BR1x
cBk4EKeQGcY8SJbzvNnqjg1nhzx3ijRx7GZbmx3UZick1HriDxIoOz8F5CphKLEJUf2ajA2txF9n
d62N8CJ6i3IzzwN9RFotlH6/OtxksoZS04Xo/57ZdHE0Ww2rWxdKKX/rVZjUP/Je+MlfE2l8w302
R7N678veJfCl05lU+7ddDtxp+xVROxz48mXKQZi90uxtyKCu/MDdJJaLBF0cwit+0XR2zk6W6I1a
7LxXvlUlKV/SRsNBPk5ef/KGQoW3Ze6RZiamjWX0tbGGtFxuZKv1uGYGj+NER76GNXWUFEMtXn2n
TtY/BgoPoiV9hJTjSQgBXnBxekF443e7tAvLuMmupMPJ+DnoePugeUDqY0XjUwZ65Y/GiQ0/k3RH
Oed5iuv61KixTuO5Mj11GdqmbWJEU7ZxaqjC5Yuaowbx0zKlBSWAF4orObXt1eunrLxF/YI8CZF3
QLdXM7O/CNNozJcOovCMc2yGMirLP0Wfex99qKg97HD4yebTq3OwmsslibykP6M85EPLIOufABFR
xrajmn6NORjcA+c6+ZnW3f5LhUz6MSzG8TJMEROxB192/1LEb9TnDmd1e8vGcv7ZukjK4nC1p/w0
dYP60aSK8KcFDdA5AEz50nph+zSZhfsJw4pTx+uEu+pqe1Xz4ntz8WPBef3K6lbylAs3A5SrnK+Z
ao2HIGGd91y5jA92aU0tvgXHMb/h+WJVK5Xsf6cMSR87Hn7ZxokcnOCcovW826Dff4FBz480O81Q
fbT0z4uhILh5QnX2DygI4T3bHPNqtMxTYZ0yCO0mphcOCLnlj/4tDaj04hxay7973pqLGAA5LRCD
2d2PtaYDcJwSsWPGNHWGi+foMp0WO3djuzCbZyTWsMV1UNriXHBAgrdr5D2ocudcWM70qUhS64/Q
lMG3YbLyn2TKD48oH53XabYYZZGfXCNlm+iXSvfRnjoRnnpw+zm2zaR9JANH/snexs4wrp3407Do
OZSlzDuOel9p6p79kXAeIk5lKt5qM6quvd1HN88z56vjzOY3u7KzjyT3/JMXifw6GWvyOSvQ7gST
XcLEDvZ8ImupealdhyWVUPLxjMKuam5OFeR/zdKwvnRhl80XMZrtT7Sv5HaibAQAdDNjVLESKStL
oqz51LRTEuPRWmCqDaFewn5uu4s52FV1HqPaQWhq5uMt8IPpexFxFjvXaWeebDcZEYbQ7JCeT8az
xx7/tKYDusFs8b4QqFxehyIhpK+ao7tXVymayH6akjvazSG9sC7JL+GwpJ9kg13joqjg3qc0n/6y
VZ9CQI80ZoqdQnXtmS/ifHG0bf/NnLEvwUQXoXlS6Zw887Fl3KXJesUxVP0sDfqo/VaEI5E1vOIa
an7gXzl75ndiUevkwTRGf/gaLYiZvOdwmoMgu3D8XiP/Ny/kCRFwrv8kT2+lmyHoJekBAtWQJ4Nu
kAMohkws50LLGoTcTtFX8+sqUtE/2xMy/DvyHGXdwdGE9WNZepren8JoCr2PdETRMcSBxWxjbbGB
jKnsyH+pXk3TrohiQzFam3N1FovhR3QO4UOrrnjNxSpQEvWa6FrzR5IH2N/LdpnOVZ0MwfNsFiZM
tMR592laUqjdeiQk5WYv+fom+3YKYlN43VteRK6k65pFrGyLQBFJWlyYIOMPC141eVIlXNEZT0S/
3Fh3G/POMCidt2IovfW/2p7/qRPWoUuuh/oPrwkyEwQn/9QJ24RaoYWW89timNGsfkGsdU35QVRR
Jf5b8pTzz/Afz0aHTKcY3fUVx6lOZ/nnh7nzaocSg9tbJuF+mliQQ8KykHlKsVJ6mTvO8qGyexs7
nPBMBBtpqqzCg3Qe9D+qTCR/eBB9jtnOxpfd/j9azqL/bkt+9BJSgL0TdB2Bx3gu6OX0zbcHh98V
eH44FxEOolkb2lCgd3tysYYiJe8n5js92iAs+EuMaiuXEYJuGF8shrXGnIphGD9YhYp1vowFikXU
jYbbOkmc7xdqgNDyxYLZ1i9OUjMoX7ISI719r6bW4+3Vupr663GsmE10b05HL74jMbImZohsOK9N
o6j8Wu83YmIXn5ffmbs0LDzZVj+YziuRn2O+PFaI0vzhyuj23ObJnzvSLt9Twkf4ArULZeFe/FZk
3LO8q/RBO4vYuuvYakY0aw+LSQMFICXctH71QHCccrOLB1lDcooLN1Xm6OAAR2lIZicNTWTSZmp4
YKuO2jDvGaa8NXkjNT63iqsc3TJZTzBPOkclKyciOt4T6hP/W1KG+lJyp/ZIUxIc9XFbHM+ASdXp
t1QuFc3nA1KKTOETUVKLqcvUBcx6dZwXxPWhop8K51DSsh1hEfV2M9pUXx9dGpiysRUh+Uvu+hDM
Izdm/ZUJ0Zg4FnUmkSMO7aeFBmgxXmkpi/QkqaD7EDLwLfJg7NqKBuOS9BTn1VkSVdVmFzoYNNxE
11IdI5TEdacyHkQCqVOfjzghznSWmTzmtMUL5gey7MhXOqcD4fXpsznaRK3GdEZB9HoTSz4OwYsy
m3nOfoMwreBPbF94fLoiNIW7oYIBIvFOphcj854rKDl0+iFnDjMenSVyT32ueutTt+cXExWLgfF5
7ovGezCKaE4vqe12fv5aoNbjGofcU7z0PxuIeOD/XDywyWMgYlYTJYdzjLCcf85nPp1847mUbyO+
PLeFIaeRgwMDj+6+jptazhg5nd4H6j7t8bJgCVrREu6J00s2WF5Fcoi0dVKu7Sv0+h8Gebth+seU
MHRAFRzfiPBm7/klAgKH9uhowqvkhKKk7iRt2k2jDmhekFEY3WfVmdzdkXgoGCvCh/XnHYneqGOg
DmmIA2iIEkDHga97BrnHW/B3GZ4A340tqH2ruWQu+t0qVvZItisd7wWZWkCyFJwIsJWDlSZMFn2O
qoxRh6uUfadTZo6ct6aoSzLZYpRuEWO5gN9OggtZZpPqn0rLcqro7xcudkljw1PSM2IrCpkxWJoz
xhr6eJ+pJPuw4hQRTPXvB8OROmqs1HV2vGrEpWMw6okG3hMWMxu1P9KILTDoCHTE7qLjgoGPkvZ1
VYL4baTKQhG5WxdRAwSK7mULNpRdlsvqiTp1ltlp8Rdt5Twcnd2aJkben4xq0GAIa2cl01ffx13F
6KRhSU+Uz+HmPGJuC49Or80bTJRnNQ8YZ3SWkd0sGovEcuy0yZkmPLBoNwz7Cy8/0nqT3Ura1AiF
rJcj5+lwddkK8yJ0mUmSjoJ9SYgbpy5q/OLPztLnzovdeRy57rXATojCNt3iZSKG3OIQNm8Qb/df
Gl7+08JLYoPp0LyAzyHcLrDs/5Pjqn2aIo3WlxRPF4Ci2uJgdlXgQQocqRWHFOM/T8R/elb5eBuA
h+EK6ELfsv+zh4+wvrJyw/nlYLcPGdRhXd259zSvNEaHK0hPqgMQ/P9Y/f+tezVXg7yGlHfLcR3d
QvHffYUEowSaBix4bO6woADqGaRUijmrgWmchqpziukyKimZK9GkvWJHqOihYThGK4FMSVC8ZZQT
lR9nvI7pGsGZMO92QAAPn45/GiBu8u+DDNNq/HzkbR5BXDkbsF9dUhZuaur/fNeJI/n35Q9wmUWR
/lGUccAq/+aXdaGMsb/26WudShLGLpQjYS2vlCIM+0u3BwwDQeidBjWoj6lwX8IjmakqRJfLDlbd
7bARXoHgYBiGTz0VfH1NfK9gTjFdZnoxOGNWxzvNeKD0OyczlOgYvPOhltoVp4FLjjVZmVGlP/XQ
MlhJoTk1joFQH6fOwMi7XICU9OYfDq1+E39Q5ATEosss9Nx2D1JSuZXQyD6bB4BrvVOHBdEDxMmR
jW8xhxEHaYazmQpNORqTqVUbh+ASEyioUGGyxL+yPNpeF9dEFSyf6JOjZQohnV/ZwMux3JLa59RZ
kGZzkMiHGEYWl/P1UHvtpLA5ZeQtvDvIksQXfJ2Io3Yn7lyB+MNc6PBKPbSF067XAaWsrC7R3mFD
9Jvsj+zZbqLo4jGop906fMBR2A41IRBWrZ/Lx3Fiv5NnOA8wJmmIMJvm2FyJlBie0pUoa4DngqTY
9rTr5F1TbSqqEkUt8oid5D8Uh20DJ0O7SatMkYoeetB+tjXFu9PshaRX4EMdwSAvj8XOPh8XHNCN
msvq21B3k+gWuiyTHmsKzViVdpcEblzVZdlqekguiUtOtRgMO5YFp/nh1TNrWk7cQiCF0r7aTebC
pk3C1UQKLoWU66Jvur55Qw24EbyLXMzpcEKTseTG1c4BSwg7koEWyfZonJmBRQrGkb7n46TS9m6j
QcjuGQ02KOwUYDUfcIhrTMMteDU7fkM9uEQwAD9GxVzmiJObqQEndrBFRxUTOmMNZbcESc2FWZJN
1X44bqZtkIvTkm5sqbW/sqSHLPDtaugS8Hi5bQ4dvKbDf7r5CYdAKl+ToCX2L9rliU7ga4LlIKz6
Wcf8nOYeLdXnJa9mUN1dinDQT2ySDLHjh4P5IXFAP/XenZEzHbL0I8tKWAai9QdaHa39jN7WUkj2
kSCG5hdFnomghvbslsYWiW/rdENJ07baefJSC2bvdOiij8lo5nUwBrFqUstQ50OTm+4PDCJWD7Kd
V4kU0VwwckMJRrDE3T7WBlSy92kpuirElaAJnoVzerpVI0eVUO7M+44ljqXJgnQlayf3mlOHyTb5
ghnSmszHxq7B/y8wUxPJzsc39qZW1T0uqpkQ/xcpa00c4scXPYirPwz1j3JbRiZGFusBe7+aMYfl
awBfjQY5XZMQKxxVy3wLspSGNHFuVpl4VLbhNupcSjMdo5eeQyhjsue8zjJUhH6D3mnaMzqMBQkB
09tjLJKMsLPGO2Rr9isGvux0xGWNo7lJnYjgoJQ4VAFsXJols1hQSPqqo0Zj3ss0aHbv0L2JdtBK
U0PQEQh+nO/IRRx3b+2Njq+cqsYc7qvqwjdSGr0Uc8DuRthV1tNWZ1aJ0q9EIDNYFJhwMDa53FaJ
gIg2E8mINrAy2pymjB2504X6gpN15QWCOgMiWgxDGgyPEPlauKEDWrjuBKKFGSmSVss/jnyog+p2
6tLScj1/jr67+NPFs2sLRKFx7y9NSmvHrsMDTLxONvpjcTqm2WRMiZYb5lO74mqL54L+tOUboFRG
KgAqmG0ujyGizOo5l0KPYMfvtGo1360CdIEw6d3Q2hzdzL9jmYOVfD1bgElnWtmqxkhLo2RhshNd
g5zEgZRc8k1E1XgDIdMYHrWuR+DHYClI+bYsITv/0ObYFcSTTx2OViaJUKIG742lUD0jdo/0/x3l
uLtLbQzQ77E6EXNdlOHHEgQh/rVdUnFczyGH2QUj8/9wdl7LcSNp2r6ViT7HLLz5Y3sOytJLpCSq
pRME1U0BSHhvrv5/shKaFUsd5M5OTLSCEqsAJNJ85jWhZlfWw/q+eoUhN2CXkhdTBtDkhr2qpudi
6e3uQL8NaY7bVUiWzmUtt0mlLjtUsZygY0Grz3ooA9iVDs11hK2fIwkF/RYmUj8M9BzMEZznZBSk
kN+gPOUe0yoUJtvzaZDZ+mkz+4Li+XiT5zSqxEU1kefq+8FzYVFsnRYU0Hh01z6PQsRjsyq1bKgH
QCAIltKXPLMT+Wt9wBUlaCmoF5V62e5WYJ51i1GAqxXysR6XoYK6OWZgM/rrjp33owTI6Ce5Qig+
MgCpFfEBvKMue/8u4tPF+0EBwAdl9kDDTCYsmWpIrPSZXh2QK9QA4rOMX1agUoJwP4uAXrNEba0V
gzqtZGHHKQbZ/omc7oSzcUGTsczBxfNUKyGN/pJs6aZqB1xO8i3NCe27YnUWG1Izs87zZoxG6p7W
j38wNV927h3FAlqjeWFGEuZP5RX4sDmehCFzhSJbmSUZgg0c+56bSZDzSpJRCOxkCtvQucTb0dSn
KxMFUDQt1+deJ9E6GD9ALGCA5ctRMOS1Qb0+/roJBx7LEHNWAjFX7KIRKSXCGANBc28bm4jMXpoD
6MfwMKrgr+idhYN7dkyRl9dTV2leduM0kLBorjp1OD4jiMNmuctC8DA2mRWWD19t/pJYVtXQ6iG0
rHafNnR7PCwDcB3UNhGRP5+i1ixLab5vyPoF88LnY2EvX40Z+RSGWsunwbZZ8gYswmbwvZGLMKsb
ihV2GRZdcAvbV8j6FVg6vrFxMvlHYCcI3CJDY4fTkzXQBPg6IjvNg63gOWq73CJiYdxuZ/Uk2OCG
iTTNjSvMtPoE8ULW6azGl3W6dpnkzFVlIwKIlh/WQlGkyoBVU8lF2Sd0mDTAK6FE6L+eT5xnE6A9
kENB8oekiWzulG38pPcZZ00DgaK07saEY6ZkQXiToAN16o3aat615riUCUq8g7DEtZp3r9/FL7kk
oouYApgu9S/einsm1ObpsebaWmve+if+0rp00pjZAGz0lNeKaZARyAoizBVHIlaR0es3cyYUYxpI
5qH8A97FwFYKTZiX9SURll3dOuFwGzuTpGtNA1EWO8wJJLoyNsAEwPk/vn7hX96FQxfdsIjyKYsb
1LheXtjsfEy3Aru/ddSB60GaRql7FVTr7Rp1wTUWGJIec4jnSMXtr9/GSwUoUnnEuFwk1d0Anzyy
6rOXMYCIazzqlzfeotE/IGEMcyvaadOJ2vJ/GnIPH2HLsSjRe9LV66Td89MspBBFr1c4+c1apV1X
SK3mP3ZzCYuxdtEKeMtJ+LyIgjUKfMbAx0CbesYv8z8daqlNNVY3SSw83nLO4eZ+/XH9zEML870X
tLKcGRpI+7wlVf7L9S1ic2AHsnJhS+fyl++8yOa4mzFJul5liUcQVfLMeqGYnhuOhITWiv/1+tv+
5QZ4zeCfXOQE2VNRmnh5Ay7pmYvzXXuFWKA8oUB4yNm+QsAigD/sOZCgcpBUDjAm7/Pr1z9fbfih
IntLOwivnOBXo5x0Gm1sIKL5WmC6snz0/R6BlLh1Q4IobrrR2oNrYtTxhla/+dIP0jFZXvjLBIit
sdyYc2fPnTrWYC152Vyj6h3X/Z1nV+X8GOSNWC7XDkWRGqX1uTMa2Spg3cjjZMUyJlg1y/yyFj0H
Q+uhRbhskakmpD40Zi6jybUFQtHolLJHRc4cAmwtcdWDBRyKdjm4p/ITpWrZZnp9WM+UeLAzYTJZ
AHg9lhOuCGeLmLUyGw5aCRcWM7/+tt52B4bkLcG4870blU2WkI0dD4GXdBt6OYFCmsgTlFxx3QUD
/G08g8wk9Tb41DVpDc83HRxA8krh3ZkpeHzrkcof4MuCO+jdN6bT+ebl81aZUL68KyqT5ycJLvFB
RDtfXCuMT3JiCigOkgroXx/mXy/HHkkdDkSDp1uYar18eJFAYg+GxbmKJCHq2w+CVzZgu9AplOAb
FzwzDWGMSRlonLJn+I6OeezZJds2nCQ1ub5aEeKKwDlFcH5gPY+yaiaN3YbsOp7BmRjAFF0ULe7M
HhRNdsAKJdSba2jKKUnRmnessulOBLD9ByVnOjHCFKIbLimIKKwM0W9/7yx9l0GC4lspSTmSJoz+
fTjLYlSleE+OkptdqbxxSBUGqfUTakjh81f8vtMPEobpJbnsg3QxRXNn568oqmKUsbxAfpEkqwwR
S7lP1HkHeh0RhnbIpVh7PoAif/SMRPZWmVBy7cXNkCyYSoc1xbotXms0dRNVQhsKTVImFq+QHTlk
wiUAukEBn4usCOUyKhwSjKHq5SOxUrmyGodWuDLzB/IiY+KVlAyATKLYVxxXdyKPZ/IE/zajhtMe
/Eazo24zNlozu8c2R948uBT1gq2MCrN0fYQiD9tohElzcCKMdN6rwVqruevGL5STyBoCr2l/iTrN
8ri2AMhQThzKU/SmsjzCZJnxnQQ99cLRZ3EM8QCYja3SH1yL8r4ZyMH06kGimNeqJmRbaTqZnNJF
NQLqQyv83C7sxL7PoNoMkMfJVWy4biQk1XdK777YQKUW05NCn9GiyZJuEzHcqLTnSKsJspxTkTcs
DIlp1xTVh/ZOUxwqllXgXuVmNQbXyF+1/UeBaSGC/1QKnCXYKSW0QOphFgfkrtqcyiYmQJEF6du2
CfkRpcqf6Fsn3rajdOLW+0GvJJR+VQhQ5HSY6lqEMjEql8PGNdBws/ZllqJvvuGvyEW6VOjOcaX3
FUSEAXgTA93zPxZVn4BP11nvotQds3m3ptNr/wVemkwh14Qy7NF4/Aa1EubiBrnz1L5rdGQQIEQu
fbp8Ujhuqwbb/ZzDlMC/MRZL7DwqfhtV8r7/k1jUsB8pbw/9O/xa88o8oCKizY+evUDFeYdihOR8
ObDZqGemzri0aEOKxWizXasqumuuj4eQJKEhNSg5kCt31yPzZLKiHesaeOdVoqQu41FBXA5rWZ/d
UKIjlxyhxOHe89NOo4qkcuWVabKyH9dQMZhdO/kM5M8Q92pa9+7Ekk1PC3dAGKRGY3DwzbbcQymU
01C1HUKNysVFpZkwVbeDasyqZCDF+oGJqegYwjSFg5G9h3vVsqvgeZLtrwIXq+KIK1BiavaQm5ye
ZCwDnQp4pwmHOy+1opE+/SqOWUwxx/r6pGqK+bML+WSFaytew6rKoZZ66ge+9hnxr8Ha08OXANC1
ircC2tXC6U7CH/qpTLEO0w96l0ChELKX4mGp+gdJm5SgUDIKiqy+otNtpFjZe/BXjfTHqSOOgU0C
XITLApWtuw9VbgJpKi1nyEnGVblC1Zpcf5KzEb4ebJPjql6wTIhW02dgZIJop+phKwNmBbGviiQB
pQi2Q4nyqL+tzrMre6ChTc0Gj5IfMFMlBaDHhiyX1EbsxLdOUroLRAa1USZF6LOJ5lPpMO/SMtZT
QEuBhsHWJtBsaG214tKO6vtOzPHGmmf/E6bVvN1NCDURLhjGKAYgujUlUq/mx9w+7Xoto8Amv9Ip
1E5pnuIhw29kN5lDVp4Cq1CPKsT/IJOcCEgrJShCVnB5HHpX/vZ6SqxVc0XwXrcHlSOutMuVM7Cy
PhoakszLAvmjLIvQ4kmS5TGoNWRIwSzEDfYthdZIwqWh2JAKWYzakE0+gJ8RKK197J+cCH8YWZwQ
yP+ebBBA4t04gzdE1xU2JL9vkU3wjWuBraCOwv0rctr6gnTFRzLR+FySBwGknq7feszZXkdMM/qL
LG6tzpVpeRLubJXmxawQ3VAfKOXcWoQZlJ1WUlKn9pUKKLps9chasrYHUuLoJf2KTlYtyQgozf1R
KVIYNJFZhgnqJ0Nxpid1dRW70RmUKcraVU4JlZhHKRuqPIz7gsmHwYdsDXpK6pzcNjduhebP+k0N
jp2iWQXY+WuDVH38OaJMjI4qJo/acyYA2Ss/lUwxf9byYgWKgANxrUgohqWSKCgEEnAYdpsDM9ZS
WvYBtTYNTX1cDbBKDaOgSK2D5gLhKMFdnkhWrX1Sa7CrUdYfSfntzN+iax5Gxc7F5KFv972uY7m3
75QKsJq2gXVyG1ojgfW4x8GXHeAyqc0eIAfG5UsRbKMaZGW8hW9macshA2fJRFDklHVDXgPHdaIr
GLeRzrIjt1ZaUY2AMLbmoqtcxNoTCzSsixCOUTI3a4zbq6Bq7daapiUbh1DFJSsLAwe56yjREacw
HQItTOXlPgt+smfCQG+Kpw8dleQOKTKlgN4ojFFokjeWG2Gg84MJ1olGsHaRVmFUe/1G4kO+EbkZ
yTvPFW1t7fIqHRGIGBI/r3MUcFct1WbWgjqPFKxfO0m7xGp3UsFTo8LDVRBireFGqmKuJK9UDXed
noqvo3iorgpIFay/VZEtsDEXO/chhtUEWIbeIiPJJu/Q0BBoBbDQE82X3n9qNq9UUKHWnJD4NKm7
MlhAc5qWLrB36XdFXSZgzUPX/parl12eZCE6gfcRfkUxaIF7y9Vl0d4aoqgdPobRUDglAs/S1ifz
PdnYJQWQrQPVm9NEIoWgHVVcphaUZ0ACoC2byOfYRNOg905yKnProK53SELE9CGyKNEl2hMyqBaq
/W0QXvD+6xbab/leHxPLoH+suI2ukkZRg7SuMVCPS9PvfD9ZMvdyLYto0dilxjaCThC7m1oMJ7tf
TskUdsPAZgS2W6ckS71dwROszJGoAK4DI3bjzVGGSNJ60z/Ik5Mm56LBkczMWQd59XPghC5reysb
x/F016pmIFLAaCnsSUKmstrZsMZa8eX19O68GhL4pofMNUVHx8e17txmZHHcqUyiIrvKswps3ap6
t1L9Z1WIXAn8/9GFLZAkIHIpfGKTRe3xvOiXpVZX++USX4ksrv1vM5mCB0azwmcNv6lam/JiX0Bd
ZZt//cKnAtP/CM5zMZnQ+jZlTzQhUeY+w7Nomm81fHt8UYxz5duX2MJ2bnQV4CQHAo9mRe/5R9hd
jUFHbOnjNiu2djJbeNa5nKmNeZOeJIw6HX+x9B1M0H6s3r9+k+fwIjBFyHwYpA8QyvVfjQ1n+lae
Vw3Wj7a/AhZMqylsIxCc2+j+VGXaAZR6FXsCKSDf8z9M3VBV1bHMJmAJGxMeqfahKROtjLa0v4GK
bXKmgZXvbWUcX8d5loE5TzKtAGTkNGhFbmIiVSve56iAgl5Sq8U5eRqfHvO//pz+X/Rcvlej3v7r
v/n5z7KCRB/F3dmP/zo+l3dP+XP73/JT//6tl5/518cy5/+v/spt8mdTtmi9nf/Wi+/l6uvd7Z66
pxc/7AtpbH/fPzfzwzPg1u50DzyH/M3/7T/+4/n0LR/n6vn33/7E4LKT3xYlZfHb+k+Xf/3+W4Az
0X/9/PXrv8mB+P23Y1M+F9lT8VcC9Fx9348PPT+13e+/aYbxT3DztolHItoPOiXd3/6BuKr8J8/8
J2Ih1GlIHT1ZKWPFF2XTxb//5lv/pOqNeh1wVYc6u84/tSX67r//5gT/pCWDRH7gYpDArPvtx929
eIn/81L/UfT5+zIpupanoQb10wIzKeKzquT3ADMHAX9WCizhcaKHL0aEV/u6B/btT5LV0PUJej5m
G1lIPs45nEXQrO3oh5cjWlb1I7S4vLr7aeDWW/v5Vs5slIDpYfYA5oHb0IHjQxB9WS/zHEcgI+0Z
t7UZuabY01eLMdHuklH71OXQRm+ttGyjZEcwA2zjGIG4EJ8TFsFH6emBd2CXp9DffKoVR3wELf++
1YpkuXz9Pn8ZMngOdEAoSKO257AVv7zNYdK9cHKs7FYz9SzaSGz2dDvBhRk/lzY2bLvcSCJxHBsz
ajYI3kjfM5Lr8o1i5t/dBvVb3hxoYgbsbLSsuS7nyc8yrCJQUf3WWMMQH9gsRLoh7Si9A/25yW12
TRFVwbXQh6y7ioAY+d9eH44zjw7HpC7vcjQ54IZsh3s5G49QdAKu7xhc5SmsHOPKLbu0Y/vt80C/
ruikmx+7hLhqQ9kZIBiUzLS6FKYbIrxT6PPNf347sA4cwg3XpAF7XgKdAsxbRmF5VzLXLe77yEJn
uBxQG6ZAP6Grbh8IrtNoIp/06M0C96W7CKAEA4P0vmyFNV+8fktyAH5eY5BZeEsurZwAryMW2ssJ
k1lzMk5ggi97t81KgE9R3URH0UUO6r9tJLyKFFsxvoMe6+/vTkdnON28fhfmS0c1jBs9nU4WltIg
IIHlni+vjogfKIyxXIZzQCD71WuQkmhuHL2lkwq5REvQQDd1uMgJKh5iKcNtbAdVbG9mAGlduEl7
krXvuj05+raYsTeYtyP2taW5HbQojua9OQECuo46nP+e4mnyW4SI6W7Nm4FcMX1Cs1cWQIIAxcun
cLD5b9dXUefvXn/S8xlJZ4PGhW2hQwMpzvylv6E5glZNMoaH1b/DI3wmoyQPS7nLvDUKLdsuUT1A
6vbIA+A19nVHufdgJ01QaFAOm44Hfv22zqYBrSRgMXTS6RmyxXEmvJwGEDCTuS/N4ZB3oksPGmlu
daUZS4SsbRy5d1QsrHxjR7HmH2u/L6K3VsZZP4IbwMZP1wkgaW+xg53tGICoEI/n/DkYWm10t2TP
mbnJ59n5yzZHPbuNLdF275sEYuwGfnr3GEdppW/aIhPOZZcb/XgTtXlSHXHAy2axy/Rp+bK02bS8
0Z86C3QtfL7Aa9scmjRdWTJy6/up4+v5UMwxV+uAs2mufzDaFI1ysKJte1vkXfahINqa3likv0wa
nyYNjT/OHY+Z80uztcusSUpG9Ye+XHT/btCXBEFzkWrOOztux+XAAJTRh8Gn137hNQAPb+vGsdsN
yrGhbb4xWc7s6dhMARnQZbcxw3EdupByjH4aA1qIYzpaWXsAeRe88/GhM/Y9NK/8cslRHj/SGhnu
3WppmoscCYytizHbfS7I/Lax7y1fxjwN3ecA1ZNbswUhvbfdzMDGBGc2ewPhw5rwZPDQ7LeipNP+
s7NJ3jwkHNpsgUPkQvfv5c0bc22PQdk2B6xL/OE+HSe8hyEITRa156kzH5fZXaZ3Q4W++PdxaMoO
EQ3feX59wf2SPXAbrH5mPEgNn53m7DbszoZgzTo/JEjGXE2pZdz3I7SJLZw8xAxgyOFzsM8wBapu
6D+I6NqxKf3tgimcpmNea6H9nRpJC870jTs7X4rcGdpHABtM3UEA1jrbCySQQ+CGXB1ik1r9FZWG
0dtGmM/3O3S0qnynOd1sHbM6Lvot4tX4n3QOmKlDJuzM+4ijRjhFNGnm6kNGQ8J5N6H9k75jZuft
G0yS0738dHzJl8mGBQ6IcNOj6nZ2rz0WO7PX+f2har38E/beVJDnrMHhKDbaKr3KDaMH/wlgpN8s
4ehsLXc2oguz6mvjszdbKAnmiHeD4s3H8UBRID54o9FP+yg08q2NQ3OB5ACGcwAVF+8pnd1kupry
anjAd6MO9nXi9yhfoLtxlRDkYuYxoCsmbgMQD22DKXRUf/AstAk2bmVzBa8o+ZQhrKV7gy4q58vZ
SPiUW/gf/2FRyh3+pzUZEb80lY+ww2Qsc3Kvo+YvNlnX1M57i5dX00Z0khup7/fp9fnytxdGvMml
0+ATbcmj/acLd34JkWSwoFXCJRh3gdPWRydwo/ig50XdX4E9A0WZtUbXvXv9ymdRpnz5vkfgABrC
cSgCyIn805U9GJ8hKtX9IcdYcvqAVYf3OZia/HmhkBN8wdMmMjEqr1Jjl3MUL0hxN1n6xnL5m8cn
XKH2jgsyp4F/FkCVVhbZGh5OhyzR6/ZQ95PRbzXHEDCTHWyc7ytgLDuKu1H0xkn0d1fG9daRJ5HO
2J8dmUaNXZfvVx0MGqN3YZGHefi9ZU1vk3bEmo4aLbrG+4qG01vn0RkGRY48CR6QfqogOpSeswMA
fH5fTHOA4BPOTfoucttJ5j9GcNXgNnAMdE0YuwXcXHmI8FDKju2gucWWwzJsr2F8MzivT4W/Gwtk
MQMSM5iVxvlbwNuhohIztuwDZeHc0NqqnjM/D25qkybj89BM7tXiT3H/xts/j5t8maEGYO0kfoQC
2NlALFWhV4As24ODgo6/m6fC/9hUZvtxrGqt3qZjXeHGhMzZgl+Kq4n96499npbyIiQQiLiABWAS
T56t+mQxksZcqlb6FWVI/ERFPeyH1Eu8nS2WdGvoqU7bV5gVEpO172jvyglkHhppy3hlsQ+9GzoU
4DZhWjctklTt4B5ev8Vf34wcHvrDQFt8/ji7w77xe0DkMXeYJPO0S1PXn/+gd6ddBlB42j+wr7AS
iqZD88ar+buxIVUHQ+SxP1DBOFuZdh57fTAvzaGyxvpjjyj+vMNQyQq3mKy62a6wi+lzGnRWS6Mt
c6/7wC1uXCMy7/Uc5HW0mQ0afTcOEvhPZj+E/huH199EdTjhWvLOiHfJT88OLyDvCz2ysD50CL/9
SaFMNKBSgLfsZ5BY7jYBZ/wl4cU/WLMhLjO0oYct9L6lfmOoft1IMTSkDmi4VIDYws9uxOywmKqq
vDlEgRtrzOUcjwGMzkztskBGKNnNIwIfSEmLdqyuIjOM9ygDRNbD61PFkEfFyzOMiNI2ZB4qZ8v5
thJUYnbqQINC65ZLvqvT3lr2YshCbD6CfPB3HgyQb2U95t5Gw3jxC3gaLTzMWVbcpogfiyNzvvg0
5shFvbXlyTE4uzdI2zqOEhR9vV9Iq3GZ9zThl/pANOJae1Q+shtNn3HW0PXomtACeZROFJ+00p+r
nQMA1dxEwimwXBjz5yap5+SNPc/4ZfMhYQoMOsFE4jbluLPNB62jEh8nhgstQ6vZjG0JzDZoEcAG
tBm5eAX69rHP3OSbP2bTLdp1uJS4mBXjU0RJ1ieE6xi+gc253pYTYKYNzZF539HaBmiU5/qh780g
fOu+fzk9OChxD5Zv2gXffl4dMun0Cs6D7GCPLrxwFP3GPPmk/FjYS2fvoZtwqPqrs6IifWpG4cfv
Cwv6xhfMMzo0B2gQ0th9Y/L9elfE4YDiwDKzKK3z0hl9wUqz3Dw5tHpZ4ms5tVlPnq2ZtZ+8M9Fk
cK/6vtU0TveZuPAxKxdveFjGHvbp3stLRK0Pk20jDvP6jZ1aJy9mHgVVTlrw7rxtJH/O9rGC1vHg
2Xq4h+raQFewyOiofFrRkI54Q3gDCmKlCTcLR0VAGOlToZsj1QMF4uorh78SekVFQ6R6esfnJuei
QuW4u6mQ3revZpvUAr8SzHimCztohf6X6/o1l6pbX0pLvv5Av5wIvmFRY+DAhEKIkMrZiYDEcULx
Vg/QGubrsVDt9fJa67Cg2mOV1CToPoYIEm17D3es69evTevj5ToGpQpklv3WYJshYDjv2oRmM1ls
JuI4V/gIBO+mtF0YrGDUpIyeIMcqte2EhsIwfcUJ0vaGSzwuFuzU5kUU79x6dLsv46lmhB44NSdk
WEbmidHHsmncJ1k5+VtNnyJdXOgoAk39UXf0XqsuzJS9+3EqplJ8t7xKyz5GiLQ6X0TNeRxuqJK6
H7DVcnHunjQdW/StkZOKhR8w1oJQslUCk9bMFUoknTMJeWwXEYTBPhdlg++jm8JJybap3Qi8W6EU
SUWPMS/1ujrAr6+z4Kj3IuXj8wwDxd+xX8pLAwhM+Mkv6rBFVNEL5GQyyKvo5icBxpRPAu4W9SmA
bLImNgk7olhooX5DdzsSWsVkoYJfuNMDLnLuOAGa1If5KzT0ufuM0flsFFe2S3GJTXwo+Hk/IY0f
Yq84aNjjbCPwovDW2cltezviv8Nj5DA+ZXIZa2mLu24aMnJSb0b+W5W6rXvXgNeUf0d6ZzgXfp4H
7XKZ2t3iRQePwZ6ydxruD6N1r+HPjbjQyjOqXBv7jxrMuFM58v0kZHbXI4CtonmvGwPR8916t0nN
RDIOyzJ51ODE1DtOvHHJu9FVW3oXLEw4U2rxtv4CII/mMaItrM6wKQ0emWmUobmI+BM1RrzLh1YD
fWmSmh6wC0e78gojBouJB+ooYOgnCwZ4sF/JwOj+Lj0ZP5o6Gc13YBKPlAxaVnjqVuJ7ECme+rr2
yxHVyW0KnpAhCYtaLuD1p3JeBgbIQ27whF6pg/LRjMzMefBbpA0fAfg03R3aYNF3l9ZA+wlnt7F6
SgZUYm5gNeY9LJ6m7kMdYBS+QD3MxyDmXfapJi86xcBjLDikhfdk106NlR2qLTzWVM/ybTV9yk5u
ZIXufHJNCq+HKpmHcdcjRNo/IqYnuOVM3XlsU7998qAzzQAxRUrIcV+Z0BiDY6fpRhtuRL/QJNwZ
k+ezKrpSl/u03UUUjja+H9XuXRDgGGpdmiOWvxpReASF6Eq3i6DLbs0yCK0NEmVNi+QiTcvyeu7g
qCcbGJJj+x7UN6aX+yTRO1/H0GxYphvYsx0irVT+4O7i+OBowzFqwKeXvDiKvZC2Ck6Wj+MMkuER
5iw6I0lXsgNtWuQJp2njmUtpfV1KUBLdVrCWCHonwGXpshXVMOb9FckSz3jw6gSbiJ1O9jU86BmS
qJzWTg3eoQIywVgDgmMemLotf82umTxUamynNKr3vpEsTEG80lz+0rBRWbL2iYs+onaXeQGGagtC
p4xSUriefYFUXMdk85xUytICz5B/pMNUMJytFqTiu1plVjfID9kkz6xbcwnEkHxYrNHQAhCWhfQO
xpuL+3TiZGatsMXIl57YYSO3tRIw5nfRQMH6w9DCpr4IFtsevmLq4eAPF0OvDC4EFPHwoRjoMyMG
dAJLZRVY+Wd9GoDtbaYokutiwmJbfI9oJKC3l6SdOyCenA/ytBsjHygRvvepdY8wbZM8Vmavp0ej
pmjsYz5NhXHG4aecxQd2wCF4wO4EgS2qyRj5iA3ezWZ5E9bkQPV2fU8LRm9shKvgfT4NHPjqgZHV
87D/dBJjDG5xi6rp/2V21f/pAdzsPzdplHhIjFsjjUE0FAu0q/y6rJZib4xVX+1tjPK0v9C6qbVb
AyZbWhxoG/rNfdcGmbhwkT+OUfrS+hLlxX7RrtOuj4Z452fCyi8Aw1TBHYxrg14WuuhY7jWZpo3I
tFZJGD3aUSNxyVB9KdSuS8ICf/jvngbjV5gaqjdmNH2CaI7g6maJm6ZMd+bcyHU0dj0GrHVQo9yD
AGIkez5Qq+VR6Q++MV938JHTJwtzXKbhVPS1cxmlrTMPB9w08+Chq+2Wj9J6ga57QZVe9jVQ0ZN+
CbnTlU62DfHvy3s2lqVzKSV7dXlj9UOS3DBhi/qymTCh3hhGRuUGddvS96+QwvBZ0KiC0vXFAw/P
XjRq2s7kmLM4izRtVwR2CzBtPdgILlDkOsaV1UYtZcrGiN9nNRrj35allef1GivZRii36/UsTzMh
kYMFpmdycc2zVIBg7csO0Xr8iriUgcJ6SJihA+Fo2xi2DJdU4AUNX55XA/5SfMzrXLmJ5z0t9hBx
DEOexQKnO1ZUMbby/ERLLuF1ZV0o5FDZnlz666lXWmYS9lv6u2Fi/ujVuRoE63LnuVMTaPgzjaa3
1Rn1Zdo4qkmUFePpm/FRZdgDpE35ysiZDV5j4fsaYykynSCmy0egojBQM97TtnEFSxax27iNHmY9
XLLmk9DCWnO3UGXL+hAbZYozbWO3I6uyRiqV3dZWcSn9ccm9B1obFFiesQZ960qE/Fxed13dsEFM
+PPwAagPMh7QO4em11YPWxlTrNz51MvlvCGukazlBCkUDQ05Mz218tQVsEUqbOTFZ4oO+j5PMnmA
OlGepvoxgKcUkRkih8x7yWsHHscnrFy0Kntsml5uVgF+7rr4ilSbHPV68UCdINYKe6SEA+Ms84gA
Qp+bfsPeOHRymlulITU6WsD0zIvSghll3K3gJh2rKp6CiDpjIJHdcG3cqKFqGe/NGmdm8bQUtdUY
7+BopAwFHt4OVo4osWLT1iFe2unEfuiCGsNppIrYk9ePM7xZvyaaK2UG17DASNKk+1ahb9J/mjXL
YjFiwtPJQnVGSrq1805uw1BZEnnTlS1jQksiJDqk2W1wpneJiDn2k75EjeqiAyjO61hjj8RsSn4f
5XL5kBj3EhF/GJvaHR4av4aHfDUEKDiiCJ3JLwwbiOzltdP3JYsINIE2EVrhVNOaLh11Ngwky+eN
aSEpDjBPL2TzMkHikltbv8LLCXbRJ6lQn0zuHKuVmPA5bnOWiFbHJV9jlAnc011piboZbks1n1Ez
k68uQoJVnksKEALpxeW2rNwiDsDn8XQ50BB8ZUrpg3YJaL5CfG9apGrNHRE+cFo5Q+Rjigw8+rIb
RZ+a16Cd2wSym45xdL7XLM2L7oj7y+TRG7Sm+COIsTx69gKut+2NQre7Y+C1VfEHvoZIiVItSZF1
ReA9b6rhwgBjxRPnmQOtobGJPHeCVk/6WcR63eAumCcLGJe4Prn/JC1ege8xj1jmzwjDWUje9vim
NPgGNymswt1Q82as2xiH2LndpIFToiO7lLM29HsmtB9nn6ZoRr3wU740ee1u8UxBvBkx/nDyAggs
mJXt64kmE4anAEaQTkszJtR7vtehdBF3mQmwqIsHPJDr2FxCNGy7NvWMm27wsUN/8AHl6Nkh0IEd
d+9sLGb8/lgNqIyy2SWRc2/gwl10F2nQyuvrkUTx72utlD/ZmVHZF2E6p7m2z02zz99V7ZDo/sUE
E6hdrnxv7gqLfjzeM7iht9gshNsa58baONAbDGfOyEKU4mJCQZR7i+sCZEKyCabFoPuTWzGg9NsV
MDkyveWOJwBKP4Qqal637Cox8WbcEdtoGTux68o9nnZOYGC464tZPLVt5QAtz8MWfZl9RzqUf0Dl
vdIB1KcZcNHYAZL7GZ48aFNkwTPP7TaYzRv5fNuBIXfB3QPrlrbqlVPpWx93yM7/7C8G88bFo7k1
aawbCarBTi/DVbidMm2z1CEnpM1ntjXFPPMIlvqVQo9sSDZtDtE529GKlUkZCUjLlqFyU6cp5HfZ
rQ7qoSkcVq9AHm6Z3ofhJJ010HvhSGeiEEwup/REBOJ0LmR85ho2kTzrrZmyiIWMtMx0TTuSp7fL
ttYnuwDWRDkdKPyGIrlbtwtAGAUnQo9jLxsFgV8I+nFb0sWMmxvkNpGDfSBPDAdj46a4V6JdYiAm
hOqCN8itfW6RDZxRr4GWB6nLh2z1nf3KY2ePR8cMu6/h7LpZt8P/5RSThrkclhUvgWQbaZYV+XLD
gyTkcWZA2OQJg6qXIGGzqCRYROSIcg2HtLdFk164bhXP/jEAVSYd5vWivrc6qzZ51z3Dxq7BrEFe
NTU5V9HmoVO9HuOgSif2SNzFT+Oi0hhMRiKjhmXotsWuaf0h3tIh6tjZ0Opllm2XOFj4lFUC4row
1bacELeSIKnAGZUXSjaNZklAToGhIftZrrY8PKAD4pn1cF0JJCnaYFmyKaKcigpONSdWX6Uin6QD
jFoizK3LUMFE9I1NtVPhehTmMh0s6dbIhGKGYUK/3pKlBmOSsM+j3yc9B4TfGjLQ0mtzacp9lmhB
fD0ihzibX2ctmMbl6DDA07hjhvjBBx3RnTLaFZCYo2e4Bl34AQW1Or1YklhD83QQ2mBhwMv8yW08
XGp73mJgXBnNBSW61H+mTKB/rMuwnr7GoyVxUOhy6eJo41FaockRhfNjFab5uF3cxVqOUdVZy0dC
q6XWji0ipFNyhZKLUSe7Ji2X9HGqYTN/McPcQO5wiNFXobgMzL/dRAYyWNUGMltfPiR5vbhYF2RW
4l9Q99bwlw6WeU73XTnZT7iOT+alVnS1+CY606CbgKHAEYmloC6usE0d3MulG7ThQ05HLkTGLZHr
si1wbA2O0iYt+h4ug4iCHVpARbqzgay45CxZWkk1Y3YsVMvyCouFHcekHSa3MjULj7oxdUVBjYyR
I3j0XNq8OD7qBuojcd0u39aMa42yCQNk1KOKBCpf0SwEdNjm+pisMgoqAngP/zENJfWyB0C3javC
Y1LiiSAT9YjnLXdq/mPEIr8NBRK5qqZ5odw4Uj1ieiSAL9MnlXKn4SJDzTXOXZeE5wwyrK4haTFr
NaDa+hfKBki5D3OCv9Vsy/d+WCy/Gmf8AnpYgRskpscBQ1UTm1Z4id2whiMytE5ELXeLNl0acQMV
xxfvUKKP+wpVKL3Mr7xhgV2wm6NJbhn/n7rzWnIbSdP2rewNYALenAIEQbK8UUmlE4RKXYL3Hlf/
P5C001Ugt7jqOfk3Zic2ZjTqZCbSfOY1v7keAgkCw1tqOXL4kyLzl2TGF0klyyqRsOBGdQ+bVqAA
fOFiUXr3OTNJ1EnBD+6llKsLZ3DJcpMKJTOg+sU4pI8cKTwwbaCOtYjajgZSZO+jgjtc8wHL4TpI
CnPW0epSZpHyiV7Nogv6cmxeFcvqmldiiS5+Cc2qip8QuRbZhk09tfFLG0OkRLzcANuT8F7otdrh
tSEu+RSuBQvuacbdY/paQkfl946LZdBrDIQkgiPbQNciWUcvlM+Fc/VyfxdlL0rs8p/FI4NeflED
nQLhGNuJUC7LkVejyEVaEzEQG1WRxn/oG7PWr7G/XF6CUZJzPtXvO4wTZ1KegA6vEOFEeDJgrZlo
vhXbklYLaXYLFa7ig+m/3qFORAI4xUf0Zzhfi8qSbfiTsajNWjg+zE+aIHMoNiVHQp03//1IL0Un
lr1Ilj2QSBplEH2QO732JhjBEQxVto58CSlk2XxRJRY831lHRO3bcoPVYuRVetkge+vT2SsqZzSU
vos3+AP4bMzxN3iQInBqUfPAwE/fFJiQWBb6O1ZSWpvpVw0gE3MqJpjZkkQL1cj5gfyLHotjSTgn
wGbpe/HzXEbQpgFalvq1EZUyy4bHWDA8oqjZ9Y+/31QxL38WTweAnhgn4EUwvfhY2kudqwDmWhYt
mDrWeqAvwrQJuZdl8sNR4GYWRE55YfNXm9LhCVxezVqSp5ZXU1EpBjuGIGcshhjVUtPaDWYuXe6O
luILDX+hg7B+8RvaSDN2iTQoQCRcDvXvWh51WCKHtjWWY/87WQx6vyGlyDod806btNIctU1U9bgs
cEARvvUMZAtNwuRp8rlO6kaDnmUDgqEitotk6PXQPFtF11qb0qgZyChKxcv/y82C30Qxr8KXjD0U
Zny6GgAHUwgEfQnwM+TeSFYKZfkP+AfBWL2KjKjP2sqZflXUIsxklEvWvSiv05Z63ys2MYFI7CWN
87UaygPibaipYJf3+WdH4Y+oB/8LVsH/ip3wf4l6sEB0/2fqgf2aRt9f37IOlv/9b9aBafyL7s+C
XQB3TPgiA9z5zTowrX/JgIF1SwTDDraLP/lNOpBM/hI5ngU+VFt0Z+h2/iYdSNq/aMliKKLRHzMs
y/wT0gEjvO3zoinFPwBkNh1A/lmisepOdXIU0CYXG4rN4d4MTaS06kNQzX8Gi/g1jAQ8EuoQOP2f
rfA32KVprizsmKbG6wThomhF9N1ffOUvZaQ+pSZnul5rwOav0TQgBgy1dIuXxvub0RKmJAGVajyz
Nq4DOB9OVA1fIgGmFHIjllOrpTsmYsWzIW1q2q30Z79KfgaaNUKnNNyP9b2Kq9uWhs+LaFmP2Mk9
vdkft7/6me8YFqtu9q/faKKnpQGJWLSk3v9GaVAghVIk8HwLexREYBylVEy7hF6woa7xEErVYyXJ
Oypt9yUqrPYslHRw4vGWW+9SlMc991djl1q6ZNFFZ0P9OvPR1q3Yn7+RPfazSUybWFtam2/WcSmz
z1AZGw88c4c93UTbr972cRjbNOoOlLW+qGNrm0iRojo2XgWhilZ4ZXgjVVvsgjUsOrpnCg9fhzx/
mIN8VxRU6wzRl92Pl3MF6fj1S7F/t0AnQdXRl273m18qLAQeFNEanFDVzCuzqaGj4WOsDa4lKSxj
p+oSdYM677HNETcfD758qjcd61+D6yLwWiATi8z3+8HFziz1xC8bL6V2lus+50h4/niI9THVRPwB
QD0hTKfoEgI274cAGYj+MphwLxPNi25qdpFGrb/Qz+HSl+b626n8HAdUmQJQFxKJudqVeksaH+dh
49VW/RrkZnnVAGRCpSDFgSMzUi9BZBIbrxQliCigjhjXZ1AxOhfb0U9AGVrk+gMoxL/eT1XLMPtB
16P2Eoosl0mEHHgNAhVQxzRtW6oFAtyZYfoclZGA0ZkvPQeJptrAF8xLUUtKtF2zNHrtS9IM1zLw
/NQyZdzPkz7sCNZQxtc1ofk61v6VX1nXZWVkVxrJmycl/X7GtmMTqtISThAsokjsATa8AdPVeYgm
i5shMG76pNii0OB/KopWssEqX4IJU3b8DCAyde9OANW3vjQGj/i0q85oxiH1bcRtVb+4IX4zXDWK
UapK4tgZaoPChhheDomQupAC9i3FTLIBkZTaCBwqXsJnWh3JVrSCHK3y8UXNIIdIOigyXxRcvd8p
8iC7St9al5oVnjlYygonAmuDagUwAnq6C35lvfPAAZmoJDU16BlwUHIcJmRwQ+hwNdwb3Fr5EN23
oUXgOZpjvkHXuPOMvIYfihfIK8IxT12nDDe4IqLlys521DkzvCbD0E+kh+VMfXAFb9eGrc2FzJSF
z2PNH5Z1QHxeScHXIMYsLoq7HY+IhrF9BbhQNH/8+QHTDPCdKtATvtYKdTIF4qjBn6i5QBrhUwoQ
/yqYm8eqS18/Hmh97/9cT55uRUTGkbbm6k4dUIqqIRdiKCqmyS6vZhA25pgKk92J3FopVDG3b9Ln
mH1wBvNz6hKBiKWCFwWLwvF+f7JEhQZc2Za115DHvgJ2uQr1UXr25zw6M9IK87JsGjjRIhEm9yoV
i9VI/txobSr6pTfnxq3WVRD4U/UhIMygpHmLguVff7youiwqMBahOkA3W2b+5vqXhN5HpgeXVrGN
0NaHcUYcbEeajhpyKV2pUNJRaTgzyRPLyaCA0gzJROV0HWUI8NPSEUlkD62lZGPp8aWKCL0tq2N+
ZqQ1dHJZT8yR+HCGiGIcp+T9/EguTKsCs+rJRvmKm8Q3xaAKhR2m09Ov2MD/3w9d+6MSGyymsuT7
x6t7cqJgFImkDEgc6y2rV2Zv1Bb7BpYazUztClvIbVONZ2Z5YtPo4JkXgogFLnXNibKA7rW+n9de
McPMkuf8KaqxUJvKFCUg6bGUEM34eGJrdNSvdYU+gKCpRmFBW+8buuXziPexh6ub9lmH/iWXzT6M
LG7fKb1HCgXfAkUv9/oQyK4p1/Gz2ZTu0OrFVtOHeR9O5L5nftSJN3ihdpApLFqFR9GrDnbKzIOQ
j+2LWzgetC/M6Vtpfae8n9oG6lGuKna3MOAb+tZmcybqO/kZwHQuAGs4rbr8fq8ZPk5Y9WDBahiw
n7UGj5rzpazn15McvMTpFGw+nu/P77qKOXjqNeSXTAisUJzfD5j0FMq1PCy9fraSPQTQS1gslq02
2gvy1wHUoMVjdsxegHbsuKQ3GABcYCfcO0IzZw7IhMolNMm2AaI6TlAjX0AxSdFcoUg3QR1/V9WS
F1Vo3EAYGgePEw1ofv1gJNqLlbTPRjkrdDClT0rSaTalsevZSCisUva1zSL8VipyhsFdE/Bimxg9
mr3dqQkW8VYSunWz2BgbNUa2iSVs+qg6h4dc1vtoeXiQ+BTg/fEufL88GgZaJSyowhubLHZEQ8AZ
sQ7VbdmICLcV2kGdOmNb+uJhYhGdEATnVyAYW2o884MYqpsWLQbXKLK9hviXKxmFymIgmhFH6rNu
xhlil5G1xanh3HtzYidBcaWGDXVQVUj83v9ySLXgRuqy8PB4DRwAprNNOUbaDM0YXJqYYkD1NM1z
OhXrVIBdiyQwmRWacjoky1UqkKajJiNTX3j1gAp7N44Gukqc4zInAtHTUtyiMJg5AFL8bZlGkgP9
sfDiOBfpkSuf0N14GYf2CQQ8RVlxvotBzx3GKq1csbCEM4dNOg6vJHFZIADCMMKkNdoVMEdQGZ2a
e6K1dBzjR6xSWxtMFG1IqpnLf83PpNktpWVPOlNluwELwzNn8MSaUb2jDsCikfCtWZ5jTDfCN4fc
wxP4Ip3Ea1EMgdaBjQ6lTT5Zl0NEvRp7xzNX/vHDBl8eQpNKqIAoJ3vl/RbR6jECiBUVXorDjC1I
lleGc2JPrUkt96X2wwd2qT1qHUZBZ+Z89Kqthl6lVIi4S2EmpgV3/4Rb27ifCqLwsj/zhc8Msw4s
TcTzcMlKOARWf5WnoC/bxpOLc7f2EgG8uyWW2cDTRaSCT3ikpxrA4cDCkIUcsBLe+zomn6mknsMy
n/5e4EuWwhM4E1l//73k2ezgoGDnjbH6Vm7Vh1BXr/UofOkt67YLMnwy0uCiAvUmd6b78UNxevCF
/QN1A1slZXWflGnfhoAbGbwUDnmn3HV+/NcEVMyeym+QxvcBMA/HrB9BVO7PjH10Tpf1fTP2auKx
IERhiKeqF2BWqlmpW+tLvQPFmEnfIMn0WKnxl9EUHrFJvLQk7cxBObpKl+Hx0SP7J04hd3i/7kFu
jAglWLnXmy/hJFMxDi6G6oYW7A6q+ZnBlrkc7aU3g63KZ7glIoU2GLmX0bBG79HW+25DO5rYL/0P
h1q29ZvA3QfLAFLZzL0GiTeYI87iiSf192ADzsR6pyeFFgXPggRpbnXTKGpXVmh9FV5Ho8nFpR2h
ARGGlmbM0zVsz/6fzIyCzSIbg8CduXqGMvJ6YPDMbLLqDuvpBIfHPi23AIiQdhmV9MwOPTm/N+Ot
dogxJH0nZ3w0YF23hjRcNXW1r0xg9HK7+/gwnB6KIB3JFU77OhuJJ0uWgAzC9Ymop5Wmem01hVOn
Gf2p5FxJ6ihfXnY+0bnEUpIcrL9bI8g50hHLvCYI/jp+bRFdus5q3aaa9zFO41h2fvp4gsevMvWv
hWKLtA9KBLhkvN+Wai0KYusvH6+LnGKSBfStwpe2onkUlHtBzS6rsIpQaARD0xoPaV+fSQJOvBrv
fsDqXHRqqQ4iQjZeFVG8TvWdSpyfmsP9xxM98WqwZeAqYlUHM2UtY5bicQXDm8VtJCk8EJtXdpB0
57YmbYvjGwX1BOSwF6ob9J5lR7055g30y6BIiGF1WfgK1Ny/xxlG3xIROGmTu9iuhXdTOcIEVKbv
E8a5SABL2NDL2HzTqX1IhOoHjbPKjkwZh2szrjEcG9FBqkqc22V9a8z1bpKbi6pQruJRvpvyEjXC
SB/3vRT22yFCyTfsK0RVwZQCX7PgJcjlp8CMmsupCMCIRPO4DepcvfBpxi2F445CItSw3Ol89jkl
J+yYS8A5kHsz80eB/vKuTkPtsugjZDyF275TsouEkTbg3C3Hwh9L6hQTxVwFvlzSbvsF4zbngjv0
FsqfdDG9HEF6N8nmv8oWkeHKV78EWT1sRionC0LPNrIWgzZV+KTEaXrJR/qqpToSjJDTncIKZnCG
5bwbwebb8+QbgMSK3Ja1tNoPvdBtBKEtHLmKL7p53BUlemVWJpCuQI25C2PV9Lrc8G9UxDdBtEhI
wutUKlWNrEmXsNAJNfCZvvhcNt3jgI2ireTyjeFL+0QqMWXXJ1nb1k2Jvhtlg2fkEwDBa3JzmRkK
iMRAmK6mRBw2YTL7d6Gv9Q4A6PpAycnEy1wUDmG9dCxFRK6GMElehVmpDro8ldciXAV3YTlMeIm6
Vtxq9Ijl+NLEW94RM3Vfi6HmAkYW90jGX0qC0uyAGg77SJV6F6OAB1Q4v/lI4Nrx8BBJynCIJCND
rKAunNZMvudqWl73c/0CeWlm2tZGsUDVWerceoqSxu6A+OlAhc5VaavwBoKlX8rlO/iJCcb00q4v
TccC5YnYx6S4YOy0DcUXZQfv+wZQHt9u8PvQi8bWQAyv0L5MJURKgP1xd0GJG+sgU/GRkGjn3Inl
YsDQIjzABms+SZSKIV+hcm0ZmexJWaBvjFktDmrXYB2MJHLgAAt1MXv6UphNug2UOHEGcxjuaMv7
ZIdKtxca/6rUJ/HzgMIjFNYgua39UhEAfMWG3VijDavPv9RNQd34qjp81fI69nIWHkd5amnKtkc9
tNr1oyRc6WqV1Jt2qDW8of0JJBMSMAaKB8B9m7su72TPmAFVkI8lDvBI5EwEHH41EDIXGd2aPfQw
V2sa+Kqo4/LXiydDbHdSNhTfNLivez/W7smjkyfanqJs9/QR91Wvt99CpcSiGZUY386nZnjVwlBW
8fId+upgyRUUdGESYieJu8doknZGKYODyEKn9Ue3FAYnUyyUCsJWP4yy9myEo3RRiRLdqzI17MEw
5htaa7UzBMgBgr+3Z6UjQ66art5IHRmbjW1i6uSz1Xsp3AWuFGEYLuUg+NaKg44NNO9rpmixspHr
YL5pS5o0HpZ1NOlIe66NDPpOqUAHsoEgYZutZLMMpqTA/MgM6tkp4S1Augkq2ROMboidsh4N0TXi
orwRhLy/MjKrPywq5tIWe/HczXSheYhwZ9iraaECaMzU6PtY+DdGaDYOiH3dLXoMDnvRF+8QStWh
NhTcZBMgh0s/Hvb90FwDohgcv8r/0pBLwzc9jAK3rKy5doRIayvbT319LzVa0HjADodrLdfuk0U1
pCWDtqjCXCRJCK2h9NUNipOOmKg3SYcZa6fdDZK6Df3yc1nHf9VTiX66JVxoaXq92B8CBT2oQIts
I9IB8hshUqS19FmAnAAzgUJmZ8aJq6fpYaJY7c1NcYFR090sohcGRTt350ZIN+QfX3TZaDbw79pt
IqJsovFiVAuefQqUW3CpYMP7TvLGsL1tpeKvzGRfjM00bPoh2EuhOjg8OU+IK/kI1Rk/GKhzUhpC
bdVf+GX0Ke9UYKaf+3ZxqK67z42efUYefImGBZJksbwfrPYBzOeVkOHNl7TFpRkZ7iCotA6q+75V
X1SDqvqgD64/T5cQ53YBKyNN1p3Q+hyxJ6urGxsTOjct8i1uKlc5YpqGmWu2ZA3wQKhFbbAtQUml
Di/9HPf6NnuNexbQegoLC+8061OeR1vsYvaFGv7A3N6Ls+YqSMOLUOtc4MmvYpp/6gcVLKk0HOZE
PiDsQxSv03qJlQdDEi54/R2JpHSKNE+RRdiyz4DvsGH0w889ZB4lMSB54pDuDEl+KyvzztK5C8Yg
ze8FiZOezNmT0k/2AKRU0oobOKSO3reanY/C97D3e27X4FqVMnRYpWdBbe5U+Jh77hm7M82vnKmv
ST85hgHocJTyF4uCXxBmF2Jdm15g3eu+vhWk0fyWFclVm+lXNSBjJ+7Zjhg17KZUPWCKK+0U/otR
8YvbOAjTTaVqYL/RHE+0Hh1YQgm4cPFGnfTWUc3ZwzjwPsnH1wEFiEOVg9I/IKkIz8IL9T5qvkzh
2Ed3WoaseHHnF8YYunQa9W0QJfOBCuaPj8OwU5ntAg8BCIeqBoHfKlnwR9/ohIlKWSzXl0Dw6KrR
LTOf5eFmksUbetpPgTrsOjM6l1OfSCwttohEY4GCM2ZW7yMzPLR7gW1UeOgiOlZo7tIWBqHwUKTD
teXrt0op7H0xcCBksM/1V4Dbh6k27lrJuJibb6hZITlzJlU7ikrpdiiEo9SE6VJRzXj/myZdCIj+
tMpLZ+sgV8VndITPDHE07WUI+kSLlBLZyrplD+m4S/15qKA1UkpV2z53ZGw/toM0fQkQOOiEMwMe
YVKWFs6bEY1VSyxA52+s84kRi9J3Y1/ob0oA45ss7781WimPbm3kYH4LE47PQDxDc7/Tk2cA+tep
Xu6sWBs932i+9Zl8FSxYw9pQxl1sRK8fb8aj1IMfqqKho5P+LLCg1Y6YkOQT876rvESInwyEFAal
usai6O4/G2aVr+JcGup611ceO0vcABhHc2tMNj5Gzn+aia8mtNpORVpbBPdMKJrn79xPbtYLN2mn
P7XZuZ17fJCXsZbOJwqpnKuff/4m0UElSw7VFEmoWClSHK3RPCbqqxPpGjfUK9FM90KS7nBQKDxD
C/40m2NwdJF0Sg6qpvB/78/NMEbRgNd05WVyLkLuMPuXJhvLLx9/uFOn8+0oq9QUb9ZRDgOx8iaz
d0CPwf9Lz8BQjtJFUn7UeRGAoBVIgLjaGyOxOPQTpfTqbrzqi+GZiPpeauJbI/QfMAdB8cOCO/bx
vE5+O4StWTlG1Y6kDlHbh39eGqXno9fjCfkYuPN0D9Z23o8G7TA/ov2iN9Iuxtxw70vq45kfsJys
d3U3vh/1BuaNYgRQhFWWHI+TP8pjxvcrpa9FlX4WQtwJKMXhGJJ9GqvkWS2jHy0uEWiWSJmNhfnm
459gnTj8oKeo7FAkQxlkLSJURGyvBA6MV2i17811+orm0n2fk2vX8HrsHnaooxnpHXaayiFDAc1r
e9kNoau5I8ilDfC65K6Z/BAmcn4IGj12iqZPt6NlQs3TR9L5JNmnUCDqpVtVF/O1pfXBFh7BQ1OH
zQUaYk9ou8H8wgV+HK3Ea1vwzJUUJx55QORISi+SjAj7tMrnL3hugvIJYEvlGB7YGV9MF+ZpowtS
bkeQHW1cqUZ7UpKHIUxTiDTqbVkj4x8W4QHfyoECoCo54ZBdIc7bXqpLOirPEeln8Dj2aY/0gnIY
6/GSWoHiJWFVkdqasZPNeg8KPxE3Kmgz1c7nxsXHLd2S+zzo0SRvJyHQ9/6s3ISjAjEeVWiX8nX+
LM2WbIuFf1GR63vNLGR2Y5qXPRzh7SRCOtXLjjRGkgJ6oK10SGpTWKBrPzLNeIkaJE3yaR8JMWl6
Y6FbUdTaRSehMFUE6vbj/XDimUT6kqjAQAiaB3l11v2YnlkmTqXXDnnszMMc2OSfqO1Ft4EV3/O3
zhzCUwMCwaGHQft5QY+8v8KQHENOMKxKD1rV5JSpGThdiLO2lBzMuY+coc3PTPEI5MjDbNLJUIDZ
0m1H4Pv9kGodplPS6DRoZgiSFT5pLlDI+KHIDZwI8uhbV/GHOjaybmlpd1mWvZZFe8lPy68CuVRt
vwzTvWTFJHXRON1ocFdeVEFWtp2kN3ZspuD2P/4sx/VJfjPhOK80+i4c1dUFOZkY2FtWUHpNmV2a
RnnoRqE9zFl4YyolsHcTQR88fuKNVck/esF8UOvhnBbciasC4UwiBDQJubGOFD2HSjHazih4bTJH
S8kbh1Zzwtkwz8x22WSra9HUxeU+RNMfDNoqclJgi0O5HWnUJdlXPda2QFDOlFuP+5/UmClLUglV
sddcYx7Ar8FNqfvCSwb5qRnqxgnzHMmjcAdSL7KX6EcPlDuj0Zozkzv11FGtI2bQNNpL685rnsCV
UkaRyL+JlvTsNS39Rzizt1OY32oFMnZ53J9pkS87+mhBqdxrC8AEFOFyCN8EKYmJr7FIXuwliVaj
Ejk/VBqmbBFyHKo/nBns1NICLQchvODfj/Bu3QTBfESf0Es1/VaAaeyoHaANRb8oDXSQVONBqfQH
WMFfPz4jpxbWghtGjxIxexCM7yepDTpMalUCVQL3UmpcSkMwORBIwHlMcjU8nwnLks8fD3p0JjiQ
ss7JpJ29NEaWH/VmZQe1EILA7HIv8HsH4g7e1bkjgAb9eJijuTEMmqJAg1QJlfc1UiqBEm35fZqT
ssNIj2RbgCdHiNRDoxKRzSiqc1CO44mJ5EoqBqUcDjKD5c/fTEwVwwpsMH3fQdP3ptQ7tAmuEF85
E38c7cyl77JYnKi8N4qyxm6EcSQuLPfC65vugGaIl4UCaMh6CxfzzME7Dvd+jgUuBdMHDr2xbNy3
Uyr0IUbVg0A8Kyhd+lt9+ibnT4ughAOTiitAUTcToJjSPPfKHZ2J90Ov4ZEILqAF0rKayPleBBF7
1EqXomW5H6A5z9BaefWMQ6+a+483zun1/fec17kdYgVCnQ1h4Sm+9SjV6Hjm5bar8mv8qc7IPZ7a
MTQ/TWoLNH5IiN4v7zhryVjmNMyFnCaZIt3RXHEKszsjinsUMCxLKUnYS/EYmsDI3g+D1KikzwRz
Xjd0tm59ltOBC0bZQSV0E8E4k5ic2jSoV0PLIc1bJBtXB1zUO0Mu05ZzMDUHpAUPWdELu9pMXua6
BPzA8tr+pHwKqvCgG+dwoCfWlEGJU8xFZMkwV89+EqZJX2QFnw9XR2wdpgQZHT1y6k5Sz5zE4ytG
hHu0IA2QViLKWJ2OqUSeYKyrwkO1U7sotQzR9UzugU0NEW6VpOxzM4+uObf6w8d79Oi5x7bi75El
cXVxl0LO3WAwSaMx98tb4SPr+PEQJ47B0r3mM6IvSKa5+orBrFfpHHH+tKm9yPWdqVwrNEI0XTkz
0IndSSpJHiWBaFXxVHm/OzM8zkJ/4I4xk/qLXN3XU/IXDD63aoILo9HPnO5T28OiN4IFCKUmc326
Z8Ec64S+gAfYz8EffVsXiHKO51bvxAdaOlt4aBgYghNGvJ9UHaUzShscOQLQr/VSiNLUM8Whk0MA
ZgJmBDuLE/5+iDHNZxHFCTCP0XSFaVtly635+PEmODfGskne3P+BjEtWaHFB4b/mAJi02+QcXOrE
B0EsmwsQ5UWQzfLqvJLjDCWN2NxrLfHJLKK/elRAQnH6B68z//yFD0iLDczwarn60cxGUWec3EDc
LotfegUdd1Dj7sdLdno+f4+zWjJDDfpKK0ElkJgJ9pz0m8E0HyuwSB+Pc/rT/D3OcqzefBphmBQq
LswHit+daCBniPrLmff/5BiIsf7kUyGYvFozLKNr3fKX98nw3c6XdxUyMP9gGmSxFtAHvNPWdezS
nJDgLpgGrg6HuM0v+17dfTzEiZsMkAQhPDRCjbmsLkuxt6hFWQBVijn9ofrd1ZSFL1WTXc7WOSDy
yQXDqB57KhPTmrWMrYRvts7nz71xkd0IZ6bU/3FmQgJELoRBDx8f2eHlN7z58JJVJMi06LlH1nmN
Nw2kfLPfqtViB2meyflOzWcJ/qDUGdA4jPXhHNpUswqRsVrxbm7uA//cDXPquKjQQxYLJGqZR2Ge
VBc6Xgl8nCm7XPphhZ8AjojOZDqnhgE8b5HtoDN77GkE9N0M0LvwFCO2VRT0sDRydKU+08GQT0St
PJcG0Tm4LwRtV6dyBsVj+gimecBnbooJHAQmV5Jhl2W1MUptK8TUGyxj09baXqMRjbS4NzTPeEDb
uS6hVpA7yXe0XYkhZqwKkeCTLS/BoZF4+JAP6kNezK5gJLta6WxJue417cwDeeI5fjeD1bvfhA0Y
ZkvJvbRVwMW8tKrsxWJxJau1q8q19/HZPDkags+KiI8JT/LqhgmsxdK8ZDNHdbQR5xu0AqDzIy1R
/Iisc/DGU5uASOPfg62u5myEvmdGDCai0cF7YIedYRv6538yJTx5lsCQmtmqN4RdWNuYGNl7I05S
HBhnFEMvoMtREtvrxpn78/Sc/h5tdUL7HrRMieych+zM1lAmTxOeQvlMuHl6EBDo8lILQZv+/ZXj
9wZydSUAfFOYXCG/Ey2kUOrqzFRO3dNE7P8eZdkrby62tEfOxNBlAIUxijbWxdyOtglIRVL/w+ms
tnhJKbyfFAbqlWJjZt9T+Vmr5DNXwcmdDcdCwWpOBLa0Sg4Wn9A+QwOOOKDxhOGHolcetoQbGvWO
UFlnkq6Ta/f3aOvOKajrqGsGRgvUxh1RE0ILxp5MRNu6Py418v5Yy2sKwJ2i93oz6JVYKqI+sRlE
nNSKYZuZxpm1O7nf3gyx2glNF5hiL4zsBEPegIfBTmoTKv9ov0HYJfjkcaOj836/gUSLfHBZOXnq
lRaK9OlwRhHJis+RIE9+HB44k6cHbYd1mh+ok4G4Lq9oC1hwNHR3ktAolnNbzR4/vnuOR6K2JpH9
Lowi+agElculJcYRoQ7qbltFqfZNA7ar6m5iEu+Phzp+6RgKcACNAeUnU/f96vVyGUodlDfPF4yt
WU1PALe9UAqvhST0MuUSoGket2cGPd4YDEqNTRexhTv2VklQS9MzdI7AXM2uiLVPkV5nzXBm+x0f
XUbReI90CpUL3fL91Cx022cEKNkY8YxRbQZ0MXMT8XPUy1QV9DPf7OScSJupiMIIPupTVEAItKDi
PLVCspFoK6YCSMdhdD/+XieGkaBSc2CpHdKnWk0K/GSahPGUEWgh7VUIl8zcrrr8zEW0/GPe1c0V
kEKg/lSNJjH8l+VnvLnExRluYpSYmRc0OHxvzFJsH81Yj8/1BE5NB/SAYWHlAgl0XQUN8h4HNAsd
i6xQH5Bs30iDdksr848D4KWZgvfDkseDrF/dEdKcpEpqKBnct6R2TA12VyRoZ96jE/tNw/WFf6uw
OwmE3q8ZmpI4hLVz5snW5GpITmeidYk6niujwYIlzcvHO+HccKs5kVoPuHuKmVfh0Q6Y6gZjPHvB
L1mLOF7RPP+D4VAcQb+HYjXw9vezy8NClHu9Z7iydlDY8XAW8MJcsdPItGNQjR8Pd+JeAqzPDajT
ByPfX4VfOFCFQy1mmTfMGQplwTcMWlyISY6hXUfTtOsmYycE5wL/Exfvu1Hl95Ps9DKZUevLPHDU
CP7O8HNGlCvRTs/0Xwf5j9Sl/jPpqHdm2KeFqv4/NLbWuGr+Z3UpEBLtt/+6j75/e6swtfyd/1aY
kv9FJQMYG2IL4Nlolf6tMGX8CxSNrpGwkwC8FZiS/sVfAE9N55abBuDnvwWmNKSniO0g+y/dZYMu
1h+4Wv/sRb+9NcmuqU1o9NfRSiARXgU8QjZ3WJRayXYoeCBsop/WRQS/PgjgrwrHQpNzU4WpfF1D
OHQFQQ83QJshGyCG/ZLALzhzZo+a59RKkFvSaDKhvITf9uoan3F9UpPeNFw8m6XHsDGVfa031iaU
yuE2R5Hd6/XIuiwWPkOFHPjnXDbEuzyq58c3X/H21xq81YCCd8bRebc2AD6X55H6EKbkR91f9FvT
JqxatFfRcrBnM0PSfuyLfT4F0oUsWX+F+Mo7Y42xomNi5eiNY9FcmGFvuPCTxctZy6VbDSi3M82K
8kX2Bc2raoSg5kiCPJGn2y5skcyNgOVctUYwbhtIAdDGxftKa7/7iEi7Rdp3l2oSm1dQ08LropnE
A6lM6zRgak27qKP6tgFfcG+EBY2izNAurK5E1w4SCB1Vmr4/lFHVvSzp/IsUBc8rQBaGU3Tp4rvW
eHCoCycSss4bFPU7cnd4exTJV34IbAktnP4CZZ3DDheAwzeq4gRGcK+m6cVoBepT2upYhirZ+C2R
1HA7htdpCua+EpXvhpA867F4PYTlpwFX421FR9aR8+gKP6f0ixlzJaelFN5BKQxtAw4xKt2Sdlnj
5GWLUjW5Q1M3V3OlzRtl8MdtEmrNp3zI0aC08mbfJAWonVRS9riq4W8xqhOi9XKZgM1WblCZVb/D
t4hcDfMCCBvx96wyx5LERBBv/E4YgMLHkG0KxQ/h6YjTaz4HsEIyMUztok9kPFi1pnOMEL3Lb+lQ
RekBfZNLQQojf1dbEj4eM4FMscOvSnSE/qnUxC+6wecrg8qys7DRwY9nL8JUH5Qm/EHfFtBY2Lo8
66ENaUbcBYiwQHopajzHG303QUfcjHr63TJ9SjUSRhNWMezLaZxwOdDaq1xVWq/TotLuJxULGm24
EGMr/CRHZoLLTitgoAMP+/+xdya7kWNpln6VQu8Z4DwA3b0gaZNGk2SuwTeEfBBn8nK+l0/fH73S
G+HhmRVVvWiggY5FIjLkLpnMSN5/OOc784pgqrW+QF/cD9LQT1h/6pghJxIQy6wuHh6BEKXUTVZl
4qgJ9a3AxLJjFI6Ve4HsZGqLDnU/+24U4tiq5pVQIgNbTTIeISkDFy2LEVq28wQ2cwrtipBfjWwR
pCV1VC3evYWDogo13+9O+qjrOzaNj8nUm0vItjwCc6OfoY8ruZ/8JMAf49rnNEnVUa1T8MlwTD7S
jtCaVehaHnZDkl8l0GXvW7eU59wi2DPylSeuWZC656Zq5psG88t2JYMU2AmMnU40mfBG40kj0iQK
hiW73hLgY6I3lrgBeImGbFLvua6XD1rnHjRnuwbX0ta8W7D/IL4Xr3STazeYRXbfzqyioxxvB6My
iOrmGiZEuchQ4pv3w0wA4HzQW0euR9JFVEsMpeTl2IuosLL45T3x2tJJy9dmbU9OUV/0XDjxCI+X
nfKURGQlwoFdYV+szqrzRzNxZdmL86iKFeQlsVN7syNTItS6XkR2a76TnmK888DDNeSQFBImNS6e
GR8/cOdSOZ9rO9G+6wQOPgT+pF+0GS2UldQ4sZPE675pLdjj1iy7vQazLax6NYe9LjIA4UsfdlKa
RyTOqKB9HfNPkmexV43rwVqqeoocmeVHPyjWF0wrU7hIffikcjc4+MF8NI1hOZpL7n2UI8dHrBtM
GNtm7p6yZhjZhM41wUa9gGS8CgMJe4EJa6bULsm6EnOcO8wOGr1lgtXhVHAUF1pv9gt5Ja4sHxuu
MJ5pXK7nWjqkbpcYTsJ1zvJmPzlacSJGOCmf12Bx/UtBNqF/wM3Wj2vog5EX31efsA2sSoWR3OW2
XeyDYGBQWoyFu2NMSGQVSG7nlhjNIKrxGbrPHrDwS+I1N6ZKcNHQtZ99Z+nJ0k0LnyRm23hV5rrL
iRVYkEz209elInEV97Z1KqxmAd6vAxYz8Am2IhAWJ1axxIV0ll0xDUbkozU+WcKjWmumouZql+2+
CxJ5NSXW2mzuIOOyZUAkYTcTERKC/We2p/dSnlMn/WzJJGiiXvkrz4kmuelKr/rE+AchJrBs04oa
wue/Ks95Iq6dCeAKKvUMslSeuWTk2UNadQOvN4PG22RavxsGYVy23eVFy/lDgV85pyXBe9DNPDD0
lLYa7Pr0lPn9cmSoXj+lqq6eTFc7c78vp4z3/3ayJ/Z1a6L3t6njpbt80IxdyjM3WvBJHvN6qvkQ
G+rjdsoPsp+5wOe1fnTdeY6tzrKbsKg8/yYorJNYLD0PLVBvl37trDeF0GCKagno9infMCmjodJ9
2s4FEOVuxOGWtX6vYwuyxa2X2e6L4DkkQ3dqi1tYu3WkpRU5CI3ngA8b63SOu4mwH/6tOyx9VpPu
UQLUaEX5YDXE+3lkskzYRXv3gYUkwc04MHoCErrG36WdWO8bt/Mwr9rWwXCBpO+I/KketSbdmb4o
Pzlt7aRHR7U8BmY5Xmrl3Uh7tvZchPpJ5T7w3HWud0FlJNwv89LCzVmm6aIImzqnRb8+NHNrAf62
9EPtVutNbQjtGWFhFZEjcSB4e+QOTpwrY1kXAHRl91atQKRV0lpv5tguETju4NgmpCqmZdZchr7o
3tJOd2/ha4izgh93V2h9sHdTG6eRkgHvKfddSj7hXnFs5LgJLaKNENJ6kDCn2yYpLJ5aefHKjq58
xCmApklf+l269sn1Wvrjk26SWhO5k04ugag065QRLIZptJgWbCze0IV0pOItGCThZEt30ZuCgC8b
cna3BUJwM/jEW5scdVrRZue5pEjFCTl0e6nn1VEtWfrJNZoZd2hjug9W301LuFaqfilQh2MNrmrn
yslI4JlJ78N557Wc/e7o97ELlSjhQM36K2cgJTu2Bmv4RlBSGhPhtOu8vtzbWpGc+9X294twhsgw
rOaBaAlxS26p+S0DJaTHP+5Bc624WLLGhRJo479UY7aSZJXr10UC2NlPlX40q47Ak86QyJXm6krm
gXj78YBI83y6KQiefVu3uN5qDJI7YXS1RQWnc6clZZOflKFldsSV1e4SnTVyWMyEnV6tizXZt3pb
mZd+rMG6z7l5qabBzvOQd1YGcVD41viUdNX4LZ9nHgWuu/CY8Ud5xm4x5J8yED8DlUgGSpoATO41
C0JIXPs9FzxscgkGMKGqcxtTnn8cy505gGmbhy74aLI0uAkwuH5rBj2Y2tCCKn0pC5331lhaHXts
3xug/j1jxsXXjUkTAfAr5L5OU3XuB1D0KLeWV+Y4wGSA6J+JSkE2gxcPUKI1ijerXYfbJDBmTGGd
Lc8//iOVBhdk4Vj8r4tl1uJuWcQbUvF+jtvJ8fOIoRa/QGtj84Q9RbWQSeF+zZy6/HCt0j4hX+Cv
2S5GZb9OsREs0pBnlN3iDSOxeAV6zfUZeAUsJGN0+ZI7izcy6/TzTOV/ELLjh+eV30Xj1AVGOBAL
pz3Vc71c9+2M0NzWeTBBzea/+vaUnoMCyeqPt58At+Dedrp/b1X+S435P++mf2m4/18iOm8L33/d
c++qf3t6r+Z3Qsn+3HRvf+ln0+39ASuJwSazaAsdzAY1+AfWOdD/QJFGW4d3bRsg/7nttv+g79xs
JmDGNp2O9b/bbsP6Y7vIIZToG8kHKfB/oe3GMPKX3pKgZEp4Yh8cEyPdb0NRz14liW+usy/m5DKx
+Hoqpda+m727Hkdytqq9njjjbgoEd9TQb4/cmaizm96o+/OYtsRr5n5lhqO93RCDqc0CQ5Oj3lpj
UNekiHAr41mV96nvJVmko41GBT/KuMmNhiq7yj8nrtU8Dq61gsrIWuMBpAHNZ2CU16Kts6OXplj2
HVO6YS0xg3jozeK69bwv/RgUsekQEQR9anaLHUn2/W7aNJOsMnTrJcs1y6NBKdVrUwykI5aZq99m
yQDKrVtr7aEgWuChNmrnm8ibzo4J1jFFOA0dTL2pz22wwLPZkVxjDymW77Vqj1ZFGxMl/B5eXDm5
R0wf9+0YdrXpitAAkvXWt956I02j3HeIFz7nI4OUiKAzLDqVbbc40RXZOGJJ7feydtRVUhEXX/nN
8pl2IAlCMVjEStd2XEAuC9Xgi29aU61odUie4SWJDb7AB1AD3krH+8q0en51ad0aLFqLHeA7/QpE
1aFZxiuqCDdeXf9DT53xkpo10QQj223as1WlHHMmeFkEmvWtUWnFXSPqsw0v6BugNwkXgdCzlU1k
y8MPm3qKhF+r9E8pZ23CNn9q30lO1/G1z0F2HBtcZLoaX2XZCQrpRjtWdSnCUZCKNg5LHyeF+Vbb
JBjHUN80Hp/aXeJsLp55nkkBIWYaOyHjgq4wPpVGfzfQt932yWShFgjsz3OffcZSvkajo+Ue9XI6
XHtkYaXhXMHs7haQOR01rJWLKzqHhqyAZryldLhV7nSXbmQ5r6xtN6p9OfCmICJAjgFTlUAB9ZBs
tUjZYF/aeB8X9h/lV2fEQOYokpgPjsDmzQXk+y/raljMgQrKL6Eua9ame/Bd4jhaY7KGdeNjKrJM
0CJkdsld2o902kXmgMGoiqcZBf1B+k6UEscUkjlY7Wqr+XAX/PeaNOddSmDfd8eA2yeH6b1viGEk
y/N1MdVD1QIl1AkHChuDccyWbtYWWoHEYvrsylrQEBKv0xjWl87t68jOXDMNTXB03sAoqKMpJtTW
145FNakTOFIAwZkY9k0w9PECGESOwcOQlPz5wmguZRd8ZxRCm9ua9Y4gmbNwxjJuqQ3CduA61Qwt
XTGYwvhdRxa9Ua159hzi9tV2wjbkkSyH/HMb6Pprb5vrPjWXhfqN9KRD6ZolLbv50BKdFwm/YA09
GvnOlPpyP9rMpqrafVYc1USZSusL0hzXCWdjsF5pEx0uoKSfAKL7pYi6hpwQ2imXbsk0zv3kcDeV
ms21qiyiKloIjRp+2RE8dWR0EEZ6V83R6mvmVQrXfVcmdhUWYrJRdJvBo8eQICTSzNj1yg4YSvWk
gZFKsyfFq02xuLtaEtJIBs+m3EYxvlA8gPR13kkCsa3YgoF8sWGoOPHa5X56py9geWzF0F+zcmuI
GcA/2sReshvykvFMpw2nouuGF7gEyZNUarHPcOCAFRhAGjIt/1LaCGIWXZVk5y7yXFWF+4RC1Cli
a6EkKfPMLeLUAG6xEuvxlIoguYyztx7tcqQl7schLm0Pd5QuhrjgqbFH6Z5HtWJgx1SsxLQt0e5C
HixcqCIo9xvVBKA2C3k/U5fctLISKuoqqnK+3ED9BJQQCheny0pqyBWzVHlWRQEvq6D4+O5M2x0G
5eydlELOjEA2yccU0Iqck9TvXnocp9zBrnCfms4bjJvKIzvlbxYhxu+Hm8UJqyN1NPEEedsp+udV
nIllXTlECu7nDIR3SnhG5047fSyv6ty8ctNmom4vAU74dIceoFRRTiAxQcO13UvZsAxy/XU4/6lC
+Cfz3B/ytD+Pc51tB8nO3TEAsnPy/uVVWQVqsAyUwn7SMisiv+TFqZbntV3cUJABCItovRgr3fXU
fLW4GMOuagc4O9qlzN07RviU5G1BablhtYI2iG2nrkMd6asFXIvydvpA/b2GoFSutovnP375P/yl
f335BipltoI4upCs/vqmuj1xfmli8/Jprw8BEnZU7rfEM777xNKGmzPJDVoCRQcZCjM/kKVpM2+S
oSW7HV71A7Ep9RHIwN9YiH5b6vG2biaCTXTsOh6BF7982LbmBsGI9mnvVYLwZYEzK6utcHRollMk
BwT2Hn+8Ff/Xyt1fiuJ/tdDaXs1XkpsJ2szG4X/+93+8uvh9fP/l/4AQy0f1MH3v1eP3YarGn2Xh
9if/s1/8t+8/vstFie//4799badm3L5bmrfNn8vbTeb/r2viw/Q+fq/fq1/WUNtf+VkR+6yUqHjw
MFPgIkRn3fGzIja3oBNEPJtyg3Xw9qWfSSfeH5hE8DNtLg5MFduK+GfSifUHAAiUsw7SEtarEGR/
/u7/uB1523gX0+/tP7k9wTr/WhJjIERjRX4drw01Nk6KXy+kcqlLkEVNCf9D5rvmx3G3HXwUE2c9
J85n3A7Fskg//O2Y1L1e24zJD+A5jkWh+tjcDlX43mmIuEadEqdMT2bpcfr6nMMJ6pCF1FOCvlJQ
htDuv5grTHxlC0pPtXxuC1Ir020S3DgTxBibEkTznIjl8kPpz69NzfQxSJZ3NlFggUpKJ0/6865T
KovMpftwKFRRbLhZOFputGJtPpBzQGwJFjP43ZQdw6QgSfhDG04Z+p9w+FG5GFsR06A92o+Lfkm3
AsfKPSuutqJnDDp9jKvUbnISLLA70lKXX9WIG1oRGr3ny+6tOUv1IAoCokML7vkx2Y47/0fNtSQ8
kvBh33nCuJNbYeZvJZpNrTb/KNp8fLUkIzJj2Co6axHDNcNU6ryG4JJDZvXO524rBfutKCyoDgVV
op7AaSLc1oUhr6UfwY9qUgTBXZsCwJrAaaVMIEw66mqIDVjsYbmVpPlWnC5bmVqmCzS1/NYe+nVv
17bziTT4Tw70+GO36Oltk031aWh8873tG/IsOjXacc6R/blawKY1xmqyzyjn4cqR1Ru4J/XN8brh
Jrcr9wSSSb22nTZ8MdvuXV9VY2/VezaGntU5OoRmEthYm088HL1gWdn7LF5UyD4/LY4W3OP34shy
2u6K5HctRPjTXYh1ziPhDlqYM3IdhFm9rnZSn/zSmOK5YIvjD4v7jcJmIhbVLb/lFErU3x3gx4fM
bSztdiSQcjyO0hwx43LwM/oatWLnOFl5tZL07kSzTOaejSJWeOSkJLnKtGuOZM7BbEr8qiwQEZjN
Y5ZSiYS4wlipLARStywEb9bUsW7AfT3ScgL0mjdOTeMx2l8zJiy9/+Iu1V3g47bXLBXVonoxR4Ll
CA99pqgcYqtXT0xU7Sc2VOW112YNbVVX0iJNEAOmiIWCUi8ChmD3OmtVe+t0ln8ce+olp5mGF6kt
+T43cu8r0aqFiJmSrU/uUCYc+nyAaeqqF51CeS+Xenwq8Irf1LWTXEjKCw6F5jU4o6XjX5s9iWJT
gbLcQxv5WLZ9dS+HvH61FLdsNbX6jaevBVnykyrae1MtGtdDbeV7gsC0l7ZmZDMRKM7AjxaSex8s
U8ZnqBUHVnXtkYneAyvbDz2Z9Ugt7ZYQG3ih609VvBqGQXSKNV3ljObDLKvvqyR5LXUZa7OnH7Xl
vmu9KZaOXZ6wKOT4EurvhE1KSHNWs+9mfV8XIF9rWMKx1Whk2TFSiOzGlhejYrmRFNHg9eauqdP9
VJAelOTpnVkM3xLdGr+PWY/jLw8MtpC2XYKhubaNLNM+YYH3s/ymT7WqGu6EXeaO2qXLsBZqN7BO
BxHuOomJOnZYxPSMOPR6pb//auGi/cZS13112sY9J0NmX3UdsSj9eF5XjU1ZOpJHz5iLUn2tjl1n
10ex9izwNir2Q5E7X8eRxUMhAzcyIR822RzsKttgC5Zm8/OQJdZdoz2SQ6TcKCHCLsbWu9xOnWyJ
ZiuKm8Avs7ciGJN7skHm2ySv09uJ5TciI2ja+6zX3Lt6GsZuN2jWHp7HjVxIXU+8a3/q21DK5oup
2AnqtBPz0ACGFVNkknzIbqp/gnVlxEOgPzirBA7WePFCwxhZTldGQyHlXiu78qrt3jqZRbnlzGGK
Q/Aa1I9/7qsEkkQm5vugqAlzo0d/Zi8yMbLG6BpCv2V6bRRbXiKq+T0NYBm2uvRkmHgeghujbfMd
HMN47devFTYrKQYmwbq1zCdBeCSzlsz6mD1Y9wBtQm2a1cP2zEQQ5N6utjfDyzeu+bxYjLvs2vIm
J9S169jT4Uy5uGzoQLEZ936lNcdG6vKbScjvfhlYfAapMq7kmD8NNigGj73jxXJZ3rcklESCAjKG
A7Xgq+7TI0SddMf1KyIjx70XNqP+VPVa+zgPDHdy2b3qml9dkyTq7Zj6fOM5tZcdgfLQ+CwgjGTt
eFNQk1mddevTaATPkB69fdNke6qDEoZm9ZKSNR62Nh0idbJCea76MyYurkcpx6hiadr3yY1DWsBn
9Gak4+DEDq2k0vfuuhwICGjiVo6HhKzJXVYHNKMGLjmz/GRXc3romjknbqaTe98u/f3AWXnxxvRT
Ync9HzNRjW3pPc3L+rrOS/k0D0XHumCZb+Ad1kd7HrKolVO2n6AnxtQgUFJseH9AFYGHtnepnO6G
gGbb6Ez/OigE+QbAIk4oZdV1hrj2SPBLH7GAYCYAiR0W8qY2YEa8yxXTN5SPdMOzjotCe/D1iaHI
qJrIKpL7MjHuym0M0E4DIb82AnPfm/tr000keyweTP3Kk2osmQLKdV9M9utKbAJZ4VrXPWbbpJ4D
aDCdwr6y5syes9DKGCiGpjJEtmPhpnvPWpWW9Lj+bMaE0vvjFhPd3KugvW8Mc28yHCmr5plHtxPa
rsneeR6Nncw1SDV9VoAVMBkizfaLMZrOYRmyowyCW9PrHsgmB28zq1urtZHQpRknoHuLDWgPQyVu
YAIy8Q9pdk74h/sQQE0TMYXZFwtI1vyFY/WdCROMSMlCICjpcbksfMmuVHU9tRaCZH28G9aE4WWS
sXBXpybLdxIO5TD3XyeRZrfpHMgnbcnOlKKPOcDYfUaPdNTKVo/NoSRbyuK0c+MKqGDINc+Ty0/K
r12bGU9iLGlLtjotK6aQLFfnk7OILEaUo+KUsNmnxURFYy7BdyeYmtvJGHjISPurZEu0b6XXP2j9
NHOIJKOARlnc4O7UWaRP9ryYGbHTKi92U0XhvRMT7LgxbNssX2/7PjWnePRlW97ZSHWc23JinVKE
liML76QF47KESEmUdrJVVswvBADnwVelBoKsw//fLv1n2iVyf/6jfukOxV7/nk6/9Es//s7Phsmk
v2E7APMJBSkJkPRSP5Mh2S5sBjg0pUzv2SHQFf1smJw/aIWJOcKFy0DB38gFPxsm/Q8P+hfm8P+j
hunXdgkytLsZ3aES8vNpm/6i3PMqQo8Q3wz7vlm7cOgc54mtwri3kqb8G2n1by0+qxId7uGW90aL
+FfJc+tawinyoN9vCWhdPZK6UR54Ll5sFr6jp/17f/8vW8HffxxvuWHapkvgDJihvzaCQvcVpOZ+
707WxU78nUVjFeZGAbNNVbdrUaX7P33y/6z5/O295CfyCZPjhHbmN9P03BOYrCZ+YsaIP1qGbifn
bpdUzd/5Wn/nGXE5mYQEuLjkoRn9dQjlIPcqGl/1+y5NhuNWnkHAZDKPECxVV62RldeON4wXtC+C
E3Ymw2h54jt9nm3xWiv30LScBqG3BCsL7f5etxOxc83k1FDxPDpT3f2N2/d3qMLmWtYDom24xniH
uJ7/PMwrTHwfVZBW+0Ibb9FE3qh6OHtpoDBLSpBj+hzPIHTCeibPHBnTsvuPP5vfB1/bCyDPgptt
czP9xptLaZXbyoemYCCKiBqeqdctZ9Y+kGOce1oTYhQ/BYYW+YAhya+7AcByJVPnXdeX6zaV5Afr
61dYFH9Hetp+9V9Gcnh7ySPfhLMe+TB/Fc/mfsZ6gczSfWKWQF2puFv4qBartnFq9Ij8X1wclugT
EgMdSK842ay/mWq6/l8F4DyIUMryTCETkmzIv9rYi5XIoDwP8n29TOmHViAAIyXeydDubnBnJApt
mG1isSav6jct6S/JshJqjUalQTG5zLtZrLxvpo/kbBOf6ZsMDQiYvbe8+TJtGrVpU6v53CFxINpL
i5BNbYo2mezN2fIvNvx9bZe6i83ZDYdiwUlSeOauUAX8N3J51umGTpxDMrFn/YsrRo/gd6syvvhN
xfIrQWkbGkoL3gj7Hl8G/nlBpaZ/UUxnBfVBv3pxY3kr7YDq5Llo8tpkBpuo/SAK5uVTX9MOucM2
a9AbEN51c+ctpD2HGXw7KHnWlIH7nZIu8oa+fB/A/D73JaQ2HkOltUP0th6asVJ7ps/aAWdoK18Y
1hjFQSW6cq8cdw4O0i7KEwHo1hJuztE7UMbtbiaz/HvND7tY0N9dIqT96ibryDMVpT5+mIrNZFga
fnJXDWPLqmHob8Ba63ZoA4N0wkp13M/5vMK3ormtbqzeGz/IiFZHV2uDlyZAgodAVqtfG89N7sBd
L7eGB8xrNirzVI15SfCssOeYbHVGCCMSjzLqMclcZQw20WvYrTo2VUIlOKAEQcNcT6CBK6KLdOby
RIhllGfTYVh8mxS1VMwRvmH3JlgHYHtFZQ5fRJ5p9+nkCHXKwA8S7p0yaN8xVdPtXS/ddY3IJSN2
jvdyGynYyFeu6k7vTxgeBb+k45dUaLQmnTp1vWOUJ8FxEif5mDkRBZO3Z01XRnMnaLlg2db+vZnn
Kj2aAHaTeLZK+llY5GvEaMXoQ5Swn+zUKfQ4sQb5btod5R1yVcDjZW8E7m5eR5XerkOqFbFeFChb
y7J4SEpbBEynau2Str4saSm2jXjH5m43lTMze2f10SmiwnUhqgAsb0kE8ZwHqcFMPPnptKDAzquP
3lP2d39MlpRXywKuTLz8uOqoqzvHH0ll3XLr51lAsvLPiWI8YFXpJ1zit0SKe9/WoHkSxI9/8pq6
vNaqYDrmFmwhJHOiYkva2/eJkHWIupVszbWj55stRFZT4j6oYM5OrCnMnVMGaWzDND8ilZURsOXi
OvPMOawm2zn41tyTlYo0pzALeqo1aD8NXdq+gw180ZA7RaalqmMlINTUpBPElLlfyPxkpypzGVeu
QjdltD7ig1FDpe2zVij8RYQIQHmvlf3QzvIKoJ13vdidcdSybIqrvO9PRevajKQANiClvYO5Ze00
c7pHOnZjmK24qgNUv0UtT4XeG7s1G9fjavhPeMupxFmjhbNG7d1U2r3eWmPoGGm2k8NoEKLo1aex
JfaWZMdmbzHHxOYeTK+mC0as6cyzuRQfCOvMk5GnYEgR3F803RCnYg3ya1mUX7p0XW71xlo/ZGHk
n2qem6+9V2cn2P51PI/NA4Bql6lgzZO87oOalpmeZuA9iYU3ouWuCxd33kRMZzpr3Lg2txhA3pUx
tOpFLPDZ5fFSVy+2o1uI6vJ7E/VEPIg2CELHzfw81Muaqg1xXtwL43HJSQsOUU8GF1ouO0bjjnrA
YA7tpGnFVVX3d3Tr2WNJwJxn5292adqURm1z7Tql1wBfWJ2XjuHEXQLA7Tp363mH0aO7mrNxituc
fDxtab2TpZYbxA9y37RVftfU+cOSo5sI3ZUKksVx33NHi+VurtT0kWk+YM0xHw66uZDYV0jxMvXk
MIRmuhYHVxhIIdLqVI9LGjlg2vepGL6h4vUighi7e4NouSa2W1070IlNHyPD3iCsgoKR2Kr6Cokx
ZUUomLmi1XqWCMp2ui/XG1u6wUNTB+rKcMcOMrhdXHmFZz1nPCwOZDwB4++FeWOMRMd5XfO1xJF1
vxgY/1i+rXRb62MA5+3oa7SDU4tI2bTkakVrYOc3XUOlknqW/blehXqtkJNfVY0Mvrj9KD/jXlgJ
JXZQ4uZaa92MiM05PHPOFR/JOsnVlnPuWqrCosjHC5SFdW9MycKEpsL24FnFbma6hgwzVacFUVqU
mzrIBzNp52PKunQ/yqHdGcVqhYmVvfVZCrR0mFbmDb0a7jiSaT3zoCXLsEdvW1fDzs9NpG4y4ftn
2XrI8xpGn9V9mZv1am7X91J44NyToooEv0JLp/pl4PG08+vmMRis9aBX1tmazKjKsv69hhZ/INBA
j/DuDydifHfGnPfnNXPvRbY8NYM0rzthfk0ttJKziYMta7b0jKQkgMUwooFIB9TALJGdoipRHnRf
VLX0930iA1DkjFCJRLAZAueGSg5NOS07N+fcrtyliXg7P9cqy85M5DGriVH7bnrFYwpWPw0Quws/
q3bC4GwjCjL/7nbCOI19nu3zIAseJtw2zGV8SRoAK23699FGGUsIQqgLHlSV7U77QgEaQzX4heHv
9J6ZGUoG5Qzybi1FsM/I/mAyYfb2K9WGe7dyd2XRbHLLHOVUVJ9ybeyYvfvzRSCiANU5WJe58qcO
18l0TkZ3EmBi7R4TlBvc9yl+u4kX/QS6cP4c9FrOxKUvCX5lNJhfY4QwbhaVBW9rubo23H4by8eI
cPeZOyE/sWZAS850r/teOj6XUJA54+uqsMUY2iIPuUhSDwAH1L1QTKUBRteyUVLms4WMx1hHVJQY
GzpqidyipssF3gJUKb5nkMMQ4Bsl2KqrI7ac5r2TOe1ZQ/vJALDu2+fE1aQeC0ea3XElzKgLVZfn
lzYv1jlEyI+YaxBu8WzVjQ1Rxu+Hj2Ga8NAsmsR7Y5V+3oa9M4hL1a3UepihcLg0U+ysFU8hoRk3
tdXZd3m3tvZVaaVectXWBSnwbt07t2SmF9/cyq/SHfR16zS4o3VDzIp/FKk9PgaqBpORcz6/FDwD
osEemyc5tTurtuW1yGy7D119bHhk6cmbKuFo1XWyXLP9Wo4LmoPbnI3RF6ZhVJihMzTBZyUW/6Oq
O3ngKl8fFi9Njg3xLEYshs46IHRDy8l9b+wJRlABAMrKQ+/drDlj8mpNd74q1bkwU3d+zANfZfGU
6zVHoEvutTdafNsBFL6cvECwDqgBVFPliGgyeci0Y0FcOtlIhEaKRr4aC54vvZucLIiTcdStsC8y
itoMNlT9qYLs/tWjtfrOVEk9kX2OA26sRA/dcYvZdmRaClJNdB3ksOQZTpnUPnVpUyGWRizIHDiY
lBPx3OAUVm3AZ5mo9rGruCAOitnu3dhJRpRdLSvGc0uzM41seNUyM3gd+N7ZztDdOnbHan4w6BGu
8jYbH5t81Q6VqsYbb0E2MyBwySmo146xqD7LZ6FwIlBUTQRLIFGSDhPkoG1PtgX8mLpztdaoTuTs
Ple5QyFGEOit+cN4gXbQ3fk/7Bh8tMWenHtMGnObqST0fpg3eMJvTo78h63DEqyqL/pQZdUzorTi
pH6YQAIZYAghYvR/sXcmu3Fj25p+lUSN6g4osG8G9wKHwWgU6iVLbiaEZCvZ9z3f6YzqEc6L1bdl
Kx0RsqUSCgVcnMpBItNWhhgk915r7bX+pr1LnlgiT4QRS3BHKlXQSHTBKBkEtyQTLBOakIi+BNAO
5rj1E3eMVPgo8J/O+1qQVLTUMU6CJ+oKR/HqZhZ8lviJ2qIIlovqJMMmmbpNJU+cQgQXZhSsGEvw
Y9qojCDDCNKMKfgzqp2HXh84BXbFsGtKwbMJpbl2KR7Cs0SwcHzBxwnyulr5gqPjCLaO+p24Izg8
tg2bZw7h9fzdIPw/ahDuNCIEWuMHCuP8PgOF8Y+6e9hvDf6FpDCdI9s0dBpwGP7SFRNCJD8ag5Z8
REuOrh9qX0LBUPzouTGoHmHvDrjCRNaKrqIQAHxuDKpHyHjTWrFRpkUOV3sXuFgVQKbdtgRtJTAb
SFDTQKMvcShtJNlxO8G/5Mg8KNmVIYOcQ7Y02AwwgcPjjNDDEoyyD50tBVtlqrp5beBNuCilOfkQ
NWW/lSNU/INaXlZwPWMxIlIu2BBl5ylUMdu6QO7A5Ih/TW2Y3/R2Yxcr1aTP8f6F+VvQ+i4+578u
+se67erHP87uy+aPVZd/u29Bzzyhdv5C8XzH7fz1x/8eoJ5Xe9T/YBnTof5j+sO9rx+6b3sLkk/+
6FSbyhFccfGmhQIwy5KO6Y8FyY9o3WrYFwPvQWtOSIo8L0jryEJqBB6PznJF2m0H2mMe0XjVgKjz
u4DlgJ4/gPK8Bu150fS0TVOH+o5xiQ0o8InMvttChI2Z2yWYby/tM+smYqi1bSd7KhZAWOUHrXTU
zjX6xF8NsuAXwbSe3HaYqGuSPrSO1dGpriBV+hCmZv0jwq8NcMh2bPEQoLP3gOByii2E1OX0SfK3
lOi0wwYboCdFps2HwL7BE1HYt7vfXpKhsk0FXgQ4aE33w6ipN4lpTOCEHQrb0HHqO6UPybOMkzFH
xkDUxIUWrQuVwoPJwjGUbwf7ZCJCsRiIJ9iYSwkqtKGCu6BsnSMNMF12rTZ80mplMtxq1jAsHKN5
BfxkXppWWndunEn5pzkA8HqBvVMdujJt5CszjvGfUvMEGnSdosBPdRS5SM9W6yaS+7c0E0XnfTey
iEcBGkyhS45eCJKG+49CYeyVpWYxMuM3/AXG15bbjbK0cErZfANEejgEEJdC3weRUeIr/eeDpx4V
GbTJLBk9SNX1Ms1LedvgcrhQnR6PxMa31kGXX/0dbw5BhAKs+3sQ4T/yoIv2IYTiA89xRj2Cj2Wg
fsMhWMy9fkIITe0I7XGkkcDX4lQK/vdnnAF4iCYdWwgdC0ZiZLe/Ep8NqQZNLwZYhBsRnt4TZ552
4t7yNDXimU4KUphWvdipc9YDRILH6BWQeT1Djj4GDpRMrLu+Fk77YEf2VVcB1g7VpNw2fQcUUIc9
s/PAfjFLejEwoTYQ6Z9JOro9cI8OZGcALJD8aaZ6Hea5J53db+08e2zi+MMoNSdRLDEjjy1kBvLi
lDHzsH7j+i92Dte3eMoUFIwlqNP3NymBoFSajk5SpttS5DEx0BYghqqLMjNCsCvy3GauJqEwxATJ
kksvsisJ/n6TDKshzUG7ZEzf3KAKnBIQYRx6ZtVBmYfdvknTsiy89++6i/Ixv2nrx8eWBH6Ytf9N
Mr1Cfv39zhMJHj5bw2Z7ql2Pv/3n/xCf+LH1DOcI0hmENlXYlJEq2F8/Ujw/Mg3E0BwNQhkYA50F
8ZzitSMqToGsdejZk70oFZ9rTu2IsRUtZ/YzCifAgt+z9Z6mTLtbjy9FYgdaSMiWCdoHU0KoIA3q
G7q0iA3lVHaMoPViPYiWc2L43ZLTMCKekq9Ks+uQxKNF00iqtGDcWrduZqr1NgRl9qcxg5akaZEO
j70E9WKuCz1YMmMTkDVNGb4pvm24qM6Yt4WRx2c1jOgfquDvQpf/uxedJuvg90uRjhJQs309I/GJ
5yyANpFANjj4MtDDfjrj/Kw2ib5Y7VLnUY/Ku0vROCI62+gsUz2IUxMJ/XkpGkdiwEyOF3JGss6I
+R3V5pM+/N5SZBsgs06lybDUIAbuxz9FHhhFRUrlqW0mr2ZkLBZjqqt47kjMDRZZp9FHsMoQVKOO
sriDaRIgZUPxTY/Jk0WDq5XtxySPt3o/QZtPnfJSyUd1TW7BVQogXP6nWkjgBJ2kpB9mABOyPRXV
CbfLLCK8KU3VIoxRXq3tAYq33U8fy0ItcOKifrozO0W9zSskdzrEBGEgRSAXxxI55bqsaYdX5Nnl
GM6QwduqW70/2P67r25RK/5+da/r+/x+/yQlPvBzcXNuJxoy4jTg9AiWws/FDcuFnA7Jn5G/LHzU
n+MsEl+saqbwJF3IvAKM87y4OYCB96BWgn+kExy19yzuwwIcio0mrEhxlwARQQm2v7YnR7Hz0qrg
n8E/pClamUtJ6fGjxMn6e1r+LQrnSfxvbx9xLb4ueB+2O/91cC0FErAypk2M65YjnaUdo2Pf102P
Lt0XYIaNiNMgEEe81IagvEwjLfXyYKJmmID7AQWFcNuiqkF760RNcn1pZnOzmgIJramsWGV9EXtl
Ikh+gLW93E7gtM26zqi0HFwzLFETcor5LEcO+nud/9tb40XtHWN4irppGgI2oaCSqx8kKysPEK6A
y+XNkpKuWkLcQhGDGdVAWhivCUyshTHk3GVveQNRIP/iyii9iSVGtBM/3xGpNMe5R+Yhjz1FQSLE
6LPcm2V9eqMEVQ9LQMHEkpnxsUaoxyGs71+mGBwl6hyHQaQRMwauDblcJlBOPNnBU57BpgZbJkYv
fIGPnf+1xZ7481TOH6shnqyFkkjmjSXNW2tKVIZeWVu7BhzYP8PBjq449XLwVvSh7ryoLwKGYV0X
n4wYP3+J69HyVMsuauwPTe1Eq5L2uBuM8ePfUezwoOZQt78SxTpiWNqVj7v1ovjIzzgmUy5ytCKx
sot36kVaQkQp1SE/i+XxRAR7jmPmEasFQhNpGDgTH/sZx4wjGkK0NIX5k8356l1xTJxB9mILuBqC
K+hFMv93/OTePmBM7kxaD5MiUz76NfDwQm9ZriMog5BUvfNofnEk+0VJQLdCUeDM0J+0jCelv51t
V+tAjLJEbb2aAEZ7HpDGkrAwfAmyqdsCWqsGN7JjBfh9YIXfCghM+aasNeVYTuZWxqIsQskmsjr1
M9QINIxyX7ruiwomfyygECqEMw2EksFINOaW18ak1Wu0muRV6lc2MIEq2sL7Z9icquoHxEjKEo0V
SM5ODxtozNACQsYOlRCkyDq401a1gi8DHwvLTNDok98nV0MYghHRnD5+Ixw+ua0dvg260iwSuly8
FHLe7tuQfB9z71k8HietvuR1Vt6aA+lxaUoy3ISKnMMIGhEdd8olGO+9DkpET/3WlfLWaVzOiDJj
/ZhHYI0yXbjEjHPyRBHcxmVmL5wkippFCzpkglyHmJwJWLFyo7hHCgrkk7JUUJ/81vR9HENvdcwt
TKkJC9HYqNwWC6BRbo0MwfzYPpFpUG+A30unBSrnq9ma+U2ACVIkpzIluAKknnzCAxYBqkiu38iJ
L3yikRSxBOcRfWa6U+h57j+pGc/VkuNW48n4bLh9nypgmwLO0xJ6ST3ySHF5alSNtFaoBlul41jd
BchFZDKUFUU9yZVxvIHlZ6zxGwD02YBLkxP5TkqyYJ01DONeX/kvWiJ8YaCbkAtt1aQtInovu682
DawBtBmygDkYAVzobH/Tj86niHm9C2+oAV4DtUJDwAK2CujhbMbXLU3qt7xDXiQ+8T2onGjyWKy0
Q/Yybh5zlIhTIUNr8PqSjzaZgpTHG7crVurBSub3m7wC4eryogMUx1UlaHIIRoCdcUH1jh62S4rg
TzaLpsWS20EXZkmLC/bJHPjbpInVBW7ewUJBZ+2tp/8yzGmAxzFZQ8BZAw5+kIeNzM8ttYBFjqVu
BQQyLZF/KNRhERrg//1wyK5kzTcEHawt72N13k4csU86/GQvLLVda709w6bgtwNf7HP/bOjq6i26
/otiAT9jOttIrTIIYIJwsKbHFrWU2pfRDRhM1Uud6AylgW1rDvK2sy9Q31C/P5a/T9i7rRvq/FfS
9+Y+av/1z93crYgP/EjeFvMcalNeCYfhJ1ngH0cQC30iykZIqSCxOW+I+PQjdatMHjld62QXTWfX
i0jwfASxBSXBYk3rLEb+n3cRtUXE2N1iZGuGlPR4bLx5+JexH1Fmu9akwQ6tZd73LOJIGEKiu+4c
F1Ok+4BrnOLMAmf6ODZJe2GOSCW+scvFFV5+A0YMjGChWdC52otpalxBCq1qaxnkRbKqKyHnFebK
Uk38N/wLD6OWuFdh5GmLwxbP76CVa1S15GeQi5eZQj9BLmfDC/P0TV/vF/fDdQxboVMHUJ423f79
hHYqF2qn63D0EvmiLia5WVRFEcC6lFtZX6lZ2sLMzKVzc+yMj/1YqNFqZ/X9okI6jAHAgQXCn5ul
GwxvRDyInQLJsVADiWNVX051hRur2ZhnKZJIHue/bD2aBmQ22X+L5/HUfjx4kxBoyKT0M/Ex5Csc
XFbNEKiTa2Mp52UcuCCBQyDrOrC8hVCEcpbOqNQBGDDUDRfYAOcI6cgGlDunTIqLoJX023KWh8nt
k9Q4zUszNVy5N6v7BIn+AENZ3EkQRnG0k0qZ68gt4zmZyIK5ariONoMAjkJ/NhfTlHOO4Zsq7Rpl
Gv2DbBcZ+CvAUVirW3Gkf4vDhl6QjQHisIKl6N+GmlBALCaMtlNNf7DhmfZM/RDZ2mSxoiPQVTnm
dTA50ZfZGg3zqkWsNbvVkzEFtWZMVbyBr2B+RtDT18+BmoTdbaJP6Rqlqrlf2WBA1QX2mRpM1Dbr
P1oDOqdLZdSd8tyHcnYTYGHZLKbIim9nc+6UNXQgjq4mwEOGC7Vuzstc9bt7E1mnrxq1qAekZ9BO
CrwjGQNA6KXBqsutCUqnV5CWVXrrzO7mBisAi8fuWnHo61CxW4MyF4hjuchYFNoqjyWGAGgBSxWQ
2bHL6LS16HdlxVCFXluUwXFeI7bKgR9KLYb0RraKbIs0rHfTPLip3xnn0JnHD0EZDI6rZDMIyDGd
bXBFWVQvakC3XzNwPEAdbQNFJWonHWQhcHw5glHJ3GKeoFyzUeglpOWjhH7FzZyoyCP0Yzw4C7XJ
sj8rJ9JDN5hGRqI8zv4yr/sHVB6mCv3RQgceahuU2Lo9Vl/91s8Ws9Qom1oaEPBGVzO6SlsrPHUa
0/lUB334ONRR1tAfkB2EBOxZAz7aV+uySdu1pUv2CbbfVn8SS47+uUJ/+FKtNGQno0bVtximWzQd
mR2fjSMCz3Q6FOeqh1+CImU0mgUKZoG6CpIiyrxCtZql306VuRhyWZ8Xva0P5+haAkPUszFXPAfl
VNQpVCm8KxmRX5VpkkrLSC9BkgPVBtKdNgDr7Bgq/l3W89AEH5OyfNt1IT2Ocq70fAufwZ9PnWSM
M69UM+c6QjCxQ/jIAWlcNMm8bsZagg4w2UbldX5Og2fuJICGTVggfa0PafBAjxRkY+6kMchDv7RN
wS7V3cop4q94SCdwWVtQlsvS6NFtUJFR1i5ibWgRPs7RQUEduinOES1rRzSW/fl66qbis93OQFDb
gjEUaov+1VTE9kWYYKfqKkYZ3FZg7OAmDErzaBV2fulEsi4vaOPGVxN0KhinQFFpcURZ3KxsQzLu
dEnOvtS4Sv7pIOsK5b1K+y8N5fCDEsgj7Vo499TyA3KubqMzlt9wRDX8CxTOmPSrjhxpyLUFXbeI
02JU4HEqKbIK8ggFoC5QsnIVK3Yuzd4IW0/tc061ma8lCyXvAtZghhDsArlR9VxuYy1BbYDDgZd0
EH9ds5LQFwhVSjtXjHjUVSQXpe6pAy3HRR858+dKMiWIqWmb30O9HnMwnm0Rr/Ksg8DtaMLOvgC3
ho5JjHwnAz0tDD3ktCaF81bjSG4tzWlwoZVwpRdakvW2Z9rlkK27XsOfB8HvHGaMSiJaz0CyU2Qr
HKCtk1KFSIQqeUgYkCOV4NLb4/3Y1dhJJYVVykuZxnW2aC2NyQ51QxAsqxiCjDf2gxxudRARxqIc
0EL2hsTO7+1Azy5nVm/owq5XNVeri/nCnKRcWaToFn9FvD7WV2y37nMaSPKHSjJSnx2Bqo07woyL
kaoG5Q/pu1QCj8ZlbaPaPGmWh+Bo4nhwAowPWRG31iYvtLj2ctPui+3QtazMManN2442QeyWwCeQ
E0SfQtm8nkoPa37h/qGKAbliCuOWQ5dxG1pEjLwBpH/QnVdpc1UoyPMizV5e6xbP6v1XQ5sa8whA
XwZV4X4GhR81QwiMjWWUFtIlbObZGwbJXvVaqp+Fcfv4+uVeQHlAEWHKayD+wPCaUuXgejVUgZoQ
osOwCbqr0I6wMg2NzhoXcu3MwHjiHG/DIYxjJK6lSc5v1daWfK/tWfhLxGya1Kt0E03ItmpQsO3y
xnCLQAt8RPTzaTjTMH1lEJNKzbTQpyBqH3My31vmdS+G9NQdQBJMMjpynwp6YPvPDfgcepUc2pcw
+6VgoTfwQh/0EJwt5QHajSfUSqN6XMUZByNU9JsafTYVIR+mNWb3vaD9+0C0eyASemy/72du77P7
g5EjLcKfJyLzCEVowG0MrJ/Aavzo+UxkH4kxDVRh5N2Z9u2ciRSbsQxWmBy+vxuvUFk/n4lwXiEe
cboyDeYo9DXfM5ZRniTt9s4kjDwBy2kWRyxx5D9YT2qbtGi1KvFqVuSqpwhTo3skpCjeBqIElWeR
l6Ih4SjXhSInMKiavAJ3nEj95KbyVKFyLPejhvB8U46uLCn6iEjU7DP/CK3TFoxf5mUOsqDLUcNj
ozNTCQG9FMzbgK7Ibe44s+/6ZcX8fGr65CMcyyBfQlzdhn6YXU9prCHZ2Frm5JqBjTr3YKQjrF0m
Luki9QGDuyp6UIDWcT/z3SgwtDsIUIiMwjnQTlNfLT5VKb3IpvRRi+HA6UN7EVp4VFbwzSSzc+J1
ZTTKZTPImbMJ8QW5M22UgkiuLRT1KpHxC8+qAfuYqKFUcimaEIxSAHn1qjI+BorDODUCk36rMLXd
jEqSZgt5hi7IH2n2EeiVj0FSqQ8W3XSoYbIV3WMFVw9uBbBdWRiBoUbLtlNHoRrbyXdTJ+kfE9SD
os3Atn6woqo60YfBsBAezKVyIZcpMMNWi9PY65Cm/ACwDRZxhNvEJw7h+nCcx5NCvdaFvJxGs+NP
pYUbigurAyDfrMqwNyvF9yfXaoVMJarE0hdnjGGk+ZFv6Ktg7u1lrdXWfSGBAUf0NGo/oQcbfhXT
NCxIzNK/UNEhivCmV2sUTmen/aJwqtXcGbc91g4NvvkUYZP4k2SjttmQhTFLUBLECMOiNUbmMFL0
pdYl7E+kzGj0BfB67bGvOubdqiZDC4LkE6ObYkSfetUXMvWBpC4kTFPwI/XB/690DLZV6gRn8Be9
H9bhyu96/cpstDFbo3g6bPVJH9qAC8xj+UYWe3GiF7At/qGjwIwUkbr9aBwXjSnze6OVoYb5EtFh
Udzq6grjnfiNS71sX8gKpr9oGaD+bNKL3L9UCvwtqKnVVqVRXUrWHHupNUAdN2pp2YSOyEtRf1ry
n5dI/wzfxRL/jvS7kd7gmf4+0p/dwwo5hJco4jPPoysZyUFmVgBC8JSiJ0KF9XMET1+MwkOYX+mW
avKj59GVfiT68o7DVIsOmUaCeA71+hGRnh/RTaMNTrPzPaHefjE85guBq2PKT+8JHIyo/3ZaJWnT
yQWmBDmdIDSlXGwC/U085SO8M2Y4HzJEeo61LrHQOdNmL4Qz/NGcG/0xM0P/vpSsTadPPSpEENcz
Vx/V6qOiSeu8Lgt8DkbpRm8bzG9oWnyIYo2qHNOMdYdCjTfi4/ul6hr5QzFE3WNTGldBYFWI6mho
MIwQVE7iXg0vGlTVECBFAcAsaktz1anRz20w+66VOYxux95WvpmQwD+xP+rLCWoxk/exQb4WgX93
bIEJuoigIdImof3vGmX651Q2DhEc+1DDjXJdvlM43H6b44woPrBJr8A4I/eplS1AwRGx7YWaalrv
FgYsrrTtjWKl9Y19nBbKtPS1YP5kmtDaZTLIWUH74YufYaPh1MNIAweHiBVavcHkJm0THhdOon5L
CyEDhfBQ3GEf5A/KrZk35TeNmcWdJnHMxIFAljeWmjuLcS45BKWllYtuQHXs2GihupU061t8H1II
gSN2EWGYRF93FvIvumissb12Fp1+qhBWLfAj5hwCHru7NPJkVnQaSblnmPC1Igasx/Ik2d7TVf6O
IXsxhBTxSgwp8rZ5rOv7dq+FbvCh5yCiHik6Uw1L1wwiAozen0EEtVNoOPAeGBPpgpHzM4iYRzYN
UHa1QjfSNNn7z0HEhGLB0U78JbgKOOTvCSJPGLTdcpEqFmC7Dq4GuVVIGCJL7QSRHg1OjhcUPp2p
Nbe4cM6fw2Rcd/BDkfPWB2U7SIN2lVVm8TjOo3kZwdzc5qB+trTMus9mkKgnSZR0J2qqB/Ai1PTa
VGjCuH+vtUOgBZq3r621j/dpGjVQcFYdqi33uwvu6ZM/Fhx4sSMOACpPmaIMUCRnjR9ZS7GAucPI
EkQGVuiPhCUpQOY5eYJJoPkPzkrwuH6sNqp7DjXqE1iBVcqcQ3nXcjuoryyxyJgbMa+BFsZA46Do
CQaLfqEit7dxF+e0ULQsPR/zyJIXxjh2awfvNDdGEyJZIizRP1QdZ3y8IPE3bjUzufWrtjpPRy27
ViaZrqCF8cHOI/1F5BRJc2c/iC/IsQ64POXxE4B/fz8MI1+9ts32FoXUy1JRuy1KP/bsJVmlH79+
KRGEX1wKJgIoVQH+Mg9Oam1vDX5gzO3tJMFA6gYo8AH2DdvXr3Jo8MEdoVRE5IEBADHixeB9mCtT
wponvOuLoVsrJqeMLBwu0VWUac7iZCQPXTmgLOknQhnUPp8rCRZoelKHvuGaSpAfKx1e0/McGjeZ
zROXYHR78TQhaedfJ1ZVniQ9Dn0x+uoL6lV/TX8YgZ7ekdev38thtHq6F5aNClMMuTMEhvffDvMJ
rUb1KbyzLCn8ZnW5domvY7MAhpajBMihMOpQo9QzVESwGVj36Yz/TSJ7GeUClc28ZoxUL/Lug6H3
aCRgT/D9pf6/yInlK0wDcb3/bvxAmaHY7zPhzX3+x6KOmvZf/+vhPiVKnUeP/WOzF6XEb/iZFpma
0hMRM032mxj0PdfWKqxWWDOobdFMxXeWAPZcW1tP/FQVICjNMuitbN/nvCgcbKEdwCVAnF6gyd4T
qNSDOMD5D/KqBS4N9CIRVTsIVHEZTcx+AtlDbCxGbUxPrrVckycvswL1Mh6TFN25ItwaRaQES80o
eoakjY8lxWBNaLYOUotuDuXh16ILo5VMC+EO7+UcXYzCmM7VVkH/YUDWInMzI5NO0rH8Ygf9+IBe
mwkINUQ21pL1+hEA+48u329RpwJytxt5xM1xUmfGCy6ex2uJm99J+g7qYE4+jLMXGGZ0j3mC8ueI
adxpDEyPkaYE3sh1cuVYgk1549iZo4ghZfRprvpj+O5G+/0o/K5N8/8D8YYs+8YWgvt92n391z/3
s/sO/cbkTArlje4jsIsnQOXPfaMcQTUg6zt0/TWSNdHxed/oRwq4DnzvCZwcQAXu8HnfIJ5PK12I
3aNuJ1rQ79k3LwGOSE6yJMGmA1GnCyqW3s7Sqiej9Uuf3nqEJLyJ7JqzbEapXMnsFacaja8ZkLsb
JsPtaarUg8GZsUnXyVSccErJH5Fj0AsaWNZ0hZikLbQa9Pm+tYPwtB2G/HQ25ZjZX1HhyaT6YYem
UX2qZY5+mUiqc5/7UXQZTEzvJMqMRcBYtTprphBDS7sVrqmakO5Ssgl1bPqdyM4aVX832/lVRE8w
WcgpzhRjG3hPr/Fd6/vfnetARH5jbf9xF32FUvZIbkjvmz++0x+i/H4/R4hf85wjFFatweFUFIv0
CS2qyeccoRwR4lXov6ZQOdgzioBqxuoTCo1PZM6dpQ45wtaeWjPsAsENfc9SF0OAvShK04UGD9Qj
YdSmG4cQTN+RaluCrOgpfY6BIV5TrDCsehv8jJwGIcG4SVRgFpp2F08O4yl1aOzLvk2bW7mtEMxX
M2b+heqvIJ9V8Vr1jfgTjQxkcfDvPiUDteFCkdTgg21mpgdioruZ2gKBwY4J6SZu1DfUVV/M1Lgj
WBYAt+j+Q4KSxR3vbN7IkSxLj/PEG4TSVDDZeIGVA8JtsRZigts0rt801ofGwQIBJnp6ptWNftVh
6rNmqlizvVpkZ2LlMk71YQu0QV10oXKbmIGx9IFzIO5cN5udZXT5vV7edUcXyJydKppvy+mVVI1r
LJglQtz+d7ZrRcbmKUm8SUP/sh1mDLeG7G6Y8545flW4rc/p4fVrKuKXHl5UGJSA5NY1zkUHCZSX
5GiFreKO3cfqbRJPd+UA9lbpVGdRWPoFkwBzFWtw0XXTilZllztvqaEeFijivun9IejMIhQk+P37
puoemFzwFcocAJqphZhh6Ur+aVTwpU2N0DqTkcXxQkQR14oUS0tsTMeFM7XS0gTQfRJGJHmtTL6W
2YATG2CSNx7SL2g7TA3Ym5RxnEFe6ALPjDWyLrd4SNpd1J91fbGoJYRaW8WFHu1WdbFI4wuziRaz
PG4BZJym2jc6gW4s4a7iG96EwlqQIeEJIKazsfDMPc35PNmxyyylHC0XfDOKXDd1p7uvv+BfPFz0
hTkBPjGs1ENJ4yqM8xw7v9hrUGGiJVmDhcktlEyxx0YVcC7fOAo+4f73FxQ+jxq1E5NsgLUMAfd2
nm30utMBK4IkLU2rARF8eSrjddEP2RIPPf9M7bSHro0tzNWKYWknaLUzLYjdRukkXGVMc936ffrG
13r5GPhWkBA49eNTxb/3v1Xn2HUqd3wrpx4FRCtUF0XZ1htibOFNUtd4T4/97zy501BEmmBnLb5Q
+zluRG68+9c/6+Axf2z++J/L5R+3t/+xd4wSv+E5RepHgKXJPRBlnmQLCAPPKRL9b2QOQOgCkVDh
afP2nstBm2OURqlInYYIipD5+ascRFAc/KXgwoixBhIu78mRIgjtLusnZC6QUgQ6bJGmRfDeSSgS
Pc4hAPvnOUAS1WhaT7b/RsNGrMHXLkH5sHsJGl2Kow1cYgz1M7UUWnVEuN652XkLl99/4W6aOdwK
3++EqY7MM6GxftB5aEHEBq2MBKyfDqtCz06LAjdRw7mTiu6NXfdCZ1pci44wk0GmTzpI6v1bcgxA
xfI8+Z7d9yeh0p6ALEO5V/Yqf8KBIsE+pD8pcADW8euJsum8nfQN1oEb8XSdYVrL0OZev33xFA+f
MsdgWZyvBY1f2/9KSqwraTGPAKBC6brU0k04BEsMh05wn1qptX0bpOP5/90lDxKcrgYT2JnB9zI5
+JhPXFYI4uYd3ZsYb+XANUbnjQLoV8t19y4P4l1rI6dTV9xlCSwhBjYW6skb5coLHox4uUwAaWHB
2xWt1f0nGVtTX0DU4eX6xeUs519yW99IXAtFgzO8oM96sztp2njhtMUl/mRvXV8cwA7fJBTaJ6M8
Uya871+/1o1OTZLa98z+S6nXF2hweFOTbpLcObX9aAvSaRsbzvXgYMKT2bdh076BZX8hCyYegRAm
EbMHVYxQ978Catl2oPWZ7014D5lz/Fmts9PSwoxUtm/zckYqNnBlBDu1QNvqitq4thptUbf0OsVf
5iBDA6bxMRuPpXCKaPFJ4jBhk5NNTyPT6IrL11ei2G8vHhlYALrsnDSeBAN2Q0yFgKyphwWvbDLP
2iZepNjY6Hh7a4NzIzXNCQCMs1xuHl6/7K8iG1gexLRUBxGXQ0Rd5ltsuCFnNebDg1Nnl2XRL2sz
vH79MmIA9eL2qNOADKl03RgX7r8OLbAVv25j30sY6CblZa7bDXAcbVm2xUqOgQz2eDUFAb5D0qkI
MQydl84knaoTnvN5elXm83qeDVeKZm+0giszGZai4dpKNO+1iXg0jWs7DlZSkW6cEv2XYPYATnvU
zPDXtK2s9Esujuj7+vV7Y7z2q5vjBCmo8DJ9w4PthuWYnUit5Xi54nwIrewSifGTwHDOzMb3UpQW
LBmnJFXrV3PUHo8m9sptct81wRLs8TZGpFcqos/jCFhcRyuR1tcwXlQsvxF/2XLq8axBAF2agJEC
NLTqbIPV2SqtNSKkuZnn+HqqWZf4R4GwWloosjbKtFatdDNi9TsymA+aYJ1nQpq8X4onKUfxwleJ
rA0bohkeLIwMxsrY1DzRgL8PneEcb6YLP/tSWeN5qDXH8Zidwl1fdWN4jXcsXDoHXf2CQTiN+UUS
ZKeO1S+xrF44Vfx5xOxUXFDPikt2+Wk3BWhn6pgPpV5rpp9xuDvJLPvboEkAdcZ1FcFLYC4xj+pW
8nPXB3fNFGmTT93KkOt7eobbKM4v+wh7aCmsL0AOn9nBtO7NEJ/Y7KSgw4PG6c3sVPdSCUmmrMdz
dWDb6vZdpkTXFvycqEoNr0T3r0clycVq7zJ29A1A3qWE7DbuYBe2LR13SfQNIVUIFfO6QNUlLXth
3Poxinmjpn0Xi7xg6Gi7OMvWWpgdrnZrQ2OeAUmS4CECSWH+GfJsRdwVz7qcypWWL/XqC4G7XEQ5
f6UZ38ZA3+SVn7mkvY1lltdKnJ3Wfupls4UL0HCSRhKOJ9Kp+F1FP6+DublwknBrhf6yadPTsQ+2
GRaBrmVMa9BfH/D3XPZBuBUc38RH/0Oab33NODMNFp40H2scktqgAwyVnpYO4rCqcxrDOa0k50pE
HSmS14GindlpuFZNgW82NgEWznoXXg95X3CawxAQ5MIDuvIr4VvHPy48EdJm0x3HqXODkuQtWqXL
sa05iIFkcxFmPI0reV3CEMU8AH5Rc9yA95d9ndNZuJXaYZUn8dY0guUAqUAr+gXG7l7pt8foS7n1
AAi/5cFa5jEKgte+Hi/sqr6weXGFPnlIu3so/6IAyWcCFqGFLRhdzK8NivOYmMHbUuvjrtG34lWH
KX82Kaxs6U7q2+NBH7DCSjZy0C/SKlg3hbTSEQ5HjA89eId13HfHCH9fUxxvk2nGv91/WgM0+7aT
HvyJMPa6Uv1lGs6epQY3Zhgu9ZTsQmI11Q+2gouuEuNePCwDHmstXk0AWL6OPjegNvRscDPWSZ9l
G3RZbjN1fCNC/SrIizktpqdgQ6G67wffua6QHm5Vx0Pm+sICTxnkTN8N9Y20/6K1I3Iuymb0+6lg
GQEflDYxgs9lxfjfG5zkz5BdXJs4hKTY9BqT1yj6NpqyTSc6WFPRLSspv0zy4JPIqbLhfwzB+bnN
mF1DF/hojekp5CdsKifv9XD9ZDpzmGkdviilEcoAgLv3nwboxzDPfNvxJCE/WCpy6k7O/HUw9E2s
atuRf0uOgiB79zDDYNGNcW3Rr3KD4i103ssZiXhgjsVpnEY2zfSDIkXFkjnVUtPxpiG8jvBW1vP5
oUumdZshR2xB29dw7xuq+8gSiusEC11avv44frk2dr7CwdMY+0zKGvDEnqGN51YVxJiIQM6lA/f6
dX61OBi06RjH0M9kjRwswj6t/jd7X7bbOLJt+Sv12P3AAufh5QIdQVIUNdqyJVsvhEcGZzI485/6
K/rHetGVecqWXWlkAxe4F31QQ1alUyIZjNixY+81RILcKJY99el9Kaob3RAcHOu8ZrLe1kjeBY5h
jHaLMFQp7G7kOxWu8gqikBXwpSB2LresdcEjP2uxbFn7Xblr3qcvZgb2bwm1LuAa8B8XY6GHUJUE
ccuyW/ghCGPnwEkG1RnBiRNotKSdK/HAaQXrFi4PjMDPk/x6jL44/80qFKCIQTlQg3/3x5kJiVmF
VYNo2Zl0HmrmmIH8BClq6EF+d/z74qiFhgxKi1CHQFp2WVaGgwrISmllQRdlCYkoR49nW1wTxKhx
AblpROTzrx9NfuPefxpcLH60WxGBINH68eFSHaC5JsIl4d7iwGHYbTWNmjx050SXSzIjRiU48w/n
U2c0wTFUMUt0NxNvnhHgT1G10vxR6Z1R7UDdlz0Nlh66nq7B4vfriS/rJrybosEtC3HRwheigt1P
DGHvAZ/Jhs4xkAXxMNyg1L3OIuFYZsJhSJgTV/VOGmMwz6x1lGDzY5rfcJR2Qw2U+civM8FReXyV
xfDC6TSv0uMzyB7ncTCOYlqtOW56/nwzgBMZM6cpFa/BboMuLFHM1ulV7HEDu5uzsRbXg/vxSquY
A2/OZZeHGzjIUqltduoYOB2ywBHYPQnQExPH7HmVAGuO/RD2V4iYVqp6c7LU9y1tk/AuVAUb7kFO
3sQ+xCBeOzPxFJyV1Xa4rqwJ5rCDCMmKztVLpIhRvZSQB8+ZloHNtuk67G5wUIahEROFaxN66XAg
WWC3AwB6eFLlZjWFw3aO3yNX/UA+R1VwPZUpqoPCqgZEo4R3C5lTkaAz10ocLtNho7P8LLXhIoCJ
cFUERxFuI9gw1ihD0LHT6JyNBnBAgPiy21rRVYjss0LWaxQhshprPRrQJOKwfAczdh7Drql2YhZC
Jn+gYCMt5s9FExJD7KjioEHjQdkIFv7phUNfRa8Dxg/e9avMvOHdiJOeRlH5dBsxgplAA5fs0Z6C
5CopYH6gW9eTYTm8Qf4EI+JeHBdzIqPG1tFUgRHXA2VTC4NthcYtDAzXgdXsjHzcdhHcahNs+DHe
KeZaaHWz1cla04etlu0mOD3EHEl3fdYlKMP32X6uGZkB0iqtX0il4vdZtyxH5ivYhRoV4NkouZrG
iIZFv8pxOC205CrHgTW2ILgmcAwbPswgGuJPJTvMtZB5jujDuAgRproe4QlzcN5iM6tejkayHutp
oYoZ5mvvWGqzhLis3QSYn+h5ynxacPgRze+GCxAtzODUyoSDUWCABBw7o9TThsSTODK5/gZL+vbX
EeHz5gejdehEoOUGwjlK9xdNFbSG4hbPbmFohcN8HpDVdjUhq5ynQR6rXpSEB8OAC4g6LuoAaaBi
fXMs/RRwcQsoWoLmBXmsWX/gY0wqRLg2icpg2TN/tMtn61aVBFrqjdkP+ME/4iFw0r3cXeZiDMDa
MpQL0K24fF4pt4Qc9uGmrWqxL0zWSNgIramoZteweLaVCWk8yJhXwDI7FeJwXEnHig3nqmLXMM8C
4lqR/aAU1h3rXRxkiDD0j7oKq7IhRA+owJETsUFCG42MHTJ1sCjXcRL53ZS2pDHnNGceXBzSyjJc
tJHmSSMOBfC1MOV+0est4HEWmt/IwgDChOnNuOh7aBxAS8gLgnYFhoFfGAoMURVfU1A/MqJrnD+u
ayydjPdbC00gPvYBYXDqBiEayf+oboo0zO2IweI0g3d3y8JTbE4wgtWnbS6N276ZT6ApYpQiNwMZ
ckTBKVurXN/0DbvLlegK3qf7hmc5MYfA4RA5AbE9phAfRIzFXM1xcJSDay4FBxHS73kvOIjDb0/f
jDhR58JBwGYLMi67buVQJqOYeqraPAqcvYyDrpDEVDw9L/em3i47LF8BpQh4aV0ncaLbQhccCl2j
koI3EFbCOkvCU6PgRIiTY97lpRNUnYNI4IdRtuij2A9A0W00HOo0bFcMhzU5xxm46Nyw6gZah+F1
1YguIrKSYK9rzDVABQewinyUzK6koHHFKV1XouKDG7AxcZ5OBcuZ10WtCI6Sq2AKjTammT/isA/A
ogekhNdqnduUzC/j3k14eD2HWaM0bqUeAkUNLFo4vFfUUrDfvtyKvWhIEwi/wdECLBetSr1GxqY4
cU+v8YO2TijQDAe51OYtGLR2xXo2dIAWWlNbwjwDurmsUjwVbDMCXQqgIF7bFGqSdYmXqwbMT4XE
S+BEo5ijrcHjphbzhyQxDzCKB/0/vYJNhWc0xXo+eMcIyhMOUqXYPMJYxQTrRuAkEabRL8f0qmmM
I6gy17VsXlcIzo7VZghYaByHdXA7H7HZ7M4zGBEVeOtKiGjyEFJBTxxYyjh6ip2ygKtJj55WibN1
ITiQFVyKOCcTqz3rgI/M+XYqQbdcR8wk0EBfFZLio+Tvp4Z+U9fITqppgLcxEPuFAfeAuFJm6934
3so75irglLdokazmnZ7n4Te58xeRY5YYRZsFOSGoIBe1+gblrWysRcM2rR7ZEQYTG68+L0E1Xyeo
Tvw6Mn++HITSUKLGgkbhEyeUj1FRjHSwv5ocB6S0Xc35CcOp2czzh3mml8O3lpfzKedDZojmEhSx
4dEDSB7+uSifjaBKQU2/h/cPgn6KAzaPQLRIJnGBmg0F8+ssjuzQm8k6YpkX1S0drB+qYP8JXcGb
IsPfv1Rt/kcYznw7/9UQl3Nl/J8Rl9Dlfoj4y4fW4PyJn61BYL1n7SmAxNACw5EFP/rZGkT/b27x
AeEMw96PTFX5T/xJTGUAhmfV2ndYcEmGeg8Oh5jpIByC6f1b9KVPSDEAdwCyRn6Bc+d8sYupVYxy
LAJhAtOjrJFOTAc9c2jUAQygmE+oWsJOyrE0mM/wtDpaEEI9cFUNlnWkmyvNqkqiitNd0Kst5VVi
tlSU6uCpqEWJzXRV9M37VMoIrEaYW3dCD/2CCc6oudggdU7Avm9D8GB7Plj38CQ3N2Gm6i9CFMLb
F0J51XIY5Bgun4mJ3W7UdXeEeC4Z24y5GBi5In3RB/dGLU2Hd+9w/9faet9ovDz+zcOCahAAeRKW
HGBMH1c4T8MJzE9ZsuuuClDbVAo7zWcDx1qp7AFCQ0u4lHMnE7Rs8Xbl/4R19t/Y5GQ+2/7zkqIt
f5geio9LCp/4e0nNdKpZ3gDtGNDv3i0payZd4LfnHBK8wJnH/7PbjiU1z0804oGsAhwGqexP8CU0
edEFBC4TDHDUHKFG9xuC01C+/BitAeBETx+UIAkYLqCDLtL2EeIjAgNV15ZkWXgGWpdtE9435aor
ueglsJezC2j1uCUkRWg+ifcTMEyrrh4MiypTFUwk1Ct7NAvJcqK6U64iQR9gvlmC16xC0IJRtaz5
IZQ67kLJ0mKkiwvDk5iFBiKEM5TXDhIvS0CvAs0pTNiqsCxyuhiY1U3DolXCjQT0t2i6N9UKIiOa
1deGI9Y4qplwD1ULKUNKpfbYv/uuhbxVjLIPw7kUpYihCdpvqBGXR4x5qeGMg8GYNcQwZh+XGuSA
oc7S5LIttKmPHntP+04/wrkOCjBdX/6bcfvyicFkYG7/8/I6PHx0sgIp7u+1NZOQADkBbdb6Ac78
13aFH81eHj9ZuO+RLICrQBYa8BdYswCJN1eMf64t/AgWNlhbELvGfqX/lq/ADLm+yIQAusbSAkAS
xWlsqR8nC/Q0dWMKTBm6kZawGBPDUypItptt/ypPE6n7G/QOawpFoac6lOACHkFAbCq3Sp6ZdjHx
NaK4vIGCCopqirrRmvt/R+/P0wsl8l9Nr/wPp62bh6qNLmI4PvczhsM6RoXbkQHkKDzJgN39Oy2C
EwVA8hLwT7CiMACB/TuGGxDw0OZU+G1OIZ96P88gwIRpBtzem37H76GKL4PSnE8DlIUODZgxmNVz
jH8HmULtc0ziXEJaVAUGHY2AqsNDOISNl1ttR2stttHaUnh0Svs5WgLqI2uzAFEGrgoawahnqXdS
b8ZuMBmPYQoAJU/rvdTD77MtBNs0igOEF8SFEvdXEO2hTRyP9Pfn4v8PfA6EKkSVb2bkLDPwf/53
/j6n+PG5nzMS026WkDRAyEGG8CFRV/6UZsUYyGiicfdRZgBamoDQaNATA7XvDcz+r8iHHwHCjRRA
ektSfktl801G8+MREBBQC2hAIJ0B2JkpV+8nZFMULJ6Jd/CShpItl2bnCa06ahGw6+WxCeGjHBT5
TQvNJBvaiSpN0ggewKgD4Jgfw32y7YGCZt/1Cr+o2aE+CCopsI+Q3vyEwe5TtGNyrVMg3Q/1z6bu
ck/jsDlKx0cG1TsHXI6z0ABszNJpX5YcDU2jhdFGcRwncVwawCSkmgDna/NWkrhIemCHUGvcWCFq
PEYIor7SorKJ8L2fpqC2jd5IYXXeVZRzJXbtMIFejWXOQNwEMgP1gPJxDU0bExIAQjmNDkjXK5Rc
Uvvfi4uP159yibmegrn263D/Y3H98T9cmGk8RQ//88My++sbfi4zBH4I1uLACY2PWWcJO/jP8zCW
GdYeckHgu6D8MkPZfybvOEXPyk1vWkoI8++hslhmiPwwUIC0xl82HL+RvGMDucwvZjg/xMwBM9Nw
TPi4zJIhqZsB25M9TpLsFVWmUqZMIqqK0UDeDdMXR8zP/V4dSxpXAsIUenUQpP94LUWDguUQW4od
11PvQeMx46CxwEpDpQpcwsHSHmElD9sMrkNDomxQDR9S1+S4EzRJ1UXzGokhusPJZNmmCuKDGDFb
5fnaSMRvjSqQEl4OzNwHQDtAFdGOv3Qakc3GwFFEUey6MI5hArMw6Iaka9Nkm8LqyVB2kNTAIobk
qmAblSeKY76IhwBd4NoUiSbAZHf2rCaVYj4mUXVjoIZFy0agmVHNWn6tYstmXNnxJEBLMFHcAZ2o
RcgMH7U4GH0LaKlBj9G0Y9A265zmYemEJq9oP+GLtKyIXEmOfVOMVxyUASWKnpkZXCsVMDyBJtyY
VeBrQaE5/44DX8WBeUWgAgmiF6CXYJIgx3o33b8E0P+xLfhrkSbvg8GXX/NXaMAuApdRQDyAh59V
OP5OCd9+Mqdi2J5nZaj5Jz8CAySy8KG5iD5DVWa/MUzcH0cPdAWwb4MYhp46tIQlyHf8RmT4mBHO
Cg5v34QgBH80rIH5ZPIuI0zNEKqrEKk8tf4Ik3ZS303fHIQv+EyfL3FRdGokpeHShEvYQHI/dHfp
rjNwpd7Op29iz8cw9+lKlyWK1AC4wTJxpcLh3j79K/H8x07e1w+CliVeIwhssBn4OFYhlFwTlfXs
1IOrTtrtdApc8abcfidTLc8j8ndW9OM53l1ojlrvXooqDWZcygM75YiZzMmgqety0KQfmbvsCLpw
fuOXq2Df2jFpl6PNtwpa+0S3TTdZogzjZpYrGX+FhH9+/C9H991dzT9/d1cppDP0KR3ZiZsemviJ
5xYvloP2utPb/GE4dmco7enSd6M+z8BfDcbF3sV4IKuVgcuKvmTzm2E5rWOQtE71bbeS/IDU+7qD
Hx/Jff877NJFevrXizBmCSy0Q1Bb+wSXqYRYV+OGnaQnSACanBRniGncm2h13UA6Wt0lbiQjfpPk
8V1Y+WIX/diK+Xzhi2VpyRy299I81UZnxq5zMh2fCu/XF7noxH++ysXKrBVAHVX866RzYkCB716s
IFNNkmi+IKjSQFhHAu2Ub5bpm9PK5StFPqKCAAf9IQCvPs6kLoLQMSDT7KRmDofxvBuG4+T0plWS
EsdklAMVkeLocpVp8axjtYT0F1DjXG9WhiSktI2MioRdy6nIhmKTSurWasDSTAYDal78LOTmMcnM
2MkgT0wiaYa7Cq/FaDDPKAxIcUNI0IVKtZ3k9WkapxoyiuUPXvY/r5ePucXP0f37KS/CRS4xYxxE
mZ3ANNw1e8B9riMqbeGHchwfpXuFFN/h2OZv/NW4XsSNHBXNrpMndlIOqkklQAGI6mROSMydwKh5
B4ueX8+gC3j/52e8iAnBmPKOVxI7VU72UHmBM5q0dQY3XYuAfVPRcrr9RNB7dQYijTA9s2fwu0m7
xIM4MlSle48t0mXtpQv8f7ITbHn1HYnrqwDy1vBQZmN61AE/zrbJ7ESWN7hHvp5W1haF328wbm+M
3Mtxh1kU9gRk6ii1X8xn8KYrReVRdMrISPUF78gmuS6u+XNTkolUVHCe+phUt+b9tGL2uGtOEnCG
TnRuVmO7aUxXX457+YAaCynpeArtwBliEkCbfim40mHYI/GEJ8ALeDv34KA8c9VOJOcKnK19+5zs
AxKTfjUSaNPLJNw/9OQ7wKryVex//4QXczlllSQ2TGAnuHo7bNnZ+U4gk1vRAhZEtuj01yJszH12
MJdQRR/diQZEtjNXfdQJp+wskgC/VgeA7Qlglt/tEV9tmO9v7+IVj5AkzFUpYCegZ9ajLzJaHwEf
XHReU9hoC5jNYvAlX1wDdbW31qX2zQ1oX6319zdwsQ7QQ+vFDvoQp4SUa9Vn99CR8EBJXvX7hN4Y
XmwPK9NO6In7tW3ReVJUfkUbv94wl6+Gq/xx//A0XKVO5KY0pndAbtjKPWQFLbCsSbwpTvJ1vUKd
rdz0q/abZXzha/vXMgYlGedNlC/B0rkYPzhFR8Igs+jU2PBQWkJXUF9YT5or2fDlcQ0HMbl09MPk
tLvouaHNbWi//jqSXKCzf9wC0lowOZEp41Y+rlKZhcJo6nF0io7yUX4RrtVn2AE1fp45QNupQNUo
UEH45sEvCHOfr3qRXEx1mGgookcnKKXuNE8g+3rdLIBAXH23hL691Lzlv0ufeGmUViDgUsk2hxvw
BhEhcKNl7gRbBM7vTJneKPqfYtK78bzIICrFKhKjyKOTugj8wU7sYBvQxh7Wg42AtB0eBWe8F5e1
jfSR9Mv6kNiGHZ2+eatfLsx3d3GRYRhjlk5GhofGolz0i9KDSNYj27FHaxv6mgMa2KaLMb2DrYjY
ufj11S+4gD/eLkqf0EHAyc66LHfnaT5IMKeKTujN26kd76Acs0ptZkP6mJav/T38HuyAlL68Cm3e
2Bt4HYTfTDGoJX+xK4OQiSYTiokQkrhsnLZWWILUG53ulo8ZicjdYfN4dKNtRXIbM66m4NuSx+Xm
0SAr+BAQyc6oIxPHX5SEkf1SpRndyVSkmZ+RO31xhhiUmy1uEEOYe+0k1Fsz201Ihu9b7h0Vz9eR
x2PoHjKyA6YBn3RXFOQdG7YeZBPiEjU5X20Md1UszlcJ2U34rEZcg2i2uhDJ1WCDYeRudp3dOzUN
bJoSuhjt/Yu7v79+csYdVBJkZ3IjstlBXI+AuU9Wna37u43qnG8YVcgrTGfI5ni2K3JzhAkeeeL2
SHebiajLjHgFuUkJrk8kVyF3brAUnOxtACRXp8zGt9b41om87M4Gbu6qsDNy2I7keXOe8Aj2SrCd
6x3hZJ1S3PbSdq/8Y0F6ssHzPANc6d56z6Fr4uZQLibebUsD+nwXOMdzsIxIQfdQtUakPYAmRAu6
w1jOs2NYPeJ9gL5FYMuKnwhkqZGrzcHu7M2yITeLgZzHxXlFnwdbwW+dBzyUSCdETezlFu68XuzO
OKkh57Kom9HFhCdMNg25hsYKHfc6viWjqo115+L7G+JAlpsk8388OZrjLExCB1+h9OD4W50ki+Xe
Hci9d4tbVeiio8ua7FEcx7xdn7aHVUq3ZL+eMJ3Xnm9RgVa2469953ptEt+y7yqy8lpy4M5Sc9a4
CEWmRWiA6fX6YNo1RUY6YXwW9ypRMeP2gIb7JkF437RkmxPH05BLFHgVLd0eZOI5jDxProYBVfwn
Zi96V/AVn8juA9neglp1E5Izo9lCx8A51/ilJH44v7uYHC1i2DnJKcNvrl8M6vjlIlg5vkTnO3sp
qGuLmGwd1XfbNS6E+6Ql3ewi23l1bH/xMic6zvZ501IfWEByi4CGyvreyZ3Fy0Rjr3I2rX810k1n
d25nS25jewnxNhAHprJ/xOoeMa02u5vOdkc6Oty+PW52GrnzDKyIzjYX4sLxGtsgx83qCnee2MjI
nJLmZCSr1tkdE5sU9qtCDnfPmMnzMjLIa2Y73u2ROnt/xATcLu4xfBl5PXp3PcHojijtPaw5Mcn2
PqT3ozs4vtNcjbZJJqdzhEVhMxKvAoK9HX8toFBPQtfDYJc+PFVsfOv8fS0FVccW5hu6dW5xd43j
B/RwdffYk9Vg1xgQg2DluTXhy5ujiDemL0wM4ZVhp7ciSb1yy/2c+t9p5FwAQ35E2Xfx7aLgK0Ot
PVIrxDcD4eVOWN1N9uOmxqw54k1hwS4Z3ahUxtAX9PFm0TjZ8gllg2p5Msl6zl1B2HAVevh/ywrB
S8MJHqVdKJp93HHLOJA0QUAzU/TzpeiEEQ0WsCYE/PUQuw0KUP1O98yC5A5sGjHhfr37XOhJ/hiX
d5e/2IEtZjFdzes5J5SvzsV2WBqIg4vIUbaBp+90t/STXfXNmf6rww4sImBnjYaaBhWfj88sQu65
M5U+OtU8Kh2mBXtLBm1VkKqHHMwgkk9lQcOBG99V+b46e1ooWM4woZnLLn+8cJaZRS8JuHDvTEvx
1XxV7/s7+Q4nknJj7FGo/ivl/i1A2f9CP54/pBHUIUnLXx7aP4rXPw7NQwOlyOip/iVWc/FSbB+y
l09/6L8gVBON1ndT71NRetGO8Hp/X45++8CPzpSm/6masAgF/x5kh0udeYiZQaQR1piz4NQ7iWhY
iszYXCA7gdWcWRpI3H5CX/7EB5DKwHfZRCsJ5fPfqT+jov0hPYLKPOjc0A5WQByF6QmQxx8njjYL
siYAU1MGTqJEIvBGclonhVpSPuiBRfIwns4dRMdvwX+RUnCrrTiiGirKWMND0x36aBgq2DglyrmG
V89ehNFnTSqWCzeg6CrP/VRaMgoPuV+JQXndp2GcQD9g6KHcLlTDSimlXISsOzgNRYCiFRXyKblq
20ZbS2pgVLY1cO04JLCThadYXvTEhHk7cPbwigBbPIHJCa2nUDz0oYgSlgyf8btabJttxKIIraU+
kADub0I8kREk9R2EWYLeVnMlqxx5EI0HrrbhVVUGXUdYqyQvYc2ApucwDJrwhAlvnbgHQV/gdf3A
UfJCTYxnYUcgwG6qC7BLjBV4yABqZLIAqH6ZZnpDuIqLOZJcmJKt91J4D8ZFu+maEDB/sGBHlXTw
hb5iUh6pC531tZ+JptDaWdYJOz5FaurWRoPYIVfAupPEaCXkia2l4fCvpEMwv5dMW8KZUPZCuPSV
2z5kKlB+2mDcS1BqhN+QEYJ5ENSJxZZCn8PcuDU6lGob/A8IwlEHglZd8ZotYIFheQBBJdpS6bVD
UnTBtRCrIYzvaqU1CRhz0rWQsRC+SnBu2ai4vxASD4YGvQ7FmG5DHoA8povMXIp6FkB0zKiQpTIh
GEcoejEZmh4AK+YkzQTrEZxEiM6VIMc/SoM2NERJpLLzZDHTDloTwXoRji7dTZ+kAKRLaj26ZdhW
ARlYDCOuVvMjqOA7fR/BEKWAI86my3pNs9OmxzweBEN6NQVFgETraMDGrK2kGvlFmAYJhPksCGtN
4Bvh9B9z0NHhIgrPmmIUxF0MXeFnpS6Klw5alK9DMYk7nY9TtQhyWcGWLwZdBqMxlGOcJEmtgciq
ACftrBqjR6b3TU9gMj6i4GbW3bkbgvJs5AUL6dhqIY4bozp5qQ4dGDJp/QbCaEIEgGTOBQpIjwnR
y4nzc9yDxkT0vqZyIXdoP6pJozoVOPi+1jSpZRsjxEPIFDIYaWZVBqlZXS5K/jgKQboNJivFaYsZ
9bKNQhSVzS7NYLg5A6AWhgzNZCLqrTzZcq2twFnKAicsy/IGdDXFpHkEDxYSy3qVUzRKc5GOYZJB
jYHH3RW3xixeGrBIQpEtTxWJQiHRfISshaRTrkaSTKxOKvTtIMhtC9/tqd/B0BQOOmLYps+NZNZ8
xS2YHcJBU0HvVRwGcSGB7xQ5DbrhkNyY8C5AoirKVzHL2QsspYO7qC6mB6HAq6eyoOv3edqKeHei
Wt6nTCgF+HrFHfg1/SgKBIomGSp9kxUh2w/YcGPKHfQ8+kTutl3JoKMHBHZ71oZYeejhgynYLIZ/
Gcn6PNnl0yQ8GC3gY/YgmeDdgIxkkKkI6ptoyoxmqSD8MQeiOdUhrzLpCnNMqTH6JQpaYJElMWQ4
YmBIzNGC6c+g6NHRDMQop1Dojk0C4ScZ7FrgZsGzK+SyXTXwUpT8Viz7Ydup0WCQpjdM5ElD1za+
XlgYjhlMm9JMkxijrSzAq0hIJ67fFBVLQDlrygq5oa3GMYJcFrdQ+0cxqUepSiySrVbWkeFwVosR
TDQTY9zEPQvVnZSF4qMQwwCFBCkLzEWaAlpMp0iEIJymN8Osg2IWyOmVUkzWhcaL3B71Utu3qTA2
V8VUixP8zPIIolkjHJ+vVUlgss/ZWIi+APuywOdtpunwNIp0SCcStatGNNyNLI8EWHBIUe3UYyve
GlOv42g6jYJAc9XoRYpKFOY3Y0rebmVIjfAjzvRN+pKkyeyEAjWy3kX+05XQojDNcZGEbYkoMabq
yWQA9NSYizjHy/i8nQ2y9BhqhfCYYd1Dkz7AuyKJEvWiLZlZc9NjbFCbUAH3dEFHNgZXUCMd+fzI
2FYTk96v82C6i+IsQEI/WTFsq9GcXASQ74J25mjCrrXvixI+kuH0pNUJ3xVVEp/LajBWjOlwaMSC
fpLKnk20b6xBgTjDCD/OPpmMZ6Pv21sFZouAKkQduI9KHrToKcIaaTYPhM2izesAij0y1FROSjdY
xUqHLSJs7qesGZyq4bUjm9WUYZdAyGn7iSkkgAR0hQFQIUATj1MhUai1DxP2Sz1eR0bUHqCoro5e
X5fasej7tIfcQzveymWKuQeT2zAkdRWqaHVClhc9qAa2Am6Scdj+FaKJAaz4FFa+FIXwttVB6QVv
ooMNJknYYPS0Dar2KOqDqlABUtUB3N/bKCZwXpXgHdkr8W1kQC0V+EerquCKZYkNtosYV42tIAGr
PMPzIB7rjqCFE6ZZVMhnWBeXKBwgoKARCCNSCKBklnaG+mj2aoRWkKMUrpfcFVolvs+LYgB1LdZa
Ugai/tiYZXOD9oSMHVQdUpjFyLU1d7aa+skoBGvZNVb9bEZjsoc3KfQmerWTc5trtQVPUaalV2Me
xcWwwG5r5eIqz8rg2MZBhQNt2ICgODWC9ZpAvvW1E0PrVVJLEdEpU7eRMukFyRJe7zRIZnplMBab
Ohuau9ysUmYrUlPcRLVWJWQaY/T/WlDDltA3Lg3PFDpFo3lgAl/cKPAY5lGuNI4h5nJrSxPsmoPA
UFo0z2D0RZkJf0uwAxXxWYf892gPJVMLb9SMgNsgiKdLceishCgQAr8xlVa9yYs4tFx5jAv0L0TA
5akQlsi5hti8aeoABM/ISrhCjDIXCqr0mXgn5np3Z4l5ozihztGozGtFQbsSqKPt3KBp7bpt62Wk
R6A6R1Ba27ZqmHbbDBR+ydbiLLzFjiLCas1KpKNhVHCpV4Y6cFkN/iMZBBHqsyMzZciuGy1UpuGl
Cs/ZPOf6baNAhmsB/q56xw2WogKksORmisVyH+t9FNJOFMSaDGGSrhHU2UNjqd1zBrL+M7LZ8TFt
4+JsTsmEKNTMrw62PqAdg/Mm5xRr3uBEKkuw3GAa1OwjI2C39ZCaAQ1bpGOz9LuI+oiQJDd93AaJ
ja61fj+28bTKw0irXA2KYZZfwqANPZc+aCTQmQLIHYlxCEJx1hX70BqLzCvKdHgGTYvVNiTkypUU
tD2zuZpLHeVhywrCgspYNi18lkgjxXBpgdRUait1rPtTHmag80az7VHNaiMEr6pOsGnKnagQ0J6C
hal0iI0T5N6dCZSV0A3LAYZMcHSV7pAjZKBQFUgSbbOy6hNrdHjvQtu+Q+ck5AkqMY2VDQRAJyH2
rKCOoE2kBjJKR3yyrsd8GtF3N43+Ro1noIdilSUVsjxAbz5HrzUXxv7FNOI0tPMEqRPJJa21aFII
YIioGbtqoeuK5nHfGzdZGaNHij0+3Ebc5IxIYgkmvQWFZJkI6YBPmyWztpMhRQrEIlqSK61wp+SC
oXixoEwSLdo+94U+qRjttFFbJpWuwugmLhFgObpSIPPXsNdVZNwD1NYsDm60BC5yr/SwzbVa9rPe
/Fvn4n/kIb6nIf7Hf1+iFQRjf3UgPrQIRA/ZhxPx/ImfJ2LlT5ikicAPoCWAbhOohj+xmhpQl8Zs
ioSJb/w49v6AZOnAUQPzjD+tARoMvCAqK/86EUNRBX9+dmXTAGn4LYw+EMaXB2KgyXTAxYDIghYC
TjMfD8ShLAPpB9gXmcpIwtFHnozGBZeqAD4r1U3mmlJa7vRCDAoKa+T+lOn5sNLCoJf/L3tfsiQ7
bmX5Q8UyEhyxddLps8c8bmDxJoIjCIAgAX59HY80dUsqVct6XzuZ8mXGcw8SuPeMG902DdtHTVC9
cjQR842uNWRWUBO3qFkHG1L2fX/7n7cRe9tg14EhnSPQhi+dVw6g8hEdFi/NZ+OtEnxyl5pwl6W6
Ro1l2qPAmS1xf3JpRr4ia7AWxhjKzSZcU448OKJEWmjGCMlDhx0upw3jZDPUZryjLvNF7sZKRMj4
s2o3GG/BS1trRA81ZJ0k8uGwC+Wr16cpapIV2ubn2U7FIlYelCZJWoB3OkUk8ey7DiP4cFvTUb6M
WvWpil2/zTLd0U0oGkg3AThAzSlQK/oTCw1/HRCrtpY+ymqQJcItfUDUF/sTwan5wuJFv6jw1vJJ
ER75plBm/UgsQQG2nEy/NSHBaDTjOuRbr2XDXTNkCjcvpA89qOWedzmxNcsOY5XaL0Wb5k1EUfJZ
18MIHrdBTHbu0WSUBeLAalMAjZhF0YZrmAfOUxe6LgSaoYo9LsSmbwLbSrvhTds9Y+ThiFDRtXnG
3XO7R0mYXSWvsLKFU0bf686fUeBOpEKaxtzvxtEP6v3QJzh1bTNi3BFoGVJzh+GI0MELCtZKY3Ew
o6vnEmVeBu4gVGSEtRyJMhvMTOopC7SE7x1NxV+syYg+k2bykgJ2D/wHq4VGf9B7PPNC2iELC4nP
mm2bNFqn4na2YqPVyBnamFVFtnRxNTyEARP7Gb9M1KRjWcDcOi8yQA5fmqL/KBzr334l6vcOI1iz
c67ucX0klTehXo9PdJNMXWOwJwwCaRJ6Htt8DSMc4n43JMi3T2P0ZTMVGFYM2ocsa53WGMOvEgAO
bBXgJh4QZF0jqEHYP0hcs94BDYUVyqCydegfqm4cvXJOOvrgpEIYBea0oDCRp95tN3XVMUBfWXNI
mGJP02ywjhWR9S15QQxdLH9oKpLm5Mg6P2HKnjOI9hCpVaR1klQ5AOjR7qXy2JNBgAQabT2AJxs/
6lKxqTuJumwvwW6HAQiiJZn7SQ3RNI9JdZ3RR4XYoSiopk2ku5TvBuzLzXkhy3IJBEkNQmuA924w
Afa6IEYE7ZYi/XK6Z743JgWkVBMGWx8GZcywmC/gHxAInc1r3TRDOckGwMLgmsAc5yoOxd73BHCj
th8iC9FUXGGiaav5rEWHbZKh6FvmAxcNUg//2jgTje3z1pbzEAgunxrqI+NIthEiB73Y6ufke3+d
+on+Gha0vRQYuryv7rbqosoeW6/AMOzhy8QyHCFP53P5a0O21XIFVHDLwbyt0OP3Nu1Lgc3aB/Tg
YVC4bdyQfmH7HokcP1QIgWlOEFX+wb43dRnH7qu7re8w3VW/ZRCJPx0qrUNkiMQr2IjvrV9MYvF3
CMkDGqBvwECMogF1ykLW/gLADpq++QYRSAM8AerHPrnKb5xBfGMO6Q1+iL+RiLBKM5cPuuuaQ4Xh
9kHSBOmAtAl6KNniGnhG/41tiEmRLPcEII/Rrh3b9lF4aqclQJLPnLYrJOM3pESvdRdtp28Exd3A
FPqNq0gx9tf4G23pvpEX943C0CpLoaNHR2e/lVGbHpfWILefczF7UCfqvP7GdIIbvIPJA382i5T0
cveNADlgQe03KtToCn3Ef2FFSCyqcnODkNobmGTELU8qWRUiVrob3MRmakwBvAMolPhGpGzWA52i
30iVa6STu0wp1wLHbOQb+Ua1kmH9hbRl/y7sw9uZ8w2AuW8wzLcawJj5BskM8qqwQX+DZwDmKqB2
tQ7+xEtsgEF8Q20Mv66Hibr4s+6Yww4aIrFjyJBBivhhHJ69KxeEvGBInd38HH1jekYn0RP5RvqQ
HgXUb/KF+VGbhPC8vcGC9TdCyL7RQlqvK5BD2LUB130jiq6W2YHMLAByuibt6/yNPqK6CEjkeAMl
MdoCn1xUjwXXCwkUW98IZhSy/j1h+HwHfYM5W8Tv8J3Hv9HPbyR0+kZFYX7iz0if89/mxLthQgPG
gLxeE549RI3xkY7ixsdq6H0UXgCOiSCBTGLccaIfXb5SND//RWH97yz5d5H5356P/9kHdP+lvirz
5f5xmIQ46W/DZAT78LeFDWVeN98+FER/M/6Q/0QhElz7FIHrsNndVFd/0/cH9D/RAAELHeaAv/7h
/5kmPQJv8c19h3kSbgFYB/7/CJZ/mCZv8f0RvAcQPqKSCwnT/xzqgjEsIwuKNLdh1T0NAbnFSWFb
R0BOWvzdkP0vNMv/qBH8209CX4iP8jR0jv7T3BrNbRJ4UdNuAfO562j8+B5t5NFWWC3+Dbf6r37U
jZkiYI/wCZN/ktSQKDITmfChfB7c8w4tH14QP0rF/k2a+E3+9X9FVH99JCRmIPPg5gbEd/iPozj4
MalhKWi2rUVpMGx4N5054cFpzMDHxE3Vvv2/v8Pbd/TffiBIVCwn8Hb8RZb9nUhshsWxjpq63caD
6u6oyADHN+riIXy1bDn1NjHX+t+IF29U+D//WGjcUYR0y2hELck32/f32jTWa+QAa1gN0L4FsnZ2
3e9hRChh3Q58H3KePc12XK6udek2nPS4x2LSHeGOSq8MgHURKyh747Ht32BN12VTqeU4w4F3v/Iq
y6NexWfujDpQDCb7AGTRUzPD1y4Ci9osrTuWrz2tg02PBpDTOHfZMbGi/ehI3G9TwgGVtXIQOlft
OBX+rBCy5TrACWydp1yFbfox+wwF7qE3RXDLa+8um6PsJ0PQ8GeEX129SVeFdUa1FhHcZnJnXJXT
Vyq6X/yWYo1l8TrrtDnVhM65HFsaFGs4Nfg+0hTQaBzksg8h4VSq22P9gjJnqr23IOLZNU4lcoT7
eSqTxMhbHHJqXwcMpbvaqfquXTKy6cakPkSKTvvY7798IcmeyRsHJmddAaoUwZeCi+xpxB4DwMa2
k9n0zv1EuScEtj4qW0owNmYHJCSrQGHNc+ElJgYaXY/4gjsMKHcx0Ltpk0jb/ZgQgpuzKZFn3sVA
E1HmDXE8srXe5063j5hnl+eUj8Ehc01cEG9Fw5QayI9kDb28qf1howEphQhLrL2zJYiuQzz0LY45
Mz+rxHkbxlnw7IUjdrFMsLjO3dQ3ZxRxI2qy79hB1Zm/Rf8glMyK6iOvwvau6VR1P3WSHYJ0WgGY
4//cm973grzpkcCoEHBVtnUTJaAnLcvrjszHcdbTk+tjmSB2dVgCYE59epyamH8grTpBfQ6aDvJ1
7pJ8RbVwCRonPMKpOXyRSmMVEFNDfuLKxvzW9trsF5ZNNYLqVAIIFj6WoK6Bykut0HtlqgA6UzHv
fFHf1TpddS5X82vCEXDsLTUSzBUg600YquBx8if12/i+PjWsSg6Jjy93RZlXWWsQ0zmAez5vBonZ
ayTAzppuku8ymatDMjchYqmxShrq8bQIzQz8fx7QMdAj4j5087KnNohfwSWKezImcssr1HIwMbK3
bEJ4EfyAybsHS/4x63n7Gvvzmm2k7D5Rwp1upUjHXbNmv6dgwJCP+tt3cGLAPpPJPdcUaZrDHCfn
BJ1ALwxQwIJYlmyHwa860okPFx9vnwV3Ffgv4cr9OxOO7BqgrrLZTOtgn9Db6sPJuLBfNTLH72yM
SPMVoZMnWttbhqHW79jo0ukhAjPUbT38NfRPj0cj3yLSv29Q0+V8USJTfPKLFFPLNG8cTD6Qy7dI
IdpVM5Fyn9nE9g+zTxqsmcaT/q+BIjO5BLRo2O7W3jfA/pghLRO+WyEuHNvxvg01bV5adKIFm8p1
/i+NGTUtnb9UDuofoHvIthNthWjnEN83Ak5bCKTcFH2u0kugjQXSkiKQHCnDhcdatIyh9TUFwVZl
9/7U79MGjvgdplVsZIqO0VIADAZKOSD7s//KUmee6xllngUS8tt0C2VDdMmyVQPudwj7PvJ4YeI4
UDe/YYiLZnCPof3qZ4gzNjICBp9Lou1P4wN82Rkg26+LwZx7bFM+/elH7Z4C1/PwuWkZgvWw5Hsm
T3v4PQ7K89oI7aH9aE+8AaaPWqywe0TmLTL1avZSs1bt/DECWxJFXs70dEa4PuKnK4E4fJ2ywkyK
lfMM0h4M6YilfjlWgJok6KA8GBx7DWck+OV90/yJuFtzkJnIlZR07AB8JhZ/cMxS2FkFzK1xiCw8
4Natof7JMwnOC3wfB2/2fjdxOp8lXK/3E8AtVCIabHkCieTCW9wGD/9Ti8dLTH6+VAHiwfHzdoHF
CD5x+qyNvlNJsmewzSOhy8tQtCj1bqySI0mtLDIY9DYDi4I7ErlXyDcQQ4Tk1CrbIjT+lE7LKeHe
oR9TFKJ2r8si32Mh651l7mcsg69wlptminaBms9ghV8yn88vuId2IA73fgICI1EKelJZG7BIE9h9
9A9tqsocxCB2K4kBTCXrK5LiOVjN6rYUrBAvqbNo2wtuSYgc1B8tgp0Io7soGou+G5+E7B6GEA0j
1I+QxRnuaiBpnwZnw6bnN6QB0ffpDPgfVqXoOg/sD4+W51ohjDbAQ0KHh5GY65gStRWcvikPaxU6
UMTGTawvK60fshHP0bzuU1+eeAcpgZMA2Rr+E4HT8C5DXUh/m9GhMw2RrHztXrGbTpsunnFkdlhD
2hqhZQxQlRzOcWw/6gTpNBF6KbSFoRvnLqwoXdNvomn6UjP+xmtw5q276yMFOlZLBGoHmDdHKH8n
WWqFIosmvZv0As2xn1wrQXDvh+YCwyt5ilK1hYt+h8TM575a2hydOeIiM7YHFIbniCAq3wSlGylo
oc59wAI95k3SHZdl2kZ11m1IgGeYCY8gb4kKgIdetDPooy4q6yUbByAiDxa1a0QmNynaEwCLqVxk
nbeBW20HUhv6A6fuPY6lNcjmLB9DFNnAcXYfzpFBKKYNxblbDRoXJSQys6mPUT3TAmzEhLCG7rmO
MRr67XABUVrtEP9WmrU++CuC5TT/6kT7C1W/8vGWrehS7jYRIccGUNE8hpDEJPUT7bOTk1V413jN
kGeLR/f4AfjwzbBNGZoOVOiX6eSBa7TZm2PudzSCY5Vxcsu7RLal46bLVw15UzIF6QNJG3hUfURV
dp2wG99X1xGxeBtLPfPgTyM9UBG/Y/vGV6bdiaYNK5POP4DVRSfEOE2PszKsFEIuKDZle7qS5Ysg
1/oi0zU9Grfcs3rYOx8MdQT9yaX14oPMPLGvl/WgKm1R3OJ9hrjr94EBftBnwQUb9MNgkfGtSGVB
qjfNR+tnOQQV1w6JX+8cG1K+oCEOkaRk59jyOPSIEZhM/T7RRJfKIig+wU9c8ANym9kHPdevIlge
AfCdEP0FATYR0M9SaD4XQq5B6l0WEL45TwCriYk/Wedfg3A+hP34QEN3NLU+z4GydjNAH1RQPiw7
KbILmM51m/n9J0oiTkmk9sIuINnjoXSGnFET8Dy64E9bI+wglI+Ss1fA9I9hHF6rVp3Tjt+3CNcp
ZyQEBkgH2XS+CRHXbH8mEEU4h4jxNjtQNN/ppdmtMjp7eF3BcblS6PYC+c61a9qmzLL6KubgR2j7
YjX1bp4g6agdjqDAyz6DSD5WLuhzEBd3gI63UNyVwDruFGJdcz/ti4Cv3jnxh+dp9X8MQYIm0G4u
uGfrQnQC0hWMLEcduh6j4LKrMlC1zlpght2gQA+gwNbhe8G9tJ6lDc5rg3ddK4WzUAC4qes4fEzl
dA3wDwEvmQAJDkBwrcrgHRrBFk6jSTd0JC+eDg6DyMatr1aI+/3ZHegSEWS4kl9+hl9iC6KdehFw
+tb7OXaRX8aVSdCXA/tTz/VLJ6KngRsvT2uYR8gy9BsNoykUc0guekDJ1prHoGtQaENWMH8NvNrZ
/HOuBMth1LqYZPGONeKCV7zaeFTou+6GT6uGItXN+rSCc92MoUJ6eorLSU+rLMeFQk0+d2/xNDv8
J5cP1weXvsN9g0oBfLcj0pI8ooN9tGpRTFY3v8ic/iBTt3PaOzklvtiQua0l7A7H1DZK8PV2VTeV
YwLYRibBWjYcqL36ljdU8xOoFFwuY3LA58dHSYZrU4+/O6tPmY/4iRn537kvQySba2gkSdXyk6UR
5reGwhDR34J6SadPbNZRKSZA3kiDvuHkgRj2SdMOO7EmjV8M/thgZq1kEcgQRI5wv/vVjAUEDvxG
d6KyYxiHLemkRAmkiQcAzc2I7iDfvsIMbm+ByfHPilbtc0vVVWvkPU1QJz6tpg/BYHlDsXBGkJ48
YRHxpwTKjCENgLdhPvZ7vfwYAIhWt5TmYNuj9/SpJj4mgAo73+1dxFNXAYgGxiJ+B5avZ2+s41fg
1RSqCz4jsT5E7WfSN2Ph6haSHN5OdJtpuubV3PFHUPnJV+t3dq+i8LKGjJeLn7XXzpH6d2NArRUh
1cmnl1AvB+Yf43rAWJ1PFWsnqFDoYci4JRsomNyhNpCTbRpLst063Gp5q6AnZ85sc5zAu+TRImUx
1NN6z7IEyftLbK+qFdPTNOn4Lkzb/qJa+iHWEIQ/FGS/WRcEbMPqCetNgjDvqsUzKlDOdlY4BXcR
NF3nUbXJk3JDs/VDE1+nAZlIgnS2ZBBmFSMIlxyFKfMdZJzJq5sR4JlH3GCJcqO+JMucnnQdaAOy
Q7OHkVY9vKMC9BGDBmkzS/NWO05OoIaCB4ADY7OhPGwvZO3rZ69qMf4yFOXJvI1ZW+KJTX9CaSW2
Iy7QN4un8E+aGoUYxoX8sDSE77ddx9wkbjzxXtVAf+MGswVtuAalhPJcuonx7h8Rq1TtSDWnexmx
6RKzqdt2tf/baJmWkNFOBcKks+fG2vBO0gCt3ivx0CWHCH3VBwcerwz9U9mvGfnfW+TgpyiCoPhF
W4JaWn8UDoToah5V3N9QjbSxcqcbIofC3n5TR2C23gLBT8UxNZH7zsdz685+jyCO7M+gXZiJbRbj
cbhPOXEw6fqRrIOlkCAVmyLt0dbYTRsHKVi4lchUU3m3sAQu5y7tBBAvL7hoFbPoPmmz4G2Kesht
b6I/QMeRqB77yJ2DOMLh2i/64PNqhmy4Fu0OTB4IJBeHWLagKInY0vc4YsQ2wd8egygPS0gdSBkE
qJ8YM8K3ULroIrOzj4BoabZx1rltIHuGIowEBk6aLPvZwFksV/S7hU6ibSssxDIOEFQNKSCYJsoR
jDIVwAlR5BBE2SYy7F4umJYCSyH9coiaEbj4YbFpCLyCKX5dCJ/e4aPaI3Rh4w4r/5O7FVjgF5wd
mKuTW3XDtkGdxKXR9iPK1t9JbRuIquJuM4eoCZ49Hh451CKRWlE/gSWHhP6xQl9wTgVIJ1u5qeiQ
VltaiyaCeTTmOEGBfRmnbEFjw9qdONTX6AYDkei5MHxnNPlp8T7vKtgjigiyxxKKLLOtmXFbMUTP
jGAIdrEuIQaj2CgI6LjRUp5DjZOcJgL2II69+aL6dCwZmo8Pk4jhQe0ZwV25Wu8KLjhZsgBxoci6
S0dwG3G8oj2P48kDJZj3IJ1LF0i8WI6YPu958hBH0UnFLtlm4XrG3ydG1zXU6ArPkdwIKkQxZv5h
rUV6xqtscWGmkK1BUw7NHY/u1DheEdVPDzzxkZMQWXqUdAncBiBW86ZFD4WmHqvlYFT3YxQ6KZJu
arcQ289bnbViZ52MtpGuUCPhh31RL/qrhlu65NkA51udeSVnVX3gCO6/k8I8goNFb52qXmcf2pTU
Le1WSfdpJxlBEYiqnp4Iusf7nu4rm4B5kUhPp7Nfih4wxDwE4bvrB1mymavcAifYLFl4BdTpwFt3
KP6GRrLAioEmlBaawFC3HkYi0HUlBEMbgYkj7wM8mJXfwjIuGaC7ykMsu6y/fNL+Uclw4hmO5mXt
uytaorJLTdldFkNUFysyf4TQWR6og0gexWkhlHCEyY0MzPASzzgFu756GFEIcs68AYfaGtJy9hu+
h+zD/whwMB/G1lfFNMj0giMeAfgy03usMd0WF4EBIZR2aCFH6odTaXzwdWy2HQns+wp4dauTzJ2B
g/d3jb0ld4Bn/eExtjxANBpD5kDj5iOeBuTToxbxwPDhtxo0IGofpgjGfljYDwiB7o/Ed2npq8l/
pON3BIaCzLPqPf8lkwaXpRcm27ofzBOKJcITdvFxK1Qq3yqvWtDqLiVktgM9eAytz5tobQBsNqPB
ctTQEfa7PmNXhO8GEN/LV2fa9eBYG+ZzmOLpDNVYEEJ6MP3dF6kD3MPCw/PWy9c1Cq9BNfp3FaKw
cS5RTGWpHBoL88TS1UXraPpKGg8225VUO0sV3IE0QUQAZMMAIcRLC40/VKGBYIKnOWtEhGERytsF
vovC2TDbBPH6jseh2Wu1ggFdGgJZpqDBhswYQTlej00840mJMCjr4LOPhNiHUwDQOYQkAO/TfWIR
FsKzPitNC7y+CTiUVtmY3M+y66+RCq/o3OwQBQ5BXQEiOjmghfFl6oKXIINwVw8ci7yIMf85GW/Y
oHBK4JHIFEVq39xCeJG8ypvweohGjDBruWJLXNrhQA2a/uz4kTbZvmHhfeiyT9QP/cAoFWPEbead
XLLpjkf2VzSuUdlEut+yKMXaofUPXi3F1I7ugL4sLHnSnw6BWuJ7vHPqsop2Oitc8fu+CXQx1p3b
c1nZbTKGbVnVqefft0S0R7fUl7h2b6F0Xx4ka9jYFveEOGb9GC0AOOSErJW8U32yJRO5G1GnAT2d
XTJI0INlE9VIFyAGtXzxQN+YdvYtDkfsUWHmXYTB8NzVEQSZIE8r2P6Qp2yfkjl7RSIcmhParkSf
eNG1MW44VUGGaOXHkDhZEAbz92yPKSJYMDQUAHRvbT/Zp3S4R1uOKIt42M+peVoU1Pg2K/p2fUzG
bsyBwJdxAyik9sUlW6FJnBN0tcfNlA/I3HhYlC4AgBcK/5KI8Sw2Rh6WoT6kNr6mNX2nCG5sYNcZ
I7JbK7QlyWifrf2zjfyshDAm92uzN6g/1bR+0J55nvn4olA7pUS2B6ZacgsNEOAQ2s/HStdFx5MS
np7fEwgCHaTQpev7wVvjT0LCQkFn2gW4bNcRogw0W4lKbbVw61uT9vt1HkDhIFl1dtsRg3rXeScl
8fYO9BSmQdmzecmBOpTWs7DP6PuMhiWN+9cR2mdeqw9XIUgSaMxyW23W6lghN7uPxxINzmUEZfzH
3CelaslTIvVmVATWFhi8jo4mLwxiJAR7brvI4ClCnWErS9dCINpwtkmB/CcE9xu0Vwvg903V/+rD
UV4tSoX2CxEFbo0jtCfj+4I+mD5WqCRaDhHHrV4ze6iqsOAC9UJRixFhmM+TGHZYTPGssvA8TMsB
gEFuOdzu+Ju2lfgYG1VUKHTB/VH0aGEBG/qeejgGswqXtp+c+3h4HDQAJOizAa0MOLxRkpKKAKwA
LNaIAG3S5GxTvePJnAPzuA/DMcyrhueQPm9T5Kp4tB3O+CovNGbP06QwZfwMF3LWNfJ/6vY+WqKT
hGcBPUCQq7Du3mWQ2axIKWyAPmPZoQRNVVV1rqgA0VT3T8yXlw5NHDNu9HBCYLPs58Im/ogCmvCh
4tDIrPQThTuolDRofsnwgWNvb0mzDcOVQNtrzxBjX3Q24rzILp4ZT52WRRfjXfbEYWBY+w3eMWpB
/G3GxagNbvmHsavO4dx8Ltrcu2qoQSFMR9KsOUfH4COAdYcxoCsEM9M2iZOLMRDxeN4NwEQW+iBm
+xC2CCNnEAxAqdXc48J/6JLpojBSrn4LAAG9agafvkVZTRvTCQ0g/FHWo9koVHOOnd5yAyC2g2Km
5rQco+BkewPn24JiUMBO9/B3naOw7/KkWh6hhn3iHSvShpxq48/5EKLsy4Sq20wUpynz4MXiIkR8
WO0jC4hh98Rzhd0WnXTRZ5ixDIiE+RCReVURjk7ocdei1ekpIi6FFk398heD28X8sdwe1NIcIkEL
O9QfM08RHCVfSDxkQN7NZ4dG87XN6AFcxHOEU2sENwiO8zJR/sPN7shnWrImuXfox6kyhuMSZE9Q
U6iiGS3TQD0uMUAFslAEONX2JKPgELf9jtH4JVu9OwSPw9zsrbAtVNGTqQeEJqgph/L8ssz970aE
GyvJbrTeHU34F4UiKwfucmARFr/bKifw0RdP3GE3KUK/PcUdPzFqH9tEPhpEmuc81sdh1Ffcf58C
DUR5EmQvXcXtricT5qc021ZgBfN+He5S1Z4VMS1q2NY3MNiITbGnnpq7jkMKOq3MP2erXz8FFfZw
zzT2uiKe/7BkooIlYSbmaa3757ZZbM4ZYJLW9yq0U2DTOvCIBYcUzmZIpVt3XgIfaiC6XkdVT/tM
473A+4E4JyfTXWWj7NrhDNlPMg1ekATCDn7FgdAH2eQ2KZkoOuNggyNmAOCTqYHvUI0WvnuNa1Y8
dHQ91Qg0vkAPhbS5SXeyFNLj20Cp2wiUJSWIZJDIskPj0NTxp35lzY82JM195yRQn5Y6CQsJ8wtT
1+RxdnV8H6bcx4epabXvWev/nmcKJMYL0KonKYPYvGLrWEqf/+i4ZWrPasQ6bmBUMB/eIh1uSHRz
3AfSjAvaaDKDy4q0ZI//9g/TMZKzflAPEuzhXrQkfQprur4lXpzdjf2cXT0qA4h2O2zMtEZPtZ4j
H2WTnb0HdBh+MI/7nwuQ5D0UVdBVxR0bywSm1bwBDYdsoIpKsDxTX7K0Xh4lfjNbh/Fmy0aYiGD1
RKufruovKtMQiMVqisRONgerHmIedzh9mglKYWPDEnQCVMCC0ceYdR04Zo29scNwUcOdScIyAEqC
g31eLnCi1JfMxWhvzQayvHYDsznD5n6c4yX74j3F/UyAglatiTZZZpAaEnX2BQZYqBohvqsgICsE
ZJ3w2iy4AFDBOe41GcwxM9iJllr/ajj/TKcYRc1AD7YB9PTPpo98JCoLPZ+pbcXBraZ9UjGA1XFB
ag7GcF6sKghQHhgPiIUen3wIDfFNdBVISQCocbr+GMANLhtO6YISZBRFj3rC+eOvaZlmcjxJoQa8
QDjaZOUXaIi4CmDupQXs9kj9tT3VU7yDMOEB1FD4yPsVc7BU+OM+VD2FRTXSdsa0/Wa1XQ9d2AIn
09OgC8yw8zauOgDqNdpE0XsN2CwE1DSjy+NeQip8YSL1rk5wSFrTGULGTVxbIBdi7u6IW0CZDVF1
ipRdcHcs7HabQHGxWWBDvdawvOQmDpAZwaPmwRfpp1RElsB/dFm1SbfD7IQskDTu640vcLGbapqu
/pyKGk+ABtnU0rg9mrilT8jNQ4GhNkL/WgPmq5vZpC9lupi7bPR7rGvJwAuzEoRpLRS+qBTjG1b8
NNqtkUZmTu0g4tsoDinsBurk6MKURY1aVk3HqB07WKbkmgDo4GM7l721zd6AAL3JlRHPgAY6FT1D
4UfGIrYhjCXUBwIAKxu963sDB+3oPIeJcXJX2xqwWlDDvgc66FE4glhgGsO5YqcpvsA/I26Fgsl1
ZDotYpjt8J06RGdmjSCb/1gHKHZGEwBKoMTBh5lVPkF4ZMWwSoiOBe80aRL+X+ydx27kWJq2b6XR
62GB3ixm8QcZTl4KpUxuCKWj955XPw9V1VURDLX412KAWTTQQDcqu/LEOTzmM695UQxD8OD50tly
DL0Xlf1/1b5USAWtyLXXArCivWF6Er2xuhBv9MKo6u1/RUkUVrpCoSIPkYhe+QFjYU+XNr0d5oP/
5LkKOfE7Vug/6LxjdB7Irn8Pzju8JdnbP/5f8rMMvp9JIPwJ0YMq8Rv+wzKcj3cpg0mB4A+IHkoG
v00MEEOVEWYykII+gujxRyo2N5YuYpQ7ue78BdGTVPQRMLCyFFSaMXyw9L+jgXCKMtOMyShi0tjX
GMngjMyAc2VtFa2qtcZBRp3boYujr7RuqNf0DsW9G9bV/miRPgDqKadaHcwToKKM5C96iBiv4fd2
CmujfGAVyZi1j4Y1KK6DIjXntJR882K0qsYx6cZcwQj0NmKhKrvMUr1tNUAHcCQVi/nQbWke4iMZ
khW2KtbyygBcrHlNTI3sxEAZ/KFUh/irJyjR1nMl4RamL0hkpUqC/QA76q1XI0/k+UlFZ2rH0bRS
0wstg8bpPhmNCQ9ZLEYZz7kief187qfIwd+nronQdxC60yDKztQmJBlF0AGw1iOvs2oHVFAdaH4v
vCTaAhzyFMo3jYSuBvBgbGIQy1DncEirFuOSUkHymBoBUhAxvi1G4UPAMGrCaBVNsMum8+TfL4V/
rzo6Yw+9D6thdYO1pSoqpoFwxzGUD7Be1qdkrI9loUgbOWiQ/wF44KjK4FOulCN6K1NfvfavUqP/
Tu7aP36+xBOu9QjE+PvMcT+SeAUnvfu59RF1QzyD5SR5xMRGvvGKEoyFCY+DYvwNXS15A/KrW+dc
oxtfHO9FH99dq2MjilEEerTS5DW9w26rx2X0GqnwngbVCPZAa8oLuf2llkm+GcCyX8flsORlP98f
+LaAhcQSVoFZYXEoT5ePngHAGSsQDqH4rMuenQnYcy5tjfmBnwZBiYUBNAY7O/CtB9wy8CLhoPtI
ZQU/6yTfcgts+/Dp/VP8bzwR+c/0AGTtZ339ls+Fc6bx/o/ZF2psun//MOyr+K36B/4NSAPxP378
jCfV9vrnMYp7+ht+B3FLKuQ+LkIJg97p1P71QOCg+hv/SJckkNhAbSbjhD8g3LL4G0IMBg8DfPs/
bB2qrKn9//4nr4OE75cyaT/pvA8QDP+GQvvpPcKjhUS8jA2LBJ7RBNk8O9CSEKVZ72r9XSSUiiMK
0lcjKlQ7TEVjVUCBs/2yShYgwad44GlMA1METALlSTBImpbq+BLJK9NIlVTq7sYW5AKAUIpPRZIs
vEPS6V31Pgz9NNTU4U+qeKVNP+MI7SzlITZDstTe8fakV5A2drimIT44UgwOBZAifiV711EX7WGa
HfQY++KjXfHBSzjX6CIigMyJXhZXNRxxXZkByTOzbQZ4HuWdmdXtTgX4u+lyTduIFnU4vSJKThJR
duDCwIssWnkP/TqjS27F0DgAg2nIs1w2U8NUqiXvkj6e902Bx7GwUpNHyNGVOkUuBg8WNwW3kqab
kyDU8UqJI5G+LqnpXaik/kZPAa1qqSdswT5ouxHuGXSZsVJtSylukHL1sfvNX1HsCO1EHX/AI/K/
p3Kt3IRiWVwkLl7tvhtau1g2KMBQ0ANEh6kTRgn5jrTrrtOH7kVSKnNlQvDkM0ANj2qc7/WwPyx8
grNNwNZm+WXgXVOANsfypwkRfquo8Z1mRepFkUq9bYxacAVqs5r8OVGyU3GZVt2kW/tgRzcgQfuF
t/p8eXG71dGe0ulsWLI5O2O0zTqNBk1016W1fBnH2nPoycjCdXqzGYxba/TwH9RLf2n7nc0dVVJu
D94ZPh74stlnrUVKQXqaeHcdAvc2+hTPsU/K4Ie4jbhkarsAnJLhEmklXlRhBt8Kq8+Xf/ZYs7M0
i7uPO2aSboPdPDuDyLBnaain1q0RZtWWXpvqFMVowDMKsE12cTKShoPqhbcVeSlgENzo0MHaSJOG
TxYU2WWkFFCS23i4jwBU+5hhyymoDwSbXmoyYAD5JTDfm89/9tkFhW48FzJRrM4308Tp0jy6OVAk
QrIGp4zbMrCMAww2suwBS9PPR5lr9kKJIHmAzMIVrkHFnvM/5D7LvMwwx1v0V/a91wjbXmKTmkm1
aiIt3Eh12b8puQqJjDBrynOTxjQWLuP3XfAXKYRPpEsMjcAS34dq/buC2tFkhaj00zYb5dtUcUUk
ddorEZDSK5oh5l3t5mq5KtCvupKTCTsfiu03jfYKcS2kNDZOEWWvmnbtV1aH4GgkWg3IhlLep1oJ
tsMI1XbnU6HjLVHLr2NTKryif768/193LLVIxBfJe00eMtGYoqGjnw/hGxBnZIm38MyvSgKf1wr9
m4kxrA52KQ0tivgNwjbI32TXRoBs2arvWxfYKxzMjepHiPcMvvRV6/Tq2kQ7rQZCMHjXqSuOSwfy
NDKbllpGIw/DJeB5BnHg7OGTKTUlFdD0WyVMioep8rjtsMpDEzaSNoLgYU/eoraWDnn/hbIaC5hI
2bBCc5GrtgASZ0dqCoYmT8L6FpmIYuOnKQWW9yX9T1j3T42b+c/NdaZ0+HtYZ2fZifnO9O/8wcaT
NOM3yNmYdtJP10g/+KN/pfq69hvBtqmbvKHQmMS/QjkBsx1ZlGDb8cFlXaQa8FeqL+OiO9ndWdDo
yOd042+56E4PyV9HmdRoiuaINdBV5Jlhr52eBUPrtUYvXeWhEmRI1pFXAtbKjC2QYZfaG5t7NXRY
JYxLzs+nF+b7wAYegAZ+2ArRzrsD6dEhTNDI0iqvVB9QeMqczKCEPxowB44+xwdn/fQdZRTiZCJf
VDUUUYVzOCssaGkbYs1Xi/ejoFwLRvGT5N+3CUjAe/3w1DC9wBhz4ZI+PbLnY84esKyKy7wPRfG+
oo0JA9fYShXs31z07sy8XBhseldOvh8TnDhfIvm1ysMwLcDRMmYCDVr6V+I94GDAA1S817QfBkoo
q/GQiJ2/+XxBZy/Q++ywrDAJweFxsr6z2bVNpZRubcj3pRc9yK5aXZVusU+jaA+A7ZEyi7APUHig
pe02N1qNbOTCD5h25GzGhoab22RMTZ1r7tCYKfkAby2T7xlKuWpU+SawsnxbCACAOhABq1yvLFts
MzwDsNk4RBs6SCmQ3zR8RgBjL+zrqq1/tzv+t1WOs28uyxqmWbQ2cfOl/jYL2z3eSInasnE3opy5
Cio0Huu4QgEZygXcoWJpj0lnq8CAsDENQg2TpGj+3ctWB9pDIZsmp4WcohkcSkm4lJIcbHA4dLZQ
y+MjcvP9yodXj4CKjbQarNR8yPcyL60jJtnBa2iuf/55zu4TfpcBZMbSDAxnQVGd7kdR7iMglaNx
l4nFuo21vVq7X1HhK9aEnRKNcfEK8ahwN8RSueQ289GaWCpU5cn+WDbfdaGPzgJm8kYFec24M7zq
CgmLX9T1lS+S1wNYMPpn0EG3UCLS7aiVINAU1cO3uN1mmM4DowFtafWu7Hy+HB/tC9h9XP1cdRZF
nNPlEGhDIXQp85lAzd5R+UUlxmt+RoL6mlamvLAL54sPo5vdoEx3HQk6y386GuqfrkrupD2YVkPP
Td6Xk46IUDz2vfzVH+svfdCCJBsXw9L5ZW7xvCk4Cb/XjlDpnX31LvDz3K1H6UG1DgFCIpHpwVyE
PnLhaTetcFXU67apQYE7Me2NMAgcpX39fKXnltWEc/wGJPxk3hJKyca0O46+PqgWRR07WXoAGGNe
g1n0lW+qvGn0G6202Qu/DB2IxU4XbC+10Zz29zjAh+rfvZ7mP2PaEUc/Iy6DIfYEfob3S1c35Xep
2Um07VvaXxd6agMrCAs7ftNLx5AuVGFhv83qB+yx2SrMtkCdeYkrDgzfgXmTdh6d4MCBrZUat3Tu
vC/A24BBluMXOoDBSxrfgYL2fy58itMs8vxHzLZDEyYpeZ0oPTQ6/I/itZUjGA9Eqv33VLzP2SBI
p9rVoC5cPvL8NXyfvTIVx8jfEdmcP05iGXgDPN0HFZMW31ZxQnCR8LD1ftuODy6oAU3Z8TSsom7C
AUMg/jpmN6kKSm3TxY8GUuz0F1rl4KOUmQPK3ieR7enX8lJVd+Zf9McScV5Q26KSwq012yaa0JS4
b0oPUbnprS3041tQaBBds8aZwEUZaoVII63TAyF88b39Ve21FG3+nrgs3uTptmhuABrLqFEj8u/A
SHmC5zGpkUB6lBBy2yHt+PlnnaV9v/9mFCK4ZN5NcebBVI7PZ4K/qPwAWQOi1PBWyldeuxLSV0Ol
VW9DfjV2ExovWxfhmob06N2P3ZcecDUw92t/4bZTP9pmx79n9rV7RH7STGj4PYMdIm/r2caN2V6j
wjAGG91YQ60Po+vK2yuV4/dQM7+Eyk4CJG02tx5AzVUY3yfipSbuxGAlwPUWnwMEizMgxOAC120J
Fkvd5sEWeF/8EgFPQia/XIkPQN8+X9rpQBzHNNO+PZ7J7O6a8GSNULOywfi1tnYAGGLAPOZbMzwp
yt3nY51FcJbKBUnDDQUQhVrFvMCiCj79Q9ypHqza1u+VDQKMW0h019ZX46JY0Kt4L0iczGw22Gxm
CMGqhm+wz5vOyXGvhkdQrgPdWiXG2sguUOC20ovI36rRJWghxQX/Q7d7fIC8lg0XSnjbNje1tAbO
Fl0V/jrJVtq9eDVGa8D9KKZ28QoUsXQIDhEyCdmqeoFcRC9cvw5pqeewyJTusVKAOV774TqEkjxc
KZ7Dvxx81/G5EB7kdMl4YJrS+ZQtbSpkkfLN33yiTVVQ00F6GLYW2gkFcMiN9F15gehZyRs32FId
b7E28q+KyAYL9/nn1c5OxbTiALz4r3fFwNnlK3SxaoU5K255W5j9oFItpJy4gbV0BfxNWg/hTapt
Mwoem17boRUH+lcHFO/UEri8644Sgbvp0KeVwyfIrMLEtqWscJ+2jspZi6/G6gmTCvUg7wLAx8Dx
fxYgtJMXK3vwBJqoG79AMeFxlC7B1QiOmTlpt3TTT4XIs0UmoiIDliej9tn9WeXIY410ph9iH20q
G5Fn+U3k9nzSvZUP30e6LryN3F+kWLbcNJD9dDQBkcLYhDrydVuKgJ8v+1wkkWr4tOx//aDZw+vW
rZRUfS89ILsVYGglP4XqVRc5Pr1mu42vi/q2DW5b/aIJLyX9ggYGWhXyQYPKiCUP+h1TCxZqAXKF
TpqSugDiBLe68m5NnAgw+fxWPRnfIZU9+PfaGzLSxoHd5Y57WF3OALcAOe0Hc+O+6PJKeZIiGHor
9RdPi6mtuqfkhhjAurXuALIVyaZrwathfghvy8kvhB+fr8V7J/ns41C9JUNDbY06xenjJovIEolC
Jz0IB+tW+x7+sBRb+5bIyHvvRQyVhA1clOGqvNB+lujzo3dxy9yTNwJx68UPV9kbuoDJTf2AHddT
8ljstV/lDVsOiH/60pg2Cg3C9+AhvXIvKf8K99VVtV/0rpyH7u8fFOkgmbjWpP86BdtHgZwMb6ru
YbY8sLgYKLYKEMpVciPkTlluc22FGgCfzfhZR1QqySrSpZM8c93lvWVLTUmeSgWDnPt9yx39gq6y
hET3ffnB/5GGq+qLj0vYNmocCwe1Dh8GoK+b2NpwaUILFV/klXlZPaYPfNAGUQEnVVexSmZzXX/p
/JU5Ooaw/fxDT2iUs1OIf/vUrCLhIos6XSMrMcocypn0UG4AMYroFT/y/mv3a/wwqrv6i7XwTi4O
OLvcyhgMlj7trLQklVjpwDycHHITsuDDarxWoYgS1aULt83isLO9kEZoTifTXnC/jN9r1HJvmp/m
o3QfvrVv1lO8ED+fpXHTd/9rVecNKEFP/hjNe3Ix2VBs803+oSHoizTmotPi0mCzjg/qjLpfaaRu
aGiIGNtiXzHcZhlkErCqffbiGwkinPGKeCqL6bwC6rdzc4MiVO8+NqBK5TtrRMX7RtQ8CE9PMH5V
tltL5qXdusUhQxF9Ydd9dPcfr8/sevFDAU3zgKu2QK0G+9IvabbL0DcO0OvgXac5lYZLG++jR/14
zFkin3Z1rINuZgfwHaTVMKwFa5NWB2JMwV0rXwT0oKGqrZi6dufmSwftwykbgKTo7ZM5vV8VR1cB
LKpUbcZEfnB/iW/ecOG+WtI6/YZWtroSQKkmC7H1exlvfoVTyPnXgPM+NETYFB3RQn6ARCabDrRn
zdokw2PK3AFWthz3oMbF+NIgzopEfQMh4/PPPN0dn/2C2cZs0WlSFYMpt484epAWgdQmTh+ix8/H
OYu9p/CByxY83VTRfI+njpYW6dquH1xXPHQ9OSOSxhjPF5sWn+bcl1eB9fr5cOd1itl483lFTWqU
AeNF4JtNBKfWNdTVAtKOPYp2nDh14sjFfWwgkGVrX9r7Cj8ThM8WvvDStGeHqKPB6HYtP8OULkxU
hzo7qS4w5cGcIzH//i0zm/Ts+Ghhhi6Wz2gCHfzALnonqzYT4V5beTFqG+tWv02uzc524Q30exFT
k5XiXSO5ofoOvEv+44mbIXDQ3S91u5AoaVLGt/MluNrMPI59MPul6umTpkVua+YZvzRu7Li2vfzK
V9Zju4Xxkd341d7LLkF9QFuuxpWCaDQHoocCpg3fC/VGhUPiTgzRLHGUnGJCed2BYSxuIhjpjTMg
AtPH3KNX/oiemrdtMAZG8WXU8eiBplKglzI4sbDLAOWLJKqFcUjaHwsbcFrrk4M1zVCXwHhSrKbt
MwudNZRkmkBmhm16+zW3Ouwk7F7fl4CUlVcl2luk9uNd3Nu1vvSOnuUms6Hn8YIZWKIvMrSvrg1r
G3Ysgo24FZzniqOAK6K7NOTZzTkbchYxpKAG/vie8VUm7kW7by9g14j6DwOAg3itWGsIW58vsf7R
oNDDRcCGpgZod1qH4ztFEANdDAfpQBWuLvYqmr6AVgDJw0xAIw+JErSqnoSJEeLIwUUYbVBTlqjE
dRuYpG3Nq7lP4q3bTFWgEAEgJLIwPQ6diZT70L1a1yK0dvW78HV49diLHn917SCARX6swkd8KOlT
u1sR9dtrE3dOwakkAtYpUA1gOZlXFiyqWn020dDwLszSRvsoMzcLq/DRRpNx/VPoFYElmWOEYits
oLQL4iEYVxNri6b1VftLRwRrY7i3cIZEFE4QlbBb/1uDYFXgcHzK5/6iR15jZT4KD0CbYpMFuCbA
U/21aO4U2PLmLnj1HqPrhHOJPPE6MNGr2/rgnqpNb650NMEbiLlfLGHdqL8a4QLIjpLZXbMZ4Qaa
K+R7PASnHPXZ1ynH/3TTvUmORlU4XAhVzoIrNt/xCswuWTxUgC/jI3Ko5Hus18t2Gwg7ff9WJPCK
hf3n6y2fxSiz0abvcbLrJsMTnfWmyLIvvxt8ajNZI5VhvmUeNxlaJCvhJ9yaAhuNdIswRXlBjkle
9R2XLXS7uby+RUsVoA9uG6rywCAk2h/We2h99KNAuolwaELpAFYQinLrYWq0sMrnwco0cbS5DP56
BppXXNIiiqWk7KWDgeQOThkWtOtV/SP+hrFFiMk0ungI+8OI9Hbe88KiT59wfpsejz17L5ResXw1
YWyY2uqT8Sz+RAqOLag9t88daBd0HeCWkY6/Uu2pJNt7dqmp7CLW2luJCyikjx714x8z7ZCjxfYs
McN7sJMOdYKAqZ1BO7TFypnoaQvhw3lKNFvz2SuSWhhUJeUoHaoh3ZkRxTxOoyM2tildGbzqAonL
RhCvh2bhWlkcefaIRMkAY85lkqjNUOAqIPt3WN/ZFRkKyBy0As2VhmnuYhY4fcrPPvXsKYFSA2Zd
Y2D9KxzQV/aY/obERJiuhCfhpy/aiO3EkOSWil3Shxfp0f6erpmjz6pVSWgixS4dkLRS0ARtHa/Y
ijcEkMrt8Kb+bPBhwhhJHBe20wzl+XswRD+XdjtYM5q6s1jVio1aaTtRoh9iw46G5iUMm9LdwsZ1
hq+62a4a/7HMXlJoj2r4PfAOw5cxvyiV10JCRE+6A9g/uvRiaQW6yiqB8CejqhiUtiJXdFjWnx/G
j7f/Xz93dt36bi4h8yJJB5ciwOSet0Go3pWeaD82xVKZ98M3fipugYADgqHMdkMdC3GXq7l0SOs1
cllQ4dAHw7hyghpc+RgBuMEm9y8WS5/v7JuzbXg08Gw3FAJyRY2WMUvCdqQssP/q7QKVA3lt6raI
0UXrwAEfn2mERPKmhkffOFGEFwWV4JWorBsJUyqgq44f7Yf+Elsktd6q4UZBhdW4b9WDN5mw7Nvu
Qmuux36Ld+nn3+nDZ/GvGbw3do72s5kGklAlBdtKtWGrgsfEqUlYDeFr3YO4Jt6JnM9HPC9JTteV
DmYEFXOcZ+cADQQQ1Kyrich8Y6+MSAeHiHU05B+po8Z77MMqb2M020K0S3U3VMmmJwdEJlJPNnG5
idMnLbmOYU9jxlE7WnDbj9embGP6oMirMt8X3bVB1mRkz6X4GjTXFXIL8Uus7st0L5u7GG3HaLzK
kxjj0GKdIg4my9RUpAffvQqqw8Jkz84BlWgFKAqiOgog4jnAEVpx4OtYhx0wAs0I7VSzQU+VMrO5
TZ5Ka2/U92F+y2lNkksv2RvhZoxpy95rKDSg0xXZaQ5R1LF+1paNYs2wRiEnkp2GWI0gjODhRhDW
iBn70E0RKtqiuVpsoOv2JQ6t++5FvsS9lnIkMWaMCOr959ObiYNzK82mN3sABG0c6rZiemq/tpB4
JHko7OwNF4sLa9+iPjLZgsBivqeKbMgs/NqDpa9RkNqo5YaSWs7cEJnSYCivEee0ul+h4JQyistO
o2yREMXmoBK2eQ7UeJ0kdr9T0wP6e2qMIOWuRjXQtEXf0W4Sw5ZCm6UpTUfzILtv9Ogtada1DM/e
RpmjkR06tiU+sziSFaugx5NoVX/ti1X+lfQV4awYHVIdhTRzU2rPuXX1+Vqdh0bTWkElUeEMUjea
EyewlZRA2niERnieypvJngU/ltTDuxVIkLrNVMS47/AuHKfYu7/QJ87Kn4DIu9/vpX+kTXKXBWld
/fc/p49xclvNfsAsKC1buUP3m/jPDHdm8SWvbwzdNuTLzl044uev5GykeSSWawqYKIJtJBtqUsth
eJF0xEb3+EY12YWFHjOiu4hLZk6V7T6fpXR2pc0Gn0VeYqIUvTvtSdTvaEfrsWOxGfoLcaJEXFXt
XvM3KGq47kVQbqXwxiu3eok3yQr/y2SpdDbjsfxxQo6++iw4w+goldzQlw5Jelnjm0h3olmrh+wH
uL0C+EC1FJOdRSiz6c+OJIgeZNNkpg/AMR1+FO0+QRdeV57F5CEdnKK6b5IXVp3QBd+R/eeLf574
0D+Hr4pfuIHNA9nGaXxUVkhWpKMaHRCeQWM2N9OVWicoIVjjq4umvoNgqkpy2Xz1Csu/jKb0q8Kd
0KkMsqFU07TtULo3GKWktjoMv0wZCLUkCT/LWv9KzDdslWT47ntIpnbGNS/W41iV5UKwdRZdMgm4
tmDTTQwkcII7ncTUqjeUQEJTIJ1AFejmI96HpPLna3Xe/Scdl3Qqp1ip0557//Ojt7c2ekUIPcM/
FKb+2qORtlYCLKYkhOkxa3OlNVDlK1S6KMjIdE4bmupKuzTX82vp/VcAH504r7pozgokiLBmnucO
/kHHUX0VVR7mi2ibpTjiYEuA9B+wKUtVINjoqEXsBOEKucGDUUhfmi4YF3bvdBqOrihA9oCsIfvA
L4McCkf1dOULzNpr33W9AyqpslME8cHHM2El1t6vriwXCS6zszINB9uXAtwE6wcsOhsOFzxNHK2M
ubfKlY6g2UZSat8uavmLG2OmkKvBrpaVcp2nyRukZzAMYiZc4i/8krW84nlrCCtVz4u1FyffaYB6
TaPtilYh2+yxmA24WCQNjpqva/FC1DvHAE0/fmoKwJEDuIS74CwjGIYMQhjIB+zoaH2MSP/BmEjV
DT61eyQzrzW8xvephxxXgTu6Y6IRt/FKekh5EaFvrWdPA3bAq0CU93JuelvFRAMd1+nQ6JG2a5p1
qylL31c+/8DvMCskd+nnks7MIuZucBsMOz3x0OvSjZ+Iq65QQ6dDXO1yDN1HIYiEezkZPbruvbGL
ffRlUSMRt6HZ3WghDiB9T7EQeOkVVnDDvsHpO3eReADXvcID1Udd1UvsphmJAnStvfHFpoP1JqIk
j66V/fkJnt92fAIdAJalgynWdTg4s7sWxdrQCjSxOrShVWxDn9X3BBxFgj5F4x9NKDsIX1ABbjZy
RWzkegBpDLzebOwwPJqjTX8hCB3VKDrLaVS56PhSgvNGfRPQ5Ia1WtzXspERBA0JGsO5iZJQ6Tpw
j+SFPGDeCwEqDVgUuhfnzzImNPPpyRO73mqtJLcewrzMLoWg+yITaia6caOxkexMzys7RgxNG6mV
Kr3W3SSYk9uKZEYXMe5yTSeEF0qMCJRRo7ah4NUtKzz37yv+H3bLPycJiT+DuTN2yyYYgmOC8vT/
/hevxTB/4/hDaJlwtr8zWsBJ/KYDvORWN0DlmFPh5k97Kfk3iHEQC4lBIStM+hT/+IOcDBb2N0JU
HgEQU1NmJit/h518Vh4izIXnwQM3wSYm7uTpnirMGJEcdv7TgOTgBaSE6qX1VeFbiv7tLR7q4y1y
mAOqB2ZzI7Dj95io93ZXyIit1R3dzKMl+yD+PXtw+T0a3GXEBzBxhYQyO648tr4ndoLxpMqhsq/V
DBXnOMwu1RFF8NYya1TRspTStGwiOBzjai3kyDbVUbJQiZ0HGPyQiSqAusfU9UEG4nRh3FFW3NRq
pCcUJGM8XLBbxhqi2n0+3zMM7gRkpOAPU52Dje/C7GkfYl1wa1zpngReM1vVlMgxE3HEDscA5eTW
5rbXa0TTEMSWq7H72eel77iuZuxRAQ/Bk5XxJpGKZtsnHjiodPT2Zue6uxSdnG1dBbHjJm1/qcdC
v4nyQt1I6DV8Seo8wSUoCa21imvs2lPQ+1yY2RTDH8UJ6DBAyIf4MpG5ZPUsdNKGWk5aWshPQppe
YjVEHaC8yaTgqkjJ8Yx0Bx96pQ+ak2eZXfiBjX2IozZ0yvti5yMiqIruhvtpJacGNO5sE4bGrs/a
Q62RkwruVpDJHISFSu35Z59+NYIAyMPAJzdnL7bM/a90dW0++bJe7AQTdfchL5ZaXh+OAgQI6qSB
2a44y3+S3s10M0jNp0FDURiRvXE14Du1EKmd016mQ02kT5hMqR+K2Oke9pQi8+UYW23ovcF9g/GV
t4VtBXQ08uLqvqzUQtwoZhg8DWXe8CTIXXntm2Jp2DpEyGJdl3KHvC3OCc0qx0YxWyfWMIYLv/OD
1ZBRwSft1mBRm3METxSjyQV2wX0KcXJdWwKIbnmotIWr5aOjxj5UWXBM56DxzU50l5fo19WC+wQp
RNq1WYCCmIypkJgiUBdKmITlVVitUZ7CJj7tTVyxCvmAI2X6qsnB4AhEonZX+sFmyNIfAYzcXUci
dRfWOsY8PlZmQ6MrNAsrEHsjtlBhruN10iSpg/yreJ8MY4/mo5z93arFBHlTyYNkCQzcFHGefuY0
CWQZuIv7JLpxd1EOzARdg2+8QNEW/a8UW5EYHcweOHGIv+Z1amQFtpOx+iBgVH3RiOBQtSBausun
p+PkAgAoAtdKpqlLBCzO+0xa71FJC2vv2cNy6bIPJIJCQVQuTRfa+VDSY+RaK68rjL2cz++eWQSL
WScjA9imdElJD6bf6YLUytjogR96z4mZXEGR1w+GEP4sUxc2W6gvGfBNT9J8nmSggARkYIeMdzqa
1sFMAOfvP1txRJEiMwCrIpyHiw2+vnmRUwQNCmXh4ZhXUJjixMueFCWm2EGZluAoMfVgZZtWZplP
LozVGx+jKyQ61dSW1TR7gR5qrAc1fVaacdxqbdcunNizu53RuU8gjZBlW7ySp6OH0hhVdZBzf3mt
hrRC/NUXs9SOh2ipm3NWip4mClMLfS+cDZF6mQ1VoPuixVpgPQnY2Izw8yp966Ft8g3vA39XKN2V
0ZnGTuqKbyZdtnsX6xJsbjXU5IxfrZgUDvy37E4J5K/Y4Y47oVBfiauMzSjIDTrvUQseOBU2sRr9
ilQruFFUaGdSGmkYE6FEnwVuieai8jyKg4joL5ZKw0ATQGoE4zKosmA9mGV+OUrU0eRRX6tGc1fE
VrlHcx+uSRYkb0OmWXYt4quclZ236atccKwyREpRHRUw5oO4cNV9sCONiXSiKgSRMnjT089TGYjx
tXlvPEFdtDZySxE9QS6TmmoyXow62OAWG/mFQT/YkcDCTBKuSQ0NYufpoKHmibmS6xYcjAxd31ZX
HMlIhR2apv0e/UgU7EeQ74A5DZCOXbNwID7YkiZXDSEUmRGVidkprDVxUOo4Yp/4Cq5DiVzf5Yp3
LyVZthAZntUL+ftNeQoQJkgQD8l08R2dPWwxQh2JeusJt+/0zmzExkFETXQqHadU2de6TWSUHTrM
g2JHLeBQNNKGhdLCeaDMj1CQ3yFUBnhozEsLPd4rnaBlwlOMDbdT1kZ2leRSsY3KpEcXQikv5DFW
ruQhGFD6r61Ng1fGrhILf6ES98Fly0cHec0DjhLMvBIXRK3aa1luPPWVFG9VQlPsQrLsJhy0h3oU
pfXnd/sHexuMN66uRJa0WOe1MNi6Km6LivlUBkD+c/jwm9DMxCtBGfRtHA7yTWfpPz4f8yxAYVoq
WRiPGbAJqMunH7yLO8Tspc58qkRfXw9B+lbiPbjwaJ1V5EnoobTyiCDZJE4yA6ej1AbJPVbiwXMm
UJfNxgJRlEgZ9l2n6w+uUVY7SbH6Cy8peM/KKtj6kixc5IFV3yQFTPaWMsXSVp+3bflNcHF5ISfy
+qRedPqbYjFFUSerCC0a1FJ11D6uwrZDrDZy412tDSKmrcqwdoMioBRodhcVMvRbCoTDwmf/YL8j
ZsUjMIlAELvNQ+Ysk/B+yLLgGWkrUMyxX+8gsre3pK3uV0OT23XQG+k2o5i40/wkukhbkMdF6tfb
zzfDeVhD5RlmP+UxfgtJ+umShD0d7t4tgmdESvGlG+pIeiwkj1S4QnMYjVMCPgwmE89/rs0mU5YK
Wuf3LMoFwJoJ+MA2kzuejq/2WeG1Vts+uxGi1lkuK+sOnRvbVOnrEZ12u05w22cKszS8oxHuo2sV
4FZT8zl01f4KC7fqq6Zb+W2kyt6hGURa4nVc4sDDWwiQObkLKiR/U9wWV43uGqt26MtdEU+S9Ykm
bUOMElYpSjTYopaop0uRvvCUnF8pAAW4UYjVacRRZz6dIqa5/pBJYvJcZG7v5GUsb81Q1p2ssNpt
1cv9wpqen28SawJVxC+MSUZqtsu1Mh6rHGj2s5a0KGmmY7VV8DxdeKHO0zHoPZQULM73lFkas2H0
Ik7jEb/T50EfzJVXaBdyYkGPyMZ+rYSD4hRj39AxToXbRMNfCR3qHx1+Wt8xhAv2Zp3Em9SsgidZ
U9yF3zbdYKcxLBk6NDgucbKfsygrS2KhTuQ0epYDnABSL0NnssyUezGH0/Z3zw89VuJk4gRGg3R3
+nFLpcl7OZPT53FI07uuzPJvzYCZjpnk3davzOBekutmg/K2sXTDnt9mINYpTIBch1KF8MLp0B14
h2rECfwZE0z54GlcEIoB4RZfs0Fe9V32DVFjxSZyzH7UrouEsCkg61KBzvl8Dc43+JSswToEZaGg
NzJtyKMIoug0X0UzNn0W0Ae0pRZDbB2CpZFa+aoS8yUs1rwITkI0ZWKU+iZs4aSkezqeJidxmMpJ
+hz8D3tnttw2mqbpW+mYc1RgX05BgBRFSZRsi7J9gnCmbez7jqvvB8qabhHkEOOe06klMyOqwj/x
r9/yLso0vDXaFEGrFJtDo+App5lG91JKPQc9rdAzlyNqK0Na2mJUyg/GkEx3oocqgBWQHWdBivte
MRDZRL2CxHnoY4Ygt/RRdG2npeboRHDqbWtsh4OiF9VLUaKkcXv6LmMAbnGmDiXYuRC+zOT9PBE9
+IPBWz30yZc6MiBUqdhcd2Vl7Tq5rpxJi8y1iGuepPMzQtVAQy6DeeSvS1BMmmPhGHhJ9MZjGT/j
/Wbc515H30P7bup/VWJWuSni94doSrunKDPWGG6XtxTUMYqECB6/134Xu7duZLG38Np+433EX21E
vqoPim5lbi9vAkahJ87mBBOD4ND5VhlT0ZiQxY7fVDTlqcsN3SGOCmOHlNuaGs/VoYhcRXSYWU1x
eRMEujH0bZK8JXmOB6ThlY4SKa+RBnvq9oa5Elvp5OYqMnDcvzOQ//yrUIRFxX/E4B7XOGMrURvY
Cm1Z3xm9gmNJLOi7tm6/CgZcrbEZm+c2xjpTavvArXQ1dK3M6ldS6MvVRKuMgsHMgSW4WkrShPEg
YIyR8ou82tql1PBwHhHWEvXLkwJl3QDZpEM35FFdTLEhedJYSH36Bk0jfOhQf4eONmTbOg/SO0tt
NUcYQMnfnu2LdUU4lb6FhbANvBhj2aeq2FTJFJjjGwpqv1qtCrZdHcsIDNTNp9sjXaZiDIUAKUEz
PVZ6/otUDK1isxHjfHpr0yR0B93qcO2SKX/7ZXbvo/toCxOQvkAZ2oespWfZ9uqaDurFSqIhw03O
oUThD2jF4jfIc1xqYoD11htwDjL8AHB7jtbYIBcrOQOS5u/ESVqSaY+c72DKQGUmCkrx1slVuMeE
VXsQh7F3QEJMWz/CYrkpi2jl3Jy/U0SYNJqYVxHkA/VjtAvPB40lta9a06pffTznpTZ6weMWFkog
ncIs/X17LeXzefxnMATWJNMyWFB+9/lgozo2KV4C7WuK5FBiG41WAOyo4h2cCWPT5Na4S8xGB7DM
/WBVknr0EftzYwO/Yh4ZTGJ0kBFi5Ol2mzXjRgq6ehenTQVFCwJm1Y7dJ8lIrA25U7QzsxGfaq3W
NmVdDytvxUJsg28xEaNjqTB3Yd244M6/Ba/JVJi8qT2NhZDep0IsuDjT4K6QlKltlvjPWSOYNzzP
UhymqJKAdakRn6ElomqJcWoMOcSmQi2wrYs6kKq8oRg+xifRSLJdW/bVE1vavE8GzXSbuo8/CwSw
GKVD8pxUqNeREQoHehi/hwj/xzLzlDc5MiA3iCCPTUD4IO2x1abQZcT3KrJTB9On3z0FmuSGiViA
6OwNR5eoK95e5otVZmaAscxba46Cl2z3pOmlsTSN9tTXUeBGeqPYRc9Qt0dZxNrzAhDlsWnJp0Ua
OReMTA9jk0b1RCxVTZw3sxF1sSFTnbbLu6/TGGNjPYXatqwEDZMYvDkwtQkJe1DSl8k/HmoMy7dV
q4PcVoxi5dddzoFKmZg4go2L9tRSEdT0hGpM9Z4fZ2XQ3iSs/Gh4WSuH9/3A/HfA8s8czHqJIHV4
9ugznW/CDNNWKWw18WT2PnQ67jDA8G0FnUpNjoSMfKuESyvOVk2xYV7K7yK+PLj9jZD5NDG3J9QO
N15hSuiGaPETbYZ+ZSbOk9n5J1I+m0sMCFVTxtYX50QNwk7ExFI6YfWnOWRmwFLDHl6CpHUAXLLh
ziu1YNcK/k+z5pjc3iXnD9U/oxNM0Rij8T33ns4nqMDFUMh1Xz4lJh7ArQEOJ/SpUaaof60sxsVN
Sr2KmBUdGWqjEmnP+VBeU0xVkWTKiWQi3aqt5DmEsdlGKZDITgnLVyZ20dh//zZSaII45NQsCjiL
ARW6vtiqM+CIRwp+16qyFyulOFozDEejiuBE2KvMjX1lLwiTupGr1Nvi0hM/x3E1rIQE1z6fmgI4
GrQhDB7K888PxFgImRzlFPbF6FAA1+yBBMhW4kZ1stbIVsa7srLseMrfBj3F2S3ifDw5axBcLA3l
xAXvHYgL2UP5ID2pBqY4tzfRApbzz0zPLTjxnddA6fl8LM1rzbRr2cNtnRvHicKw0/XCi977ujup
vQHAqRDfRCMytkqSSHelVckbstSRQk31RQZU6ER/KbsaNXNX0PCAhzi/9iDND/X5VaDNbTiEIMF9
4u2wOGd6kgbF5KnSqe9k9ZOqZMNjX+eJOxatvzXp9W7TKDecvJui59vTM8/0xcjg9wyoBBp9nMVK
CGRMvppZEnedLG/7WO4xSZ+q/R+PQgED1wfATPzNnPfDh4Qasyg1nkJBPZnY/eCVTQG1DpJVXsTl
t8zWEoA16CMj2LI4U8YQRFbgJ4iHUat01Tz7UqndWh34ytZVidfxMgCGN9fVzz9FEqpcMvtRO0l6
oO99UfDv1DbPDjqWAS9/PmtIy2FzIHEx4WNzPtQYAwlSJoZqssADQEmrMlMwZrw9ypW9R812FkHF
OmbeheejkHoFelsN6ikk0MHC0zB2aR5pLz3mxIcxLwaYxnSqlcoS147m+72y2H068t9E5RQUQXYs
9n2U603Ugfg/SS1W0a7oCaPnRmnj/0gSdj3S+DjwbgSsDA5h2EWvVSOYn6hclfd6Gpp/ExKXj0Wi
W28SygfZZuok74eQ1cKLr2jFsSkSs0bRzdg2qkhPPSqN0NtkSTT9Be0ugmOmifGPqRkzydUBQ5ob
OdapC9CtLR4sPHa3StlFPAK9FBd2VJjVD6SHKUEKoWYess7UXFSr4KWaGuno2HpF4DRTMVS2VTXa
317oGX9ZZVfhIT0pKAH5WjMqD0EQyhslo5SJLWVb5K5k1Hp5qBJK6FjmVOIPVemMn4LaFJo7TEN/
hzy6gEefhBef4wdx/XlUm/CzoraFSg8v956xOn4M8jhPNo0y4mpUNarx96w2CzmkwBiSgLEPd9Hk
UzLG4DYuUCHIowM2Zb1le1aIFoueSc1DXGLMjc04VqibQcyMb3ilzWymSsamFZ4T4J9RIVb2kq6e
3DoZ0KIrcyV5KonEdkXVE8KUNQaYdmto1VsTY+COO7QOXaAve55TbfCyHxNu57uG9pi/z3qZ+fOU
UfnZDQ3FLsI6Lt86059KWnghhJIWh+A27RFeya0omgHBOQwUbQrE8E4WW+9zx/TDPoqz7uR3gv7b
atEcCJUoP84pCsRyXvR952fVT8WbcfxKWuQxEgWdLNq17rWvchINmUNe0rwW5dRjEy817VdzMLW7
SB40CZnFyvgZB8n0oAw16rdFYTTEZjleS/aE3zRhezgGKBiCxIH6pZXJplARs1K7qaAdjXzac5U2
O2MccAEdI5Lt2QReSUE4V+PXrhRkYyOmvnSf+Eo+oFOjgWGXIx+LjgR/7W8y+5EcWcLkZ0olrdwY
QlWFsHGL+nefD9TTJGQiG1sUJ+XNRJsVXZdpwhEILOxD44ti7HRjZMSOqg/mUW4Kb4NFSfBVSlMF
rymzw+uxyaJ2Q/m61vb5NOW/b98x59nx+xvMSw8UgO6ZODcOzu8YYeqEjjImMDreltchx8PctspB
QIuezQ+NyPPdNlPD7e1hr4TYAKQVavl0yOZe2eJFSIy6GAJP807oOmmPWAOWb1YmQNLrtOp3WWke
KJAW5zkaeU7Rt6XTJap356ey+mJqIYaDkBNpy5P7cSTN+zhXwpWXcTkz9BK5xQ06l6rO67vMNdrK
k5U8i5tTrHXhU+zXiWt2kbFRpxouVzwLG1byWsH52qC4WEmUD6gjUt07Xw7E2gFhtWlHtGtEm0g2
RCxm5ckVA3fEkbXLft5eh2V4OX8kVUF6lPMiaEuoUVfI7TgIZXfypnJXmWT2Q4RqQZtL1R1QoJUH
TT6vBAMknyMNnjL6f5Q9KSyef16pYoqtdFp36qeu36r61DgJaNZjkIfdXcTLsKlhIbuKFWJFn0be
XUCOhyCaImMnGJVOQ+t6YwSJ5fLDITjSatwIgN/dIIzqR8szRmdqx3HlNbyyKIAW5ujlvam2hC2o
SV1bgRb2p1gedSR7VPNZCmQcOIVMupPL1nODXlnD9l1ZGWWOZKi60kYGA30+VVReepwWs/5klVV5
N5qCcNeB8LNBnfZO1HTpSuB/ZbwZQ2jO/iIKlJFF9NTh61grQT2cfF//FEZySQ/U1zZxYd376lit
jDb/+o/hBRsBHTeTAtScxZPiLb4OwfaeCtVwqisBjnAQQBuwqrUM48o38T0Uk4jeKf4tCcCdAiw7
HsrhlDVlv8GaOb1vev0Tz0FzIEVfO7xXhzNYKwQ5JWBti91NuCYafigPpymqUnSOUHrSAEHvR6H4
SeEpXzlNV+aQIhl4GqI0Cn9L9GI+dH3vTdl4QmQp2AJRzre4zEmvf3xD8DoY1qxYJM0N9POVQujD
9DBbGk9io/3QkvYZa/Bf/jj8MoYuc2+P9d5/WmwLoL0K1xFdZcwnFtmIH5jGUIAZOaXG2DpyHKU2
LKTJ7aJa3Y1GEdz1RFy2YHbY4nUheqGZMjhGkPmbOgmVTSFqgZMRI9z+XcvMgoIbPBgSVMrz7NX3
a+1DkmSFiVChtNqeBL/rtoUZKQ56M+admPPk3x7qovwwj4W0yAzFhIEDlv58vmnJaSFGue2pJQS3
gWoLX0o8qx76Qi9cpc6BKigDCFALiRN8Hsf7Qa2LHebNyb4hEt/9T34O9wKVetpA9EDPf06C+LGY
q0FHPUAo95PM0wtAYybI4LM+TtSe6i5XgN6D1JO9AeXbdiqdVsrqu7DN+hXI1EWp+3128J+bd/wc
PCxmp+jy1DcagfIw+OqD2MGw0AZCWQsYgqPLqI+qQZrtxDEx8aIJu6ch9KxdaSKe4Y09rHuIo8bU
pDuLDu7GFGL5WE+J6WqFJjy1dZbcT4kMFx9q2gbg34DUNVTmJsn7FYDQ/EPPdzo2edQVFFZbo9Wz
yK9aC9dyARDoSU4m+Fu5pTzFKilWEDSibQaWt0loIRzUSD3dXtGFJPj8BisAfJk7aHUAcd4LwB82
s9gpFS903p24OtD+FsbpC6BUwuPBQNIHspdTV7DYe60cdzU+C7sxtb6FkSe/tFNRvOVaZLgCISE2
72KImpIm2FYsaW7V0+o2FUGAi2CxczW1dtoqULd62XlwrNBgnqwgfzWT1kSzQ6GvpYeVLQVVe5BA
HNpYlE9uoav4IFdj8izIcr0rsbhYiesur00VQJZMQ5/+l6IswSRx0ACXxZ/6pJkjigRK3pN4htrK
+l5eGbNtDgXSmahAjLXI3ccqF/s01KeTr+XtBgMzwwZ8lO3LphdWrowrHwThHkQEbbw5hF9gFOCb
kjE3onhqwXGiUtwhkmCma7z3ax+EUqM8g7W5nmdHyI+FIp+mLJl4LJ0AvCB8A+vJngrr2Uyl1r29
Qy+fUfDRoG/xkCQOITY9HylWjIr+R0n1vZPuxFgqN7qUvhSjdo/wxpqW/+U5pLWNJSk9e7jCRCPn
g1lUdqXKq5VTrMeGLfijuMEzqHoUJep7XhOJd2Mu5m+JOK3VWK58JnA8MNTAI2msLyd0EqqWHD5Q
TlbvG19qX/0hBaL4UwgtpHcNo1+5ya+sH0EJQGM6rRTuzUVwUqsYgRf+qJzEVJQcHAyMXWgiES4L
evt6ewHZERe3m0rYBcdOZVdQJVssoaQPfjVGnnEKTP9Ql0VmumHV+A9NTrEKPohqfBmipo43Kqbi
n/MG1IjTS11sbqZez+4t2QNTno8EoW2jEvSSA2kK9QETiTVryLOAvF6MvlGu9V8rA4LGXa1KleQo
KvnrJrIKZInbFFGssjI7NCgyjM03fpijjR7qWR+5qkBYwSMK6942q1a9N/rY+AT8kbdLLiy7ptN4
apoQmOLo51R7CVWBpAt3RW3knwwvbVrICYEGVaXsPhV9gpqH3zPxtkxdqnb0KZC/6rmkDHtjGKWv
gVp+6rUhrmxNbqIEwJCQfIvUOGp3JlSDxvZ5ShPUKkcw9EXIb/OHWtjPNHKUu5MmdLD4IR1uxeZF
i4DiU3MZO/lO5Qn70hKo/6QdLTz3QzohjWUU3us4xpZF/i52cL4BbN2LZU44FQQdGpzA+w1UdCsw
+RXgfmsTUNOSeHKSRrXL3EJ3egi1llJKTMl1E+v98DKWIoU5bQqLuYbjx4cWq0PgjHn8TWpH4S9u
Bwpw0MAK7tNEv5PiiXtfLvS+trU8DgbbkqP0O/ggajFz3VPb5OMkfMuAgGLarCJVpuuhnNkJLyeI
oGqqXynf9iDfgU59FsXBPzSCn+yq0W8+16I5fZcMoa92dZBJBZOkVhTd1H7SdyZQzwhZzbEZXL2G
lvmaTWHpHbXewqiD8k3wJESdvibDd+UugTsDnoI+La/ssp8hUXsuYNBMpyysN42hF3f4VZnbJlCE
7cg5s2lcIRUjRitH+/IB0Kjez6haWEwimfz5HVaGWp4MgWCdkBio7kYx1okRV7kRl/fVTHel8Dp3
RIG2Lc50oU6e0OWNcCI8a+5RHqh3cp8L6NvMhgmauhYJX15YjEf8C81zTuCW1iV97gVGaHbCqTDB
LXs5ojZdrTzVkAy3a/fVxXXFULS7IDxZ81Mwf/qHkEjyIIcOlSGcwtoIDoElTa5ERdMRjYbWTqkI
jh9Z/qeoCZtjozbZb7/wU8fSesWJ9EJYo6Wdoy3nCG3+Odi1AJejv7rs/NDpawkTZOFU4azpNEEZ
PteVN97DCcCuUvHKLUc/sCfV1+4rBBo2Jrt700zhWk3g2sYC+MkrTJZJ32YRxEiZEIe+7PtvvSDE
TqtOFCrROFipBVxZaN5gkh4QQDAhljQwqtRV2BuNfpKDAH6PkgRuPcryTi+Q6bq90lc+CCEDPBBR
P5np0ovX3tP0Uci91jpFSavuZT+LnQLztpUPWoCr3hdQn8so+JZimEcN53w/IeEem10Mo0eV8eYT
WwQghjStt1zBoytbNC70LJDdye8lu84nDUGIUXi+/akL3P/7j5gRI5gKEO3SF1tkblFZxbHiV8Gb
F3Rg+Wsj8x7IchBbSEM19wEvzM+kjNcOXZG2eJ0g0qKpZwjmq2wJUERu/575EjpPeGaiC7QTCPo4
QC7DbmQ5RN8LckiNBhI+G/hVfrmVp0Kb7VG8EAuGpG3E+7r0Lf+Ph6ZJx1tuUkok81lS433ZHIaM
e/MkSEjUhfSsNkDVrU0dp9/iWvk15Krg3v7auSpy/rUIDWCZCM0QwDJE4vMdEAmtqE8zO70cRuVX
AhR4ZjbU5SlQEwEEg4eOCi0EDAY3uhbK8SbPQIn9cWIAfRnsIshXAIwAJs9/hJ63Vhg2MvRgEXlr
tYlqnMBgH9z+1CtFm/NhFhWiSQd4EqUMU1oFnSrdKGyDq+NglLL0bAhpcowHs3pNE3CwMsoyDhmL
YSdxGDwVlQ7xrx3L41hG5koKtsCuzieAm5SnkaazzHu1XIS29qSpDUVUM2U93/J/Sx5VJHGA4QXF
Q6JPlhtDSXLCMK02md8mFHSn4bsglwNc5ChyJL/3V5LPa5NF2Xu+50B5Iki02BhVaXmT3w0zxUXp
dzGUFNeb41whGdFCGjtaLhlugY3Z/wJBbB0Ltdcd4kTu/AHRHdWsE7uxzP6PL0byt/cuEG+uxeV1
vlVyz5d1Oky0gTqltymXpk4BFW/lVLzX9xfHgsxxDlZIDACZLB6UIIXdOIQFPAIhjb4I5ST8lkO5
GN2wlBIRjDyCUAGtZMdvlSlDVDdrd4oY4dVUBEpk2bJaW88W7d4XAbSI4dRFiENKNIiIcHmDsVJt
uvZzERpgYuC3UK3WFve4FHiGnsVm9KaMsfk0TbTnhDH2n7jdUVKYAMgohlB/woA1vNdGAoZg7NJ7
VUSHN9bVepuXYrETdTjMWltFyGKGmAYOABVWDvq1XUXNGdUPumnIMS4lsEeDUlcgD+apGJEgFpIU
D6hELhGKr4W//MHrfgZDpX7L/aRBorshdtdqbAgoS1WzVgZkXS2njkO96M+g6vMZ5MIFSEXbinKX
cUG6mqJWUKPBOjUxVEot6zPHVwXcknIrWNnDC7LGP2MRxL1XapH9XAYSoYAju9VO3qkQzXQfy+gR
F2rdb+BR6G7ZIlYc5fgtVME47WpfS3dt4vlHcAM9jGXd3CkGKqqDhBSX2MESrLMguE+pRnwqW+Rk
EyKY1640G2RpexFEhMif7JuRaxktZo9+mpxuX6yXwQqtMsUE3QXQne7s4l4tuiAXkU+J32LAE3e9
EZj3Up7/uD3IvIXPT+QM9CLWNMCdAy1dbHFV9aRB6MX4LRgw+Qv8VHOoe7ZOJZnjWph9+SgC/qEt
wjbgEgCEe37JyFGYjYLvxW+FFOh22YqyI0RZ9VCleeOKnI07gZjqIS+qyhGUQbw3vKGjpNhiJsn1
5fpTqh+hWkqumeq1Y/iR79aKhU4w7bHPvjitcujnwH8xO9T7gadhs4ZmwFLUhNJt4hfZFL0RNuoA
nr0w+Zqi4ybbVt/18Qw3KY9gK4o3reUptkUrTvZdVQ8AZNSxhdyjFttiyIOH3hu9L1pveFgHaVH6
iXtkoAKqTfGpCzzrpU+L+FEYuIfsaaRo4WZyEXyCVyFC3Y9LdKnkVvEeIssrU7zPGjRv/LoOf1Df
TAPAlyHbpKHoLjHHumOl4bAx+CPuzThLG9LtLv1cqWaJiR3qtNVGbwa8AaxahjfF4ZUEEA+4v2dS
0n4TSx+TqTBBk2vlnro2nYRg3P+ARudA/HwD1KhtJTyL0ZuWSQFuuWnlFFSl/urjPHAZ+09R+DN4
DlA8alBUXmZY+fl4wqzGJqlCBPFH1x2lRJDVRBlpo6qV5crjMKwk4lcCf1qacwMQZgU30BK9ng+C
MRVS1KDcUcsUbkbTegtaY/zS9V1QugYN/0cI/RB/0yQRgPyIIdo9XZZ4a/J/C6XQ+TK0KG4jakJb
nw6DtTjY/ImoZ5dC90Zhpdpnqqh+yc3e2hZ9ca9DHron/tCeoQ2Idm76f5cB2G1sM4qt2FbVfpI0
3xVHjpo1SD0xc17vKIvibdhP38l61oyALq4hAI48D6ARyM0kbWkWYgIsH5KoQQMhJXrE3CuPJ7tP
/x0R/3+Jtf810/n/zxJrbt38+JnX/7H99fNX9f5PP3/9x2P4d5Vnv7gkPqqvzX/QP+prkq78i6oh
jAwiwhlxz6L9W4JNMf7F0zRLttBI4WyRW/5bgk0S/zWnvLSYqGrzD3N/898KbBL/C9KjKPEB3X9H
uPyJANsin+QPIExl1wLSgRysvwcDH2o2M4wstYosfhTrcCOZjevHgt2JlA9T2fatLx+m6/mfK/+j
vPDiLf5nNCSQZnE5HgRxvtk+jDaFoySMURc/5kJ3V7UKGlsrVZ+LEejfSBxV3YCdSaK8uKuGrixB
1KXqo+KJ8iZIe0xVwmTNp+Zi1nh66XPMgGauRcQgzr8jNQ2h08ykeSy0BK/TVlPdskrbXd8WgVtO
1G7NUlLX4ug5rP/wjFKWotTCgNQN55bnEtXUhFlY5LChHmtCpQfJy34Xxpg4MTI8KJf3I9EGLulQ
eyNnnArAJngAD5us01cNoubvu/glbD+F0hqdMmsxy5as9AKt3+qxyUJzm0+YuHpKJX0VYsO/8/rG
d61EVrdqqHgOrEKadimWOb3Z5U4pdtJ+GOLYHRMlPhjaTPAPCUtwsCtQCum+5pmKN3LeIwFQtuZO
SgGO2aGudgedHtMnD0ekgP503hBImPqDiJbZy+1turz1/5lpArqZbMvBWML5EjMiwoKG/0gkXG0V
rX/LQTbZnGAKmX7jbyPErF7aHBp96hnBE7xjEI4dtXEP+JUjIdflGvL4BWh+/pWi/PjsIa3hIJ9L
FwFZ2P3t37sICPi5pCyknWz7WZFkqZiaZiOiD9wwjwhY6LvewLho4F2jfN1baIzSY7w93uUhg49H
3snVxDtNZ/Z8+2sJtKEpVsNHMQw3UxbaCLw4t4dYshr4pvMxFkdMafR+RCM8fKxd7FA7W9siLur4
rrBhX9jSRnFlLElzB62dla+7nM1ZRQbkIN0T/rMMrwpR0P1h0sLHsNkaU/AQZjR5zPEwqmvwrfdW
xvk5Yihae1znxFaknOcTKTdBXMWjHD42W30Xfoq+WMfsQb9nv0tfo4fUFnfZw3CUd8a22EKC/GU9
Wi9PxVO+l4/41KjtRvvdd7Z3DFdmfz6/t37X4nzHIAzDEkLDo9IfRpRbi0x3harByHTaRqFhB0DJ
8Xm6veQXuwplAFhpKF1zr6Divagqq5NQyl4bDo/g9X6r8bjT4Ef96dq+j0EKApqNM6PMV+yHB0hq
60LMlGR4ROTelrDS0nBg79TnIf51+2OWdWPqoPPX/PdIPOAfR4qiAMB1xUiKPTlYZ99Fzt/aptrU
x7V04GKxGIkIFZohLzlE9kUtzIcyn+geI0U0jxSvB4oO+XT80U1vIc4Wyey6Y6wUBS8egPcxITbN
VVEI9IuwWE0mxevgazxaCfUl8MbwuFwjeDStz3WC3V+58qyvjbcMHIRGsTqJ8VD+xrk2f+ymbOtL
v/XG2/v4ZsjxyoDXNiOBmUr+QbjF386XT5Q7Yyj1fHiU+mDY96z2xkjMaWU7XiydRZ+WrTgjHam0
WIuL1E/yNum1unwyupKeMmQD3NEsGCHQ4xEKR1QnD/bo5awkkBez+T4skd87elhcEuQneIDqEJXl
k2CFL6IQbxuPe9yo3VLOv6MiaPu45t4+D1e+FNgvillzPwdE3uI4lIYgIc3Fl5ZwUSgf7endbWsN
GTyx2nhy+tJq2X1t7W+PenGVkwYDtoH7BRCQAuTifk3DympA/I1Poeo5ELxdr9oZ2IVERfb37ZGW
SHzO30zwQVJB4pHl34ulNPOkUgNlUh7VR+Go3vdP8T2lDvmLx2MVbKQdTGpXNewWczttZTmX0eg/
Q8+DSqoF5XKe+w+X2pAro2zVmoL7j77h2XQ0arwj2V+dqgATxP/JcHMpB5Fk2kHLMNTq+lAZfEF5
9E1xE/XPSA7tkn480HyK5ZIs6b8SrP+LjOH92z4MtlhBPURtLyzeBzuYwnfJ+/Snf/5Mppv/xSEH
zrNYNtkoGiUUkfEte69123zSkVeEhHx7lEVezuagHU7Azn8Rub4g7s2gmlBOc/8pQ0Fqm5X19zyJ
k7toDJXt7ZGW9xYjMQoBOMkj94qxeERzoADpFEzhE2Sj8DEAruR0gbJW0VueK259gMUKwiHyTLF4
r/h/2HG+NM6AxTE7BoKC6l1gKl+mrpD+CgMs7Esx+X77o5b3FcPNKpwo7rG70ciaP/rDcGrVRcGE
puWRCjgwluDYp4pNWcUZa/lzX0h4aK0c5ysfSJr6vlzk5URo5yMWZTCVUdnVR0VJMCeU+r3mTyL+
p8ah7IyVPXixO/g84kzauQq6TxTYzger8xwLBq+qjw3Xsar0ox2pSE5b2uH2NF7sDR4bsFwaqED+
w9N9Po4XFyA0lbo+tkl+CNtDKlq7/7cRFqcJLbooxlinPpYGGDTxaGbxyuVzZa5msgPbWKa+xWyd
f0ORd4bc+U19NAjeBPFervdCuKaPsGx5zgWWj6Ms1RtSqZ48K2YU9bU4GqI9vcX5Rqht6yVEDM1O
fuGHlK/1mS+u8cWgi9gUoasxp4RfH4HzQr8TJNejFQbUbe29uHKcOLtoKwFA5S/LV7G2hLI25/2W
41erD/mz6gk9Lm6B3aMhJTRSaffdz9s7Y/n+zzNKH8ziuibqkN9bbx+OcOBLCTpDU3U0x42MtciT
Et3VSG/4eBJu6lXXyWvDgZFAfWMWYkZa4Xyb6JMHbk/TKhZQuyue/cm2tsphOsSP/m7axXvl3rqf
vgs/e/Dtv/K329967Zx9HHxxeahVCveiY3ARrqeSP6PG6twe4doKApADiTFrElsX9Scv77suZQTe
EyfQEKFBg1XxtZCbY3ryxux7noUrl/CVQwGHn04a2nnIOlzkThT0TLlThP44SJKTTN0zqCts+WpH
wpask3tKh+q2ir8PYuzquWX3vQaxZH/7yy/Pv0Y5nqoMWkfISi35XBBIuhFD9ukoSdnGwOikGfaa
tbJZr30qLw7cQVBjKF1eRKuVOYRM/XiUZBvTRkvaqIot/21+HZ56u/yrO1Wv2Vqr4fLJ4cs+jLnY
NbUUo5LT+3wZNJwKQYQU/mxG4UN7vj2Fc+34LLun1AwDhfIKkSqbZ9lALKeQimYhTceUiwYHrtJO
TUf+aXzvsNdKnfpBeZ3WFNAuz8T5mPO6fjj/HgoofiyOE54ewKaHt6JZ039+z3M/Fi2Wn7V43hSJ
5n0CMuWoUCpSDuXjYAtutyFfPAh7wQn3gx3uxt4OczvcV7v0d7CzvpjZytFc+9DFE1jXhU+SMExH
Kwjv5eEO/OpKavoeYF986FwimRFp0CIWD8UkG3ELUXs6jvcixPBdfgp+dtU+yMFg2/0u+Wx+fpJc
4UX822tt4UV4iZ6qU/yldCwXv8hDuxJWXJQ63iceJipQQDCtF9LXE1VYo9RS8RifqDpQmivcWbHn
syLYxre1lO7q2cRv7b9GWyxzXCCtjYoKo/3ufmrKXit3Vg3+z1Z93jAb/MV4l4dbbyURWSo6EROw
gz+Mu1hYJTDVVukZN/0dftK2wVZ14r3+bByCz+FDcJhKW3wbVo7q5T0/j2lB4iD0hVi+iHaAlwej
LzCm+Fs1HuLuLt0nymcea2VloCVG5/3rAIsD6mRXzSSO8/PZllrOq6WPx+Frsw1/GF+mv61D/in2
7fAgvo6VA8cBUTQdWPzXNen0a0dmZnHRsqEMgvrr+dia4FlWOHrjcZJ1exA28rQWNV4U9OfF+zjE
YvEMNSkMMGvjUbzXHDSDt+Pv4iF7kHf1fbaP9uouvitVV3nKon2I/+RK0Lr2gYsAf+yDVE6rYDom
UyLYxSBsyzZZE+i7OggCunNwTNVj6YlgJgiVZlgUHAWV44CVc12uxDXX3t5ZcPp/j7D4DCFFyaFI
uHfq6jSF8SEZjbsyFe9uP09X3kEqRYjxEN1QZVxKfodhi2DJfI231pM1btv+rcpcmAm3R5kXfHGH
zghmnkHSIQDri/0+mWWUR6M3Pfm++jT62zZ6Rar7ZZweLEF1b491GYzO0RLQLXqFCFAt8y5zikYp
sjLtSY4sxHaD18Hai+HB8jwalHhfN5kzdWslhyv3JCAhAAyzqLJCK2uxWuUYN1VUti3aJdJdMU37
EdMJzxR+t8J+NBo3bXQ3ybJtV/3VyaaDiA2Zzpr+5+Vi0kIDu4sNBHDUC5akHiigDGNx+E/SznS3
jSTL96/SuN+zkfsCzAwwySRFSrYoybu/JGRblfu+59vcZ7kvNr9U9UyJQQ7zuhuNQkPlsk5GxIkT
Z/3/75nFne7UydqR+682UdV8bGxprWxx7tkspAQUUhZqgqUcJryMJdgx0jCqwdEnFHXHVt8WgLC0
aX6wU/8mJF81+TEoc+HBDp76uoNPY61L+uySUNGhMZN+xwUb/Qz0zu9jyqGB7txHlc0d1EsqJ0YV
7PQkiFYKwhdF0SZj0x5Pt56I1KTl1ThEOOv3vjEb2zQFGlNufCjuiyb5XRUm0n6d8oQNjrBRrDGk
YytHXSBPx2GGlJxK0Bi+ROMnYI7fyVkPqeQxbFdKDGe3ZhG5xPlLExAVMsFk65Wm1jQSTMemAm7H
yPejo3iRrj2QQdlManuYmvlmHta4e5ZrcWIYlqz/Msy4ZLaY1hciR1iZrHR0hvrYq5W6maS+v3NS
f96OYai6cSzfg52hHHpzKnbXrcQF5UUyaQdmDBYmKrE5gooXfZBp1SA5uSkia29AVCYphOWBEf6g
sLMNYnnXAzFqqDe9byuuSZ/z9Y+4sHr2lOfDQW9AehDMYtrU4xRaVX1MZkkGnSfTk23aOCX9nE7z
C6ZLKCnbUnnolXotKyGQlaLDsAkt46/g6AJHTJQpuAF9KHdJ2tXH2pCi0HVMKb0prMQ5GlaRv1do
Hr2znHCGumnKNiWdwO7QzgwrOgpJC8uBFXAK6TCkf3iuYT6BhECHexJ02qiIg83MhN4hqc3Rtcqs
urm+bWdv7/Lpi4kD4Fxd0uKnnw58xBzWqV8fo8HptjRcRd4omc7KjRD74l53iMQdYS9FBqQIO6RX
5TzmDhmiOHZwk1ql3JpG9zVJYuWut+GA1+f5McjTejPEmr2N7br6zRrtckYADdNHSy8T/ye4anOU
A2zqy83R7MvuMNdpvhsHO13ZzvOrT0J0uQTMli+JSnGdjBNXNphfx6Yx9S0jitnz4OfOxpym4UOS
Jh3gNV20t/t0uC8qPX26fpqXLgH3kJ5HzM5SFDg9zVofqrajNfY4xLp+Y+YV82lFr92UFOOUcoh3
Zk8jqaRL0+a64OUXC7YHc76MmSCa0xbUyJZ8wJySwbxPWio4naNVN2ozdBsfvd9Isazt68T5+Zsy
GZ4A+oTmVB5Mk/t3utiMqpYSWoHGrfshSe+jwd8wHekp6ech+D1gbm64IEtY3zjkmdSVvnp0oL1N
bP3OmZu7wlor8p9t46uYpdIIThLA5YKSFnNgKx3kIkfdcM2XgGzj5Crvuy/XN+7s9RWkCFoC1Hfb
yjFeU1+N+6KwNlF/GwbzSnB9potIcbCI9IeAm0IK9fR4iI0SX57B1xjqnTnvJ+12rLn5W6V4aNdo
SM6cNZKWNMkTcjLxo/P6ncqS2imVU2tkRV+ZfDDSLShG2uH6rp1d7UUGYOUUZOlgpCXyVIYCIF/T
snHHUHcm12+STwkk2TY9JbPebHylALNuUg95HXjXBZ8/r6eSxfYSkkOdMjuVTHzEIExXRHv8pI00
/6yz6KmQLSAfGk81pW1La24newyirKByL/t3cr2XL6BHmo6fBa1V9Gh43e0kGEvl6FjpzpKCbeh8
mZii77LHNtBWXvJz/3+RtljpBR2FqVzhNGucUyhlKuWYjoo3WOZNGafbJlS9oY0/6+NXP1W/hsUH
g8nwQUrcuQNhqUhXnJpLKoUDB6IGZSfllUj4bdovz5QiiQH5OsIJ7TXNdy2LXKv5JTdr6B2X9Io+
DTwoDBbTmoLbNieOHdd1rRy1DzFck/X3KrorfqX+U6UfafG5rkuXVkWrrEI8wytMafJUiSNZmZok
UbQjEJlP1izfgd74vq2zr3VirdyXC1YGhLe/RAmnOMbRGDmjqlGrUZ9AD9l17QjB+RoO9iXVXIIW
mpTxZNjD0xVVGeANsCpimUFT2DCm/dXvwS1o9e6zlgz7Cqa5lT08T8kQm+LlyWzfMjMuxqcQAHfg
oFTtUQaY9Gs6Ka3b1/ADamo4bYIsqw+Yw5dUTqytlejFdsihmw/7d2AMFa4v81T5UebNRVS9n6B7
eF8mzU8QRqObyGj6L9cP/Dz5B7oazR0yj8prW6Jw4uCIqorfpi2vJKzrup1/q5y23BYt9JMBQ+8b
HVf0rmfi1w3lVt6mVtlvp2rugKsBZqMD2c7NOjC3itRRd9c/7vzsFiBAnglwqvAaTKHkX/M8DGWW
4i31NvMYbfwuBi/I641x3mqmBN9pXK6Eg68NsKemjGzaQnTIkBwt7eKggROqEMUt/a4M5FjfA7sL
fw1Jm36YBqDSXTLxw/cx05xiM89Z9q3oIs1021hKSAtTv/kwVnZ0b0t63rgF3aS1O4HN9SlJY+l7
WclKRthj0RcsTU70XYuUuXQHlMRxA19VH+OwlWmNDNX5dohb41EvVanZ1DAK22BjpGEMoFfif7QB
ReEXj+oMLKtpNPe5VJLOVJQo+Ub2fIrdxJas73qsDo+JMiXgU5Xd8GNqTCq7fRZnH2XS2vTrpmb/
meaR7McwdHXv5lUWHMeBcsbKjRCtCiVZGip4gBdGbuYFBO9ILoOGzhGzOmK6vWDcTipgTmG7gdDu
usKINkUUJFz2QZKHRqsQ1NkyCGzMhqVHxx9XlrN87lsVEaUIVyYnz1P0OVIMmR5awC2Kplh508Ud
I0FA7o43jgklMEbFVCGoLUqbK3F/TLP4PghBwY2cGGxiyE+yhOza9W0TF0SplU5HbhnUBKC4iXAE
cU4LW5n2/TEKyexMctlsGpt+/+tSzh4y0qskWIivGCQEvUXYtt40x16RIpo0wn5bN0Po9q311FYD
qISaO/Uz5Ug734Ah9ZtaQZyFYDDwAWtd5l+FQMAezLEtqozgUjfdos5dq4rc3l5Znqh7r1JoBiC9
wXbyfJ4+NMRzNLFpOUkOqffU7mgrkVvQwXN9E8+PirW8kSJoeBz5jOeZBWFqnIK05/hfqD2sMSiJ
48KUh5GyhIhIIoQSc8idMQ9yaMfEia3vpbF1rIrZbdsX6ribZC4hF9H3pTNgu+aQF2tyNW0c+ZNh
X0prV+FcbfB9qB5TfuO7KBed7uuUpfAL6H74MErpJndMoHxLb05okVLbjW/ou6p9ZExx5UqcPT0M
v8CXC0Y20wAAOqqnUnU4PSZKR9EDDOSGs4vGWwPIJf2Qffnd8+RpI/WwdIUvCV7hPPWsbhQ1l6KH
VGmlnQwTvJsZ6lrq7yy/QoRF+LMQVpHDXRocT5cTmKkVpcwcHhmHHV09URW6fIZp1y8zqQMgwrxb
Oumd5rmZiFiiolxrrBMVly94LXzg8clkwESm13yIKohOlfbY03oNsFM2AMCdFStO5ZoUwcbA+Ud/
cyG3x9FhcDujwd9iImdFNy4JMfQF7ROkRBxyQTfGgdnMkRzuUQtMns1EzstPEjTVu+uqIb4By47x
WIJBCKowM/uCGAunxy6ALeYSWvmOGfUa+hSp9hjjj3ZVU1UrBuxsWbhYoKTh8oCIsVR1TnVEK/XY
yDWlOgZmj2n+ozI+XV/QosvCu4kAupVRhAVvRrjJ+OZmIfcMRKdW4DoRfgwlovDzvyZE0PSxztEA
kNaPEbP6cfVlmD9U1hqewuWt+mslwtFAYV6DbYkHoBTfgXZzo3lyry9DtHr4GCd7JbxZWRWa4J9r
1RE81/GQNa7ORY2pUrt+u/1N1nkSMYK0Zb1veljggrVTmqyqY6Z9XAgTiuGOBMbKtRFNqihEMHVK
CcFBvBx/+ZP1zIdKB0KeCH1FzNrZCCZgYYxpGUkCMab/odFwGK2FCGtqvKzzzWZpEfOrcPtVR0gr
XSl7sIyPiv3H9eNfkyHcRWa/syhOkRFM9APbz1r22ehWMt5rMhYVfLOOqDBna+5RsThj1EyhNQu+
yNVy9MpxiA2nw9zETemwkt6OmKsP3UpfQ40/M5Sn2iuOPqUNiygrtTpaSryvrIGxhOOgAoZc/rh+
Khc1mNdz4XllPlRs9ZRbkLKMmmtPaLG1qdUYw3dr0raW8+T/Jj7sn1fyjSzhttgR45d5sYQytbPp
rHdK/8nMQu/6gi6qwBshwl2pJTlKB3WxY4BgptpetqWN8s+Ef8wG/LVtwoVph8Spm1cpargpQcRu
JNVF9KbLf1+laaCkvEEikmK5JqzHlNTaaSQZ42+WGx0CCOJlF0am67t2wTaTTKKbiIB2gQoW3rGq
a2K/rJvqqDlUjAmuQZKG284dNKqqG3st3LxwSIjDI6cnjqTEWQkOQD/q8QPqXX0DrspNtASSlt31
NZ0lVV+D2jdSRH0bjTQlGVQd4U1cIpf78iF5jCdXhje5d6uf8/vwUV0LPC8uDdCgxZOioiFOIydt
pEpq2HFeTur5/vBidr2np/lKevqimDf5B+G5tmwy5FQicDzi55Fer1S6T7pf1zfwghE6yXEID7aq
K0lrSMiI/RTO5Mda+dS0wF9n6YpncPmk3qxGuE4QSw9922DuBoANVMp57myP7+tB/VqkgacVNlW8
7oaC9JMB+UzqxLe9pd30arDy0K6tWHijrCIhrTosFipuoQ5VPa1lel1Wb+xVmu2zgPRVO9+sWXir
FDspFEZUqmMTggzo5b7bfmyerH3yyU83WuZRByuyTbHzfxPhcjHDb49VpKZOFClNgF/GQsap16a+
20+P1xXnPDYTRIgeawdLCXmL6gjYgfO1m13lR1K5ScvMmecEu8xYUaCVcxNp4gNFKSaHVoijNhpe
Mr1Xo4T20nzXSv+U5frr1MTWy8hIsJ4RkiK12urRbZX0OyX5fH3/Vi63szggb9yYLOuCunk9ITgt
je4OjpKDvEa2cuHlP1EDwTr6UqPqhcYZydlwo/S1O5vBVu0GV0ruayW4ub6kiw/Mm31bTvDNkpSy
jiRj2bcebPMx8ekBvinnwnP0T9BXQaPg0za0FtOsqYVgVvr5v4XSx45ZOYbDJ3v8MjcrwxZi2ffP
C0XNbIEeWuqxp2uDHzfPuxb3vM2LXWLILqlo16TJ2XKgxm2L+27+cn03L0uE8Y84mn9EfS+o01VZ
OvN+lo7nx/G7Mp82eQ7MpGE/gYG9qdq1ZqOzxvE/V/mXTOE1aIPIGcyQWDrXpc2gfQU82LO1HvTy
aFcUAC+oB8WBreNWWx1iPTtHpj3pTAQrl8oTqSXhsQsLy0wbVTLu2/KblkKJxFQu6H0evfXb39xY
QZKwSMeJbX3IAvO+lh/8Sj5oDQuMCVXb6FML3Qblhd11iSJuPLb4dHHCZdcmczAVH5H6jafeNp/V
eUPNbARFpXFpJHGtfbDNNlRkPhu3k/lkMzZ0F3lr9YyzCt/rZ9DAwwgNzEHAh50qcSXlc9rPfEb0
uXke/qi9+tA81R+CR+up3KbP3aH7UDwgnBKat1r+vnjAb4QL78U0DrNvqgg33w+kzMEPUVwt3kBX
0t81XvYw3qSfitwdX9bgQ861etn9pfd24QFV6WA6XXaiZZoN05V5P9Ze37tO6E2tV0vbqN36rWt4
6ntzRcXO7K4gUXj35XSCtbBAYjU5j2r+UZnhog96r/Y/z/CuXNeus5fkVJhYbpSdPKzCZtFnpsAA
urStyhsdecW4r0kRji+V5tyvE5ZUNLDLA8ZJ6a5Qfl5fypnNE5YiGIGBzmQtMxcFDbMbFRDhLnf2
Wj1uYTP0zKp2IfNb6eG7qJZ0nKMYgL5QOz1VDruaa+pivnGf2r6bpePGSDwpvQ3Xhrwu799fcgQT
EKWp2s+zbdxHAWNP2n0p36jVSsCwtpblG948wEORzkpTONjQ4mOadR4orq7NgFVurBi0c8f29aD+
Ws3yJW8kzb6sFQ31snuYH+RH52f7IZfd6J16SH90PwcYJl07c7s1r3ZtD4W3HqKJUa6pg9/nzTas
BxcmBng+Pl3XwTUhgrXQKiWIwRM37nXJ2dpRtIuzlyZWt9el/C9G6a8dFEyEJNOGAx+Icd/k214/
SuXGebZ/EfmYXyTZ66KdWa7c4OvaocqC9S8aOrgJBYz7qrjRnLsUchYGDsAjvL6yNTGCoZinUg/T
gEMygnIDUCVdwF/z0VOdNQjeM3fzRAfPal0yY1ixNnFQwF9GgYs9WgbDb8AskaVNWGz+tWUJdqKV
JblIbHav1X/6pn5bVj+I/jdDrXnXBZ0HynQx2fh7wNYyN3Q2mZ3puZU3zWjcj8zvxf0mexrBKHOj
X07vme6H9GZtkm4xPScFjkXgMr/PPAiFbnHcS59oI6+pDd87GowwoARzd6+v6cKdQsJSJ+QFBnJR
UHaHXnEItJAgh5VPxi5tdlMBKJ+VGGtP74oo0ceRMrPXQ4aM7jMz3uTVNlbrjRb98S+tR+xzsOHr
iSp6WO5ltXAT6HDNptxk1pqGr61FeA7VmL4mrWctljVsdAoPcvRc9GsDMpcVjkYXSrrLoKGYzjKd
OQMZXTbulQ/Z/QLtD1IE0bzuGdAvl25duVD9ApXzz+zhX1IFO1vMk1wAhmzcF0tr0sfW+GquwfBd
8rvRu79kCHq3DEDNFkQU93SqvTMgQd7mH6z70Ks/pDvba7z+j/jZuNE22U79Ibeu8634Uez/pWWK
Xa66T3uFUk3G/aR0xKeOR2iaFp+uC7l8g/9nnSIrW6FUfpL7rHOQPk8hBOPffu/3G1xdmxiUlucF
319E04bjwm+joOoemnhOPYYFX6RRXpszPJs3WYzD0ncIFhxtiGetKDYNg0raKP1DIuXy6NmjL323
7br/mkxz901X8yqGULqrv8RpRjq0C/WIwMHPei/pgvFzNCi0lk+pOnxXzNIYN7RgBKlbMs36RSsj
mJNGktWTmwGwlbuZ1LQS0/ZVu+LDir7/sgo6fVWL60Tjhwjm4XRa2QYQTj2EUCB+7POqd+O6yshk
WuEmhxl8gfFcuUui3/wqE+AQ3ouFWEd82rW0y4rK0doHbHn/ogzxsKEDNnLzAdBJA/Kmb4ncfxo1
43BdL8S3HrkLEvVCsADTDcCcp24gIg2lkuXhofbnZB/G03M4Dao7dNQUgDALVzyYC1u77CoaCDIj
0ZzgWkwp/ZTDbAwPvg3iaOj3LxIXCnKnj602v/e7tP/NR39Z31uBggGODUB4K80aHqidhNshlT46
mTm46sQoVtP4vxmKII1FgW+6ECXJgB2d7qZil2YcyOPw4PihukmmOn4y/eFzkVr+r6bu1zBLLhwe
rTsW3dnIo4NCMMA8LqqZBvnwYFigAmlT13oBIHCbrEh8Tyoqe+X0zlxeRuhoo6NLlY42SkNiq1lg
GE0ZSrb2kFp/RFrwZIDfmZT6PpHx23zVGw37Th2y93FVvtMhE7quq2d3hA46il4giNCfAu7z8ti+
CVmc2jakmCm7B22Kv496ExwmOWg3Q95+dkoNntAytNy4XENgOhtzYNUncpdjeCN38M0hnUaNVcfK
l3HSd6Gh3Q2Syjxq6c5F6za04taNf4gHhRbYUWMQJ1+xD+L7APkXkA/0sMCcBH6q2CNTp7YsRbNl
PhiJbHuFZuTu0ExrZbGLUlAa0pU6ruvrTrxZqcLp1suI2gNUQNVNnmkwzyTMb1w/xzNgvwVUl4of
k6BgbhsQaZ5uqGUXWld0UvQ4jlA8qpltxxt/8OUjJHh54VZZbj7nccNgQxoV0POlaQvXX2nl5ccA
hMxHOCLHm3hqD0FTJLs5kKvbOZbiP5+B34JkP5Yv+Ye2fnlp3z+X/7b81Z8FMM9RELb/cfpj8+fP
wUvhPbfPJz9sc+jXpsfupZ6eXhrIB//j3/hF//gv/3//8G8vr7/l41S+/Pv/+Vl0ebv8Npgh8xOM
dO7E/2ABLh/yj792/5zx1z5GL3X93PztP7umrZ/Tl+Zv09/+M2//3/+t2+gn/35XP+c/X2i1E3/l
n7DrlvV3Lr8ObIYFiD/TfFjvP2HXNefvgFHR0G8t6M6AUqFY/4BdlxTl7wseABNuuAaghy9p8H/g
rku683eHtB6Ix9AW0/373xvz8Gdww57+uVH/+PktDrrwsjBYy6AFv2kxTjYzqEJsHEcTOfw5CMGC
DJuPULUmR+YHzOde1v1dqi2VkzaRVzT5dTz0TeCF47eAdYM4v7StAuMgmAZpbECJ1R0oHWEmqbp7
xXiXWj9q590cPy0GsK9pEX2q2nibFTXg76mnxB+r/IMeJV4/fOuMwS0s+ZDVP2q1oilSckEkUf0D
M2OHLOwPZveYN/2u9+PNoAebKH6nOh8rxd7mDRwfMd1sybzVm3EzdflNHypuKRMwlTcqzJmttQau
LCJIny1XuLhaXUE2Ak3cxvpgv4/uMbku3MmetCs29ZG+l8f0M24dVRx3DaNGsP1nkoWnbhgZnvZH
JPtm17naOBz9+mugxNsqj/7oRuOgN3+8uRoXFEq0UmcihdCjMEyo8TRElodmu6u2O4rNLkh1O+PG
3xcH0812H66LPNPhU20SW5YIqAcTBDaYpg7RNj1CA7sbVoYfL4oAzR88EBn8FnEiXun6WWlVCU/a
+jnbEcPOD0FVQfP9OYtXQg4xdvtzA9/IErQlNWqr6rHLG0A6c7f8Zd9Un+r9eFfcDF/z++AluGWe
FF70u/wxvAlaV4N61x2+XN9T0WdZvoJohOAHyDoGysXYWE8b5trjFOAIaQtQlg2rjTuDUD1tSxNa
ITdSXKZCrgsVHLMzmYK2Zkptyq2aIFNLtn3U3eTt3ADpvrQKJPPuurALiroQyTBqRumNpnFN8ItA
/ZAg7V3A2wpJ3wRqOj4Gju3vkik0vbzQtH03Ne0un8vsve6UjYd7ZT9PVd3tm0qr7sqs6Y7gKKhH
KbKTlwmGsN/TOswjZUE8T4zlQvvyalfe+hWGpGD/IsnVjTDa1Ez9e+ATQVIGdcXG9kEt8YN6LbQR
nBlgD4CaIxumWSB4W4CXnHoZzDw5qaIydtuFRgMeW1DvFNmO9td3f7ECb14AoN5YE1BrACMuL6Mt
vADpNPQxdNXT3rSBdd+ohdm1bmzmxsdalsvjWEzWXZ0pk+yClGBFGzrt1wB3xfQPPe2MKZBmBH6H
sUaC99OVKqXTawDhKHvVLu2toaQO0yZDudejiDK3nhUQepbfQ7POgYlx6rs4jMpdEinTxpFa/7bv
zGQFR0UwM0sHHN3+S7aBWSIiS2Hv58Jp86AJyl2rmTNkVHN1Bx91ddBr+0WLrGHfMuWx8hiLfvoi
lHeYgS5GioDgFCk0Cq2IWykPETqN2Ycy6+Rd1DnJJ0uNCW01raZZDoY1Tw+AVwPRedKWOk5TT9DU
9qVOK2qSr+yD2GPDN4HVTJuZDsEYczgiw2evymExVHO1C0EO3ETZlNz5FvOOVVL7O9m3fyVDeusU
UUH7I4RLrVOtMm8sIe4bDQXjDLMAog2cr/S6mSLimTH7FcR+1bgzUZFwow+5glakvVy4oVWET7nJ
vN5uNuws3Jfl7H/ww7p6Bg+uMHdODmu1G46V/+P6tRHHP/kqZk9QEp0ZFP5nCo+DHgyN1Fdqv5Mi
bRh3MznMpxgw3X1uNNmTZbRR5co6CMiAcE7jzzaLDNtLLW1S3Bl68AcbMEc6H1VLKrZWNc+fIDwJ
VtGPBEO+PJMwABAREQIyOiDm/qg2ttZg5eYeG+C/G1MGkpWBvpiR7oON1E/KLtGUxrUtyKqMWJEO
1TQU28ZunU00qd1G93VQe1vjgRuX3IxB260UDMW7//qF4IfQ1IITTeuFdnr3k0mDuga4n33O2Cho
coltA3UbqjulLkHabMsShHYYdQrF1wDxq/sbEnLZNgbQAW51oI1IqK2NcQmW9/WblioB9hegBQK9
028qqVK10HeZ+zae242TNuamHBXdu65Ciw15q9eczZJjxLgvFIFQdJ1KkVto4LM2sPbOHLzI9dx6
g1Zb2wy+x5Xn/MImA+MHeDVAMfICey+85wozL2NlJP6ejM5PJmjjmzZTQk/V8gQ6ulz/CPpP9dxp
dBOZbVJ7CYPzGwPi2CWJF26soSoery/+dWbldPW0sJGvI3oGT+WMm3rQMGJWaPh7v23jX2Oq6Y9O
ZxzkIJU2Ma0LNxj54i4N4bbMpVr9pDBH7A6cB+gyDHmXvtTdNaAdha7Vw1FVD21+m8xNdtMWcfxU
8RxvFVqzDtc/+/zM+GrQNwj2iJsY/z49s5Tny1abyN93vTW/iyKHdpGukvcps3wr6iE8zCghDBIU
30zGzyDzELuXjSRwYHQ1nH1R6t1Hu46DeFcVqvF1Kv0WnmXLokEhVpJ9AbNTvqvz2LA311f7mj0V
DmmZcqcpa0HnwNidLncyuyRpCtXf581QfSkGP3nUR6N5LMNRS7zU18PejQzydpvW6KVfOVcpcku9
1Lcz+Z5m185x+8nK64HmolipLLdJmBDw7Koq/oircCw3oZY6ya5ve+1d19fxc2bERrG3MgN+18Iy
AINWCiNbiVPOXrVlbx1ugsJ4GKG9GPa2ITnxIGFdfhtau6ybrCV/0+7jruq2RgaEUVZa8baxZnPb
1hQcAtXqbq5v7gVVIuCmJgmmEdlWsaJhNrE12xAD753R6ndQ9843fp+ad5maaCvnuFxv4Rjx7phL
JY9B/lGc443l3rTBqpf2IcV3r9P60CPV0GzjabS9UZdDKojAeLUFxf/ri7ygxAv03ZJAYTKO4u6p
AqU2HGQxJJv7fIJCk9GF5wKw1o1WzcqWeanck7Jc3mZVWx4hJy1W7N6FLV68N9AIGERlvFhQ36gu
0wSoxeBQFoHxzu8m+SEfwGyX4KJbWajoMKJRJ6KWT3kTIYxtmMlAuQQH7qy9r+TQOHSymVJk1gpw
F/zOA4giWTERF9dHMcJWqI0D3Cz47pnW83x0CXCGAbymbSN9sbAC97IFgMv1c7y4PICFKWXC70EY
ero8KJDV1i4UlkdU4hk6CMqyFX1jDMq/1TJf/2DI80q/6/nisH2MvFIhBUFNM4VHWI9JWgds6SFJ
aXC1gITYNXIX7AY5c34vBsLULqK4gwAcMeYrQp1I2lAPWouejHPSPXNa6dZXug9lNKfg3htavrVr
sCcyeyYwkcKVhZ7vLSVNyt6kHskwIv50b8c5jZ2Mnp8DeML5QbIj5izUfryvrcV5jEofcOw5W/O7
lt96ahO4EwDsLp49V/Qs3xjbqaJMdnAA6CXdd4YZfExVtW7xTucpc6t5yA6KLBnMnRWKNB5s1Vdu
0wmiAFKAefCtGMO1RIDIfbacA44GhNA0HGMuxHoQlnrMge1x9pVtFt6gN9k+rPFCzbBqNjqGZNPk
Nd2SqWQcnCaebpOQEM0MpO7Gt+TK7fvUf8ySRN60oVLsh7Lpbiumtb9mVlxvm1yGOG7UzLsI+JOH
VLe7A3Wn5JDm0+ilBF+HdgqyB2X0tfftpKW3MkAj8LL21e042ekmsts1LJ/zs8cqgoa0RFZwVxiC
hRr0qKhnVXb2Y0dPgHo/16pLH0Je3Uf9Gt/SBVmLz4JbSzhAmVYT9CwurDqr8+AQRdByVZ3z1VIC
+U4pqSc6ZfqxmdM15IoLDy3QdQtKNkjOuExi4iRK1XYOWic4BLH/q1S0YG+2FEQWe3Wc5a7Zd5bv
QADuJPAHa9Y7v5j8FZftPATiE3gAiNeWIqPo+wIGFLezCuZrYhe9S7LtWeqqwDOnWd2aQ7JG2XFu
tuAJYXNBJQA7A2Sg012mPT7XyiAATjafultgOyo4mNT+HQ25vwmHynVZigaMg7MyHV4f4XGd2qkD
RzqHDsw2b4PCr93YyixP15v0pmE3ceN9/4MpD6ZX6WAUXn8SxMTkIh5TiekCrInQTWxqXpqdpX6W
Il7Xwt7kU2QfqkAD1MXR6g36Pu+bKZN+NH0KrXjhz8e8kL5EZm857vUvOVfspQ8PrEJKqho50uXP
37y9dhob2Rg60SFXaxID1egpmTR/g0dNe1+Hmtxv4qlfkblczFPzuciECxJGCygaxNfJr+OhmcmH
HUwtjXgtoD7Ecx1WdPdcmWiMA8EJMjgT9BJx8L9z7E7KAUY6DLkMnC/ws/Qiz5obznK7kuI899QQ
hdKCDm0xFiz6SuBrDvpgpfEhLZr+tveNj6lsJneF78t7hWhqo/fwWMelDBJMrk8rk6Hnl3SRri9c
WHgX1FVPj7BUii7x7TI+5M0IyKBfFbvKNyoXIrPD3FvNSp/Dq4MvHh9OKckRzC+pRyEg1tt26Kax
iA8gaIbeYFrjFr2RPLhE8sCFcrK5lYM63vFSJQsHcrgP25Zpzg4WjlbufDfuouiH3NWT2yaFtZ9a
w/fwav3tEDnloZBwF+aQBgbwIIMbyWeU1p8le+OTgn02+vZRM5v20/VrcMHYLm2UCliwWARaN4V7
ECRK2HR5Ex+ofMZuZ5vZ1lariTaVPLiJrfqOJn35dhjbjs4m/nCMJnnFT3xNjYgbu/CkYg5gnQU1
5fQgOznJpsGOkkPbMRI9kuD2SnXUbLdolM+0XsVHiVY0mA3HQt8bltS+U3PD/qoo/XQj93a4V4vq
WzdkM7iEZuQ2pjlsTPo29rakOe8kPSg9Cxf7Fpr73oX1pXv0e1t1O0nSc1fvh5d4/DY2oBdoVmDs
KeAGK2bvkrGBxBN/H5OD6y1oapWVURyGYwwBpB7vAD7Ot3M1hVspDTRPbXxGBBiTer5+tJfsAFNJ
mDYHIGoqX6e7qisx5NLkSQ6V2RmuXIwFKd9B85za+M0u48Wqk4mn+8ch40vr0XJT3xjTKGg6JQYm
/qBKUDhHvhzcgfKd7lSAim4SnPKVwOmCIQWnnBvIywtLwUKS/laeU9Q6NReUVmkU09P0OnJDo1rr
NDqPgFkV5KsYber+mJlTKdIMqZ8UzPHBH8x+T6Yk3LRRM2yalNi7lXPnXlKHAiK5xl9xtC+uj1y+
hcrAxirC4rVB3JexaseHRrG794oiFZ+HwqkfrivIBfuJ5eStwAtYDJrg201BF5LokLBnQKJvi0D2
309TL+0lS0oeTb9Z40q4LI+WAcKWJb4XTA0z4Vk9dOxnH8Vbw26KnWrCTUqRTHftdq0ceen08DQo
fuJXUQkTrHUCom/gWEizGiW7C4cu8Vojn/djMoMzP8HcO34NpKDY/hObSkWMW05vhiyi78FmbtZ+
bsSHsFTDmzi2KvhlU/Ab/Ul6b0Wy8fhPyKNDfRGnkJ0Srh4cx7qT9WFyMErIclQ4Wd/5YIC44OPS
vFkMa1BdF578V1JIk3I6t0J8L7Q8LWw4nZMDOU+GLZUu3o8NvmMLK+1BkgHYdCalIN/qhPtBlsIV
j+OCUcMpB9xwwTQiCSecauznJm+wmRxK1saba4z3Y1x/Hzuz3V/f2MuSUB3dIvlFTev09odUsZ2k
CtOD0sf+lhHTel//F3vn1Rs3sq7rv3Kw7zlgDrfsqCx3y5LsG8JyYBVzTr9+P5RnsNSUtxprnatz
sAeYgWc8VpGs9IU3SPrmlFDjM9v9T5ewTh8TG1RK+mCWFyfNGHWDVlODvkD0U7zExlRejGPpbMsp
Ki+k3RYX4ZC5N30+BSsiovrZ6uqzadc8yOIWnl1MAI7OhVvz9SHfHOIFgs5ZoI0RPBQrWKl2zeVq
KMHGSL1pK5xOQ4001fas/XAVZTBVQttAyNwJir2XKt3u488PNO7d88yCjJTLyXYpVC3ryKZiQPso
J2Uvo1LT/MYR+a+0MbU7B6nvaQfEaTT3TRGbPxI088udbQb99VD21pe6AS9n4q9wtLOhummGaoTn
3w76U6Q43aXVd8bjaPax6o9Fk9wj6AARR43FKHxMIbsLN/7SNdmBykZ71xZT625pdqY/A0Suho1e
DNaXITRql2MkWpM9ooBTTAe91ZLbrEnqTUBgcUhNs7hXDBFFwJlTXNZhX48JejxEp+sysLFjkGGv
xb4xZc26szNgTqYI3QGNJqOmNE+rNkHYOql3bYTgDhdcnAK0jGqXQa0m+Z4bk/uYppIbNx1QHHWL
Mblx1UQ8mcpko/2SChrQdm/AX28d2vSizVN9HWalfa1WWnEzlIi8ro1oSJ/1mtOwqsLB3tF45NnG
IWxjfzRFvdHcwPtWjnn9mE6K5aw1K+0sKMCNcmx4bEF9Pky19SRT7UuqZuGxHXLp+kpjx45fqo08
KlZeKDt6bqi1TG2Y+4kWWde9W/zsZfQYOopjbYYk057LRiIroI/0X28ptvcvpeomm1gNbMOnUBxp
6zByjP38vZ27dJD16PcibK9cijvZKm2JwVZyMHGgNio5PrlxF784Qu+ajc1N88XMnT5cY1gzfvG0
xnYuaX6bybrtpHNbTDAQrFgG3kWlONqFUlUGluToW91OTV57vpciOw+rRFbBLrNy97vM04HpS3LA
PordBjfeYFdHdPc1y6+AQGibQQkm15dt5nDVKbj3rBXpTcfUlLRP2yB3403cON20SkSXfU6NYoDi
ZnnN3hR5foBWal9MwqLMFNnqDSSE4oBbKQXvoC1pPjhd130qMgxmV1WNy6ifTK32oAacJvsqaaNr
LLHVe5tJN/04GCAP2IoSDz6sblXsCqmG+9YujXEVpGPrrrXavslHe/iOFyTOKI3pBJ0fYmFQrnNd
TVIWcKr+EFMAQB9/CAC5ehsWz3pfdC9hHWM0UKhOGfl1pUKFt2T+04NOcDSsqf02qVIbWMyDsTab
seBJwj66i5pwtFb1aFkvVtNX6ioYShXyHdienmUogAEOVnVsyxhytxsQg64yao7f6lqgBjVyBH3D
Jxbhc1R+vWc9dqKdpAJp+IYri3QVyvnnJFHSriaAQuaF2ufai0XVNN4F/eDe03MKdT+LczNaxeQ2
a68R5qMEh3yZlSNkhERqbbBSwqyD8q6b2Vevp8jqoxNotX4hx1BuDD0xLgXXRw6SokQ+rCpjw9qY
3MrPzpgK8P5ewU4yJe2qVauKCo+orB3HTSJka/j9CLfdl5Gd3KfImd5jMTJmvjE44ZpjoPqe10P6
pBgRWpi5p0fIFYPv9LOgqy+8fjAepzjrfvTUgsF0ybALV8gSBwjKxhoCYFOgKIDLRNJ+qXrEmWCU
GfXXMDKyytd7vKu2mqcG3/uobR77MbGxVKUiavqhkSA+xHOLdC0AnuIJKs2xvPDQnnmsM5HeJn2J
+ItbIlnth2ljHSJ1Msi8C29OeLNquBdmXzzIuuiZ0Jali5Z6qv8U1WT9UAOSH38qwvG+QmJaAVMQ
4V0FV8BiqctC3nOAh6gbWMbUsdbG8FtPzW1asfQ6eiJdE193GAS/dEEmXpxRg7uhduBN/KBSYRsa
8eQdxhoSybrOaSZdkR0ZD0nroFww9iGl8t6uVW3Dzhvwqh3beIVRcvIpVWHVWEV01UzySZ0ss90W
MYgeEpoWMVLsVwt1XSh9uU5BoPbrAMRb7yfdUFRr1kIu7gthqtuUnmW2z/WpCy9rRTjOmu6V8qmd
DDvayGiqDrVsxcFzO++l52M+hGl9nVreE6ljFK3tlstmBTPEBRabtdeIbEzjJmIBfynarpA+Z5b3
rCahMpHk6iPMhyzFWMiNW11u2ljKhwh5wS9oootHfnzlgIbymKcpHoPLKew8FEcVNguESTf/lZuB
3vrIoaafU7CRn9sa6yBeKhlsXxsHpVh7ijKXNzJiEV/U1oia9GRYB3ds810yFPp1UsYma3tQrNRH
bUSBy997VeiXVhCwmEScSNZEM0sq5ylmOyKON2OVFYgYOMRXU1p3jj+UokHgHAAT1ESvDwWPh79Z
U+fal64L6x02Ipib2VqRaqs8VPorFrNBI98onG6dtX2BB3HeDA48zby5bVoPsPCY2fmXtMQLqSBA
hMiGHitGpYKqMwzsGCW+vggBhOplpz0rwnJv3GLy/tbU/f8aU++RnP3PmPpd+y19C5ef/+/fcHkE
0/6iuAtinn+qdBfJH37D5effIe0jJaL2/Nou+xssrxl/kWNT/nZJ5clkZj+Lv7Hy/BbRPj5WYCjB
HFIh+nfQ8kvgOrAmaqLQMHg4be6gLEL6kNq7qvdhetdbRfPgpm27DyojetG6qnI59bqMUrMjvD0Y
nOSin/py4+SDEW7Yl1bDyh2rvdRv5CjyYVM2cXhIPU85GOookXX09Cf2i3zQrDr4Gua9sUHX1y+4
vm6xIxm77RCiID/G5udQGdorVA2Vg6JjCiSHYPiMLUCEgQkQiWsBhPh7oA5b4pfmkxziGCprZXbO
RqeeKla9NbmXKXFovc0pUPiy78trcLL63xCgf2vh3sjvFYrqv5pT5scrSeFftJD/1ygjSON/tL4v
6gRmyP7nt+oHbJGb7+s8+5b8eLviX3/A3wwR469ZxRcwMh1nnCbn7s3vJe/of838cX4TPySVOhXZ
6j8MEUv/i2SPDNohr5rJbPypfxgilvEXHWxE6Vmk5GKs/X9n2c8p8UleN9fCZh82Ulmwus6iQmCD
Ogy6NMW72GrTLeA4e1M53VfYpNWmD5J811rj5z5vP7/5Yve/B3jLTXllk5+MCxRWgxkDWAViLCi9
0wTaaya3yL0AQTyo5veFWns5qVCQP3F8pN+STCiHXCvyTeeA5rpozGHsVvR5SVQ6O96ILO/yjVlo
VxFhfbiir6RdSZEl2rZK1PwZSeVQrB0MqH8abWsWXB1DdDO2svslCHAfRirpv5So3ZnJNGB9pbXz
JRq3N3ahhd+zKv1cmVrRrrj0FNefkEZ8HpUMZXBP7tDMyvzENtLW7/S+4Z5Sy2jwhQJby0lk9PtL
/e82+y9t1rL/n6+RK1nJl2+NPNlY8x/5vbFQVlDZCLAf2VMQrd5wr6j7/kX9F94NfRgqzvM18/fO
4paZmb2oeEMfnClW7Id/Nha0LO6Y+T9jTAgyAFeEBdvqI/bVa1v2XyucIWwKUbPs2CsmjPzjdIVb
MgZBGzbdPcUEfRPmqNfH3fijS2T/oyzx8MGWxlrnNiIzsWrW60jD/bhvYRromKlu3ny6P+y3BQ99
fhoU3hAjg4HOvuOXp0+jDTJJBYTm+z4pJr9SjEtNTZPHwcJwkhCu2qdaliHRoqXbwpuaTSE0FEg0
b49G0lcj6tHxqt10XaZu/TAYSbXrKrO8oH6gUkEJhuus854HiST6x8+tcb2/OZ9+Pzcl2hlmxv3r
LUX5hyhoWqdTonucMIBVqGw/oIqJVqtrjtz4U1514YU7uc1lo3fefeZq4TbQ42TXF1Z/1dZh9b1N
u/qxSIJba7hMNe3nx0/4CuU5nWfkbTk6Oa5nZO+yV0wP0zSHmCdMtUQ9mGnR/ZJBZq5EZVsbeuzW
Fd6CsGLVkr5fWyvrcnLira0JHwRPshY16rVmavafsjCvb51synexJ0n+lB4fTDXF/FB2yT53Q/Wu
bNrw2hvUEZzBDNgfvOBcCfW0sEauA8KA64COG2EYScVc4n1T6JMtbb1YKTDnNOw+9Tu1Mkx/bDF3
cN00WIdSDP3KEtOhxjYON6JGfSmp5tzJWisa7OlGkpAmTHZOUkTrEEGCW6uJ8ckN8rZalVOhfE8j
xQ1WKef8Cvb5Thms7H7Ca/FnNtYksYKKyENhHY3O86kruddlKZvdNJkE5GVTaThNTEa8wiQ6vxpG
A5COWxjJE9qFLjmE0t0a0aQ/TdFgPpCs2NkqN+BI+xB5s68BoIG1pjc/ma9S85OG2i6aC653C2xW
z8jxZfFsNkO/CcIuaC/J8asz6+W0e0OAaeNejwUi+FtQsDhAnn5fNbbKOqxlfpw0gPsZCfu2cQvz
HMtiMY3vhllEs6ZB3u3mWK+RrhY7JZrELpkqj3pcHgY+fKSbQhNfWYFiRVUhfcwCNXvwjPYhHZXn
j3fIK6PjzQ5xKF7TAJwh2XCe1PcOOk4/IGpkF4cpBaTZGvZwi36Js7bd3L1uNQ2VQMerdv1Atm91
vfZr9HLlmgpechVXWAFngAgvzdLDLpB83s/AT60l7tJoCDcZ7nql8WMgS9jpZr9Pw569Utn1lZbG
2t42G/hfhptbflZN+wTG65NQu+EmHMbirnKpOToiyvdWUav3XtJrB/6GFFNG5SNJu7v/+FMsEC7M
Pi1sOvxg8kBi01xbhFvDaBsAhIfgUBi6D8z6JuI71FGCOg38iN6+tItuFTbRVvb5sYSpdWb8d6uP
cJFm5Qy/ntnzS/fFQpeN3ZixeQgms7y0AsXh6/aXdoLZSRmMCV2ZQB6lknXADmwXe5LB9C2QjGv+
O46vWpxcx/HYn0FP/PGxaDTqMPZUgt5Fy1Y2lg5VYDCI+cYnu9G1W0sK8+Ljl7dOrxK+Pe+OislM
UHuNxU933ihwa5JUJw7U/oydrff+YOfVRVs1ZzbfaStznmQLL2kIiGDEZiDtHHO/OUJ1DDtrE8LB
YYrScKXkuaj9Ep3BdQ0s8DHN9eHMLTn/wJMNBvncg+/G60FpAph9OmAlyq5NNKM5hGa9Ubvxbqi1
VZPaPzpI1RXcBkBH6Zkx/7CU6UUBHyBUAvZJG+x0UHA7MW3crjgMHjWzqTqKEWJP1e7SoX5xqMZP
nrNpyWDVSPzS9XT38Wy+f2cUVWlJUUUgAHxnUyzt1KwpIw6HXhHhGg+w8VNMMZ3Cd9Pf1Y3+wiPp
lyAyu3N7eLFYcX8BDAO5SIP+wmK1Fie4mbU1RVujuoM3Nt2qhVylipZf9o5uRT6ok9RPajltiiDP
t1OcBk90brotuX25L1u3/cZ1lN9HQamf+SILKVQEeoAikkmxFghsaY0tkDJxJ9nZRMR3djONn1q3
sy7TstdXaVoHx6mvfXtANbsJYmObFN6VUw+wt4f+B5UE6nFOJvctQctWIFHLeeT061RlHaEJxvUA
DW778QQu+po8LjQlIlGelvQXQOdimyg64iEKFuCg+DpowZmvdO21Zt14xrjWUSQOG33bK4ofJNOZ
KVysHWCUZOMm5mrAsyEZLtvUQZhlUUXB5m7MGsAFo73XgQH4SY/sdpFo1jant7r3EA37+JUXJ9Dr
uNBAQYyQeoI/X7yxlgDbMIWY7oxeynVd5zWe4pi7UP1qznzdRdxMGQ1fe4C50HBpkbIYTncnME6t
caQd32O3q9w6vXKdTQp0b8gcqzxofTGaw5eP325JYCTF8Kh8zIQlrpdZ8Op0zJSUS45BNR2wvJ98
I81dqu31hNGiUWl7J5nSDU2I9MIoW+cCC0TKWDQ8cifTLtWp0vyhVzpk4yN3p6h4rvgfP95r9/9f
p+SMzPOI0NGI1IAHzf3008ezBhFl3F/jAWW4z7mGTETYVhLy3+jBFEKaWQ9H6au0YZ7Rzuivg1DW
t7JtIa9hzXFFbg9reDCjteypkrj2mKxsIDiVL7JafDG7Or6YbSDdSML9kXZxm+rRdFPFZuk3g/nc
utPMjWyHS8SZo3On8emh9PvlAKwCEUaEiIW2OJRk7dAKCLvpQEvLXnmGbK8M+iKbYhrwBy2FqWyT
VKsvI/elxQfBFMWw8jxMgVlEn/UxqI2VSKf2+8ff/HSj8VRz/oukAstQN1gW8yp9cxMaVtnFbTBq
h6iJjR+W22Z7iFLOCgfAbCOkMnxxAfhstUA9F+m8+x6MDOyTMIviFozaxVpUncHMrSzXDjLAB5k+
UrgaRk87c9Ofbuj5/VC0omg2yykQyi/fL2hCu9dKtzpwxHW7yrCeMANz1oixKGdW7+l+/j3S/DGR
E58pM6+8urdf0qYgZRp5dbBglTxbuQarLPOudA1wQj/QhRIeZamPZ++dIi6pCisKhD8hI7H7kkXv
lsXQcRu0B+Bt+dZWhH5vl9ip6rnSHCMOn40Yx/6xxUJzo9Zds3IFJoTYL6bA7oZwDyQiAjLu1OdO
mjkJPdnKrw8272F4HfjDLrby1A+ZURdBe4CkRQAide0rLdj2KgiM6SKHzngVxHiBcaeBelKL7JKr
JaJ0gI1DRrFCkIVtE9MKd9YU6ZdJ3bzkofvTzJR41WQU4z/+jq/6nMvHnTGCONQhFMqKPN0GegYn
WDGK6lDpvbWdyn5I/dxWw51Tdlu3KmCDTG26M53K3ALQHg5d58b0ZvVJfLVRF1vxM+sLTZvEdWDU
4S1ZVvNilU26s2bNiDQs8p96JtPLsIJIH5ehvPIKigSd2aC5VljetdDdbGO2sritcvWrStPgkYMB
aB1iRc6tgZ8tnOG+uhV94B26pnC3IkKfo6VdgSqsWdLpzeyVbFNxJih/DYYX34bjgftqPptZYouN
6toDtimdKA9GYCPeM+ZQKMfSvLTgkl/aMreua/wv913f3lv5ND0FWPR+CUYEFCFtbzl5MeegBOzr
FqoFoxePt6NiikuM9bKXj6fxNKyft+AMzYdNRfIOC2MJmY3aLG0noRSHZDSbvTcmBS1zHR75kFjr
ZrKmzcfjvd/yjAeig49DZA/V8nTVRE0ChcoKwHXouvoM1dCHBxGvKulRhhkb+8Kz4PZ8POb7Aw1i
MOc0TW8Apginno6ZOi7FmiosD/kAkqDSpb4WjTmu2M7ngN1/+JzQHNAERg+DBfCusqd0nY1iXXlw
UzdHuSkKb3MAGysp4uwyaYNz1Mb342E4a2Ctq1FLpKmtn76ak9pCEIPkB3TzlYe+APwYBmL0RxUX
bU2JijMEhHd334xWBwzjmaRJEKTmT/3mxK7rpqlkJ6l69JW9nxAf8HGp67a2rG2/sDEOiQpMNyu1
a8+EmUvWGxcfVQb8EOjqzRnv8lpCQs4uIptXlZ7SfxlKObwUWjE9Npl1q5eWsaNsqyJ3ouq3Sikt
vD8K6yJBfXxTaErrK5mer13gBc+xjkzRYNeGbyr9gFHkzubHrofhq6Jx6QRuXe0z01BWpYmEKVqV
4VOLGmmSodjEVpZbo2wy4DHd2O+Tvmmv8im//jdX7Pyus737HGlYxvJdiyrAv7RjGYUiQXaiDOQ2
5fgkwE3G/cdDvduQi6EW4Tts32wKNA4At1CHlZLUzwCsUOTrvadGlM/62GhnwrrXwsfJ6UiWRMeL
YixZg8MZdLqIzE6Lchum4IGlql4OmFG3qyTx8mc7L7V1j+X5ynBEhliBfl9WU7fmiMhvESoRq6pK
xaZNXe5BxZ3UCzMZN0paJDtFaaqtF01yW/SGfcjhNlyVxpD5ozVzTJTm55xWbOxOyVV/qKYiR9Jx
iq5Kd1qXg5tfNml27kUXySAvNrtQc/rPOjX6H0oYyjhzvtr4oEzwjjkNr8GXjKsOmNo2S5Vh7Q3m
UXRGA5QKHy3fHB4/ntx3x8P8ACASXpEJFBQWJ1/Sd9Tm4yo+gMsTVKEV2/yZ9ma/JVhvPo99es4K
e1FA+f3KLhZ5NGRoFJEKn86tmtEAgviRHAxZ2pduF2wNMl1rBrxnvVbtQyU3b7OuCteFieSMLM3J
t8Rwriz2Psrjzed2MiVSKrRItJ8+B6aGDqWSMDlU0Sh3reeJXWw6eQSqLpj8tv6JyREsmnBwNyDL
gjV3MtX0jmkKYutTF1TuNxGdm453FxHVYs7quVlFhQX4+uKhaj0D6WdlBw2Vmyc4vsl66m25sWJF
+/TxzC96Y68TQTWexHAmsrqc1qdjoXBCLYt84VDUeuznrkB2f6TL4odWHRqbTqbhZWuY2VZDFWld
5oq+hevSXkKVBAyoFdHKAo9MJSGL4p2mgQkD9wmuttapwiH2cOHMwd6qjSEdBYGXizOX9rtchw4j
UPT5vgZKQFXu9PlNTQnwJ6DeaLo40GVDJrfUOd0zZ9FS8mXeoq/0jFlfhiNpye/mNLBcve/yQ6eE
P2Xn7HvpPuUzRtSSFnBRS2n8XMjgkwFF1VeCVtsB0h8/xxR5VokKk/LjefvTBkL7FfNHaEUQDpZl
T+CzOP96WX6gNe+sUlj9m3jUo0tZ2A/Ef9NNNt5heapcoYb0oKd9u+/OJSJzkfPN+UwRh2UKgoMo
hjWKqtvppw8VXACUJu8/adQNNm0ztWszVn+lFlofqVNXuxBWxtbIunaTUspK0+5M5XyRCfEAICwN
NBCp6dO8m2VG30YZRhTGdPPU6lA0HZpCU59s8jp6zCL1W1gXygqNZ3Md2SWlWUM7JyW9WHi/B4dj
RQ7MFUUt7XRwNWmsyLaL+hAO8oeujOY1xfD04eNptt594zn2nb8xLwnSf8nnsq2qm4rebg+UVt2d
YfbhdqIr7TMdKIiOyLsTSdn5laaH+RahJ5wPAT1tFCGCB7uY4kOcu9M3O8rj28yNhp2hxcHz6BXh
l7BW5Q53cbHVxdBuM/Sit27TWFvR6tNWpjW4Zgo2+6Z3aZBn4R2+mNRN266+GoQT7xxNPHd2ku6A
5HobdRTVrR2PNTlmr2zGaPSupmnIb8RQJr4TOtFDNzh4CNd6shU6qPGg7ExfiPxrWW7z8aobZb3r
HLO8PkcxnFFyp+uULJ4l7zJVVEW4bU5nKu20uDYGYzqUnvxujG6/0j1FvUxST1rYNU76nNMj0RxJ
vd8F4Vh8DUX9JW6pF1dJLF+KPG1uuqIqPrmigfAiRL1VCpH7XeTaV0UGRNxK8/7OEqO38jorg/oQ
YP/b5qN+Y3QIYddVmOyncjpnzf5uDbqQ1GwiexJIikzL1WGkipP2rlAP5A7oTkeD8gnaQXD/8SL8
0wekxYJUHNq81FaXAl62VHtvCCrt0CbDOh/kJhydDdQFlCSqras1R+Hae6yod5JjL+4zv8uyey3d
ZeFjWN9lGcrNxnjj9prfetkmbPZJ1TzEsvfdXq5Gp/XZbH5h9I8WN/6Zg/IPD09VVsPVFWQj22ip
Lt2Da0ZNrnEPrZNj0JnHGEy7OaG9qQ9AbI1GMstjjTJSlyPPodMm9Kswym/MsjYBCFPZ6UYIjkXU
T6uy6y8n4X4HKlzsrNbyLkva2Z86lQaDq6jJDyyGxZZbCOQ6hJm1FVq0OXW93+eRl5y5u5flAy4k
wkaLHBIKkKtTzD9d2Fpk9okQmnIYYmPcBqB7aQ2H98nUDffT1BU3lSK8x9rGHc3oW8fvHWwr+hJa
RQ44OpSm3JaqOpbIk+ih4XOkRHSPBnsNrSBZf7yIFjENz4oaDBf13KWhcPjav3mTETrQusGdt/oh
xzeGQnMOm6SY5CpWdOVMqvLHoagXkv2hvM/eOP0sISSZJATjcdDTKCD/KpOdBxhiE7O8Dh+/1TJ+
/P1avBf4aP56x4UbrEbrp6YwDgAv2n1shto6HTGGE4Z6Rf7riyqXFwm6O7tR8x4bb9T3EAtwQ5Th
tNY1doca5f9eNP/6TJD+XaqyYMQ4F07f38w9mndTZRyk6H8RSxeZvuvs4FNi9M6ZWV0kDr+H4hJm
QikM0dI6HQrmFohxMAiHQUs/K54KmSuT9tpWVMyb8rA7Rweco7mTkMPlBAI0CY7Aobez7JWHZs6K
nzLvgCtH/mIruGZqqBqtM2l2CRZlsfY8IAJZr8FD7qfAVX64VudOPuSpKUaML4KJMIYbEyjXk6I6
wcUkZXGhUfyk7ZZH45kd+v7mofZBV4ku8dykXtY++25IqSdO0XEyBOJck95/N7TC2IMRMmi26e1F
lclzju3L0JBJ4ZYDLUa9laiePvHppHRFN3lal5bHutXtiyin9YSEfrFFPmS8qxpQIFk7GN84lot1
DHn6boKNszFBvv2erv+Fb/4XxPA3B8U7Zf3b9mf37f+s0NT/kWfy2wmKc/6TfzMCQEHP3VhQZzZJ
Bbp1/8CjWd9/kcwAnwTlTJF/ltb/Bx6tuX9RoOI6oxo7wyvn0ug/KE5d/8shyiQb4tRD+oOmxb+B
4lyeoyZVUJJQcJMUKJG5nKOPN0d27jr43oRFcEiLF3oZtvokzhWwlhvkdQjekyemAo4AxOkQStUm
ozCBBBlSRaj+ufEkC/GbFj40RIdvpuD+9ynxFnb9bl/MgwEOAAND15si9uK6DPDCnTVxlUOPiMdq
vPXKzVDuXIjLoBjMfbbTz1li/en1dNgUaOUxve9UwdSo0QozN5VD+yv/mn+miEOt/twgyzN4fq1Z
RA5GsDpXyuYU4s00QcvqXSOzgFVFrt85oZ+G1cq0Ipww5JlP+If3AT1EXwmhjpnLshgqQPQtpE0X
HNB4WCnm5yJ5tovCp0Hj21I7M9gyuOW9CDoBCtDyQ0ZOXWT2DkzRIof3SnTZbezqzqjOiXMsF/hv
hC3hM+kr/1gC0vomFtkgxvBYBOq1q9+qobVW2n7z8bpb3lnLURbHsVnqbjeGU3gMuk2g+LbxFNzZ
247euXPOEmf5yeah0J9DY5qdO1fzTpeCVodt4HqhOFKiqlZxvC0tPV59/DqvX+XtHfw6yIzvnh0u
LHWmZ7xdb0NvGBnVe3GsAM+sR8wmCuRSL4aX/EJ/ETDh8pUYfP2ph6gGidDbfjz+crm/Dk9lGEUA
Y6ZELU4lvTBAQeu5OHbJ59Esj6LP9wAavvdlcWbilnVZ+r9z3+tfQy0OjLqRkaP1pTh6HfJDvnOA
wnhXbvXr4SY9Az3+48y9GWoxczPD00klQ2l2d1GJCRzkufbWcvPyNgCuodPQAAIA9IrZf3NOqHar
tV5S8TYEZ+5oXQEz3ERuumo0DWTCuWPp/eaa52dGwnAAAkNYZN11bRkF9YnwOAh9E3scrs0a3unH
i+FPg7Bv6RPOkDQ6yadrsRUT2DzsbI65iH8p+n6yos/UP84s+feTQxkJQW0ErME0vmvTRm5Gj0Lo
4ghpIXowNYFigBMo/2Ypk+XGMIg2EhHQFnx3GarDWBmFa4mjS8I8TpStNEh2Z97lT18Mmt8cWsD2
sJcy2bWXRPQeQ07Vvtq0ya1I5H0not3H8/KHLwbriFoB6DaUnZb+dWk52ZNl9fKoJSuti7VVZSrj
mTdZqo7N3+tkkMXkN4hHDR4lhOP65u7B2Oum7z11dxDpV+H+5XA/rca1us7XxaV5VQ1+ftSvRv/T
f/CeRFrE2XAxib1O1x8eDrkQSi2PBoI5s3bZbZg1m/+7MRbnragTmt5qyYyZyd4d8c7uz6RVf5yt
N29hnL4FxTqlEU0hj32D3biw2nWDpv6ZrfrnQUjc6OvTo12S7foaWRqIpfKYxdU+goJPhvaffKh/
jbC4aJshQndi7BiBA66m6SCyMx9qwXdB82lecoix/fMSy5jEab2ol4M8Vlt9h4XCblpL/yFduWv5
Myi4IeTn++/Orl/f0lt/6VU/OLirc/yGP35JPFQocMyo7iUyyRJ911TqJI9t3F6EUwzT5JzU85kh
loo3oaTRI+Qoj96d68pdnSlnbvElIPH3l6Rwqc39+pmWdrrmzBJF8KA32Lwv6Izs0n2xrXf5TXxj
3QYPzub7l8u9s2Ye7UNyE2/1fb6tdmIz+j/+gzXz5jEW965IozqUsSaPrn0E20wYa60/HmHZYXv3
potliS7w1GexI4/oieyCy/FnHW9KezU1frhxVrY/rrNNsil2SbuebUzR9rsLt+d0VP84odaMY4Np
QOS2eM+piRQ59JY8hna569sy/QbBOvj58avOP+Q0MmR3IOiPUBPgtHe6RA2yGMTxNhyK/DYwYKop
V2NrrPLhnILZH9/mzUCLxaNlitfnHZ/UHeUKoisyP+eG+OMChUOJUwB/g25cHIoDhNoJaffoePOS
XiZb7Up7Cge/2zubcj2tsBheZ6tk5W7aq3CdrFq8zz71e3GpXu3/gzuGgJ5uH/V3nmbxsm0miQmm
NDqaUOSMKL0dtHPSbK94o9OZo4GHESulWSjXRDmnu9HOWzlFTlwfUXRxftaT0h21aGgqH7sodP0s
uAZfutKafhVDnzyPk9V8q2Mj+VyYXXRjG4N+kGEsLytjDOHtjQqA9jzqgu/uUJacjtOstJNGTXnT
BpH6awi18Xtnp6r07SIRN72KojsRj2YgQOdyLlA27RQw6Xo989j0HJu1RMk+YaOk3uh2wL9b6LZ6
qzodcmD8SeHG6CmB6gbWW4PN8aSW3QbVgDYPciHmYSpTcePWio1bzICSwGZorDj33aRyGp+2Loot
EniipH8paFd57WDBFTAD4Nsg9/Ln0VWHnF9S6/MjqmjAA4ba/fXx7nkXn9OjoBQEBo3tQ0NxsUXT
zCwyKaPuiLfM7VgcctP65SWzjtMtd8EZ8O67HYTE/QxXnwvy3MVL4iZlz1j0Q6gymOr/N3vnseQ2
0qbrK8JEwgNbACTLqIxUpNwGIdOCNwkPXP08qJnzhwjWFKP3Z9uKriTSfuY1ttp5ylWu3xqXnO0p
2BbsWvYVkbmBEOb5nhK1oUVFZSRHJ9dZn7nL62+WM+q/EaXuWt8xSvEJcLwyeOYERh6pYdO+a9I4
/VMkWfTcu5KQSusyeueUZ/Pm1EdDm76qWH0Ou5BMU2hO9Tt0tOJZmab6T9db4rfWLv33udBGOozh
oMPHNCcMEYveqeVOLH1Zw6Ezs0+WdNFNVStdnb1WnaL7yNSKj07mTicndnRcWlKZlGBO0PXboTir
lV6Dw8JD1KBk5gEnz8zDhJhSDNQhT8SV2seGQE2gwc1DDR8BBAAya0XvfPJsRQLulENyVBAvexCQ
JD2hQiLFALuq0LXIu++W3Sp3Tlghzx5GELvK6Fc0ynEXu1Z1JZzf6tC+/hx6TGtiYgJcvPg5yBX0
uIxkx0xk9V4WahRMYejcKAAId1WnRvfIIEPxhV370tS17fWzXp10sRJNJ6Nvd610hsfGDKc71DOF
v1S58kIXOgbym5WU4Ub7JQzzvTLO1YOO7s5eTFLd57M533EjVUGLPObDkNtuEI8G0kdpp+/eP34X
rXZqCRiGEdzRNqFsvpVsHjskit1OFUfXztdLoDK6P4ODsYlXV6p2n+Cm9w2C83Krq42CUWfeGR9H
vIfRFBNd+RSR7B5LZ25+9NYyPyM/FX/mXVGP7VzrhTdHKipSczXWz11R8CrOhAT64KPWqB6R1JIf
Ic0Tx9lFnz1YqNAl3iJRi/Z7F3Q2QKHpa9y0je1R/kj+Qewkqn3LiXvhx4qU+ZNiZYP0E6FMoL5b
LJCgYLlfFNTHnpExhn8v0kHrvKGws6/akMhfKLKEo6fWtfgMKlK8jEraPWgZihHeYLlKEOaZbVwr
IF7UYNnQa0cCji0zbdDLOd/Xs20lMhxG99i3buQGHciE9qF1Q4jTbd4Px37O5iRAWblOEcSjPuf3
snWMAzjSDK2KOew/v7/sFxchyC8oCUgmUOvBOWYTnS2ZAZTeGLJj26cuPfoCOHNp28/vj3LRJzRX
ryjtFWdFEeEi+xGRmihmUpTHMKxVTyJ1gBipMgT4Yt1kvcj9wt3ROLQOISxVHsxuehqLEIM+XJ2R
8B3N55YzuH//V73x7WB3ViVdyHxrun6+GFUXxWahj+WxHB1n33SVuVugKV+5yy4jKfoViEtwk1HU
4NnZJMlF1qox6lTVMS+a9j62RPjoKJF146zpcj1nL10liw9qZBurIzvrjgfcrojMwu8RF9jhhzR5
EjFIf0Ky3cMYurjBSkMPliIDzwxrvodTcGNZoXnTo8F2MyhDfd+Z+Jg6adb6C02BHW984rchDtbv
T+EafJ09cuu38WIj50K/5qLDFzmRKe1WVsdRRlHQWii/toagtJuZ8ZVLeIt24hDib0aJ3dZWs1Zn
8yQArzIGQy7V0aGPeY98jLWza+F68MspJ+clKLAhz46uitlvjWv17ftferFZ1uGBSsLkhK9AO+N8
s1gWsL7Z6uojIeEqRT6FjwKhviuIZu0iamAYGgtrZAKli77Y+TA16ostWnnyWC89gk4dRgRetnTL
LpNWfNCKpNsbpFyfoiK0eOHVB2SqVH9QDeVGy/P5DvepwqunDHeVbtKQdkvwpleAZGeLnDzswilL
52iD+o6ItP1Ul9f4yBdhHDktG53qGqkQwgmbCwXz1RJI3iCP7tQvvmo2SDgLN/LN1nzp6hVhgkr7
+0tz0WF4HRK29Tqsg8TC+ZzFehjzbi/ymCkmMI5EDW+cbtF3o4pUHc5utsf9SqKZ5eqV7f/Wx9oM
SVQgVm7PZrU6zR20SC7N0c2wX3TCzgm9dlnynYGKXYC0S/9SOdo1G6w3tiJzS7mNthdfu3W4FU1h
QM7Vm2PaVp0/T0noG3NsXrm3Lo82iSyJH917kAY08M9nVUXZEGBHqh6jCfFBe4p/djid+T2Gj8H7
63c5i/DoWEMwPJwvOLnnI/VRO9RWbOrY2XO0XBdVZd765TAriCCgqaEFpqJHVzbNFtLKV7FF4c3R
dwYeBbzwfFQtcrDUGivlmCYTelKYALUDOrpu2AZWN951rnOvxv1xdSLvQgcJy8H81IVG7YXZNYXl
ywUlr13Fh9ajQ5S5Xgp/tSYavTUSlDGUY9zRUlJT+8+U9P8rNvh/WsKve/H8ql5hquwZpM8BC28b
R7kuiraL0+jU2NLdWVrVe5WGR6heOcUOJevo8P6qXsbwxDqvzXjyOnipW3iqM8NYEGZnH9vE+g5W
+BCFTealRvxxCl/MMUMeuATt3oNOyVRUjLU91LQrB/Tyo02q/Y4NQgc8EApP5zNLQYiUU7fsow4P
zy+1ebmbCU+ox1fzAQsjceWVeDPAAxW8ZnzAD7Rtoakoeb54LZ1jnAhkfeNF076VoBieW21JB6+h
mfLJmBe3R41yMhdf0aox3odJbvzuePevFTIve3gsAk0V6qTADFZBufMJALOf19OUuscMGNwe5852
J4m3dE+RrvLQN7bxRCFMuS/g/D0AE628ui3cL+9vhcv9Tb/01eL2f6BSm6NWyHwacF90j3htuJ6I
FGUV3v3z/iCv2gvnGxyg8KrPAApeM4kQzj91bkSTJ6FRnJKwHqgbDAW720m7m7pZ1MU386G7Baer
GofO6I0RrqQ9Zx5s5IpeapJCeSuc4aeoAVL6MPWnKHCM0c39Ggk40lynfhJ5Ze7J2bOvS2HblWf2
NTXuWDUjxYus0HkmRSy/1JCpptXfunGDUZvaYDan7DklNXqCI96IoMvnnjRcSYZbrU8RCMmzUPlM
Iq+Vfpq07rcESgEuWqpdo2BkWnURKLgefjIw9zpV7lJQY3JLoXgtXiz8srDuowAgndnu2zTRZ6/G
9expRshm8rkJFMuP6+pTLqT4/f6Uv7HbbbS52NKIRgHB3LIPYn2w2kF29SlyzX4vXUSa3UVXcm+l
FfsG6sM+9nc4cKbpnTlAro3SOjvJsLvW1rvcYWjqgApa+5QoEKwgo79v0ErWhQ3NLT0JO4/uZyuq
PVAczbUrbf0z51tsle4BzkJks1IzN++9MFuhNlmYnkYQ3TcyEc59ZCOfY6u4yeFjmN2ETtLukl6J
P6n9aHtstDZ4f9IvrzTEewA7Q1iiNoIG5OZTw9wylspKTsJt3Aea2dNpnBrxiAz0UZ+n5hqC+I3x
qJlDRgVszfO0DXxrEK1ZtUzJCXShEiC4Mtws2voemgiRmlF8rRt3CbAgGlgpSYTbdINJ0M4/kEKD
gucOazkBPL+Z21UeuzWiHfB2C8s+KSmVjhw+t7LgJ7r5vgodPVDCQfMMZK/8yU7KF3yJ2tsY57Qg
JXW50ge7DDjXX8hrQj5H9ridktJAsYz6XHpyVJbARFrLnxkeiaQJ44Fsmfxp6OWpTK6W5d/Y53RZ
wTWuKTvIue0GlNgoQ+9JTxTOsNEg1N1T37zW8H/j6YZWufLTyEOI/rbdKSsWkzE4FmACm2KaJTp1
T5d03psULA4RzMN9Pdi6l2VW82E2++zORH4/KGOhByPIjSs7fl3wzamjZgJ4g/I/mBt7c7FLdZKN
AoH/lBTu05TNfxAPO1ph9C2008e2Gn6+f8AuA1+iUYwl4JtQ0r5o3ju8lHZSVdlpXMz63lIi8xMk
yq8UUtUrH3aZ0gJ/JIFeFSypDWxVSbooNNHn0cqTubjfs0h0zy6maY/pCOu6Udtxh0v5eFt0KoBe
J7F2//o7yVuoSEC5xDHU2uwlp0euPqPTebIXW9wVDYXIWlgoGyPmciWX0F9NUc7XEJaQTmF/9WVf
1bHOD7VVAy9e3LA51RzR+kYMCeJQDpLygO7bYlcbSlb7VamP3xcTYb9DqFAY9WSfVj/KKk/7ezvM
IduMGFli173URQZVoTJfVEdGz7OqLNHO0hdtr1sVpFctGZvjiOfUbhB9rO+w88of4XEYeBM0lvih
DqPxJ8W++GZQ68a4s3A8+jFlSOB6CbBoizIk4RLyaH0ZcpaJCIKocZJvbtXP/QFFHeM0kpv/dLTe
oBnSJ8bz1M/GzzJCvtGfOaC7wtJxPe9ye/yg16U7roHG/CmEazR7A4WGT26Zoj1PstN7Li4lpzYC
Pl5yHJGFBMd2h3QFpDrEI9BikIY59J5u1p3lD2Nuv7SVKR9sGBirWEOLednUa/iMotBRKB42HPnN
XLMMyNeyxF5MiHdr9712F1FvPVZSCf+Qhq+E+6kXtkdwMXxd1J6e02Jm+a6verGAn7Onwk/Kiv8i
gMwgWS1WaIFACUEcMrVGwT+qurj3BW7qqFx2c0yYW432wVVoNrEKNCmQ1p2XpybKlG/S6UTnl4YK
6z22pe56NJpmJxirVKPfY+rSDOi3oUpKxGiIgEJYtrPKsP6ymKGl7eaBNNefWDfrWcFHtiNWhVzi
la7oMV9w0eQPWj22wiCLrRxbiaEpv3BTd1XQQ3axPWdQlW5XURFzvG6U8z1Wdu7PhLLyz3AwCkyu
oljwh5rK2pm4O0hP4B2HSUaphUnQG2Zym7g9qsADTh0n3ggNkczcgS7r2oP+6BJclp6dV2TIbIzy
G74bmLpV1MzFNLU7rgATmQ6UwAGod35kJlOgLUiR+BPyrCDwx+nx1av8yWqzRvegABgllFs7a/yl
aJJPLi29F03EaReU1hLdQQUoHoA6zT9SCrmWry1T4dykZr8Ir1VsPfWiflb3rVoW/zhmEabeRJX/
2LihyzI6Ufyx4+B9wyzRxkLAkc9KN+f/9H2ef2gMKwEmDOPgfhJScwPFaqOfsmujL7QsFStw6lI8
L4CaK69tk5MxGvBfc1nlQaMD5fPJ/orPdoUwi7Tm+ICeTNx7hgZtlgqJSApftvX8uZqpKTBF2WL5
TWygzB9ppXU3uzhkoAk1NV/StkaRItPEd9k2Lpy/JWk+yaaxW69pCdK9JRzMB8Q7m85PnSXe14al
lLu0M3bN3GWnGWn0x1pNRgVtgwhn8ERd8DM0gZYxgjUm30vFsZ6ipYx+wt3oOfsKLpx3MN/WhXaf
htKxvoZ0wxtCHgVjH1tZpu90UakcYBCEoZYV6WnQ5LnlUlBTKxmESjZYXoTVy2/puN39MKXajdOO
TMMsYz/DFycYh0R8yEZh/Y4bBzpWXPX6F6Ev4xPLwc6LKP1hfqPg5+RVUaV/htY7toErKtzGk9zq
j8tEmH/MxkXFea5zl9+TmqlPPcKyvyMNFU2Equv6xY1yG++Xdvlpm5NB3w+BLIRuhvwwR3a0iwy9
pFAs6+XPYFpeWyiPQ+reuqKYofOE7W+L7klgFNCiNdAAXyIjs6TPxtYqT4er/6BEZDbgx0N5V2RG
J0jvEHf2OkedK2+KYO37mjOLP9ogw2eitfElCpX5M14Y851bEq17yhhahJNUCSlmxXL+J3VcOO+R
7DEGn0xu/RrZRMVfRdNZsjBP8I6opBQe8UsaBcbC3uOOS7TI455MP5ZOlnwQY1qpAWtXYrTjdMaX
RjXD+UoR6RIQRcJBkZaIHEApCdAmVjWMLNXcXm1OmlbD+k5n6+PYGT8KTGsfTVeKXdVUpa/LMjmk
+tgFTVFM/ljY+Y73kHWw7I4OT6d/MMaB6ztHhbNusbQFx649wsIYDjXA7QMKRtpuNBbntpui+hPV
i+jOoMp6JR65jHzWigUgTJDnqCtu9X9TblmEsszmNCx4oWRzhS5pjOoEKj3mlcLMZSD791AXQZar
VQhkK3Zzmvs42unJaAbuslzz8n3jg/S1nkbryaQAsWWJT8KIZ7xuy1Oo1D/Gwe2fIseRvq4o5p/3
g6k3vgeACih6Ol2rje9mI9TAsvsosapTszqNTBQ5PRMLqcO/HoUIag3ICaZWNeHzKAqncUdaQ1Sf
4okrtsvR7Mgs9RqM/jK9gclHAOxS0n7l2ZyP0qWdospslqfQatGVak3NrxwHuWoXWEiaK27Qj8N8
00fmtVxzq15DUXYVfqAeRvffwrhrk8c3k6Vn0Zz3p4ySUeqHBJM3sVFGOzxszDEQle0UtD26PPOm
eSZQq8d0Hn1FL2o/L9v2qQ1F9qAZqYYuqUkZV2T28oMIrr2d7RZ3TtQ1IsOjb9HgUVOY3ZNL8GEH
TEgPWGZsklMeIQPmaxpZVavanAMaSnl8iDG5Vbi12zzztYkODWKaavSxRz7331Lr4WZaMFsh9q8s
RubifP5noYT0zAf5OeOl8KveSPy6Awby/l7aSjZSECSHZMtSMKOvRffifJil6sxu1sLhc+V9D6TX
eotX+bZfe3/iXelfhXRsz+J2uM3eRSsgCSeL4YRvehh2Ba2f7JQddzljpbs74SX7979wTWD+zjnW
EWkrAMNG/54dvelgEAiA7sHk4rNVu0+dTmSu1+nPPOv/UdrqSuF3e/63Y23ymxB6c6sZyvB5KD4Y
5q8kPb7/La/IgPc+ZtPk0tSRKuLE9N27nvRcrwv63RDc/jR8iJ+e6n+K/QNPS6DtYy8LhHeFoLEt
CZC9IbZHmriqn8FL2iKmoIJgV6Dp0ymTpVBx3Kpmynwzbpx+nWntnZrVQMrqMu3ELqvQRgNMNtsI
3U8iN3bkDOZTLtqlvJLEbkngr7+L+51YmHYp0qqbLFY0EP6VSs6nsEimr73a9fjRkcraSrzc9tII
/bLSw092hVwSbCv8RCot9BCnH1GAra197zbNk5TDx1Ft8w8Y+XTBLEUUoKebfXp/DTd75PWnrpYn
9LnUVdVpe+DIL4nqrOnkLrYS9LME4zKRWr4/ymbXc5RVCpPco69SwKiTnB/r1hh0pRh6G92i2PmY
FIpABrDt/Yyy201ojf9r3vv/Wa6wXFnB/9uk5POPsv/R9efsVv6P/8duFXBYySSRG+bQYEjxH3ar
Zf0XijVoea4FLdqPrNB/2K36f1EbAY4Cy2Zld61Ns/+wW/mDsERxLQbBDMKYlf0X7NaNYjTQedSX
V+4f6A2UAmAznu+TdNTsrC6c5mUwJ+uLE1Jzktj0HpQZZkLnUAqJE6S42jbTbpOmT+8bJDR/UBjR
/Iny2E5RWvlgpvbyFBluHeiRvjwRgtkH8EqI5aZL9/Ov2X3+n7vubwLrZmO//mBwF/SI6Sfq1pbo
GZE1gh8ApAsMagnyaVl2Q4XxXoWcyl5FxjJ4f7xXoYC/r9x1hoAtrW5F1Eou8Nxpa6Lby6X1MiSu
+GxI98kqltmbCmXc9ZPzJcsNBNHKHP1MOwG9Dg7HKyHik3zajlcrw0PWRa2f5mPoW7bbfxjGqN01
XS6pmDgtko6pvTdmwz6khune6rF2TbVuG8nRk1lBOdSpkeAF47W+yX81linpWNzCBYKtJvm0W/Sj
N6dRgkZwm+9m6kgibdpbpe1f3p+6i8YQA7+G3LQ6gYBQsD4fWJnSoVjKqXsBNINYlqIlBy2qk/ui
7/o7tzMaxDiU/hY/ivGmnhUlwG2pDRynueZK/dYvYXyaQ8B2aAJvU4Bc1fQ6zGX/YpZme5Pmlf4B
pdrhQ0LadTObRvtM4UPdd61obm0zBV7TZphkVJS1rszJG4tBz2AVhqSIt5oDnM9JDZhLFWW9vJBY
9TQM8tl3x348SXbQwZ7z6dhMLRaMk4D5xtv0yGnKdkVCKhGSPN/2YnA+jtmYfwFLoD3kbT98dpQ8
h7fr6lcSjYsmDKKjXE/sGp4SIPHbBdQLW81zwMcvjhyTBzuW9a+4xtHALJP2IdbRgtGnxjog8Fy+
oMDU3FlDyRabl1Ldiyqb9nplLXv+GdMs4L5PSsI79P6EbgNKfiLdr1cBGKidCGOcz6fSR9KIKKK+
GEmrH9J6xjpU45VP3ewad/St6YBmzhGyuStpp28OEmXa2KUnor0M0nBLlDaScvEgv4GZ74o80fwU
4NNxKDtTeGokxCeylcneJ/2c5ju3bhp4wWqitbD7sZve25E0rXs8f9Uvg46FyfsTs20rAFTmF0J1
RfAfBckt8KI1G3PpYlV/yYslOTRDiEu3MdQH0c0SCZ9Uu5f5Mt9S3yoDCjdXQVEXG50UjgT1tVlo
wpDeRPq9kdd9jnn6i64O5rd8Bit3RzO+xfWkNMQLcO1Z99oS+0IgU7iMeDKnJhHYuJOiQiVa83sB
8L8Mulp1b9WwNnNvUqbwpBu5/csVMYJaU2veA7myWx/RrQEvXcuZkF9HjuVX0lgGdBQcs6NdWzj4
uk2hDr3CHdP2tqFNX0NwkPAmxiVTUQuYhnEJOkS/Fr+tyqLwtXAyjoMrzdqLgDd26CP12W/qze5v
W4va0EN1NMp8x8naow0bbQGypC7/4JkEeiIaLU0GtTHjTAyAKhMHwM0L3cq6zoe929Woa3ZjUR+i
AeUo30HeDB6NtiLylhyU804d1krjLBvsO+ZeRWsrWpr0niafQk8bV8rcK4ARZQ8pirkA4m3s6IMk
TADulm19TK0G9Xy3j7LAUBudvl2jaeFh6Jp0CmS2pMptbY7p7Si6ptpLrYif6rZ0On/URlP4ZTvm
1wLSCwwKe5quPJceijzrpbK5+KLSaMc07e0Xq5jcHa0a4eHInewHpTa+V/AOnkXDNy+Vab4g5xP/
nuLcuHJZXAQPqIWQwAD3QnSTm4O46u+XUMWIpYirzn5RCpkdtAUJ/JIKuTdEZXVT2Np4JXi4uJwY
j6AP7XfXtciWNpeTXafL3Gmx86IoCfq3cZ4FZhXZe0qb16hab3waMsMg9JCHR25n60nCHZsq5ri4
L00Vg4+PzWiPUCZxSqtF+0KjQf7+9fLGp/GMETgSFxE2brWpwZD2UTg57ku20LpYpGFxaLN/SpFr
/37RiHbhnjGVULa3tCxpANYJCxG+jJTVb1Fhi4KoVsKbgQZ5MDbhdC3J3eI72KlUBNYUl4CP9v4m
QyvqTNioSiovRq5VN7hTrgqgeUaXkVNaon+8T7Ck8+RULjuZS+PGzdL6ys7ZZtrO+iOgtfKwrbQh
+t7nWzV01aFtKsV8mcHM555UwJ7eZlKKJgDf5ISBORUGV1lo0BkE0u2OfscmRNettPXT0pnobtl4
3l1jcl6GUsD5EN5ZkZMmKOgtTFHXC5TpZei+mElv+fjP3dahW96q0lJfdCie99WQ2J6rh0MgFJve
azWPj4MVW1c24GVgTjy3Es7Z9iRDIBXOZ4jbT1pV4mTHvCuUXyGWargiuMaTjPXud89kzIE6d7CS
ZJpPP7SKa84XfYI4GTKqivrVbd3sc9zlnZfqZvQ5RbMUvrKNp91DBj3npGt8IBpato28qxBUWcVc
MM11buiRn4Auv2a3cHmG2ePo5EBKwyAGTsb5F/VN3U0k6eGLEmNdjaKl7vWLResuLvs99LBrZ/it
8Zg39jloc+wLN/FMr+eWKBYrfHG15iavVmVfyh1LUiCQ5fRXdvQb67UCs7gN2TfYcmwLmtSuWi1G
0veldIz8pUJz8EkLI+DtoVX7eN5Ht7FsFXDiWhPETTcG+kReoPfar5ab+SHqwN/hLjMccs3Mb9zU
wu0vxsbbL0JkepH7bp1bG8TwLq/lAvorkV8ByVyDKb81Z2w39r2BfhIh5/kaFYQOoleSiDAvKr3E
Cr8P6fK7HbSfNKt3//aOZcZ0EF6AcCgEvMIp/krcUr3U5IjL4osOnsYvC/17PNaQ8kz92/sDvXGo
GYmyHluBVgk9rPOvGvu2K2bTjY5VLLvvcq6WH7qJaKRXGdOo+LM0U8Uv07BNSLSHYfEitbO+Y5SH
zU9BO72+wsx8I1rgBxEkrIECSaSxOdxG2alJUZfRMbca+8ZWqvG5g3Hrjw2QO5G23a6TIv9Af73e
OW7oPJGW1Ff6ems0cJb5M/crVJqQn9iFbG0zKXGaOi3akke6p+NtDYhjZybzvyWl87aZaLeQVFAh
Ami0OfRl27RWJifgAFkXBzEBWJDQ/L1y+t7Ytqu/M4kcmRyXpn7+LUVT2XRRKEh37SJBnbYvAGyo
gsohUPv5n/e30ytn6nzmyD15Qql6reKLWyz/XFqagqtJeuTFDspIlNGHcepx4gRO0KiHJu7MRyMf
aLmEOXZPH8FHK6nf1Or8PMqxEbvF7eZTrtXu8+Ao1U+trI1bK/SlLQ96YWFVlGsgZ31w5c3N+799
Pb+bnw7cjQP+2sEDKn8+UZY6KC699PTYCrySLDo/UJtOWLzeCzP/hVhl4b0/4GUgRVeSLuvqEwGk
dPuMmWmcLXGrp8fRmRKCCgX72hwp6Toc3Cub4K2hqDmi9AXTYU3rz78tL82o0Hs1w/tidr14wkAW
mXnTm1WcTP79V63K2KsomwUUe3NNNlpqmWbL40z8mwaLrKKDhavsbaypw5UJfFXr2S4ZY1ARVLmP
9W0La4rB3epGVx0zQ/YfHavRvkaLY//EWFn91quz/lsfeuUhLeNK9c0isyGRKoAFigzNC+DbiXIa
KqY9SxtaFWMTVb+ybDEyP1JSGvVodDQahXpTEgcuY/chrDElDdiS+rIb26R9LjOzMjhHRgqgO++a
b5ZSWz+bJrQAoOvTUPpD04HUSTEmST1FqOOT0kn7No3nIv8QWcP0QbQR3cwlskYyu7mx9ACnEj2C
1xaPmJAvGt477qTN94Lete3zeDofAZgD0Bq0sOz2TSrSxTOsWn5TCgPusRbG8XdRTzrA8rRq8p20
tWrw0IdBDnWMdJ4t2e9ThYqpN1Su1XpKX+eRX8xz9dgodQsFBew6oX00oEdcWJkigyR12w+67JQF
Jvs0PWaqPHVKGKa73J7n+7yrxff399GrB8JmcWmTw8ukDkvcsNV50fTckJna1MciKuLEwzI3HzGs
HTBcn0zTDgNVLCkSM7NjQayYnOxnaDUzpoV503yshmbkxtCl/WUhZqdbVnZiD245jb0hnNpbGlf6
bTlH9ec8Gkxc5MvkMWviClpxr3ePAxzVfDWjGD4mVur+alELaH2E5Eewdoad/SNNkSTIZ+ea449x
p047e+zSr8nUKdfSoFcq0mYmSCeZC1r+lDAv3IegRHXgdJqjkWnuL7PseIYbCLsFos11PfArMM5B
og12/GppU4uDpYy40+Pdrbm+oRbVvsA6qfNzt0BpADGH8Jdi0xAKqkZq2Evo4ls35UiWgMgsH/gk
nGiNmhjewyoEgyVk/Klhd3mk4gZTmOVjxwJ4aD9b1pU+6uUlDD2J/GeVBEWia5tc1n2V2mHv1kcx
acpedcvwLlaHXx0WWrvYme17O4P+8P5Ou7wcKY2joI84JqVOGiLnlyPiI03nDm11VKlaBxJbmb1W
GPZONOP88v5Ql4EFWd1aRYQtSxtwS2JtBkQwKjWVx0iFRWapbb9zp2m5cgWvIdL5fmGUtVyprpPI
OOcfRAHZ7MxYyuOEoEfQCucp7hW5i0IgFXE3fyolSYY5ZNPu/a97I3WlL6WTPyMpRJ17ex/PqlEn
MGPaY0vY8UPYi3iwKxE/zDaiBdWiqM911uU7i8svyKzMeaRW6v6DEYp9kzRFeOVBf/PncGRwRlh7
aRcvejd0RI+51R2B5U0HIymOGs44Xmj248+5jtnjwpk/OpVa7hvT1g/TMg8fizATd1qdlFcC2zeW
Hgo4kjpIzKxc+E20Z6VwQo1JtFCloQpgzhoHosTn/P0leOOuWKEjuMCykVFf3uZaMnIgniTDeERL
RX3AFnL+hS4bQbObG91udRRC1UaJEAOpjPau4LfOO5Rx4sSXou8hB4uch8gSGbg1R+kb5xZmd1d4
cZgsv/q8bfvAtKAn+VYkYytYZg1DBKHMReCAYdUCLR7q7KYpGvNXmHSqr3VK4frL3KTXCI3b1j9Q
K8Q4IB0J7CXB0FubyLZXncGIknk6gioMD9rQ8mpidSBvZbxgBuGWB5wC2w+syGkph/RUlFp9qOCd
eDFdsX0RpTMlC1ndTWE57HFqVu/GKKwCUJnTlYTiDQEENhACC5TLoMJpWyKiO6tWAv15OkbCnj/n
chp8YE557iWrdUnTpgqq8+JmSYEXqewVvJAm5bZ16upO2pH7pMVu9w1k7zWv2O3dt87hejY4siDK
MA89vyrqoY9b0yrnoyzjyKtlMtz32qol3s/x/v2t+dZQ7EfYBsBxVq/S86EiBccppEvnY59IKPrC
lP6oh8Wh1+PmygW4fUXWr6LvgUgcJ24VcD4fSnRAqEwg/Mf1ZfQHO26P8xg6fpTK4aHMM+cBl055
JcbeJlrroHDhECmg5QHNYTOo6so+seyBQaWRg2OedK8xJmU3RNSjhIyvlZgvrjcGZNdjCcqlsnLf
tPOvRKkv79q+E8eidee9TnAy+WaUxB/qoTECLQvlQazNhGUyqYcM6mloqv6EGov7MJZRc2WLvzHn
K5Fk1eRep33LL+5rV+FsGeJIuTLzhwQry4qagzeOhbqXjTbtzGmcr8z5W3fAKiEOig0sBZzb9db9
q1DiNJita7WzHPGzV+4X1yy9zEgkNh1Rd2jh9+yQWKqOdVPme7Fk4ojroBlQS6rv+7F7UGh33JuN
IT72tdLdKqJePhDpV4G0lH9NqCeQYNevclO4EFIOO/+pKOLQWrar5djESfE5rXptja7cfTO09ZWj
tm61vwMAdgZRBrGzztagnLzZGZU6cQEbuXo07H65pUsx3+Yzeg9mDq0gmgdBjlFNuynMuivx2/aV
I1CnxYJMByJJtP62HwmURFB7dpejNczirmu0+Rmhlx/v3ySXnwfTl3vLIcahofTf7J1Hc9vYmve/
ytTdows5VM28CwAkRUmkJNstW96gHGTkeJA//fuDu+9cEeKIo7ue3rjcDsc48Qn/8LuE9GLRJ4TN
SHEz+VNRpbnf89PPhaznrqOX6VYT1Xjd1Hl/zMO2vxDhaMsinc4svEty9SVahE691pqYcBsEaIbU
UTXrk9/akv4hBzYNfh9zD4T49Dht/Hme5W+FCImc27IbB79FzAH5Hjm3NvQwZdmr7B76yzxG1Z+q
iIyrkdZ/45VYtWDMkjhHzSohCs/FNP8aVfg8XgUF7aNtxt1HJAueDGPO7u0G5MKWbRDCV4bS9kuf
jfLGAUsyX7exFY7bQKTx1y6U4n0Tg23wdFqMj+2EkRw0p2q8yxwLmoAGZKW+EIb8LpaczNNiAg6f
Cnk1fNxIXU43u531SyfOTP9MhFzfQKCROz8xyvHWmuIsRKQLXbs7ia5FDstKzx9yC9sq3MlzNDo0
VH86b5xzzOb0Gpi4G7RSgQ+NXn+T8i5ZmrYweNDZiCV3LIrCT4p+dDAgG/LyRmpbYBPTGCbwiPK6
/zAjpRFuHbU14JUEYesquJXFHvUecUUnBWEuvaiTp7e36GvVH5jVChITvPqU315pkZdSPpSD1tZ/
WloU3VRV3l0pRlLGXhKaRcgNVJaxm0ddfSStSa5CJM0G+G5mOXl6LUm1WwKPxslxirTU1easvwrh
e2yyvnYiF60DxfCB8WMrVKNQ6lpOWla+LQ3Rd52+VLuxmzTZ9jO1Ey8orOYuHRRqjLk56+1WkRX9
QrL+6lhwFMEqL2Y8PHyc/9Plpn9R9Wlol3/2fd1s0WLjnmHlomtcB/Qdu6Tc5IYtruQw0lsX5aL6
wr3zqo7N3Yr+NZxNKimLycHq9dURgxWdHfd/OkY6XKVlXm9Kq02voJwZ/hwa3V4aUiRWbZXHONNK
byjN5CGy8mn39sq/FhZBB+avBhUQjAV+dToXvTzGiJSV45+Yk7ZPljLYIObayEhh1NlJ5oWVQf9o
VCv1yyzPJEahlYZ3BU42PYpvWfuQa73lyemU/bVI/4fU/Ad9yReL9NqP5FvXdCc4zeX3/43TBI1J
/wOEE3oKuBEvLlLDs2j/6x9UW/7g/wJfoxnMe7JsqX/iNOU/6MmQZtFXBY1oAzJnlf8J1OQX4TEs
VWSd/rjx+/C/A6n5O11/eZfyNy3/CHJ6oAsmMdbphoIkkEXwdIN7XkPiuggdESG+AxGZripbvSIA
klwEPRfx0BDu43Mj1Z8kGbvK1kJct8UXUkij9ajYXhDF4z4uu9SjqYkrZf8DU57vv6f2/3YZu4yQ
/3/GA+9F9k38x33c/vgWN8XpduMP/rXdJDbTH+A0wGeDB2dT/Wu/STSA/wD6y5Pxt3sNwdU/N5yq
/UFOb9KTIpoD7LF0BP+531QD0PCi/09Rgb4ZLbx37LbTLAadXdx4KN6BfiBGRSV1dXuBkK9JCov5
aIyltMm7zpUbRG2LETwSwi2XemCrJGYZD6bPgmiGNQWhbZ01NXo+xooT4UZd0HGREXnfqDEqDqI3
j/OgfpWVrEThoU12UnCf518oXZBX1eqla3tVOFkEhhe9q0UIEYEF7N7XMfOcI/skyvJYURzDEW52
gwIvUyUfo5tafBN5Eey0OEL5Uqdc1TTGr1AMHwtSQl8fO+NYWOKhKyk65NrwycJZGaCwrnxQ9eCq
TeRyG/Ik+XWjNZu+RSehDft4Pz+puFS6RTyUF6AssB+4Ff51a/A9OrwXRAxszKO5GNZBcmXUUW6M
tXrII49ee9cgSupqPwwzcWOx1dXrTr7Ss2s93Yc0ETAlFA8xwjL3TrVPOrjHV4bkmc8lrE63aXai
+ibszaxuGiiYqcf31sD3xKE8TOVtEm9tUGxYMEpEc+DefGMT7s3a1ywvJEB2cBQEi+GaxVb9aaSU
k7dm5M7HIYEwchV9Vr6ChZ2sXQyNZDroCGnU+zLzpjuneDQhpWvlj0K5Ns2rztoDkcNhMrgCQmtV
iPr4Tg8pdofdYodBaLPNI7/rED30rcEfjW2G7htxlu5FcBljv/rQ3Tfh1rTd7KH603rSnoimJsza
UF5wZUGBYJuLz6ntOolf0mGgZ3OLbfvue7iBMi1ZrvK5fJA+O7YrO55sbsd8G2D3KX6M7aZX/TI6
zJrXgkF064B41c9vKj/4WstXhoNOMy7bbprvqMAZiqsekoO1N3zrI04XABSDZwE8DEgkXg034XdW
zfgo+KrkarK8Go2ZT5qLPuZO30W7BDjpIf48h34wIdqJyZnr3A2P2+Dg3HY3yCdbrvGpvGm32e34
xVFc/VAUXhv6WDKG32eMJ73putka++BDptNoclNo9dVB0HTCIvW+l1wF+SEfYZv0znnCNfx2fsq/
Fwfb2OWVj6oQjUpP3Q2/kKrGV+928JxbZx9tZF8QzXjV12lvb8dHEEkeyPcN37hPOVMUFzcpyI2c
hoVX/Up+OaOb/Com4GP73vaM68YNt+UN2AMO33yfHPTSZ0Kfip3hxfu69XFb7raKl/5M94hSJzvn
g30775xDvxn2znN/zI7OA94hWG1kx/kbx7bZhMShKCw3bnyvbIqH4oHmntP5o07hzUuQn6CQSTr2
N731XY/gXfVcfGyb5+f28K36z+WP/ijRnYzDqP1/pz8Vf/08fC6X0OXkJ5uijdvpoXtupg/Posv4
o38pvi2/83/7i//x/Ptv+TRVz//1jx9lV7TL3xbG5ekrtVBU/ufn7f5b1X2T/rJ223Vx8UzS/tff
u/9JsLT84b8jKsP5A9gEwAkUg5aQirjp74hKl//AmWl54igDLAiBfz1w8h+EXoRL/AdqGSX2BQ7x
zxdOUf4g6V7sYRYgIBg05T1P3KpGAa8VnhgoJH7gon+Fbacvi0wwzYtbQSUrcVutlX4VqMJfvZie
+7+u2pd8lVVOtAxDgYD+JSwSkF1rCGgezKWUicq+BSST/YkY9OzriMwem6ooPuMerX8u6RXuNSWX
P1NKNy+IFL3+SgdwCS0Aak6wkKxVuVXC2VDAeQgPhTy3OyW1cz8fhw9vf+O5QX4Txpd+A7W/VWga
yVablUoYHeh6BZ5ETAo+o7kUJJw+ZQBNAQQBj4CGQIbHj8u/4kW9R5qnMHCmODrISEIg41Dkm9me
UUWzc9l//wfhKb6gCfAdBIV5OlTa1WzrposOyZR0P5zSlrZyvoCu3z+MQ5EYjjOVJApwp8O0kW1M
TscXjX3ebqhbyG5mpJeEUddJ8TJxhFSsP6tDmLVuHMc0NSWlpwEXOiX3u1ZC8dXkRTFLfR7EiFaH
MO2N1nX2dpiiklLaXG6a3HTevxdRZ0BjEwkgMNhr3joCOnog4dR8iITVXUc2YPVutv7Ob/+3Cpe/
v3ZJ05YuOQjade/YmYo8GNGIONSp/HOgLOM6ZvVgVNRHJhVb33cvIZ089glXFdHXumvcMedN7Ji8
w53e8UxrAokfDBXfHuXM1sfCSwYhxNbnJK/KGkET96aaN8lBm8dgN1I28+t8eh7k4JLo16ujTLPT
pk61yNsDP163Z/K0URAMSfJDW6QBgAo2z1XgCOXCjXGaX3CWQSGB20VNbmmU8Aic7nwkcvPUtipu
jDmPfep/6U/U+lrX7HL7oUQj873LtKCe6BOyQAp7bz3epGhiQCgmPgQzGUyUlHg9aCievr1MrycP
eB1dXSru6InbayhfnXVDbSdICFGtVfZzgrJ9WaWXNPpfn+cFxcd+I1f5Te1Z3U4QJBS9sYL8UJk6
hgwjIkmJWo8/EWlytlEbqnfT3D9odi1+0QMq7wIVBFI5l9P2vZ+LOginGfQwYGX1N3TnxYUcG9lU
KlERHfRInzaAC34G+Ou8e+WW8hlEOVol9PB/S2W/GAQ+fdnVMQfMCdpuExRN7KOff6lr93rlTkdZ
3cSlCAORaVN0aNXU8SJVH+Hw2M2Fb3l1jHlSlsNF3EFaRuPgdNc702hnslLmh1xSdR+s1/QVFaVu
Q2/bvn97bc4PhYALOR8x02/JmhfTJpf2YCNsi5pVrpgfNS3qAxcwcfuYooZ7SdhtuX7+lWQup5lX
jBuQVhO1CQrAp981NyKcSqsqD3mT3Y+IzO3rUVep10+eIvdeVsuzaxdDfyG0er1oDAubiEO93CLr
IoWWTmPfoq90sBW6A1oeI7s9pem7F41RFhQLgSxnex3A2RE+n5JilIeaonMF3E7q8pt6FkHoTS0O
5vu3F+7MXNIaX0xpFpYS3aXTubQQdhT9nFYHKF2KvQnqOXvMIrMLtrk928fQmu2fk9SZh7GSYnEh
IHl9LROMEHPLNMuBA68HDxtLL7XRqg8l7ZPCT5FLC92saJKnKMpAn2cyMvNvf++rjUrkQz2T6wwu
O8OuXgIVnUxRh7k4hCMgfnAn4f3sJDAu8Nm9e3uoV/uFoQhAEOukVcx7uppaSUa+wqzK9rBo+//S
0c08VkioJxcm8cwXEd9wZdGepBq31qIYpg4TpyLrD3On9DeIZuXbvBPhPgQo+eXtL3q1XkQeS58d
voiFksB6b5ZOiqWk0XSHxs6FD1Q9ux7GGl1lW2qvdKW1L0RwZz5tAVAhokIg8hpAjM4f3HtHdAdJ
5YMEFgV+0RQDZYPRunC4X52D5dOWzhnBAR4p8rKYLy4wtl4zymnXHYiGlG+DnCWeFCKrMhrWcCzm
hr5Z6fS4P+CRcXh7VuFXrS+0ZfCliUXrfHnHVzvFqCQdko+j3tW9NOoPozVK+kbYg2E/hE7RjNsl
O1XdsUZS+jZ0GlVHObMoSyRsKodqUIISce/lSo565xzMsonBVoNEoAxXpeqQK+00IlFNH2RpDyeg
0XwDz6fSzTVk9n2j64NHySwk4uOJDvdVWgWV6uMGVoodrkNN4QZ1VQu/o2g6+ro82JD5kTAyvjbJ
nE9eFeTz56xQ4/Q+BWbTeGpcCfOmgL6RgEkZ06r8qMSdgx9ORYcW7AH91G9x2g/tVuupVd5HHcJz
dyli0r8M0QDZplUrRbdFiQfTXi2crn3osrDCBA5IeUt/1szkK63N5dRP9E58CfPZsvwcpFF4a9tB
hkHHqKGrD3Sfwk+UmTbce1Dnt7I8Zo8tMH5tg4N3FH8yJ/QVlZIr6tuoTZl6jCBjxXcYgI7TBr61
/VUQz3+WVDKH3ezAmdgKBPzD3Qw4tfucpXUq3Y7JmFj70Q4whdygEBUoD8mgGDUlJ/Byd7TbpGGL
3LH1TdMnxfajHLW4fVmIRbZvRO/hqraqYYaSHJeIwGAaZC0gab3d93oS06xuhsTeBqo0fpT6Ucn8
Sq6TL02bV+grdFZeboRemUtBT9NzP3SC+FsVLdpSNTJkkdeSQu+lNkwTXxHwDNwKNYkEPHogvgeD
an5oh5GMjPPbI2HXIkOwqSqd2lab2TO+OFkfe3HLFb0LImjI/gzeXD9IRW8M23S2BoV/heBgbiIi
ROsu1ySzRdYj66zvkZGhVSqlVhcmYNWN2t5U1qzFXik55XcT/YXvZlNWqocwaNYhgzCE6UPaxOqI
uF4uq19H8qDomW76oF5JsWEjoBXImdiMfQTqPArNqNvOIE6NLViDTN4HC/51K2jHKsiQp1ClEcjT
0pmgJ6rHa0rxwtynrYa5g2tkdkdJzukhfxVtrSGSnspS5osZmU5PpG3a3pjYX+HgBLobh7NJqcXW
GXDQ3Map1sQbDZ2H4Vo4OIcJd9KMsbixjYESZi0ZbPekF3l80wjAXwfwi63yc0ATEQpRYidRdejG
zABcLvC72uSiDtQ9TH4z3hlJUEnfzD4vC7eynKyHBCWX2a4XMXBqK8zMB8o3kR15yFYrsmsGdWjs
TfoZ4dbKqrLZzR2qsvs45Q+jvWHH2WZu2o4iaTtE8vVCBTV9EwAGZWieqWAzdHJ1b4bFgBDlQFXp
TjRNm7ptX6n2lzDL0rx3qfc0xeOs9Gbwc1baIvwyAQUeEKjMwrFCCl4GWLCv5tTUKJcgVSm+VVlt
tB9STvt0C0VBNnaplVNwaCutbVF1i8agAriCm/jPfkrr9judeowziq2FFUUjsxcHg8o9/CQ5P0py
r807EWlG9pmUO0X7HEp71CNU29hd7tyMI4oM2cR87Rszn7ixKbIN5ceqDWuUj5K2K++HPHHmK5Tc
9OxBNxvD8aQ6VqRrjpbTXZug8uOrBtaK4ZlNZJd32OYNxY9xLubxfoLqakAybUp79BI5LobnqZnK
/lcaT2r/ATBE2B6TRJ/JlIlktF3VSJH6nKvIWrZcfcY8f5oKlENnV5awH7muUZ1pfoCJkpt7ucyL
GMBeoCYbgZKBc51j48nBUuXsgyS02Nplw6xNOyXpcryYEkXtDj1hnYGKSBaWv/I6DzrFi7ieE9vP
UVR0Ok8fRu02CC39hzLDMf4WcK7RLAYd06Fxm2CzVhY27CNs9uJWu0poVk0YoialUXkV5hiZNwZW
j6guOnRf+kzqhlsuPCtw7QgekS+pYXosxeg0GwJJ2sSW6J3HPMpt7mjkzn46TlGprg2BY7xxcoHA
5liaOd2scbDRGa3hjlyBtHdkWslz5XhOlFssG2qzGBCBrvpVtEEzu0Nu1IrbaWmZ4VaVxF8XYlHj
Oo5RF4CUuug6apDnR1JYo92iTnaWb+shk9FHRoENfkEH/absSkn/pLdR9KPOBxrXcs9FdFsD9+fm
tLnbfXtoOxmaQZFhMlrEhfCZl1L2J3vUK88SYfWTbl2g+GXezRVCoxM1rFGKdPO+GPO5uXKw70UZ
cZTqtIVWFTnTrglmJ7ptxkimxVA2ijbeotQTksCWyBr5udoo0t4eyc48udE04RU9zCV0jWu87tw8
Gx30V5NEwQe1qxPuPDM3jIe6GZPQC5Wu+FA5hGVc5mA37iJM7ka/rA2hf+gKO2zumzpLOGIxHH5E
6QfaUtwEojw6lYYZStsMjuXrRm3WV7EyKMFusMpBvbaaqJeAhFQY2+W1XNFMMsz7CAEPmrLqIBw3
Cccu3mSEbl9NotP8ugYOjcCGqiWwoSO5vtXRYbVqN44ydd5xvwAFa7s07UdXS+Ou9YI5MIodvULk
pcs+CvRd2hO1eH0PghOOdNphqqfYeEdqowiiK8lOmmgLSm4w/czCeytyRd2a8g1lrGFyHYkyxrax
7OTX1KtJvOe347yri/ZRNNXY9G4/Ls9P1IwVOhpVKmFgNJaj6qexwa4x9CaXPhRajU8N5KLK+FhD
XcgQDlYE14QwowrMeZFVP40lNtn3fWEhHBJHCUUR9FERilQ5psMOzQ5tOijyGJbbai64swIqrd1O
zfuEY4FWXe7lCWG63wxmle4diMaPsQV0kpZjaX0skJyyXbRC6nJnd4HzM44V/NZEg1cq2wLuvdtU
c/gNDc66uJoIA4ttlqCG52phm1wSbDwbgi99fvhuiPKvoYdaoVWzijfkYbBTdkosfYHM1GDOOYUX
yjtnR0LNdqEagYoxVlV9U4X5pbVWd3CqfPZKLWY34ZTn8Z2XKklnhyLFBikKrAFs/GmwXwzl2EPg
6g7z0JdEf7L8RQ7k+ToW+iUCxgpqQLGCiaPps4h6gTogGzwdS6gmAlyx2h9sqcZVkDAtOc4YR14r
mhke5G5Ui6uxsgwuPCzndbcKc/XZqpvirm5S5aEhgrpE7TqTmCIwRkXcsTiaPPan/6QKm0+ZWkZ/
mIYSke9g0K/1Pg4uVBbOjQKvFS0JWhpAAlbrOcez1M4to8x9FuD8gwJRSiVx83bydCYlpTVDn4sO
HbWEBWL1Mm+Lo7HtJnSPDupAtSSmirGTm6TeoyRVf+mESN6dkhKmw6qQwY8QJ9nL1nqRJw6TEwmp
lefDkKBQm7BQvAtS7c0K4pPv/TQ2DWxw6ruUd/nhdKhJWEU5w/I/JHJD5pkLoSpupdGS8qV6sAIv
S8Y8vVAfeZ0Hk2iCZOQYYhQKtPJ00NDKA8S6Q+egdyNAz0QxRLyT0Jtr9rNmB9VG9Oh432cOj/Eh
o3dmXfgHLFCfk+Ieq7mY3PBy8HC8MhvpIlWuFTiyB9Nu7OsBg527KZdIRIXS524CqEz3ExHEl7R6
Xm9XEnC6EIvlhwVcfgVBMiIjoLpSBoeZXbYp0gap95Jn5+01fT0KEL6lKYUMIm3S9W0gq8E0mqUd
HADBz9tJV6MNth+X+omv7jeEdUFlUehaEIFIypwuYtZTIJGd3jp0ZQYUl9aVR6iDeHCRqRfO36sP
Wg21qqfJIuttRNCsgzV0yqGWC/uOMtElpZLXo0DtYzvQ4KcnRV3+9IPssMrhiA7OoUoka193feiC
8b1EI3g9bRT8qUQu5m3w1dcF3h6ymq5kTXiseljQU5mr5ILgokc3q53k8Z07gXYKYmlsuAWojrXO
6SdZvYXvb+6ERykL5eauoGufHyi06hee1VdTt9SWuLFAmi7242uBAajcadQKhQecgHpbo0DxtdCi
+QLP8PWpPR1ltQ3MOq7DziFM0HL5CZWMcaPqsXOVS2XwKUGLklcmGS50KV+NuZrB1YmdzTl3IimP
jq3aY5pQSBtFPEMfBkcWGPNW2JBx3l6zcxuEFhSVeUSSAJksc/3i8k/H1o6XBOKIzWDWeWo65NdY
q6rx1WBM0Y+3B3u1cJQjaftzfqnsAhNc/jEvBpvUIZGw54mOkFuVo6W0qUWUj+X628OcmUUAM8st
sYgrsUNOh8HNIraVuI+ORWSGx6SsSpJHpbjr5jzY5GqLwKHeDdp7i9bLxwG4oWRNY5Fq/OmoFPrS
pkSF/2gVQbFvEHjc4Ihp+XUpXYpgl4N08qAsQwFeJURg0V6Jg9DBUJSqnaOjQ1bkNhJS7RMYavB5
c6B6jVrGF1CQ5xaOsAfFHnSHFpD36bdZIQagRqlGxzHXrC+hbShPKSShd1+8yyvCQwWglwtkrXgh
12OH2oIVHZVZrcWVZFRmcOdMs3yJQXnuc5YaPIRXasP0pk4/pzf1vkmrNj7WeOXs1QzFIwzYL7nc
nTlaXD3kF9zviJCpq0mrWhFJE/jVIwCi8MoBE+KaY1IcrMy8FOKc2xBsB9TrFkwAjaDTD8qaiQLe
MMRHQ24+tJlDHlgssFK9e6LX/uXt43X2u9h35u+zRQZ1OliCOl4D7CY+FiLT7+RwqH/MYmw8bVIv
dUvOLhQRKYqDy3Kt+01FVqAz22akF4oWUkVBg1M8So4V9Z/e/qazA5E+/VbjA9ywupkyPY4LrdXj
Y4AUCOVHyTIfNYTy2n9jiy/ADR5jEkIYl6dzl5H264WUJLgMpt1nC0nP1i/nKiveG5TZYNaIxzhG
/AAe8HScuS4CdYa/frQio/PDSFG3k2VHH987a7S6cWxBFUleVmk1Cja4E+WSOj3azTjeZnUv36Jy
kl0gxL7eb4SnoJE0cO2onq3FBBeCotNQPDki8JI8zXhib42uBIyUSfMly4hLYy25xIsXKrEzGxej
OT32sTo/AEfU/VLIw4Z68SVf39dbDq1qCs8gP5Ca57o7HaqjXxGE4xgf21wLHjNE87a05Kz3JncQ
m5eqAGkxD+Kr5Cc3K01v4jw59mksrI1iDk73AVJr0ntOOtvaezPkZTiWClSoAZRhfTfIWHlYRqdx
5w0DBWrq116rdOaFp3a5OU/fPzBCXAicowUstFaQU5f8wui4FoI+Rq52BHVQEz0b/VUj2+VtZw/J
bSJF0lHXy1FsRyXHT/ztrX9mo2AICR5qYaoTw69WzxBJXepTnRwtQdOPCuIcxB6iK+VnpDiwx3t7
tOVve/XBuG8s7yPPibyKRfVQr4ZIapKj3mliS1GOoopZtd7im3RtJl17ExZCvWocKkxvj3xml9pI
r5JC8h4v/53u0riPYyfD1PiYTBkcgVqJN92gThd26blRUGwBBgX8BbrnMtsvjp1hj7RD6jY5YnnV
fzblJMp9/mccem9/zet30qQWZ5rLNJKUrzdOQOU9MEbmEeGN+aPZ6tXHxArB1gfEiBUdrEuy6ee2
Cdc9Zw9/K1Bzqxsyt6ZhDgcpPuIGDV3elqAmCsm5bqlPXriMX0e9fBsxNVJhYL9fxWhFMSd1ogeo
L4UCrUvdDoEdHqpelR/RAur9ZO4vFRjOft2yYLwBKCyun+eBfiLU4Tg5Gr2ibyH2FNeWNEpuo1li
9/bKnTsBVE8wv8Zkh1dndQKauCUZG7nHurjNPppRnd0gopVfD20h+z2MYMNtgsq5RhngElf97FcC
QV8+lOr8b/G0F5tzpLGnG06QHEfFFF81p00Am4sZY4dJg0914Sic3aIIQMioVTLoWrYxivJ6QmIq
OdodljBBpVWYn6fppuiV4saE5/r09sSe3TYvxltFqXnV0GehDXPMh0mn+pc9h52EstuI1TSt9/xW
SbP8Qmp9bkYh4QE8g4q5CCucHnetyKLBkZZGWxBgHplE9uD2UVc8BRGUvgt352+C1vryfDnaauvQ
BaE/n6jJUWlEpftjUWOg2MOCS7pk3BWI2oGKoC85odhqucLSis8wDi5FFms68/Is2shYk/YuJtDw
E08/2gmi2RlinHb7YaA8VmRW8bNOI9obraXRQOzLsM8QRwb2QBO+HB4aQw3uu7gKr/JKS/ZjI8+b
yCyQU3//DlgcVnjGuKj0tWaujaGiGSB+d5yULsJzKBnEtkBWKwYjo3bpbiis7zz21YWc8uwmWNSh
+bNLJ2a18SiFBkHXAeXpDHGcsax9nJNARg7alC7cHedeFzJloqwFmQ0o73Tma1tqArvl7tDQQkC1
rkh8E+2O7dvTeO6GIhUHePI7NFnDbNtSpIXAp+BYUqg/ypEpPma08m9VfcjRTmidGy3Q2yulDsIL
qLyzM4lmDmuHhg3Un9Pv05tURnteSY6pkxobB3nSTaj22jU17kt6FMtftT5LFLCROIKZDSF7NZU8
YF286Cwe57F5zh22aivq+VnUmvpEpWLaRagwPJV2mT+D2hAXYGVnzxDOTyqsIzDA6C2dfmkmhzW/
EqTHhpxgh1UELijRnOAbro5V8zGt4vYzzq8ZuKNB+TnmxtNU9Pq2sjvtYyNL4FciFN6f3r/wEBiw
t8Fcm9h32X4v3od0mho6mYRIcqlR6mkUZd4G1dx+U4epp7CQFV9pcosPEhJLFybk3J6DBSLz9pqA
htfR2aClvVPKtN+sMhgsL0osRD3wMwBy1eTyUPgSEOrRVXDvK/0sd5zuwtE693oge4xYDSytxR/n
9NslLYhIBkRyVDGBuKsBh/0JNSU5KIiw+kKOjJ0T9dr0b4RxwL+hPVDwWM706ag4xo/UCqrkmBV6
FbpIh5YLliKS7nrqenutUKQLh/vcEYMxTu+T2Sb6WBbixRqHUzSmACySI1YQdYjzKAxlrJMkjByx
NswuRTvnphU1KpK2BTNN5HE6XD8jcWNjlnJUosZmnKH+jtctyEP05aLtMAzOr4hM6/HtjXwu9ADs
Ttq2tJBNdfVCQbTATQJ+3bHrR+A9c5jlnasCAdot3Lpui/Ct+PPtIc/NK5mpvNSsCFnX8zq2STnh
G8mQo1bcWVE4Tn7VhD2kXRxNHv6NwTC3A+pLA5u07XRW49DGWrtoSe6NJns0OrqR23KMs+8NwiHR
5u3BXnfJee8ZTEaAE9IeWi6no41OIWpcsYCqluQxUoJLuETffANAaPZMJfT6TFceYlkUOLaokT/N
FsXqUCAWKo3RpZLx8m3ri5uOCS8EuE+KDasdtfRtOivOU6BAXfoU5G17TMuILhrxjn3U0rG+69DM
Nl0NGNCtYVOyvBBmvCbdLBPCXQUYmJeKO/x0QmqYJ7Uh8U9oUqF7jiJQB5x7Y/KTOp7vKhwF8G6J
UClXWv1Wii0FFQOlA8c+DJfywHP3JogMqtakZHQUl5Pw4jj3YRKhqtOkx0SP7C19CIQS9Dmsb7rK
nrbINzo/9DHPDlWJg/mFfbGs+3olFkIpSg0qpgvrOFA06PRnUpodC7SaMH+OJP1LayfdF6k1ksYz
JyF2GnKCCDMNVbvYsdajAdgAEu6FS+3cLUM2RRUD8gAbdbUnkiHPUGnu0iP65QCU44ZquIcJFIio
eaI+uW3TMPglSZk8X4j9zo0MDVml2m9wo67LoC3fVWB4Dbuc34LQAR7o0aaTWv1D1oGUcxvwk2gj
tNOl3u65+wYy6tKggT2NDMzpwuujU076IPFyGGV2q4z1gHZpUX/o1di6kHec+0bof2yxRX8X/bjT
oSRzjmKQhRRHAdNsg7FdfJUUcw/OQLoRefSI2JZ8YV7Pf96/xlyFZ8JALyyuivQoUxm7GabwA9C2
4iYoq3z/9jY+91ZQtaTDhjwuGKDlX/LiBJWAlGsZ8NsxKGtrdAc1neZdXXSd41lqEXbu0EnNhWjn
7Jjw2DACgicFBOd0zABHFMWYqvQ44PSWuno7d5LLCYdsk2rOpuytS8/+uXuCgHIJrmx2zLpGO0q4
26Wamh7H2JA3QV5hIawWQX2lqql5M1hxhFYHr6QvIX184aI4u3+IqCirLNG2tvz6ixmOegvRWZX9
I4XNdSkHRzNB4Lg0uwcpDoQ/5ZfqHGcTZaQG/nvE1fwWjpUp9pikx0KFAYBUJDoUVR1sALA015Zo
e3+2iqdcHZ2dinT2Lo469cKVdC5VQzKGhgVQLiDbq/NJzVYRYIXTo5oXxg67yMq18Tq+UGM5u6zm
Yii69FCpOp5ObTZH2lznIj1GhZUi5piGrkhNG12ePrrtgchs+3ayKwQwYA+8fW7OntAXQ69W1Yxs
EqhAoZlBL0tyHTOL/qztGOivbC00iLdHOzudC2F9OTS0O1crGsYCBVOBteEkzbjv2H1PZFXVA6q5
bw907rPAbQNXc+ipWusejdpSkFfiJTGzMaxwE9MY2y3hbU5BoZFh9fwbwxGNL/wwHBLWQIJKreY4
CW12qknHwY2LrP4MjF/8ksygu+Txc24SFyMVGmlLp+a3lOWLg5hhICAVs8RV12WVL2AceXM5Rhf2
5NkZRMBvISrQPlnzq+E2iTJ04uzY0tOQPT1qC3WnFVH7cRCWLS6s17mrlFAQEjWYSTQhVsGpJOjp
OV2THbtSSz+2ejs9NYhXf0HRQ7c9QQnh36gykbAhK6AANCRXXQUbQaEUiCLM2dGwJIsYH+u+3mmB
xmeQa7wymvT7OhCXjFvPzCpasRhoLAV4lCRXJ701gszGUis76rMWoNdjaRnNQ+DSri0J9UJ+cS7C
hRP5Oxm3efT1VYLBjY1zgkr1p8EoxO96U1zHepbt66mYdmbYqP+fs/PokdsI1/UvIsActuw4Iw1H
soItbQhbkplz5q+/T825OEckG0204YWsjaqrWOELbzi3qp+9jwFCl65Ry9VR0hvrr1Rp8p3ddOP7
Irn35tcO+488ZHnDmY0vpdygqRf3+lg+dbUPwB0LOKgLdTRrn9u8br7fP5M33iukakR5HhQp20p8
it+OSZ1DuULyl5iOOus/ShHAuqsj+ZRBcnkFYuqfofBYe9YlNw4nZUtBceRsygBml6M2YemgDCvz
gfN5ko51aLWArAfVTk73p3er9sQNB/2VIo9QaFnFVoCe8VDK68wb60lPTkrt0IAz1SLFKq4gXYaU
FF/jvjrEvRGfCBuyY1gFEHIR7Hjx06a6mvkofbj/q259Z9E1MzjFxJhriOdcO35FBp15wKCUU1vh
sudKSlFdoALKT4Dfy2/3B7wVJKCPJ4p/Oon0Bvyt+kOLJTH3FBEQVhZ5iyh9qU5P7ItB8MJwSacB
3EHig6Qhs2KfZSnJd6Z9a69xVQpnhrdHYPWu0V8CzOBwrCmrzp+jav4bA9/pKum99ak0IvPMdtuj
6IudtMrbHNSxqZMjSwrjevVyj7hUSwNdZ8/OtOmPLpDN+V1J+b4+ONQUjmjb/AnfS5qApHYBrpGO
o81f7y/+ra9NOEgpGxwzTf3VHVoOUOOMkVM9KhjcuOWQ68bRID38ZdV5375z5s4odl6KW0utU9kj
TwN9u5E/qmstNBPdTL1GSvsvajxLT5kc6y/W1JfHNpWlawj8+Hx/ojcHpVxPqZnGM9I7y1M9jsak
1W2QeZbaFycoqNJFniJ4DalcXRV1bL8NidTubKq1t4Do0FDK5BQJGCsQdXHX/HaDSWnrp61kZJ4W
R8WfFHsj+EvW8LWei+Eia0F1sKMJ6wdjdiXdD44mYkAHWjrlk4JPMFLBhX4pSujH9xfj5s2DEjmF
fUJuSjirm8cvpIg7G74g/rLatZda5wiIaIgONpiAg6TAXPU1eI59NAVHXW1ogiIGB+LcPxQVInmK
HMbX+7/p1k4kLSGTJoRAw2T1k6Z4Kgc1rDKPNrM1uGMP9J3VQTj44ERyzSvTT/meAe6tEyjaDiKb
5s91vUJpi9BHMRje5FQqZwPxyicHyMwTuNzqPBpgBhxbMg99NvooEZbDtLdBbm1LDOCoAhMMotay
ugLSaAjznK6zZ+roExyHjj6d22sarDboVSjoTaHxwuY6VHDUkT+h8G1CH3e5VOpDLSXVc9zU07/h
CAbWHWu7+Om3uLm7sjqkP+9/oO27yKkTGY7oNmJWt3qN0ZSp9dgH0NaV8tAdIO8pX7S01uedk7oN
sGAWiH4mNyNFznUHIolHJDhEb62tqNpN/NXgEcR+6FlJkfP+9fCs4DqDZhfbjsFW266aOwf2nAn0
MNXN4FiFRTVf8C6php0E48bygcwH2sMtQPC4xm1oZZ5hZEVX3E4gGWh+kR0hc+2pl23zUF4TJFvZ
0ZDm6UyuLhxVa5gt5QUa4EUE/Msu7SMwkqhDylQLv2ZSjsEPjH9BpJedpP/7/nJuDxTjI7wsUhvC
4zV+AyFZA2hYlHggrVDuhEg7n3K1l4O/SqkuqUUinvCjkayIp6Vtm+Y0SAUimvd/xPZQiSf1jQiB
2x0qz8tFqEI6EhGa4p4VTekpTVCPpQkfFQknRplAPFU2h6VK1W/3x91eYTxogA8E5FPYyawOsxVE
QUGoQlpXj6qPCGo4B6exsREyNzKGP4a9Xu5RF25NlouDDSV03FB3XE42R0mwVEe+OK4S80/KgfPB
6o3+oqda9Z7EPPqrcnpn5zPfmClQXRp0NFqEftJqUEkKzLLrKHqa+uBQ5yV8h4OY5jgYaqMTwcxN
ZXvnq964F0Q8SqSIzjKQ/9X9E4dpmCUzJZZZRlDi2GW9lVzTSqs0186k7vPD31I0NQSakgsPb5Dl
slZUAwrfzkguzUFD7CCXVXe2R+mL3bSDR7W9lXYuiBvzowOJPJ5ucL0C7lqOKEwFzNLxU09RW9l8
mlu5Gk4t7ZfyK/yyPUvNG1+QhApSE8RAyq3rDv+sx50xqVruaelcHGU4XV6f1bClKWVddLoUXx5e
T4ry2CuhZEWjZo2TQ2UryW07zT0/NtPr3Gqamznq9Cs3m2Y8oIq6K+R442CAmwBELNBdKvH1cj0x
UVTiaO5yDxi4Kh3L0X/1IQrimjilV6PvnHdOit70zi69cc0LKxkMgpG2Q3ZrtW+oVYSAZ+fc4wJS
v0jwt/+pqnB6ur+aN0dBOQntSChfGyEepQ70LoZH5hVjUZxCrelxBBv2wsQbe4S1g2jA+gk43mpH
IviZV3o1FkAzyIfPegTeyB0iI1bPs2qH6rlRJyXZOQbbQcG/QlCHEkxignXQ8rNpYVBHXePkXthG
xh9WOOs4mNf5rzn0jU9p0Zl75unbtYRPQdkPkKhgLa1JFTFOkz4ViMLrTFM6daXenX3s6Xb6KLem
JQR2ISkhME8ysJxWHuh6HJo2o2QWRHk1HVwjQ8faahDgbmZVOz+6Q5iVgHEAAREBx+rbxZNvtTY6
Jx5+k9pL2ELS1Ipp5xnYHjH+fdzJhOg9RCVztdlbSaLLVieVN6R5/Jz7c3ryg77nnc1U4LZNNP7l
B7av7GyR7U0phqV0goYqFM51r7X0wWqOmlN6SED1r0YQK8+0xhHLNk0nkY4PLyQwI3jpGmgYgCGr
hYwQfvbVIKy82ux/dJjFXKbgcV4t4oPsPHHSHAjT691RoVQyOf1Qe3FX5ZpL6bv6a2qo/J3uT+bG
LiS0doQrL7Tazb0x+bkepBS0PFWF/NKXVvCMZ9i/alrm3iiVe1Dv7XDcwNTwVWC2gMnWF8hU6MgG
JfPghUXwbazwyJXk5qNpICneptMeZWkb+77d928xGHXhNYkza6tcRp1n9JRCMsGr+XKJsVPcJiee
b+d93mehg3JAhf/MkDvDXht+exi4LKEU09vjYaWiszzhdg60P0+qiROOZnBu13+2yvw1AE91qIzh
NS/l6vzg1+RRA+oocC4UGEjMliN2hgbdonKkl7C2UGEZ9ZOkRkjS5Dbv26w8mqC/jYYjORmMwvqu
bjBFbiBLl4r0EqWqfCVBa+FKR+185cE3S9fnftgZcXPOhccLEDiRCOLLuK7ERmMnF1gmRR7SEbN5
xPVCat3AV62ftRyOxs7Z2LwDjMa7LZImJkcsvVxNmrAaKArBnumnwsU4Qvqod9Me4PDWnIgN0Mjk
YHHoxSb+rSI04mStcQtE3jDOA8aSk3K0M1t6ltJ8eDRIYEKCFsZ5F1rq60slDY04R1439qpiLJ9B
8qSnSRnUnRa62NaLIiajoM0o8jkCnw2hjtve7w3U5LyO8srnAsAosp9RTDGxzQI//2fIo0RO8Z8I
lOBdp/lj4VpJrTp7Shq3FpY4lmYXy4csyGphQ0n2g2QEU0/J0S9OnVoVzRHVIaN/iR2z+w+bBXgm
8Sz3KGVF8Wt++4xO0xudZfRk8zlAazwgi+jYFnnb7rw+t2bFiyAAdERitCSW4wz1lE3gbADUpBZe
4rR67Z+Rrc4HxY8k/T8NBnaEAhyp3Ro/7be+AqODwQCB9lQNnDg4wW2u/5izbNqTNd0eNy4RR+W2
hPgpvEeXM3PkYMzCgIJ7P5X6KUJbChH82Xm0a/W2djzdwAHFm7CKUIYocFpzkOiBZpUDo8uo2whF
JC3+AZE2elXNLH741PG1eO6QtqYCglPVcl5ZiYIX9bHMo1sheECDlUvnNitQMXz09gexws0IiYSr
FbLMcqA+zv3QqKld1mnbV65cKhnuID02dUerLyNsXSpR57g/6OaRYz05Y3wvElWmuTpl5kyWGlVZ
4AWFLnmRLMlnCZVAdHnq7DqXzTc8E7WdKHMTRdAEJOUX1xiV6k2bLKZFEkcgfz09HqNTW5f6t8Kp
hj94OeKj5KM0szPJ7aFjRwobChquIKDXavWlXeD8PdCgSPDMtI9OYTU/JDmYPtfShFjZ/RXdzo5e
CB0YmBzEtOSMy89YFbIemuDmvGyUpOKgqrVcHodywmfQbq0QSyAjq/ZsG7afEbI1iBgB8ybPWosb
xY6emmbW4soyG/4zcr+IHKaT3v6hEj66bYxFq9t3kbLzVmzPvI7MBuedRh8R0hr8hA5jh0gibQdn
mMGkOjHwzNGqHw6LYGfCICPXEp3VtRqXmQPHmy06mIk1/2q1MPo3zfPuq42XJGBUWuif7n/B1Xah
R0xKp9FUAgWMNMr6xM+gIRtJLcYX7lT/oIj+nY3Q3zFsrT1h5tUCiqHYkSrtK2CvFgyb5WaRAU/J
pW1OLzmC3p/qqDCpqM7RTtx1axQaMdiv8Ispt60OeTsjW5i30/gi6w31Et6fU6xr6c7GXwv6ismI
A02VGGwKZNDVG2r4w1gXoYGtFEFuctCUuFJPuVMjRhtVnJWj0zfWeLAqa/o3aNWycIG6mO8DkkPN
G1CW/aYEhYWVcVuNpybPNNWNtNRHoTBqUpYfKRcJxyukGdwmAw77NMgoXj7rRSy1L03PCTkUQ1al
Z7rP+nBRJ60Iz3LqZ+arNGqTeXRmuXwK9BDIUeUPpH7upFtB8D42rSZ8SUq7yU8OvkLDIZBrmZXS
Sd6uMrCb6Sl3quxLkoQWZmV1qY2P7fG3tQPKT9RPhYsjtfpEs6qUaAba8kvV5c2Tn5bOScnS+IxM
d3WqMxxcH97jFM2B99CSIddfV2WULJF0fFOVF22o9IOilcZJgBvdbtbivX3BHv4toBRTsxWVcIdX
W1jqrfY4nYnenPxZeZGTtnW7ANTDjDX08f6ExAKtRwE0TreRLYiY1WoBdStMka8atRdcLyQ0YuvR
Pw9Wo5wCJZEO6tT928aKWZynHgrd/aFvHC8WUgRYFuClTdtfk4Y+i8Z0fKmMPDvmUh58lNXU2tkh
qyueZaSsCeaKwh3NEEqRy6uCgyCbIzINL44+fDYjNB1HW3bxkv8VIILhTv5eZrOdlo6vtUaLUAAo
aOEuB5TybjDrXFJeYjMvr02cf5n0co8Sd3OQN+UpiiQirFsO4hRN18Ym1nlBC4S/C5TwzH0x72yO
7Y1ObVylgkuFCQvztV5em5atJtE7fwEE4RfnvpwbwwVcTX0cPe1dNuGNT0URDVI8amcAc9eTsqy2
8vE911/G0FG+dQjpPmnQ4p9BLAQvFdT885hM8c5bfGOO4GEZFuoKIKu1uJBkKM2Ebqz+QlIs/dTt
2v8yDxEELyw3qseicPYioG5Omy6MXuhUrdpFxjApUR3b+guSRmgpSkZy1MsQdhmKtEefptzOCVvF
VP8znmjACS0F6iJiF/2WnSWZOQQ+BZmX2E/wGvSN7GCNDZLGRd+5KB2PH++f6O0HFBHxm0UEev80
HpfjRUUEcRCtjBdiYas/+JNWtk+WZOf1k+I0VvWugacDWD/Nkj3r+u09ZiD2zDNAEAmEfQ27bGVC
vGFWjJeomoqDP8r+PwChAUuBk7qMdTD9ocNmPIxKvyd5dGORBaoUaC4VAFii2nLSMR3tYLIRtaOf
OmAA6LfoG0++C9rUdvN8NB/+qFRNuKkNGhHidVhtInQCqxIiLNUuK8ixbMySSzJHIZ7kadJjJTj1
/97/qtu7hvHQWCQRBkBLKrCc4OTMWJ5GrfTC6utu22LUONrVXvthDfFkszIMFCoxMfoeG0G9cdYT
KzGlF0PCqlRP5mPTl38Phvyv0WqBa0ftpyi0m6MlT6+DYlzteBx3Eh6xP5ePIT8B6gqHlNly7y1n
Cm4cwCeRjdfpZhcezdE3h09JQTKAkrFjt5iBoiuA46WThP6vTlEQMbZktH137t3tOSK7oxFDzkVa
Sxd9+TtmXa3CJEoCz6l8x53qrlTo02NwapYQcMsY5qIejthN3v/Q2+mTqIvki0olSdFazrO3nJFG
aRZ5hTmZV8gBzXTSy6yU3SZUzQmxZdn8W1Mnw3DLWWu/5Eql/7r/E7Z7jVYGhVVNNKJ4rFd1Csuq
ZSsagKeFaMG9NIkS46VaDTs7entkqSWJ0j/OPGy4NcYqHi0/ScELe7mkyu4QD8/0jnBU7aVncAR7
tYIbc+JKpJJKPKCTS6wOLJdVW8VBm3m4r+TfEi3XT7YTD9f7K/eWjSw3L5MCP4nMG07cm7p7iBuC
PqtS4UWxPZuqW7F6whiXwuil65ToV5Hr8nx08qFEDVvC1mF4DlDEGI52jraeWcp4upsZJjufEKVy
fgZ0SRRXcYAfH+JGrorjpDiB9sSNY8U73I1bS0S1mdeXtoFoHSw3fBZ3VpF3TubFSmceaP5LB6tA
cP7+Em2fegBOwnwPwhF4402xckR2cnL83LOwuMIK0jaPg5+ahxIY9Pn+UJsJUdQDvSV0k9leG0Zm
589mmVt+4bWKEx2GPpQONrrlO83UzT3BKJwV9hQ5EP2/1X1V+HGXK+lQcmCz6IxzM6FEPZmS6/so
aLqA4ftzZ6oP6tIKgSihZ0G8BF2baa42tKYNqYmSSeW1ZjsfGqmDdasr4+nhJSS/Ih/Gj4+q5bpk
meK6nUzYuHiDr/SHtmkD0s4yOt4fZbMnmIu4ZekE8p6i07zcefhTGFEVDcwFRfrrPJnxS0poc6Ty
s9d03A6FQNJbrAlPF9rbatnGGenp3plLTMMb89J0uoXbsQltUQoffkAIgKCeQM+geicQcMtZUYlJ
MAKPK69TRvVPvk2CCgpudae4msbIrYbOR/ZmVh+Nb8WwWD5hAfiGJFzNUG7jXA3LuvJiVYNQ107x
qR/8+ZufhNnZyVLpQbYSO5EBAS0QSpNrbYrnUVuJSkReebKdllcblPYlTJL21CXWg22/t6FYTIH9
pGNM1XC5pKOhdHpaKwwVKeVVjhEWbCK9OyXUht7FCE9+vL8xtzcImioEQ1TuyPCQm16Op1tl7Ei+
VnnAk81TkRn5OVOkB0Gm/zMrKoQcASD/lFCWoxhVp0dp71QegonyMbCVzE0Hcz4b6lTuxK03J0QZ
kjYZzqeQ2ZZDWUpiDu1sV95sKP7fIK2GD007zTt3/PZKZNl+G2X1mWh5Bb6E9BLm76CFI9Nqx4MW
q3jCE9MFPyVj+NGZffzlP3wsTFLEXcUnWyd2lZUbCsTu2psDO3gehAGIhiXP4yvIdgfEQh6JxsLa
+dfQW18Ka7P2OoRIOcoxhlBhND18IxKRCGizkB6Ddrh6i328YaraZqM3fpwcdMQuPbsKxmdL6bQP
95ftxo2I+TQNNME75olY7XGAiwHEtbnygt4JPqX1LD9NSvgumKJ+Jzq6ORI1BeCwAnu7LuVGlO2M
vLUqxJjl7mg3duQqYYzJfER/4f6kbuxzocHPvQtaRsC3l/ucMKbV+iyuvXYMpENWqvlZDbQ//sMg
VCJFNYHu6zqCzWSzM5swrz1FZPZtNg9uOyl7h2kTJ7/tBEJfwRahCLm6z+se25ey69lwnNSnqsR2
ppowYSJYq56CLN8zLL71lVQBlBFRLKan4nD/Vq+wIqpaTjcxq8gfY+LAqZPOuRS1r11vFN3Onrj1
oUAOgkYTIiIU7JajaVBN/Wyaa+jfWnmJAhm/WgP3svtf6vac/neUNTbMd6CmobFae00U1UfK/Pmh
inHXKsLg1/2Rbs2HDgJBDIGZBgZgOR84iO1MYbL2ainqn+Jh1g9BM/qn/zAKGSIfie23gTwHal4g
ROjUXom03bFWph9KhsnRfxhEiOXQDSFiX0fqUV0NUjAkjeerIWa0Qztcwsl4PEgneObl4+OAENxg
f1EetJ3OLhoPwIT9XdF6w3nS8XZUL/9hNhBgBceNt3yd1GKm15qznzUoxdbz7DrJKJtunefVnnTq
zR0ArPaNU0YzROzF385P6xgthK6IZcum6UhqYLlYLD6cz3JnC8gCIHvEsXjzlqOknTFGvY60HG59
2skvG+zvLKAYDy8aORrEMSFFBY9BXY3Sg402ahMBu7RXDnEcSUet7B6/4QhGwJMINw/x52qUoI9N
LIsMWAM4I31Qo0j+ARNO+xjMbfI0cgn9fX9WIp5aJOmUlZgPfT7KXVTVV4+rnfeFNdqAsWerlLtr
EbaV9GkIp25+8YepqF7y0ffNc2Rh8HylEd0GD4foVA6pBKNtRgoCdHq5rEPGko96X3pJ3VCiDYNA
+VWmuNgcYIdJfyEw1O3dgNtXhKyHEYWAMXtmHVDoTozb36RzzIhgukOeS3p2BscwX3Dng7ZsqVm2
Vw7ejil0rwRom8oNkdLqJMgdRNEYmJwXTPIQHh05rcw/01nrgy+SXkva32USBztFDPFvLr/tckzx
m347fUEz9CM139ZrO1l9n1AcO5ph1v41JcSg97fR9qCL64Srno67cPNdfUXbnhtdQuPRg7ElHcca
FHVaBeXOA3lrEdmqmI5QK6Pms5pQ1CttLzdV501a8jXTm86d4/h9N6tPXVzsBbe3Vk+4a9Hjhn6M
nOdy9YpCmRNKup2HVWbzjKDYPyCbp4s942V9f/E2I4nbix0NB4G2Fk/MciRJo/JXtmPr2UUpHWPU
QiEkaY0bzVO9M9TmO3Fv8SKDltYJZzbci2yqisjEGtjzc1S/ktjpjnFb7h2wGxMiCgQADsxKoKdX
F3JTjb0SqXmP8klUqW7QRj/HxM/wyDZwrH548aiOmwAWOMs0Old7QsdkuRpstQeEZBaw1Eu4qjjy
OUp5qPDe3Zva5r58Q9SDjiMbEffHalcQNxl1k+mDp9oDz0AH1DA/oO1v1lfMMQ3axlODrSOtuv5r
RcrX7QQi26UlEBVqnLxDFLs22NEJrwE+seyZaRqdekoth0bxu8swG3t6C5vMlQoxGxOiHmebvusq
2AbcNIfVkGmgfLFJVoizyE7s+IwVnO6paW39k2p+9Gj3k4YZdzNvkpB+JnVengU7GCs6ubXldTbc
iAsdoMC4oMmuYBvWS9Oe8tL2PFB1RX6ZvUO3jB7ocrhx6PokaAsbcnMvH9pQMV1Z3b0dtx9NWDTQ
hIcjx9lbpy2Shr6Zo8Wzl4ZQy4+13bI7rbaxc7xrEQ7bOeTieC3ufYRh6VvRjINSIDDay0mVSiz8
dibNw/pQP4YFkCdzsuuzaowyLnaVemi6iH4yReBrU6l7b8Fm38DPe9PPphnILbOWtzFDMBxZZ80e
Im91cLaHmiEarWnTd7S5agNrZDx1Mc7FHeN8/zLYnE6GBjQCNoXaM2mUtpy5roQ4BPuFgkq5XZbn
uNdC5eyUYaieOKn9eOTZNeyDEY7pfCqlRn9QbEcgpkDSsfrgroWF2SphrEyiqELpdS+eMUM1Esf+
oITEUuHQKJ9wk95rsmw+NbAzMDnkCvxHJ3R107Zd5kTzbBpwpKT6qkp+Yj4ZhZHSpuSNPCV5hI/s
UFlAI/RWxYhTJ1PWTvdXfXOIxI8QJoaCrWURGi9XXQIlkU1pYlBgQHiHKyl9nnND3ektbA4RFADk
o8lXqLGqwDKXo2RNOdu9jTjaECrF8zBZybGk7n/sjF3by5tDiXYr0HkuWWd1gOiUkLQotu8ZTqtP
5xazs+wQ4IQ7H/QOPVj30fUTpkFAhnnF3njoy5lZWmVlY99a3uiUgWsGSC1XUVTuJH2b4EmI25Hs
gSylirKRxi5Vh2ZTYlteT53u1bJr9YcFkOWpHPBCdLJc/n5/VttFZFOQLYO7ZCH5cMtZpb2kzW1n
O1442Qk0FOQQDjR0048msmuP3ni8ThTdRbdecPnXXiS1aqS4Tje+B5c+R2VdmuqjVNblSW50A/dq
TMqBSkp2pp4UKTRTxO/1eWd9b8yX5hMdTyH7Lpo3y/nGpWHTT2HTFGi+Xwul645RVtin3uqmnVL8
G3d8ccNrRL/UrHmdaTuDiV6OZWqpYFsMyWvtK1Xrhji4l5eYD6+9JnLV1Scz4sI94u6LZ0pNpNCe
5bqu9UvZT5N05UZMyQWMoIGJMQi76lgL4+kLGi95fZbiaPBdNW/N5F09a3UPbtMx/q2byijcwuiV
aYBGnvW9a1YlItRh4mjd13qKdEZBEL0+xl3atccpjQsEmiZOk+4mQQ2tEpZX7n9OdN0frnJS2IFb
c6FI7qCYzWWiQO0fkBXStUuit+OrkrXm8NF3TN9/ijvgcu+VQarqFyWo6vrYOCV6GmMe6dpTrhpF
jOm13mYA6FI9+xN+2zSfa732x8MUz2P2ubMg517qQA6CU6y2zXyUDfIi107N8W/0XfL4IGsciFOU
ZQgEljHE3ZOdBaPtDvasVR+TRu0xqq9NQ7qiKuz3B87ZEJxZV1k/zQlyPR+7nNZd4yrTNDhnGUPX
+s8Q/3c7dlOyMQ0Jkapq9ddaGiqMBmWl/xL3tZ19H9Wuyz5IUU0dOCiDxP88Vvg59Qe84kP/2dai
vPvgj6o8/eFoRTOBSYmU4GkeaqV0S+SpygsAJ4P4l8jT/Ahw1i6u98/z9pb//0aMBGZUJ9dCrr0V
ccEUWvkaIgp/ajC9cks1aE6PjgLTHrYetQA0BQjNljs7M5qsTLt0eCUR7z6Wmd6f4lDd6zJtQxS6
S+RcGhRZoQmxGsXX9GbqJXHBm6l6xMqo+FzLqO+e8k7CV0dvcsegqBz3fz06O2rjrB2SWuwNbU2c
QwMiqjE6il+lKh7GQzwNuhvalZnvZAnbu57OAnKtSNTTqaPFu1zFqkh0uePVeh2SlkPWF2r6bwoh
+Cu7HxxRnSpGufPhxD+5vJIYkhkxPUqXoNOXQ2qhitVopSWvUjIX6lltKj895VCC+/foQsz2w7uR
NAdJSDbJG1539bpEBUUaW0YcIUO++pT2k3L2s0c574Rz9PlByYiQkv9xVjFHPg7BDNvR9xJNby8l
2Mg/im7urzKadyf8oMHzPbpBGJAPJhRDRCdgFT+qeqzHuML4HrQ59eLE+FfgBvWgZZyYFnRKUBq8
Vm/SW8tvlVGCyk0zil+dQddftTk0D5YUWDufaLsJaQZR/IfoAZKB5Gc5CmD1BiPELHklP9W+D1U1
fw01XFm00s7OklzmO6mjvdmBlLvoiLMvaOYiGrwcLx+VGeW2vnwthtR4pxDi90cfP4Q/6VaFz8xU
fuFS6H81ozLuVNpuDS1aEOwVgVlfV3CSNMjGuter1xw2bn8t8xRBXQRJZgyLJs0qLhOiJe3zoECk
u8x0ynZYANu7mb4okkw4QgE9gO65nHoaqDNVA3N41dV8ekbr2nczCjM7H/TWKIjbi/RKDLKGtPoJ
RXzTSMfXN3hnlUnRr7Es5z2ppO1NQs2Bq4SQkSOAXPlyMjmQMRhB/fga1/m70JesQ9IGMdY5kGru
n7Y3m+LlpSWg3WTkpC6gg9fVnDnSK63W4ukVz8k5B4kfhH9U5tS1Byud1fzYq8NsfyiboJZPxB9G
9WFMzFZxB6gqw99BJlE/q4Y5D9zY6CT7ZPjW8N4YAsn46YSYwTx8x6LMB6vHFAYK/N7VpSdZaaAQ
9UyvBECiEpnK11Fpu1fbIpq5vzTbw4v+H/ElZ4ldTSNi+RECTe67GVrdKxFtX7sNvOFrHg79z4L2
62fJHOrmfH/EG5+d4wfiHf61QG2vyk2an9RDYsTza590/TN0xewwUV882rOl7KzjjY3skEUKbj4y
OyBolpPz60QK9DbJXuVJVq5tMIcHCK/JzhJugwwCDK5YlO+phJJ6LUexIlmbJci0r13Vd1c11suv
MCaNk0Rd0HVQszymXTfttFNuTQ0ItpBMR65ok7oKRfhgdFoGLSHil1GeHVRqpHsH58bH4sahooVw
Cm/9OpAJ6r6LpTjPX6OScoJDI+MCFik/DLKWfNCnufzeIQSQuZDGhotfD8+jrA/f9ThIn1N8Gt/R
Pa9PQQHMzdSzPXWLzRpQrBTiygIzAhnvTWTx976HE03qZHXKa5/lFAkMu3FlyVKf7u/X7SiihA40
FHQPNcv1CaErB8EswDE+nMDszlGinGxw9ztbda1UydETXmIA+ikmCSTqahfF5LxForadl6rZZLqO
TuD6C4mHrnkfzEYlv+QdKe2VlvQEJW+27PKSSvZsP1dBHqgHv4vj9oRv9Dy6ozn0lE/mKdsTdtts
B6GqxDPKLqfoCPpzudVNhSZhV9edp0pq5caRBs4OUR9XUhN1Z+ttl13QDCixgf2nVryupYIiIAGD
x+3RSakPvRUWFy1OnOOjH1ccWUYQgwgxm+WEUsSGcVmuem/UGzAmjhpeqJ5mj0Z7gmEscDkgjSkX
vj1Pv21UWU8aBSy97M2SqTwXfZId5W6SdrbQ5ip/GwU2CHVC3CnXWOYKThs4+ZpRyHHcLjb+6bT5
WlQYz5h+sGfYut0KFLHYCPQnRJNuXaYzhpjkM9UUat2OH7laAh3EaKqASneq/Xn/K90cS/TKhS8V
tiars1H4DRRO5C49KY9RF69D/VBIvBuOScH3/lDbbce0hKUOqmXAWNfUc/zy0g4RBsUb2sA8KHLg
H6O52usSb54MPhXYXwjEKJBwia9e3TlJh1adWTw85Yrj0OUT9ZlO+tRqUHdqrSjPihntkcBuTo3K
rSwSxW0yPJp22FA6VLx5mpqzllMTDJNur0R3cxRCCjgk4Jt555cnSunaoAkLXfFCzcwOXZNX77Qu
2DO2uD0KEBrEyQVpY1UPN9txGivwnPhatcbBj+PqSZKaPYbVzVHgeXMLQaDYoCsTI0Sic7LZd7WF
fn/MvVy10h4U5OZmgL8lqC9k1GswYjYludmTbHi4SM0HNYteTdn/jEv657goX/rcf8yqk5eGzfd/
463L+KEcG/jj8IXisv2eB1iddE5QHo2820ODb7oWYiRwAvS8SQw31jwN8smdPkmKpw2YcfaqfY2C
/GqFCIFo1fylmovvfud/xO/hQQWJtzmymjBhKR/Q1RRf9rcbt0lro40j9gdCCP5F7foJjLGTX1NS
xkfjWSYp4FWAa0gvKIAvh0patsU8s0nCzlEPGGXbbuFoVCOHdi+PubUfuXABgvOMEJGs7kGZgnND
u1bF1tPBldDJpGcTFvXl/hV467Y1yawFDI5sfg1Nika9M6a6Ur3at+wTNjy/fOARRztI9prsa0M1
PhOIIArb9HWBlNC0WK4dZI6m9Lti9nItCdEvHcEeTaV6SAsrvwzYWbx2czi+dL3Sn0ul9c/UO8tr
3gYDZVBrT0lpu7yAxIkjkeMgGoOktfw1Wa5Nhj7rszcawXTIUwex7TnXHg5sSETBYAnMDv3bteI0
vZ86QGZU9XKW9Ri0/XdjrPbkCbZT4VpkPyK6QwNho4JJyzehKKNNXiCV0lkJenzQ7Fbf2SmbiAPp
ErAYtLsF4ZzHeblgvh92SuiElhdV5vvJNl56qJxuiHwX7ee9zbKZkkG3BVlqGJJggoBkLAdzRuRE
+7gxPCS19OOQ6djeZNqe5OatUaBVCogh3R2+0XIUgL997Iy94Rm1Ubmm2jtnPen2+NE3R6FoC28V
OAIIj+Uotl0DxoEn4EFzjyANSxoO94H/6f5BvjGK0KYQjySyADTMlqOUwC70GZKoF2jFfMQIXjn1
rTQe74+yuS5oycGFQaZX4LU3IfQ4OW0zSrGNQlbTfqpSukaRlrQ/0EXpdo7OraHQdoKgyecREM3l
hOwIQeeaH+JlXZ+7xaz2F0unyRg5cf1oF5pZAWgSDqjERGS/y6Eom6YoSWV0GqUkPOK/ivaIjD55
k817sLAbnwnDI8EKpb/OtlsNFRVFm0kNTc1AxvC185XuRbHb6dFXX0wI9hC8ABIdOrXLCdUh9b5I
i5iQo3+LsIV+0joH2QF7fLR6KIQbQCZhIUesicDBcqC8RcclCrLgVUNt6GSX6o8CUbpHMyoCCt4/
ng8hSrVJ/bsq+H/cnUlz21qyrf9KxZnDF31z41YNAJBUZ5GSLbmZIGwfH/R9swH8+vdBx/XKBBXk
0xveicMKNZvY2E3mypVrxeAWCpizKB4xUoyeJETtHs+v7JMXwwYBn1LI3SwqVOtqM5WdPh7SudgP
MkWcpkXE2FIlcWFR01PIjByhkyQ11BxIQ4EmT5vJ5IKwUDV7+140zVT6lWqHhxrLvdHrKfvpMLbV
0tozIXXmR1Mqwud4Kkf7wcLuUr0J0c8Sn7JYTovNVNToxJlEwpVHvVS9r5p0CD4pQlSzG2kdtdxS
kQbDVZPB1K4rQ7IbF88Dum7czmxHvJ+RTy52eLimrZ8705S5pS2Hkq9i9zN6qUlwvw26rDVdRU2E
vinlUWjb3BFdvXWUVuS7EKPH8aYfbLPeOVaQb2OU0azJpVI0qo9TXs7iM7w9asVmPdo3YRrp9RV6
sk50LZy0/CvjOPlJLK4p21kkdnjnFJEebxet/L5zR32WY19UUHMex5EU5CFI9SjaTUJpgJukeGru
VGEbODcAMON4qxTZ6Gpt4Hwt8569S6ztyKgXYGbhxmWRfzAjuKzeWOlq6pboHhd3RCVjs631ZH6U
s9b6kioiK/m0WRX54yzpX20dHGRjT8WsfjAHzeiuYrx9VY8uNkl1Ebqo0Wm2gspUNyZkjOrPNu/T
B0gvioKiCVHktugMXH/zBjOwfaIg2XYzNZUQu7HFOWqbJnS4XwUkumhZoPE2PIhYGb5IANbQfrjW
jcxzIinQf4KkhrJnzmM2/YXnnKV6Ca4qnVeMedV6mZkE1uNMtOhs60GvBq/Ih3nYGUphJFedaY0o
C+TlJKT33O60ZuqNHh5Kpij+7lgiSDcyAGC0re1U+xwZha559Clm1cYRaW49yOmU0bg+BNFjKCQn
8yqzrSQUpOS69gcrETILox9UX4xRhC0qbej6bZoOqXKTi2CKyXknJzl0NFxPV3pTpLPLy5BgFLRW
bXs5WgWTB28hif6ap7CzPSds8h9B2BaPZoiBmmsQNrZeFYrksZ+0Uf6Yzb32fpLHDBNnVpriIK1m
yok3FYZU+jjDlvN118l5hwMDWM+DMetZ4neRLsV7Rc+kZJeQJoc7CC9mtJml0lY3U9T1EEyW1/Cp
rpRW3YJ1qIYnJ4motmOZVPIOukuvekpqRbVL7d4Zd5SHksmN4mz+ih6hOSzuJewnV68DPfNjJHO+
DgrGS34LvaNy0R8YVd/WasXwK9ztjU3TtbL5U1HqXPYirVFTqCaOeqg1OTYPily2ZerSXNZ+Ttm3
imcaaahChMuUblu2uvzj/FF4cvOaIEqLKj6tynBF14CFImQhMqls9iEQ1rZzqvjKiCX1uemQ9D0/
1Cun7sJggheKZjxO2as4D+cRI1LbttkbVWdeRYPIPW1QNP/8KCeh6xISLTUu+rw5dteVtKKj7IUB
drOvyYNuYLQ3dByS5UA93yJ8/uf50U6fCdISGCYzRzxOxHd8J9aSE8iZSPq9U4oJPTKzdOVQrjfn
RznFkBd0B41Nug0XwYc1K5EmMqsPeVX7ScoL4SpSgWlQXYU01waJovZuamt2tGnTvM//VJxp0a5M
pQAaUSrK9q7I0nLcZjXNsu9TKzN6Fxfr4M2VC2gfVKXpJiVpXtirx3OB4EJAIWbo9qkz2IafCyHf
GqMzvtFwnd4tetCpD3CHU58GrD4eR221carosEOekybSKo2G3IUamjxRwdE3IzyobWj2RXhhYZ2U
iFEdhdqP9jsEF27z1eNlcTQGnSAnqq0huLas74ki8G4LW1qP0wKqRNSZrtr00pu7o2Bm0gQPqwCJ
aFSQVs8byohVzZVp3heVMu70xawOxacP55fY6dMRDwMJvCRHBvzM40lttFnLF620e80OpK0p6dpt
QhXUNypb32apepvFSOY4rdDeHFUSiZOUo/dJPEOEeTyw1tdchFrn3Iua+Qvhut22WNFdiPpPTgV0
6IA+yJUW870Tj0Wyv7oWpuTcN32QPDiplWwVvZI+dREEKNQZ5qfz03l6rLJhgdG5ThbmxLpHU6nY
ZFHgiD2nr8xV3yR+QvzoRv14yTf2laFI8KguEf1zDq3LrmHIvEWj3O9zYxp8dOnSJ1QztduqlPoL
tclXhwJhhrVIxZBW/+N3JUX15IhI7/dNHI6Wx3YD0jHCsCfAkpva3J6fxLWZGjcFODrFucUohuRD
Xz7Pb2DfVGWdrE6W2HecaPme1k0Je6w5M1CEtLF289qeX7sujMZS3VIb5PrJ1vHshd1YJRby30oc
XuGITsVEKFF8CYs5Ce/5eJC2OY04khe72eOPZwup6+DlD3tLUmJPEwnBHmW0u1h1KDkZNe2Zo3Sp
wvDKjQMgSRcQLecAa+ryoX6bk0hD5WOi8LrnmOojF8cb4xAwJxfm/vRVL/caK2ppYzzNyKcM3c00
n8e92lMS9jSpnPfYsDqx30+zHl4IDV4Z7e+uF2uhG5/AhVMezwrY2bynQXK6iuMeEmsQx3f0An0/
v6ZO39nSKQnMumTLiFKtzjmnxNg2n4Jxz80tPaDVGBrXYOaqX+S2lm+Rg6knL0tFE3lvHphiOygy
1/iLnu3xe8usEMoJTNU98EPlA6lLbqRIwu9lp9wrdZ1diSUIPj/oybGHBDjhECqVXCD8u3z/t8Vi
zYhyl0M47Ytsch7jYQ5vC8lwkOuLh7s2T1GUPz/gKy8ScJKsliMCn9e1eqqi9y3pVMGATP770ErQ
NEET/CkIunh3fqjTjcC1AU7JiwTrd9Z1SrMIFG228mnfynZ0qyYpKoR5fMkp4bUZ5F6iXxg101Oo
rdS1UCGlmfZ6EE3PlhG3fqgY2U7uk8DvUci+QAR7ZQKxj0RDTGUnsFJX12E3my0yEoW8VzLHxJO1
6olaMbNLmvGScc4rE8hQyNwseuoLo/B4cWDFM5RxW8t7LRTBBklz/UrXkjcjoqAf7DagSmqGnJWr
B9LyLIsKBK/3huj061Q403sAkEs6D688Cxp/4K0cxDCD1tVdUbQt5elG2bcWbIk060Y6S8fcP7/k
XpzQjgAdHmZBdxGA5eCneHg8ZcKKQ8m2Ank/UDPU/KDSIM+VoBWICJaj/F0abSjtHaTkh6mJamcL
9b8NQ6CWSnKupkZWU08NnPF5ssZp/qaKIrM2hWz1hoc9qLD3jVrImSebUKZv0qBpflhBbHY3ZR0P
9hOAWSWjLRZTqdSMKEq2UzRIb7SH59KlerHYNMOmYzrXzIkOdbZsKGplr+exdU9ug65/WsULK1FR
Pp2f0Fd219LsyBYmLwQKWy2Osck5RBJZ2WelTN+2YkCademt0w4AxU27abJENS+EgqdLhTuRwjIQ
0uJBt66S2h3yZeNY4BsjpepOtWN4TLPeXlgqyyc/Ximg2bRRM41Lu666erJUVYYiRaRh75jl8D0z
2mHLwtUeixkwaBob85OOr/e1Msn6BSrr6QlCfgSRlEQbHQrOkeM12gcalKGINYqIRnWXNZPy3KcQ
dsUE8nf+9b0ylQxFHRgglfanNZ2RC6eT2pKhAi0T7zWWyk2s9tb1+VFOr2wigoU3ScBJcrnWrbI6
NKuxgdf2oKWNXxjC2OZjYb8f1Sb8kMZm9qeDd/z2/KCnj4YiN6pqcFjp/KSV4XgWUVrOmrJQtT1V
GMczmzR+tp3IeHNAvTCheEtIwlNGXzukTVWiTyXWUXtMHeM7nHnZ6rYw35u1dYn7e7osgF0gnXJI
ElTz/+MHykfLqSSKoHtHjr43s9Ndy301bUXUXqrnvXJKokZHAwj1KeQKOTCPh4pMUFm91ow97PVU
wtOYBr9kkyYIP10rOn6PfqyLiu4jTJWUGzOa59avzbrcy05tNxs1HqvpUxyPDkqlg75UuEZdTq5C
a4gP9ZSGkz81Uv0nns9h/GDBEwmvVCQ28o1ZyHFEi5KN4bPS57HjwlmpA9qfsna6FOosE3a8w9ng
9OGhEccaAGw6fkr02YtA2KW2b9r4r7KrNc/S++sqoAFIjdtv0xBdT2mDp5l0IYR9ZWkupHxSWUKS
hRB2PLCZtbMAKlb3mlOad7MuSd8yo1EubIAXHt7q+ai0cwmgycI4a7huQJGlme3G2NMSZXuA5sZ9
Zpu9HyZd96BYbbuXUfHdTUZfeuMkqgO2A7Ffmt0ln7jTlbvYFnOnE1RSjlSW8+G3IJYkro+RIbD3
FrYTLmil5DVjXQJ5z+nmrbt+6fxbNiMX4KK2dTxUZ5ZhHlBL2+uSHW80zC0oJVBPOD/KKw8EpZic
EQALw44193aa06qS7MwgJAI4zo043A3qjCN2xNo5P9TpNWQtVXwC1wWXO6lHI+6WOn3VGnsltCR/
CvvuyVTSwQsbGxRQsSM6AkdlSvxRy6oL7Ryn65SxqeRxcLNagWWPJ1NkchXLKmMncez4Mw4SJDtq
7J9/wlcnEz8DGm+p26FVfTyKNWQ41rSDsY/nqt+FmPbeRSRiW8zoL+UCpzueB7IWIvhi1QBz7Hio
upFGLFVlYz9ByUQ7lDvi0Ynz9lPEsvVTTcv/zJqk/xyAtIVuGJrOJQXT1x52Mehl1VAbPbkv9FiP
BtaOsa/odPgwStHwHq3F8JOZG5cQs1f2P1cuYn0sUJjYJ14lZaMjVRGo5h5Bn8G6CuZBsty0Nh26
I60ksbzSicRz2cZNTvA6ZsNOdtq4fm82Co5TNYSs4kLG99r8EzBzi5HBL+DQ8fzr6WShANqYez1s
J3D2LKdWOX2s2nqjl6bhtoHyvXXCrVJmbxb6hStPGxS0EQUYCmb+8dAzlidicajZEzrb3hDLAYz0
sNnFTddfeMrX3vGiu8IdyvTTBXA8VEvhBJAysvZDMaounCZMUzoTjZI00B/P751TmhaPhXANC4oI
BLRnNVYn8GSvQ2GxnrpB8umMEz+TrEalMZfy+UEo7TS51txn+0mk8ejTZRuk267s+sc2yc1xp6Vq
dAkpWQY9vniWlJ7ACxQBCHHNoxqKsGvrMrL3Qm70+3LIh/cjbLKP55/9lVHIcRBwRA91sYhavVEz
Dit6SHpnb4l+hHNStOXXwTCnCwfwK29z6WOgEYosm5e1oh2ZZWT1s5Tb3Ch5Cu1omh6FoYitEpn6
hSdaAo7VvHEMLlNGjIyQ8uqetBJ9tvpBtveZ3Q1PgxEFt9DrqHlamezKetA/v3kGEbKBDkz7CJQM
fXXyFlJZq2Ba9t60gsytuoxGPbu7ZIj+2gS+FPOA0pd7eTWB/dBqoWOnzj7Ni34T2H3vKaWVI8gr
X7K3emVJvHSsQQpapMXWmquGEVqhVWfOvh3ryRddVXko3l2SGXhtlMVtAR4fs4YW1vH+jppmHHvQ
n73R4X3SIa7nJ8A8V29+OdQ7kLteOLLUIVZn5ahEBZXLNDxwKxq7ohS9K2vBpeaWV54FMhWrgPXG
+bEOzUz0hJHZQBKqElrm9bGVXqeckJcwsZMohn36IvJL2ZjgbG2QaidCsXIsdQ96bvezP3FozU9K
2hbgYt0o2VhJ4X3m069dKV7dqjK9vWYHszsbbb19QMVcHR8xzYSxADDQZB7BOe7bi8yElLgGx9yX
WEZ0xa3xsHV87J4c/p/2hXSVBYBV721blLAgZKugrhIbRv7UIGRy6DhbYgx3zU52nV4gw4W6wpR9
L3HsbN6XFpIKrhKG2eM8xgZeQdLQVYlLHSrAealGYOa2agKINFooxSgs4OfpuKlqJD9Eir/oY5wY
XXnVqKVqbHSUjcTtiKaV5coKSPEX0cjxjGaVMpm3kh4r1j52srK+jjFSCGhDEShLFerkULqb23ly
ccMYKldCojRt/BC+oP5d6fDi+fnGhUdoRMMhJVKKiHRCrNKiQWtgYpOf7VU177ZdS7NFHsKafuMo
FgTmFxifo/VUxWsg0ECTZLL3PWGGb2p56Hc5YvXnRzk5UZdRaB+iD28Jg9YBXytJikrjlb23yz45
mJgiufkQ6reZNo6bQGTt5/PjnWynRdnfoM4LfMMkri8LR6+dku8q+6SPy22tIowbNbrx5qdauhoJ
ZUE3ANDN1QFk0BoiI2+h7pvQavzSSqotfW/SrVGN0rWh1pe0Gk5nkUx10YSAg61wtS+7+/f8LZGl
3mxabY/Lk37AZc+J3AhG+HMYaFLoyj220efncXmCo5sQ0A1q9KKdsNB91xDY1DpdlWoDgWKT55Zv
WFX9UxdTVO3MgkN+VxvSaGyxdhjNC4DOi6jgamiaf+DNwp5eAPzVpQjRb3G+c5x93o79dF+NTvYj
tYr0c2OJNNxaqdp/xdSIemGWjuGIjqSDhkvvBP3Pqstb6drJMKhyNTOTHJ81aUPp0+B7PEWm3ao7
0tJm9uNYt2jVrMeu+qJZeYhcXZ9MhlelTR9vSjClxu9jo+w+OIFp/hWog/WJFlZtcOMJHURXhiT4
bWgpEG/PT/zLbbx6fOiK1NXoCiHpW+stK5Iy9SbSI3t0Ayq3pqq3Txxh6G4yOcZ3bZieC3vwJ9T7
fzTl0H7RG7O6dFusX/4CExI5gipBJyd+PF5uTQTXCnkHZy8labwTXaM0VKfVMPWmLk0vgK0nN5NN
vAU6uIjQL/3Wq9cdCK0r2qZ19k4Iy1CQmrn0yH41x1x3C6neFYX6ENpcNefn+eSgsIFD4AKBh5Lc
myfP2Fi5bKRxchBx2X8WUpm5qBmrz+dHOQm9llHomVCgHnGQr+Fdo56x9UqL5NAOUrqzckW+K8Y5
3QJxXcqvTs4IEncGAioAMgBOW58RjmhzZNYAXjIHNwlz/DKmoeUFtOR3/RBdOB9OH4wu1wXc4gZR
EV1YjRZGxViGVRUeGjFUHggCleas0u6VvH+zJSHwB/xsAHIeClRJPV6N+TiikoeHxSEZS4o8dZNv
hwzRmPNv6nQ98BSIKAJOgEaSNR6PIgHWlWpRc0c1QeYRd0TXZRI6u/OjvDJtS8bE5UEdG7h6BTzW
kVVaqYhSpi3VQr8qneqrPdPO6yZtEcn++dFODnGKJtyBPJGFRjAVjeNnMoJYmLng3pWNcHaNHGU1
p5Z+NNVwKyVDuYOGeUl38ZUH5I6Cqo0szXI3robsOSvMOe3SAzT36jowOkpfUydl7K4uGL6cf75X
3pmzVE+4iJdOxBfy+G/XYmSNoS6HFaJRZRu+dxCn/pjoebl5+ygUX1Xu30XFZT2LYCSR1ElWfpiV
GZpcLkkb1DnKC+/qtWdZyq/oVrKtwKSP31UUJkqBcEF+UHs72NKfYn4LIyP5+tZnQRtGhya1CJED
Ba9GkZwqDRMjYMYqHS4xgnhuONSXjDBPj3RGMXgpNIshZ7nesbMlz2rZFsWhzLR5l9PVtXGmdN4i
ONVd65I6ujX64bddnZuXaDCnS15b9Ag4kMhIloaO42kMhFJBOo7yQ6lYg3hUm9xM7umNUcdDQypZ
fJzUqv9uVoGRvFno/cWRQUNFhaohCNfy0X5bjW2VtUoi2vKQRaawvbJyMKLDZPftW4zqOUUhghbe
IAJGx+Nk8RRYsx2Wh2BArwWKfe4ZOeJnTmZabz4UF8kF7i9uLnRb11GgluQltO2uPBTV3G9BR8xD
mXTlhYjvFCddlB1okULqhrgCns3xE8VtovWSlJWHIUnFlZnq6TaypGBHLhZvVFGZfp7DSwUft70R
46nNYAv9vuDMu3A8n96hdO2z1alrLxWM9eqZ0GcFp7TKQ4XVzk7UhenmIio2mtQEvpJSR3vzdkS7
i1cIGk2r9hrfz0PdGKsmqQ51M5Q+5MOHAu+L/4+HIqflvl4UQU7qsIWa6Zmd99WBjpjQmzUn8Qon
oKVUDapNPsvt1fmHemUL0iUIr5j8AY7jOlkhp5ibqbGqAztF87idtE1MdXvrZJAc7RlkAZ5q+O38
oKfHJ/IRhD/kSJAvAPGOlxDHdoDI4iJOFKiOFyCGaXgqoaV94Y29skJAtkCwaeLCoWlNt1CgDY/G
JNeHsivkv2KzKB/z1CyeWwz+NmoVv5maSqcYLU5cpRCa0M1bhSW22ghDE3Z1gK6u3SyS2ttMjLYv
m5ewyJPSACNxrABHcnoRsK7i8Kap4X2GPBkojLZpw6wePNIQupNqNUXHJM5y+cmcaNx2hqi7ZtWW
n8+/w1cWDmAyTV5Q0ThA17Be26v1MM9Je+CIK7UNx3WjbjRF9PmNUypVfY20gfRYlLJRXsjnX9qX
j5KuhTpDgZS7Y4kA1wrqURQncIJ645DV+GhY3E9GhYgq4gdVeIP+Zx1fOxXEqLsIgfPmr8oaZ2sn
izxpPxTWTNuZm5bmbP6lmG1Z3+LQ7ky7blTrdunpkYvr8xO1XoS0BrAUeEcLv2LJnY4Xey9oPRhm
JTsMVtH6w5zehFJwKPTwE7Xjt+JEy2AQcABxljTtRGdVVcpeseakOERlq+D4mg14sMpvzV4YBelm
DqmFykSqtHqkNqvULi+65oB7oekZhuTsWGpPhlOVHkyJ7sKVs17sy3Aw9kiwSSyo0S0z/NtdXekw
N217ag9xJVm7TueKyZxB2dBRNXjCHrNdOwl70zRm6KlTHV04RdanFcPTz0aMRHTENb4WvRmGWknn
tuoO0RAEwK00PDSBPGzPL5PTUdjHL0oPnIocyauzw2yR/9XmsD+gUmO/r2kWy6/GvBaXAuSXssjv
u0el1R2DCDwvlpKquQ4TzDaTCqfvxQHcBhcdVUtGe9c6s3yD3uxcbDN7Tr7ohlQrD1GD4MTs076E
fCzMgA6tJFvu2xpoQaXFN6vC+GMyaPK8o68tGT17EEjMTANqM7RYOkni9qlpz7swyM3vqSXnH+MA
0MDNmyjBadkOnc8TWrC0+cjSk2a2ZvLGmIiHBTUg7YWwtfgOrqopWkqr31gX46F0pK/qoEe7qEzM
Czv8pF1pGcXmFERCgKHY5scLVKtD1c7jagIyHRRl04xGp7s1pLfJn6UC1SdnHIGrpLFzUOsNx7A4
ZBq7f5cYod1u8blOEGRpQPncEW0byafQpIk3ZkaL9wIrmW1LYRcQZZXsVbUtQOPm6jA4NrF2rlj3
Ut5TuH9Zx//1Y/zv8GdJEgDZvmj/9T98/aOsJjofom715b/21c/iQ9f8/Nm9/1b9z/Kr//dH/3X8
Jb/56y/737pvR19sii7upof+ZzM9/mz7rHsZk8+w/OT/6zf/8fPlr3ycqp///ONH2XMo8ddC+mH/
+PWt6z//+QfI5W+bdfn7v755/y3n9w7fsm9le/ILP7+1Hb+r6e/gmlOoeUGOiGn++If4+fd3lHeA
9i85ogGGsDSIFSWNhP/8w363sIwAMKCNaQBBJD5t2S/fUd8BwwJqoNCmE5PxA3/8+7mP5v4/7+If
BULLZVx0LX+XhfefvU7GCK0HkInYegGIT6DoQUXoviyt6Q7aRudjs9C6kW5TG1FilJ2rqXMrDYfq
GC7ZbxP064P8PvCymI4HNhiaCA9a3GJ2sTrN5CqcHLqNmzs7mlN3MBOTlgq1uFJG6W2qA8szMhSh
DTUEVIq5Xo4335DVmD+JorkrAzp3024wt6Nhxhce6EXBZfVECAVDM12UdQkol/P7t0soDtuwx4yh
v7PpSnflxo62rWxkT9h+DjddLIutkWaKuumaEQxPTZBMHE09or9Zd8S3GNGPjdBb0/RntW520qwG
nWcqZVW66myp+1rrae8Vulx/KeP0Peut792im6YnZZjaT+lQiz+HOJK+WJKWucZcO4Ybj8lwPzRS
SU9ul4ovaVr239RpTG6kQLav8EcTvjqMPdSdQK4LN9Dy8aszK9Lb4NmXV7CEAYTaZLoI2S6x4m9z
oyptrtJZ292lwuq3jihzP+jHS/5Gyym6egOUcNkX6Iwtdf/VGzATGR6MsNs7Y46eh9rX+nvsXqqd
ZgaXiL4vRJCTsUgv6T5dVJTXPnBtH1LBrIL2ju7ubT3Jnhrmfh1o24Rumf5HmGwr1cCHjqZtxIQm
o9n2Q0cYIrt2h8JQAzD0LZWT67guf4aSvomEDbSy19rRFeq90TpoBE1eJDTfyJ9tXHj6OnfFTDij
3SnNYYhv5M6r2sdATtxI/qrHn5Lhpi29rPAkev8jS96EqbrB3cezk34rDYmbzDslqlh0n9pgn5TT
Aza+GEDeJRjmjcnDZP4MuudpTm5F/MhZtM2UmwCD1Qq5LmvyhLnV7HCjDoL/frO0bI/gxVXRPzZJ
458/G14wj5PJJXFfYEAS97VPD1YumLi1SntXRrGy48utaRfyNkmLn3FaTjB/lPhOjZKMrvuw3EHV
iT4qaXofF5W8NYJI8vMoMG/LJhduHsguirKfqWtuB/0n12/jZWAffj4UzUPSyvEhQH0MB9v5dpTi
bNNFmuYp7Rh7tlD+zCqju04tY7h1ysF6b+ptvdQxFL+hq+eDlprVdTrGgrdUTDu1qKILocNL9H8y
FyBDi6gYGL29gsAgCctV0pvdndHamk/3Q7zlCJpu5mo2PL3Qhr8cMXJqW9ngIlSofUY0QL0u0Ahw
Q+GY3hCYtRsrieIbsKg8iaDPVeTB8RBG6L2A8+VqDFr+cp/mG12nFH7+Za4qYH/vfRppceNDO5GL
axX7SH1kRB32PXc52vBe0oW114aOueuqSd+0tih2mT2lt4Tpo1sp/Sc6sacLmMkrlw2Ej0XGHWQZ
uHSVDIsCNkSqpv2dZMNsChwpuUXT3djZRnBJuOzVobhNl44YIsr1LVDoUV23c9/fOXWDQIY+KZtc
TeUvEUWbSzO7nGfrpUEbFmkW3aALc/b4VM01uH0qZNY7ehGC97md2z4Yn/Yghk7cMhmam0az7Vmi
Se8iRa42Vd/oLhAghM2+NLdql7T3StuVF2qALwnP8QejiYV7EDov/550lLTYLKoVN8qdrEofwyZQ
Ny0gqmuYcgRBpa1stC7wEbNCG6WLTvsc1LHmpzRFbdHezq97s0iuzEzMV8CIwoVbWnw6vyhPwx5g
upfQn8Rx0WY7njk9CCOYZ1p1V44dkE/RlJsoHbMbc26KnTVF6XWClMWdQjHzAjZx8s5AQlBEg4dE
jEBH6iozrkNZ6a2oKG5pPrE31pRWfkiJ4E1ZDXsO0AxyOFEPPCSCklXIUw1ONdRjot/mcjNu5Txm
2q1C2p6fxZP7luQegSUyX0I5DurVtjJD2ZyzaZhv80nZaVXTXPWzDKigWDWCJ7/UB/9X5w0cOb9N
6Une8LFMf2bf+t8Th5ff+DtxkNACfkciDsuWjhgoqUs/9d+ZA99S3/GGqWHZ5K9sMc6hX6mDZL9b
zjow/qVYjWLjQqf/lTxIzjuqrlSuQRIo0Mv0iL4leThezHC5wNY411G+goy2UAuOt5FKQXmazUr+
oCoPGlYBoR9sk+JhUm9L9VaE15r8WIV3U6G5eNbk5n2Vb9pkO9/ojtt8clJvju4y56YvdmV1E5rt
Jhjd8K/Sz/EZ+9hsRenXijckB2u8D1uvz/xQ3+eRN1JrMg9D/94Ru3DajNpdTV6s6tfmzOJLvHRy
pd5Ngqeo+SLH2IN79a4cvW6wP0pm5Xd17CnJjVEc4virpHwxi/0oU26kL3efqfsiInhHp8Y23yu4
i+i0MzqzO+lXU3iXhR+G0YWs49b7tr6hV+rCvl3xj3/NKE00vHLguZPWLiGrWPdFufyhjY3PxhDG
PkVR65a+3q/WiKpJ5/hlLW3FJ6AC472lIXCQiL669DFOXywBNNRP2h6hlVNKP36xRdHaldbq84c0
Up+VXrEfEV+Kb0vt1oiTzzT5fDMr/SmXR8lT7WZHiILsgZZNH6C/+vOgPP22Kw5/3xy/J4vHxzWz
Qi2F5bW03S+fZ43nlogThZNmiw+N2sjbvoqdbTvrnztt2uWJebPwga7JPX6J6v8vP3E4JP7r35v6
lROnWGoxf4MeC7LB3PDlC1DBoaK9g6u1lFuXPBbzsd/OG04ObhP0PDlVsAPhFf37vFGMd8tPc0RB
616yX7K7f583qv6OCwhww0b14++z6N+f7dd7/xsaeh2tWOFonIDcOCTzIBULoYq+veN1acHwMZCt
MJ5Gu3Tu9K5sr50kl/wiMcNHfDyGK2Kt4iN4BV6waPGVV3qhjtewLxuvlgdIYB0MLHQGmnnz2zS+
skSP78JFTIU2KVTtX/rDiMZWN24+VrhwxVL3FMhR4wfd0EPaqZVDbQ7ptpH0S3IU6x36Mt5yLaDc
oDH8CreMBl0MQKrDE+F+v8mW7kHKF8qlg2D5M/+J5P5+LCjZ1G8WeZMT55IoqFIlKKLhqbLSdFNI
Dv5nTWRLuyByxCPcY9uLEpvYnrqg31nt4GFn1h/Oz+0yd0cfgoiB3gcEcZAZWsQijt96nCY6qnZ2
+QxeMV213RR+meopQ87E7j9JeqX4RRkED2pdyg+NHmj++eFXGQyTsJiDAV5QWOC6hap+PL6kG+2s
lMr4XHTomARljtq3OtoHTUaovTSswe+NRL3V6na8T0b9c582b4OpXz4C+l0AgWSAgInrm7boUmlu
s7B7blQ18Jxcbf2usd6mdP9rlEV3finbIAWyetBxTEStRGP3XJtIpqtxKlw5gi3fJBc1nFZSNstY
cORxTGAX62RKa62YuRqEAjFzep6U1vDDsU+2BDrKBzm1nZtBpZvfLatI+ex0WKaLxtxlhYT6oFTE
n4IwUHOP9rlLZNXl+DheaHQFclGgJWwiA7fuEdAtJKfzvhHPpiZ97QneN01QXCWj8TBmqJPE1SWF
5GVC1wOSBPBeSY2puqzOM9WGgm5W2fRcjqg0QJJ3/JC6CX6y8SWF8pOhlh4xheULug9t4ETFoDam
1sjK4TnrIaLmEGb9mdLvZtTbS4YW6+uaS4KXStzKeEsaspyVv6F9RVUnVRSI/rmXinxLn7WE7JzZ
eEFjGI/lZMobxWosmPf5Jd/W1x6SzlxCFpJ81vEqr0u6PqqAMMZn4Eb9CthH8inhZlvdmC5RJk8O
fB5y4YrTt4JOAQI2xw+Jr1IRO7M6Pgd6cGe16Wc6izJ3xFPQjVrt+/kj6GRhMhj3J0IbNE0hT6Ie
D2ZVKvDOQMPS/2Hvy5bjxrUtf+VEv9PBAZxeQTJHZSo1WINfGLIkExwAEiQ44Z/uV/SP9aLKp8pK
+1rhG/ehb0dHValsS05mcgD2XnsN5dSADoqKSUQlwPpNM/PmQucG3/ci+IjE9oujAjoHhwBrL/YY
++w6tlqXs/CZeadLnn4tR/HsQHe8dnLb2Bj9ghnNhvPt95/0p30NBQZIA2BsgomKMdTZE4F3QYYh
lObdkGVDFMKZM9J4pDZ/fJS32TRacMwFQLt6fz7FMGIsoVJ953UsTJjbKRo400eWCWc4CNY48LmW
oTAEqujRULm8P0wK3sPQuIN3VzTBAQnRUOKbkakaUCL6i6FNLOdR+UCJiw2r7iZQaWBpupnUjMRc
lA/T3e8/9C8ejqVSgDIf9RjGPmcPh3TgOFrV3LsLWoSYgrGs6ym2MdD9/WF++alB/8ZWaS8S5HPq
yVz6wKkx7r9jLLbz7VhRZ58fght46DpXOAn2Vj5DfpO9hAsW9wG+8qsP+ePBz54U8ASrEAGK3p0I
D6S/8GEJzj7wS/n5EIhoRIeGngRCGHAp3l/VASp4Ewaq6h4Ya7WuNBjMvIRZS1G55R/fp9iJ8eCj
rsRIA796fygD3u8EySXhHbz6xqS0/YnCFuKj7Kul5H+/DYVo1d+gUbgSgW51hjFDvdzmUPqGd0Ew
wGyVVbV6zaAjSpE34hd1nNZ2h2idWsvdWFV83SjFvklRmYpm1rQonyUhj9CtQCVmpR4r49og4oW7
AuY/Qi1E2xTAaBZNQZmrNXMrP6VaIhsmChw170kjh1ML2G9G261iOBuDkIuUGKQOZ7nEvdIRBRjf
GVj4LaiRQfxBhffzooPP76DIXFiRC5r1/jS7Vikz7Yz+neiqOmngeBC1TffRfP2nMhZnGWs3+gSA
ZoABz1YDARZQawddeAeTNcCdqSUGmirEfu7sMB+3TJJZXcBcTp+KtCxlYnUV/8AafVmx39Ubi+kB
mG5IYAG1A6jN+w+q4dWEwYaR3bmjHW4hu+xi2yzLjTHWIilZ+cddCkzPMNeGbhnb8ZLX+P54NdGS
W60q78w2K2NfEzg4w2Ttg8v384nFURYwDFgXEMlzq057stKpsLvyjmGnhs+A07gYw8l0U46DexLZ
0O4zIdKtI6Efn7Os+WBB+OXxl7YULOVF2Xz2KVtkaVQakqY7jLLyY6PgXy2Fvc9rFDkeEhXhCj35
jDq18SCZ9dF4+4xvu+wy+PhgSC/xVGAGnNvMTtUYGIx5xV3FCB1NY43ttd37IP8BG5ub24JlOfXm
tLjoHdQNHrwRN3K2yAf31s8PESBF4I4LTgNvuHOaOOinxG0MXAUk+en1lKuO2n39kdftL48CRNtC
jYNRzrn30aizUEoMs+9qqYAmVhMMb83C/mCC8cujYL2F9yKSV+H++v6+rUbuCzcoyzuYtyAbc2RN
XHC/+2CvehtIv38cl1oOTjmYjS0V3tmO3MNxLh0Gs7ibjRL29GXdHQy3tWgH1w6Ih6FRYM1o03Am
4T2SBdmh4iH/DBGI+bxYS0ToeieYsqTffH8avvlmb0g6jfA1ooYW8zerNOw1mRwQLFzQXpIqL90v
XVpaUTpY8iPQ8BdPAT4MRl/Lp1na9ffnzJ6gSl+ctu64ltW6R07cwu7OaGdYFu1nm0RGWn/l0H81
w9x/sAT8BJziIYA+AbrKZRCBautsC6t5V+VQ+xV3sKlyE5w7xKsajbVtTdhcl41VrGGb7m9G2Zsr
Cccs2Cik8/WUmvkK2eTsv/AsgG0CV1gP0Dz8zt6fCw/ITzhyUdyFlelvMWOu4StFPrL/WF7lp9sH
tcHbcQCxndXKQ+hPrRp0fqeDsYzScmKrPMz4FnHveqtrd1p/UNktlc37A0I5s8x6QCKFl+V52QyC
R4vbte3uwnF4bHwXOkIGlgOy7uetnhzvwVLDw0C6LB7qsdhavWnSyRy6vdPWHzkT/YTKAIdBdb1w
i+GTDC7U2adnOferYhYKGL2NUAczVd0OjRJPsrBja9z13T1OHKgDGeEZbVh2x3Jp0g9OyflKsbwL
7OWgxwOdQb97dqXhdz7y0vHVAhkEmFFIdY/yNNuOZt0no9lLykVmrKG7FasZBKCvqnfm29SwX0UI
1tasrsENCT8AzN6UDT9cKOwFC74CshMyH0EsDs+eBqseA9i3psODj93+Iuub4sHrOjXSFA5lNm39
gA8UMk1L0Hmc3UMWVPLBkzNR1Cq0x+hcOdVRij79wixlIn8AJukHz2dOR4dx6AjlXuU1VGeDdcvJ
BJ6YMbP6Ev5+yI9ACW4+2FnYw3NSjeIWIm7LpIbjVqdu7KwrwG28AH6Tk1u7axyEViD1Ex5WdSa/
ZHnFnmvsqLcVrwsHitlOFAiaYDCGMhtdKGq7qbweRkN8Eby17uYgnFwKzy2WU+KkrIgsmEU+2abS
RRSwMtzXkycObd1mz6BHCOxKrl1/dfRc39YWc14UCFMOLZB08NUZoCaObG+CE0CYySskcKiWQoiQ
mbRp4N5ENe6lixzRIc9N6HNOxYji3HHhE0OhcUaMcFfPE5BYWPdGLtMGi2rWFI+m4OlfrcEfDScO
OUTBXf1NvedMviHs/xAq/6eRLSH4/+Eh/GmEcfPE66d3I4zl5/8eYVifAKOBIgklDkqjZZ/4YWSK
UT94EqjUYKKDtu7vCYbzCfN4jMmB+kGtDcOYfyYYFvmEjXkZmWJ7AUMBGsg/mGC8tVI/PJlovxej
5cXtBG8C5ejZlg9FIigGyCu7ha+yNB4NBt+TfMpwm3HUAluktQDV1al4EkMJ6p/k0l21oi0gYk11
89LkKUuYcl1a2wyss8CUcO8ILPyNaM7t0t+KwZTjKq8bYUTcD7skG0euaVd53ongloQHhul0JeKh
Z9uPwbWpbwptfGmHDkwyYY/1V4Q8Y4QqagcdUKod4xrtjGZLB4dcARtxMk3Smy574V4DMf4oBHxC
CgZrvBVXVXPKHcJXUo2DjMaFXJj8cLFPf52qH2eB5wsudnmQaZddCA0MJFBnpVmLC4uY0sq6rcw8
jTobcRack+GDeuKnrRVHWeKQ0PSCrAF8+v0GXrWV6mWTY3ETpEOSQd2uJqcDjw7uTokD1ejqg0+1
rMjv7wt8FEw4IM9fzJfOFRO9zQWEKe5865nNjHalHh4nJzCc1ZiG0qMNZgoVta0iXINCwnCZLX/k
tHMaGQ1TDWSlUSkofkSQZy5M9ZqadQgnF8QM+ZHyR8VpNtfkhuQBbiW7IfPn3p/dNJocZ64ThGxj
LZtHOMyiiff6CPYVZR3rxUuFlv2oVcQaH/o5wklxCWZeKGPiNLONbTc9GqHurdgjTbO3U19eeyyd
vrCsglbS6Hrnyc299hvhZSGjgjQ+pwRQ5kfJwz9dsQVhA8MMmnnY+/zERQAHDnDv5E23KhPfUl3v
MwPnRtvhxijT/K/L9f8X3//lYvgBQBR5IhjPAHNGm/XDnfzTYrztqqd/RSitm9dWvefM//KV/r1M
m+EnODB6GHwsgCT4K/8s0/jW4tiFS4hhDB5BXOjv67RlflpEsoBPgOwDqFlwrO+DZnxrSQLBIg7Q
GMgcGF1/sEqDaPP+cTw/CeeldZh18NjsSbHt+Z6RgvrWK8fqR4BQGUxQaz6WfmyPcF6KZv1ZZitT
JGEbF24SsMhNEQlPkQNF8OwhOKzc+M8lnh1zG3rXUp689KjDdZNSUm18fR/0F4X/AsOCSMwWzdWz
JFcWuUizW8SqsCyG7YNVRpb7lLOboDwa/dFvdtLed5DvBhekOKHALvF1b6R7ncOrax0EIqrS/UJ1
tfMj+N/Un3Wk1dEn6wyjPLP86otNml6P4Z2bX9bGa9kK2pNju2BtCFwVCCGtDrw4kWHrWash3bs1
zGRvUWmVTmSD3lVsbIQqj0/2IGlbM8B+XVT013y+Yc6tNrdGeW8h+Knc+uyQdhuuth6WtXENpp03
rrxmU1RrN7zwLACB1V3oxjACh0d5XV5O89rLMbG5ZOGFNSYF4k+azcR2zniYhxMI1F0aM7bTQFnq
VdUJCqWVA5KQAfr6xh82rX6IYYBrTLvl33qlyT2brvrythlRhBZ7zg/CPbbkRnY3aXUo2MZwo6JM
WJDkggpJSx0rtIverjU2fkPt8tBYK7tZS/aXMcsfrSK3Nce/5/Xb8hJ/F3D/d0hgsBBgNQChFZIT
jCzB4/9tlbYsDN2/PleqfeJPbS7wm8MrnuPX7l8vr/9KOvX0UuP7Isf/fizmfnmY76uG737C8w3J
yNJnLVUaaoPvShrP+wSNN9JHMNlAi/oDHc4OPgFhATYH9zfsq4CO/l40DKwnwTLFw7hy0TejYfL/
aNl4X5uAa4kVDcRSqHuxFkEFflY12H0HS7Xcyx7l0Ag6tMy9trri2HR6b0j5OoL/Vmt9k864x8sA
ZGjCExXIlkKvOiatcF5+WIt/USstLfA/RcX39wMDGRAYFvz1PGpgbBUx5nnIHnnZyJWReRV9+1Ii
+yU2Sj+gvDfvf3/Ms74cpxCRstg8gJ4tiOib3OnH6W/n2AIucrlzO3uw0LLahPMR1lYzAuNUy6qk
lROJhASJQgqGAdxH+QrvcSg470GS4WKTWGZuiGk9h0M5whVwSqfgWrszDfOBMunMiLYFBmps0R+4
VOTOcbZNvf39J//5wKhAMECAWwamz/jnfc3YdogaerO0tz3Dih2/HCjciAR10uEGOVGrjng3rtVs
ZE0ef39kbILvrjTuYFxgkOQWRS/sbtD+vz92MRAX3TDjV4jKo+B908Phy3bLIz+ClTJNL9xjmCCD
dxPE3tbb5mtv2+69LQR+CYuDOIzCxIiWP19+rtm0G7FR9NRuFH4ZJvbWPimqqIcffB6i55MXi435
2O7DhMQ+vl18HR/nU7UH7Hs1XQNO2DaJddRHJFp+nq5GuEzQ+WRvB2pEivrRQP2kTZ5PeNHnZ4Vf
Iv4zxnmK8vjKjfsoSIwVRk8RpkOJQ42Nl7SxuTbXdWKuh1W74t+KrUxUPEbhJty4cbGuN+B7+YLq
F/NobYHrXSLPZs/3XuJf2AdjY67nHRKIkj6q8WpABd9eP0jcrbFyaLjRJ3J0tssr9TSNvm32Ne0p
mPPx8jbCGKmd+25TRTecAlOInC1bp5G79Y5sHd52m5F+xBJ/ozT98+R+v562CQgRSkxQ9c+uZx72
KoUpW3W1ii9v4Zm4l1G9zq6Gr/kUOYqygIZwe4AadK83WaJpnljUotVKb2B3tsaPJqi1V6/r4w7R
jLSNbmY6brIYTSLFHyQwn4/R4kUVTrlY/jvMVjTSK4YNko6Kis8hBOgU3vFGPG6MOFuJaPm7m4/m
m2d11nLfOvBEND2YZWINPuc1NYSPaHsdDoJNmEWOOwa7aZDFNqyRip6zLq7nAqPiLPiqTCUv/vrC
2Y71nG3ffgdl9yNGPN0aMgGoFX3AbrmYh8hCzinkxrBkop4lzW1qjVFrT/Xu7YtVqGdmN1nk93hC
MVXyAIphacBjRPbKGi9TUZi7FBdqh1rw+xdRL5BXmvnxP3/29nNy6oPo94/0G0X/7A5wXayjoL1h
/UZ20PsnOtViKmbEpF2BNrQziHFBBLsuFLsI+Ctitm6s1I39vDwie/iAuDYQhoOVltshCxMN/bWt
d4X5kjHnQpDxFrFDT3UdXkk/31mAxHqu7ntwotMO03nxFekDj53im3pisC1pV3nbH2Glv86tO0AL
AXgK4QmOL2vZTJqmmq09J18EfBeTKuEjk0O4mCY1u4STYqJUk6QZql7fi5Q3wC80TDD7iAlR+wLF
plOhWJTVNaboNyPMZ+CTSn9/6s52oLeHB0MAcNPfJkTO27j7B/4RL4I+hNkmQ2wrthpVYDaPiRVG
Y99MUBT3mEBb7gkEhRVGFsMHB1/wmx8uG64YLhh2QPQiKEUwaH1/2YJ0dOdJWWniukg1luGYR4Ue
G0qg3U/AM1HXDWGJ02Fo/vtP/X73eSub/nKdRYkG5OL8SXLHNuim0dWXRWe/lhxFPBskX+nMvkSO
rAtfWMelGnGmoJt01vr3B7feHx3zAMQhQJMAEBy4FmrEM1SmIX2aid41b2GFYG9mkl0XPCj3Vt/B
aTk1qhWmGANVbn2A4AyOrHl/KN16NVhorzBFga5OPBGiRZwpBAhlU/MM46fulvtt8WdeEd/fKSb9
GBlDeHxuwSICDGMq1A+3vZU/gkrmRtw0EZDs+HvR5Y99CWgtlyKukKr3wb3xZor+z82BmT/M40Hh
BDoJQoeHqcH7m8MaeRvYqq+vKtHH1YiQqWbQ21WcIzF3zVpED0BuT7a81N2R59BqYgz5eRZVD0BI
5hTDq/DCr7Hit0ztB2I9IJh5vFKj3a7bFlLTt9/CYVsmLtw90U76+VqZgHoyXh0d17wMkFpx5asm
/UzUUfNxviiyXeiz4QZQeAuMJ5uAIc1mzCa3iLpRDDsNtkusRaeu/Sw9mt4AsubsfH67f/4bOqEf
G6H/cbYBS8H9n3Px16+YOeTvoOzlL/zV7BAPpgGLmQmiwsBrAFj8716HmJ/gqvUDox7f+Q6QEOeT
uxgNL1mzqH3fbu7vAAmxPgHfBhsTRB/gpsBd/qTTwVt5t87BjA0IOhzZoMbApHcxWXx/K4MoG/qD
07eJDpQs19VcoA0f/ca7y12wdVYMnrpdJLPB8VYeaafP9lAFT3jH0zYN6sKmA8ZMDALFHrl/tqft
fgc14dLsl0744KY9JGtKcYiEgjwsYdidlWMLWfswXE6230nUBDZ6LJ51wRf4TTs9cAtzdlc6lOlB
BCEYfe2oGLLg/dqoIxC0GpTF5jhdKGU5KURqiLHOfGsoL8chLTb5YIYXyqvmYwYe+RNxC/kNGPoI
K3JmPmk9g1gCklT5WIeighPcXI0Cgy5mHvO8nB6VHPzPoeBjvmaYQcE7oWAhp96c5TlNRwJfhbHi
GgVbxrsnr5TWCxPcIhjU5/zeVtjLqDlnDiZ0SnNBJ2tYYnoYTECppdrywWWe3sMP2/O2Bsad2Jqr
S5u0gYz6MWx3NgO+uuadMBAC7I41DeuieGFFaYBMSMi8a70mxFI8KN+D1nzuYDtQYp4ZubYaq4i0
xjDEoA12CGtLhYNRmgEOMcAXx0mTVPQN5qjCabB659lAG6O3v5BOWAWtvaq9AqSYGdjUzPqhUBrj
X7MkWD2lrYLLtnQ8I6oy+DxEEh7ALUSxCNZNDIO0907thl8h2yhNKp0SU7aOj9bTAMZAG2UME8y4
ZKPaDawNvA1MmoHgOE0BDRi8/1RPK0lkQH2k3Z+8DsABxnHI3dkEBSk6mvnwdlkZo7A3QMhHO/bM
sYKRHwqaz8iMzjn4CIWfRSEpCziZKQsx7cIXubHupxDZMIQYvtzJrplxINdE/yhFLaGHr8Ouh6y6
h/xdyUquJoIQTQqMIRgSFjJV4kZpA5hzFq19E4zKvxaTYkDsdQDCwYTaPbcF8t49B/cYRCNzF/ld
N3yeyhb6ft8vZlzzsOfeTjMBjXYBb+WnKpuhZUthdbqXQY8g69kLah7ZQdrB7QG5bjyBI6iTRxg6
Bgdf114ZkdGHlQeUuCBgpJXhBbT0O603hZzTjJIcdOxNHSymSJDoiQCs85LlyUys6YtQU/jYGLYh
I6ICpIcEHek80DXnAb+uxnllzm2I2CyFV5J9H8Jut2kPiICy3Ahqc3Oj+FCVyVjUeGwdb1poLB7z
WRIa0/ythL/II3IgsKn5g1IYvxaYfWyZF+ZuFJpYIajGZOubhcG0ExVgE5ax5ZbWQizA3IZWiF9d
7PVT997ntSgjh0zwElIhkTiZhLR3ncirbxXGxAilV9KhY9ukr6ppkEeOJ3A8uggYKuKqWUzt+q7m
VgTyCCwWSrjhowfMLXaPjAUbZgeO9KzIn5iZRaA9Im2hzK1M07AqqiyGDK1wowoBL2Y0W6LWtFxu
nkVc3/k7QZS0KVGMsMgphwmhEAR0AQCfhj4FyIjKI+kyzmMzUNykeEb7lvqBIdIYMkTf3HrQxxdr
hTYgjZoKXOZVrWt7XM1GhqXJw6je2cBHBdk7YBJgOXQy0gJhwYiRRDlpIH3UzWi0K6ZRBK9SiS5r
ZQ4leahdGMRFQTAhxU3V4Qsy6/oHOOUQ9Htm3g1rDEIzewUbCHUbTrOHKrYaSm/TN8qGgeLcd9Yq
NQp/XAGzzhqsPKZTPOPtTP029ziShU2vI1+mkPQjxQfvr+GcmbGEN8YwbtoaYWHrrNKWuiYtwx1i
GLPrnfoJoPsWp9F4EmBplqtx7MYmDstKvpj5qCIcHgpT7sFqo8mviKwg5/dlj4xOhggM3JlcbSAV
DKmborBrdY7LCtolLp8Lj/VscQn1XL7OMTG70LU4FCP6AsnTrYtLH+RiH9TzKbSdJMxglJdbSJbn
/bHMnNjDY8yb4ZJI87nDseE2PVCEg+7Ktl87PfC0NB0p8/AGhnKMnUDsvbdaG0QkBzm+XSOBL4N6
2LXuA7ThL3MnbiaA6WRsUAbbT1Z2GpQ88HKGkda8cTq27VSxbdDPzZg8aFNEVlZdTvmccMke2iEw
YuVKufHb8bZH9mtOi3zawCe9j4S4xogSS5t0aZUGB8EcO6qkm5hwAfT7Z3hRiWiARyXitipamdm6
aOGUMabBLnSKe3d22EpVJijNRRXbyGMwtEdhcUxiXVZx58w7ZEuVO9I5xg5elLdZSTh1ERnZ1GO9
GcuNDYOXoZ7bLbLpILcT8JrJOIzDhuvO6reDF+5CAGF1UGQRmb7qAV4mYvTnLf7+fdpm911BOooY
wJuqzHeDz/ZB6VyUwzxQM9Ah1tp5PUg4XBgmXrbJyBXs859doxAJHxi8U5AoA9s/F0wlYWZUIAyh
a1ViEHsF4RweUb0vGnNXCWs/wqE94sKijUsuezbirsGKg/z6bZZ2aPeDQD5ggBLzonytvTCRZrXp
C3tjzsFd0y18bI3CeUazc6dNEplwb+9soDE5OCU64AesRQ6F+3mesKmAy4AGU4sJ6w7BTYIqaylk
KvWc1/Z1KzkIRHgYI6joYx89k6zl7WAXD1hOIzB92Ba+2VcDQoBQGdVYA3IX+7QEe3yF0udG+vUe
qclPdsXup1QFoI5Y1q1vG1FH7J7CWS6knFk9hQnGoQM1KS5CFvVuPV0NDK+JwWyZ1L0cczyNNqwD
+vY5IEYR1f5gHUbLmqmaHkhTCexs3isOFxcYR7G8FX6sBhcxIW6KEo1bh8LCQJqlch2g3IjtxnjR
hhuLZkx0pdOd3bTNTUfgRenZGuNrY2eUJ1KMjArnujAbkBXCPgfDwZtrlCzksW8HfaHLLC4lMEF4
LCEaZL6yybjiBYstYWNiFeAaFoKcuGjQDB3bbMi24KoehS6jxoDDZSVCnPn8q87ZQXMFIAfbxpQd
Dc/dqtk7+aqIUGDkEaScCL92bmxXLA48sEjysoQRv09YoxFXgpgkOpcBxmhS2TGpUyS0lnyjepPa
RnmY2ww2kd7Jtvi1AM+980s0/sM6M8MTTNUiF615aVkQtKflJkRKIkIeoWOPWQDktvrCSntltN1n
FBkPuUAVwZ5FgzFfdZXPmP21uJ3rmx7uoV6Ky+8OTygCjShHCJlT5Rsn0+Opz+6qKo98CzBnq1Z9
+GLU6mL2igSoYnoAQXJvqmJlVMDggzlF0/k6Wg6sg4iVSFZK2rGpodhjmnWnbU1F22+srEsKcEvi
YTlUl4svaVifCAQt1jqFLSEF6TjOYOm3Gsby0h2wR4cexnMpVmZbP5dyzuGE5OoY4/ueIrMsoKZW
L0h1WdUQr8aF7lEiC7IJPX4c3W4vplbEZYXlpMsfYNuLiBaNurYel0gYVz6htB42Yf002cuc3zNn
6KI8xdkXtLdGts206b84lbpEWLVkaAuUChKGNN0OZLLAFKu67Nt504KO/iU0yzCICq8KilVbI6Mu
75TJYlZ74xiptDeg78CAhnZNnx/JAGd+BJ7lREDhy8lz6xb8ySJ8HhJwY2HCi/Qnr6VpwzkANtet
UGoJkbfx0FfWxvUGE56rk4cdUSFvjhKYSO2bgFs1RZqes0MD07/i3JbD1vZSP489OCIWuCkD76rI
OP9WwU8NKJzZNteQNWtUnoGEY+kE08A7s0Ivf2FMKK8uvTRXJx8SPwaa9EBuGjuzAmgqQ1KhvefE
RgTF1Lzg0TLh/9RWUNbzwdfQtop+hjcZki6LuPEV/PMtbA1X42h3XWQpNV9WRjOoBMx+zG0nxadx
g63HDOJ5ykB4HEmBN8gFCqSd2XgE22JgL4VlWNneri5z437UtXFEYTLLfTl7ZcK72X+xwB4E06Xp
QVaZjEJ//XOM4f9RwtyS1faf4wy3fSv7//0f74CGt3i370gD+bToq5cIRdCd/pqd/jVVtd1PoPRi
lLbMTlFcLr6q/0Ya7E8IOQagBbgB2OmPHiOOi9eD6g1+e3APBXBB/gRpeE/r8YGiep4Hz2S8OTj6
Yjz3Hmfwwx67MNDOqASNEvvzBcIp9hzkddx1+MR/n5VfTEs9b3mxf/C5vw4GaiAQdWyai+z9/cHK
vrOVkO4QqRppfzegcVrNDm0u5iDYmGGQZzeTbR3A2Su+LUU2LNuYMw5Q6vTBxuwQEYgeClPJBV1I
mysjkL2LEigrupMt3UBsBCxS2crVpTC2skNe4B4GjEpuPH/0D05eIfK3ZMqG11eusqNgRY7YtRDh
rnvmzpkElwG7ezxwxBPFttJut7IMkyNQuIChQSkh5ovxJC9/ybUnFAeg+5ZrhSL+lCu4OqwG+J06
u77hssRyjxnshgC6R5CXPVwiCxWvpCYxFJGH1uExLANYh9UlKICR7HxJaDswnIoC0s9TUWewWmnK
0WXUQ3oysm3wAmD8VUO2Cmv4AMUQNqCEVIHJjAMUMOYWHr51H7dqXJpvVEsl4mC82uIXAyLEBImr
Hup32NR5qdraoUDPw+feDSlyxHrgQJ0Vtmuma4x5rNEwJ9iI4SLCbxZQFHXhyHc3zr0WYL4P5L4w
CgKeGbKGs4InlmVAdeB6MeQLDRXamCJmD0Yy5qlF7U5LWhGYNjrj8kplKmIgHGU0BP46H/uEGMJC
j9epuGdThl0GU9LGv848yEIseOaFhlPS2cxAmGtBhGb2A+v9W28urg0I95PWsC9xj9uHrrEDWmlx
1fsZODUQSHATxSpu/a2cA3cbooCiecYR3KkxDSvxHlDTy13u9btwaf+HyYYJH9yaLUetaw4wwnDR
mfnG5YA1eBj0GOcj2YAU08ZlOV7ZDtvnWHpjVhirQEFuB9HMGEOnFsQSF5vn6UuKcR9pQx5ZFtR9
5gDvz4Wvo7l9sCf3Gv4Z+Gx29sQ6ezf72aEJqiYuO2+IpU752hLdikj3FAxVXEw9dDKWcRysfoWk
5Gu0hsdSg0bTdABxgBYhrRD5Vn6HAq5oD0Y6xpPtHjrIz+gE/zwf9g56FpeWxjtokOVce8PJtdkr
pj3Ag9r2tu2HGxhhJijNjvMySuJ9+tlRwx5xjhuDFDrpQ9DcO51uJ0+n8Wyoh6AyGbWxk2ob+xo8
q5b3BvGMQvttv4ltJ1T7/hRAqqjbyAoMcLUQrggNIJdxJdg9aTODGmF/OQRzHSHjvaXLSCsEgAlL
jBcLthg0C6ejn8sC6sbutZtsTDHmfoiDtEgwJYrbSq9SbcHiruzAJ+K3XgnWlCvD/WjrC6HzU43G
lUKkGGFDPk4pSj8+uyMOVJIVpCQiSpt6WqVOjU7Vtu7sJqziPABnKtTdOgBo4XrqAW/0AhgrxsPK
fA6NEv0Kq08oeb+1FcwiObKurHBYt9LbY6zwgH59o5xcokIBLQzI7VfWhgMqU6df9QjXjRDGjpTk
1jkYiM3zZ3xoGxokmsruq2NA09aleosBYHehGokcQq84OU1N1mHTnEKeqmNbwHhykHoDMWdAHea/
wl5mxeughgFadt1YMDhnE7StwJo1mpm6pX3bAqUT+oJkMK/kdq0jxym/ZXmpaDeEEKPPESSlYu/3
zWMaDgs+uXRtzWudhxbNbKTyhoa7ckmfuFNhIOMln2gbhHGVQyPQwUt10BAdtCrfd8xs1rkBa0uM
W6LZR1FfIQGVdNaOzQ5awHIPm20BVEgl5pBedWVPIFzFE2r7/P8Qdh5LjitXu30iRMCbKQxtFcny
VT1BdFd3wyWATHjg6e+i7kQ6f4Q01JGOigSBxN6ffSrTsgPrc+ZocsQA0uC8Z75R8d9NOTsHETDs
BvnOU+4PgwBJ06n8W8rMlwDVEM3Zeq+Lcr1jqeaDcqpjr2ZSqjJ1QEyd+LM6rht/zercNTIru4i0
3NieK17TYWvXj0uj0n01ltgmKo/Y3PLo1t7vucvbGBR0rxF4HU5eViVePloRxggt5rD43oQRy8YH
lQoW2jyrcUgyZe6ojVse9F45kW1PJSJy7bT4K580Hxj6MlXp73md5oeR+NY0k4ltYT+zy/RJeNnF
rbtv5XB/txNpWUXuJIGvmOnYTzw/xfG+Fq+1HsRmT7SFCyofdazmnLvZpQcVWamXSNw6XxJeEs2F
e71NDH3ujMdFbEFkzL12pcy+j4MxZ88QpQIEVvyuJOsIF9MPkCJBHSkcZzCdWyVOSlp91AXeX2uu
OA2IBuW9mJkiKXyDDgmgxaPfaCdVNvrZAf8KC5tdDEI8P5hN8ZSJ7gtv+yOo4Otg1WZIb8q+Y8GZ
o23zPhqWtj+0/WqXBoYx3Gbx6IkWkGWUYWuRyknd487v1a9A5q8I6u0/ay302HHV1XNHYlfJrsGf
VOx4+f3avPZrkK0Kg1qtx1LTD6kplthJ5SEfG2Z0lr+km9tj42p6mHrpL4ZsbGzO36nNkWJO0j+U
di5vU13OZ8Ol7KEimYNXZFO/ZilvTJx4NsYkYXGh+JEafXlrvBJLHuEfyJKWECPPswnmE9uF8bi1
4i9S9H4XjJKs2NW6FBUPVG2DeTtFo0iXZXcuGofXbDdex6DPTE46drWsbj4aZrVIyt7nwa+YF4Lx
PQ2wJriVh84gdzSwmHQlR16exyzojnpHOG5QF2fsu6hoMvxiuVd+NUMzHqXufPqrDBK93X5QC/Wk
cTyltnHHcoPu0awdykuLyn7QrWqLTKDDcLIV0a92eaD25YRR/Mlpu0ffa14cv7ASY81QMJnenDi5
aT9vAauvVesiYlcUL767fTnLiEF4svdpS5V2a+nFQcs0FRtTPT7BBJRn29QeZS+DGE/nV8YTQbSq
Pj6QZA9oj9AlwQ6m/UbT8D0uS3sxluLZKWAEWOTqKPA14514vl0zO8Xelq0WtZv7tTW13EEce7sh
N1sQR352pa3W1eoGFvAFOQ6dFMmkp8dqsBIf5QuAzhV99c/ZXh65w+0Hl1Lo2E3FbhRZHWpOcBnr
ledk9VsSr3k51BVVnbSlAlWgKLa3MzKQe8nz9LvVRUJx7lkUDkh9UMFOWdetC67lULzKyY4NXTx2
Oe6QTFLdGKhQS0k6yVpXj4tNP2yFc6Pd6Aneao/L83OBwE89pou7kSxC3uiHi9B/Dj6J4u3ovPNt
29BXy69pNt90D+dL4c1nrFyv1HM816benezRncB5Zgq4YVCvdU1izRJ0U9T26kuW2hLSjGdeCPhS
y7HsyMtnjV7FuPe7ReZPeBxYvUmp8pZocmdCg2eTIt48V5NJOqConzPdrJbHmhePEWGKrfO42xyH
Jttad/caiVdaiPnM8w422qXmJ8RM9TGXY4vYecUxPEV2FliP/WjrjIQ0iUdlB1MXU0LZ9Fe9s9Lg
f0gH/lPfd99MiINHD8aKFtxb7f6hBsoak8sH2xi1NUpPgn7NNsbgsT40U57C3xTr0kVUgfX/ozvy
X5FP/7kSYeC/azq4AZF3WHffyr9paSQG0xF1FI4Qo9UKFiCadcO5HJSMhA8qG2oq8MqoXMlTAkKp
+d0bZkad6xz0MWFe1QsZGtNeU8L6rO6vw9k2Gh3SbshAk+GWYn8l6IGBcHPOuc6rurYqr8RP2FjY
Szo0JSPOQBll2rTc/vvG93+vKputa5F8AbVJutg/xDqKcBsPw9UYDXUn3nsnEO8T+K5Wm7yFEbF6
eCIrX0/++1/9h2H/Xz/mvVcMd/m/lMnWfef9t2tKlNdgZfpMFkI5iSK2G2m90dFp97tuWeo07Mxp
hVnF5yRCQCS2jGX1KdLkfCG/PlCB9j/urv8ULf3/u4t8UUqe0O0ixfvHB0Iz5kya2enRyN18RnTi
n5eq19DGlwXdclJ7VK2Xku02Iw/87xfj/+z3/wIdQBJIU7k7Qf4hdDRyDbGWJYdIeHP2a8p8yXHR
bB1iQLPkV++8zfXj//437zKbf7+nkS04917hu7ySXLt/ptHP5tJ5Xmpn8Si2U+0dmnRMxv9Vf/Sv
T/4ff8VFIeGTzkBIK107/3SkOzMO5NqDCDFegp2It+O1duN9H/76MZ2AHz/t0HjipWGoGIIq8g8c
+rv//j35a/9ENEiL0gmtIyjQ4wwm+eMft1rJiudlbRoNuTpjBnvNU8YvWbGZWF6bviyQb7HQnNOS
V1dZO0eqXKao9ov+sAq5hYx59/cylhc1cMy1GApPZFn8dbXxmGajqKJ6oEKOd2X1ZHYbYHwvILy6
/GMgMZBj3pZ72xWxB9Ww9e6uBzRwsBwiwTp5hXuTJTSm0cWu1l6GDkJdyB6ddndsldWGshyitKkh
Hibk3Iiq4LgYEWlYINqeJT4P5xq420o/Oz1NAqd+wS37vVn12Z/8PGZ5uQh3/uic5eQIrjKVbB/p
OH+Z/fKlT/IjtcxTaTVnjdM1Locy8SQr5WIgo6zvUQpa8JohHKgzfqNU31WFu2/t5agb6hpMxLL2
vv9dmtpuGzBhzhmo1NbTkDmJ8sXI64u03d1azPve80+1hfR6YfcO9B8g0i/54P4sVPpAB/Jhna3n
4s77TAX8idt/1QbDodV9cFVe24meB1P3d9gi9ihCT7XmfDKhsTVnl7xe49Xkf6xl6F3k+EGFFCcp
tm72sV1ma3sn174JZDqbRoF9SU5/6Lp85ZwGRB82JLbzKcXiHvF0xlqbvjV+ZoW+HJIt7yG6vWeY
w0+nyiNqu963oD2NNYm4ro5gQy79zkN/kkvqTtPq2HZmPMngq1kc0HeOkVJdzLX8mLPiPhsfqglb
ajr9rGeUgKPVPlvF/CJgZBUxcHpv/NBc70A8DvMrP+wk4Ex78ZpnxqmG6IVh6iPS8qApLb9tdxQR
scuUzZdbAOZkJciDy5gWeXr+wkD5Ng+9ikHkVCR07iJaHo2nUQNRmIfrYDWv2bjOO6VIzi/STnzj
dvV2ZEU80AWw30zI23pMWh2NT23plFVoxYO9eaclwOid1vzGpCtvCeZ0Rk1/D5Ddhk017KXYHlan
QFJg9U/aaA2XZtGYfIfyYvn9mUX4qqmeWx7CcKfl9ql05ZnV9BRsPGfj6lEbgXInNCYKyUaYyETL
zOKAMGO9Vq18oFFxn6YjMLldTkOoz+VBTGyYGE/w12/rESHPmw06drTVqD0BzvyFt4djG7SPQQw/
Wnvwok3DDKbXWLJGnrakaIuvIRhe3TqtI6j+BYLX2+netuc8GKJ1bZ0w59Bo6vZBaxD1ptWV60rm
ZkvtABnCkbstKGzXFg88Xvuo6Jj7dBOnllq7xBbFo9enB9Fu5vu6YMpf1/E1kLzhkKHAGU7th481
K1LAbA/dHKRRy5gYOnIQsRhmUuwxdp77RVHb7ZyaMbsXMLR5ogxyTbzOfgzy4HnuSQLt52d4oijr
kRp5qVVGnnXX6/C0s4jbn3anq5Om8sPmNzNYBJWCdfAoyzXBWPGKficRpHDFCCy1KOXTI3W8one8
OEv21VdmOCK7Qjx+MGoH8x6TdO/IMAVr3Nr1UozGNQ2cncmd0rXFz1YOJ9FpiamN8QQ+oallJ30D
TWZ1HdfiF5Rzkrf6oRD2bXH1qPO3c79mTmgIsdODdq9842vcfhq58THCOp6CcrC7vV0LLf/oO33a
DzOiMs9iPZi7NiYFVkvQ2kjJF874cAVuBy/YG7X7x9XmQLDwU44hjNXDbVRslPk2Vp+4o9R+eo0J
NNdlc+R2ZfMivMJ5HueyAxLmogecjWjtzoY2NU9qKORF14plvwYQq4q4HyzBPTf/Wr0jJJ1D2S9L
1Jhm+WoElboBIv8mQ+e4TVoKjEILxaz91UbXAQucFidGST7Mx61K0wS70s2TrY9039L/LhsgySkf
RgDOVIC/Lb7+2FZsCuhyQBmcLHSyyQ+xtG+PstDfHHMynnW97FNwTe9tpAAwKVEtRULM5q0pDRFE
Jl/y7CM/iZA3Dr/QLahTWcoVKFL3ilAQBRM13mrGmT9c51U0eyX6I6qkM9QnATZDOoQtDc/RlrJd
rbP7WEyTSmahPfizf0OJa1PRnWYxHp0+ylPe79lYnpoMpR+zgAH6wWibV9370FufakERhLiPeB6P
EM7OVdrJ8tUFHfcT3boP9toQZO55Q/ttrsNvqx7mPfFqZKIrDRC4VinollGkw1eg4x5dvEZovwiB
8mtKmsE8p20gubxVX/os5WkqbPLRc5/1/Lk2tgKooxbFFazK/mPAOuywdSusIco2yAZxGwdEscrV
diYVpLRQOtEZEROBJd7NIr12LA3YqTAkIIORgVHHvfAJApialOaULLWXH0Vuf4+Z7tSHwJuNyxDU
4472sgZtQ53uMg3AIi6nPu93hb70fVhVMn8EP3GRd21o1QvraZVztyPl6G4ynWXbJzzLGFymDexU
+GZ7XTdo8gwV3qUejSyNla/1hBr4Olh56//qx9pLqknI54VUt2NWlA/Uw6CT0peLn0+Fdpwci6AC
5u7geWK+eB20rMMiIraRZooCP9W4ciPTnrKAW8W+TCtS4DWMJvQq2H1+W6fF2/ta+z4BaC++pdGJ
aqakqjVFUt473YhL2Pu5VkVtoc0fudM9o+1r0RVwABbT7D4pVYuon7zgU6N6BoCrSO2/jWXZr1vd
2WuyWhsimfJa34N/Sy+xpdKTrkTf1yr/nTRAAxFpukZe15B03y3lITAb3LD4tcULo4hAIbX5eHUd
8RzUTf6mr+O6vgatjZLTRyWBan15nAtlfzRjrtBD6unOrO0sCUC69k0ZVChDO4QXZrrc4MGdfbUF
88EOxmo4OPZq7VkfVAkcOHGgGzaKV4vn+UAJhUrSAYx0yaaHxl/mT3gxN1628QXV8nbuBg0IggQB
8BEY+FfO/WvnzepEFa0k/pcBL+qQfNg7Ruxy77fgfZZ+rhz5k0vzteTBpRzNHdzXsdvkvtyWPTIF
L1beXO7UeNeTWkbnHQrYzT+Tkzd4qrcdRRgSVN3Rl2M3duk+4768vz2nzd5ZqJTPi8kh2mhVFm4w
YrQhpYpIV9IVClrWY5vc7SMRu09p5fZceeFGynPkjRK1vZ8W/VPjdMm81QZe5CBpCyGPUCI6rLho
zyQpPPKErFFgIJ3W1Ayk3VU/efvXh1GfE0ySPtkd1c+B9FPkjMKJlTnf+loiDyFLq+b0zubxT+Y6
z66p9awuaH+b8mE2kSqAeN9IT/5Gm73h0EZmATYTT85AnyklvlBLBtrPMu4soF+t4gbUsvlRb0iW
KOfgVGo0ymv58Kh8/5ZViEq2vjrYpLFGy7TsF7uYkiWD0oPL4G1YdIesKYgaG7ftzTewFGSuGUHb
jWHXzK8ibVRiOS3v3QahFbQDM8TdPRL2VMP+mBnCSCBlorTmcju0bgZBWKK4S6SyN6514BS3kc5m
uJx7n5nEqFQ5/q0TqfXojZq91yZH/wSuHE5IYGlCqr2QAnT6mxTzawg/yQpNR9MIGbCoyNs6xzty
FVAv2WqN+oYwsMXfKOva9O+uy/MpC+GOfhdlL/YacMV1aKwnIezlUjW+9aLPWhUqUr8lsYw7p7ab
H+7cP04LSUprkO9nS9ueVMOkmjnVmwrK98EpVoSIKHi1zb56KDaixlAzDvr1lHXgv9nc/SDvsk9q
fUC9shDOeG3HdfrbVErGnCxfZTl5p9InKLLXp8+mSlkWtqp4qDOeo1RX68EBD9ipbpV4uRhZ5wye
CwFaGdtpSyCLNaLEmLLbmhJIBCB2afVW/O5lvTyZpMXEhieJM7mjDWl73By1rzjzmLKhoeth15Ta
+9Z4T+1EId0kd0Q6RW52DymgICIqZ0M+F/0WNYNIeh0hSJim+bBftBG73t35qjTyXdv2PpRkq3vM
xVQWscNbr4iEa2cvljWJl9V2CNyeBnRbGTj8eJvclhBSOTQa4hKRJlvDOD+uYIWuzctcjzno4Ul5
WZpzejFmZE1TsGe+lofNKp6gL8le6K/upq5Lh9NRk88kOUDI1OZeb2G2CE5fo64P/naVL8dwaIYP
e9aoVlu8CBhPP3dLqu1Wo5BIj6UWjWsmdn1JHKqJJSDMNzOR2Vzvs0ErDohwSXpqfk44vTEYmI8t
2jljbE8gS99QGXbCgYjy07MT3+V9PQNOhq4nMcPOCnvC0t2wFJ/HnjugncoX0bQPFkxn7aO8CpA7
hZ3TkNgCj+Zl3QXJWXdDcX4OvK56tgXqb7Nhdkg9cZzUfBNu1pM/pS4KKkLRrrqMNKDoH8U6cEpm
1nGZdJMwn4YGM9P8qYT55mip8wzzzkBlD/OXZxDr4hXdwoWpMn7l+iOt7ylv6/DVaqjXISjsY1Fs
r9oatE9BljPo25afzA6y7WFt0h2Pz9HpgzYqzEwSzgAk4Kb4v3V3wQgIKnbBlLFEZZ5/6i3jYjA1
UEVO+WCtaZ2MDjP2PD7y4jND7kkEBg1tbqY7WTsTLhxTt/mU9cFzqnHZlfe3o18w8srgyVtQ6hWK
QumlHZGWaqzoTnMJmtWkZAwqXugzWneKerfg7LgtUXnMNiHZYltUIp07CYm8tpwy6mEKTgq3G4I/
VqHdcBj8HDenixyj+Wn17lnVZXerWrCByXsfeAWzUliEDdrpUSDiMhroJcPKfB7e7l2tpsRW4aXP
tl/eKnimxylD7GlncxtZM1HQdFXvs6rrwhkY1YzGYEPmP3fg3bk8rS4vSHuVG29lvAJ914hDNprr
IZ2yF9gNDYU5ODxDyC6V7kAWSak9Ie4/jtpUf1Lck+FGaado1Sy+L9ryLofJlOg8B316GVSHtiLr
L0L0/uvklJDi1ZbF6DKKRAr6nErUWvzC/fvSj8th9Ef3FFQ5O1W/NofOmRxklSmS3+IXBr7ldzvb
LUo+Jzgt1fZLJ/KWvm9KEfPySykbGMiTX7XV3TZdNsmQYcr36lkk1Yzbl5yCV1Q3f9KiysONMzZB
iEl+UNVEEodGtECN9/nsJX65QOnhc91kccp7VPbkTxKr3eDPrviZBk3DduRevHWZojvyYNrTi7+M
V65QEU8u1cnTeOhH+J7ccc+Wma/EtmBkUhzHAM/XckpbJmwZXAFqf+jr1pH95r+to/EXvhERbdse
aaC85cZkUzpSfApwwD37r5YU6LFgw9wmWhzT3c+zuNF9DOsiNv8Q1DnvqQIi1NLVL9mDmg+UO4SM
+pfetm8g1SpqZEW/kMRtTt1l6GjOL8cr+ROenR83l3pHJeVzNVl+hGRIxOQsnpt62lciH8OcCfCU
z0bzW4jG3A/8K7Srfo4mD2c2ew8tj+qjkAvVPmDtymdrH3t5MRebT7IVS5yb8k0p/W0NvFtWL+FS
0PlR2uYSpw41KpZtvhr4eEfJA63p4gna+4czMAsFTnmW1kJVpKXWsBuLs7EMC+rnSnQ8MCbBOItx
dWT1O7N5cgpHi/PKktw9jIhUTSM+KixA5ilY7gJR1hzf0ZDkTjbzeZqsCPb558EQ2/wzdO3rQ7/K
t1yJlw1/c6RK7bWfxEdr5weuohOSUYZMW9wW2Xwy/B4DxYbL7gGc2C3435FxcI8ES6yssY6A0eA4
Bi1xlHyZ5u5NrMA8Wq+eygLJcyu7c6myR0uf0X9P3SEVuLxyfbylqXGmdOERz9lzUwoZdr3zbvf1
EHVaXuPeqT8a3QFpFddyy988G/pKFtPObtfjkoqftr+8laW+dwNEWRTtfrqdKN91gpzDedJ3ORfm
AbagB9KrWxTTFSPgUD4sI1lEBjAjvzg5Rbpjf6tFllGOspfaulsxevzd6dNhQO3LihWjLqmErFri
e9w2QuENhgaitDh7aPOrm6F/GIn/CrIMMdTyc+raw4orLOxLSXopfer8R8DZlrqvSebvKt/+8HDb
Z7sVZQwLJZIsVUnVtykImf9Ekt2Lx50bUD0Zzhjtdv40HIyxvLoLEyU5t2noLBp7IJwC8xd8Pov9
Lu+KG4thwUa0WUws/m21a/S95EruYEyTenCrz6A0qQW0BAYGjiB7hWIUQ+kmllurZNV8bqemxDLV
PyDem/asuTtpoujF9pXHzTLRyoPfQ/TOBQjhefadTxWg5RN2hZw/i4cmiDcXv8ICvtcW/ItlAERH
8hSjsxscWoHiYra77oezdN8iD5w9G9bGqUgflr1lQDLCMlMzzhtnOM0cxbFpLRWjvn5D6Auqnjos
bWl6XR3xsOrTA5TXY6aAp6xuJKxUJ73Ec9a3eZm7xBIj+S16BU9m7XU3PaHpKxFP8yJE4H8o0xHr
YO3nl3ybAsR57k9/NFZeHfzZOpVp4o/zk+E4qNQ91FcOEaUReoVTFczvepu9trg4wkDVD+RLF3Gh
V6/2aqfcEM1B1C6VSWXqRLCvwKLzI6HSFzn7F5laZ73VrDgXhUCUN30PPUdAPoqXvNH3woYH3Caf
gUlNx9neTqrqmaFyOOApJT5UtH0Tb63+Pti81dEHM7GbxRDNqwIqN0U8zQUNIX5F9gT1pyEyQ6wy
8LwLCA3Zx4dFQ2uCCuTJ3NolETBIj7rVvKxqdnhZZv4hM1gIrKLZuFSmk6T+wjNFVCJeOt9zhk/E
++xkWOiIdLllQW6HOHL05x5DBVCEWWindUl/U57shaba6l9LbWiPaMuxnelBgqr8jBKPrg9C65+N
dAPGDkYaZwMXuRMJ/UuvB+e8Fda+kZqM5o5grlIHHkMRHvFNtWT1xtc+BUoQgpoSIyVkSuvumY2G
vKbcrRj0KINee29i5PRR9PW5Jt9Ryvavbtr2t1Xo6W3WDALru4YshtRFQmEY1WgxZ41zuAxelZ8z
nZclJ+d+ABBlL5+ICCZdCzFW2qpfjjvaEaHg/oOVBwHid8sOoVy3OvamrntYu/wZYffduIkDsfTX
w7T56YGRjzVf/2yW9LvXWveoHOdtUwhOUWOp0PDF76rOsCJ2AE6VO39tFcqPLXdv1aKvOADGd2QN
H0Xg4jBigCBG9v7ISFkQXVH/rjNpJMaortJlGNFt3DYQ8tne0BaMJv0CFLiaP0RmaDytfH13GA5z
vqCGL6wj7VFm4lrmH9rFy2gyDTbsXJy1aeP89pFd6ShFiHNTHzgdGPo8QmUy/7xaBGbgG3iz2eF3
SA4TVW1NAlOIOtJgYqfwqSRi5C5xARfrUwTIqUdNACxps4l5t7kTS+iENkYExrHO+aUqj8PRKosE
n6KNSo95riM5Kh51G92g5/wa8/Ri23MWAciSKeIrEnqMQT5i5J65MGsX9k7ONTNO0lf5RQMGi62s
A+Gm9w9VZtVUWNucjncDYjxcX1mPWkOqq5qbN7d1Zg5eQVNFzGcTtJBtqgdvzVQbuS7ZKpExGGa9
d6aibpKuR6ccGt2dSHJZy3Gc2Y576h3PiDJDofq6I9i50bOxVmQYmRJnDd42GnTbZFMd4j0B7zG4
1k1JGCsOnOPUeDuZM4BbU7rtgsZXQTgVTr2zJDOQAaIy3TsQPBbCeNTWxKznE/Tjx6S5v2pJUwi/
jrr7bd9M1XNbBS8a6LnI3sAfrhhkxWVFZBuPa6AOnPEVEk37sDRkDW+zxhib2+39y1R5R4U6Y2Bp
pIBPmokGVx0HAnQwY385abAHCgducgTBcPiwReE5oYdlqN5QqQXpguD7HlwXvHYWe0q1mV/aPJGB
3TxOLkuFy5oEYLHSrrxyvejEWLOPNCcJe95Y44Del9rXd8YWvHlW/4LjLPTkuMZA76C3QbI0PJ05
42TW/6jzSYfmauwknb0mHmzWbNtfI5W274hVkmFqjmuZPo6T/r1Y5nO3GA/SSk0gBmLxgnXIImFN
lwZ9UeBt8WxbySi7NnTa6lnUfZdUA+pKPvFfxLIXvcz7vUinpwpzR9S4FUkP9SL4kyJRgXXINv+c
dojTnJLprKqmn1a9cRpNxFuhmU2VBeG2ADzJ6WblP2pL5RHYzElrgsTXRMwn+4Bvfk37PzPePY2d
Kddq3Ob0ow+8tQJzjbQiP7Se/Tm3+XPrKUi3u9tS1ecM8LQ3+xML5WFcuh/GtiVtvyVyw+vfD5Cu
/vOoyjz0huGxcvGOe/l1ARngrjmysuwdWfzwtp4EP7QkR0H6++Dc/aDLMTcI2fBy0pty72Vb0D31
Znse0rXZKeRXbI8bsoyi/CPS7K906r+a2m4pBkHm8Y+qEGdDZncY23rPdIGu1EtHVGQ2U/umIVrx
KmN+IFIY8a7DsGeb81tZr0/MX6RX52QJ5us5qEVsK1BO3WupYi5n1+fCgPpGlb7h7CcgxRhW4LV6
mr6U6bIQjKOihlOmL5xRsNPVXFQRZu1TJTuY+QF5dWHJOrZLDZgf+07caN4oEqEN7t9emNlbkHXZ
rtqwz3XmgONy1Ov5mGIs3ZzWSsy1eTMLuuCn2kAmB93bjegiZt2TMXndU9wQukNMY97s6SzT4/v2
Xvg5CVmp951ms3ppGwDScMzdNLIIIQBwMjDNTZuT4Bvg65b0p7n5dhy6CcG343i4UH284ZGXAcjc
Owz3lk2XvUAF3DK8+7xbr5tncURIbGbMdN+98IKrb8nPzYbN0dPiMuREQPIa7ZGm4d/ShzHJclt/
LjLTia3VpR3LvaGCSFZYn8HGdGhJ7IeFcst7xABPHgYlvUL+bOFTNGXhx42LMD3okaktjmwvuTRc
RpFgjzR6ry/blHjmhqE7db47lqXLlNmvXpo/pR5DXLd9A2I6idEqLdns3OMbZwB/9/XH8rLfIzL2
WOu97Ljm2ALK7N1b7aMIMERK5zRL7OVOez8m9fpnQ9DBVvVn8189Q5xPIVr6Ag95t8WBCL6ZTTCA
9AVgke7/zoSW/ioJjwC3N9VOKgtDIRnTBVI6t+7D1WrA+vz+yRYrHyEbmvNc5Qeha1UMUfWA+QEz
KnporUVhW6ZudcgHHCYty2A0lv6npmlvmyuv+urN0WLC8tUkvM+d60SYSA0ulpd4dzcs/q8+lDNV
8o7JhrEFT0wJMczKSKKY9VILWhSnZYozrfnImv5b4Z7MjBZq0Hu4Z2SkGLWJPOWZtYfb2I5m4glP
2/WCosuNtzrA+xhmJSY734HqZA7FzovLw8pWj0SEmle63Z02bcZu2+yMgZIMXOvMXluw7Xo1Hlff
qnF0zidaYtSxawHIy5TkjKkkacv6ILHfjXst0HdFn902a5wetbX86orhrb27lIfex45/Ny9TjriG
0hmeyZrYBSJvI4F3EgddxZOi27tOVl5CCDOVwXeL9JaiNxgnddaN8XMrN241/m9awhnIm/AN0UWz
TVZ3Qy7FuRy0nRyJXEa2mr4YvoeFl2hTxDQjebziVgpjN1duiqrHXn7ro/ax9iOfGEMvU+Dohmtq
USTYFfmeq0Ehpe+Xn4ut/8k7a3ixpwYjQ9NzKFd4cNcVdci6MNuT6RHpsj47JdJmi/KaaK22W5Fn
1rOJB2AIq97hbQN9/f+4O5flxpFtPb8KY0/OORGmNu4AB/tEFCnqLpVKUqkvEwYkoQAQIEDiQhJ0
OMITP4THHu2BZx561m/iJ/GXoFhNUOy6Id1NH3ZER1VRSiTysnLlv/71r0EGZ3+wzMJev/CnjzDP
r0yhLp7k+N2p85hPspIwGdfVqBcRRZ9xMs5AMIg5Uf4DuPM8pnoEZK/ZhUV++XkV4qmU6LTaC+1D
JHL8QxIGT8sCdaZiEQGUwC0SfPcyQVtEyQNEMMr5VIFG11UN7RQ2pobYI+/kXzL3q95JOLVhNDtq
ltvv9WBGIsuC6j8jdJTUqkI/yfZBVx1dNy/jQKBdShmVxzqM92oQRZNMe6/FpPlfV1bKo5LVkqyZ
rm/MB9NZqYQPSwrIr4bLiOyTC6L9PXuomkkxCBGS0dk0OjHyiHSo4Bh3qHJtzUZnu0jVqTVULW5N
Q3MxR6WkrKxyuHJ8hG/nUXfizUt8m+5sivmeFTR6FZp2lQ9tE+eORJuIDZn3cDO4Ro3HnhUux8lj
smSXk9sNt+i4UMOy9CZxzqGPrrl5RqGfVfZTBtwaExB8BBxl9P2yEP/3C4iXSJFEFfgzVXBQv1W7
+tly0kMyB+zvxSh1jSjOGM88zQn/jubpZHKFhMk8uyAwJDLYUVv4xc8S+rW05isahev+NFOLcfW8
0OZz53kJ+eQxWFBpZWiwE+gWms9nKx8n9W4uaoAea6tJdK2TsV9RmDtOTykZMqqulbIXG8cO7npy
ai18fTaEEawLyZ8ZlA2H+xKiyFkcKYhqzotTbWSX2cm8DJzxGacnSnbTlbIYnUSZVdm3VLjt9S6j
leKUv+D1hekgh9+ZDkYxprNPNcBF9+dxHk6pV2IRW2S7FpSpnBQBIFw3X6U63jMx4eMQhv2QErOo
FWcEg/HO0HUjezuG0o+Ynvpg2KNeOCTBQ12dzkXJ0ll/npfh9dSyu8F5rySbGaw4TCcvYDLB8jQA
m4FlNLZKXNxgUU510NgomY8uCK1H5P3Gi1n23iRvanKfdy0L54p48fJDOiEyfZEbsO6PkcHRjAvf
GIXaNZIvVAGe6QQ8RtMxwEiU6V1l0K2UpTlcqov5MyhWssDlcqbKdTC38eoVJRqDWyuRptypVmX+
XPjZohrqsxLGAlJ1PcHt68YJZLrx4sTxrYyAaIBwq5bNVO24FNzRC6XMgww+TFyNuOKV0xQBTWOO
VFNf466hvVdhtM/vrHhlGYh1hswM4WLIruXUSe0rm+vc+Qo2bjZgKEmL7i6n1DbvwoBziHHF4+77
MMF3v4o026KtzK4uUyVZaedm10rtm5UVc4hg1iFH99QUjRE01KCPKvMccLUbwAbohynViQbQCIN7
I1oBwyiRNf2YZH5gEjKLV+n1TJk6l2P4PS/dalpybpp+ekZgYXEFY/96rBGARBuhC+tk3p0XHybT
SU6Bj2UyJZ5oVsXHVTc1cBciCG1AfV0I/X6+IhUD7PpiPp3MSYwb+eMTZJpiwqAibIkAC4diDPLc
XwYFsVn4EegG2qY/DuesRXXyBGNEfQrHHCwUwKvpmPhWyBPphWk8Tk3q8ZxwU+tNr7WILGySbeZx
BlWf0bmdYMoEDDn9RN2TVXKahPC8BwtlCVVtDKFXP3dyS/upa5LJ0A9XNjkewWIJUcfPnRIRTqfH
BX6sTWKYfWMkHs6mTkhmQ2l1l3emFTxE4RJy7lJbdKtFXxsttOlFQnWqTz7PjW4SYBPgtiDm3kJB
P8TMJwHhKrIzjYccvGMGUysyi6E2rborkiNClDKAMYNnezlzrH4y5mQpE9VxJxFlJZbzXn5rGl1Q
nUAbE5UDwwJjWvrVR3u8ZCv38qjQ3i/HdGdAoCs+N8cLxzoej43iOdU0OOfZsoy16zlUvzMDMS5z
sLIsmwQ4c1Jc4DZERGRyBeOpLP3oogyyaIHLpkPgwnnu5ugS9Yi/GqHG+EIgwXSq8KrIc6hZ71YI
Gb+aUGjKyZMRsY9MkNqr0bJEJH4xuyG3GRNJaOVjUeRkvehabg3zdBbNzsJKZVp602UI19Ypug8I
eMFOHuu6fjbSJ8FVAeh7myqkQBlcE5CDh4QwOynsifqgVb1yTmeVkDSVbnyejxbVfRmk6i2QBoD5
dAZaOcgoQHPsIOPvn6eqztacgwIaIFXAbKdWmWDZZkhXv4eYlf4M2RYTArKUR6AWRo4YjbIKiuPV
wsc+co8aTSm5Ueke2Sd6cKxn5AkWYaQi4jCqqHan+9C5y5BwHrhPkp1MFSu9ykKE4vq9XpWeT1Rr
/rM1d6CxU1KJcyhbAi6nacqBmzrM0xLhhV8zKx1PBpYxoawtWs/mok9WXn4dVJbyBM8J73/aTcEw
jMB/D7+GXzOwEmS7LJUUMib+cdCfjebKpwm840EvJLV8MELmghN/HDpG31+BaQ4xL0v0ThPSx/oV
aZVjkf83t4ZTdMDGF4oz6UIhYTcgVJd33Xg1nv+Sj5dQeZ3F8pZUZ8c5xtOPqVY7jqvhQs1heypd
6KLEeX3jJiotbLiqLI3R8TRPnU9KPi1u5j1SxnCAp3Cicg5OXa0Qg1mgmPnLPF1OH6BAldchkmpP
GVrR/oAMBdbSRItJVg393LrPEwvCJwRA0viMynFHq9D4GYYdP5toeBC3Dvet4Bjd84jIy6gb3PWy
aQoZIbfjh1GQXxlFnBdD7uJ463mxfEiKKvi5l89AuxR7YsA0iYIYTXdFSz4su4ryZCLEcxXPy8lT
aKkzYDuTtO1upHKdKlZT0B+qSt8RPYFtp3Sn+jHMJiXtR1PqB+RlZn0Kp1McqUrBKyEDWTsBhYsf
oaYG5CGZgc/MrKDmTJS5oh8v1KV5TyWtvHtmEGq5AYVBWmMxnfFGerC44777UMSmhrFCTQvv06zG
DxWVur1yHrslsoVDCyRuNVzN73D7/VuN0+iDQ9wwuhzbGeTwJWXS+lbQIxE3oy71jMgoDBORqWvP
gttZkJZXOnK5yI/YYxsiVRexzDAuoZsHavAc+r0RvBEjTz+GccgFcwW3ByE9KyIBeE6GraKusg/Q
JJwXXtv/QFUqCEaFn3avzGmufMxKO3xOYZx0Sasre87JnLAwYT5QaeOY/N7yPHSAzfEGuuFJgKzq
EjqhwtIexwZHmqaLnNw4q6wJLJZVdjPmWoEOIzzo5WkMvMGGqpMmVk45R5tKRw7LUCfqrWatWJd4
e6x7dVklFgRR6nDpTkzIocp7vnbRLRLzEwH67nu0psaA+soc+Lv+PXRfCN6SEDI7hk2xuoTd1fu1
DAv1WVmRknYMPDe9C4ISdRur0DNAFDhH51FXwWaEywkWJk50lvEIluipPtKh2+Q2hP58jP4WdeTm
SzhHJj+miP0UUwEHPqZWmeeaQnR/kc8BD+E7wruacZnxR8isDYPcR3QnBCuA9Z6qJlSU8Th6Qiyw
ODbVsXmpzCys7tyIqR4WAIxdJLOug9cKY+t5Wc31/KQozTgZTMgZ8LhejK5TMo/RVV4icIeAIApH
s3KA20Ao0F4BOVLOLnLIyukuxUUcn3kGTpqMTyc9bY4sDsm5CULIevxEWSQGhbgCeUXUe7VP1JRc
9GEP0PsTRGXNQqtNtR4XbGRMmRrPFqeU9DGmAy4KwfI+12yNEJ6eUDW9OyNHpLdQ5tpLUQ9WUayC
FTWloWKygU3IiFxF0D+PiyXg64ikrGSllpyd+M9W5iQkKcaMSKECbvFHZ3QNV7x7rCyccJD0esvb
TAkr5PPgRZOFQN+QGYgmKXllk7Gf9D5aju+fkmVu3GspgdNluTQfA0vHuZzgdSn9MTe6nw11mZDY
aDgwl6wi+BDky9UNDCvtw2Jl+Qi4F4lgrJM9Gn6w4MlS/cRUZgZ6gD4uUlYFwQe77Kn6hV5MVifl
LJv+HBMzegx6NmkFYfYxS2EpI3gZvagrSgkjeRU+gfBa18QA8NhDBc4qWWOZxm9bpOrOyKePTxI0
FcDKFIolDpMqZv+g+8SPpykRwT5qeuWdOqmyi2lmhDdEOZ9VlD/KgeKjHTz056huPKYaGjVDkjaY
0HgScY5EWaEZZ0ov6GbD9em/CEu41qRksrVCCO7HU6Na3q7KIJgOnFHGCp+Ds8wvDZ9V2qdiHTdK
u85764mj5jrJu7l+MmGlZH0UB4CZ6wZAwtkRKdm5UA7Gab68tWY+LpfeEzc3q0Ty7GKhpfyLsVyy
8aOox7okcV6l+CZCwN1iAC9LeYrEWoFlT4qjqSjVCUo7Y416fmhfXheVQ+XzlWqYl2ZZ9CxSZeYM
UDSa0QhpnxxQi6JaRmd6Fs96QxRETGgZq5KbsVYs5tHZNFjy82srQFBmZF04KAn4XJCi2XIAhzUi
37M2YKQZ2JUJEjUPncGoWMCYKwNjBEQShxoPgyILISZNeSTV3aLVgk1HCIeKAEmZGsoZHE749PAV
ugUktAXIWnSxMiPuEnPodQoZidakMgZk/4LuD5zaIcwxPsrHSbGK0N4rDX1yCz+tNx4UJYzEAfmx
WnTim7ZBKYHAKrJT1RJ8yAUb9ZSiahivasW+gOkcR4/dSYi+JNivRTAXdg+rGp6m18s4T5GVUjUU
QuaFZSPjhiPVpwTxShkkKHopg9AKmclKQT7talot1fFZGfPsftaNkuC4202zn1hDFsBmujT94TJe
liBTowwWim4BJQ00o+ffF3k2wpkpCv9iGlLGoq9auUKedRiRzTHTNNT8chNedH+1SszuaaCG5KL3
IQZqxUeTG4gzxC0iibCcWTCl7K5w38f2PH5cz2EGEJ8j2uVH5dk8idDDn/HT1CUiO+mZKOVcPwUJ
Iias6DmSNqEZl1gVp3AGSqAokFjKJYlBcTAynZOxjjjUQiF//QP3hZF9ai1DheSExWTyrFuAnNj8
qkLBdFUBuZqLQnnwk8yY3S9h54wuuNmz/IxsSRwGUlT0mOs9lnwI8pIcT+xoBGtovNDew7MYxdwT
A4Q5ABfjnAghhVDPeuUy6Z3lS1X/FS/f+TmajYZjpwuHKiS9RrB5u75/152y9hYIZ/mhtuQIiW/m
C4NED51rD1AElXcn/p0/JopNplkBW6n4pGW9X0gfxCKaJof1SaEsf6rT9mSLYX+blhUi0zfuxMsl
Vhh6fRFRC2yIJGhRfSi9rLrz8jIuqFWEYrfvpeLb2zRMiof0x37oyw11vPrJD9XU+8ffntMyKUQP
fEil28WEQEW3MiY/d6nu75daiF1eq3yh6a51RIpwzwIfwlsWHzKv4zTxN9+LmkSURMK7o1aD+PA9
olNbY/RHo/DlF1wP55d/5kuvsB6f85d//E2kH3+WwfqhMdCNI4bA6DmqkK7nw6huj4HF95atkb5r
rceILNPDGgNrVyCtnpTvWAdq74hEYUPRzJ13t5UjXSGfROf+WH/Wo31A82+Sct1q/jUdwXmKC212
gMIrbk+/oxw5ush03iyP9QMPaAi4IrQcA9U66pk6Ei9IBGy9u6qpR6Tya7qo8H1YS17T1rtwxxx/
x5qnBIGjECPoUW6g/tDg1rtTV01XMAsbwyeswmENgdArbLXyu8yuqKdl2btWv3eko0tIdR7tQHe9
ykJt9+6oP2LTFUqocW2pP43pxx4cUQFeteEkHKbhU1tbfYqKMr86r7n5NE2frR+J0hdIPBzs4b92
R1oYAZuSIjbCoBQM2d79lMUmTtcj35MLo/gc3LlH9dqWW4B3dDCjVKdtWv2uYx2Z1DlkabyujIMz
fVrbA89Ujizml8RKBIfEpzn9xpFFJopjOgSM6s/BuXyk6recfgPXTpx91sb+IZuzdf51KbZjCnla
9fV4PLwtoLc+BKirTJSJj7KzBUxMXz3xQM/1Z/2oA3L61PYXH+Wo51D7r4dA1Oun6QeowgqqKkXC
8JLqT73kDmkQRF3BVn6Arh6p+AGairHbvOP2LrBZIJaGl/D67eG5garR2hiaRzgBCK8hxVt/mp4w
FyRRwPOwnF/wwJYz71BtGQQF8/Y6tc0jALIJix8yk7qZeuzjYY2BEPBut/gdvBwu9zq+zv6JR8PN
MQxxLTysV6ecatt37x0hXEap4TeQB2gPhdpsam2vPwfn/RhtPb8uVs+2UDsk2vb6ks2z3+ZmyN6g
6PLhXfyNtqc+ZzulS8F0NhO84/hoOD6KiXv46voL3+DAVr/TdvV3KZgoXo9z7fWKz0tunXuciaBe
VApQD3DvC5C6ld3TtCNDU1VKO+pru9e899Z+D8qCyCce3Llntj3sDZDeXk+l5EVjwrtMOBqhSKAK
MVTxObidr7a+8uhAuRTg0Uwxt+LT3PlAPihnGvZnd3i9yw7K3207/Sx95N6ANXqv17rdpc+1T5h9
8/Asv9X23U3zqKcRDVWpE1t/mjbPIQykinDYwU271dbRM7HmFoWTgPL3vXnXPgLvMQB9Xm+7h3fX
fw08/jjSZ1IhuAerhVdc7/2muy+QAEfhOryBfNaL7YD2/utB/OMjoKpYPybZ2tz3m1vfYI0YJjGg
LbfowNweu63jyz7QYIvrNXq25e6YR5ZmcfzZG3d4fbk8oNnHW2np9Ijq2RCJTWUT629Ov8rBUO/+
zel3cBtAM9r6fXoPp1eH7aTvBTq6PcLgVI9gBwg4hM/6gQe0DESd9FauL1FPAWeRe9y0f3jEpkMt
9g0e3ju8HSDCFK3eXefdTYPUfOq9rz8NF1jVxTFoEQ85OK8fDKrtu3Pp1TRgTouWtiyfTjk7Qv/o
o2zCAPWDDmjJU6yu5bsbvSOblQ1k+Lqtm26/hWMAFqBueACH5/yQm9hyCFSbabYYBFKl9iz9rsXh
z+EAD+p3y3hgh39rugM4Nhr6lEYQaPbWFuiqCpAPXA/x36GtfhkYLziGThyfd9t6a6g9OMNUU+HK
W3/W/sUhbfzXWMuPe7xwPIjtwW7Euduz6rkSaBpjAwC+vhUd3MWP2qMtN74G3qOg1Efxq71DwJ7A
zXEEd7/+HN4qMCU4vrYAe0E11tPcdHztI0NldBT1cOFeUcKlledj9o54fbHMX7375hBw+bWpj85G
OTTzR+XLlq/uHIF7kBT3+WbHO26ZwS70TmBPQXV4HZqDc/601wDEj9tBFTIjTDYHz3bfDhChToLc
mmDBfv7+W0//bzgwPrPmB+RlvtR8+dDL99Hq/+gHNkTxt9+/ksQFE9wx9B5RHYPaR6qt4M9SDqjx
i4JOv+7L7/T6f2+w62ti+9aXG6J7/dzXX3994bdd+UyLf/tVk+7+/d9vvaVN/KvtW7GStl6yMQLr
TIqtb79zCNaLtPGGm96ehV7mZs9BNayTG17fSaRv/ONv72Lfy0J3O7uBk+/3brzJgvhsDr/YauKn
caNRLj9tG+2nRb5wk0azqox2vSRspHdoWKrWnS3Ri3kJNw2JbaJLaHYQuC/bbQoKStuu3nnT8ikO
nzvpp04ReB2K4PrpplnRcQP3rO1Djr1J+pyR//Lc+frzJKzAAas7I6l20/P6PSQsFgohplmabzdr
ckdsOzwDGsjcuPPuUxY+u8nnMdq0LLovYqKtn+NOvc6jl714m7bqlnFz2rZ8PA6f0rJorHiBnLdt
d+hX02LTjOisJaGzw1npFil2L+6clmHiNWyKAGpa9xrRrqzZrC1hq1IXOUynTXNtS9idD2z7UxeR
hcZAOFxc2w7EqfvU3IQida51o8HOMeBImLK3C4FAbfu+Dn77X4XXefmX83kaZo1dx9WvffOXXlI1
Jk3VJLR6FT7tegVInbXv7ZWXp0iObhoS21kVpKq2C4L+7oyCIeGwvXZfXN/Nn91s08N1hyUM8LVb
pUXRXA6iiGbbgbh2Y3cRbtqpuyvy9CQ0u9OohF18zUH6/NxcDIJW3L6zJdY3LBuHNCE2WS27SdNM
1kyt1p1OV8L+zsrmmhAEhLZN34S4+Jtm6iUh48ioW90ZCIHvtu3t2gx3+2Geu+WmubrXAkdt2/rd
b/8sURVouIVwEyQ0zM3kpWGIEU9o3+y9Vz0HXhx7jcWsKRJ6fI+3Frw6nJuOinHWFAl78N5LPN+N
G+2KWErb+bvnKpu5nSsvTRobBQhFQuPpxI2bS1oTNatbd7p8cRsrDoikfasPafOWRrJw+0bvf/sf
aechnfz2zw7ruXOb/fY/k+dw2hxrUay97Zg8sA3znbHWJWyYBzdZ7RpoIOj2Hf7ov9nghoQF3S+z
KEzczombN05C2DLt+wzEE+749JopYZCH4DAFOjCbHtZmQ8YB++ubOwhM4c1T9opyfBMc9Ws4eXKf
Fs1VbEkYiLUNvX+zvwVfqu0O6YdZ5wFnrmFEa3Zo25bfPVVeY+5sTYN/TGVVSCikX6rK1+9T+8DY
PweHJXHWUf8DIrED7rRND0KG2TrNPC+JMV2bBSn2qiDatl1E194SNcFNO7WDJogCbZu9d9H26dyK
Y96rj6Br4RMTN9o0vXZRJDzpYxIW3kvnvnCLHe9K0N3avsdnQA8YEkRv02Dde1txvnRU51uBty+B
7AM3C5+evKZrAWZBMMb50sm0bv+v28CIFZJCuwlO1BGL/+cBoh+MjvTdIGNBbs+eyIVovTiqada8
nsq49566K5flnIXTTQ/rXSmCmG07fJ7trDIZbvF5nrle43SrE00k9HW2eeN6AIRmQdtGL9Jsx4dX
hTRP22YpzOyGxaadurci/aNts1fek5s0TWZNZGzb7ntqg2x6V3dWhg/1AUW3Jjwh6Edtu3rvli9h
513m7vq/igS/+r4idLDpoxgICJ6bv/64l/p6IIk+d4aTkGDZzrkkOEltx+UnLy86fTeJNk3V3ZcR
WvrFm3iN1aGJvKG2/b1JOyy6f8k7uz6MKcOunRKlTjr35dNLmGM4nxtb0dAoiNb+DbjpPnXOc9F/
Tt71eNSbBwEQ+E8SxujdU9m5LvPGihTyIrQuYVn+57vh/fDucXj8Xzpi8XgZA7a7/qH5oFaoC+kW
GH8krguRgC9P/V/nfyC+Yivf5H9Al0h4izfklCaNI33GB/vKzxwE1aOOLW/mRSxBQWnZmabXV/5G
F/Rdgu1+JqjfXHuQPlu2uwsN7YlqfV9Ph2WWNmEslZoPbzbf9zV6k2YCQt3j4td31HZDW2KR3sCR
XB1aDu0r7Pu2z0Jv443v8X3j8V7shObJaJHzaqDqYMDzsx1MxNvD/fuecYu74Ke7T7EMiIQgAwa6
aTYkNKEt8Yf251svWKwZd2chWg6FUDWnpxnAJOSsItEj4UF9NxbEmLdXUVvRSRh3oJDyfhDs6rz4
1u91TRR2mhaAg41tixE3e6g4k6St2jbyZMAs7Qfx2qXynPe0aak2O+hfiP9ICSX7FSa8SPxo/Vaf
r8OdGw8aU/bmwN1HU/zaY/+6U4p5733TIVX+rlH8/8MhtPfEMIXowR+ugG1u9A7Bcd/8bPFbGyDD
EENTNPmvf/z9a2/Wjpo4KBo/+gN4RdNnOAh/IOaW2DQBX52FNY7yJVTqXfKSEqLbTKcYQAnBynfi
NGz2VZVwG+p7sR+Wk+3OykAL+lQZD90avjzzspXnp3NiPI2nfOnY+Ebni867OzCSDO5Pv4x9kMVG
d3UJ3T32kombNe6dMi6I5xnD0IS3ZZAmhnmx62RwafiKjfr67hisvOegObYySBNUktodBJG68mWL
+vXenrhZ6u27u37RM/jG5XsCpvjsbTpZ2wkJO/o0fMJr3kGUehJm7pRiBEnuVdsdlnG9PvUyAI5m
szLGgbhPc3RlsFwGWUrgt2EaCBZuhuTHoa+zMsHmNAYBBcD27Z4/vzEOSAtKaLdw42ZvhUpE2+12
4WU7CwyVdAnNAnHBN2yCc6rItW/b4Su3mO+sBhmciKuwCMpd16RW22zb4fs4nbvRbpcljPFViF0v
vAR8bCdcJIPHcVUuvQns+szfzFntl4r8/LYjcp3GL4zJpqG6XfMNKlT+fsf4Rut+nSbuTnhY5JO2
7q6w7Ztm6s7K4If8wYVRlUHjACNauE1bIeNovhXI9UtjJGRAybcgWuUOca+W/Gw7cXdw63YuG2iB
bfr/4yeH2NHebsOiSEHbDt/XVjMLkwbHQZNx67if7sSUa1Wk1h2eu1zossaaoMyAhJFYeC/Nw4OM
VRnNhsVqDdNsGhMbuq4v0nYsPkYibN9wLkHsNo/58dX2GqK7DBP/JW1eG99C6eV3G81HkR/HuhtQ
/GrT2XpMpKQGpAkHlOdnzQUt41Zz72W7YVYZ2U4EzTyRlHi9E3U2pcTe1+D9tfvsveze9NDrk+HP
XaZ5Om+MNjqHVFKW4Nj+9t+E+d93NUNjCyUtFDZRmyRGiqroVx+3D0T7c7h8+/DttkDb9tu84nTb
/zTcRgH/nLfcFwNp+5YHCCeuQ0pEh91J2vTRJBxCfa7J0GwbVlFCs/dpTEJvsm8j6RKaH6TPad75
10vPizky/m3fY2QkqtWmTATmrwVwB5t8D91AhlM/SNNob9sSPPuTcBxuz64to00cF0Gj2bA868Mk
fM5IHtmJ632RMPmNV56TzEuegw6eefW2fQke6Wv7dQBXTLY4AD4H4DtX/LXBL3EkXPBPS7fh5bwN
3n6/k3Pm4aS+rqI1w/f5mMtivPm3xksQpN8sih/32i5DiLK4VpuW6nujjCSWQZDBG5q4+evrNB8g
oec33qIzcOM9HooMt+0m3Mk2lOG0PboJufVlYyhEmbu2Lv2Ni6LGppl6BmXsWTHAv3okze7cpYXO
f9se34bFsxuyUfdYY6gDEh7gTkuXaPdij4iBKiRUW78BA9Mc856ERc0hlQduHO8dl7fMoe+3MOsc
gjMv9hL3P3Xe5c/gcuR81sbmQexYrlgvbmdQJkHToRCVndqO2UMagTk3Rg3tbxntApFvmqkvhbqM
3pagBjudlbAyf2J6w7we8BNqku/GPiU84Y2Tqcngag7icDr1MkJ/eyy6Ca8InWoh4Y9mKYwjGThe
Iwulcw3clHXel0Vc4S/u2yA8lCdTLpoSeejHUifugK93Wp3p0vaqs317+/qFbh3V3KGJfD3USTA9
XHmN/SXBgA5SjE3nbocfKSUFM+aeFc9dyBbbnbYl+Jk4fYVHJnTD2siwy2dp8iIoddsdZiNt/vrj
Dt4NA5y5ftnoMVVm2rd8y21q0mz260Hf7QU7fIUb/hykQRM82bb77QChhU8+ij/1wb2ZUnECSvDR
3oFAP7nhuIkwSnBy3mVkQzQDjRKidSRu+LH74uXB9jjICBJfV66g5zSaldHhoMTb2m5VRpJ/H229
ZgazLqGvSMY9pS/NOZMRzr7PQnE7jxpmREa4gEOu6VnJiDVjpP3Opfjf/bu77YlTZeiZnMMOfAOO
1BVV2/rdtNycOuqnbrr/4yfLhTttLl9VRqbXZZX51UrcQzY9XEMSEq4J66jGZbojPofC7OZRPz4Y
69SBPW1L8JQuSV6NgrdDImFfX7lNvUYCI+3HgriRm77ZIqJIXNuFDHMC8dSdtSzDZUQb7CWcN3MK
61r2rXuMr1jtAKqqDJnGG2/a1BBSZaDCt/iK8ML23a5UR8LSuIVh9GYhy6Ag3qLizP2UwHbDhf5y
+sQ3gtf33DfdKWZjs4BriEGV4Ak9BG64i69poghO22X34I7DtyONlImMpkP0vDbtrNEWGT1G7Ee4
hburQ5NhkT6unrw9wyGDJPYYegX3oMZ4yDB17yH1p/POeQG0O+38vTNEkzUtyj3Yi6gcKGECXh94
CSKVB+jr/L2z+WO476G2IYNddj8lBhVX++wN2V0yMMfr8OUFqsTQzYvtOVoLbfzxPsOKfJN80uuo
3QdhRNZYwqh9/uMa2t5+KGlLJI99FZT6OiIjpCwrlwnKwvj//Nf/nkfib6dZhUgOPThDV3bibmat
YQ8BnSxdhqroQ4jWcxfN0qZQpyhiRemSzUu38Kc8LgXRZrnnfz8O3bTivhR2PqAd7jaZI5TL1mwJ
Dz1Oo5eUAXxwI66RYRPcoAoXiYYSJu/SLQm6NZI9RJkni2KX7cft1u3GYfeZPIpunpeb9moXev0M
CZAS9D9/T8sSbNCVOy0If+xp/KsH118HLH2WFWoLLm2/gtg5lIXY/qdhk53zg2Duu6x8aty2Jbjl
RNpDEMY6ptF3s6ddMspmPn/cHLxL/DKMm7CrDAdM9BacuGEjZdDbhGg4Akngo42mZVyQB24FXXjf
iSnDnRnsrA4ZCsnH6QRBxKYOggznYdPu/pIAlgT/HIW4XeE5GUxyoggv6LaVTdGFtwoD5XezZM+Q
TGpyOWQcxhes4535o2J5+11NtFtIZe4KO8soGgFSUORCD7fh9VFms32vb8l2K1IRuWp4IXVFpLb3
tnV4/jIsinWE+Mabh00LIsPVXz/lqnxuIimaFMtHWkD44r7Uh8FD+oQgxWbI67uijNyqB+6K6/EZ
sC5hEe5hkVBEb/PcHz921gP1GJKMifKiIJWJIjBrq/AGapDBVuwLdfY86DyGmR/uNfKoCbV/r4/3
X3yChOBgH9raTk0HTUYAdkCQFHRxMwT1kpLh+t+7Ta9Ik8HLAjgqOkPS8yHYlc1tLCOzeb06cWGK
4Ld/xt6k2h6Vujxra3MkXuDa5QnNJBf0cGVgmOsXWJ8CnX9dJz3/2/ZL6NBKvnph2ecjf8Fzllj2
THA4/kPGlIWixK6+kozEMSIwn9J4w5PenmmLxBW0WXuWRRqIA4/o67Vw/rp5X8tBtb3uHSCXIPOF
xWgGTmWAcH2CNjvZ0DIkQvuZu2pqgMvQ+R8QSvC216YMvGwgkil2EsFkwMTDZ+4STZ6TDKnpVz49
BUd2qknJSPs9ceNIRD32uW22BK/ttISw0cQ4vqii9Y1Q7z1oK0h/Y2moMtQ+RNAN+KRxfKsyUhRu
vV1auASM7mNW7nZWk7FDHknAXCFn3pg4dN02O/GPvPi/7hiw9ijrtT0Utt/m6xjg9k8Pt+FBiU7O
Plm/P/ctfxDpPPVSLlGN5SQjhH1X5jvxfE0GxvLw2/+m2knVsC6INh7u6t8nifjnros/Y/Xbe/QY
D+wtvzIMr1GE55jcsn//vwAAAP//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6.xml"/><Relationship Id="rId3" Type="http://schemas.microsoft.com/office/2014/relationships/chartEx" Target="../charts/chartEx1.xml"/><Relationship Id="rId7" Type="http://schemas.microsoft.com/office/2014/relationships/chartEx" Target="../charts/chartEx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4.xml"/><Relationship Id="rId5" Type="http://schemas.microsoft.com/office/2014/relationships/chartEx" Target="../charts/chartEx3.xml"/><Relationship Id="rId10" Type="http://schemas.openxmlformats.org/officeDocument/2006/relationships/chart" Target="../charts/chart4.xml"/><Relationship Id="rId4" Type="http://schemas.microsoft.com/office/2014/relationships/chartEx" Target="../charts/chartEx2.xml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microsoft.com/office/2014/relationships/chartEx" Target="../charts/chartEx7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28</xdr:row>
      <xdr:rowOff>171450</xdr:rowOff>
    </xdr:from>
    <xdr:to>
      <xdr:col>13</xdr:col>
      <xdr:colOff>15240</xdr:colOff>
      <xdr:row>41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2BDFFD-A587-A281-363C-1C33BDFD0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259080</xdr:colOff>
      <xdr:row>68</xdr:row>
      <xdr:rowOff>7620</xdr:rowOff>
    </xdr:from>
    <xdr:to>
      <xdr:col>13</xdr:col>
      <xdr:colOff>76200</xdr:colOff>
      <xdr:row>80</xdr:row>
      <xdr:rowOff>179070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A18EE4-595D-DE97-F8EE-E780D4BFA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16</xdr:row>
      <xdr:rowOff>7620</xdr:rowOff>
    </xdr:from>
    <xdr:to>
      <xdr:col>19</xdr:col>
      <xdr:colOff>609600</xdr:colOff>
      <xdr:row>40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8FCE1EB8-81F0-4E81-9A71-9416049103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30125" y="3065145"/>
              <a:ext cx="4419600" cy="4749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13</xdr:col>
      <xdr:colOff>472440</xdr:colOff>
      <xdr:row>55</xdr:row>
      <xdr:rowOff>53340</xdr:rowOff>
    </xdr:from>
    <xdr:to>
      <xdr:col>19</xdr:col>
      <xdr:colOff>289560</xdr:colOff>
      <xdr:row>80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077ED8E9-D52F-40C7-A760-35B218751A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40565" y="10559415"/>
              <a:ext cx="4389120" cy="4893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7</xdr:col>
      <xdr:colOff>213360</xdr:colOff>
      <xdr:row>102</xdr:row>
      <xdr:rowOff>179070</xdr:rowOff>
    </xdr:from>
    <xdr:to>
      <xdr:col>13</xdr:col>
      <xdr:colOff>624840</xdr:colOff>
      <xdr:row>117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7F0837E5-AD7C-0CAB-C044-98F23F1D78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9485" y="19667220"/>
              <a:ext cx="498348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103</xdr:row>
      <xdr:rowOff>0</xdr:rowOff>
    </xdr:from>
    <xdr:to>
      <xdr:col>19</xdr:col>
      <xdr:colOff>609600</xdr:colOff>
      <xdr:row>126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5E443844-9889-4F92-8B99-B396778072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30125" y="19678650"/>
              <a:ext cx="4419600" cy="4556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7</xdr:col>
      <xdr:colOff>289560</xdr:colOff>
      <xdr:row>236</xdr:row>
      <xdr:rowOff>179070</xdr:rowOff>
    </xdr:from>
    <xdr:to>
      <xdr:col>13</xdr:col>
      <xdr:colOff>106680</xdr:colOff>
      <xdr:row>251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F045DC8E-2EED-3F8E-84EA-6A1ACEBF84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85685" y="45213270"/>
              <a:ext cx="438912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237</xdr:row>
      <xdr:rowOff>0</xdr:rowOff>
    </xdr:from>
    <xdr:to>
      <xdr:col>19</xdr:col>
      <xdr:colOff>609600</xdr:colOff>
      <xdr:row>263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48B80109-D88C-4505-B1DC-32D3F9B27F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30125" y="45224700"/>
              <a:ext cx="4419600" cy="5097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237</xdr:row>
      <xdr:rowOff>0</xdr:rowOff>
    </xdr:from>
    <xdr:to>
      <xdr:col>26</xdr:col>
      <xdr:colOff>388620</xdr:colOff>
      <xdr:row>252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A085024-9C55-499F-8E05-2741CC7B0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0</xdr:colOff>
      <xdr:row>103</xdr:row>
      <xdr:rowOff>0</xdr:rowOff>
    </xdr:from>
    <xdr:to>
      <xdr:col>25</xdr:col>
      <xdr:colOff>609600</xdr:colOff>
      <xdr:row>118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3B46DFF-D9B9-4571-BAC0-15E7C2C03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209549</xdr:colOff>
      <xdr:row>10</xdr:row>
      <xdr:rowOff>0</xdr:rowOff>
    </xdr:from>
    <xdr:to>
      <xdr:col>15</xdr:col>
      <xdr:colOff>314325</xdr:colOff>
      <xdr:row>28</xdr:row>
      <xdr:rowOff>61912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C322E6B7-0305-4237-982E-F1BB633927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10449" y="1905000"/>
              <a:ext cx="6200776" cy="34909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7</xdr:col>
      <xdr:colOff>276225</xdr:colOff>
      <xdr:row>61</xdr:row>
      <xdr:rowOff>4762</xdr:rowOff>
    </xdr:from>
    <xdr:to>
      <xdr:col>12</xdr:col>
      <xdr:colOff>333375</xdr:colOff>
      <xdr:row>71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B9EAD9-8775-42B9-9EC2-96D6C06DF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552450</xdr:colOff>
      <xdr:row>61</xdr:row>
      <xdr:rowOff>4762</xdr:rowOff>
    </xdr:from>
    <xdr:to>
      <xdr:col>18</xdr:col>
      <xdr:colOff>523875</xdr:colOff>
      <xdr:row>71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90467D-E083-4A34-8965-18B12358A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238124</xdr:colOff>
      <xdr:row>29</xdr:row>
      <xdr:rowOff>71437</xdr:rowOff>
    </xdr:from>
    <xdr:to>
      <xdr:col>18</xdr:col>
      <xdr:colOff>190499</xdr:colOff>
      <xdr:row>43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63E4867-A1B7-4645-A118-D1230859F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285750</xdr:colOff>
      <xdr:row>73</xdr:row>
      <xdr:rowOff>1</xdr:rowOff>
    </xdr:from>
    <xdr:to>
      <xdr:col>12</xdr:col>
      <xdr:colOff>733425</xdr:colOff>
      <xdr:row>84</xdr:row>
      <xdr:rowOff>76201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66A1578-C73A-48CD-98D2-0E9764FAB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219074</xdr:colOff>
      <xdr:row>86</xdr:row>
      <xdr:rowOff>185737</xdr:rowOff>
    </xdr:from>
    <xdr:to>
      <xdr:col>14</xdr:col>
      <xdr:colOff>361949</xdr:colOff>
      <xdr:row>99</xdr:row>
      <xdr:rowOff>133350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01141DC-03F1-49AA-B513-247BFE930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257174</xdr:colOff>
      <xdr:row>102</xdr:row>
      <xdr:rowOff>4762</xdr:rowOff>
    </xdr:from>
    <xdr:to>
      <xdr:col>12</xdr:col>
      <xdr:colOff>152399</xdr:colOff>
      <xdr:row>112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92D1886-8978-4211-A8F5-1B6AA9C47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380999</xdr:colOff>
      <xdr:row>10</xdr:row>
      <xdr:rowOff>71437</xdr:rowOff>
    </xdr:from>
    <xdr:to>
      <xdr:col>7</xdr:col>
      <xdr:colOff>1524000</xdr:colOff>
      <xdr:row>24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311BE5-FF0A-4654-AEBF-562FBC816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16</xdr:row>
      <xdr:rowOff>133350</xdr:rowOff>
    </xdr:from>
    <xdr:to>
      <xdr:col>12</xdr:col>
      <xdr:colOff>619125</xdr:colOff>
      <xdr:row>25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1B6359-8839-408D-BB5F-77E0E79A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3190875"/>
          <a:ext cx="12658725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8</xdr:row>
      <xdr:rowOff>4762</xdr:rowOff>
    </xdr:from>
    <xdr:to>
      <xdr:col>16</xdr:col>
      <xdr:colOff>647700</xdr:colOff>
      <xdr:row>22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C1203E-5775-4A3B-8826-5A5CF981B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23</xdr:row>
      <xdr:rowOff>138112</xdr:rowOff>
    </xdr:from>
    <xdr:to>
      <xdr:col>16</xdr:col>
      <xdr:colOff>581025</xdr:colOff>
      <xdr:row>38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33DA7F-EBF5-477C-8B10-952579A7D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466724</xdr:colOff>
      <xdr:row>39</xdr:row>
      <xdr:rowOff>80962</xdr:rowOff>
    </xdr:from>
    <xdr:to>
      <xdr:col>16</xdr:col>
      <xdr:colOff>628649</xdr:colOff>
      <xdr:row>53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164E2E-D58B-413E-94E5-E962F0064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 Pomares" refreshedDate="45823.783668865741" createdVersion="8" refreshedVersion="7" minRefreshableVersion="3" recordCount="7896" xr:uid="{3082A545-DB56-454E-B9B9-E99AC31E439B}">
  <cacheSource type="worksheet">
    <worksheetSource name="Aibnb_Madrid"/>
  </cacheSource>
  <cacheFields count="13">
    <cacheField name="Host_ID" numFmtId="0">
      <sharedItems containsSemiMixedTypes="0" containsString="0" containsNumber="1" containsInteger="1" minValue="7952" maxValue="682175911"/>
    </cacheField>
    <cacheField name="Host_since" numFmtId="14">
      <sharedItems containsSemiMixedTypes="0" containsNonDate="0" containsDate="1" containsString="0" minDate="2009-02-15T00:00:00" maxDate="2025-03-04T00:00:00" count="3723">
        <d v="2010-02-21T00:00:00"/>
        <d v="2010-11-29T00:00:00"/>
        <d v="2011-01-19T00:00:00"/>
        <d v="2011-01-27T00:00:00"/>
        <d v="2010-10-11T00:00:00"/>
        <d v="2012-07-15T00:00:00"/>
        <d v="2012-06-19T00:00:00"/>
        <d v="2012-06-29T00:00:00"/>
        <d v="2012-07-22T00:00:00"/>
        <d v="2011-01-25T00:00:00"/>
        <d v="2011-06-05T00:00:00"/>
        <d v="2011-07-09T00:00:00"/>
        <d v="2011-07-22T00:00:00"/>
        <d v="2011-08-14T00:00:00"/>
        <d v="2012-08-01T00:00:00"/>
        <d v="2012-08-11T00:00:00"/>
        <d v="2012-08-27T00:00:00"/>
        <d v="2012-03-17T00:00:00"/>
        <d v="2011-06-27T00:00:00"/>
        <d v="2011-08-22T00:00:00"/>
        <d v="2011-08-23T00:00:00"/>
        <d v="2011-08-31T00:00:00"/>
        <d v="2011-09-08T00:00:00"/>
        <d v="2012-09-14T00:00:00"/>
        <d v="2012-09-18T00:00:00"/>
        <d v="2012-09-23T00:00:00"/>
        <d v="2012-09-27T00:00:00"/>
        <d v="2012-09-28T00:00:00"/>
        <d v="2012-10-01T00:00:00"/>
        <d v="2012-06-05T00:00:00"/>
        <d v="2011-09-12T00:00:00"/>
        <d v="2012-02-10T00:00:00"/>
        <d v="2011-11-01T00:00:00"/>
        <d v="2011-11-05T00:00:00"/>
        <d v="2011-10-30T00:00:00"/>
        <d v="2012-10-08T00:00:00"/>
        <d v="2012-10-10T00:00:00"/>
        <d v="2012-09-17T00:00:00"/>
        <d v="2012-01-19T00:00:00"/>
        <d v="2012-03-09T00:00:00"/>
        <d v="2010-05-14T00:00:00"/>
        <d v="2011-05-17T00:00:00"/>
        <d v="2011-12-02T00:00:00"/>
        <d v="2011-08-01T00:00:00"/>
        <d v="2012-01-11T00:00:00"/>
        <d v="2012-10-23T00:00:00"/>
        <d v="2012-10-17T00:00:00"/>
        <d v="2010-08-29T00:00:00"/>
        <d v="2012-10-24T00:00:00"/>
        <d v="2012-02-07T00:00:00"/>
        <d v="2012-02-08T00:00:00"/>
        <d v="2012-02-05T00:00:00"/>
        <d v="2012-03-01T00:00:00"/>
        <d v="2012-03-06T00:00:00"/>
        <d v="2012-10-30T00:00:00"/>
        <d v="2012-11-01T00:00:00"/>
        <d v="2012-11-04T00:00:00"/>
        <d v="2012-11-05T00:00:00"/>
        <d v="2012-04-02T00:00:00"/>
        <d v="2014-11-11T00:00:00"/>
        <d v="2012-11-18T00:00:00"/>
        <d v="2012-11-20T00:00:00"/>
        <d v="2012-11-25T00:00:00"/>
        <d v="2012-04-16T00:00:00"/>
        <d v="2011-11-15T00:00:00"/>
        <d v="2012-03-28T00:00:00"/>
        <d v="2012-04-13T00:00:00"/>
        <d v="2012-11-29T00:00:00"/>
        <d v="2012-12-01T00:00:00"/>
        <d v="2012-11-30T00:00:00"/>
        <d v="2012-12-09T00:00:00"/>
        <d v="2012-11-19T00:00:00"/>
        <d v="2010-06-27T00:00:00"/>
        <d v="2012-04-26T00:00:00"/>
        <d v="2012-05-05T00:00:00"/>
        <d v="2012-05-09T00:00:00"/>
        <d v="2012-12-13T00:00:00"/>
        <d v="2012-05-29T00:00:00"/>
        <d v="2012-12-17T00:00:00"/>
        <d v="2012-05-24T00:00:00"/>
        <d v="2012-12-29T00:00:00"/>
        <d v="2012-05-15T00:00:00"/>
        <d v="2012-05-21T00:00:00"/>
        <d v="2012-05-28T00:00:00"/>
        <d v="2012-03-16T00:00:00"/>
        <d v="2012-05-30T00:00:00"/>
        <d v="2012-06-01T00:00:00"/>
        <d v="2012-01-25T00:00:00"/>
        <d v="2012-09-21T00:00:00"/>
        <d v="2012-05-20T00:00:00"/>
        <d v="2012-12-27T00:00:00"/>
        <d v="2013-01-06T00:00:00"/>
        <d v="2013-01-03T00:00:00"/>
        <d v="2013-01-07T00:00:00"/>
        <d v="2013-01-14T00:00:00"/>
        <d v="2013-01-15T00:00:00"/>
        <d v="2013-01-17T00:00:00"/>
        <d v="2012-06-07T00:00:00"/>
        <d v="2011-09-09T00:00:00"/>
        <d v="2013-01-20T00:00:00"/>
        <d v="2013-01-24T00:00:00"/>
        <d v="2013-01-25T00:00:00"/>
        <d v="2013-01-30T00:00:00"/>
        <d v="2012-01-06T00:00:00"/>
        <d v="2011-10-13T00:00:00"/>
        <d v="2012-06-22T00:00:00"/>
        <d v="2012-07-01T00:00:00"/>
        <d v="2013-02-05T00:00:00"/>
        <d v="2013-10-04T00:00:00"/>
        <d v="2013-01-16T00:00:00"/>
        <d v="2013-02-24T00:00:00"/>
        <d v="2012-05-07T00:00:00"/>
        <d v="2012-07-06T00:00:00"/>
        <d v="2012-05-01T00:00:00"/>
        <d v="2012-07-12T00:00:00"/>
        <d v="2013-03-09T00:00:00"/>
        <d v="2013-04-06T00:00:00"/>
        <d v="2013-04-07T00:00:00"/>
        <d v="2013-04-08T00:00:00"/>
        <d v="2013-08-23T00:00:00"/>
        <d v="2013-06-09T00:00:00"/>
        <d v="2012-02-06T00:00:00"/>
        <d v="2012-09-09T00:00:00"/>
        <d v="2012-06-06T00:00:00"/>
        <d v="2013-03-20T00:00:00"/>
        <d v="2013-04-11T00:00:00"/>
        <d v="2013-04-12T00:00:00"/>
        <d v="2013-04-15T00:00:00"/>
        <d v="2012-09-19T00:00:00"/>
        <d v="2012-03-31T00:00:00"/>
        <d v="2013-04-17T00:00:00"/>
        <d v="2013-09-04T00:00:00"/>
        <d v="2013-09-05T00:00:00"/>
        <d v="2011-08-19T00:00:00"/>
        <d v="2013-04-24T00:00:00"/>
        <d v="2013-04-26T00:00:00"/>
        <d v="2013-04-29T00:00:00"/>
        <d v="2013-05-02T00:00:00"/>
        <d v="2012-02-17T00:00:00"/>
        <d v="2013-09-13T00:00:00"/>
        <d v="2012-07-08T00:00:00"/>
        <d v="2011-11-28T00:00:00"/>
        <d v="2011-05-30T00:00:00"/>
        <d v="2013-05-08T00:00:00"/>
        <d v="2013-05-17T00:00:00"/>
        <d v="2013-09-17T00:00:00"/>
        <d v="2013-09-19T00:00:00"/>
        <d v="2013-01-21T00:00:00"/>
        <d v="2012-08-21T00:00:00"/>
        <d v="2013-05-25T00:00:00"/>
        <d v="2013-06-04T00:00:00"/>
        <d v="2012-04-04T00:00:00"/>
        <d v="2013-06-10T00:00:00"/>
        <d v="2012-12-02T00:00:00"/>
        <d v="2010-10-26T00:00:00"/>
        <d v="2013-10-01T00:00:00"/>
        <d v="2013-06-15T00:00:00"/>
        <d v="2012-10-29T00:00:00"/>
        <d v="2013-10-07T00:00:00"/>
        <d v="2012-09-24T00:00:00"/>
        <d v="2013-06-27T00:00:00"/>
        <d v="2013-07-01T00:00:00"/>
        <d v="2013-07-02T00:00:00"/>
        <d v="2012-07-04T00:00:00"/>
        <d v="2013-07-05T00:00:00"/>
        <d v="2013-07-10T00:00:00"/>
        <d v="2013-10-29T00:00:00"/>
        <d v="2012-02-18T00:00:00"/>
        <d v="2013-07-11T00:00:00"/>
        <d v="2013-07-17T00:00:00"/>
        <d v="2013-07-19T00:00:00"/>
        <d v="2013-11-07T00:00:00"/>
        <d v="2012-03-21T00:00:00"/>
        <d v="2013-07-12T00:00:00"/>
        <d v="2013-07-27T00:00:00"/>
        <d v="2013-07-22T00:00:00"/>
        <d v="2013-03-22T00:00:00"/>
        <d v="2013-11-13T00:00:00"/>
        <d v="2013-02-19T00:00:00"/>
        <d v="2013-01-11T00:00:00"/>
        <d v="2013-11-22T00:00:00"/>
        <d v="2013-08-13T00:00:00"/>
        <d v="2013-08-14T00:00:00"/>
        <d v="2013-08-18T00:00:00"/>
        <d v="2014-02-07T00:00:00"/>
        <d v="2012-08-20T00:00:00"/>
        <d v="2014-02-09T00:00:00"/>
        <d v="2014-03-07T00:00:00"/>
        <d v="2014-03-12T00:00:00"/>
        <d v="2012-06-26T00:00:00"/>
        <d v="2011-05-19T00:00:00"/>
        <d v="2014-03-13T00:00:00"/>
        <d v="2014-03-18T00:00:00"/>
        <d v="2014-03-20T00:00:00"/>
        <d v="2013-11-01T00:00:00"/>
        <d v="2011-06-30T00:00:00"/>
        <d v="2013-12-11T00:00:00"/>
        <d v="2013-08-27T00:00:00"/>
        <d v="2014-03-26T00:00:00"/>
        <d v="2011-09-14T00:00:00"/>
        <d v="2014-03-30T00:00:00"/>
        <d v="2014-03-31T00:00:00"/>
        <d v="2014-04-02T00:00:00"/>
        <d v="2012-03-02T00:00:00"/>
        <d v="2012-07-25T00:00:00"/>
        <d v="2014-01-08T00:00:00"/>
        <d v="2013-08-01T00:00:00"/>
        <d v="2010-05-25T00:00:00"/>
        <d v="2014-04-23T00:00:00"/>
        <d v="2014-04-27T00:00:00"/>
        <d v="2014-01-09T00:00:00"/>
        <d v="2012-06-17T00:00:00"/>
        <d v="2014-01-10T00:00:00"/>
        <d v="2014-05-05T00:00:00"/>
        <d v="2013-08-02T00:00:00"/>
        <d v="2014-05-12T00:00:00"/>
        <d v="2014-01-13T00:00:00"/>
        <d v="2014-01-15T00:00:00"/>
        <d v="2014-01-20T00:00:00"/>
        <d v="2014-05-15T00:00:00"/>
        <d v="2014-05-21T00:00:00"/>
        <d v="2014-05-10T00:00:00"/>
        <d v="2014-05-25T00:00:00"/>
        <d v="2014-01-17T00:00:00"/>
        <d v="2014-01-26T00:00:00"/>
        <d v="2013-03-17T00:00:00"/>
        <d v="2014-01-28T00:00:00"/>
        <d v="2014-05-26T00:00:00"/>
        <d v="2018-01-16T00:00:00"/>
        <d v="2014-06-02T00:00:00"/>
        <d v="2013-08-29T00:00:00"/>
        <d v="2013-11-15T00:00:00"/>
        <d v="2014-02-04T00:00:00"/>
        <d v="2014-02-05T00:00:00"/>
        <d v="2014-06-06T00:00:00"/>
        <d v="2014-06-07T00:00:00"/>
        <d v="2012-05-23T00:00:00"/>
        <d v="2014-05-13T00:00:00"/>
        <d v="2014-06-12T00:00:00"/>
        <d v="2014-06-25T00:00:00"/>
        <d v="2014-06-24T00:00:00"/>
        <d v="2014-06-05T00:00:00"/>
        <d v="2012-04-28T00:00:00"/>
        <d v="2014-06-09T00:00:00"/>
        <d v="2012-10-22T00:00:00"/>
        <d v="2014-04-17T00:00:00"/>
        <d v="2014-05-16T00:00:00"/>
        <d v="2014-06-26T00:00:00"/>
        <d v="2014-06-28T00:00:00"/>
        <d v="2014-06-29T00:00:00"/>
        <d v="2012-11-07T00:00:00"/>
        <d v="2014-07-01T00:00:00"/>
        <d v="2014-09-14T00:00:00"/>
        <d v="2014-01-23T00:00:00"/>
        <d v="2012-06-03T00:00:00"/>
        <d v="2013-06-21T00:00:00"/>
        <d v="2013-02-26T00:00:00"/>
        <d v="2014-05-09T00:00:00"/>
        <d v="2014-07-04T00:00:00"/>
        <d v="2014-07-06T00:00:00"/>
        <d v="2014-04-09T00:00:00"/>
        <d v="2014-09-17T00:00:00"/>
        <d v="2014-09-26T00:00:00"/>
        <d v="2011-06-20T00:00:00"/>
        <d v="2014-02-19T00:00:00"/>
        <d v="2014-07-14T00:00:00"/>
        <d v="2014-08-20T00:00:00"/>
        <d v="2013-10-13T00:00:00"/>
        <d v="2014-01-31T00:00:00"/>
        <d v="2019-09-03T00:00:00"/>
        <d v="2012-07-19T00:00:00"/>
        <d v="2013-08-26T00:00:00"/>
        <d v="2014-07-15T00:00:00"/>
        <d v="2013-08-20T00:00:00"/>
        <d v="2014-03-24T00:00:00"/>
        <d v="2014-10-03T00:00:00"/>
        <d v="2014-10-18T00:00:00"/>
        <d v="2014-10-19T00:00:00"/>
        <d v="2015-07-03T00:00:00"/>
        <d v="2014-10-10T00:00:00"/>
        <d v="2014-07-19T00:00:00"/>
        <d v="2014-07-20T00:00:00"/>
        <d v="2012-09-01T00:00:00"/>
        <d v="2014-11-03T00:00:00"/>
        <d v="2014-11-07T00:00:00"/>
        <d v="2013-05-03T00:00:00"/>
        <d v="2014-07-23T00:00:00"/>
        <d v="2013-02-08T00:00:00"/>
        <d v="2014-11-26T00:00:00"/>
        <d v="2012-06-08T00:00:00"/>
        <d v="2012-08-12T00:00:00"/>
        <d v="2014-12-01T00:00:00"/>
        <d v="2014-12-02T00:00:00"/>
        <d v="2014-12-07T00:00:00"/>
        <d v="2013-03-24T00:00:00"/>
        <d v="2014-12-09T00:00:00"/>
        <d v="2014-12-13T00:00:00"/>
        <d v="2014-12-14T00:00:00"/>
        <d v="2014-12-18T00:00:00"/>
        <d v="2014-08-03T00:00:00"/>
        <d v="2014-08-05T00:00:00"/>
        <d v="2013-05-24T00:00:00"/>
        <d v="2013-07-03T00:00:00"/>
        <d v="2013-03-31T00:00:00"/>
        <d v="2014-05-20T00:00:00"/>
        <d v="2014-12-31T00:00:00"/>
        <d v="2014-03-01T00:00:00"/>
        <d v="2014-08-08T00:00:00"/>
        <d v="2011-09-06T00:00:00"/>
        <d v="2014-07-05T00:00:00"/>
        <d v="2015-01-13T00:00:00"/>
        <d v="2015-01-15T00:00:00"/>
        <d v="2013-02-10T00:00:00"/>
        <d v="2010-01-13T00:00:00"/>
        <d v="2014-08-09T00:00:00"/>
        <d v="2015-01-20T00:00:00"/>
        <d v="2015-01-27T00:00:00"/>
        <d v="2014-06-16T00:00:00"/>
        <d v="2014-08-15T00:00:00"/>
        <d v="2015-02-07T00:00:00"/>
        <d v="2015-02-10T00:00:00"/>
        <d v="2013-04-13T00:00:00"/>
        <d v="2012-04-11T00:00:00"/>
        <d v="2014-08-23T00:00:00"/>
        <d v="2014-08-18T00:00:00"/>
        <d v="2009-11-12T00:00:00"/>
        <d v="2014-07-27T00:00:00"/>
        <d v="2015-02-16T00:00:00"/>
        <d v="2013-07-14T00:00:00"/>
        <d v="2014-04-15T00:00:00"/>
        <d v="2014-02-12T00:00:00"/>
        <d v="2015-02-23T00:00:00"/>
        <d v="2014-04-08T00:00:00"/>
        <d v="2014-09-04T00:00:00"/>
        <d v="2014-09-06T00:00:00"/>
        <d v="2013-09-22T00:00:00"/>
        <d v="2015-03-05T00:00:00"/>
        <d v="2015-03-06T00:00:00"/>
        <d v="2014-09-03T00:00:00"/>
        <d v="2015-03-08T00:00:00"/>
        <d v="2015-03-14T00:00:00"/>
        <d v="2015-04-08T00:00:00"/>
        <d v="2014-01-04T00:00:00"/>
        <d v="2011-05-20T00:00:00"/>
        <d v="2014-06-18T00:00:00"/>
        <d v="2014-05-30T00:00:00"/>
        <d v="2015-03-19T00:00:00"/>
        <d v="2015-04-19T00:00:00"/>
        <d v="2014-08-26T00:00:00"/>
        <d v="2015-04-21T00:00:00"/>
        <d v="2015-03-26T00:00:00"/>
        <d v="2014-10-13T00:00:00"/>
        <d v="2015-03-30T00:00:00"/>
        <d v="2015-04-23T00:00:00"/>
        <d v="2013-01-09T00:00:00"/>
        <d v="2014-09-09T00:00:00"/>
        <d v="2024-08-04T00:00:00"/>
        <d v="2015-03-31T00:00:00"/>
        <d v="2015-04-02T00:00:00"/>
        <d v="2015-05-19T00:00:00"/>
        <d v="2015-05-01T00:00:00"/>
        <d v="2015-05-31T00:00:00"/>
        <d v="2014-12-15T00:00:00"/>
        <d v="2015-04-27T00:00:00"/>
        <d v="2016-09-25T00:00:00"/>
        <d v="2015-05-09T00:00:00"/>
        <d v="2013-05-14T00:00:00"/>
        <d v="2013-03-03T00:00:00"/>
        <d v="2015-04-25T00:00:00"/>
        <d v="2015-05-04T00:00:00"/>
        <d v="2014-10-11T00:00:00"/>
        <d v="2011-12-30T00:00:00"/>
        <d v="2015-06-14T00:00:00"/>
        <d v="2015-05-07T00:00:00"/>
        <d v="2014-07-02T00:00:00"/>
        <d v="2015-06-16T00:00:00"/>
        <d v="2014-11-08T00:00:00"/>
        <d v="2015-05-12T00:00:00"/>
        <d v="2015-05-14T00:00:00"/>
        <d v="2012-07-16T00:00:00"/>
        <d v="2015-03-15T00:00:00"/>
        <d v="2015-06-19T00:00:00"/>
        <d v="2015-01-26T00:00:00"/>
        <d v="2014-05-06T00:00:00"/>
        <d v="2014-02-15T00:00:00"/>
        <d v="2015-06-25T00:00:00"/>
        <d v="2015-06-26T00:00:00"/>
        <d v="2012-10-18T00:00:00"/>
        <d v="2013-11-11T00:00:00"/>
        <d v="2015-03-11T00:00:00"/>
        <d v="2015-05-20T00:00:00"/>
        <d v="2015-06-27T00:00:00"/>
        <d v="2015-05-25T00:00:00"/>
        <d v="2015-06-29T00:00:00"/>
        <d v="2015-07-01T00:00:00"/>
        <d v="2015-05-17T00:00:00"/>
        <d v="2015-05-26T00:00:00"/>
        <d v="2015-05-27T00:00:00"/>
        <d v="2015-04-01T00:00:00"/>
        <d v="2013-10-19T00:00:00"/>
        <d v="2015-07-02T00:00:00"/>
        <d v="2013-03-23T00:00:00"/>
        <d v="2015-08-08T00:00:00"/>
        <d v="2015-08-09T00:00:00"/>
        <d v="2014-11-17T00:00:00"/>
        <d v="2013-01-19T00:00:00"/>
        <d v="2015-07-06T00:00:00"/>
        <d v="2015-08-11T00:00:00"/>
        <d v="2015-08-10T00:00:00"/>
        <d v="2015-07-10T00:00:00"/>
        <d v="2012-07-14T00:00:00"/>
        <d v="2013-04-20T00:00:00"/>
        <d v="2015-08-02T00:00:00"/>
        <d v="2015-08-13T00:00:00"/>
        <d v="2015-05-15T00:00:00"/>
        <d v="2015-08-16T00:00:00"/>
        <d v="2015-07-07T00:00:00"/>
        <d v="2015-08-22T00:00:00"/>
        <d v="2013-09-14T00:00:00"/>
        <d v="2015-07-19T00:00:00"/>
        <d v="2013-08-06T00:00:00"/>
        <d v="2015-07-13T00:00:00"/>
        <d v="2015-02-19T00:00:00"/>
        <d v="2015-08-26T00:00:00"/>
        <d v="2016-07-24T00:00:00"/>
        <d v="2019-09-01T00:00:00"/>
        <d v="2014-09-08T00:00:00"/>
        <d v="2014-09-18T00:00:00"/>
        <d v="2010-08-13T00:00:00"/>
        <d v="2014-07-07T00:00:00"/>
        <d v="2015-07-27T00:00:00"/>
        <d v="2015-07-29T00:00:00"/>
        <d v="2015-09-01T00:00:00"/>
        <d v="2013-01-23T00:00:00"/>
        <d v="2014-04-29T00:00:00"/>
        <d v="2016-12-20T00:00:00"/>
        <d v="2014-07-11T00:00:00"/>
        <d v="2014-07-17T00:00:00"/>
        <d v="2015-08-05T00:00:00"/>
        <d v="2012-10-11T00:00:00"/>
        <d v="2014-11-01T00:00:00"/>
        <d v="2015-09-11T00:00:00"/>
        <d v="2012-05-08T00:00:00"/>
        <d v="2011-04-30T00:00:00"/>
        <d v="2015-09-13T00:00:00"/>
        <d v="2012-03-11T00:00:00"/>
        <d v="2015-09-25T00:00:00"/>
        <d v="2013-08-30T00:00:00"/>
        <d v="2015-01-19T00:00:00"/>
        <d v="2015-10-01T00:00:00"/>
        <d v="2015-09-15T00:00:00"/>
        <d v="2015-06-23T00:00:00"/>
        <d v="2015-10-05T00:00:00"/>
        <d v="2012-10-21T00:00:00"/>
        <d v="2015-06-24T00:00:00"/>
        <d v="2015-09-02T00:00:00"/>
        <d v="2015-10-06T00:00:00"/>
        <d v="2015-09-29T00:00:00"/>
        <d v="2015-09-09T00:00:00"/>
        <d v="2015-10-14T00:00:00"/>
        <d v="2015-04-20T00:00:00"/>
        <d v="2015-10-15T00:00:00"/>
        <d v="2013-10-11T00:00:00"/>
        <d v="2015-10-17T00:00:00"/>
        <d v="2015-10-19T00:00:00"/>
        <d v="2015-11-14T00:00:00"/>
        <d v="2014-05-07T00:00:00"/>
        <d v="2014-12-10T00:00:00"/>
        <d v="2015-11-16T00:00:00"/>
        <d v="2015-08-17T00:00:00"/>
        <d v="2015-10-22T00:00:00"/>
        <d v="2014-06-15T00:00:00"/>
        <d v="2015-09-10T00:00:00"/>
        <d v="2014-05-19T00:00:00"/>
        <d v="2015-11-17T00:00:00"/>
        <d v="2014-10-09T00:00:00"/>
        <d v="2015-08-12T00:00:00"/>
        <d v="2015-10-27T00:00:00"/>
        <d v="2015-10-28T00:00:00"/>
        <d v="2015-09-19T00:00:00"/>
        <d v="2015-10-02T00:00:00"/>
        <d v="2015-11-02T00:00:00"/>
        <d v="2015-11-05T00:00:00"/>
        <d v="2015-11-06T00:00:00"/>
        <d v="2015-07-05T00:00:00"/>
        <d v="2014-11-13T00:00:00"/>
        <d v="2015-06-02T00:00:00"/>
        <d v="2015-10-25T00:00:00"/>
        <d v="2013-04-03T00:00:00"/>
        <d v="2014-04-14T00:00:00"/>
        <d v="2015-12-31T00:00:00"/>
        <d v="2016-01-01T00:00:00"/>
        <d v="2015-02-11T00:00:00"/>
        <d v="2016-01-03T00:00:00"/>
        <d v="2016-01-06T00:00:00"/>
        <d v="2013-12-16T00:00:00"/>
        <d v="2016-01-09T00:00:00"/>
        <d v="2015-10-10T00:00:00"/>
        <d v="2015-12-07T00:00:00"/>
        <d v="2015-01-24T00:00:00"/>
        <d v="2014-07-31T00:00:00"/>
        <d v="2016-01-14T00:00:00"/>
        <d v="2015-11-12T00:00:00"/>
        <d v="2015-12-12T00:00:00"/>
        <d v="2016-01-18T00:00:00"/>
        <d v="2016-01-19T00:00:00"/>
        <d v="2016-01-21T00:00:00"/>
        <d v="2015-07-11T00:00:00"/>
        <d v="2015-03-10T00:00:00"/>
        <d v="2015-12-17T00:00:00"/>
        <d v="2015-12-18T00:00:00"/>
        <d v="2016-01-26T00:00:00"/>
        <d v="2015-06-13T00:00:00"/>
        <d v="2016-01-29T00:00:00"/>
        <d v="2016-02-11T00:00:00"/>
        <d v="2014-10-21T00:00:00"/>
        <d v="2016-01-17T00:00:00"/>
        <d v="2016-02-03T00:00:00"/>
        <d v="2016-01-27T00:00:00"/>
        <d v="2016-02-13T00:00:00"/>
        <d v="2015-06-11T00:00:00"/>
        <d v="2015-11-09T00:00:00"/>
        <d v="2013-11-16T00:00:00"/>
        <d v="2014-11-24T00:00:00"/>
        <d v="2016-01-25T00:00:00"/>
        <d v="2016-02-17T00:00:00"/>
        <d v="2016-03-16T00:00:00"/>
        <d v="2015-07-23T00:00:00"/>
        <d v="2016-03-18T00:00:00"/>
        <d v="2016-02-04T00:00:00"/>
        <d v="2016-02-15T00:00:00"/>
        <d v="2015-12-20T00:00:00"/>
        <d v="2016-03-21T00:00:00"/>
        <d v="2015-05-30T00:00:00"/>
        <d v="2014-09-11T00:00:00"/>
        <d v="2021-03-16T00:00:00"/>
        <d v="2016-02-24T00:00:00"/>
        <d v="2016-03-27T00:00:00"/>
        <d v="2015-07-20T00:00:00"/>
        <d v="2015-05-10T00:00:00"/>
        <d v="2013-05-20T00:00:00"/>
        <d v="2016-04-25T00:00:00"/>
        <d v="2015-12-26T00:00:00"/>
        <d v="2016-02-28T00:00:00"/>
        <d v="2016-03-06T00:00:00"/>
        <d v="2015-11-19T00:00:00"/>
        <d v="2014-07-12T00:00:00"/>
        <d v="2016-04-06T00:00:00"/>
        <d v="2016-03-20T00:00:00"/>
        <d v="2015-11-22T00:00:00"/>
        <d v="2015-10-31T00:00:00"/>
        <d v="2016-02-22T00:00:00"/>
        <d v="2016-04-13T00:00:00"/>
        <d v="2015-06-10T00:00:00"/>
        <d v="2013-09-16T00:00:00"/>
        <d v="2016-04-18T00:00:00"/>
        <d v="2016-03-10T00:00:00"/>
        <d v="2016-03-13T00:00:00"/>
        <d v="2015-12-24T00:00:00"/>
        <d v="2016-05-30T00:00:00"/>
        <d v="2016-05-19T00:00:00"/>
        <d v="2016-06-01T00:00:00"/>
        <d v="2013-03-14T00:00:00"/>
        <d v="2016-04-11T00:00:00"/>
        <d v="2013-02-23T00:00:00"/>
        <d v="2015-07-25T00:00:00"/>
        <d v="2016-04-28T00:00:00"/>
        <d v="2016-04-29T00:00:00"/>
        <d v="2016-04-16T00:00:00"/>
        <d v="2014-05-02T00:00:00"/>
        <d v="2012-02-27T00:00:00"/>
        <d v="2016-05-06T00:00:00"/>
        <d v="2013-07-29T00:00:00"/>
        <d v="2013-12-21T00:00:00"/>
        <d v="2011-09-04T00:00:00"/>
        <d v="2016-02-29T00:00:00"/>
        <d v="2016-04-26T00:00:00"/>
        <d v="2016-06-07T00:00:00"/>
        <d v="2015-03-13T00:00:00"/>
        <d v="2016-05-05T00:00:00"/>
        <d v="2016-05-03T00:00:00"/>
        <d v="2016-01-24T00:00:00"/>
        <d v="2016-05-07T00:00:00"/>
        <d v="2016-05-11T00:00:00"/>
        <d v="2014-12-08T00:00:00"/>
        <d v="2016-01-31T00:00:00"/>
        <d v="2015-06-09T00:00:00"/>
        <d v="2016-04-30T00:00:00"/>
        <d v="2016-06-10T00:00:00"/>
        <d v="2016-02-09T00:00:00"/>
        <d v="2014-02-21T00:00:00"/>
        <d v="2013-05-11T00:00:00"/>
        <d v="2016-02-23T00:00:00"/>
        <d v="2016-06-13T00:00:00"/>
        <d v="2014-02-02T00:00:00"/>
        <d v="2011-10-17T00:00:00"/>
        <d v="2016-06-14T00:00:00"/>
        <d v="2013-05-15T00:00:00"/>
        <d v="2015-12-19T00:00:00"/>
        <d v="2013-10-03T00:00:00"/>
        <d v="2016-06-23T00:00:00"/>
        <d v="2014-08-17T00:00:00"/>
        <d v="2016-06-19T00:00:00"/>
        <d v="2016-05-15T00:00:00"/>
        <d v="2016-06-28T00:00:00"/>
        <d v="2016-05-22T00:00:00"/>
        <d v="2016-02-20T00:00:00"/>
        <d v="2016-06-30T00:00:00"/>
        <d v="2016-06-17T00:00:00"/>
        <d v="2016-07-01T00:00:00"/>
        <d v="2012-10-06T00:00:00"/>
        <d v="2016-07-19T00:00:00"/>
        <d v="2016-07-04T00:00:00"/>
        <d v="2016-07-20T00:00:00"/>
        <d v="2011-05-03T00:00:00"/>
        <d v="2016-07-06T00:00:00"/>
        <d v="2015-08-28T00:00:00"/>
        <d v="2016-12-15T00:00:00"/>
        <d v="2016-07-23T00:00:00"/>
        <d v="2016-07-07T00:00:00"/>
        <d v="2014-07-13T00:00:00"/>
        <d v="2015-03-09T00:00:00"/>
        <d v="2016-07-27T00:00:00"/>
        <d v="2015-06-18T00:00:00"/>
        <d v="2012-09-04T00:00:00"/>
        <d v="2014-11-27T00:00:00"/>
        <d v="2013-05-31T00:00:00"/>
        <d v="2012-04-18T00:00:00"/>
        <d v="2015-04-13T00:00:00"/>
        <d v="2016-08-31T00:00:00"/>
        <d v="2016-09-01T00:00:00"/>
        <d v="2015-04-09T00:00:00"/>
        <d v="2012-08-30T00:00:00"/>
        <d v="2014-06-03T00:00:00"/>
        <d v="2016-08-05T00:00:00"/>
        <d v="2014-07-29T00:00:00"/>
        <d v="2012-03-22T00:00:00"/>
        <d v="2014-03-06T00:00:00"/>
        <d v="2016-09-06T00:00:00"/>
        <d v="2016-08-23T00:00:00"/>
        <d v="2014-06-11T00:00:00"/>
        <d v="2015-10-16T00:00:00"/>
        <d v="2016-08-09T00:00:00"/>
        <d v="2016-08-17T00:00:00"/>
        <d v="2016-09-11T00:00:00"/>
        <d v="2014-02-18T00:00:00"/>
        <d v="2011-11-14T00:00:00"/>
        <d v="2016-08-14T00:00:00"/>
        <d v="2015-09-20T00:00:00"/>
        <d v="2014-12-17T00:00:00"/>
        <d v="2013-06-26T00:00:00"/>
        <d v="2016-06-20T00:00:00"/>
        <d v="2016-08-18T00:00:00"/>
        <d v="2016-08-19T00:00:00"/>
        <d v="2014-01-21T00:00:00"/>
        <d v="2016-09-21T00:00:00"/>
        <d v="2014-04-01T00:00:00"/>
        <d v="2016-08-21T00:00:00"/>
        <d v="2015-01-29T00:00:00"/>
        <d v="2014-07-09T00:00:00"/>
        <d v="2015-08-24T00:00:00"/>
        <d v="2015-09-17T00:00:00"/>
        <d v="2016-01-16T00:00:00"/>
        <d v="2016-09-26T00:00:00"/>
        <d v="2016-07-11T00:00:00"/>
        <d v="2016-08-24T00:00:00"/>
        <d v="2016-07-05T00:00:00"/>
        <d v="2012-05-12T00:00:00"/>
        <d v="2016-10-02T00:00:00"/>
        <d v="2016-01-02T00:00:00"/>
        <d v="2016-08-29T00:00:00"/>
        <d v="2017-04-11T00:00:00"/>
        <d v="2016-10-03T00:00:00"/>
        <d v="2011-09-24T00:00:00"/>
        <d v="2016-10-21T00:00:00"/>
        <d v="2015-05-02T00:00:00"/>
        <d v="2016-03-02T00:00:00"/>
        <d v="2016-03-05T00:00:00"/>
        <d v="2016-05-17T00:00:00"/>
        <d v="2016-10-11T00:00:00"/>
        <d v="2016-10-23T00:00:00"/>
        <d v="2016-10-12T00:00:00"/>
        <d v="2015-06-01T00:00:00"/>
        <d v="2009-08-14T00:00:00"/>
        <d v="2016-09-07T00:00:00"/>
        <d v="2015-09-23T00:00:00"/>
        <d v="2015-12-06T00:00:00"/>
        <d v="2016-10-14T00:00:00"/>
        <d v="2016-04-12T00:00:00"/>
        <d v="2016-12-01T00:00:00"/>
        <d v="2012-05-31T00:00:00"/>
        <d v="2011-04-13T00:00:00"/>
        <d v="2016-06-21T00:00:00"/>
        <d v="2012-08-19T00:00:00"/>
        <d v="2016-05-31T00:00:00"/>
        <d v="2016-10-17T00:00:00"/>
        <d v="2016-11-02T00:00:00"/>
        <d v="2016-12-09T00:00:00"/>
        <d v="2016-09-23T00:00:00"/>
        <d v="2013-05-07T00:00:00"/>
        <d v="2015-01-30T00:00:00"/>
        <d v="2016-11-24T00:00:00"/>
        <d v="2016-12-13T00:00:00"/>
        <d v="2016-11-05T00:00:00"/>
        <d v="2016-11-09T00:00:00"/>
        <d v="2016-02-18T00:00:00"/>
        <d v="2016-11-10T00:00:00"/>
        <d v="2016-12-18T00:00:00"/>
        <d v="2016-02-01T00:00:00"/>
        <d v="2014-09-25T00:00:00"/>
        <d v="2016-11-11T00:00:00"/>
        <d v="2016-11-15T00:00:00"/>
        <d v="2014-11-28T00:00:00"/>
        <d v="2016-12-22T00:00:00"/>
        <d v="2014-11-10T00:00:00"/>
        <d v="2016-11-18T00:00:00"/>
        <d v="2016-12-26T00:00:00"/>
        <d v="2016-12-19T00:00:00"/>
        <d v="2016-12-07T00:00:00"/>
        <d v="2016-09-28T00:00:00"/>
        <d v="2016-04-27T00:00:00"/>
        <d v="2016-11-20T00:00:00"/>
        <d v="2016-12-30T00:00:00"/>
        <d v="2016-10-04T00:00:00"/>
        <d v="2015-03-12T00:00:00"/>
        <d v="2013-03-05T00:00:00"/>
        <d v="2013-08-08T00:00:00"/>
        <d v="2017-01-12T00:00:00"/>
        <d v="2016-11-17T00:00:00"/>
        <d v="2016-05-21T00:00:00"/>
        <d v="2016-11-27T00:00:00"/>
        <d v="2013-07-04T00:00:00"/>
        <d v="2017-01-20T00:00:00"/>
        <d v="2016-03-03T00:00:00"/>
        <d v="2016-07-21T00:00:00"/>
        <d v="2016-04-21T00:00:00"/>
        <d v="2014-11-19T00:00:00"/>
        <d v="2016-12-04T00:00:00"/>
        <d v="2017-01-23T00:00:00"/>
        <d v="2017-01-13T00:00:00"/>
        <d v="2022-05-22T00:00:00"/>
        <d v="2017-01-24T00:00:00"/>
        <d v="2015-02-20T00:00:00"/>
        <d v="2016-03-12T00:00:00"/>
        <d v="2015-06-06T00:00:00"/>
        <d v="2017-01-19T00:00:00"/>
        <d v="2017-02-26T00:00:00"/>
        <d v="2016-08-20T00:00:00"/>
        <d v="2016-12-08T00:00:00"/>
        <d v="2017-01-27T00:00:00"/>
        <d v="2017-01-29T00:00:00"/>
        <d v="2014-03-16T00:00:00"/>
        <d v="2017-01-31T00:00:00"/>
        <d v="2015-09-30T00:00:00"/>
        <d v="2017-02-28T00:00:00"/>
        <d v="2016-09-19T00:00:00"/>
        <d v="2014-02-06T00:00:00"/>
        <d v="2017-02-08T00:00:00"/>
        <d v="2017-02-09T00:00:00"/>
        <d v="2017-03-02T00:00:00"/>
        <d v="2017-02-11T00:00:00"/>
        <d v="2016-08-08T00:00:00"/>
        <d v="2017-03-03T00:00:00"/>
        <d v="2017-02-14T00:00:00"/>
        <d v="2017-03-07T00:00:00"/>
        <d v="2016-10-15T00:00:00"/>
        <d v="2017-03-08T00:00:00"/>
        <d v="2017-02-16T00:00:00"/>
        <d v="2017-02-13T00:00:00"/>
        <d v="2015-07-08T00:00:00"/>
        <d v="2011-01-24T00:00:00"/>
        <d v="2017-03-28T00:00:00"/>
        <d v="2014-02-14T00:00:00"/>
        <d v="2014-08-25T00:00:00"/>
        <d v="2016-09-20T00:00:00"/>
        <d v="2016-03-19T00:00:00"/>
        <d v="2017-03-12T00:00:00"/>
        <d v="2015-02-01T00:00:00"/>
        <d v="2013-08-11T00:00:00"/>
        <d v="2016-04-24T00:00:00"/>
        <d v="2017-03-21T00:00:00"/>
        <d v="2016-01-05T00:00:00"/>
        <d v="2017-04-02T00:00:00"/>
        <d v="2015-04-12T00:00:00"/>
        <d v="2015-03-02T00:00:00"/>
        <d v="2016-06-22T00:00:00"/>
        <d v="2016-10-16T00:00:00"/>
        <d v="2013-01-12T00:00:00"/>
        <d v="2015-01-17T00:00:00"/>
        <d v="2017-04-05T00:00:00"/>
        <d v="2017-04-06T00:00:00"/>
        <d v="2017-01-02T00:00:00"/>
        <d v="2017-04-07T00:00:00"/>
        <d v="2017-03-25T00:00:00"/>
        <d v="2015-08-06T00:00:00"/>
        <d v="2015-03-24T00:00:00"/>
        <d v="2015-06-22T00:00:00"/>
        <d v="2017-04-10T00:00:00"/>
        <d v="2016-11-30T00:00:00"/>
        <d v="2014-01-18T00:00:00"/>
        <d v="2017-04-01T00:00:00"/>
        <d v="2016-03-29T00:00:00"/>
        <d v="2017-04-25T00:00:00"/>
        <d v="2017-01-15T00:00:00"/>
        <d v="2011-07-27T00:00:00"/>
        <d v="2017-04-26T00:00:00"/>
        <d v="2014-10-08T00:00:00"/>
        <d v="2015-10-24T00:00:00"/>
        <d v="2017-04-17T00:00:00"/>
        <d v="2017-04-18T00:00:00"/>
        <d v="2017-04-28T00:00:00"/>
        <d v="2017-04-29T00:00:00"/>
        <d v="2017-01-09T00:00:00"/>
        <d v="2017-05-23T00:00:00"/>
        <d v="2011-08-25T00:00:00"/>
        <d v="2017-03-10T00:00:00"/>
        <d v="2016-04-19T00:00:00"/>
        <d v="2014-04-25T00:00:00"/>
        <d v="2014-04-12T00:00:00"/>
        <d v="2017-05-04T00:00:00"/>
        <d v="2017-05-27T00:00:00"/>
        <d v="2016-03-28T00:00:00"/>
        <d v="2014-09-21T00:00:00"/>
        <d v="2014-08-12T00:00:00"/>
        <d v="2014-05-01T00:00:00"/>
        <d v="2017-03-13T00:00:00"/>
        <d v="2016-11-25T00:00:00"/>
        <d v="2023-02-15T00:00:00"/>
        <d v="2015-04-24T00:00:00"/>
        <d v="2016-07-26T00:00:00"/>
        <d v="2017-06-01T00:00:00"/>
        <d v="2015-07-04T00:00:00"/>
        <d v="2017-05-11T00:00:00"/>
        <d v="2016-11-23T00:00:00"/>
        <d v="2015-01-09T00:00:00"/>
        <d v="2017-02-07T00:00:00"/>
        <d v="2017-06-06T00:00:00"/>
        <d v="2012-07-31T00:00:00"/>
        <d v="2017-06-08T00:00:00"/>
        <d v="2015-12-21T00:00:00"/>
        <d v="2016-07-16T00:00:00"/>
        <d v="2017-06-10T00:00:00"/>
        <d v="2014-05-14T00:00:00"/>
        <d v="2017-06-18T00:00:00"/>
        <d v="2014-06-13T00:00:00"/>
        <d v="2012-11-10T00:00:00"/>
        <d v="2015-12-29T00:00:00"/>
        <d v="2012-09-11T00:00:00"/>
        <d v="2017-06-19T00:00:00"/>
        <d v="2017-06-13T00:00:00"/>
        <d v="2017-06-17T00:00:00"/>
        <d v="2017-06-14T00:00:00"/>
        <d v="2017-06-15T00:00:00"/>
        <d v="2017-06-20T00:00:00"/>
        <d v="2016-06-04T00:00:00"/>
        <d v="2017-05-25T00:00:00"/>
        <d v="2017-06-21T00:00:00"/>
        <d v="2016-07-09T00:00:00"/>
        <d v="2017-04-08T00:00:00"/>
        <d v="2015-11-01T00:00:00"/>
        <d v="2014-02-20T00:00:00"/>
        <d v="2017-01-10T00:00:00"/>
        <d v="2017-01-28T00:00:00"/>
        <d v="2017-06-26T00:00:00"/>
        <d v="2016-06-06T00:00:00"/>
        <d v="2017-06-27T00:00:00"/>
        <d v="2015-06-08T00:00:00"/>
        <d v="2013-08-16T00:00:00"/>
        <d v="2013-11-08T00:00:00"/>
        <d v="2017-06-28T00:00:00"/>
        <d v="2017-07-10T00:00:00"/>
        <d v="2017-07-12T00:00:00"/>
        <d v="2017-06-29T00:00:00"/>
        <d v="2013-02-04T00:00:00"/>
        <d v="2015-12-02T00:00:00"/>
        <d v="2017-07-04T00:00:00"/>
        <d v="2016-10-22T00:00:00"/>
        <d v="2017-07-17T00:00:00"/>
        <d v="2017-07-18T00:00:00"/>
        <d v="2017-06-12T00:00:00"/>
        <d v="2015-10-30T00:00:00"/>
        <d v="2014-08-27T00:00:00"/>
        <d v="2015-11-21T00:00:00"/>
        <d v="2014-02-27T00:00:00"/>
        <d v="2017-08-02T00:00:00"/>
        <d v="2016-09-05T00:00:00"/>
        <d v="2016-08-04T00:00:00"/>
        <d v="2017-07-19T00:00:00"/>
        <d v="2013-06-19T00:00:00"/>
        <d v="2017-08-04T00:00:00"/>
        <d v="2017-08-05T00:00:00"/>
        <d v="2017-06-02T00:00:00"/>
        <d v="2015-05-13T00:00:00"/>
        <d v="2017-07-23T00:00:00"/>
        <d v="2017-02-25T00:00:00"/>
        <d v="2017-08-08T00:00:00"/>
        <d v="2014-04-16T00:00:00"/>
        <d v="2010-01-03T00:00:00"/>
        <d v="2017-07-24T00:00:00"/>
        <d v="2017-07-25T00:00:00"/>
        <d v="2017-04-03T00:00:00"/>
        <d v="2017-08-09T00:00:00"/>
        <d v="2017-08-12T00:00:00"/>
        <d v="2017-08-15T00:00:00"/>
        <d v="2017-08-16T00:00:00"/>
        <d v="2017-08-01T00:00:00"/>
        <d v="2017-07-15T00:00:00"/>
        <d v="2014-11-20T00:00:00"/>
        <d v="2017-08-14T00:00:00"/>
        <d v="2017-09-06T00:00:00"/>
        <d v="2014-06-19T00:00:00"/>
        <d v="2016-08-03T00:00:00"/>
        <d v="2017-10-04T00:00:00"/>
        <d v="2017-07-09T00:00:00"/>
        <d v="2022-04-13T00:00:00"/>
        <d v="2012-07-26T00:00:00"/>
        <d v="2016-10-10T00:00:00"/>
        <d v="2013-07-15T00:00:00"/>
        <d v="2017-10-05T00:00:00"/>
        <d v="2017-10-10T00:00:00"/>
        <d v="2010-01-31T00:00:00"/>
        <d v="2015-06-15T00:00:00"/>
        <d v="2016-04-07T00:00:00"/>
        <d v="2017-09-13T00:00:00"/>
        <d v="2014-08-07T00:00:00"/>
        <d v="2017-09-14T00:00:00"/>
        <d v="2017-09-18T00:00:00"/>
        <d v="2014-07-03T00:00:00"/>
        <d v="2014-10-17T00:00:00"/>
        <d v="2012-04-10T00:00:00"/>
        <d v="2015-08-15T00:00:00"/>
        <d v="2017-10-18T00:00:00"/>
        <d v="2017-04-13T00:00:00"/>
        <d v="2017-10-20T00:00:00"/>
        <d v="2016-07-02T00:00:00"/>
        <d v="2017-09-21T00:00:00"/>
        <d v="2015-06-30T00:00:00"/>
        <d v="2017-10-24T00:00:00"/>
        <d v="2017-09-17T00:00:00"/>
        <d v="2017-08-18T00:00:00"/>
        <d v="2017-10-29T00:00:00"/>
        <d v="2017-10-15T00:00:00"/>
        <d v="2016-03-08T00:00:00"/>
        <d v="2017-11-01T00:00:00"/>
        <d v="2017-11-02T00:00:00"/>
        <d v="2015-04-07T00:00:00"/>
        <d v="2017-09-27T00:00:00"/>
        <d v="2015-12-15T00:00:00"/>
        <d v="2017-11-05T00:00:00"/>
        <d v="2016-03-30T00:00:00"/>
        <d v="2016-07-03T00:00:00"/>
        <d v="2013-05-27T00:00:00"/>
        <d v="2016-02-25T00:00:00"/>
        <d v="2016-06-09T00:00:00"/>
        <d v="2017-11-29T00:00:00"/>
        <d v="2017-11-08T00:00:00"/>
        <d v="2017-11-09T00:00:00"/>
        <d v="2017-11-11T00:00:00"/>
        <d v="2017-11-07T00:00:00"/>
        <d v="2017-03-17T00:00:00"/>
        <d v="2016-08-11T00:00:00"/>
        <d v="2017-03-14T00:00:00"/>
        <d v="2017-12-01T00:00:00"/>
        <d v="2015-08-07T00:00:00"/>
        <d v="2017-11-18T00:00:00"/>
        <d v="2017-11-16T00:00:00"/>
        <d v="2017-02-21T00:00:00"/>
        <d v="2017-12-02T00:00:00"/>
        <d v="2013-09-15T00:00:00"/>
        <d v="2016-07-13T00:00:00"/>
        <d v="2015-02-02T00:00:00"/>
        <d v="2013-12-18T00:00:00"/>
        <d v="2017-11-14T00:00:00"/>
        <d v="2017-11-15T00:00:00"/>
        <d v="2015-03-29T00:00:00"/>
        <d v="2017-12-04T00:00:00"/>
        <d v="2017-11-03T00:00:00"/>
        <d v="2017-11-19T00:00:00"/>
        <d v="2017-11-26T00:00:00"/>
        <d v="2016-08-07T00:00:00"/>
        <d v="2017-12-07T00:00:00"/>
        <d v="2013-06-29T00:00:00"/>
        <d v="2015-01-16T00:00:00"/>
        <d v="2017-12-09T00:00:00"/>
        <d v="2013-05-09T00:00:00"/>
        <d v="2017-12-27T00:00:00"/>
        <d v="2017-07-07T00:00:00"/>
        <d v="2017-12-29T00:00:00"/>
        <d v="2016-11-19T00:00:00"/>
        <d v="2017-12-12T00:00:00"/>
        <d v="2018-01-02T00:00:00"/>
        <d v="2018-01-03T00:00:00"/>
        <d v="2017-12-13T00:00:00"/>
        <d v="2017-12-16T00:00:00"/>
        <d v="2017-11-04T00:00:00"/>
        <d v="2013-04-22T00:00:00"/>
        <d v="2017-12-19T00:00:00"/>
        <d v="2017-12-14T00:00:00"/>
        <d v="2015-08-21T00:00:00"/>
        <d v="2017-06-22T00:00:00"/>
        <d v="2016-08-27T00:00:00"/>
        <d v="2012-04-01T00:00:00"/>
        <d v="2018-01-18T00:00:00"/>
        <d v="2018-01-25T00:00:00"/>
        <d v="2017-06-23T00:00:00"/>
        <d v="2018-01-22T00:00:00"/>
        <d v="2018-02-17T00:00:00"/>
        <d v="2016-07-25T00:00:00"/>
        <d v="2017-01-04T00:00:00"/>
        <d v="2018-02-18T00:00:00"/>
        <d v="2017-11-28T00:00:00"/>
        <d v="2018-02-19T00:00:00"/>
        <d v="2018-01-07T00:00:00"/>
        <d v="2018-02-20T00:00:00"/>
        <d v="2018-02-04T00:00:00"/>
        <d v="2015-09-08T00:00:00"/>
        <d v="2018-02-22T00:00:00"/>
        <d v="2017-07-11T00:00:00"/>
        <d v="2018-02-25T00:00:00"/>
        <d v="2017-04-14T00:00:00"/>
        <d v="2014-11-15T00:00:00"/>
        <d v="2018-01-10T00:00:00"/>
        <d v="2016-05-16T00:00:00"/>
        <d v="2018-02-27T00:00:00"/>
        <d v="2015-01-22T00:00:00"/>
        <d v="2018-03-01T00:00:00"/>
        <d v="2018-02-11T00:00:00"/>
        <d v="2018-02-12T00:00:00"/>
        <d v="2010-09-09T00:00:00"/>
        <d v="2013-04-18T00:00:00"/>
        <d v="2018-03-02T00:00:00"/>
        <d v="2017-09-05T00:00:00"/>
        <d v="2018-03-06T00:00:00"/>
        <d v="2015-06-21T00:00:00"/>
        <d v="2012-08-06T00:00:00"/>
        <d v="2016-04-02T00:00:00"/>
        <d v="2018-03-09T00:00:00"/>
        <d v="2017-11-06T00:00:00"/>
        <d v="2013-02-12T00:00:00"/>
        <d v="2016-04-09T00:00:00"/>
        <d v="2015-08-25T00:00:00"/>
        <d v="2018-03-15T00:00:00"/>
        <d v="2017-07-06T00:00:00"/>
        <d v="2018-04-07T00:00:00"/>
        <d v="2015-04-15T00:00:00"/>
        <d v="2014-12-19T00:00:00"/>
        <d v="2017-03-05T00:00:00"/>
        <d v="2018-03-27T00:00:00"/>
        <d v="2018-03-20T00:00:00"/>
        <d v="2014-08-11T00:00:00"/>
        <d v="2018-03-05T00:00:00"/>
        <d v="2018-04-11T00:00:00"/>
        <d v="2013-08-22T00:00:00"/>
        <d v="2016-09-18T00:00:00"/>
        <d v="2018-03-21T00:00:00"/>
        <d v="2017-06-16T00:00:00"/>
        <d v="2018-04-15T00:00:00"/>
        <d v="2011-11-20T00:00:00"/>
        <d v="2018-01-26T00:00:00"/>
        <d v="2018-03-22T00:00:00"/>
        <d v="2018-04-16T00:00:00"/>
        <d v="2014-01-14T00:00:00"/>
        <d v="2018-03-19T00:00:00"/>
        <d v="2018-03-24T00:00:00"/>
        <d v="2015-02-09T00:00:00"/>
        <d v="2018-04-19T00:00:00"/>
        <d v="2013-07-13T00:00:00"/>
        <d v="2018-04-20T00:00:00"/>
        <d v="2015-11-29T00:00:00"/>
        <d v="2017-06-03T00:00:00"/>
        <d v="2011-03-27T00:00:00"/>
        <d v="2018-04-23T00:00:00"/>
        <d v="2018-03-25T00:00:00"/>
        <d v="2017-05-08T00:00:00"/>
        <d v="2018-04-26T00:00:00"/>
        <d v="2018-04-25T00:00:00"/>
        <d v="2014-07-28T00:00:00"/>
        <d v="2018-04-01T00:00:00"/>
        <d v="2015-05-16T00:00:00"/>
        <d v="2018-05-01T00:00:00"/>
        <d v="2012-03-27T00:00:00"/>
        <d v="2018-03-28T00:00:00"/>
        <d v="2013-06-02T00:00:00"/>
        <d v="2018-05-28T00:00:00"/>
        <d v="2014-12-11T00:00:00"/>
        <d v="2018-05-08T00:00:00"/>
        <d v="2017-05-30T00:00:00"/>
        <d v="2017-05-29T00:00:00"/>
        <d v="2013-08-28T00:00:00"/>
        <d v="2018-05-15T00:00:00"/>
        <d v="2018-05-31T00:00:00"/>
        <d v="2018-05-16T00:00:00"/>
        <d v="2022-09-26T00:00:00"/>
        <d v="2018-05-20T00:00:00"/>
        <d v="2018-05-21T00:00:00"/>
        <d v="2017-05-14T00:00:00"/>
        <d v="2018-05-23T00:00:00"/>
        <d v="2012-06-09T00:00:00"/>
        <d v="2018-05-25T00:00:00"/>
        <d v="2015-07-14T00:00:00"/>
        <d v="2015-04-17T00:00:00"/>
        <d v="2018-06-08T00:00:00"/>
        <d v="2013-10-31T00:00:00"/>
        <d v="2015-01-28T00:00:00"/>
        <d v="2015-05-11T00:00:00"/>
        <d v="2018-06-24T00:00:00"/>
        <d v="2018-06-11T00:00:00"/>
        <d v="2010-04-11T00:00:00"/>
        <d v="2018-06-25T00:00:00"/>
        <d v="2018-06-13T00:00:00"/>
        <d v="2018-06-22T00:00:00"/>
        <d v="2018-06-15T00:00:00"/>
        <d v="2018-06-28T00:00:00"/>
        <d v="2012-04-23T00:00:00"/>
        <d v="2018-06-27T00:00:00"/>
        <d v="2015-01-07T00:00:00"/>
        <d v="2016-12-27T00:00:00"/>
        <d v="2014-01-25T00:00:00"/>
        <d v="2014-05-03T00:00:00"/>
        <d v="2017-12-18T00:00:00"/>
        <d v="2015-03-03T00:00:00"/>
        <d v="2013-06-17T00:00:00"/>
        <d v="2016-04-17T00:00:00"/>
        <d v="2018-06-23T00:00:00"/>
        <d v="2018-07-18T00:00:00"/>
        <d v="2016-10-26T00:00:00"/>
        <d v="2015-02-14T00:00:00"/>
        <d v="2018-07-05T00:00:00"/>
        <d v="2018-07-09T00:00:00"/>
        <d v="2018-07-07T00:00:00"/>
        <d v="2018-07-16T00:00:00"/>
        <d v="2014-04-22T00:00:00"/>
        <d v="2012-06-13T00:00:00"/>
        <d v="2018-06-19T00:00:00"/>
        <d v="2017-04-15T00:00:00"/>
        <d v="2015-01-04T00:00:00"/>
        <d v="2018-07-11T00:00:00"/>
        <d v="2016-02-10T00:00:00"/>
        <d v="2018-02-08T00:00:00"/>
        <d v="2015-02-17T00:00:00"/>
        <d v="2018-07-25T00:00:00"/>
        <d v="2015-11-10T00:00:00"/>
        <d v="2015-11-08T00:00:00"/>
        <d v="2018-07-27T00:00:00"/>
        <d v="2018-06-06T00:00:00"/>
        <d v="2011-12-12T00:00:00"/>
        <d v="2018-07-30T00:00:00"/>
        <d v="2012-01-15T00:00:00"/>
        <d v="2011-03-24T00:00:00"/>
        <d v="2018-08-03T00:00:00"/>
        <d v="2018-04-02T00:00:00"/>
        <d v="2017-02-05T00:00:00"/>
        <d v="2018-09-01T00:00:00"/>
        <d v="2015-09-24T00:00:00"/>
        <d v="2018-04-29T00:00:00"/>
        <d v="2016-04-01T00:00:00"/>
        <d v="2018-08-18T00:00:00"/>
        <d v="2018-08-19T00:00:00"/>
        <d v="2014-12-12T00:00:00"/>
        <d v="2018-09-04T00:00:00"/>
        <d v="2018-08-30T00:00:00"/>
        <d v="2018-09-05T00:00:00"/>
        <d v="2018-06-29T00:00:00"/>
        <d v="2018-08-22T00:00:00"/>
        <d v="2018-09-06T00:00:00"/>
        <d v="2014-01-16T00:00:00"/>
        <d v="2014-08-02T00:00:00"/>
        <d v="2018-08-28T00:00:00"/>
        <d v="2018-08-27T00:00:00"/>
        <d v="2018-09-09T00:00:00"/>
        <d v="2018-08-29T00:00:00"/>
        <d v="2018-09-08T00:00:00"/>
        <d v="2018-09-21T00:00:00"/>
        <d v="2018-09-12T00:00:00"/>
        <d v="2015-07-17T00:00:00"/>
        <d v="2018-09-14T00:00:00"/>
        <d v="2018-09-16T00:00:00"/>
        <d v="2018-09-25T00:00:00"/>
        <d v="2018-05-18T00:00:00"/>
        <d v="2014-11-30T00:00:00"/>
        <d v="2017-02-10T00:00:00"/>
        <d v="2015-06-07T00:00:00"/>
        <d v="2018-09-26T00:00:00"/>
        <d v="2013-03-21T00:00:00"/>
        <d v="2018-09-28T00:00:00"/>
        <d v="2018-04-03T00:00:00"/>
        <d v="2015-11-04T00:00:00"/>
        <d v="2018-09-30T00:00:00"/>
        <d v="2017-05-05T00:00:00"/>
        <d v="2018-09-19T00:00:00"/>
        <d v="2018-10-01T00:00:00"/>
        <d v="2017-05-19T00:00:00"/>
        <d v="2018-10-14T00:00:00"/>
        <d v="2018-07-29T00:00:00"/>
        <d v="2018-10-04T00:00:00"/>
        <d v="2018-10-15T00:00:00"/>
        <d v="2016-03-25T00:00:00"/>
        <d v="2011-08-27T00:00:00"/>
        <d v="2018-10-06T00:00:00"/>
        <d v="2018-01-12T00:00:00"/>
        <d v="2018-10-17T00:00:00"/>
        <d v="2017-04-23T00:00:00"/>
        <d v="2018-10-18T00:00:00"/>
        <d v="2018-07-21T00:00:00"/>
        <d v="2018-10-22T00:00:00"/>
        <d v="2013-02-07T00:00:00"/>
        <d v="2017-12-08T00:00:00"/>
        <d v="2018-10-08T00:00:00"/>
        <d v="2013-05-29T00:00:00"/>
        <d v="2017-05-12T00:00:00"/>
        <d v="2018-10-11T00:00:00"/>
        <d v="2013-09-10T00:00:00"/>
        <d v="2018-10-24T00:00:00"/>
        <d v="2018-02-06T00:00:00"/>
        <d v="2018-11-13T00:00:00"/>
        <d v="2018-10-26T00:00:00"/>
        <d v="2018-06-01T00:00:00"/>
        <d v="2013-12-05T00:00:00"/>
        <d v="2018-10-30T00:00:00"/>
        <d v="2018-11-07T00:00:00"/>
        <d v="2018-11-18T00:00:00"/>
        <d v="2018-06-18T00:00:00"/>
        <d v="2018-11-19T00:00:00"/>
        <d v="2018-10-31T00:00:00"/>
        <d v="2018-11-20T00:00:00"/>
        <d v="2018-08-25T00:00:00"/>
        <d v="2014-11-06T00:00:00"/>
        <d v="2018-11-17T00:00:00"/>
        <d v="2012-10-16T00:00:00"/>
        <d v="2018-11-23T00:00:00"/>
        <d v="2017-04-21T00:00:00"/>
        <d v="2016-08-22T00:00:00"/>
        <d v="2018-11-25T00:00:00"/>
        <d v="2018-11-26T00:00:00"/>
        <d v="2017-03-19T00:00:00"/>
        <d v="2018-12-01T00:00:00"/>
        <d v="2018-11-27T00:00:00"/>
        <d v="2015-07-24T00:00:00"/>
        <d v="2017-10-30T00:00:00"/>
        <d v="2018-11-28T00:00:00"/>
        <d v="2018-12-04T00:00:00"/>
        <d v="2018-11-22T00:00:00"/>
        <d v="2018-11-30T00:00:00"/>
        <d v="2012-06-24T00:00:00"/>
        <d v="2016-05-26T00:00:00"/>
        <d v="2016-08-06T00:00:00"/>
        <d v="2018-12-10T00:00:00"/>
        <d v="2018-12-22T00:00:00"/>
        <d v="2016-10-18T00:00:00"/>
        <d v="2012-09-06T00:00:00"/>
        <d v="2018-12-26T00:00:00"/>
        <d v="2018-12-05T00:00:00"/>
        <d v="2014-08-14T00:00:00"/>
        <d v="2016-11-16T00:00:00"/>
        <d v="2018-12-29T00:00:00"/>
        <d v="2018-12-06T00:00:00"/>
        <d v="2018-12-08T00:00:00"/>
        <d v="2022-05-05T00:00:00"/>
        <d v="2015-05-06T00:00:00"/>
        <d v="2019-01-02T00:00:00"/>
        <d v="2014-02-23T00:00:00"/>
        <d v="2018-12-11T00:00:00"/>
        <d v="2018-11-29T00:00:00"/>
        <d v="2019-01-04T00:00:00"/>
        <d v="2019-01-05T00:00:00"/>
        <d v="2014-10-05T00:00:00"/>
        <d v="2018-12-12T00:00:00"/>
        <d v="2012-07-24T00:00:00"/>
        <d v="2019-01-08T00:00:00"/>
        <d v="2018-12-13T00:00:00"/>
        <d v="2019-01-09T00:00:00"/>
        <d v="2017-02-20T00:00:00"/>
        <d v="2018-09-23T00:00:00"/>
        <d v="2011-04-10T00:00:00"/>
        <d v="2014-11-02T00:00:00"/>
        <d v="2018-12-18T00:00:00"/>
        <d v="2018-12-17T00:00:00"/>
        <d v="2019-01-14T00:00:00"/>
        <d v="2013-09-11T00:00:00"/>
        <d v="2014-04-04T00:00:00"/>
        <d v="2018-12-19T00:00:00"/>
        <d v="2018-12-20T00:00:00"/>
        <d v="2013-02-22T00:00:00"/>
        <d v="2018-06-04T00:00:00"/>
        <d v="2012-08-18T00:00:00"/>
        <d v="2019-01-28T00:00:00"/>
        <d v="2017-08-31T00:00:00"/>
        <d v="2019-01-16T00:00:00"/>
        <d v="2017-08-19T00:00:00"/>
        <d v="2019-01-22T00:00:00"/>
        <d v="2018-06-12T00:00:00"/>
        <d v="2019-01-30T00:00:00"/>
        <d v="2019-01-20T00:00:00"/>
        <d v="2019-01-11T00:00:00"/>
        <d v="2018-09-02T00:00:00"/>
        <d v="2017-07-05T00:00:00"/>
        <d v="2019-02-02T00:00:00"/>
        <d v="2019-01-23T00:00:00"/>
        <d v="2019-02-04T00:00:00"/>
        <d v="2016-02-26T00:00:00"/>
        <d v="2019-02-05T00:00:00"/>
        <d v="2019-02-06T00:00:00"/>
        <d v="2013-07-21T00:00:00"/>
        <d v="2019-02-24T00:00:00"/>
        <d v="2019-02-26T00:00:00"/>
        <d v="2015-08-18T00:00:00"/>
        <d v="2016-03-17T00:00:00"/>
        <d v="2019-02-11T00:00:00"/>
        <d v="2019-02-27T00:00:00"/>
        <d v="2014-05-24T00:00:00"/>
        <d v="2019-02-28T00:00:00"/>
        <d v="2019-03-01T00:00:00"/>
        <d v="2019-02-15T00:00:00"/>
        <d v="2015-07-22T00:00:00"/>
        <d v="2019-03-04T00:00:00"/>
        <d v="2014-01-30T00:00:00"/>
        <d v="2019-03-05T00:00:00"/>
        <d v="2018-08-11T00:00:00"/>
        <d v="2019-03-06T00:00:00"/>
        <d v="2019-02-20T00:00:00"/>
        <d v="2015-03-27T00:00:00"/>
        <d v="2016-08-25T00:00:00"/>
        <d v="2019-03-12T00:00:00"/>
        <d v="2019-03-13T00:00:00"/>
        <d v="2017-04-24T00:00:00"/>
        <d v="2014-08-04T00:00:00"/>
        <d v="2019-03-09T00:00:00"/>
        <d v="2019-02-16T00:00:00"/>
        <d v="2019-03-24T00:00:00"/>
        <d v="2019-03-25T00:00:00"/>
        <d v="2018-07-14T00:00:00"/>
        <d v="2019-03-26T00:00:00"/>
        <d v="2015-09-27T00:00:00"/>
        <d v="2019-03-27T00:00:00"/>
        <d v="2019-02-21T00:00:00"/>
        <d v="2013-02-27T00:00:00"/>
        <d v="2019-04-12T00:00:00"/>
        <d v="2019-04-13T00:00:00"/>
        <d v="2019-03-17T00:00:00"/>
        <d v="2019-03-29T00:00:00"/>
        <d v="2019-03-30T00:00:00"/>
        <d v="2019-04-14T00:00:00"/>
        <d v="2019-04-02T00:00:00"/>
        <d v="2018-12-21T00:00:00"/>
        <d v="2024-02-28T00:00:00"/>
        <d v="2018-07-03T00:00:00"/>
        <d v="2017-02-03T00:00:00"/>
        <d v="2019-04-21T00:00:00"/>
        <d v="2014-03-27T00:00:00"/>
        <d v="2013-07-16T00:00:00"/>
        <d v="2019-04-17T00:00:00"/>
        <d v="2019-04-22T00:00:00"/>
        <d v="2017-04-16T00:00:00"/>
        <d v="2019-04-08T00:00:00"/>
        <d v="2021-11-01T00:00:00"/>
        <d v="2017-02-02T00:00:00"/>
        <d v="2019-04-25T00:00:00"/>
        <d v="2019-04-09T00:00:00"/>
        <d v="2018-04-13T00:00:00"/>
        <d v="2019-04-29T00:00:00"/>
        <d v="2013-03-19T00:00:00"/>
        <d v="2019-05-01T00:00:00"/>
        <d v="2019-05-02T00:00:00"/>
        <d v="2019-05-03T00:00:00"/>
        <d v="2015-04-30T00:00:00"/>
        <d v="2015-08-29T00:00:00"/>
        <d v="2022-12-06T00:00:00"/>
        <d v="2019-05-04T00:00:00"/>
        <d v="2015-07-09T00:00:00"/>
        <d v="2019-05-07T00:00:00"/>
        <d v="2013-12-03T00:00:00"/>
        <d v="2019-05-08T00:00:00"/>
        <d v="2019-05-11T00:00:00"/>
        <d v="2018-03-08T00:00:00"/>
        <d v="2015-10-26T00:00:00"/>
        <d v="2019-05-09T00:00:00"/>
        <d v="2015-12-14T00:00:00"/>
        <d v="2019-05-13T00:00:00"/>
        <d v="2014-03-11T00:00:00"/>
        <d v="2014-06-30T00:00:00"/>
        <d v="2012-03-23T00:00:00"/>
        <d v="2016-05-02T00:00:00"/>
        <d v="2017-04-12T00:00:00"/>
        <d v="2019-05-16T00:00:00"/>
        <d v="2017-03-06T00:00:00"/>
        <d v="2017-03-27T00:00:00"/>
        <d v="2017-07-27T00:00:00"/>
        <d v="2013-08-09T00:00:00"/>
        <d v="2019-05-14T00:00:00"/>
        <d v="2019-05-18T00:00:00"/>
        <d v="2018-08-31T00:00:00"/>
        <d v="2019-05-19T00:00:00"/>
        <d v="2019-05-15T00:00:00"/>
        <d v="2018-11-16T00:00:00"/>
        <d v="2010-01-19T00:00:00"/>
        <d v="2014-07-30T00:00:00"/>
        <d v="2016-09-08T00:00:00"/>
        <d v="2019-05-17T00:00:00"/>
        <d v="2019-05-20T00:00:00"/>
        <d v="2019-05-21T00:00:00"/>
        <d v="2018-07-31T00:00:00"/>
        <d v="2014-10-16T00:00:00"/>
        <d v="2019-05-24T00:00:00"/>
        <d v="2016-05-13T00:00:00"/>
        <d v="2019-08-20T00:00:00"/>
        <d v="2015-08-30T00:00:00"/>
        <d v="2016-04-23T00:00:00"/>
        <d v="2016-10-28T00:00:00"/>
        <d v="2019-05-23T00:00:00"/>
        <d v="2012-11-06T00:00:00"/>
        <d v="2013-04-30T00:00:00"/>
        <d v="2011-12-28T00:00:00"/>
        <d v="2019-05-26T00:00:00"/>
        <d v="2019-02-19T00:00:00"/>
        <d v="2019-05-27T00:00:00"/>
        <d v="2019-05-28T00:00:00"/>
        <d v="2012-06-18T00:00:00"/>
        <d v="2018-09-07T00:00:00"/>
        <d v="2018-09-17T00:00:00"/>
        <d v="2017-03-26T00:00:00"/>
        <d v="2016-12-16T00:00:00"/>
        <d v="2018-05-14T00:00:00"/>
        <d v="2019-05-30T00:00:00"/>
        <d v="2019-05-29T00:00:00"/>
        <d v="2019-04-01T00:00:00"/>
        <d v="2019-05-31T00:00:00"/>
        <d v="2018-01-14T00:00:00"/>
        <d v="2019-06-01T00:00:00"/>
        <d v="2019-06-08T00:00:00"/>
        <d v="2014-09-27T00:00:00"/>
        <d v="2017-11-25T00:00:00"/>
        <d v="2017-03-04T00:00:00"/>
        <d v="2012-05-14T00:00:00"/>
        <d v="2012-07-30T00:00:00"/>
        <d v="2013-06-23T00:00:00"/>
        <d v="2019-06-04T00:00:00"/>
        <d v="2014-05-29T00:00:00"/>
        <d v="2016-08-13T00:00:00"/>
        <d v="2011-04-05T00:00:00"/>
        <d v="2019-06-06T00:00:00"/>
        <d v="2019-05-06T00:00:00"/>
        <d v="2016-06-27T00:00:00"/>
        <d v="2018-07-08T00:00:00"/>
        <d v="2015-11-07T00:00:00"/>
        <d v="2016-08-02T00:00:00"/>
        <d v="2017-03-31T00:00:00"/>
        <d v="2019-06-19T00:00:00"/>
        <d v="2018-12-27T00:00:00"/>
        <d v="2019-06-21T00:00:00"/>
        <d v="2019-06-26T00:00:00"/>
        <d v="2015-10-18T00:00:00"/>
        <d v="2016-02-12T00:00:00"/>
        <d v="2017-09-25T00:00:00"/>
        <d v="2019-06-23T00:00:00"/>
        <d v="2019-06-29T00:00:00"/>
        <d v="2019-07-07T00:00:00"/>
        <d v="2016-02-19T00:00:00"/>
        <d v="2017-07-16T00:00:00"/>
        <d v="2019-06-30T00:00:00"/>
        <d v="2019-07-01T00:00:00"/>
        <d v="2019-07-08T00:00:00"/>
        <d v="2019-06-02T00:00:00"/>
        <d v="2015-01-23T00:00:00"/>
        <d v="2019-07-05T00:00:00"/>
        <d v="2019-07-11T00:00:00"/>
        <d v="2015-08-03T00:00:00"/>
        <d v="2019-07-03T00:00:00"/>
        <d v="2012-02-20T00:00:00"/>
        <d v="2018-06-14T00:00:00"/>
        <d v="2019-07-17T00:00:00"/>
        <d v="2014-04-21T00:00:00"/>
        <d v="2019-07-04T00:00:00"/>
        <d v="2015-01-11T00:00:00"/>
        <d v="2012-03-10T00:00:00"/>
        <d v="2016-07-30T00:00:00"/>
        <d v="2018-09-29T00:00:00"/>
        <d v="2017-07-08T00:00:00"/>
        <d v="2017-09-11T00:00:00"/>
        <d v="2012-08-13T00:00:00"/>
        <d v="2019-07-06T00:00:00"/>
        <d v="2018-05-29T00:00:00"/>
        <d v="2019-08-05T00:00:00"/>
        <d v="2017-10-02T00:00:00"/>
        <d v="2019-08-06T00:00:00"/>
        <d v="2017-08-10T00:00:00"/>
        <d v="2016-02-16T00:00:00"/>
        <d v="2019-06-11T00:00:00"/>
        <d v="2019-08-07T00:00:00"/>
        <d v="2019-03-22T00:00:00"/>
        <d v="2013-07-09T00:00:00"/>
        <d v="2012-11-15T00:00:00"/>
        <d v="2019-08-08T00:00:00"/>
        <d v="2019-07-10T00:00:00"/>
        <d v="2019-07-28T00:00:00"/>
        <d v="2019-01-03T00:00:00"/>
        <d v="2014-04-19T00:00:00"/>
        <d v="2016-05-27T00:00:00"/>
        <d v="2019-08-12T00:00:00"/>
        <d v="2013-06-18T00:00:00"/>
        <d v="2019-07-25T00:00:00"/>
        <d v="2019-08-14T00:00:00"/>
        <d v="2019-08-24T00:00:00"/>
        <d v="2019-06-09T00:00:00"/>
        <d v="2019-08-25T00:00:00"/>
        <d v="2019-08-26T00:00:00"/>
        <d v="2016-02-05T00:00:00"/>
        <d v="2018-07-12T00:00:00"/>
        <d v="2019-09-15T00:00:00"/>
        <d v="2019-09-12T00:00:00"/>
        <d v="2019-09-16T00:00:00"/>
        <d v="2012-12-07T00:00:00"/>
        <d v="2015-09-16T00:00:00"/>
        <d v="2016-06-15T00:00:00"/>
        <d v="2018-07-28T00:00:00"/>
        <d v="2012-03-04T00:00:00"/>
        <d v="2018-10-16T00:00:00"/>
        <d v="2013-06-13T00:00:00"/>
        <d v="2019-09-20T00:00:00"/>
        <d v="2017-02-15T00:00:00"/>
        <d v="2019-09-21T00:00:00"/>
        <d v="2019-09-22T00:00:00"/>
        <d v="2019-09-11T00:00:00"/>
        <d v="2019-09-19T00:00:00"/>
        <d v="2018-05-09T00:00:00"/>
        <d v="2013-05-18T00:00:00"/>
        <d v="2019-10-02T00:00:00"/>
        <d v="2018-04-27T00:00:00"/>
        <d v="2019-10-04T00:00:00"/>
        <d v="2019-10-05T00:00:00"/>
        <d v="2019-10-07T00:00:00"/>
        <d v="2019-09-29T00:00:00"/>
        <d v="2019-10-09T00:00:00"/>
        <d v="2014-09-23T00:00:00"/>
        <d v="2019-10-11T00:00:00"/>
        <d v="2014-05-27T00:00:00"/>
        <d v="2016-05-14T00:00:00"/>
        <d v="2009-02-15T00:00:00"/>
        <d v="2016-07-15T00:00:00"/>
        <d v="2019-06-07T00:00:00"/>
        <d v="2019-10-16T00:00:00"/>
        <d v="2019-10-17T00:00:00"/>
        <d v="2019-10-01T00:00:00"/>
        <d v="2019-10-19T00:00:00"/>
        <d v="2019-10-21T00:00:00"/>
        <d v="2023-05-22T00:00:00"/>
        <d v="2019-10-22T00:00:00"/>
        <d v="2019-10-28T00:00:00"/>
        <d v="2018-08-17T00:00:00"/>
        <d v="2019-10-29T00:00:00"/>
        <d v="2019-10-23T00:00:00"/>
        <d v="2019-10-24T00:00:00"/>
        <d v="2016-02-02T00:00:00"/>
        <d v="2017-10-25T00:00:00"/>
        <d v="2019-10-30T00:00:00"/>
        <d v="2016-04-10T00:00:00"/>
        <d v="2019-11-09T00:00:00"/>
        <d v="2019-09-25T00:00:00"/>
        <d v="2019-11-01T00:00:00"/>
        <d v="2019-03-20T00:00:00"/>
        <d v="2017-08-30T00:00:00"/>
        <d v="2019-11-11T00:00:00"/>
        <d v="2019-11-03T00:00:00"/>
        <d v="2019-11-05T00:00:00"/>
        <d v="2019-11-14T00:00:00"/>
        <d v="2015-10-08T00:00:00"/>
        <d v="2011-11-21T00:00:00"/>
        <d v="2019-11-18T00:00:00"/>
        <d v="2019-10-12T00:00:00"/>
        <d v="2019-11-07T00:00:00"/>
        <d v="2019-11-23T00:00:00"/>
        <d v="2019-08-19T00:00:00"/>
        <d v="2019-08-04T00:00:00"/>
        <d v="2019-03-14T00:00:00"/>
        <d v="2019-11-26T00:00:00"/>
        <d v="2018-06-17T00:00:00"/>
        <d v="2019-11-28T00:00:00"/>
        <d v="2019-12-13T00:00:00"/>
        <d v="2019-12-15T00:00:00"/>
        <d v="2019-05-05T00:00:00"/>
        <d v="2019-12-05T00:00:00"/>
        <d v="2019-12-16T00:00:00"/>
        <d v="2016-07-28T00:00:00"/>
        <d v="2019-11-19T00:00:00"/>
        <d v="2019-06-27T00:00:00"/>
        <d v="2016-09-13T00:00:00"/>
        <d v="2019-12-18T00:00:00"/>
        <d v="2018-04-24T00:00:00"/>
        <d v="2019-12-20T00:00:00"/>
        <d v="2019-12-19T00:00:00"/>
        <d v="2016-10-20T00:00:00"/>
        <d v="2019-11-17T00:00:00"/>
        <d v="2019-12-02T00:00:00"/>
        <d v="2019-12-21T00:00:00"/>
        <d v="2014-02-25T00:00:00"/>
        <d v="2019-12-24T00:00:00"/>
        <d v="2014-06-21T00:00:00"/>
        <d v="2019-12-27T00:00:00"/>
        <d v="2019-12-04T00:00:00"/>
        <d v="2019-04-19T00:00:00"/>
        <d v="2018-04-21T00:00:00"/>
        <d v="2019-12-06T00:00:00"/>
        <d v="2019-12-31T00:00:00"/>
        <d v="2014-04-18T00:00:00"/>
        <d v="2018-05-04T00:00:00"/>
        <d v="2014-09-01T00:00:00"/>
        <d v="2019-12-07T00:00:00"/>
        <d v="2019-12-09T00:00:00"/>
        <d v="2020-01-07T00:00:00"/>
        <d v="2019-12-11T00:00:00"/>
        <d v="2018-02-15T00:00:00"/>
        <d v="2020-01-16T00:00:00"/>
        <d v="2020-01-04T00:00:00"/>
        <d v="2020-01-09T00:00:00"/>
        <d v="2016-06-24T00:00:00"/>
        <d v="2018-07-04T00:00:00"/>
        <d v="2017-01-14T00:00:00"/>
        <d v="2020-01-13T00:00:00"/>
        <d v="2018-05-13T00:00:00"/>
        <d v="2020-01-08T00:00:00"/>
        <d v="2020-01-21T00:00:00"/>
        <d v="2012-12-06T00:00:00"/>
        <d v="2020-01-18T00:00:00"/>
        <d v="2018-10-29T00:00:00"/>
        <d v="2012-12-04T00:00:00"/>
        <d v="2019-11-20T00:00:00"/>
        <d v="2020-01-26T00:00:00"/>
        <d v="2018-05-11T00:00:00"/>
        <d v="2018-10-27T00:00:00"/>
        <d v="2020-02-12T00:00:00"/>
        <d v="2017-03-29T00:00:00"/>
        <d v="2020-01-29T00:00:00"/>
        <d v="2017-09-07T00:00:00"/>
        <d v="2020-01-30T00:00:00"/>
        <d v="2020-01-24T00:00:00"/>
        <d v="2020-02-18T00:00:00"/>
        <d v="2012-06-30T00:00:00"/>
        <d v="2020-02-19T00:00:00"/>
        <d v="2013-11-17T00:00:00"/>
        <d v="2020-02-21T00:00:00"/>
        <d v="2013-10-09T00:00:00"/>
        <d v="2020-02-26T00:00:00"/>
        <d v="2013-04-16T00:00:00"/>
        <d v="2018-01-09T00:00:00"/>
        <d v="2014-04-24T00:00:00"/>
        <d v="2019-06-05T00:00:00"/>
        <d v="2016-09-03T00:00:00"/>
        <d v="2015-03-18T00:00:00"/>
        <d v="2013-11-14T00:00:00"/>
        <d v="2018-02-14T00:00:00"/>
        <d v="2012-10-31T00:00:00"/>
        <d v="2014-11-29T00:00:00"/>
        <d v="2020-03-03T00:00:00"/>
        <d v="2017-05-10T00:00:00"/>
        <d v="2013-07-07T00:00:00"/>
        <d v="2017-06-30T00:00:00"/>
        <d v="2011-02-17T00:00:00"/>
        <d v="2020-04-24T00:00:00"/>
        <d v="2019-11-27T00:00:00"/>
        <d v="2020-03-04T00:00:00"/>
        <d v="2020-05-13T00:00:00"/>
        <d v="2012-10-05T00:00:00"/>
        <d v="2017-03-24T00:00:00"/>
        <d v="2020-05-26T00:00:00"/>
        <d v="2020-03-10T00:00:00"/>
        <d v="2020-03-30T00:00:00"/>
        <d v="2013-03-18T00:00:00"/>
        <d v="2020-03-09T00:00:00"/>
        <d v="2017-06-05T00:00:00"/>
        <d v="2020-06-01T00:00:00"/>
        <d v="2020-04-14T00:00:00"/>
        <d v="2020-02-07T00:00:00"/>
        <d v="2020-04-18T00:00:00"/>
        <d v="2020-04-17T00:00:00"/>
        <d v="2020-06-07T00:00:00"/>
        <d v="2021-05-26T00:00:00"/>
        <d v="2020-07-02T00:00:00"/>
        <d v="2020-07-03T00:00:00"/>
        <d v="2020-06-15T00:00:00"/>
        <d v="2020-06-16T00:00:00"/>
        <d v="2020-05-12T00:00:00"/>
        <d v="2020-05-11T00:00:00"/>
        <d v="2015-11-03T00:00:00"/>
        <d v="2015-04-22T00:00:00"/>
        <d v="2022-07-12T00:00:00"/>
        <d v="2020-07-08T00:00:00"/>
        <d v="2020-03-16T00:00:00"/>
        <d v="2020-06-18T00:00:00"/>
        <d v="2020-06-17T00:00:00"/>
        <d v="2018-03-26T00:00:00"/>
        <d v="2020-07-15T00:00:00"/>
        <d v="2020-07-13T00:00:00"/>
        <d v="2017-12-23T00:00:00"/>
        <d v="2020-06-30T00:00:00"/>
        <d v="2019-09-02T00:00:00"/>
        <d v="2020-08-03T00:00:00"/>
        <d v="2015-01-08T00:00:00"/>
        <d v="2020-08-04T00:00:00"/>
        <d v="2020-08-06T00:00:00"/>
        <d v="2020-03-31T00:00:00"/>
        <d v="2020-08-09T00:00:00"/>
        <d v="2020-07-17T00:00:00"/>
        <d v="2020-08-11T00:00:00"/>
        <d v="2013-07-30T00:00:00"/>
        <d v="2020-08-15T00:00:00"/>
        <d v="2020-08-24T00:00:00"/>
        <d v="2020-07-29T00:00:00"/>
        <d v="2020-08-28T00:00:00"/>
        <d v="2014-12-03T00:00:00"/>
        <d v="2020-07-30T00:00:00"/>
        <d v="2016-10-01T00:00:00"/>
        <d v="2020-07-31T00:00:00"/>
        <d v="2020-08-13T00:00:00"/>
        <d v="2017-09-26T00:00:00"/>
        <d v="2015-11-20T00:00:00"/>
        <d v="2014-01-29T00:00:00"/>
        <d v="2014-08-28T00:00:00"/>
        <d v="2020-09-03T00:00:00"/>
        <d v="2020-09-04T00:00:00"/>
        <d v="2020-09-18T00:00:00"/>
        <d v="2020-10-14T00:00:00"/>
        <d v="2020-08-26T00:00:00"/>
        <d v="2015-07-18T00:00:00"/>
        <d v="2020-09-14T00:00:00"/>
        <d v="2020-09-11T00:00:00"/>
        <d v="2020-10-19T00:00:00"/>
        <d v="2015-04-14T00:00:00"/>
        <d v="2020-10-20T00:00:00"/>
        <d v="2020-09-23T00:00:00"/>
        <d v="2024-05-17T00:00:00"/>
        <d v="2013-04-01T00:00:00"/>
        <d v="2020-08-23T00:00:00"/>
        <d v="2012-04-15T00:00:00"/>
        <d v="2019-11-25T00:00:00"/>
        <d v="2020-07-22T00:00:00"/>
        <d v="2018-08-02T00:00:00"/>
        <d v="2020-11-01T00:00:00"/>
        <d v="2016-09-17T00:00:00"/>
        <d v="2017-09-22T00:00:00"/>
        <d v="2016-08-01T00:00:00"/>
        <d v="2012-07-02T00:00:00"/>
        <d v="2020-11-08T00:00:00"/>
        <d v="2020-11-10T00:00:00"/>
        <d v="2018-12-16T00:00:00"/>
        <d v="2015-07-21T00:00:00"/>
        <d v="2017-05-02T00:00:00"/>
        <d v="2020-12-11T00:00:00"/>
        <d v="2011-05-24T00:00:00"/>
        <d v="2015-10-12T00:00:00"/>
        <d v="2020-07-07T00:00:00"/>
        <d v="2020-12-14T00:00:00"/>
        <d v="2020-11-20T00:00:00"/>
        <d v="2017-05-16T00:00:00"/>
        <d v="2017-01-03T00:00:00"/>
        <d v="2020-12-04T00:00:00"/>
        <d v="2018-02-28T00:00:00"/>
        <d v="2021-01-02T00:00:00"/>
        <d v="2020-11-30T00:00:00"/>
        <d v="2021-01-10T00:00:00"/>
        <d v="2021-01-17T00:00:00"/>
        <d v="2021-01-26T00:00:00"/>
        <d v="2021-01-25T00:00:00"/>
        <d v="2020-09-01T00:00:00"/>
        <d v="2021-01-18T00:00:00"/>
        <d v="2015-07-31T00:00:00"/>
        <d v="2021-02-28T00:00:00"/>
        <d v="2020-11-28T00:00:00"/>
        <d v="2019-07-16T00:00:00"/>
        <d v="2019-09-24T00:00:00"/>
        <d v="2021-03-08T00:00:00"/>
        <d v="2021-02-27T00:00:00"/>
        <d v="2017-09-04T00:00:00"/>
        <d v="2020-12-16T00:00:00"/>
        <d v="2021-03-10T00:00:00"/>
        <d v="2019-06-24T00:00:00"/>
        <d v="2021-02-11T00:00:00"/>
        <d v="2019-03-31T00:00:00"/>
        <d v="2021-03-13T00:00:00"/>
        <d v="2020-04-08T00:00:00"/>
        <d v="2021-02-05T00:00:00"/>
        <d v="2019-02-12T00:00:00"/>
        <d v="2013-07-20T00:00:00"/>
        <d v="2014-07-22T00:00:00"/>
        <d v="2019-03-03T00:00:00"/>
        <d v="2018-06-10T00:00:00"/>
        <d v="2021-02-21T00:00:00"/>
        <d v="2021-03-29T00:00:00"/>
        <d v="2021-02-25T00:00:00"/>
        <d v="2021-04-01T00:00:00"/>
        <d v="2016-10-31T00:00:00"/>
        <d v="2021-04-02T00:00:00"/>
        <d v="2021-03-01T00:00:00"/>
        <d v="2017-09-24T00:00:00"/>
        <d v="2021-04-06T00:00:00"/>
        <d v="2021-03-31T00:00:00"/>
        <d v="2017-07-31T00:00:00"/>
        <d v="2017-07-03T00:00:00"/>
        <d v="2021-04-09T00:00:00"/>
        <d v="2016-07-10T00:00:00"/>
        <d v="2020-07-04T00:00:00"/>
        <d v="2021-04-30T00:00:00"/>
        <d v="2021-05-06T00:00:00"/>
        <d v="2021-04-14T00:00:00"/>
        <d v="2021-04-15T00:00:00"/>
        <d v="2021-04-16T00:00:00"/>
        <d v="2021-04-12T00:00:00"/>
        <d v="2021-05-05T00:00:00"/>
        <d v="2015-12-28T00:00:00"/>
        <d v="2021-04-19T00:00:00"/>
        <d v="2020-08-31T00:00:00"/>
        <d v="2013-06-16T00:00:00"/>
        <d v="2021-04-23T00:00:00"/>
        <d v="2014-11-16T00:00:00"/>
        <d v="2021-05-19T00:00:00"/>
        <d v="2020-07-27T00:00:00"/>
        <d v="2016-12-11T00:00:00"/>
        <d v="2013-05-13T00:00:00"/>
        <d v="2021-04-29T00:00:00"/>
        <d v="2021-05-20T00:00:00"/>
        <d v="2021-05-21T00:00:00"/>
        <d v="2012-06-14T00:00:00"/>
        <d v="2021-05-24T00:00:00"/>
        <d v="2021-05-25T00:00:00"/>
        <d v="2016-03-24T00:00:00"/>
        <d v="2015-08-19T00:00:00"/>
        <d v="2016-04-04T00:00:00"/>
        <d v="2020-07-05T00:00:00"/>
        <d v="2021-06-06T00:00:00"/>
        <d v="2018-03-14T00:00:00"/>
        <d v="2021-05-28T00:00:00"/>
        <d v="2021-04-07T00:00:00"/>
        <d v="2021-03-02T00:00:00"/>
        <d v="2021-06-15T00:00:00"/>
        <d v="2021-06-01T00:00:00"/>
        <d v="2020-05-15T00:00:00"/>
        <d v="2021-06-16T00:00:00"/>
        <d v="2014-06-27T00:00:00"/>
        <d v="2018-09-24T00:00:00"/>
        <d v="2018-02-01T00:00:00"/>
        <d v="2021-06-04T00:00:00"/>
        <d v="2021-03-09T00:00:00"/>
        <d v="2021-06-20T00:00:00"/>
        <d v="2019-02-23T00:00:00"/>
        <d v="2021-06-09T00:00:00"/>
        <d v="2016-07-22T00:00:00"/>
        <d v="2013-03-04T00:00:00"/>
        <d v="2017-05-22T00:00:00"/>
        <d v="2021-07-05T00:00:00"/>
        <d v="2021-06-22T00:00:00"/>
        <d v="2011-10-04T00:00:00"/>
        <d v="2023-06-14T00:00:00"/>
        <d v="2021-06-27T00:00:00"/>
        <d v="2017-07-22T00:00:00"/>
        <d v="2020-06-28T00:00:00"/>
        <d v="2021-07-08T00:00:00"/>
        <d v="2016-04-05T00:00:00"/>
        <d v="2020-02-17T00:00:00"/>
        <d v="2018-11-05T00:00:00"/>
        <d v="2015-10-07T00:00:00"/>
        <d v="2021-07-12T00:00:00"/>
        <d v="2021-06-07T00:00:00"/>
        <d v="2021-07-20T00:00:00"/>
        <d v="2021-07-13T00:00:00"/>
        <d v="2021-07-23T00:00:00"/>
        <d v="2021-07-15T00:00:00"/>
        <d v="2016-03-15T00:00:00"/>
        <d v="2019-09-04T00:00:00"/>
        <d v="2017-05-31T00:00:00"/>
        <d v="2021-07-21T00:00:00"/>
        <d v="2017-01-21T00:00:00"/>
        <d v="2021-04-05T00:00:00"/>
        <d v="2021-07-22T00:00:00"/>
        <d v="2021-08-12T00:00:00"/>
        <d v="2021-08-13T00:00:00"/>
        <d v="2016-10-30T00:00:00"/>
        <d v="2021-08-01T00:00:00"/>
        <d v="2017-04-04T00:00:00"/>
        <d v="2016-10-09T00:00:00"/>
        <d v="2021-08-16T00:00:00"/>
        <d v="2019-04-28T00:00:00"/>
        <d v="2021-08-20T00:00:00"/>
        <d v="2021-08-03T00:00:00"/>
        <d v="2016-01-11T00:00:00"/>
        <d v="2016-03-11T00:00:00"/>
        <d v="2021-08-23T00:00:00"/>
        <d v="2019-11-29T00:00:00"/>
        <d v="2021-08-24T00:00:00"/>
        <d v="2013-11-03T00:00:00"/>
        <d v="2021-08-28T00:00:00"/>
        <d v="2021-08-30T00:00:00"/>
        <d v="2020-04-29T00:00:00"/>
        <d v="2011-07-29T00:00:00"/>
        <d v="2021-02-23T00:00:00"/>
        <d v="2018-05-19T00:00:00"/>
        <d v="2016-12-05T00:00:00"/>
        <d v="2021-08-08T00:00:00"/>
        <d v="2021-09-07T00:00:00"/>
        <d v="2019-01-17T00:00:00"/>
        <d v="2021-08-09T00:00:00"/>
        <d v="2016-07-12T00:00:00"/>
        <d v="2021-09-09T00:00:00"/>
        <d v="2020-08-25T00:00:00"/>
        <d v="2021-09-11T00:00:00"/>
        <d v="2017-07-28T00:00:00"/>
        <d v="2021-09-20T00:00:00"/>
        <d v="2021-09-08T00:00:00"/>
        <d v="2021-09-22T00:00:00"/>
        <d v="2021-09-13T00:00:00"/>
        <d v="2021-09-14T00:00:00"/>
        <d v="2021-09-23T00:00:00"/>
        <d v="2012-07-13T00:00:00"/>
        <d v="2017-05-17T00:00:00"/>
        <d v="2017-05-01T00:00:00"/>
        <d v="2016-09-12T00:00:00"/>
        <d v="2020-12-27T00:00:00"/>
        <d v="2021-09-24T00:00:00"/>
        <d v="2021-09-06T00:00:00"/>
        <d v="2016-06-26T00:00:00"/>
        <d v="2021-09-17T00:00:00"/>
        <d v="2013-12-30T00:00:00"/>
        <d v="2021-08-17T00:00:00"/>
        <d v="2021-09-27T00:00:00"/>
        <d v="2021-10-07T00:00:00"/>
        <d v="2021-05-31T00:00:00"/>
        <d v="2021-10-15T00:00:00"/>
        <d v="2014-07-08T00:00:00"/>
        <d v="2021-10-13T00:00:00"/>
        <d v="2021-09-28T00:00:00"/>
        <d v="2021-09-29T00:00:00"/>
        <d v="2021-10-01T00:00:00"/>
        <d v="2016-04-22T00:00:00"/>
        <d v="2021-10-18T00:00:00"/>
        <d v="2021-10-19T00:00:00"/>
        <d v="2021-10-20T00:00:00"/>
        <d v="2021-06-28T00:00:00"/>
        <d v="2017-08-21T00:00:00"/>
        <d v="2021-10-05T00:00:00"/>
        <d v="2012-03-08T00:00:00"/>
        <d v="2021-08-18T00:00:00"/>
        <d v="2017-10-17T00:00:00"/>
        <d v="2021-10-28T00:00:00"/>
        <d v="2021-09-10T00:00:00"/>
        <d v="2014-09-05T00:00:00"/>
        <d v="2015-11-18T00:00:00"/>
        <d v="2016-06-08T00:00:00"/>
        <d v="2018-11-08T00:00:00"/>
        <d v="2014-09-19T00:00:00"/>
        <d v="2016-03-31T00:00:00"/>
        <d v="2021-11-03T00:00:00"/>
        <d v="2016-02-14T00:00:00"/>
        <d v="2015-09-28T00:00:00"/>
        <d v="2018-10-05T00:00:00"/>
        <d v="2021-10-25T00:00:00"/>
        <d v="2019-10-31T00:00:00"/>
        <d v="2021-10-30T00:00:00"/>
        <d v="2022-04-11T00:00:00"/>
        <d v="2019-09-13T00:00:00"/>
        <d v="2017-02-04T00:00:00"/>
        <d v="2021-11-16T00:00:00"/>
        <d v="2021-11-08T00:00:00"/>
        <d v="2020-06-08T00:00:00"/>
        <d v="2015-12-27T00:00:00"/>
        <d v="2015-02-28T00:00:00"/>
        <d v="2021-11-09T00:00:00"/>
        <d v="2016-11-21T00:00:00"/>
        <d v="2021-11-23T00:00:00"/>
        <d v="2018-08-21T00:00:00"/>
        <d v="2012-05-13T00:00:00"/>
        <d v="2021-11-12T00:00:00"/>
        <d v="2014-12-25T00:00:00"/>
        <d v="2018-08-26T00:00:00"/>
        <d v="2020-01-06T00:00:00"/>
        <d v="2019-07-30T00:00:00"/>
        <d v="2021-11-27T00:00:00"/>
        <d v="2011-12-22T00:00:00"/>
        <d v="2021-07-10T00:00:00"/>
        <d v="2021-12-09T00:00:00"/>
        <d v="2014-12-16T00:00:00"/>
        <d v="2021-12-02T00:00:00"/>
        <d v="2020-08-19T00:00:00"/>
        <d v="2021-12-10T00:00:00"/>
        <d v="2014-12-23T00:00:00"/>
        <d v="2010-06-11T00:00:00"/>
        <d v="2021-11-29T00:00:00"/>
        <d v="2021-12-01T00:00:00"/>
        <d v="2019-04-26T00:00:00"/>
        <d v="2014-07-16T00:00:00"/>
        <d v="2016-10-05T00:00:00"/>
        <d v="2015-12-01T00:00:00"/>
        <d v="2020-11-24T00:00:00"/>
        <d v="2021-12-14T00:00:00"/>
        <d v="2012-12-28T00:00:00"/>
        <d v="2021-12-04T00:00:00"/>
        <d v="2019-07-15T00:00:00"/>
        <d v="2017-02-24T00:00:00"/>
        <d v="2021-12-06T00:00:00"/>
        <d v="2018-07-01T00:00:00"/>
        <d v="2013-05-22T00:00:00"/>
        <d v="2014-11-21T00:00:00"/>
        <d v="2017-02-23T00:00:00"/>
        <d v="2012-12-25T00:00:00"/>
        <d v="2022-01-16T00:00:00"/>
        <d v="2012-12-18T00:00:00"/>
        <d v="2021-11-17T00:00:00"/>
        <d v="2021-12-23T00:00:00"/>
        <d v="2018-11-01T00:00:00"/>
        <d v="2021-12-25T00:00:00"/>
        <d v="2015-04-26T00:00:00"/>
        <d v="2021-12-27T00:00:00"/>
        <d v="2016-11-07T00:00:00"/>
        <d v="2021-12-29T00:00:00"/>
        <d v="2021-12-28T00:00:00"/>
        <d v="2022-01-24T00:00:00"/>
        <d v="2020-11-02T00:00:00"/>
        <d v="2019-01-18T00:00:00"/>
        <d v="2015-10-03T00:00:00"/>
        <d v="2022-01-03T00:00:00"/>
        <d v="2022-02-13T00:00:00"/>
        <d v="2021-12-30T00:00:00"/>
        <d v="2022-01-04T00:00:00"/>
        <d v="2017-09-16T00:00:00"/>
        <d v="2022-01-08T00:00:00"/>
        <d v="2021-11-14T00:00:00"/>
        <d v="2022-01-18T00:00:00"/>
        <d v="2017-02-12T00:00:00"/>
        <d v="2022-01-12T00:00:00"/>
        <d v="2017-10-26T00:00:00"/>
        <d v="2022-01-13T00:00:00"/>
        <d v="2021-04-20T00:00:00"/>
        <d v="2014-08-30T00:00:00"/>
        <d v="2022-01-29T00:00:00"/>
        <d v="2022-01-25T00:00:00"/>
        <d v="2022-01-21T00:00:00"/>
        <d v="2022-02-01T00:00:00"/>
        <d v="2021-07-01T00:00:00"/>
        <d v="2015-11-13T00:00:00"/>
        <d v="2017-12-17T00:00:00"/>
        <d v="2021-06-17T00:00:00"/>
        <d v="2021-10-16T00:00:00"/>
        <d v="2020-06-11T00:00:00"/>
        <d v="2021-12-31T00:00:00"/>
        <d v="2022-02-07T00:00:00"/>
        <d v="2019-06-18T00:00:00"/>
        <d v="2015-06-20T00:00:00"/>
        <d v="2022-02-02T00:00:00"/>
        <d v="2021-10-08T00:00:00"/>
        <d v="2019-07-12T00:00:00"/>
        <d v="2022-02-04T00:00:00"/>
        <d v="2020-02-04T00:00:00"/>
        <d v="2022-02-09T00:00:00"/>
        <d v="2019-01-27T00:00:00"/>
        <d v="2016-03-14T00:00:00"/>
        <d v="2014-08-22T00:00:00"/>
        <d v="2019-03-19T00:00:00"/>
        <d v="2016-01-04T00:00:00"/>
        <d v="2014-12-06T00:00:00"/>
        <d v="2022-02-25T00:00:00"/>
        <d v="2022-02-24T00:00:00"/>
        <d v="2021-10-03T00:00:00"/>
        <d v="2022-02-10T00:00:00"/>
        <d v="2022-02-28T00:00:00"/>
        <d v="2022-02-14T00:00:00"/>
        <d v="2022-02-15T00:00:00"/>
        <d v="2013-12-17T00:00:00"/>
        <d v="2023-09-21T00:00:00"/>
        <d v="2022-02-16T00:00:00"/>
        <d v="2022-03-03T00:00:00"/>
        <d v="2022-03-04T00:00:00"/>
        <d v="2017-08-24T00:00:00"/>
        <d v="2022-02-18T00:00:00"/>
        <d v="2013-10-02T00:00:00"/>
        <d v="2013-07-28T00:00:00"/>
        <d v="2021-11-19T00:00:00"/>
        <d v="2022-03-07T00:00:00"/>
        <d v="2012-09-05T00:00:00"/>
        <d v="2022-03-08T00:00:00"/>
        <d v="2022-02-27T00:00:00"/>
        <d v="2022-02-19T00:00:00"/>
        <d v="2022-02-20T00:00:00"/>
        <d v="2016-06-16T00:00:00"/>
        <d v="2019-09-18T00:00:00"/>
        <d v="2017-04-09T00:00:00"/>
        <d v="2022-03-05T00:00:00"/>
        <d v="2015-09-03T00:00:00"/>
        <d v="2022-03-11T00:00:00"/>
        <d v="2022-02-22T00:00:00"/>
        <d v="2022-03-15T00:00:00"/>
        <d v="2016-11-26T00:00:00"/>
        <d v="2021-11-20T00:00:00"/>
        <d v="2016-04-15T00:00:00"/>
        <d v="2017-02-18T00:00:00"/>
        <d v="2015-03-04T00:00:00"/>
        <d v="2022-03-21T00:00:00"/>
        <d v="2022-04-01T00:00:00"/>
        <d v="2022-03-22T00:00:00"/>
        <d v="2022-04-02T00:00:00"/>
        <d v="2020-01-15T00:00:00"/>
        <d v="2022-04-03T00:00:00"/>
        <d v="2022-03-28T00:00:00"/>
        <d v="2022-04-04T00:00:00"/>
        <d v="2012-06-20T00:00:00"/>
        <d v="2022-03-30T00:00:00"/>
        <d v="2022-03-29T00:00:00"/>
        <d v="2022-04-09T00:00:00"/>
        <d v="2022-04-05T00:00:00"/>
        <d v="2022-04-07T00:00:00"/>
        <d v="2021-06-11T00:00:00"/>
        <d v="2014-12-27T00:00:00"/>
        <d v="2015-04-03T00:00:00"/>
        <d v="2011-10-03T00:00:00"/>
        <d v="2022-03-25T00:00:00"/>
        <d v="2021-09-21T00:00:00"/>
        <d v="2014-02-01T00:00:00"/>
        <d v="2022-04-12T00:00:00"/>
        <d v="2018-08-12T00:00:00"/>
        <d v="2011-11-02T00:00:00"/>
        <d v="2019-10-06T00:00:00"/>
        <d v="2013-11-25T00:00:00"/>
        <d v="2022-04-08T00:00:00"/>
        <d v="2013-11-28T00:00:00"/>
        <d v="2022-04-18T00:00:00"/>
        <d v="2015-08-23T00:00:00"/>
        <d v="2012-02-23T00:00:00"/>
        <d v="2019-05-12T00:00:00"/>
        <d v="2022-04-21T00:00:00"/>
        <d v="2022-05-16T00:00:00"/>
        <d v="2022-05-11T00:00:00"/>
        <d v="2022-04-25T00:00:00"/>
        <d v="2022-04-19T00:00:00"/>
        <d v="2020-03-06T00:00:00"/>
        <d v="2018-07-17T00:00:00"/>
        <d v="2022-04-26T00:00:00"/>
        <d v="2021-05-07T00:00:00"/>
        <d v="2016-06-03T00:00:00"/>
        <d v="2022-05-13T00:00:00"/>
        <d v="2014-02-16T00:00:00"/>
        <d v="2022-04-27T00:00:00"/>
        <d v="2013-06-06T00:00:00"/>
        <d v="2020-05-28T00:00:00"/>
        <d v="2013-07-26T00:00:00"/>
        <d v="2022-05-15T00:00:00"/>
        <d v="2022-04-29T00:00:00"/>
        <d v="2017-06-04T00:00:00"/>
        <d v="2017-12-15T00:00:00"/>
        <d v="2015-12-13T00:00:00"/>
        <d v="2022-05-04T00:00:00"/>
        <d v="2012-08-09T00:00:00"/>
        <d v="2022-04-30T00:00:00"/>
        <d v="2022-05-02T00:00:00"/>
        <d v="2022-05-09T00:00:00"/>
        <d v="2022-05-19T00:00:00"/>
        <d v="2022-05-17T00:00:00"/>
        <d v="2022-05-10T00:00:00"/>
        <d v="2013-12-13T00:00:00"/>
        <d v="2016-12-31T00:00:00"/>
        <d v="2022-05-21T00:00:00"/>
        <d v="2022-05-24T00:00:00"/>
        <d v="2022-05-08T00:00:00"/>
        <d v="2022-05-26T00:00:00"/>
        <d v="2022-05-23T00:00:00"/>
        <d v="2021-12-18T00:00:00"/>
        <d v="2022-05-25T00:00:00"/>
        <d v="2022-05-27T00:00:00"/>
        <d v="2022-05-20T00:00:00"/>
        <d v="2017-12-25T00:00:00"/>
        <d v="2021-10-29T00:00:00"/>
        <d v="2019-05-25T00:00:00"/>
        <d v="2022-05-29T00:00:00"/>
        <d v="2020-07-06T00:00:00"/>
        <d v="2018-03-13T00:00:00"/>
        <d v="2021-03-14T00:00:00"/>
        <d v="2014-07-21T00:00:00"/>
        <d v="2022-05-01T00:00:00"/>
        <d v="2022-05-30T00:00:00"/>
        <d v="2019-07-09T00:00:00"/>
        <d v="2022-06-04T00:00:00"/>
        <d v="2013-11-26T00:00:00"/>
        <d v="2022-03-18T00:00:00"/>
        <d v="2022-05-31T00:00:00"/>
        <d v="2020-08-22T00:00:00"/>
        <d v="2022-06-07T00:00:00"/>
        <d v="2018-01-28T00:00:00"/>
        <d v="2022-06-08T00:00:00"/>
        <d v="2022-06-12T00:00:00"/>
        <d v="2022-06-13T00:00:00"/>
        <d v="2015-08-04T00:00:00"/>
        <d v="2022-03-17T00:00:00"/>
        <d v="2022-06-14T00:00:00"/>
        <d v="2017-01-05T00:00:00"/>
        <d v="2022-06-09T00:00:00"/>
        <d v="2022-06-15T00:00:00"/>
        <d v="2022-06-16T00:00:00"/>
        <d v="2016-01-20T00:00:00"/>
        <d v="2016-05-25T00:00:00"/>
        <d v="2021-10-26T00:00:00"/>
        <d v="2022-06-17T00:00:00"/>
        <d v="2022-06-10T00:00:00"/>
        <d v="2022-01-15T00:00:00"/>
        <d v="2022-06-18T00:00:00"/>
        <d v="2015-03-07T00:00:00"/>
        <d v="2012-10-20T00:00:00"/>
        <d v="2010-09-07T00:00:00"/>
        <d v="2022-06-19T00:00:00"/>
        <d v="2022-05-14T00:00:00"/>
        <d v="2022-06-20T00:00:00"/>
        <d v="2022-06-30T00:00:00"/>
        <d v="2022-06-21T00:00:00"/>
        <d v="2018-12-03T00:00:00"/>
        <d v="2022-06-23T00:00:00"/>
        <d v="2013-12-23T00:00:00"/>
        <d v="2012-07-29T00:00:00"/>
        <d v="2022-07-02T00:00:00"/>
        <d v="2022-06-24T00:00:00"/>
        <d v="2022-07-03T00:00:00"/>
        <d v="2022-01-14T00:00:00"/>
        <d v="2023-09-23T00:00:00"/>
        <d v="2018-01-21T00:00:00"/>
        <d v="2013-06-25T00:00:00"/>
        <d v="2017-10-07T00:00:00"/>
        <d v="2016-06-11T00:00:00"/>
        <d v="2023-02-27T00:00:00"/>
        <d v="2021-06-08T00:00:00"/>
        <d v="2022-06-27T00:00:00"/>
        <d v="2016-10-06T00:00:00"/>
        <d v="2022-06-28T00:00:00"/>
        <d v="2019-08-21T00:00:00"/>
        <d v="2019-06-03T00:00:00"/>
        <d v="2011-06-29T00:00:00"/>
        <d v="2012-02-19T00:00:00"/>
        <d v="2022-07-05T00:00:00"/>
        <d v="2022-02-12T00:00:00"/>
        <d v="2020-03-17T00:00:00"/>
        <d v="2022-07-07T00:00:00"/>
        <d v="2017-05-18T00:00:00"/>
        <d v="2022-07-08T00:00:00"/>
        <d v="2016-09-10T00:00:00"/>
        <d v="2022-07-13T00:00:00"/>
        <d v="2022-07-09T00:00:00"/>
        <d v="2018-03-07T00:00:00"/>
        <d v="2022-07-14T00:00:00"/>
        <d v="2022-07-19T00:00:00"/>
        <d v="2015-02-03T00:00:00"/>
        <d v="2019-11-13T00:00:00"/>
        <d v="2022-07-20T00:00:00"/>
        <d v="2017-11-21T00:00:00"/>
        <d v="2022-07-15T00:00:00"/>
        <d v="2015-12-10T00:00:00"/>
        <d v="2020-09-24T00:00:00"/>
        <d v="2015-11-26T00:00:00"/>
        <d v="2017-12-26T00:00:00"/>
        <d v="2014-08-19T00:00:00"/>
        <d v="2022-07-18T00:00:00"/>
        <d v="2022-07-11T00:00:00"/>
        <d v="2022-07-28T00:00:00"/>
        <d v="2022-08-01T00:00:00"/>
        <d v="2022-07-25T00:00:00"/>
        <d v="2017-06-07T00:00:00"/>
        <d v="2022-07-31T00:00:00"/>
        <d v="2022-07-26T00:00:00"/>
        <d v="2022-07-04T00:00:00"/>
        <d v="2020-06-09T00:00:00"/>
        <d v="2018-07-23T00:00:00"/>
        <d v="2021-08-15T00:00:00"/>
        <d v="2013-06-11T00:00:00"/>
        <d v="2022-08-08T00:00:00"/>
        <d v="2021-03-23T00:00:00"/>
        <d v="2018-04-14T00:00:00"/>
        <d v="2020-07-01T00:00:00"/>
        <d v="2016-07-31T00:00:00"/>
        <d v="2019-04-15T00:00:00"/>
        <d v="2021-08-05T00:00:00"/>
        <d v="2020-01-14T00:00:00"/>
        <d v="2013-12-29T00:00:00"/>
        <d v="2022-07-30T00:00:00"/>
        <d v="2018-07-10T00:00:00"/>
        <d v="2016-07-29T00:00:00"/>
        <d v="2022-08-15T00:00:00"/>
        <d v="2022-08-24T00:00:00"/>
        <d v="2022-05-18T00:00:00"/>
        <d v="2022-08-23T00:00:00"/>
        <d v="2022-08-18T00:00:00"/>
        <d v="2022-08-16T00:00:00"/>
        <d v="2022-01-30T00:00:00"/>
        <d v="2022-08-26T00:00:00"/>
        <d v="2021-11-28T00:00:00"/>
        <d v="2022-08-30T00:00:00"/>
        <d v="2022-08-29T00:00:00"/>
        <d v="2016-06-12T00:00:00"/>
        <d v="2015-08-14T00:00:00"/>
        <d v="2022-08-13T00:00:00"/>
        <d v="2018-10-25T00:00:00"/>
        <d v="2015-06-12T00:00:00"/>
        <d v="2022-03-12T00:00:00"/>
        <d v="2022-08-21T00:00:00"/>
        <d v="2022-09-02T00:00:00"/>
        <d v="2019-10-20T00:00:00"/>
        <d v="2016-09-09T00:00:00"/>
        <d v="2020-11-19T00:00:00"/>
        <d v="2022-09-03T00:00:00"/>
        <d v="2014-11-12T00:00:00"/>
        <d v="2013-10-27T00:00:00"/>
        <d v="2017-03-11T00:00:00"/>
        <d v="2022-09-04T00:00:00"/>
        <d v="2022-09-13T00:00:00"/>
        <d v="2016-05-04T00:00:00"/>
        <d v="2022-09-14T00:00:00"/>
        <d v="2019-12-22T00:00:00"/>
        <d v="2014-05-22T00:00:00"/>
        <d v="2022-09-05T00:00:00"/>
        <d v="2022-08-31T00:00:00"/>
        <d v="2014-03-28T00:00:00"/>
        <d v="2022-09-15T00:00:00"/>
        <d v="2022-09-07T00:00:00"/>
        <d v="2019-07-31T00:00:00"/>
        <d v="2014-01-12T00:00:00"/>
        <d v="2021-12-15T00:00:00"/>
        <d v="2020-09-15T00:00:00"/>
        <d v="2022-08-27T00:00:00"/>
        <d v="2017-10-08T00:00:00"/>
        <d v="2022-09-08T00:00:00"/>
        <d v="2023-07-09T00:00:00"/>
        <d v="2022-09-01T00:00:00"/>
        <d v="2022-09-09T00:00:00"/>
        <d v="2022-09-20T00:00:00"/>
        <d v="2013-11-10T00:00:00"/>
        <d v="2012-04-07T00:00:00"/>
        <d v="2019-03-15T00:00:00"/>
        <d v="2021-09-16T00:00:00"/>
        <d v="2022-09-11T00:00:00"/>
        <d v="2019-06-17T00:00:00"/>
        <d v="2016-01-23T00:00:00"/>
        <d v="2022-09-19T00:00:00"/>
        <d v="2022-07-01T00:00:00"/>
        <d v="2022-09-12T00:00:00"/>
        <d v="2012-12-12T00:00:00"/>
        <d v="2022-09-27T00:00:00"/>
        <d v="2022-09-22T00:00:00"/>
        <d v="2017-09-20T00:00:00"/>
        <d v="2016-01-12T00:00:00"/>
        <d v="2022-09-25T00:00:00"/>
        <d v="2022-09-28T00:00:00"/>
        <d v="2013-03-13T00:00:00"/>
        <d v="2022-09-29T00:00:00"/>
        <d v="2022-10-02T00:00:00"/>
        <d v="2022-10-03T00:00:00"/>
        <d v="2022-04-14T00:00:00"/>
        <d v="2022-10-04T00:00:00"/>
        <d v="2018-01-20T00:00:00"/>
        <d v="2016-12-29T00:00:00"/>
        <d v="2017-02-06T00:00:00"/>
        <d v="2022-10-05T00:00:00"/>
        <d v="2013-12-10T00:00:00"/>
        <d v="2022-10-09T00:00:00"/>
        <d v="2016-11-29T00:00:00"/>
        <d v="2020-06-24T00:00:00"/>
        <d v="2022-10-06T00:00:00"/>
        <d v="2022-10-11T00:00:00"/>
        <d v="2022-01-10T00:00:00"/>
        <d v="2022-10-15T00:00:00"/>
        <d v="2019-01-29T00:00:00"/>
        <d v="2022-10-17T00:00:00"/>
        <d v="2019-08-15T00:00:00"/>
        <d v="2014-04-13T00:00:00"/>
        <d v="2013-01-29T00:00:00"/>
        <d v="2021-06-18T00:00:00"/>
        <d v="2022-10-08T00:00:00"/>
        <d v="2011-08-05T00:00:00"/>
        <d v="2013-09-25T00:00:00"/>
        <d v="2022-10-12T00:00:00"/>
        <d v="2022-08-12T00:00:00"/>
        <d v="2018-01-15T00:00:00"/>
        <d v="2013-10-21T00:00:00"/>
        <d v="2022-02-26T00:00:00"/>
        <d v="2011-09-07T00:00:00"/>
        <d v="2022-10-22T00:00:00"/>
        <d v="2022-10-25T00:00:00"/>
        <d v="2022-10-14T00:00:00"/>
        <d v="2022-10-21T00:00:00"/>
        <d v="2018-05-30T00:00:00"/>
        <d v="2022-10-26T00:00:00"/>
        <d v="2020-10-25T00:00:00"/>
        <d v="2019-02-01T00:00:00"/>
        <d v="2022-08-10T00:00:00"/>
        <d v="2022-10-30T00:00:00"/>
        <d v="2021-08-31T00:00:00"/>
        <d v="2021-03-20T00:00:00"/>
        <d v="2012-07-05T00:00:00"/>
        <d v="2022-11-10T00:00:00"/>
        <d v="2017-10-06T00:00:00"/>
        <d v="2015-10-23T00:00:00"/>
        <d v="2018-02-10T00:00:00"/>
        <d v="2022-10-31T00:00:00"/>
        <d v="2022-11-02T00:00:00"/>
        <d v="2016-09-16T00:00:00"/>
        <d v="2022-10-27T00:00:00"/>
        <d v="2021-06-25T00:00:00"/>
        <d v="2022-11-07T00:00:00"/>
        <d v="2022-11-04T00:00:00"/>
        <d v="2022-11-14T00:00:00"/>
        <d v="2022-11-15T00:00:00"/>
        <d v="2022-11-16T00:00:00"/>
        <d v="2021-06-13T00:00:00"/>
        <d v="2017-12-05T00:00:00"/>
        <d v="2022-11-17T00:00:00"/>
        <d v="2022-10-24T00:00:00"/>
        <d v="2022-11-03T00:00:00"/>
        <d v="2015-11-11T00:00:00"/>
        <d v="2018-04-30T00:00:00"/>
        <d v="2025-01-20T00:00:00"/>
        <d v="2014-10-06T00:00:00"/>
        <d v="2022-11-18T00:00:00"/>
        <d v="2022-11-08T00:00:00"/>
        <d v="2021-06-29T00:00:00"/>
        <d v="2017-04-22T00:00:00"/>
        <d v="2022-11-09T00:00:00"/>
        <d v="2014-10-31T00:00:00"/>
        <d v="2022-11-21T00:00:00"/>
        <d v="2022-09-21T00:00:00"/>
        <d v="2022-11-22T00:00:00"/>
        <d v="2016-10-27T00:00:00"/>
        <d v="2022-11-29T00:00:00"/>
        <d v="2014-06-17T00:00:00"/>
        <d v="2013-02-06T00:00:00"/>
        <d v="2022-11-24T00:00:00"/>
        <d v="2021-03-25T00:00:00"/>
        <d v="2021-05-22T00:00:00"/>
        <d v="2022-11-25T00:00:00"/>
        <d v="2022-11-30T00:00:00"/>
        <d v="2020-01-11T00:00:00"/>
        <d v="2018-11-14T00:00:00"/>
        <d v="2018-04-28T00:00:00"/>
        <d v="2022-11-27T00:00:00"/>
        <d v="2013-03-12T00:00:00"/>
        <d v="2022-12-02T00:00:00"/>
        <d v="2022-12-09T00:00:00"/>
        <d v="2022-08-05T00:00:00"/>
        <d v="2018-06-16T00:00:00"/>
        <d v="2022-12-05T00:00:00"/>
        <d v="2022-12-11T00:00:00"/>
        <d v="2019-08-11T00:00:00"/>
        <d v="2012-11-24T00:00:00"/>
        <d v="2017-10-01T00:00:00"/>
        <d v="2022-12-12T00:00:00"/>
        <d v="2017-05-20T00:00:00"/>
        <d v="2022-12-13T00:00:00"/>
        <d v="2021-07-03T00:00:00"/>
        <d v="2025-01-16T00:00:00"/>
        <d v="2019-07-21T00:00:00"/>
        <d v="2022-12-14T00:00:00"/>
        <d v="2022-12-01T00:00:00"/>
        <d v="2022-12-15T00:00:00"/>
        <d v="2014-05-08T00:00:00"/>
        <d v="2018-09-03T00:00:00"/>
        <d v="2016-05-29T00:00:00"/>
        <d v="2012-01-14T00:00:00"/>
        <d v="2022-12-23T00:00:00"/>
        <d v="2022-12-28T00:00:00"/>
        <d v="2022-11-19T00:00:00"/>
        <d v="2022-12-19T00:00:00"/>
        <d v="2022-12-03T00:00:00"/>
        <d v="2022-12-29T00:00:00"/>
        <d v="2022-12-21T00:00:00"/>
        <d v="2013-02-28T00:00:00"/>
        <d v="2015-09-14T00:00:00"/>
        <d v="2021-08-11T00:00:00"/>
        <d v="2015-07-12T00:00:00"/>
        <d v="2013-11-06T00:00:00"/>
        <d v="2023-01-03T00:00:00"/>
        <d v="2016-03-07T00:00:00"/>
        <d v="2023-01-08T00:00:00"/>
        <d v="2023-01-10T00:00:00"/>
        <d v="2017-08-07T00:00:00"/>
        <d v="2012-07-23T00:00:00"/>
        <d v="2023-06-27T00:00:00"/>
        <d v="2021-09-15T00:00:00"/>
        <d v="2023-01-11T00:00:00"/>
        <d v="2023-01-12T00:00:00"/>
        <d v="2023-01-13T00:00:00"/>
        <d v="2023-01-07T00:00:00"/>
        <d v="2021-12-17T00:00:00"/>
        <d v="2023-01-14T00:00:00"/>
        <d v="2021-05-16T00:00:00"/>
        <d v="2023-01-15T00:00:00"/>
        <d v="2020-12-06T00:00:00"/>
        <d v="2023-01-16T00:00:00"/>
        <d v="2023-01-20T00:00:00"/>
        <d v="2023-01-17T00:00:00"/>
        <d v="2017-06-11T00:00:00"/>
        <d v="2022-11-13T00:00:00"/>
        <d v="2012-08-29T00:00:00"/>
        <d v="2023-01-23T00:00:00"/>
        <d v="2023-01-25T00:00:00"/>
        <d v="2023-01-28T00:00:00"/>
        <d v="2019-02-17T00:00:00"/>
        <d v="2023-01-24T00:00:00"/>
        <d v="2023-01-27T00:00:00"/>
        <d v="2023-01-30T00:00:00"/>
        <d v="2023-01-05T00:00:00"/>
        <d v="2023-02-01T00:00:00"/>
        <d v="2018-08-15T00:00:00"/>
        <d v="2022-07-21T00:00:00"/>
        <d v="2016-10-25T00:00:00"/>
        <d v="2020-03-26T00:00:00"/>
        <d v="2023-02-02T00:00:00"/>
        <d v="2023-01-26T00:00:00"/>
        <d v="2022-10-07T00:00:00"/>
        <d v="2023-01-31T00:00:00"/>
        <d v="2023-02-03T00:00:00"/>
        <d v="2013-10-22T00:00:00"/>
        <d v="2020-03-02T00:00:00"/>
        <d v="2019-07-22T00:00:00"/>
        <d v="2014-04-05T00:00:00"/>
        <d v="2023-02-05T00:00:00"/>
        <d v="2023-02-06T00:00:00"/>
        <d v="2022-12-30T00:00:00"/>
        <d v="2023-02-07T00:00:00"/>
        <d v="2023-02-08T00:00:00"/>
        <d v="2023-02-17T00:00:00"/>
        <d v="2023-01-02T00:00:00"/>
        <d v="2012-12-21T00:00:00"/>
        <d v="2023-02-20T00:00:00"/>
        <d v="2023-08-17T00:00:00"/>
        <d v="2022-11-28T00:00:00"/>
        <d v="2019-04-16T00:00:00"/>
        <d v="2016-02-21T00:00:00"/>
        <d v="2021-07-24T00:00:00"/>
        <d v="2023-02-13T00:00:00"/>
        <d v="2023-02-22T00:00:00"/>
        <d v="2023-02-23T00:00:00"/>
        <d v="2019-09-23T00:00:00"/>
        <d v="2023-02-14T00:00:00"/>
        <d v="2021-06-14T00:00:00"/>
        <d v="2020-04-19T00:00:00"/>
        <d v="2019-09-10T00:00:00"/>
        <d v="2018-08-08T00:00:00"/>
        <d v="2022-01-06T00:00:00"/>
        <d v="2023-02-26T00:00:00"/>
        <d v="2015-03-16T00:00:00"/>
        <d v="2022-08-02T00:00:00"/>
        <d v="2017-05-09T00:00:00"/>
        <d v="2023-02-16T00:00:00"/>
        <d v="2019-12-12T00:00:00"/>
        <d v="2023-03-02T00:00:00"/>
        <d v="2015-04-04T00:00:00"/>
        <d v="2023-03-03T00:00:00"/>
        <d v="2019-09-07T00:00:00"/>
        <d v="2023-03-06T00:00:00"/>
        <d v="2020-01-23T00:00:00"/>
        <d v="2013-09-09T00:00:00"/>
        <d v="2019-04-18T00:00:00"/>
        <d v="2018-04-18T00:00:00"/>
        <d v="2023-03-07T00:00:00"/>
        <d v="2023-02-28T00:00:00"/>
        <d v="2023-03-09T00:00:00"/>
        <d v="2022-04-24T00:00:00"/>
        <d v="2023-03-10T00:00:00"/>
        <d v="2015-01-05T00:00:00"/>
        <d v="2018-11-21T00:00:00"/>
        <d v="2023-03-16T00:00:00"/>
        <d v="2014-03-22T00:00:00"/>
        <d v="2023-03-17T00:00:00"/>
        <d v="2014-04-26T00:00:00"/>
        <d v="2023-03-12T00:00:00"/>
        <d v="2019-10-10T00:00:00"/>
        <d v="2013-08-19T00:00:00"/>
        <d v="2014-09-20T00:00:00"/>
        <d v="2016-02-07T00:00:00"/>
        <d v="2015-12-08T00:00:00"/>
        <d v="2016-06-25T00:00:00"/>
        <d v="2023-04-01T00:00:00"/>
        <d v="2020-09-06T00:00:00"/>
        <d v="2021-01-28T00:00:00"/>
        <d v="2012-04-03T00:00:00"/>
        <d v="2018-12-25T00:00:00"/>
        <d v="2020-10-16T00:00:00"/>
        <d v="2014-04-10T00:00:00"/>
        <d v="2014-02-26T00:00:00"/>
        <d v="2023-03-27T00:00:00"/>
        <d v="2016-09-22T00:00:00"/>
        <d v="2023-03-22T00:00:00"/>
        <d v="2024-02-14T00:00:00"/>
        <d v="2018-01-05T00:00:00"/>
        <d v="2019-01-19T00:00:00"/>
        <d v="2023-03-28T00:00:00"/>
        <d v="2020-06-25T00:00:00"/>
        <d v="2023-04-03T00:00:00"/>
        <d v="2017-10-11T00:00:00"/>
        <d v="2015-02-05T00:00:00"/>
        <d v="2023-03-31T00:00:00"/>
        <d v="2013-03-10T00:00:00"/>
        <d v="2023-03-01T00:00:00"/>
        <d v="2021-07-14T00:00:00"/>
        <d v="2022-10-10T00:00:00"/>
        <d v="2015-09-26T00:00:00"/>
        <d v="2019-10-14T00:00:00"/>
        <d v="2023-04-10T00:00:00"/>
        <d v="2017-10-13T00:00:00"/>
        <d v="2022-03-02T00:00:00"/>
        <d v="2023-04-06T00:00:00"/>
        <d v="2022-06-25T00:00:00"/>
        <d v="2023-04-12T00:00:00"/>
        <d v="2023-04-07T00:00:00"/>
        <d v="2023-04-13T00:00:00"/>
        <d v="2023-04-09T00:00:00"/>
        <d v="2023-03-30T00:00:00"/>
        <d v="2023-04-05T00:00:00"/>
        <d v="2021-12-07T00:00:00"/>
        <d v="2023-04-14T00:00:00"/>
        <d v="2018-02-09T00:00:00"/>
        <d v="2023-03-23T00:00:00"/>
        <d v="2018-02-16T00:00:00"/>
        <d v="2019-10-27T00:00:00"/>
        <d v="2023-04-16T00:00:00"/>
        <d v="2014-08-06T00:00:00"/>
        <d v="2018-02-13T00:00:00"/>
        <d v="2023-03-21T00:00:00"/>
        <d v="2023-04-19T00:00:00"/>
        <d v="2023-04-17T00:00:00"/>
        <d v="2023-04-18T00:00:00"/>
        <d v="2023-04-20T00:00:00"/>
        <d v="2019-08-13T00:00:00"/>
        <d v="2023-04-21T00:00:00"/>
        <d v="2017-07-13T00:00:00"/>
        <d v="2023-04-24T00:00:00"/>
        <d v="2023-04-25T00:00:00"/>
        <d v="2023-04-23T00:00:00"/>
        <d v="2023-04-26T00:00:00"/>
        <d v="2021-05-11T00:00:00"/>
        <d v="2022-08-17T00:00:00"/>
        <d v="2021-12-16T00:00:00"/>
        <d v="2023-04-27T00:00:00"/>
        <d v="2012-07-17T00:00:00"/>
        <d v="2023-05-03T00:00:00"/>
        <d v="2020-09-12T00:00:00"/>
        <d v="2023-04-28T00:00:00"/>
        <d v="2020-12-12T00:00:00"/>
        <d v="2013-11-19T00:00:00"/>
        <d v="2023-05-04T00:00:00"/>
        <d v="2023-05-05T00:00:00"/>
        <d v="2023-05-01T00:00:00"/>
        <d v="2017-08-13T00:00:00"/>
        <d v="2020-11-11T00:00:00"/>
        <d v="2023-05-02T00:00:00"/>
        <d v="2012-11-13T00:00:00"/>
        <d v="2018-10-03T00:00:00"/>
        <d v="2019-01-15T00:00:00"/>
        <d v="2023-05-09T00:00:00"/>
        <d v="2014-05-31T00:00:00"/>
        <d v="2023-05-07T00:00:00"/>
        <d v="2023-05-08T00:00:00"/>
        <d v="2023-05-10T00:00:00"/>
        <d v="2022-05-12T00:00:00"/>
        <d v="2021-07-16T00:00:00"/>
        <d v="2023-05-11T00:00:00"/>
        <d v="2018-03-17T00:00:00"/>
        <d v="2022-03-10T00:00:00"/>
        <d v="2016-08-10T00:00:00"/>
        <d v="2023-02-04T00:00:00"/>
        <d v="2023-05-12T00:00:00"/>
        <d v="2023-03-18T00:00:00"/>
        <d v="2023-05-13T00:00:00"/>
        <d v="2020-02-05T00:00:00"/>
        <d v="2020-08-14T00:00:00"/>
        <d v="2013-07-31T00:00:00"/>
        <d v="2023-05-17T00:00:00"/>
        <d v="2023-05-23T00:00:00"/>
        <d v="2023-05-16T00:00:00"/>
        <d v="2021-02-22T00:00:00"/>
        <d v="2012-12-11T00:00:00"/>
        <d v="2023-05-24T00:00:00"/>
        <d v="2020-09-27T00:00:00"/>
        <d v="2017-07-14T00:00:00"/>
        <d v="2011-05-07T00:00:00"/>
        <d v="2023-05-27T00:00:00"/>
        <d v="2023-05-20T00:00:00"/>
        <d v="2017-09-23T00:00:00"/>
        <d v="2018-11-02T00:00:00"/>
        <d v="2015-02-25T00:00:00"/>
        <d v="2019-09-06T00:00:00"/>
        <d v="2023-05-29T00:00:00"/>
        <d v="2020-07-28T00:00:00"/>
        <d v="2023-05-21T00:00:00"/>
        <d v="2013-07-18T00:00:00"/>
        <d v="2020-10-08T00:00:00"/>
        <d v="2016-03-09T00:00:00"/>
        <d v="2016-01-08T00:00:00"/>
        <d v="2015-11-30T00:00:00"/>
        <d v="2023-05-30T00:00:00"/>
        <d v="2023-04-11T00:00:00"/>
        <d v="2023-05-31T00:00:00"/>
        <d v="2023-06-05T00:00:00"/>
        <d v="2018-02-26T00:00:00"/>
        <d v="2023-03-08T00:00:00"/>
        <d v="2021-12-13T00:00:00"/>
        <d v="2023-06-07T00:00:00"/>
        <d v="2020-10-12T00:00:00"/>
        <d v="2023-06-02T00:00:00"/>
        <d v="2023-06-03T00:00:00"/>
        <d v="2020-10-01T00:00:00"/>
        <d v="2020-03-13T00:00:00"/>
        <d v="2018-08-01T00:00:00"/>
        <d v="2023-06-09T00:00:00"/>
        <d v="2012-06-04T00:00:00"/>
        <d v="2013-02-14T00:00:00"/>
        <d v="2023-06-10T00:00:00"/>
        <d v="2018-11-09T00:00:00"/>
        <d v="2018-06-21T00:00:00"/>
        <d v="2023-06-12T00:00:00"/>
        <d v="2023-04-04T00:00:00"/>
        <d v="2023-06-15T00:00:00"/>
        <d v="2015-09-05T00:00:00"/>
        <d v="2023-06-13T00:00:00"/>
        <d v="2016-05-01T00:00:00"/>
        <d v="2021-11-07T00:00:00"/>
        <d v="2019-08-30T00:00:00"/>
        <d v="2020-12-13T00:00:00"/>
        <d v="2023-03-04T00:00:00"/>
        <d v="2022-03-24T00:00:00"/>
        <d v="2023-06-19T00:00:00"/>
        <d v="2023-06-20T00:00:00"/>
        <d v="2021-04-28T00:00:00"/>
        <d v="2013-03-27T00:00:00"/>
        <d v="2023-06-16T00:00:00"/>
        <d v="2013-10-20T00:00:00"/>
        <d v="2018-02-02T00:00:00"/>
        <d v="2023-05-25T00:00:00"/>
        <d v="2023-06-21T00:00:00"/>
        <d v="2023-06-22T00:00:00"/>
        <d v="2014-03-21T00:00:00"/>
        <d v="2023-06-23T00:00:00"/>
        <d v="2023-06-24T00:00:00"/>
        <d v="2016-09-29T00:00:00"/>
        <d v="2023-06-25T00:00:00"/>
        <d v="2023-06-26T00:00:00"/>
        <d v="2015-05-28T00:00:00"/>
        <d v="2017-12-28T00:00:00"/>
        <d v="2018-08-14T00:00:00"/>
        <d v="2022-03-09T00:00:00"/>
        <d v="2023-06-30T00:00:00"/>
        <d v="2010-07-21T00:00:00"/>
        <d v="2023-01-19T00:00:00"/>
        <d v="2022-05-28T00:00:00"/>
        <d v="2023-07-02T00:00:00"/>
        <d v="2017-04-19T00:00:00"/>
        <d v="2016-04-03T00:00:00"/>
        <d v="2019-02-08T00:00:00"/>
        <d v="2021-01-11T00:00:00"/>
        <d v="2018-03-18T00:00:00"/>
        <d v="2023-07-03T00:00:00"/>
        <d v="2022-08-28T00:00:00"/>
        <d v="2016-10-08T00:00:00"/>
        <d v="2024-07-17T00:00:00"/>
        <d v="2023-07-05T00:00:00"/>
        <d v="2022-12-26T00:00:00"/>
        <d v="2023-07-06T00:00:00"/>
        <d v="2023-07-07T00:00:00"/>
        <d v="2012-01-30T00:00:00"/>
        <d v="2020-02-23T00:00:00"/>
        <d v="2022-01-31T00:00:00"/>
        <d v="2023-07-10T00:00:00"/>
        <d v="2023-07-13T00:00:00"/>
        <d v="2018-01-24T00:00:00"/>
        <d v="2013-07-23T00:00:00"/>
        <d v="2014-03-19T00:00:00"/>
        <d v="2023-07-14T00:00:00"/>
        <d v="2011-06-19T00:00:00"/>
        <d v="2015-04-06T00:00:00"/>
        <d v="2023-07-11T00:00:00"/>
        <d v="2016-06-29T00:00:00"/>
        <d v="2016-11-06T00:00:00"/>
        <d v="2022-07-27T00:00:00"/>
        <d v="2023-07-15T00:00:00"/>
        <d v="2018-04-06T00:00:00"/>
        <d v="2023-07-16T00:00:00"/>
        <d v="2023-07-08T00:00:00"/>
        <d v="2023-06-28T00:00:00"/>
        <d v="2013-11-12T00:00:00"/>
        <d v="2018-08-04T00:00:00"/>
        <d v="2013-12-02T00:00:00"/>
        <d v="2023-07-17T00:00:00"/>
        <d v="2020-06-13T00:00:00"/>
        <d v="2022-05-07T00:00:00"/>
        <d v="2023-07-01T00:00:00"/>
        <d v="2023-03-26T00:00:00"/>
        <d v="2023-07-19T00:00:00"/>
        <d v="2023-07-20T00:00:00"/>
        <d v="2016-10-19T00:00:00"/>
        <d v="2021-06-21T00:00:00"/>
        <d v="2023-07-26T00:00:00"/>
        <d v="2023-07-21T00:00:00"/>
        <d v="2023-07-24T00:00:00"/>
        <d v="2023-07-22T00:00:00"/>
        <d v="2023-07-23T00:00:00"/>
        <d v="2023-07-27T00:00:00"/>
        <d v="2023-07-28T00:00:00"/>
        <d v="2023-02-12T00:00:00"/>
        <d v="2015-08-31T00:00:00"/>
        <d v="2023-01-04T00:00:00"/>
        <d v="2020-12-21T00:00:00"/>
        <d v="2023-07-29T00:00:00"/>
        <d v="2012-03-29T00:00:00"/>
        <d v="2023-07-30T00:00:00"/>
        <d v="2020-07-09T00:00:00"/>
        <d v="2023-07-31T00:00:00"/>
        <d v="2020-07-26T00:00:00"/>
        <d v="2023-08-02T00:00:00"/>
        <d v="2023-08-03T00:00:00"/>
        <d v="2023-08-08T00:00:00"/>
        <d v="2013-05-30T00:00:00"/>
        <d v="2023-08-09T00:00:00"/>
        <d v="2011-06-16T00:00:00"/>
        <d v="2020-07-24T00:00:00"/>
        <d v="2023-08-10T00:00:00"/>
        <d v="2023-08-11T00:00:00"/>
        <d v="2018-05-03T00:00:00"/>
        <d v="2022-11-23T00:00:00"/>
        <d v="2023-08-04T00:00:00"/>
        <d v="2023-08-12T00:00:00"/>
        <d v="2019-04-10T00:00:00"/>
        <d v="2018-08-13T00:00:00"/>
        <d v="2023-08-22T00:00:00"/>
        <d v="2023-04-30T00:00:00"/>
        <d v="2018-11-12T00:00:00"/>
        <d v="2023-08-23T00:00:00"/>
        <d v="2023-08-14T00:00:00"/>
        <d v="2015-12-09T00:00:00"/>
        <d v="2023-08-24T00:00:00"/>
        <d v="2023-08-05T00:00:00"/>
        <d v="2023-08-25T00:00:00"/>
        <d v="2023-08-18T00:00:00"/>
        <d v="2023-08-21T00:00:00"/>
        <d v="2023-08-27T00:00:00"/>
        <d v="2023-08-29T00:00:00"/>
        <d v="2014-04-11T00:00:00"/>
        <d v="2023-08-30T00:00:00"/>
        <d v="2011-12-05T00:00:00"/>
        <d v="2023-08-28T00:00:00"/>
        <d v="2015-09-21T00:00:00"/>
        <d v="2021-07-25T00:00:00"/>
        <d v="2023-08-31T00:00:00"/>
        <d v="2021-06-24T00:00:00"/>
        <d v="2014-07-10T00:00:00"/>
        <d v="2023-09-01T00:00:00"/>
        <d v="2023-09-06T00:00:00"/>
        <d v="2013-09-21T00:00:00"/>
        <d v="2014-03-17T00:00:00"/>
        <d v="2023-09-02T00:00:00"/>
        <d v="2019-08-18T00:00:00"/>
        <d v="2023-09-07T00:00:00"/>
        <d v="2023-09-03T00:00:00"/>
        <d v="2023-09-05T00:00:00"/>
        <d v="2018-05-22T00:00:00"/>
        <d v="2023-09-09T00:00:00"/>
        <d v="2013-10-30T00:00:00"/>
        <d v="2023-09-13T00:00:00"/>
        <d v="2023-09-11T00:00:00"/>
        <d v="2012-10-13T00:00:00"/>
        <d v="2021-02-16T00:00:00"/>
        <d v="2023-09-14T00:00:00"/>
        <d v="2017-04-20T00:00:00"/>
        <d v="2019-02-03T00:00:00"/>
        <d v="2023-09-15T00:00:00"/>
        <d v="2013-12-12T00:00:00"/>
        <d v="2016-05-09T00:00:00"/>
        <d v="2023-09-16T00:00:00"/>
        <d v="2023-09-17T00:00:00"/>
        <d v="2014-04-30T00:00:00"/>
        <d v="2023-09-12T00:00:00"/>
        <d v="2023-09-18T00:00:00"/>
        <d v="2023-07-18T00:00:00"/>
        <d v="2018-03-10T00:00:00"/>
        <d v="2020-06-23T00:00:00"/>
        <d v="2023-09-20T00:00:00"/>
        <d v="2014-06-23T00:00:00"/>
        <d v="2023-09-26T00:00:00"/>
        <d v="2023-09-27T00:00:00"/>
        <d v="2023-09-28T00:00:00"/>
        <d v="2015-03-17T00:00:00"/>
        <d v="2021-11-30T00:00:00"/>
        <d v="2023-09-29T00:00:00"/>
        <d v="2023-09-30T00:00:00"/>
        <d v="2017-03-09T00:00:00"/>
        <d v="2014-10-30T00:00:00"/>
        <d v="2023-10-02T00:00:00"/>
        <d v="2019-02-18T00:00:00"/>
        <d v="2023-09-25T00:00:00"/>
        <d v="2018-05-05T00:00:00"/>
        <d v="2023-10-03T00:00:00"/>
        <d v="2023-05-18T00:00:00"/>
        <d v="2023-10-11T00:00:00"/>
        <d v="2015-08-20T00:00:00"/>
        <d v="2013-09-30T00:00:00"/>
        <d v="2023-10-05T00:00:00"/>
        <d v="2023-02-09T00:00:00"/>
        <d v="2012-05-02T00:00:00"/>
        <d v="2023-10-06T00:00:00"/>
        <d v="2023-01-22T00:00:00"/>
        <d v="2017-07-30T00:00:00"/>
        <d v="2020-05-16T00:00:00"/>
        <d v="2023-09-19T00:00:00"/>
        <d v="2021-03-24T00:00:00"/>
        <d v="2023-10-08T00:00:00"/>
        <d v="2023-10-10T00:00:00"/>
        <d v="2023-10-14T00:00:00"/>
        <d v="2022-04-22T00:00:00"/>
        <d v="2023-10-09T00:00:00"/>
        <d v="2023-06-18T00:00:00"/>
        <d v="2023-10-15T00:00:00"/>
        <d v="2023-02-24T00:00:00"/>
        <d v="2023-10-16T00:00:00"/>
        <d v="2023-10-22T00:00:00"/>
        <d v="2020-11-12T00:00:00"/>
        <d v="2020-02-20T00:00:00"/>
        <d v="2023-10-19T00:00:00"/>
        <d v="2023-10-23T00:00:00"/>
        <d v="2019-07-02T00:00:00"/>
        <d v="2023-10-18T00:00:00"/>
        <d v="2015-09-22T00:00:00"/>
        <d v="2014-10-15T00:00:00"/>
        <d v="2014-05-11T00:00:00"/>
        <d v="2023-10-24T00:00:00"/>
        <d v="2022-09-16T00:00:00"/>
        <d v="2023-05-26T00:00:00"/>
        <d v="2023-10-25T00:00:00"/>
        <d v="2021-12-20T00:00:00"/>
        <d v="2021-08-02T00:00:00"/>
        <d v="2014-10-29T00:00:00"/>
        <d v="2023-10-30T00:00:00"/>
        <d v="2023-10-26T00:00:00"/>
        <d v="2023-11-02T00:00:00"/>
        <d v="2017-08-03T00:00:00"/>
        <d v="2018-06-05T00:00:00"/>
        <d v="2023-10-29T00:00:00"/>
        <d v="2021-02-14T00:00:00"/>
        <d v="2023-10-27T00:00:00"/>
        <d v="2021-02-18T00:00:00"/>
        <d v="2023-11-03T00:00:00"/>
        <d v="2023-11-04T00:00:00"/>
        <d v="2023-10-28T00:00:00"/>
        <d v="2020-02-11T00:00:00"/>
        <d v="2021-08-14T00:00:00"/>
        <d v="2014-10-02T00:00:00"/>
        <d v="2023-11-01T00:00:00"/>
        <d v="2021-05-04T00:00:00"/>
        <d v="2023-11-05T00:00:00"/>
        <d v="2023-11-08T00:00:00"/>
        <d v="2021-01-06T00:00:00"/>
        <d v="2011-08-02T00:00:00"/>
        <d v="2023-11-06T00:00:00"/>
        <d v="2018-10-20T00:00:00"/>
        <d v="2023-11-09T00:00:00"/>
        <d v="2023-10-31T00:00:00"/>
        <d v="2016-01-30T00:00:00"/>
        <d v="2020-07-11T00:00:00"/>
        <d v="2012-03-03T00:00:00"/>
        <d v="2019-01-21T00:00:00"/>
        <d v="2023-11-12T00:00:00"/>
        <d v="2023-11-13T00:00:00"/>
        <d v="2015-03-25T00:00:00"/>
        <d v="2017-12-03T00:00:00"/>
        <d v="2023-11-14T00:00:00"/>
        <d v="2023-08-15T00:00:00"/>
        <d v="2016-11-08T00:00:00"/>
        <d v="2023-11-15T00:00:00"/>
        <d v="2023-11-10T00:00:00"/>
        <d v="2023-11-11T00:00:00"/>
        <d v="2023-11-20T00:00:00"/>
        <d v="2023-11-16T00:00:00"/>
        <d v="2023-11-22T00:00:00"/>
        <d v="2023-11-23T00:00:00"/>
        <d v="2021-08-07T00:00:00"/>
        <d v="2023-11-17T00:00:00"/>
        <d v="2019-03-07T00:00:00"/>
        <d v="2014-07-24T00:00:00"/>
        <d v="2023-11-24T00:00:00"/>
        <d v="2023-11-25T00:00:00"/>
        <d v="2015-01-03T00:00:00"/>
        <d v="2023-11-19T00:00:00"/>
        <d v="2021-12-22T00:00:00"/>
        <d v="2019-02-07T00:00:00"/>
        <d v="2013-11-18T00:00:00"/>
        <d v="2023-11-28T00:00:00"/>
        <d v="2023-11-29T00:00:00"/>
        <d v="2013-10-28T00:00:00"/>
        <d v="2011-04-24T00:00:00"/>
        <d v="2023-11-21T00:00:00"/>
        <d v="2023-11-30T00:00:00"/>
        <d v="2020-02-27T00:00:00"/>
        <d v="2023-06-08T00:00:00"/>
        <d v="2023-12-05T00:00:00"/>
        <d v="2011-08-04T00:00:00"/>
        <d v="2023-12-03T00:00:00"/>
        <d v="2023-10-12T00:00:00"/>
        <d v="2023-07-25T00:00:00"/>
        <d v="2015-02-12T00:00:00"/>
        <d v="2023-12-06T00:00:00"/>
        <d v="2019-03-02T00:00:00"/>
        <d v="2023-12-04T00:00:00"/>
        <d v="2012-07-11T00:00:00"/>
        <d v="2023-12-11T00:00:00"/>
        <d v="2023-08-07T00:00:00"/>
        <d v="2016-01-07T00:00:00"/>
        <d v="2023-12-12T00:00:00"/>
        <d v="2014-11-25T00:00:00"/>
        <d v="2023-12-10T00:00:00"/>
        <d v="2021-05-12T00:00:00"/>
        <d v="2023-12-08T00:00:00"/>
        <d v="2017-01-18T00:00:00"/>
        <d v="2020-09-07T00:00:00"/>
        <d v="2016-05-12T00:00:00"/>
        <d v="2023-12-13T00:00:00"/>
        <d v="2023-12-14T00:00:00"/>
        <d v="2018-10-21T00:00:00"/>
        <d v="2013-08-04T00:00:00"/>
        <d v="2019-02-10T00:00:00"/>
        <d v="2018-11-04T00:00:00"/>
        <d v="2023-12-16T00:00:00"/>
        <d v="2023-12-23T00:00:00"/>
        <d v="2015-03-01T00:00:00"/>
        <d v="2018-01-19T00:00:00"/>
        <d v="2022-09-17T00:00:00"/>
        <d v="2023-12-20T00:00:00"/>
        <d v="2023-12-25T00:00:00"/>
        <d v="2023-12-26T00:00:00"/>
        <d v="2023-12-27T00:00:00"/>
        <d v="2023-12-19T00:00:00"/>
        <d v="2023-12-28T00:00:00"/>
        <d v="2019-12-08T00:00:00"/>
        <d v="2023-12-29T00:00:00"/>
        <d v="2017-03-30T00:00:00"/>
        <d v="2019-07-14T00:00:00"/>
        <d v="2024-01-02T00:00:00"/>
        <d v="2018-10-02T00:00:00"/>
        <d v="2024-01-10T00:00:00"/>
        <d v="2024-01-11T00:00:00"/>
        <d v="2020-10-23T00:00:00"/>
        <d v="2024-01-04T00:00:00"/>
        <d v="2021-07-29T00:00:00"/>
        <d v="2024-01-08T00:00:00"/>
        <d v="2013-04-04T00:00:00"/>
        <d v="2023-12-15T00:00:00"/>
        <d v="2024-01-06T00:00:00"/>
        <d v="2020-09-30T00:00:00"/>
        <d v="2024-01-12T00:00:00"/>
        <d v="2024-01-13T00:00:00"/>
        <d v="2024-01-14T00:00:00"/>
        <d v="2024-01-15T00:00:00"/>
        <d v="2024-01-05T00:00:00"/>
        <d v="2024-01-09T00:00:00"/>
        <d v="2021-06-12T00:00:00"/>
        <d v="2021-07-27T00:00:00"/>
        <d v="2024-01-22T00:00:00"/>
        <d v="2024-01-16T00:00:00"/>
        <d v="2024-01-30T00:00:00"/>
        <d v="2024-01-23T00:00:00"/>
        <d v="2014-03-04T00:00:00"/>
        <d v="2013-09-06T00:00:00"/>
        <d v="2024-01-17T00:00:00"/>
        <d v="2024-01-18T00:00:00"/>
        <d v="2024-01-24T00:00:00"/>
        <d v="2018-07-22T00:00:00"/>
        <d v="2024-01-25T00:00:00"/>
        <d v="2011-07-18T00:00:00"/>
        <d v="2012-02-12T00:00:00"/>
        <d v="2024-01-26T00:00:00"/>
        <d v="2014-03-23T00:00:00"/>
        <d v="2024-01-21T00:00:00"/>
        <d v="2024-01-28T00:00:00"/>
        <d v="2024-01-29T00:00:00"/>
        <d v="2016-10-07T00:00:00"/>
        <d v="2015-01-31T00:00:00"/>
        <d v="2017-03-15T00:00:00"/>
        <d v="2020-07-19T00:00:00"/>
        <d v="2024-02-05T00:00:00"/>
        <d v="2022-12-22T00:00:00"/>
        <d v="2024-01-31T00:00:00"/>
        <d v="2023-09-08T00:00:00"/>
        <d v="2024-02-01T00:00:00"/>
        <d v="2024-02-02T00:00:00"/>
        <d v="2024-02-06T00:00:00"/>
        <d v="2019-09-09T00:00:00"/>
        <d v="2024-02-10T00:00:00"/>
        <d v="2021-11-11T00:00:00"/>
        <d v="2024-02-11T00:00:00"/>
        <d v="2024-02-03T00:00:00"/>
        <d v="2024-02-12T00:00:00"/>
        <d v="2017-09-09T00:00:00"/>
        <d v="2024-02-08T00:00:00"/>
        <d v="2023-04-15T00:00:00"/>
        <d v="2020-01-05T00:00:00"/>
        <d v="2024-02-16T00:00:00"/>
        <d v="2015-11-28T00:00:00"/>
        <d v="2022-04-10T00:00:00"/>
        <d v="2024-02-17T00:00:00"/>
        <d v="2024-02-21T00:00:00"/>
        <d v="2020-12-08T00:00:00"/>
        <d v="2024-02-22T00:00:00"/>
        <d v="2010-01-14T00:00:00"/>
        <d v="2018-10-13T00:00:00"/>
        <d v="2015-09-06T00:00:00"/>
        <d v="2024-02-19T00:00:00"/>
        <d v="2018-03-12T00:00:00"/>
        <d v="2018-03-31T00:00:00"/>
        <d v="2024-02-23T00:00:00"/>
        <d v="2024-02-15T00:00:00"/>
        <d v="2015-12-22T00:00:00"/>
        <d v="2024-02-29T00:00:00"/>
        <d v="2024-01-03T00:00:00"/>
        <d v="2024-12-30T00:00:00"/>
        <d v="2024-03-01T00:00:00"/>
        <d v="2024-03-04T00:00:00"/>
        <d v="2024-03-02T00:00:00"/>
        <d v="2013-03-11T00:00:00"/>
        <d v="2017-02-22T00:00:00"/>
        <d v="2024-03-03T00:00:00"/>
        <d v="2013-01-22T00:00:00"/>
        <d v="2021-02-12T00:00:00"/>
        <d v="2013-06-14T00:00:00"/>
        <d v="2024-02-27T00:00:00"/>
        <d v="2023-12-01T00:00:00"/>
        <d v="2016-12-10T00:00:00"/>
        <d v="2024-03-09T00:00:00"/>
        <d v="2018-08-05T00:00:00"/>
        <d v="2024-03-06T00:00:00"/>
        <d v="2014-05-28T00:00:00"/>
        <d v="2024-03-11T00:00:00"/>
        <d v="2017-09-12T00:00:00"/>
        <d v="2013-06-22T00:00:00"/>
        <d v="2016-05-08T00:00:00"/>
        <d v="2016-07-17T00:00:00"/>
        <d v="2024-03-08T00:00:00"/>
        <d v="2020-12-20T00:00:00"/>
        <d v="2019-12-01T00:00:00"/>
        <d v="2024-03-07T00:00:00"/>
        <d v="2014-04-20T00:00:00"/>
        <d v="2022-03-01T00:00:00"/>
        <d v="2024-03-13T00:00:00"/>
        <d v="2019-12-30T00:00:00"/>
        <d v="2024-03-14T00:00:00"/>
        <d v="2020-12-30T00:00:00"/>
        <d v="2024-03-19T00:00:00"/>
        <d v="2024-03-15T00:00:00"/>
        <d v="2024-03-17T00:00:00"/>
        <d v="2021-01-27T00:00:00"/>
        <d v="2019-09-14T00:00:00"/>
        <d v="2019-07-20T00:00:00"/>
        <d v="2024-02-20T00:00:00"/>
        <d v="2015-12-11T00:00:00"/>
        <d v="2024-03-16T00:00:00"/>
        <d v="2024-03-21T00:00:00"/>
        <d v="2024-03-18T00:00:00"/>
        <d v="2020-07-18T00:00:00"/>
        <d v="2013-07-08T00:00:00"/>
        <d v="2024-03-22T00:00:00"/>
        <d v="2024-03-12T00:00:00"/>
        <d v="2019-03-08T00:00:00"/>
        <d v="2015-02-04T00:00:00"/>
        <d v="2019-12-14T00:00:00"/>
        <d v="2015-07-26T00:00:00"/>
        <d v="2024-03-25T00:00:00"/>
        <d v="2023-12-02T00:00:00"/>
        <d v="2024-03-30T00:00:00"/>
        <d v="2024-03-26T00:00:00"/>
        <d v="2022-04-28T00:00:00"/>
        <d v="2022-05-06T00:00:00"/>
        <d v="2024-03-27T00:00:00"/>
        <d v="2019-03-28T00:00:00"/>
        <d v="2024-04-01T00:00:00"/>
        <d v="2022-06-26T00:00:00"/>
        <d v="2024-04-03T00:00:00"/>
        <d v="2021-10-23T00:00:00"/>
        <d v="2023-03-20T00:00:00"/>
        <d v="2023-03-19T00:00:00"/>
        <d v="2014-10-01T00:00:00"/>
        <d v="2014-08-16T00:00:00"/>
        <d v="2021-07-04T00:00:00"/>
        <d v="2024-04-02T00:00:00"/>
        <d v="2012-06-10T00:00:00"/>
        <d v="2015-07-28T00:00:00"/>
        <d v="2024-04-06T00:00:00"/>
        <d v="2020-01-02T00:00:00"/>
        <d v="2024-04-07T00:00:00"/>
        <d v="2024-04-08T00:00:00"/>
        <d v="2024-04-10T00:00:00"/>
        <d v="2020-12-19T00:00:00"/>
        <d v="2013-02-20T00:00:00"/>
        <d v="2017-08-25T00:00:00"/>
        <d v="2017-05-03T00:00:00"/>
        <d v="2013-04-21T00:00:00"/>
        <d v="2024-04-12T00:00:00"/>
        <d v="2024-04-09T00:00:00"/>
        <d v="2024-03-28T00:00:00"/>
        <d v="2024-03-20T00:00:00"/>
        <d v="2013-08-10T00:00:00"/>
        <d v="2012-11-17T00:00:00"/>
        <d v="2024-04-13T00:00:00"/>
        <d v="2023-10-07T00:00:00"/>
        <d v="2024-04-14T00:00:00"/>
        <d v="2023-07-12T00:00:00"/>
        <d v="2022-12-20T00:00:00"/>
        <d v="2023-02-18T00:00:00"/>
        <d v="2016-10-13T00:00:00"/>
        <d v="2024-04-16T00:00:00"/>
        <d v="2024-04-20T00:00:00"/>
        <d v="2024-04-17T00:00:00"/>
        <d v="2024-04-11T00:00:00"/>
        <d v="2020-02-15T00:00:00"/>
        <d v="2019-03-11T00:00:00"/>
        <d v="2017-08-28T00:00:00"/>
        <d v="2024-04-15T00:00:00"/>
        <d v="2021-01-24T00:00:00"/>
        <d v="2024-03-29T00:00:00"/>
        <d v="2024-04-23T00:00:00"/>
        <d v="2019-04-06T00:00:00"/>
        <d v="2024-04-24T00:00:00"/>
        <d v="2024-04-18T00:00:00"/>
        <d v="2019-04-23T00:00:00"/>
        <d v="2024-04-04T00:00:00"/>
        <d v="2024-04-25T00:00:00"/>
        <d v="2024-04-30T00:00:00"/>
        <d v="2024-04-28T00:00:00"/>
        <d v="2024-05-01T00:00:00"/>
        <d v="2020-12-09T00:00:00"/>
        <d v="2024-04-27T00:00:00"/>
        <d v="2020-02-09T00:00:00"/>
        <d v="2022-11-06T00:00:00"/>
        <d v="2024-05-02T00:00:00"/>
        <d v="2014-11-23T00:00:00"/>
        <d v="2021-08-27T00:00:00"/>
        <d v="2024-04-29T00:00:00"/>
        <d v="2024-05-08T00:00:00"/>
        <d v="2014-12-30T00:00:00"/>
        <d v="2011-12-13T00:00:00"/>
        <d v="2017-09-10T00:00:00"/>
        <d v="2022-10-18T00:00:00"/>
        <d v="2024-05-09T00:00:00"/>
        <d v="2024-05-07T00:00:00"/>
        <d v="2023-01-18T00:00:00"/>
        <d v="2024-05-11T00:00:00"/>
        <d v="2024-05-14T00:00:00"/>
        <d v="2024-05-10T00:00:00"/>
        <d v="2024-05-13T00:00:00"/>
        <d v="2017-11-12T00:00:00"/>
        <d v="2019-01-01T00:00:00"/>
        <d v="2022-07-06T00:00:00"/>
        <d v="2024-05-16T00:00:00"/>
        <d v="2014-09-10T00:00:00"/>
        <d v="2021-03-18T00:00:00"/>
        <d v="2024-05-15T00:00:00"/>
        <d v="2017-03-16T00:00:00"/>
        <d v="2014-12-04T00:00:00"/>
        <d v="2020-04-26T00:00:00"/>
        <d v="2017-05-26T00:00:00"/>
        <d v="2022-06-29T00:00:00"/>
        <d v="2024-05-21T00:00:00"/>
        <d v="2018-01-06T00:00:00"/>
        <d v="2024-05-19T00:00:00"/>
        <d v="2024-05-22T00:00:00"/>
        <d v="2020-09-09T00:00:00"/>
        <d v="2019-07-27T00:00:00"/>
        <d v="2024-05-20T00:00:00"/>
        <d v="2015-09-04T00:00:00"/>
        <d v="2022-06-06T00:00:00"/>
        <d v="2018-05-10T00:00:00"/>
        <d v="2024-05-23T00:00:00"/>
        <d v="2014-03-02T00:00:00"/>
        <d v="2024-05-24T00:00:00"/>
        <d v="2024-05-27T00:00:00"/>
        <d v="2019-07-18T00:00:00"/>
        <d v="2024-05-25T00:00:00"/>
        <d v="2023-12-07T00:00:00"/>
        <d v="2019-08-16T00:00:00"/>
        <d v="2024-05-28T00:00:00"/>
        <d v="2024-05-26T00:00:00"/>
        <d v="2024-05-29T00:00:00"/>
        <d v="2013-07-06T00:00:00"/>
        <d v="2024-05-30T00:00:00"/>
        <d v="2020-02-10T00:00:00"/>
        <d v="2021-07-19T00:00:00"/>
        <d v="2017-05-24T00:00:00"/>
        <d v="2024-05-31T00:00:00"/>
        <d v="2024-06-05T00:00:00"/>
        <d v="2019-08-29T00:00:00"/>
        <d v="2022-06-11T00:00:00"/>
        <d v="2016-11-14T00:00:00"/>
        <d v="2018-04-17T00:00:00"/>
        <d v="2020-12-15T00:00:00"/>
        <d v="2011-09-27T00:00:00"/>
        <d v="2024-06-03T00:00:00"/>
        <d v="2024-06-06T00:00:00"/>
        <d v="2019-06-14T00:00:00"/>
        <d v="2016-10-24T00:00:00"/>
        <d v="2024-06-04T00:00:00"/>
        <d v="2024-06-07T00:00:00"/>
        <d v="2015-02-27T00:00:00"/>
        <d v="2024-06-12T00:00:00"/>
        <d v="2021-08-25T00:00:00"/>
        <d v="2024-06-11T00:00:00"/>
        <d v="2024-06-08T00:00:00"/>
        <d v="2012-06-15T00:00:00"/>
        <d v="2024-06-13T00:00:00"/>
        <d v="2020-12-23T00:00:00"/>
        <d v="2024-06-10T00:00:00"/>
        <d v="2024-06-14T00:00:00"/>
        <d v="2024-03-05T00:00:00"/>
        <d v="2017-05-15T00:00:00"/>
        <d v="2016-05-23T00:00:00"/>
        <d v="2017-08-20T00:00:00"/>
        <d v="2012-12-16T00:00:00"/>
        <d v="2014-10-22T00:00:00"/>
        <d v="2021-11-06T00:00:00"/>
        <d v="2024-06-17T00:00:00"/>
        <d v="2024-06-18T00:00:00"/>
        <d v="2024-06-19T00:00:00"/>
        <d v="2024-06-20T00:00:00"/>
        <d v="2021-10-10T00:00:00"/>
        <d v="2024-06-21T00:00:00"/>
        <d v="2021-09-03T00:00:00"/>
        <d v="2018-09-10T00:00:00"/>
        <d v="2024-06-22T00:00:00"/>
        <d v="2014-02-13T00:00:00"/>
        <d v="2024-06-25T00:00:00"/>
        <d v="2015-11-23T00:00:00"/>
        <d v="2024-06-24T00:00:00"/>
        <d v="2016-07-18T00:00:00"/>
        <d v="2024-06-26T00:00:00"/>
        <d v="2024-02-07T00:00:00"/>
        <d v="2022-01-05T00:00:00"/>
        <d v="2021-05-15T00:00:00"/>
        <d v="2024-02-18T00:00:00"/>
        <d v="2019-04-20T00:00:00"/>
        <d v="2024-06-27T00:00:00"/>
        <d v="2024-07-02T00:00:00"/>
        <d v="2018-04-05T00:00:00"/>
        <d v="2024-07-03T00:00:00"/>
        <d v="2024-06-29T00:00:00"/>
        <d v="2019-08-02T00:00:00"/>
        <d v="2022-07-22T00:00:00"/>
        <d v="2014-07-25T00:00:00"/>
        <d v="2024-05-12T00:00:00"/>
        <d v="2024-07-01T00:00:00"/>
        <d v="2024-07-04T00:00:00"/>
        <d v="2024-06-30T00:00:00"/>
        <d v="2024-07-05T00:00:00"/>
        <d v="2018-06-03T00:00:00"/>
        <d v="2020-11-15T00:00:00"/>
        <d v="2024-07-06T00:00:00"/>
        <d v="2024-07-07T00:00:00"/>
        <d v="2024-06-16T00:00:00"/>
        <d v="2015-01-21T00:00:00"/>
        <d v="2024-07-11T00:00:00"/>
        <d v="2023-12-09T00:00:00"/>
        <d v="2020-10-26T00:00:00"/>
        <d v="2024-07-09T00:00:00"/>
        <d v="2024-03-31T00:00:00"/>
        <d v="2024-07-08T00:00:00"/>
        <d v="2018-10-23T00:00:00"/>
        <d v="2024-07-12T00:00:00"/>
        <d v="2018-05-27T00:00:00"/>
        <d v="2024-07-13T00:00:00"/>
        <d v="2015-12-30T00:00:00"/>
        <d v="2018-01-13T00:00:00"/>
        <d v="2024-07-14T00:00:00"/>
        <d v="2024-07-15T00:00:00"/>
        <d v="2020-02-01T00:00:00"/>
        <d v="2023-03-14T00:00:00"/>
        <d v="2024-07-16T00:00:00"/>
        <d v="2024-07-20T00:00:00"/>
        <d v="2017-11-17T00:00:00"/>
        <d v="2024-06-09T00:00:00"/>
        <d v="2017-10-09T00:00:00"/>
        <d v="2024-06-28T00:00:00"/>
        <d v="2021-03-07T00:00:00"/>
        <d v="2024-07-18T00:00:00"/>
        <d v="2018-11-10T00:00:00"/>
        <d v="2023-02-10T00:00:00"/>
        <d v="2024-07-19T00:00:00"/>
        <d v="2013-02-13T00:00:00"/>
        <d v="2024-07-23T00:00:00"/>
        <d v="2024-07-26T00:00:00"/>
        <d v="2019-08-01T00:00:00"/>
        <d v="2022-06-03T00:00:00"/>
        <d v="2024-07-27T00:00:00"/>
        <d v="2024-07-24T00:00:00"/>
        <d v="2024-06-02T00:00:00"/>
        <d v="2022-09-24T00:00:00"/>
        <d v="2016-04-08T00:00:00"/>
        <d v="2023-08-01T00:00:00"/>
        <d v="2021-05-30T00:00:00"/>
        <d v="2024-07-30T00:00:00"/>
        <d v="2024-07-21T00:00:00"/>
        <d v="2024-08-01T00:00:00"/>
        <d v="2014-06-08T00:00:00"/>
        <d v="2024-07-31T00:00:00"/>
        <d v="2020-06-02T00:00:00"/>
        <d v="2024-08-02T00:00:00"/>
        <d v="2017-11-23T00:00:00"/>
        <d v="2012-03-05T00:00:00"/>
        <d v="2024-08-07T00:00:00"/>
        <d v="2024-08-08T00:00:00"/>
        <d v="2023-12-21T00:00:00"/>
        <d v="2013-11-29T00:00:00"/>
        <d v="2024-08-05T00:00:00"/>
        <d v="2024-08-09T00:00:00"/>
        <d v="2023-12-18T00:00:00"/>
        <d v="2017-08-11T00:00:00"/>
        <d v="2024-08-06T00:00:00"/>
        <d v="2019-12-28T00:00:00"/>
        <d v="2012-09-25T00:00:00"/>
        <d v="2024-08-13T00:00:00"/>
        <d v="2018-10-09T00:00:00"/>
        <d v="2020-08-21T00:00:00"/>
        <d v="2020-09-08T00:00:00"/>
        <d v="2024-08-20T00:00:00"/>
        <d v="2021-08-26T00:00:00"/>
        <d v="2024-08-14T00:00:00"/>
        <d v="2024-08-15T00:00:00"/>
        <d v="2024-01-19T00:00:00"/>
        <d v="2013-08-12T00:00:00"/>
        <d v="2024-08-16T00:00:00"/>
        <d v="2024-01-07T00:00:00"/>
        <d v="2018-10-19T00:00:00"/>
        <d v="2011-10-10T00:00:00"/>
        <d v="2024-08-17T00:00:00"/>
        <d v="2021-12-26T00:00:00"/>
        <d v="2024-08-23T00:00:00"/>
        <d v="2024-08-22T00:00:00"/>
        <d v="2024-06-01T00:00:00"/>
        <d v="2019-09-08T00:00:00"/>
        <d v="2021-07-17T00:00:00"/>
        <d v="2024-08-28T00:00:00"/>
        <d v="2018-07-13T00:00:00"/>
        <d v="2018-11-06T00:00:00"/>
        <d v="2024-08-27T00:00:00"/>
        <d v="2024-08-29T00:00:00"/>
        <d v="2024-08-30T00:00:00"/>
        <d v="2017-09-02T00:00:00"/>
        <d v="2020-06-14T00:00:00"/>
        <d v="2017-12-10T00:00:00"/>
        <d v="2024-09-03T00:00:00"/>
        <d v="2024-09-02T00:00:00"/>
        <d v="2016-11-03T00:00:00"/>
        <d v="2024-09-04T00:00:00"/>
        <d v="2020-11-16T00:00:00"/>
        <d v="2024-09-06T00:00:00"/>
        <d v="2020-11-03T00:00:00"/>
        <d v="2015-05-22T00:00:00"/>
        <d v="2024-08-25T00:00:00"/>
        <d v="2024-09-05T00:00:00"/>
        <d v="2024-08-26T00:00:00"/>
        <d v="2024-09-07T00:00:00"/>
        <d v="2024-09-08T00:00:00"/>
        <d v="2024-04-22T00:00:00"/>
        <d v="2024-09-13T00:00:00"/>
        <d v="2024-09-11T00:00:00"/>
        <d v="2023-12-30T00:00:00"/>
        <d v="2024-09-15T00:00:00"/>
        <d v="2016-01-10T00:00:00"/>
        <d v="2012-04-17T00:00:00"/>
        <d v="2024-09-10T00:00:00"/>
        <d v="2020-12-10T00:00:00"/>
        <d v="2020-05-05T00:00:00"/>
        <d v="2024-09-16T00:00:00"/>
        <d v="2024-09-17T00:00:00"/>
        <d v="2017-02-01T00:00:00"/>
        <d v="2024-09-25T00:00:00"/>
        <d v="2024-09-18T00:00:00"/>
        <d v="2024-09-19T00:00:00"/>
        <d v="2024-09-12T00:00:00"/>
        <d v="2024-09-23T00:00:00"/>
        <d v="2024-09-20T00:00:00"/>
        <d v="2015-08-27T00:00:00"/>
        <d v="2022-03-20T00:00:00"/>
        <d v="2024-09-27T00:00:00"/>
        <d v="2020-08-05T00:00:00"/>
        <d v="2024-09-24T00:00:00"/>
        <d v="2024-09-28T00:00:00"/>
        <d v="2014-08-13T00:00:00"/>
        <d v="2022-03-23T00:00:00"/>
        <d v="2024-09-30T00:00:00"/>
        <d v="2012-08-10T00:00:00"/>
        <d v="2020-10-05T00:00:00"/>
        <d v="2015-04-16T00:00:00"/>
        <d v="2024-10-05T00:00:00"/>
        <d v="2024-10-06T00:00:00"/>
        <d v="2024-10-02T00:00:00"/>
        <d v="2020-08-18T00:00:00"/>
        <d v="2017-12-22T00:00:00"/>
        <d v="2014-09-07T00:00:00"/>
        <d v="2024-10-07T00:00:00"/>
        <d v="2013-09-24T00:00:00"/>
        <d v="2015-04-05T00:00:00"/>
        <d v="2024-10-09T00:00:00"/>
        <d v="2024-10-08T00:00:00"/>
        <d v="2021-05-03T00:00:00"/>
        <d v="2024-10-10T00:00:00"/>
        <d v="2017-08-23T00:00:00"/>
        <d v="2024-10-14T00:00:00"/>
        <d v="2022-09-23T00:00:00"/>
        <d v="2024-10-15T00:00:00"/>
        <d v="2012-10-02T00:00:00"/>
        <d v="2024-10-13T00:00:00"/>
        <d v="2024-10-18T00:00:00"/>
        <d v="2024-10-16T00:00:00"/>
        <d v="2024-10-17T00:00:00"/>
        <d v="2017-08-06T00:00:00"/>
        <d v="2024-10-20T00:00:00"/>
        <d v="2024-08-03T00:00:00"/>
        <d v="2012-11-28T00:00:00"/>
        <d v="2021-10-14T00:00:00"/>
        <d v="2024-10-21T00:00:00"/>
        <d v="2024-10-24T00:00:00"/>
        <d v="2016-05-10T00:00:00"/>
        <d v="2018-03-29T00:00:00"/>
        <d v="2024-10-22T00:00:00"/>
        <d v="2019-05-22T00:00:00"/>
        <d v="2024-10-25T00:00:00"/>
        <d v="2014-11-22T00:00:00"/>
        <d v="2024-10-23T00:00:00"/>
        <d v="2024-10-30T00:00:00"/>
        <d v="2020-01-25T00:00:00"/>
        <d v="2014-11-04T00:00:00"/>
        <d v="2022-08-04T00:00:00"/>
        <d v="2023-11-07T00:00:00"/>
        <d v="2024-10-31T00:00:00"/>
        <d v="2017-08-26T00:00:00"/>
        <d v="2019-11-16T00:00:00"/>
        <d v="2017-12-24T00:00:00"/>
        <d v="2023-04-22T00:00:00"/>
        <d v="2020-07-23T00:00:00"/>
        <d v="2024-11-03T00:00:00"/>
        <d v="2024-10-11T00:00:00"/>
        <d v="2024-11-04T00:00:00"/>
        <d v="2016-11-01T00:00:00"/>
        <d v="2017-10-22T00:00:00"/>
        <d v="2020-01-10T00:00:00"/>
        <d v="2024-11-05T00:00:00"/>
        <d v="2012-05-11T00:00:00"/>
        <d v="2024-11-08T00:00:00"/>
        <d v="2021-10-31T00:00:00"/>
        <d v="2016-11-22T00:00:00"/>
        <d v="2024-11-10T00:00:00"/>
        <d v="2022-03-14T00:00:00"/>
        <d v="2024-11-06T00:00:00"/>
        <d v="2024-11-01T00:00:00"/>
        <d v="2024-11-07T00:00:00"/>
        <d v="2024-11-11T00:00:00"/>
        <d v="2023-10-01T00:00:00"/>
        <d v="2022-07-17T00:00:00"/>
        <d v="2024-11-12T00:00:00"/>
        <d v="2024-11-13T00:00:00"/>
        <d v="2024-10-28T00:00:00"/>
        <d v="2019-07-23T00:00:00"/>
        <d v="2018-12-28T00:00:00"/>
        <d v="2019-07-19T00:00:00"/>
        <d v="2024-11-19T00:00:00"/>
        <d v="2024-11-16T00:00:00"/>
        <d v="2021-05-23T00:00:00"/>
        <d v="2024-11-14T00:00:00"/>
        <d v="2023-10-20T00:00:00"/>
        <d v="2024-11-20T00:00:00"/>
        <d v="2016-05-24T00:00:00"/>
        <d v="2024-11-15T00:00:00"/>
        <d v="2021-03-11T00:00:00"/>
        <d v="2024-11-17T00:00:00"/>
        <d v="2024-11-22T00:00:00"/>
        <d v="2021-02-08T00:00:00"/>
        <d v="2024-11-23T00:00:00"/>
        <d v="2024-11-26T00:00:00"/>
        <d v="2020-10-10T00:00:00"/>
        <d v="2012-08-05T00:00:00"/>
        <d v="2024-11-24T00:00:00"/>
        <d v="2023-09-04T00:00:00"/>
        <d v="2012-08-31T00:00:00"/>
        <d v="2022-08-03T00:00:00"/>
        <d v="2014-06-04T00:00:00"/>
        <d v="2018-04-22T00:00:00"/>
        <d v="2014-10-07T00:00:00"/>
        <d v="2016-11-28T00:00:00"/>
        <d v="2024-11-28T00:00:00"/>
        <d v="2024-11-25T00:00:00"/>
        <d v="2013-09-03T00:00:00"/>
        <d v="2014-02-17T00:00:00"/>
        <d v="2024-12-03T00:00:00"/>
        <d v="2024-11-29T00:00:00"/>
        <d v="2024-11-30T00:00:00"/>
        <d v="2024-10-04T00:00:00"/>
        <d v="2024-12-01T00:00:00"/>
        <d v="2024-12-04T00:00:00"/>
        <d v="2019-02-22T00:00:00"/>
        <d v="2024-12-05T00:00:00"/>
        <d v="2024-12-06T00:00:00"/>
        <d v="2013-03-16T00:00:00"/>
        <d v="2021-03-17T00:00:00"/>
        <d v="2020-08-12T00:00:00"/>
        <d v="2024-12-08T00:00:00"/>
        <d v="2024-12-10T00:00:00"/>
        <d v="2024-12-11T00:00:00"/>
        <d v="2018-06-07T00:00:00"/>
        <d v="2024-12-12T00:00:00"/>
        <d v="2024-12-13T00:00:00"/>
        <d v="2024-12-02T00:00:00"/>
        <d v="2021-04-25T00:00:00"/>
        <d v="2024-06-23T00:00:00"/>
        <d v="2024-12-16T00:00:00"/>
        <d v="2024-12-18T00:00:00"/>
        <d v="2024-11-27T00:00:00"/>
        <d v="2024-12-15T00:00:00"/>
        <d v="2024-12-17T00:00:00"/>
        <d v="2024-12-19T00:00:00"/>
        <d v="2024-12-23T00:00:00"/>
        <d v="2019-06-12T00:00:00"/>
        <d v="2024-12-20T00:00:00"/>
        <d v="2024-12-24T00:00:00"/>
        <d v="2017-06-24T00:00:00"/>
        <d v="2024-12-25T00:00:00"/>
        <d v="2024-12-21T00:00:00"/>
        <d v="2024-12-26T00:00:00"/>
        <d v="2024-12-22T00:00:00"/>
        <d v="2024-12-27T00:00:00"/>
        <d v="2024-12-29T00:00:00"/>
        <d v="2024-12-28T00:00:00"/>
        <d v="2025-01-04T00:00:00"/>
        <d v="2016-03-23T00:00:00"/>
        <d v="2025-01-05T00:00:00"/>
        <d v="2024-12-31T00:00:00"/>
        <d v="2025-01-06T00:00:00"/>
        <d v="2025-01-02T00:00:00"/>
        <d v="2025-01-07T00:00:00"/>
        <d v="2013-06-28T00:00:00"/>
        <d v="2025-01-03T00:00:00"/>
        <d v="2025-01-08T00:00:00"/>
        <d v="2025-01-13T00:00:00"/>
        <d v="2024-07-28T00:00:00"/>
        <d v="2023-03-05T00:00:00"/>
        <d v="2019-06-10T00:00:00"/>
        <d v="2025-01-09T00:00:00"/>
        <d v="2022-06-01T00:00:00"/>
        <d v="2019-01-06T00:00:00"/>
        <d v="2025-01-14T00:00:00"/>
        <d v="2023-01-29T00:00:00"/>
        <d v="2012-09-02T00:00:00"/>
        <d v="2021-11-24T00:00:00"/>
        <d v="2025-01-10T00:00:00"/>
        <d v="2020-07-21T00:00:00"/>
        <d v="2025-01-11T00:00:00"/>
        <d v="2021-11-10T00:00:00"/>
        <d v="2025-01-15T00:00:00"/>
        <d v="2025-01-12T00:00:00"/>
        <d v="2019-06-15T00:00:00"/>
        <d v="2021-06-05T00:00:00"/>
        <d v="2025-01-17T00:00:00"/>
        <d v="2025-01-21T00:00:00"/>
        <d v="2014-01-22T00:00:00"/>
        <d v="2025-01-18T00:00:00"/>
        <d v="2016-12-24T00:00:00"/>
        <d v="2022-11-11T00:00:00"/>
        <d v="2025-01-19T00:00:00"/>
        <d v="2025-01-22T00:00:00"/>
        <d v="2025-01-23T00:00:00"/>
        <d v="2020-06-03T00:00:00"/>
        <d v="2025-01-24T00:00:00"/>
        <d v="2021-03-22T00:00:00"/>
        <d v="2025-01-29T00:00:00"/>
        <d v="2015-10-21T00:00:00"/>
        <d v="2013-10-05T00:00:00"/>
        <d v="2025-01-27T00:00:00"/>
        <d v="2023-01-06T00:00:00"/>
        <d v="2025-01-30T00:00:00"/>
        <d v="2022-10-19T00:00:00"/>
        <d v="2025-01-28T00:00:00"/>
        <d v="2025-02-01T00:00:00"/>
        <d v="2015-12-23T00:00:00"/>
        <d v="2019-11-04T00:00:00"/>
        <d v="2025-02-02T00:00:00"/>
        <d v="2025-02-03T00:00:00"/>
        <d v="2024-08-12T00:00:00"/>
        <d v="2025-02-04T00:00:00"/>
        <d v="2025-02-06T00:00:00"/>
        <d v="2025-02-05T00:00:00"/>
        <d v="2025-02-10T00:00:00"/>
        <d v="2024-12-07T00:00:00"/>
        <d v="2025-02-07T00:00:00"/>
        <d v="2025-02-08T00:00:00"/>
        <d v="2025-02-11T00:00:00"/>
        <d v="2014-01-24T00:00:00"/>
        <d v="2017-06-25T00:00:00"/>
        <d v="2017-09-28T00:00:00"/>
        <d v="2025-02-13T00:00:00"/>
        <d v="2025-02-15T00:00:00"/>
        <d v="2018-08-07T00:00:00"/>
        <d v="2025-02-16T00:00:00"/>
        <d v="2021-06-19T00:00:00"/>
        <d v="2025-02-17T00:00:00"/>
        <d v="2024-02-26T00:00:00"/>
        <d v="2019-09-26T00:00:00"/>
        <d v="2025-02-14T00:00:00"/>
        <d v="2025-02-18T00:00:00"/>
        <d v="2021-05-17T00:00:00"/>
        <d v="2019-08-22T00:00:00"/>
        <d v="2025-02-23T00:00:00"/>
        <d v="2019-01-26T00:00:00"/>
        <d v="2025-02-19T00:00:00"/>
        <d v="2025-02-20T00:00:00"/>
        <d v="2025-02-24T00:00:00"/>
        <d v="2025-02-09T00:00:00"/>
        <d v="2021-06-03T00:00:00"/>
        <d v="2023-04-29T00:00:00"/>
        <d v="2017-10-27T00:00:00"/>
        <d v="2025-02-25T00:00:00"/>
        <d v="2025-02-21T00:00:00"/>
        <d v="2025-02-26T00:00:00"/>
        <d v="2016-06-02T00:00:00"/>
        <d v="2025-02-28T00:00:00"/>
        <d v="2014-02-28T00:00:00"/>
        <d v="2021-06-30T00:00:00"/>
        <d v="2025-02-27T00:00:00"/>
        <d v="2025-03-01T00:00:00"/>
        <d v="2015-07-15T00:00:00"/>
        <d v="2023-05-28T00:00:00"/>
        <d v="2012-09-10T00:00:00"/>
        <d v="2025-03-02T00:00:00"/>
        <d v="2020-09-20T00:00:00"/>
        <d v="2025-03-03T00:00:00"/>
      </sharedItems>
      <fieldGroup par="12" base="1">
        <rangePr groupBy="months" startDate="2009-02-15T00:00:00" endDate="2025-03-04T00:00:00"/>
        <groupItems count="14">
          <s v="&lt;15/02/200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4/03/2025"/>
        </groupItems>
      </fieldGroup>
    </cacheField>
    <cacheField name="Host_Location2" numFmtId="0">
      <sharedItems count="47">
        <s v="Spain"/>
        <s v="United States"/>
        <s v="Luxembourg"/>
        <s v="Lebanon"/>
        <s v="Argentina"/>
        <s v="Unknown"/>
        <s v="Germany"/>
        <s v="Hong Kong"/>
        <s v="United Kingdom"/>
        <s v="Switzerland"/>
        <s v="Colombia"/>
        <s v="Mexico"/>
        <s v="France"/>
        <s v="Norway"/>
        <s v="Indonesia"/>
        <s v="Ireland"/>
        <s v="Qatar"/>
        <s v="Monaco"/>
        <s v="Italy"/>
        <s v="Belgium"/>
        <s v="Israel"/>
        <s v="Portugal"/>
        <s v="Panama"/>
        <s v="Brazil"/>
        <s v="Netherlands"/>
        <s v="Philippines"/>
        <s v="Venezuela"/>
        <s v="Lithuania"/>
        <s v="Puerto Rico"/>
        <s v="Australia"/>
        <s v="Maldives"/>
        <s v="United Arab Emirates"/>
        <s v="Djibouti"/>
        <s v="Peru"/>
        <s v="Japan"/>
        <s v="Chile"/>
        <s v="Ecuador"/>
        <s v="Austria"/>
        <s v="Greece"/>
        <s v="Macau"/>
        <s v="Morocco"/>
        <s v="New Zealand"/>
        <s v="Honduras"/>
        <s v="Denmark"/>
        <s v="Cuba"/>
        <s v="Dominican Republic"/>
        <s v="St. Barthélemy"/>
      </sharedItems>
    </cacheField>
    <cacheField name="Host_response_time" numFmtId="0">
      <sharedItems count="5">
        <s v="N/A"/>
        <s v="within an hour"/>
        <s v="within a few hours"/>
        <s v="a few days or more"/>
        <s v="within a day"/>
      </sharedItems>
    </cacheField>
    <cacheField name="Host_response_rate_num" numFmtId="0">
      <sharedItems containsString="0" containsBlank="1" containsNumber="1" minValue="0" maxValue="1" count="83">
        <m/>
        <n v="1"/>
        <n v="0.91"/>
        <n v="0.2"/>
        <n v="0.94"/>
        <n v="0.86"/>
        <n v="0.99"/>
        <n v="0.5"/>
        <n v="0.92"/>
        <n v="0.9"/>
        <n v="0.95"/>
        <n v="0.98"/>
        <n v="0.1"/>
        <n v="0.89"/>
        <n v="0.67"/>
        <n v="0.88"/>
        <n v="0"/>
        <n v="0.93"/>
        <n v="0.82"/>
        <n v="0.8"/>
        <n v="0.96"/>
        <n v="0.6"/>
        <n v="0.28999999999999998"/>
        <n v="0.7"/>
        <n v="0.62"/>
        <n v="0.33"/>
        <n v="0.75"/>
        <n v="0.09"/>
        <n v="0.87"/>
        <n v="0.85"/>
        <n v="0.66"/>
        <n v="0.4"/>
        <n v="0.38"/>
        <n v="0.97"/>
        <n v="0.08"/>
        <n v="0.83"/>
        <n v="0.78"/>
        <n v="0.57999999999999996"/>
        <n v="0.27"/>
        <n v="0.14000000000000001"/>
        <n v="0.25"/>
        <n v="0.22"/>
        <n v="0.84"/>
        <n v="0.46"/>
        <n v="0.73"/>
        <n v="0.47"/>
        <n v="0.3"/>
        <n v="7.0000000000000007E-2"/>
        <n v="0.71"/>
        <n v="0.77"/>
        <n v="0.39"/>
        <n v="0.17"/>
        <n v="0.54"/>
        <n v="0.79"/>
        <n v="0.11"/>
        <n v="0.53"/>
        <n v="0.52"/>
        <n v="0.68"/>
        <n v="0.44"/>
        <n v="0.69"/>
        <n v="0.43"/>
        <n v="0.51"/>
        <n v="0.21"/>
        <n v="0.74"/>
        <n v="0.48"/>
        <n v="0.13"/>
        <n v="0.65"/>
        <n v="0.64"/>
        <n v="0.56999999999999995"/>
        <n v="0.81"/>
        <n v="0.04"/>
        <n v="0.18"/>
        <n v="0.42"/>
        <n v="0.05"/>
        <n v="0.19"/>
        <n v="0.24"/>
        <n v="0.61"/>
        <n v="0.55000000000000004"/>
        <n v="0.63"/>
        <n v="0.15"/>
        <n v="0.76"/>
        <n v="0.16"/>
        <n v="0.28000000000000003"/>
      </sharedItems>
      <fieldGroup base="4">
        <rangePr startNum="0" endNum="1" groupInterval="0.1"/>
        <groupItems count="12">
          <s v="(en blanco)"/>
          <s v="0-0,1"/>
          <s v="0,1-0,2"/>
          <s v="0,2-0,3"/>
          <s v="0,3-0,4"/>
          <s v="0,4-0,5"/>
          <s v="0,5-0,6"/>
          <s v="0,6-0,7"/>
          <s v="0,7-0,8"/>
          <s v="0,8-0,9"/>
          <s v="0,9-1"/>
          <s v="&gt;1"/>
        </groupItems>
      </fieldGroup>
    </cacheField>
    <cacheField name="Host_acceptance_rate_num" numFmtId="0">
      <sharedItems containsString="0" containsBlank="1" containsNumber="1" minValue="0" maxValue="1" count="102">
        <n v="0"/>
        <n v="1"/>
        <n v="0.96"/>
        <m/>
        <n v="0.95"/>
        <n v="0.59"/>
        <n v="0.7"/>
        <n v="0.82"/>
        <n v="0.93"/>
        <n v="0.5"/>
        <n v="0.99"/>
        <n v="0.92"/>
        <n v="0.85"/>
        <n v="0.77"/>
        <n v="0.91"/>
        <n v="0.74"/>
        <n v="0.89"/>
        <n v="0.42"/>
        <n v="0.97"/>
        <n v="0.79"/>
        <n v="0.78"/>
        <n v="0.83"/>
        <n v="0.54"/>
        <n v="0.9"/>
        <n v="0.72"/>
        <n v="0.47"/>
        <n v="0.84"/>
        <n v="0.62"/>
        <n v="0.98"/>
        <n v="0.68"/>
        <n v="0.75"/>
        <n v="0.2"/>
        <n v="0.55000000000000004"/>
        <n v="0.94"/>
        <n v="0.71"/>
        <n v="0.33"/>
        <n v="0.69"/>
        <n v="0.88"/>
        <n v="0.13"/>
        <n v="0.17"/>
        <n v="0.51"/>
        <n v="0.64"/>
        <n v="0.86"/>
        <n v="0.24"/>
        <n v="0.6"/>
        <n v="0.76"/>
        <n v="0.15"/>
        <n v="0.53"/>
        <n v="0.4"/>
        <n v="0.36"/>
        <n v="0.63"/>
        <n v="0.87"/>
        <n v="0.57999999999999996"/>
        <n v="0.39"/>
        <n v="0.56999999999999995"/>
        <n v="0.48"/>
        <n v="0.21"/>
        <n v="0.81"/>
        <n v="0.04"/>
        <n v="0.67"/>
        <n v="0.28000000000000003"/>
        <n v="0.05"/>
        <n v="0.44"/>
        <n v="0.52"/>
        <n v="0.32"/>
        <n v="0.49"/>
        <n v="0.19"/>
        <n v="0.03"/>
        <n v="0.61"/>
        <n v="0.12"/>
        <n v="0.45"/>
        <n v="0.8"/>
        <n v="0.65"/>
        <n v="0.73"/>
        <n v="0.43"/>
        <n v="0.3"/>
        <n v="0.28999999999999998"/>
        <n v="0.66"/>
        <n v="0.38"/>
        <n v="0.11"/>
        <n v="0.31"/>
        <n v="0.27"/>
        <n v="0.18"/>
        <n v="0.56000000000000005"/>
        <n v="0.46"/>
        <n v="0.14000000000000001"/>
        <n v="0.41"/>
        <n v="0.08"/>
        <n v="0.25"/>
        <n v="0.16"/>
        <n v="0.26"/>
        <n v="0.23"/>
        <n v="0.1"/>
        <n v="0.22"/>
        <n v="7.0000000000000007E-2"/>
        <n v="0.37"/>
        <n v="0.35"/>
        <n v="0.09"/>
        <n v="0.06"/>
        <n v="0.02"/>
        <n v="0.34"/>
        <n v="0.01"/>
      </sharedItems>
      <fieldGroup base="5">
        <rangePr startNum="0" endNum="1" groupInterval="0.1"/>
        <groupItems count="12">
          <s v="(en blanco)"/>
          <s v="0-0,1"/>
          <s v="0,1-0,2"/>
          <s v="0,2-0,3"/>
          <s v="0,3-0,4"/>
          <s v="0,4-0,5"/>
          <s v="0,5-0,6"/>
          <s v="0,6-0,7"/>
          <s v="0,7-0,8"/>
          <s v="0,8-0,9"/>
          <s v="0,9-1"/>
          <s v="&gt;1"/>
        </groupItems>
      </fieldGroup>
    </cacheField>
    <cacheField name="Superhost2" numFmtId="0">
      <sharedItems count="3">
        <s v="False"/>
        <s v="Unknown"/>
        <s v="True"/>
      </sharedItems>
    </cacheField>
    <cacheField name="Host_listings_count" numFmtId="0">
      <sharedItems containsSemiMixedTypes="0" containsString="0" containsNumber="1" containsInteger="1" minValue="1" maxValue="3311" count="111">
        <n v="2"/>
        <n v="3"/>
        <n v="1"/>
        <n v="4"/>
        <n v="5"/>
        <n v="15"/>
        <n v="6"/>
        <n v="7"/>
        <n v="30"/>
        <n v="82"/>
        <n v="22"/>
        <n v="72"/>
        <n v="8"/>
        <n v="12"/>
        <n v="14"/>
        <n v="35"/>
        <n v="27"/>
        <n v="37"/>
        <n v="23"/>
        <n v="36"/>
        <n v="18"/>
        <n v="21"/>
        <n v="26"/>
        <n v="378"/>
        <n v="38"/>
        <n v="11"/>
        <n v="25"/>
        <n v="10"/>
        <n v="19"/>
        <n v="24"/>
        <n v="13"/>
        <n v="9"/>
        <n v="51"/>
        <n v="39"/>
        <n v="151"/>
        <n v="28"/>
        <n v="74"/>
        <n v="50"/>
        <n v="357"/>
        <n v="16"/>
        <n v="105"/>
        <n v="224"/>
        <n v="90"/>
        <n v="174"/>
        <n v="49"/>
        <n v="67"/>
        <n v="62"/>
        <n v="46"/>
        <n v="17"/>
        <n v="33"/>
        <n v="75"/>
        <n v="107"/>
        <n v="120"/>
        <n v="64"/>
        <n v="47"/>
        <n v="53"/>
        <n v="41"/>
        <n v="76"/>
        <n v="127"/>
        <n v="116"/>
        <n v="211"/>
        <n v="227"/>
        <n v="31"/>
        <n v="20"/>
        <n v="66"/>
        <n v="40"/>
        <n v="34"/>
        <n v="102"/>
        <n v="358"/>
        <n v="94"/>
        <n v="1492"/>
        <n v="59"/>
        <n v="32"/>
        <n v="841"/>
        <n v="80"/>
        <n v="97"/>
        <n v="57"/>
        <n v="529"/>
        <n v="65"/>
        <n v="164"/>
        <n v="467"/>
        <n v="259"/>
        <n v="60"/>
        <n v="45"/>
        <n v="83"/>
        <n v="125"/>
        <n v="889"/>
        <n v="133"/>
        <n v="110"/>
        <n v="29"/>
        <n v="207"/>
        <n v="256"/>
        <n v="81"/>
        <n v="48"/>
        <n v="91"/>
        <n v="882"/>
        <n v="136"/>
        <n v="175"/>
        <n v="185"/>
        <n v="56"/>
        <n v="118"/>
        <n v="3311"/>
        <n v="190"/>
        <n v="150"/>
        <n v="276"/>
        <n v="70"/>
        <n v="98"/>
        <n v="1506"/>
        <n v="137"/>
        <n v="1326"/>
        <n v="636"/>
      </sharedItems>
    </cacheField>
    <cacheField name="Host_total_listings_count" numFmtId="0">
      <sharedItems containsSemiMixedTypes="0" containsString="0" containsNumber="1" containsInteger="1" minValue="1" maxValue="8554" count="127">
        <n v="2"/>
        <n v="3"/>
        <n v="29"/>
        <n v="8"/>
        <n v="1"/>
        <n v="4"/>
        <n v="5"/>
        <n v="7"/>
        <n v="24"/>
        <n v="13"/>
        <n v="21"/>
        <n v="6"/>
        <n v="14"/>
        <n v="10"/>
        <n v="47"/>
        <n v="79"/>
        <n v="117"/>
        <n v="31"/>
        <n v="107"/>
        <n v="15"/>
        <n v="9"/>
        <n v="11"/>
        <n v="44"/>
        <n v="67"/>
        <n v="12"/>
        <n v="33"/>
        <n v="37"/>
        <n v="32"/>
        <n v="38"/>
        <n v="39"/>
        <n v="23"/>
        <n v="22"/>
        <n v="27"/>
        <n v="17"/>
        <n v="428"/>
        <n v="45"/>
        <n v="20"/>
        <n v="25"/>
        <n v="26"/>
        <n v="40"/>
        <n v="30"/>
        <n v="41"/>
        <n v="16"/>
        <n v="59"/>
        <n v="200"/>
        <n v="173"/>
        <n v="75"/>
        <n v="72"/>
        <n v="365"/>
        <n v="18"/>
        <n v="164"/>
        <n v="19"/>
        <n v="28"/>
        <n v="111"/>
        <n v="92"/>
        <n v="186"/>
        <n v="51"/>
        <n v="83"/>
        <n v="36"/>
        <n v="115"/>
        <n v="123"/>
        <n v="203"/>
        <n v="90"/>
        <n v="112"/>
        <n v="217"/>
        <n v="43"/>
        <n v="120"/>
        <n v="53"/>
        <n v="55"/>
        <n v="78"/>
        <n v="133"/>
        <n v="121"/>
        <n v="130"/>
        <n v="234"/>
        <n v="277"/>
        <n v="35"/>
        <n v="66"/>
        <n v="49"/>
        <n v="58"/>
        <n v="116"/>
        <n v="48"/>
        <n v="208"/>
        <n v="411"/>
        <n v="213"/>
        <n v="1665"/>
        <n v="84"/>
        <n v="63"/>
        <n v="853"/>
        <n v="85"/>
        <n v="118"/>
        <n v="62"/>
        <n v="708"/>
        <n v="100"/>
        <n v="34"/>
        <n v="216"/>
        <n v="552"/>
        <n v="259"/>
        <n v="68"/>
        <n v="182"/>
        <n v="962"/>
        <n v="157"/>
        <n v="96"/>
        <n v="136"/>
        <n v="70"/>
        <n v="342"/>
        <n v="288"/>
        <n v="89"/>
        <n v="50"/>
        <n v="52"/>
        <n v="46"/>
        <n v="87"/>
        <n v="894"/>
        <n v="190"/>
        <n v="140"/>
        <n v="199"/>
        <n v="191"/>
        <n v="77"/>
        <n v="144"/>
        <n v="99"/>
        <n v="8554"/>
        <n v="215"/>
        <n v="466"/>
        <n v="93"/>
        <n v="2763"/>
        <n v="126"/>
        <n v="2132"/>
        <n v="2733"/>
      </sharedItems>
    </cacheField>
    <cacheField name="Host_verification" numFmtId="0">
      <sharedItems count="6">
        <s v="email, phone"/>
        <s v="email, phone, work_email"/>
        <s v="phone"/>
        <s v="phone, work_email"/>
        <s v="email"/>
        <s v="no verifications"/>
      </sharedItems>
    </cacheField>
    <cacheField name="Host_identity_verified2" numFmtId="0">
      <sharedItems count="2">
        <s v="True"/>
        <s v="False"/>
      </sharedItems>
    </cacheField>
    <cacheField name="Trimestres" numFmtId="0" databaseField="0">
      <fieldGroup base="1">
        <rangePr groupBy="quarters" startDate="2009-02-15T00:00:00" endDate="2025-03-04T00:00:00"/>
        <groupItems count="6">
          <s v="&lt;15/02/2009"/>
          <s v="Trim.1"/>
          <s v="Trim.2"/>
          <s v="Trim.3"/>
          <s v="Trim.4"/>
          <s v="&gt;04/03/2025"/>
        </groupItems>
      </fieldGroup>
    </cacheField>
    <cacheField name="Años" numFmtId="0" databaseField="0">
      <fieldGroup base="1">
        <rangePr groupBy="years" startDate="2009-02-15T00:00:00" endDate="2025-03-04T00:00:00"/>
        <groupItems count="19">
          <s v="&lt;15/02/2009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4/0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96">
  <r>
    <n v="83531"/>
    <x v="0"/>
    <x v="0"/>
    <x v="0"/>
    <x v="0"/>
    <x v="0"/>
    <x v="0"/>
    <x v="0"/>
    <x v="0"/>
    <x v="0"/>
    <x v="0"/>
  </r>
  <r>
    <n v="303845"/>
    <x v="1"/>
    <x v="0"/>
    <x v="1"/>
    <x v="1"/>
    <x v="1"/>
    <x v="0"/>
    <x v="1"/>
    <x v="1"/>
    <x v="0"/>
    <x v="0"/>
  </r>
  <r>
    <n v="353616"/>
    <x v="2"/>
    <x v="0"/>
    <x v="2"/>
    <x v="1"/>
    <x v="1"/>
    <x v="0"/>
    <x v="2"/>
    <x v="0"/>
    <x v="0"/>
    <x v="0"/>
  </r>
  <r>
    <n v="353738"/>
    <x v="2"/>
    <x v="0"/>
    <x v="1"/>
    <x v="1"/>
    <x v="1"/>
    <x v="0"/>
    <x v="3"/>
    <x v="2"/>
    <x v="1"/>
    <x v="0"/>
  </r>
  <r>
    <n v="364585"/>
    <x v="3"/>
    <x v="0"/>
    <x v="1"/>
    <x v="1"/>
    <x v="2"/>
    <x v="1"/>
    <x v="4"/>
    <x v="3"/>
    <x v="0"/>
    <x v="0"/>
  </r>
  <r>
    <n v="259229"/>
    <x v="4"/>
    <x v="0"/>
    <x v="0"/>
    <x v="0"/>
    <x v="1"/>
    <x v="0"/>
    <x v="2"/>
    <x v="4"/>
    <x v="0"/>
    <x v="0"/>
  </r>
  <r>
    <n v="2940355"/>
    <x v="5"/>
    <x v="0"/>
    <x v="1"/>
    <x v="1"/>
    <x v="3"/>
    <x v="0"/>
    <x v="2"/>
    <x v="4"/>
    <x v="0"/>
    <x v="0"/>
  </r>
  <r>
    <n v="2678039"/>
    <x v="6"/>
    <x v="1"/>
    <x v="1"/>
    <x v="1"/>
    <x v="4"/>
    <x v="0"/>
    <x v="0"/>
    <x v="1"/>
    <x v="1"/>
    <x v="0"/>
  </r>
  <r>
    <n v="2783896"/>
    <x v="7"/>
    <x v="0"/>
    <x v="2"/>
    <x v="1"/>
    <x v="5"/>
    <x v="2"/>
    <x v="1"/>
    <x v="5"/>
    <x v="0"/>
    <x v="0"/>
  </r>
  <r>
    <n v="3017315"/>
    <x v="8"/>
    <x v="0"/>
    <x v="1"/>
    <x v="1"/>
    <x v="1"/>
    <x v="2"/>
    <x v="1"/>
    <x v="6"/>
    <x v="0"/>
    <x v="0"/>
  </r>
  <r>
    <n v="361930"/>
    <x v="9"/>
    <x v="0"/>
    <x v="1"/>
    <x v="1"/>
    <x v="1"/>
    <x v="0"/>
    <x v="1"/>
    <x v="7"/>
    <x v="0"/>
    <x v="0"/>
  </r>
  <r>
    <n v="666482"/>
    <x v="10"/>
    <x v="0"/>
    <x v="1"/>
    <x v="1"/>
    <x v="1"/>
    <x v="0"/>
    <x v="2"/>
    <x v="4"/>
    <x v="0"/>
    <x v="0"/>
  </r>
  <r>
    <n v="796746"/>
    <x v="11"/>
    <x v="0"/>
    <x v="2"/>
    <x v="2"/>
    <x v="6"/>
    <x v="2"/>
    <x v="0"/>
    <x v="0"/>
    <x v="0"/>
    <x v="0"/>
  </r>
  <r>
    <n v="852616"/>
    <x v="12"/>
    <x v="0"/>
    <x v="1"/>
    <x v="1"/>
    <x v="1"/>
    <x v="1"/>
    <x v="1"/>
    <x v="5"/>
    <x v="0"/>
    <x v="0"/>
  </r>
  <r>
    <n v="967721"/>
    <x v="13"/>
    <x v="0"/>
    <x v="1"/>
    <x v="1"/>
    <x v="7"/>
    <x v="2"/>
    <x v="0"/>
    <x v="1"/>
    <x v="0"/>
    <x v="0"/>
  </r>
  <r>
    <n v="3121587"/>
    <x v="14"/>
    <x v="0"/>
    <x v="1"/>
    <x v="1"/>
    <x v="1"/>
    <x v="0"/>
    <x v="1"/>
    <x v="1"/>
    <x v="1"/>
    <x v="0"/>
  </r>
  <r>
    <n v="3226403"/>
    <x v="15"/>
    <x v="0"/>
    <x v="2"/>
    <x v="1"/>
    <x v="0"/>
    <x v="0"/>
    <x v="0"/>
    <x v="0"/>
    <x v="0"/>
    <x v="0"/>
  </r>
  <r>
    <n v="3385307"/>
    <x v="16"/>
    <x v="0"/>
    <x v="3"/>
    <x v="3"/>
    <x v="0"/>
    <x v="0"/>
    <x v="0"/>
    <x v="0"/>
    <x v="0"/>
    <x v="0"/>
  </r>
  <r>
    <n v="1941314"/>
    <x v="17"/>
    <x v="0"/>
    <x v="4"/>
    <x v="1"/>
    <x v="1"/>
    <x v="0"/>
    <x v="2"/>
    <x v="4"/>
    <x v="1"/>
    <x v="0"/>
  </r>
  <r>
    <n v="749212"/>
    <x v="18"/>
    <x v="0"/>
    <x v="1"/>
    <x v="1"/>
    <x v="8"/>
    <x v="2"/>
    <x v="2"/>
    <x v="0"/>
    <x v="1"/>
    <x v="0"/>
  </r>
  <r>
    <n v="1004721"/>
    <x v="19"/>
    <x v="0"/>
    <x v="4"/>
    <x v="1"/>
    <x v="9"/>
    <x v="0"/>
    <x v="0"/>
    <x v="5"/>
    <x v="0"/>
    <x v="0"/>
  </r>
  <r>
    <n v="1008659"/>
    <x v="20"/>
    <x v="0"/>
    <x v="1"/>
    <x v="1"/>
    <x v="10"/>
    <x v="1"/>
    <x v="4"/>
    <x v="3"/>
    <x v="1"/>
    <x v="0"/>
  </r>
  <r>
    <n v="1090760"/>
    <x v="21"/>
    <x v="0"/>
    <x v="1"/>
    <x v="1"/>
    <x v="11"/>
    <x v="2"/>
    <x v="2"/>
    <x v="0"/>
    <x v="0"/>
    <x v="0"/>
  </r>
  <r>
    <n v="1130651"/>
    <x v="22"/>
    <x v="0"/>
    <x v="1"/>
    <x v="4"/>
    <x v="10"/>
    <x v="0"/>
    <x v="5"/>
    <x v="8"/>
    <x v="1"/>
    <x v="0"/>
  </r>
  <r>
    <n v="3569462"/>
    <x v="23"/>
    <x v="0"/>
    <x v="1"/>
    <x v="1"/>
    <x v="1"/>
    <x v="0"/>
    <x v="0"/>
    <x v="0"/>
    <x v="0"/>
    <x v="0"/>
  </r>
  <r>
    <n v="3606346"/>
    <x v="24"/>
    <x v="0"/>
    <x v="1"/>
    <x v="1"/>
    <x v="1"/>
    <x v="2"/>
    <x v="6"/>
    <x v="9"/>
    <x v="0"/>
    <x v="0"/>
  </r>
  <r>
    <n v="3648882"/>
    <x v="25"/>
    <x v="0"/>
    <x v="1"/>
    <x v="1"/>
    <x v="1"/>
    <x v="2"/>
    <x v="2"/>
    <x v="4"/>
    <x v="0"/>
    <x v="0"/>
  </r>
  <r>
    <n v="3691303"/>
    <x v="26"/>
    <x v="0"/>
    <x v="1"/>
    <x v="1"/>
    <x v="12"/>
    <x v="2"/>
    <x v="2"/>
    <x v="4"/>
    <x v="0"/>
    <x v="0"/>
  </r>
  <r>
    <n v="3698406"/>
    <x v="27"/>
    <x v="0"/>
    <x v="1"/>
    <x v="1"/>
    <x v="4"/>
    <x v="2"/>
    <x v="2"/>
    <x v="4"/>
    <x v="0"/>
    <x v="0"/>
  </r>
  <r>
    <n v="3724500"/>
    <x v="28"/>
    <x v="0"/>
    <x v="4"/>
    <x v="1"/>
    <x v="3"/>
    <x v="0"/>
    <x v="2"/>
    <x v="4"/>
    <x v="2"/>
    <x v="0"/>
  </r>
  <r>
    <n v="2555202"/>
    <x v="29"/>
    <x v="1"/>
    <x v="1"/>
    <x v="1"/>
    <x v="8"/>
    <x v="0"/>
    <x v="2"/>
    <x v="4"/>
    <x v="0"/>
    <x v="0"/>
  </r>
  <r>
    <n v="1146227"/>
    <x v="30"/>
    <x v="0"/>
    <x v="2"/>
    <x v="5"/>
    <x v="13"/>
    <x v="0"/>
    <x v="0"/>
    <x v="1"/>
    <x v="0"/>
    <x v="0"/>
  </r>
  <r>
    <n v="1732442"/>
    <x v="31"/>
    <x v="0"/>
    <x v="1"/>
    <x v="1"/>
    <x v="10"/>
    <x v="0"/>
    <x v="7"/>
    <x v="10"/>
    <x v="0"/>
    <x v="0"/>
  </r>
  <r>
    <n v="1359945"/>
    <x v="32"/>
    <x v="0"/>
    <x v="1"/>
    <x v="1"/>
    <x v="14"/>
    <x v="2"/>
    <x v="2"/>
    <x v="6"/>
    <x v="0"/>
    <x v="0"/>
  </r>
  <r>
    <n v="1373873"/>
    <x v="33"/>
    <x v="0"/>
    <x v="1"/>
    <x v="1"/>
    <x v="1"/>
    <x v="2"/>
    <x v="2"/>
    <x v="4"/>
    <x v="0"/>
    <x v="1"/>
  </r>
  <r>
    <n v="1351865"/>
    <x v="34"/>
    <x v="0"/>
    <x v="1"/>
    <x v="1"/>
    <x v="1"/>
    <x v="2"/>
    <x v="0"/>
    <x v="11"/>
    <x v="0"/>
    <x v="0"/>
  </r>
  <r>
    <n v="3797913"/>
    <x v="35"/>
    <x v="0"/>
    <x v="2"/>
    <x v="1"/>
    <x v="15"/>
    <x v="2"/>
    <x v="1"/>
    <x v="12"/>
    <x v="2"/>
    <x v="0"/>
  </r>
  <r>
    <n v="3821608"/>
    <x v="36"/>
    <x v="0"/>
    <x v="2"/>
    <x v="1"/>
    <x v="16"/>
    <x v="2"/>
    <x v="2"/>
    <x v="0"/>
    <x v="0"/>
    <x v="0"/>
  </r>
  <r>
    <n v="3825783"/>
    <x v="36"/>
    <x v="0"/>
    <x v="2"/>
    <x v="1"/>
    <x v="17"/>
    <x v="2"/>
    <x v="2"/>
    <x v="5"/>
    <x v="0"/>
    <x v="0"/>
  </r>
  <r>
    <n v="3591751"/>
    <x v="37"/>
    <x v="0"/>
    <x v="1"/>
    <x v="1"/>
    <x v="18"/>
    <x v="2"/>
    <x v="0"/>
    <x v="0"/>
    <x v="0"/>
    <x v="0"/>
  </r>
  <r>
    <n v="1625657"/>
    <x v="38"/>
    <x v="0"/>
    <x v="2"/>
    <x v="1"/>
    <x v="16"/>
    <x v="2"/>
    <x v="3"/>
    <x v="11"/>
    <x v="0"/>
    <x v="0"/>
  </r>
  <r>
    <n v="1888816"/>
    <x v="39"/>
    <x v="0"/>
    <x v="1"/>
    <x v="1"/>
    <x v="19"/>
    <x v="2"/>
    <x v="3"/>
    <x v="13"/>
    <x v="0"/>
    <x v="0"/>
  </r>
  <r>
    <n v="124972"/>
    <x v="40"/>
    <x v="0"/>
    <x v="1"/>
    <x v="1"/>
    <x v="20"/>
    <x v="2"/>
    <x v="3"/>
    <x v="14"/>
    <x v="0"/>
    <x v="0"/>
  </r>
  <r>
    <n v="596469"/>
    <x v="41"/>
    <x v="0"/>
    <x v="1"/>
    <x v="6"/>
    <x v="4"/>
    <x v="2"/>
    <x v="8"/>
    <x v="15"/>
    <x v="1"/>
    <x v="0"/>
  </r>
  <r>
    <n v="1466005"/>
    <x v="42"/>
    <x v="0"/>
    <x v="0"/>
    <x v="0"/>
    <x v="1"/>
    <x v="0"/>
    <x v="2"/>
    <x v="4"/>
    <x v="0"/>
    <x v="0"/>
  </r>
  <r>
    <n v="901218"/>
    <x v="43"/>
    <x v="0"/>
    <x v="1"/>
    <x v="6"/>
    <x v="21"/>
    <x v="0"/>
    <x v="9"/>
    <x v="16"/>
    <x v="0"/>
    <x v="0"/>
  </r>
  <r>
    <n v="1596220"/>
    <x v="44"/>
    <x v="0"/>
    <x v="2"/>
    <x v="1"/>
    <x v="1"/>
    <x v="2"/>
    <x v="2"/>
    <x v="4"/>
    <x v="0"/>
    <x v="0"/>
  </r>
  <r>
    <n v="3951702"/>
    <x v="45"/>
    <x v="0"/>
    <x v="4"/>
    <x v="1"/>
    <x v="22"/>
    <x v="2"/>
    <x v="2"/>
    <x v="4"/>
    <x v="2"/>
    <x v="0"/>
  </r>
  <r>
    <n v="3898452"/>
    <x v="46"/>
    <x v="0"/>
    <x v="1"/>
    <x v="1"/>
    <x v="1"/>
    <x v="2"/>
    <x v="0"/>
    <x v="0"/>
    <x v="0"/>
    <x v="0"/>
  </r>
  <r>
    <n v="216570"/>
    <x v="47"/>
    <x v="0"/>
    <x v="0"/>
    <x v="0"/>
    <x v="0"/>
    <x v="0"/>
    <x v="0"/>
    <x v="0"/>
    <x v="1"/>
    <x v="0"/>
  </r>
  <r>
    <n v="3960415"/>
    <x v="48"/>
    <x v="0"/>
    <x v="0"/>
    <x v="0"/>
    <x v="3"/>
    <x v="0"/>
    <x v="2"/>
    <x v="4"/>
    <x v="0"/>
    <x v="0"/>
  </r>
  <r>
    <n v="3961468"/>
    <x v="48"/>
    <x v="0"/>
    <x v="1"/>
    <x v="1"/>
    <x v="1"/>
    <x v="2"/>
    <x v="2"/>
    <x v="4"/>
    <x v="0"/>
    <x v="0"/>
  </r>
  <r>
    <n v="1713427"/>
    <x v="49"/>
    <x v="0"/>
    <x v="1"/>
    <x v="1"/>
    <x v="4"/>
    <x v="0"/>
    <x v="2"/>
    <x v="4"/>
    <x v="0"/>
    <x v="0"/>
  </r>
  <r>
    <n v="1721158"/>
    <x v="50"/>
    <x v="0"/>
    <x v="4"/>
    <x v="1"/>
    <x v="23"/>
    <x v="2"/>
    <x v="1"/>
    <x v="6"/>
    <x v="0"/>
    <x v="0"/>
  </r>
  <r>
    <n v="1722284"/>
    <x v="50"/>
    <x v="0"/>
    <x v="1"/>
    <x v="1"/>
    <x v="1"/>
    <x v="2"/>
    <x v="2"/>
    <x v="0"/>
    <x v="0"/>
    <x v="0"/>
  </r>
  <r>
    <n v="1703448"/>
    <x v="51"/>
    <x v="0"/>
    <x v="2"/>
    <x v="1"/>
    <x v="24"/>
    <x v="2"/>
    <x v="0"/>
    <x v="0"/>
    <x v="0"/>
    <x v="0"/>
  </r>
  <r>
    <n v="1729503"/>
    <x v="31"/>
    <x v="0"/>
    <x v="2"/>
    <x v="1"/>
    <x v="4"/>
    <x v="2"/>
    <x v="1"/>
    <x v="5"/>
    <x v="0"/>
    <x v="0"/>
  </r>
  <r>
    <n v="1836617"/>
    <x v="52"/>
    <x v="0"/>
    <x v="1"/>
    <x v="1"/>
    <x v="10"/>
    <x v="0"/>
    <x v="2"/>
    <x v="4"/>
    <x v="1"/>
    <x v="0"/>
  </r>
  <r>
    <n v="1871034"/>
    <x v="53"/>
    <x v="1"/>
    <x v="1"/>
    <x v="1"/>
    <x v="1"/>
    <x v="2"/>
    <x v="2"/>
    <x v="4"/>
    <x v="0"/>
    <x v="0"/>
  </r>
  <r>
    <n v="4012290"/>
    <x v="54"/>
    <x v="0"/>
    <x v="1"/>
    <x v="1"/>
    <x v="1"/>
    <x v="2"/>
    <x v="0"/>
    <x v="0"/>
    <x v="0"/>
    <x v="0"/>
  </r>
  <r>
    <n v="4032439"/>
    <x v="55"/>
    <x v="0"/>
    <x v="1"/>
    <x v="1"/>
    <x v="18"/>
    <x v="2"/>
    <x v="2"/>
    <x v="0"/>
    <x v="0"/>
    <x v="0"/>
  </r>
  <r>
    <n v="4053105"/>
    <x v="56"/>
    <x v="0"/>
    <x v="1"/>
    <x v="1"/>
    <x v="1"/>
    <x v="2"/>
    <x v="0"/>
    <x v="3"/>
    <x v="2"/>
    <x v="0"/>
  </r>
  <r>
    <n v="4068975"/>
    <x v="57"/>
    <x v="0"/>
    <x v="0"/>
    <x v="0"/>
    <x v="0"/>
    <x v="0"/>
    <x v="2"/>
    <x v="4"/>
    <x v="0"/>
    <x v="0"/>
  </r>
  <r>
    <n v="2057313"/>
    <x v="58"/>
    <x v="0"/>
    <x v="4"/>
    <x v="7"/>
    <x v="25"/>
    <x v="0"/>
    <x v="2"/>
    <x v="0"/>
    <x v="0"/>
    <x v="1"/>
  </r>
  <r>
    <n v="23603298"/>
    <x v="59"/>
    <x v="0"/>
    <x v="1"/>
    <x v="1"/>
    <x v="1"/>
    <x v="2"/>
    <x v="10"/>
    <x v="17"/>
    <x v="1"/>
    <x v="0"/>
  </r>
  <r>
    <n v="4181071"/>
    <x v="60"/>
    <x v="0"/>
    <x v="0"/>
    <x v="0"/>
    <x v="3"/>
    <x v="0"/>
    <x v="2"/>
    <x v="4"/>
    <x v="0"/>
    <x v="0"/>
  </r>
  <r>
    <n v="4198169"/>
    <x v="61"/>
    <x v="0"/>
    <x v="4"/>
    <x v="8"/>
    <x v="21"/>
    <x v="0"/>
    <x v="2"/>
    <x v="4"/>
    <x v="0"/>
    <x v="0"/>
  </r>
  <r>
    <n v="4235741"/>
    <x v="62"/>
    <x v="0"/>
    <x v="0"/>
    <x v="0"/>
    <x v="0"/>
    <x v="0"/>
    <x v="0"/>
    <x v="1"/>
    <x v="0"/>
    <x v="0"/>
  </r>
  <r>
    <n v="1892467"/>
    <x v="39"/>
    <x v="0"/>
    <x v="1"/>
    <x v="1"/>
    <x v="14"/>
    <x v="2"/>
    <x v="0"/>
    <x v="1"/>
    <x v="0"/>
    <x v="0"/>
  </r>
  <r>
    <n v="2150362"/>
    <x v="63"/>
    <x v="0"/>
    <x v="2"/>
    <x v="9"/>
    <x v="26"/>
    <x v="0"/>
    <x v="0"/>
    <x v="6"/>
    <x v="0"/>
    <x v="0"/>
  </r>
  <r>
    <n v="1408525"/>
    <x v="64"/>
    <x v="0"/>
    <x v="1"/>
    <x v="10"/>
    <x v="10"/>
    <x v="0"/>
    <x v="11"/>
    <x v="18"/>
    <x v="2"/>
    <x v="0"/>
  </r>
  <r>
    <n v="2024487"/>
    <x v="65"/>
    <x v="0"/>
    <x v="2"/>
    <x v="1"/>
    <x v="27"/>
    <x v="2"/>
    <x v="2"/>
    <x v="4"/>
    <x v="0"/>
    <x v="0"/>
  </r>
  <r>
    <n v="2134007"/>
    <x v="66"/>
    <x v="1"/>
    <x v="1"/>
    <x v="1"/>
    <x v="28"/>
    <x v="2"/>
    <x v="0"/>
    <x v="0"/>
    <x v="0"/>
    <x v="0"/>
  </r>
  <r>
    <n v="4281126"/>
    <x v="67"/>
    <x v="0"/>
    <x v="2"/>
    <x v="1"/>
    <x v="29"/>
    <x v="2"/>
    <x v="1"/>
    <x v="5"/>
    <x v="0"/>
    <x v="0"/>
  </r>
  <r>
    <n v="4295642"/>
    <x v="68"/>
    <x v="0"/>
    <x v="1"/>
    <x v="1"/>
    <x v="14"/>
    <x v="0"/>
    <x v="0"/>
    <x v="0"/>
    <x v="0"/>
    <x v="1"/>
  </r>
  <r>
    <n v="4280501"/>
    <x v="67"/>
    <x v="0"/>
    <x v="0"/>
    <x v="0"/>
    <x v="0"/>
    <x v="0"/>
    <x v="2"/>
    <x v="0"/>
    <x v="0"/>
    <x v="0"/>
  </r>
  <r>
    <n v="4292037"/>
    <x v="69"/>
    <x v="0"/>
    <x v="2"/>
    <x v="1"/>
    <x v="10"/>
    <x v="0"/>
    <x v="4"/>
    <x v="6"/>
    <x v="0"/>
    <x v="0"/>
  </r>
  <r>
    <n v="4365768"/>
    <x v="70"/>
    <x v="0"/>
    <x v="1"/>
    <x v="1"/>
    <x v="1"/>
    <x v="2"/>
    <x v="2"/>
    <x v="4"/>
    <x v="0"/>
    <x v="0"/>
  </r>
  <r>
    <n v="4190662"/>
    <x v="71"/>
    <x v="0"/>
    <x v="1"/>
    <x v="1"/>
    <x v="8"/>
    <x v="2"/>
    <x v="2"/>
    <x v="0"/>
    <x v="0"/>
    <x v="0"/>
  </r>
  <r>
    <n v="153391"/>
    <x v="72"/>
    <x v="0"/>
    <x v="1"/>
    <x v="1"/>
    <x v="28"/>
    <x v="0"/>
    <x v="6"/>
    <x v="19"/>
    <x v="0"/>
    <x v="0"/>
  </r>
  <r>
    <n v="2230279"/>
    <x v="73"/>
    <x v="0"/>
    <x v="1"/>
    <x v="1"/>
    <x v="6"/>
    <x v="2"/>
    <x v="2"/>
    <x v="4"/>
    <x v="0"/>
    <x v="0"/>
  </r>
  <r>
    <n v="2296476"/>
    <x v="74"/>
    <x v="0"/>
    <x v="1"/>
    <x v="8"/>
    <x v="14"/>
    <x v="2"/>
    <x v="2"/>
    <x v="0"/>
    <x v="2"/>
    <x v="0"/>
  </r>
  <r>
    <n v="2332600"/>
    <x v="75"/>
    <x v="0"/>
    <x v="1"/>
    <x v="1"/>
    <x v="1"/>
    <x v="2"/>
    <x v="12"/>
    <x v="20"/>
    <x v="1"/>
    <x v="0"/>
  </r>
  <r>
    <n v="4396676"/>
    <x v="76"/>
    <x v="0"/>
    <x v="1"/>
    <x v="1"/>
    <x v="18"/>
    <x v="2"/>
    <x v="1"/>
    <x v="1"/>
    <x v="0"/>
    <x v="0"/>
  </r>
  <r>
    <n v="2489796"/>
    <x v="77"/>
    <x v="0"/>
    <x v="1"/>
    <x v="1"/>
    <x v="1"/>
    <x v="2"/>
    <x v="2"/>
    <x v="4"/>
    <x v="0"/>
    <x v="0"/>
  </r>
  <r>
    <n v="4424222"/>
    <x v="78"/>
    <x v="0"/>
    <x v="1"/>
    <x v="11"/>
    <x v="28"/>
    <x v="2"/>
    <x v="4"/>
    <x v="21"/>
    <x v="0"/>
    <x v="0"/>
  </r>
  <r>
    <n v="2456671"/>
    <x v="79"/>
    <x v="0"/>
    <x v="1"/>
    <x v="1"/>
    <x v="1"/>
    <x v="2"/>
    <x v="0"/>
    <x v="5"/>
    <x v="1"/>
    <x v="0"/>
  </r>
  <r>
    <n v="4522970"/>
    <x v="80"/>
    <x v="0"/>
    <x v="3"/>
    <x v="12"/>
    <x v="0"/>
    <x v="0"/>
    <x v="2"/>
    <x v="4"/>
    <x v="0"/>
    <x v="0"/>
  </r>
  <r>
    <n v="2376402"/>
    <x v="81"/>
    <x v="0"/>
    <x v="4"/>
    <x v="1"/>
    <x v="7"/>
    <x v="0"/>
    <x v="0"/>
    <x v="0"/>
    <x v="0"/>
    <x v="0"/>
  </r>
  <r>
    <n v="2427722"/>
    <x v="82"/>
    <x v="0"/>
    <x v="0"/>
    <x v="0"/>
    <x v="30"/>
    <x v="0"/>
    <x v="0"/>
    <x v="0"/>
    <x v="1"/>
    <x v="0"/>
  </r>
  <r>
    <n v="2480913"/>
    <x v="83"/>
    <x v="0"/>
    <x v="1"/>
    <x v="1"/>
    <x v="1"/>
    <x v="0"/>
    <x v="2"/>
    <x v="0"/>
    <x v="0"/>
    <x v="0"/>
  </r>
  <r>
    <n v="1932547"/>
    <x v="84"/>
    <x v="0"/>
    <x v="1"/>
    <x v="1"/>
    <x v="1"/>
    <x v="2"/>
    <x v="2"/>
    <x v="4"/>
    <x v="0"/>
    <x v="0"/>
  </r>
  <r>
    <n v="2501740"/>
    <x v="85"/>
    <x v="0"/>
    <x v="1"/>
    <x v="1"/>
    <x v="18"/>
    <x v="2"/>
    <x v="4"/>
    <x v="6"/>
    <x v="0"/>
    <x v="0"/>
  </r>
  <r>
    <n v="2517520"/>
    <x v="86"/>
    <x v="0"/>
    <x v="2"/>
    <x v="1"/>
    <x v="31"/>
    <x v="0"/>
    <x v="2"/>
    <x v="4"/>
    <x v="0"/>
    <x v="0"/>
  </r>
  <r>
    <n v="1652272"/>
    <x v="87"/>
    <x v="0"/>
    <x v="2"/>
    <x v="9"/>
    <x v="32"/>
    <x v="0"/>
    <x v="0"/>
    <x v="6"/>
    <x v="0"/>
    <x v="0"/>
  </r>
  <r>
    <n v="3631892"/>
    <x v="88"/>
    <x v="0"/>
    <x v="2"/>
    <x v="1"/>
    <x v="33"/>
    <x v="2"/>
    <x v="2"/>
    <x v="4"/>
    <x v="0"/>
    <x v="0"/>
  </r>
  <r>
    <n v="2419618"/>
    <x v="89"/>
    <x v="0"/>
    <x v="0"/>
    <x v="0"/>
    <x v="3"/>
    <x v="0"/>
    <x v="0"/>
    <x v="21"/>
    <x v="0"/>
    <x v="0"/>
  </r>
  <r>
    <n v="4504807"/>
    <x v="90"/>
    <x v="2"/>
    <x v="1"/>
    <x v="1"/>
    <x v="1"/>
    <x v="2"/>
    <x v="2"/>
    <x v="4"/>
    <x v="0"/>
    <x v="0"/>
  </r>
  <r>
    <n v="4603165"/>
    <x v="91"/>
    <x v="0"/>
    <x v="2"/>
    <x v="1"/>
    <x v="34"/>
    <x v="0"/>
    <x v="2"/>
    <x v="4"/>
    <x v="0"/>
    <x v="0"/>
  </r>
  <r>
    <n v="4575984"/>
    <x v="92"/>
    <x v="0"/>
    <x v="1"/>
    <x v="1"/>
    <x v="1"/>
    <x v="0"/>
    <x v="2"/>
    <x v="6"/>
    <x v="0"/>
    <x v="0"/>
  </r>
  <r>
    <n v="4618098"/>
    <x v="93"/>
    <x v="0"/>
    <x v="2"/>
    <x v="1"/>
    <x v="8"/>
    <x v="2"/>
    <x v="1"/>
    <x v="11"/>
    <x v="0"/>
    <x v="0"/>
  </r>
  <r>
    <n v="4697070"/>
    <x v="94"/>
    <x v="0"/>
    <x v="0"/>
    <x v="0"/>
    <x v="35"/>
    <x v="0"/>
    <x v="2"/>
    <x v="4"/>
    <x v="0"/>
    <x v="0"/>
  </r>
  <r>
    <n v="4710774"/>
    <x v="95"/>
    <x v="0"/>
    <x v="1"/>
    <x v="1"/>
    <x v="1"/>
    <x v="1"/>
    <x v="13"/>
    <x v="19"/>
    <x v="0"/>
    <x v="0"/>
  </r>
  <r>
    <n v="4739098"/>
    <x v="96"/>
    <x v="0"/>
    <x v="0"/>
    <x v="0"/>
    <x v="3"/>
    <x v="0"/>
    <x v="2"/>
    <x v="4"/>
    <x v="0"/>
    <x v="0"/>
  </r>
  <r>
    <n v="2576044"/>
    <x v="97"/>
    <x v="0"/>
    <x v="1"/>
    <x v="1"/>
    <x v="26"/>
    <x v="2"/>
    <x v="2"/>
    <x v="4"/>
    <x v="0"/>
    <x v="0"/>
  </r>
  <r>
    <n v="1134989"/>
    <x v="98"/>
    <x v="0"/>
    <x v="1"/>
    <x v="1"/>
    <x v="1"/>
    <x v="1"/>
    <x v="7"/>
    <x v="7"/>
    <x v="0"/>
    <x v="0"/>
  </r>
  <r>
    <n v="4777959"/>
    <x v="99"/>
    <x v="0"/>
    <x v="1"/>
    <x v="1"/>
    <x v="1"/>
    <x v="0"/>
    <x v="3"/>
    <x v="5"/>
    <x v="0"/>
    <x v="0"/>
  </r>
  <r>
    <n v="4831338"/>
    <x v="100"/>
    <x v="0"/>
    <x v="0"/>
    <x v="0"/>
    <x v="8"/>
    <x v="0"/>
    <x v="2"/>
    <x v="4"/>
    <x v="0"/>
    <x v="0"/>
  </r>
  <r>
    <n v="4839888"/>
    <x v="101"/>
    <x v="0"/>
    <x v="1"/>
    <x v="1"/>
    <x v="1"/>
    <x v="0"/>
    <x v="14"/>
    <x v="22"/>
    <x v="0"/>
    <x v="0"/>
  </r>
  <r>
    <n v="4905854"/>
    <x v="102"/>
    <x v="0"/>
    <x v="1"/>
    <x v="13"/>
    <x v="8"/>
    <x v="0"/>
    <x v="2"/>
    <x v="4"/>
    <x v="0"/>
    <x v="0"/>
  </r>
  <r>
    <n v="1574604"/>
    <x v="103"/>
    <x v="0"/>
    <x v="2"/>
    <x v="1"/>
    <x v="1"/>
    <x v="2"/>
    <x v="2"/>
    <x v="4"/>
    <x v="0"/>
    <x v="0"/>
  </r>
  <r>
    <n v="1284868"/>
    <x v="104"/>
    <x v="0"/>
    <x v="0"/>
    <x v="0"/>
    <x v="21"/>
    <x v="2"/>
    <x v="2"/>
    <x v="0"/>
    <x v="0"/>
    <x v="0"/>
  </r>
  <r>
    <n v="2713304"/>
    <x v="105"/>
    <x v="0"/>
    <x v="2"/>
    <x v="1"/>
    <x v="29"/>
    <x v="2"/>
    <x v="2"/>
    <x v="4"/>
    <x v="2"/>
    <x v="0"/>
  </r>
  <r>
    <n v="2779192"/>
    <x v="7"/>
    <x v="0"/>
    <x v="1"/>
    <x v="1"/>
    <x v="1"/>
    <x v="0"/>
    <x v="2"/>
    <x v="4"/>
    <x v="0"/>
    <x v="0"/>
  </r>
  <r>
    <n v="2795931"/>
    <x v="106"/>
    <x v="0"/>
    <x v="2"/>
    <x v="14"/>
    <x v="0"/>
    <x v="0"/>
    <x v="2"/>
    <x v="0"/>
    <x v="0"/>
    <x v="0"/>
  </r>
  <r>
    <n v="4975799"/>
    <x v="107"/>
    <x v="0"/>
    <x v="1"/>
    <x v="1"/>
    <x v="1"/>
    <x v="0"/>
    <x v="14"/>
    <x v="19"/>
    <x v="1"/>
    <x v="0"/>
  </r>
  <r>
    <n v="9228673"/>
    <x v="108"/>
    <x v="0"/>
    <x v="1"/>
    <x v="1"/>
    <x v="10"/>
    <x v="2"/>
    <x v="15"/>
    <x v="23"/>
    <x v="1"/>
    <x v="0"/>
  </r>
  <r>
    <n v="4722486"/>
    <x v="109"/>
    <x v="0"/>
    <x v="1"/>
    <x v="1"/>
    <x v="36"/>
    <x v="2"/>
    <x v="0"/>
    <x v="3"/>
    <x v="0"/>
    <x v="0"/>
  </r>
  <r>
    <n v="5211661"/>
    <x v="110"/>
    <x v="0"/>
    <x v="4"/>
    <x v="15"/>
    <x v="0"/>
    <x v="0"/>
    <x v="2"/>
    <x v="4"/>
    <x v="0"/>
    <x v="0"/>
  </r>
  <r>
    <n v="2312712"/>
    <x v="111"/>
    <x v="0"/>
    <x v="2"/>
    <x v="10"/>
    <x v="18"/>
    <x v="2"/>
    <x v="2"/>
    <x v="4"/>
    <x v="0"/>
    <x v="0"/>
  </r>
  <r>
    <n v="2847013"/>
    <x v="112"/>
    <x v="0"/>
    <x v="1"/>
    <x v="4"/>
    <x v="10"/>
    <x v="2"/>
    <x v="1"/>
    <x v="24"/>
    <x v="0"/>
    <x v="0"/>
  </r>
  <r>
    <n v="2267893"/>
    <x v="113"/>
    <x v="0"/>
    <x v="1"/>
    <x v="1"/>
    <x v="2"/>
    <x v="2"/>
    <x v="2"/>
    <x v="4"/>
    <x v="0"/>
    <x v="0"/>
  </r>
  <r>
    <n v="2913511"/>
    <x v="114"/>
    <x v="0"/>
    <x v="2"/>
    <x v="1"/>
    <x v="1"/>
    <x v="2"/>
    <x v="2"/>
    <x v="5"/>
    <x v="2"/>
    <x v="0"/>
  </r>
  <r>
    <n v="5389129"/>
    <x v="115"/>
    <x v="0"/>
    <x v="1"/>
    <x v="1"/>
    <x v="37"/>
    <x v="0"/>
    <x v="2"/>
    <x v="4"/>
    <x v="0"/>
    <x v="0"/>
  </r>
  <r>
    <n v="5798033"/>
    <x v="116"/>
    <x v="3"/>
    <x v="2"/>
    <x v="1"/>
    <x v="28"/>
    <x v="2"/>
    <x v="2"/>
    <x v="4"/>
    <x v="0"/>
    <x v="0"/>
  </r>
  <r>
    <n v="5801580"/>
    <x v="116"/>
    <x v="0"/>
    <x v="2"/>
    <x v="1"/>
    <x v="38"/>
    <x v="0"/>
    <x v="2"/>
    <x v="4"/>
    <x v="0"/>
    <x v="0"/>
  </r>
  <r>
    <n v="5814460"/>
    <x v="117"/>
    <x v="0"/>
    <x v="3"/>
    <x v="16"/>
    <x v="39"/>
    <x v="0"/>
    <x v="2"/>
    <x v="4"/>
    <x v="0"/>
    <x v="0"/>
  </r>
  <r>
    <n v="5824815"/>
    <x v="118"/>
    <x v="0"/>
    <x v="2"/>
    <x v="1"/>
    <x v="36"/>
    <x v="0"/>
    <x v="2"/>
    <x v="4"/>
    <x v="0"/>
    <x v="0"/>
  </r>
  <r>
    <n v="8345477"/>
    <x v="119"/>
    <x v="0"/>
    <x v="1"/>
    <x v="1"/>
    <x v="1"/>
    <x v="0"/>
    <x v="2"/>
    <x v="4"/>
    <x v="0"/>
    <x v="0"/>
  </r>
  <r>
    <n v="6816328"/>
    <x v="120"/>
    <x v="4"/>
    <x v="1"/>
    <x v="1"/>
    <x v="1"/>
    <x v="2"/>
    <x v="2"/>
    <x v="4"/>
    <x v="0"/>
    <x v="0"/>
  </r>
  <r>
    <n v="1706029"/>
    <x v="121"/>
    <x v="0"/>
    <x v="1"/>
    <x v="2"/>
    <x v="27"/>
    <x v="0"/>
    <x v="0"/>
    <x v="0"/>
    <x v="3"/>
    <x v="0"/>
  </r>
  <r>
    <n v="3514685"/>
    <x v="122"/>
    <x v="0"/>
    <x v="2"/>
    <x v="1"/>
    <x v="26"/>
    <x v="2"/>
    <x v="2"/>
    <x v="4"/>
    <x v="0"/>
    <x v="0"/>
  </r>
  <r>
    <n v="2564339"/>
    <x v="123"/>
    <x v="0"/>
    <x v="1"/>
    <x v="1"/>
    <x v="28"/>
    <x v="2"/>
    <x v="16"/>
    <x v="25"/>
    <x v="1"/>
    <x v="0"/>
  </r>
  <r>
    <n v="5542111"/>
    <x v="124"/>
    <x v="0"/>
    <x v="1"/>
    <x v="17"/>
    <x v="8"/>
    <x v="0"/>
    <x v="17"/>
    <x v="26"/>
    <x v="0"/>
    <x v="0"/>
  </r>
  <r>
    <n v="5876034"/>
    <x v="125"/>
    <x v="0"/>
    <x v="2"/>
    <x v="13"/>
    <x v="40"/>
    <x v="2"/>
    <x v="0"/>
    <x v="11"/>
    <x v="0"/>
    <x v="0"/>
  </r>
  <r>
    <n v="5896428"/>
    <x v="126"/>
    <x v="0"/>
    <x v="1"/>
    <x v="1"/>
    <x v="4"/>
    <x v="2"/>
    <x v="2"/>
    <x v="4"/>
    <x v="1"/>
    <x v="0"/>
  </r>
  <r>
    <n v="5935817"/>
    <x v="127"/>
    <x v="0"/>
    <x v="2"/>
    <x v="1"/>
    <x v="2"/>
    <x v="2"/>
    <x v="0"/>
    <x v="1"/>
    <x v="1"/>
    <x v="0"/>
  </r>
  <r>
    <n v="2228918"/>
    <x v="73"/>
    <x v="0"/>
    <x v="1"/>
    <x v="1"/>
    <x v="1"/>
    <x v="2"/>
    <x v="6"/>
    <x v="7"/>
    <x v="1"/>
    <x v="0"/>
  </r>
  <r>
    <n v="3612732"/>
    <x v="128"/>
    <x v="0"/>
    <x v="3"/>
    <x v="16"/>
    <x v="0"/>
    <x v="0"/>
    <x v="2"/>
    <x v="4"/>
    <x v="0"/>
    <x v="0"/>
  </r>
  <r>
    <n v="2044655"/>
    <x v="129"/>
    <x v="0"/>
    <x v="2"/>
    <x v="1"/>
    <x v="41"/>
    <x v="2"/>
    <x v="7"/>
    <x v="21"/>
    <x v="0"/>
    <x v="0"/>
  </r>
  <r>
    <n v="5969817"/>
    <x v="130"/>
    <x v="0"/>
    <x v="1"/>
    <x v="1"/>
    <x v="1"/>
    <x v="2"/>
    <x v="2"/>
    <x v="1"/>
    <x v="0"/>
    <x v="0"/>
  </r>
  <r>
    <n v="8631882"/>
    <x v="131"/>
    <x v="5"/>
    <x v="1"/>
    <x v="18"/>
    <x v="26"/>
    <x v="0"/>
    <x v="4"/>
    <x v="7"/>
    <x v="0"/>
    <x v="0"/>
  </r>
  <r>
    <n v="8647044"/>
    <x v="132"/>
    <x v="0"/>
    <x v="2"/>
    <x v="11"/>
    <x v="42"/>
    <x v="2"/>
    <x v="7"/>
    <x v="3"/>
    <x v="0"/>
    <x v="0"/>
  </r>
  <r>
    <n v="993166"/>
    <x v="133"/>
    <x v="0"/>
    <x v="0"/>
    <x v="0"/>
    <x v="43"/>
    <x v="0"/>
    <x v="2"/>
    <x v="5"/>
    <x v="1"/>
    <x v="0"/>
  </r>
  <r>
    <n v="6075016"/>
    <x v="134"/>
    <x v="0"/>
    <x v="1"/>
    <x v="1"/>
    <x v="41"/>
    <x v="0"/>
    <x v="7"/>
    <x v="7"/>
    <x v="0"/>
    <x v="0"/>
  </r>
  <r>
    <n v="6104199"/>
    <x v="135"/>
    <x v="0"/>
    <x v="1"/>
    <x v="1"/>
    <x v="3"/>
    <x v="0"/>
    <x v="2"/>
    <x v="5"/>
    <x v="0"/>
    <x v="0"/>
  </r>
  <r>
    <n v="6152491"/>
    <x v="136"/>
    <x v="0"/>
    <x v="1"/>
    <x v="1"/>
    <x v="1"/>
    <x v="0"/>
    <x v="2"/>
    <x v="4"/>
    <x v="0"/>
    <x v="0"/>
  </r>
  <r>
    <n v="6191568"/>
    <x v="137"/>
    <x v="0"/>
    <x v="0"/>
    <x v="0"/>
    <x v="0"/>
    <x v="0"/>
    <x v="0"/>
    <x v="0"/>
    <x v="0"/>
    <x v="0"/>
  </r>
  <r>
    <n v="1766434"/>
    <x v="138"/>
    <x v="0"/>
    <x v="1"/>
    <x v="1"/>
    <x v="1"/>
    <x v="2"/>
    <x v="2"/>
    <x v="4"/>
    <x v="0"/>
    <x v="0"/>
  </r>
  <r>
    <n v="8814428"/>
    <x v="139"/>
    <x v="0"/>
    <x v="1"/>
    <x v="1"/>
    <x v="1"/>
    <x v="2"/>
    <x v="1"/>
    <x v="6"/>
    <x v="0"/>
    <x v="0"/>
  </r>
  <r>
    <n v="2864064"/>
    <x v="140"/>
    <x v="0"/>
    <x v="1"/>
    <x v="6"/>
    <x v="1"/>
    <x v="2"/>
    <x v="18"/>
    <x v="27"/>
    <x v="0"/>
    <x v="1"/>
  </r>
  <r>
    <n v="1450378"/>
    <x v="141"/>
    <x v="1"/>
    <x v="2"/>
    <x v="1"/>
    <x v="42"/>
    <x v="0"/>
    <x v="4"/>
    <x v="3"/>
    <x v="0"/>
    <x v="0"/>
  </r>
  <r>
    <n v="641820"/>
    <x v="142"/>
    <x v="0"/>
    <x v="0"/>
    <x v="0"/>
    <x v="3"/>
    <x v="0"/>
    <x v="2"/>
    <x v="4"/>
    <x v="1"/>
    <x v="0"/>
  </r>
  <r>
    <n v="6284655"/>
    <x v="143"/>
    <x v="0"/>
    <x v="0"/>
    <x v="0"/>
    <x v="0"/>
    <x v="0"/>
    <x v="2"/>
    <x v="4"/>
    <x v="0"/>
    <x v="0"/>
  </r>
  <r>
    <n v="6436336"/>
    <x v="144"/>
    <x v="0"/>
    <x v="2"/>
    <x v="19"/>
    <x v="44"/>
    <x v="0"/>
    <x v="2"/>
    <x v="0"/>
    <x v="0"/>
    <x v="0"/>
  </r>
  <r>
    <n v="6443996"/>
    <x v="144"/>
    <x v="0"/>
    <x v="4"/>
    <x v="1"/>
    <x v="1"/>
    <x v="0"/>
    <x v="2"/>
    <x v="4"/>
    <x v="0"/>
    <x v="0"/>
  </r>
  <r>
    <n v="8901422"/>
    <x v="145"/>
    <x v="0"/>
    <x v="1"/>
    <x v="1"/>
    <x v="0"/>
    <x v="0"/>
    <x v="0"/>
    <x v="0"/>
    <x v="0"/>
    <x v="0"/>
  </r>
  <r>
    <n v="8933508"/>
    <x v="146"/>
    <x v="0"/>
    <x v="1"/>
    <x v="1"/>
    <x v="10"/>
    <x v="0"/>
    <x v="0"/>
    <x v="0"/>
    <x v="1"/>
    <x v="0"/>
  </r>
  <r>
    <n v="4790263"/>
    <x v="147"/>
    <x v="0"/>
    <x v="2"/>
    <x v="1"/>
    <x v="26"/>
    <x v="0"/>
    <x v="1"/>
    <x v="1"/>
    <x v="0"/>
    <x v="0"/>
  </r>
  <r>
    <n v="3331390"/>
    <x v="148"/>
    <x v="6"/>
    <x v="1"/>
    <x v="1"/>
    <x v="1"/>
    <x v="0"/>
    <x v="2"/>
    <x v="4"/>
    <x v="0"/>
    <x v="0"/>
  </r>
  <r>
    <n v="6566447"/>
    <x v="149"/>
    <x v="0"/>
    <x v="4"/>
    <x v="20"/>
    <x v="45"/>
    <x v="0"/>
    <x v="1"/>
    <x v="1"/>
    <x v="0"/>
    <x v="0"/>
  </r>
  <r>
    <n v="6730063"/>
    <x v="150"/>
    <x v="0"/>
    <x v="3"/>
    <x v="16"/>
    <x v="3"/>
    <x v="0"/>
    <x v="2"/>
    <x v="4"/>
    <x v="0"/>
    <x v="0"/>
  </r>
  <r>
    <n v="2067969"/>
    <x v="151"/>
    <x v="0"/>
    <x v="1"/>
    <x v="1"/>
    <x v="1"/>
    <x v="0"/>
    <x v="2"/>
    <x v="0"/>
    <x v="0"/>
    <x v="0"/>
  </r>
  <r>
    <n v="6844474"/>
    <x v="152"/>
    <x v="0"/>
    <x v="2"/>
    <x v="1"/>
    <x v="2"/>
    <x v="2"/>
    <x v="0"/>
    <x v="1"/>
    <x v="0"/>
    <x v="0"/>
  </r>
  <r>
    <n v="4304796"/>
    <x v="153"/>
    <x v="5"/>
    <x v="4"/>
    <x v="13"/>
    <x v="45"/>
    <x v="2"/>
    <x v="1"/>
    <x v="6"/>
    <x v="0"/>
    <x v="0"/>
  </r>
  <r>
    <n v="271232"/>
    <x v="154"/>
    <x v="7"/>
    <x v="0"/>
    <x v="0"/>
    <x v="3"/>
    <x v="0"/>
    <x v="2"/>
    <x v="1"/>
    <x v="0"/>
    <x v="0"/>
  </r>
  <r>
    <n v="9172209"/>
    <x v="155"/>
    <x v="0"/>
    <x v="1"/>
    <x v="1"/>
    <x v="1"/>
    <x v="0"/>
    <x v="0"/>
    <x v="0"/>
    <x v="0"/>
    <x v="0"/>
  </r>
  <r>
    <n v="6928584"/>
    <x v="156"/>
    <x v="0"/>
    <x v="4"/>
    <x v="1"/>
    <x v="3"/>
    <x v="0"/>
    <x v="2"/>
    <x v="1"/>
    <x v="0"/>
    <x v="0"/>
  </r>
  <r>
    <n v="4003806"/>
    <x v="157"/>
    <x v="0"/>
    <x v="4"/>
    <x v="21"/>
    <x v="46"/>
    <x v="0"/>
    <x v="2"/>
    <x v="4"/>
    <x v="0"/>
    <x v="0"/>
  </r>
  <r>
    <n v="4190343"/>
    <x v="71"/>
    <x v="0"/>
    <x v="1"/>
    <x v="1"/>
    <x v="1"/>
    <x v="1"/>
    <x v="19"/>
    <x v="28"/>
    <x v="0"/>
    <x v="0"/>
  </r>
  <r>
    <n v="9277975"/>
    <x v="158"/>
    <x v="0"/>
    <x v="1"/>
    <x v="1"/>
    <x v="47"/>
    <x v="2"/>
    <x v="1"/>
    <x v="1"/>
    <x v="1"/>
    <x v="0"/>
  </r>
  <r>
    <n v="3661209"/>
    <x v="159"/>
    <x v="0"/>
    <x v="4"/>
    <x v="7"/>
    <x v="48"/>
    <x v="0"/>
    <x v="0"/>
    <x v="0"/>
    <x v="0"/>
    <x v="0"/>
  </r>
  <r>
    <n v="4200231"/>
    <x v="61"/>
    <x v="5"/>
    <x v="1"/>
    <x v="1"/>
    <x v="1"/>
    <x v="0"/>
    <x v="2"/>
    <x v="4"/>
    <x v="0"/>
    <x v="0"/>
  </r>
  <r>
    <n v="1713524"/>
    <x v="49"/>
    <x v="0"/>
    <x v="1"/>
    <x v="1"/>
    <x v="1"/>
    <x v="2"/>
    <x v="0"/>
    <x v="0"/>
    <x v="0"/>
    <x v="0"/>
  </r>
  <r>
    <n v="7153063"/>
    <x v="160"/>
    <x v="0"/>
    <x v="1"/>
    <x v="1"/>
    <x v="1"/>
    <x v="0"/>
    <x v="2"/>
    <x v="4"/>
    <x v="0"/>
    <x v="0"/>
  </r>
  <r>
    <n v="7218465"/>
    <x v="161"/>
    <x v="0"/>
    <x v="1"/>
    <x v="1"/>
    <x v="1"/>
    <x v="0"/>
    <x v="1"/>
    <x v="1"/>
    <x v="1"/>
    <x v="0"/>
  </r>
  <r>
    <n v="7249376"/>
    <x v="162"/>
    <x v="0"/>
    <x v="1"/>
    <x v="1"/>
    <x v="18"/>
    <x v="0"/>
    <x v="0"/>
    <x v="1"/>
    <x v="0"/>
    <x v="0"/>
  </r>
  <r>
    <n v="2833018"/>
    <x v="163"/>
    <x v="0"/>
    <x v="1"/>
    <x v="1"/>
    <x v="25"/>
    <x v="2"/>
    <x v="2"/>
    <x v="0"/>
    <x v="0"/>
    <x v="0"/>
  </r>
  <r>
    <n v="7306349"/>
    <x v="164"/>
    <x v="0"/>
    <x v="4"/>
    <x v="1"/>
    <x v="12"/>
    <x v="0"/>
    <x v="2"/>
    <x v="4"/>
    <x v="0"/>
    <x v="0"/>
  </r>
  <r>
    <n v="7394119"/>
    <x v="165"/>
    <x v="0"/>
    <x v="2"/>
    <x v="1"/>
    <x v="28"/>
    <x v="0"/>
    <x v="2"/>
    <x v="0"/>
    <x v="0"/>
    <x v="0"/>
  </r>
  <r>
    <n v="9696587"/>
    <x v="166"/>
    <x v="0"/>
    <x v="1"/>
    <x v="1"/>
    <x v="45"/>
    <x v="2"/>
    <x v="4"/>
    <x v="11"/>
    <x v="1"/>
    <x v="0"/>
  </r>
  <r>
    <n v="1769179"/>
    <x v="167"/>
    <x v="8"/>
    <x v="1"/>
    <x v="14"/>
    <x v="1"/>
    <x v="2"/>
    <x v="2"/>
    <x v="0"/>
    <x v="0"/>
    <x v="0"/>
  </r>
  <r>
    <n v="7420783"/>
    <x v="168"/>
    <x v="0"/>
    <x v="4"/>
    <x v="1"/>
    <x v="7"/>
    <x v="0"/>
    <x v="2"/>
    <x v="4"/>
    <x v="0"/>
    <x v="0"/>
  </r>
  <r>
    <n v="7539510"/>
    <x v="169"/>
    <x v="0"/>
    <x v="2"/>
    <x v="1"/>
    <x v="49"/>
    <x v="2"/>
    <x v="0"/>
    <x v="0"/>
    <x v="0"/>
    <x v="0"/>
  </r>
  <r>
    <n v="7595958"/>
    <x v="170"/>
    <x v="0"/>
    <x v="2"/>
    <x v="1"/>
    <x v="1"/>
    <x v="2"/>
    <x v="0"/>
    <x v="0"/>
    <x v="1"/>
    <x v="0"/>
  </r>
  <r>
    <n v="4977367"/>
    <x v="107"/>
    <x v="0"/>
    <x v="1"/>
    <x v="1"/>
    <x v="50"/>
    <x v="0"/>
    <x v="4"/>
    <x v="7"/>
    <x v="0"/>
    <x v="0"/>
  </r>
  <r>
    <n v="9872400"/>
    <x v="171"/>
    <x v="0"/>
    <x v="3"/>
    <x v="16"/>
    <x v="0"/>
    <x v="0"/>
    <x v="2"/>
    <x v="0"/>
    <x v="0"/>
    <x v="0"/>
  </r>
  <r>
    <n v="1985408"/>
    <x v="172"/>
    <x v="1"/>
    <x v="1"/>
    <x v="1"/>
    <x v="18"/>
    <x v="0"/>
    <x v="0"/>
    <x v="21"/>
    <x v="0"/>
    <x v="0"/>
  </r>
  <r>
    <n v="7448200"/>
    <x v="173"/>
    <x v="9"/>
    <x v="4"/>
    <x v="1"/>
    <x v="45"/>
    <x v="2"/>
    <x v="0"/>
    <x v="1"/>
    <x v="0"/>
    <x v="0"/>
  </r>
  <r>
    <n v="7751680"/>
    <x v="174"/>
    <x v="0"/>
    <x v="1"/>
    <x v="1"/>
    <x v="47"/>
    <x v="0"/>
    <x v="1"/>
    <x v="6"/>
    <x v="1"/>
    <x v="0"/>
  </r>
  <r>
    <n v="7652350"/>
    <x v="175"/>
    <x v="0"/>
    <x v="2"/>
    <x v="1"/>
    <x v="51"/>
    <x v="2"/>
    <x v="2"/>
    <x v="0"/>
    <x v="0"/>
    <x v="0"/>
  </r>
  <r>
    <n v="5574921"/>
    <x v="176"/>
    <x v="0"/>
    <x v="3"/>
    <x v="16"/>
    <x v="0"/>
    <x v="0"/>
    <x v="0"/>
    <x v="1"/>
    <x v="1"/>
    <x v="0"/>
  </r>
  <r>
    <n v="9982624"/>
    <x v="177"/>
    <x v="0"/>
    <x v="4"/>
    <x v="1"/>
    <x v="0"/>
    <x v="0"/>
    <x v="2"/>
    <x v="4"/>
    <x v="0"/>
    <x v="1"/>
  </r>
  <r>
    <n v="5149901"/>
    <x v="178"/>
    <x v="0"/>
    <x v="2"/>
    <x v="1"/>
    <x v="52"/>
    <x v="2"/>
    <x v="0"/>
    <x v="5"/>
    <x v="0"/>
    <x v="0"/>
  </r>
  <r>
    <n v="4068912"/>
    <x v="57"/>
    <x v="0"/>
    <x v="1"/>
    <x v="1"/>
    <x v="3"/>
    <x v="0"/>
    <x v="2"/>
    <x v="6"/>
    <x v="0"/>
    <x v="0"/>
  </r>
  <r>
    <n v="4666719"/>
    <x v="179"/>
    <x v="0"/>
    <x v="1"/>
    <x v="1"/>
    <x v="1"/>
    <x v="2"/>
    <x v="0"/>
    <x v="1"/>
    <x v="1"/>
    <x v="0"/>
  </r>
  <r>
    <n v="10189139"/>
    <x v="180"/>
    <x v="0"/>
    <x v="1"/>
    <x v="1"/>
    <x v="52"/>
    <x v="2"/>
    <x v="2"/>
    <x v="4"/>
    <x v="0"/>
    <x v="0"/>
  </r>
  <r>
    <n v="8125749"/>
    <x v="181"/>
    <x v="0"/>
    <x v="3"/>
    <x v="16"/>
    <x v="0"/>
    <x v="0"/>
    <x v="0"/>
    <x v="0"/>
    <x v="2"/>
    <x v="0"/>
  </r>
  <r>
    <n v="8158807"/>
    <x v="182"/>
    <x v="0"/>
    <x v="1"/>
    <x v="1"/>
    <x v="7"/>
    <x v="2"/>
    <x v="2"/>
    <x v="5"/>
    <x v="0"/>
    <x v="1"/>
  </r>
  <r>
    <n v="8231348"/>
    <x v="183"/>
    <x v="0"/>
    <x v="2"/>
    <x v="1"/>
    <x v="45"/>
    <x v="2"/>
    <x v="2"/>
    <x v="4"/>
    <x v="0"/>
    <x v="0"/>
  </r>
  <r>
    <n v="12027564"/>
    <x v="184"/>
    <x v="0"/>
    <x v="1"/>
    <x v="1"/>
    <x v="1"/>
    <x v="2"/>
    <x v="16"/>
    <x v="29"/>
    <x v="0"/>
    <x v="0"/>
  </r>
  <r>
    <n v="3317185"/>
    <x v="185"/>
    <x v="0"/>
    <x v="0"/>
    <x v="0"/>
    <x v="3"/>
    <x v="0"/>
    <x v="2"/>
    <x v="4"/>
    <x v="1"/>
    <x v="0"/>
  </r>
  <r>
    <n v="12077356"/>
    <x v="186"/>
    <x v="0"/>
    <x v="1"/>
    <x v="1"/>
    <x v="1"/>
    <x v="0"/>
    <x v="0"/>
    <x v="0"/>
    <x v="0"/>
    <x v="0"/>
  </r>
  <r>
    <n v="5149908"/>
    <x v="178"/>
    <x v="0"/>
    <x v="1"/>
    <x v="1"/>
    <x v="28"/>
    <x v="2"/>
    <x v="2"/>
    <x v="4"/>
    <x v="0"/>
    <x v="0"/>
  </r>
  <r>
    <n v="12904592"/>
    <x v="187"/>
    <x v="0"/>
    <x v="1"/>
    <x v="1"/>
    <x v="1"/>
    <x v="0"/>
    <x v="0"/>
    <x v="0"/>
    <x v="0"/>
    <x v="0"/>
  </r>
  <r>
    <n v="13054728"/>
    <x v="188"/>
    <x v="0"/>
    <x v="4"/>
    <x v="9"/>
    <x v="53"/>
    <x v="0"/>
    <x v="0"/>
    <x v="0"/>
    <x v="2"/>
    <x v="0"/>
  </r>
  <r>
    <n v="2750053"/>
    <x v="189"/>
    <x v="10"/>
    <x v="4"/>
    <x v="1"/>
    <x v="9"/>
    <x v="0"/>
    <x v="2"/>
    <x v="4"/>
    <x v="1"/>
    <x v="0"/>
  </r>
  <r>
    <n v="605612"/>
    <x v="190"/>
    <x v="0"/>
    <x v="1"/>
    <x v="1"/>
    <x v="18"/>
    <x v="2"/>
    <x v="3"/>
    <x v="3"/>
    <x v="0"/>
    <x v="0"/>
  </r>
  <r>
    <n v="13097473"/>
    <x v="191"/>
    <x v="0"/>
    <x v="2"/>
    <x v="1"/>
    <x v="23"/>
    <x v="0"/>
    <x v="2"/>
    <x v="4"/>
    <x v="0"/>
    <x v="0"/>
  </r>
  <r>
    <n v="13253937"/>
    <x v="192"/>
    <x v="0"/>
    <x v="1"/>
    <x v="1"/>
    <x v="1"/>
    <x v="0"/>
    <x v="3"/>
    <x v="5"/>
    <x v="0"/>
    <x v="0"/>
  </r>
  <r>
    <n v="13340216"/>
    <x v="193"/>
    <x v="0"/>
    <x v="1"/>
    <x v="1"/>
    <x v="1"/>
    <x v="0"/>
    <x v="2"/>
    <x v="4"/>
    <x v="0"/>
    <x v="0"/>
  </r>
  <r>
    <n v="9757922"/>
    <x v="194"/>
    <x v="0"/>
    <x v="1"/>
    <x v="1"/>
    <x v="28"/>
    <x v="2"/>
    <x v="12"/>
    <x v="12"/>
    <x v="1"/>
    <x v="0"/>
  </r>
  <r>
    <n v="762655"/>
    <x v="195"/>
    <x v="0"/>
    <x v="1"/>
    <x v="1"/>
    <x v="28"/>
    <x v="2"/>
    <x v="0"/>
    <x v="0"/>
    <x v="0"/>
    <x v="0"/>
  </r>
  <r>
    <n v="10561681"/>
    <x v="196"/>
    <x v="0"/>
    <x v="1"/>
    <x v="1"/>
    <x v="1"/>
    <x v="0"/>
    <x v="18"/>
    <x v="30"/>
    <x v="0"/>
    <x v="0"/>
  </r>
  <r>
    <n v="8447678"/>
    <x v="197"/>
    <x v="0"/>
    <x v="1"/>
    <x v="1"/>
    <x v="1"/>
    <x v="0"/>
    <x v="0"/>
    <x v="1"/>
    <x v="0"/>
    <x v="0"/>
  </r>
  <r>
    <n v="13569734"/>
    <x v="198"/>
    <x v="0"/>
    <x v="1"/>
    <x v="1"/>
    <x v="1"/>
    <x v="2"/>
    <x v="3"/>
    <x v="11"/>
    <x v="0"/>
    <x v="0"/>
  </r>
  <r>
    <n v="1156753"/>
    <x v="199"/>
    <x v="0"/>
    <x v="1"/>
    <x v="1"/>
    <x v="0"/>
    <x v="0"/>
    <x v="0"/>
    <x v="0"/>
    <x v="0"/>
    <x v="0"/>
  </r>
  <r>
    <n v="13689103"/>
    <x v="200"/>
    <x v="0"/>
    <x v="1"/>
    <x v="1"/>
    <x v="1"/>
    <x v="2"/>
    <x v="0"/>
    <x v="1"/>
    <x v="0"/>
    <x v="0"/>
  </r>
  <r>
    <n v="13751801"/>
    <x v="201"/>
    <x v="0"/>
    <x v="1"/>
    <x v="1"/>
    <x v="1"/>
    <x v="0"/>
    <x v="2"/>
    <x v="0"/>
    <x v="0"/>
    <x v="0"/>
  </r>
  <r>
    <n v="13808615"/>
    <x v="202"/>
    <x v="0"/>
    <x v="1"/>
    <x v="1"/>
    <x v="21"/>
    <x v="2"/>
    <x v="0"/>
    <x v="1"/>
    <x v="0"/>
    <x v="0"/>
  </r>
  <r>
    <n v="1843216"/>
    <x v="203"/>
    <x v="11"/>
    <x v="1"/>
    <x v="1"/>
    <x v="1"/>
    <x v="0"/>
    <x v="1"/>
    <x v="5"/>
    <x v="0"/>
    <x v="0"/>
  </r>
  <r>
    <n v="3048290"/>
    <x v="204"/>
    <x v="0"/>
    <x v="3"/>
    <x v="22"/>
    <x v="39"/>
    <x v="0"/>
    <x v="14"/>
    <x v="8"/>
    <x v="0"/>
    <x v="0"/>
  </r>
  <r>
    <n v="11116174"/>
    <x v="205"/>
    <x v="0"/>
    <x v="1"/>
    <x v="1"/>
    <x v="1"/>
    <x v="2"/>
    <x v="2"/>
    <x v="4"/>
    <x v="1"/>
    <x v="0"/>
  </r>
  <r>
    <n v="7880786"/>
    <x v="206"/>
    <x v="0"/>
    <x v="1"/>
    <x v="1"/>
    <x v="1"/>
    <x v="2"/>
    <x v="2"/>
    <x v="4"/>
    <x v="0"/>
    <x v="0"/>
  </r>
  <r>
    <n v="132052"/>
    <x v="207"/>
    <x v="0"/>
    <x v="1"/>
    <x v="1"/>
    <x v="1"/>
    <x v="2"/>
    <x v="2"/>
    <x v="1"/>
    <x v="0"/>
    <x v="0"/>
  </r>
  <r>
    <n v="14629836"/>
    <x v="208"/>
    <x v="0"/>
    <x v="1"/>
    <x v="1"/>
    <x v="1"/>
    <x v="0"/>
    <x v="20"/>
    <x v="31"/>
    <x v="0"/>
    <x v="0"/>
  </r>
  <r>
    <n v="14800337"/>
    <x v="209"/>
    <x v="0"/>
    <x v="1"/>
    <x v="1"/>
    <x v="51"/>
    <x v="2"/>
    <x v="2"/>
    <x v="4"/>
    <x v="1"/>
    <x v="0"/>
  </r>
  <r>
    <n v="11146984"/>
    <x v="210"/>
    <x v="0"/>
    <x v="1"/>
    <x v="1"/>
    <x v="1"/>
    <x v="0"/>
    <x v="2"/>
    <x v="1"/>
    <x v="0"/>
    <x v="0"/>
  </r>
  <r>
    <n v="2662680"/>
    <x v="211"/>
    <x v="0"/>
    <x v="1"/>
    <x v="1"/>
    <x v="1"/>
    <x v="0"/>
    <x v="4"/>
    <x v="20"/>
    <x v="1"/>
    <x v="0"/>
  </r>
  <r>
    <n v="11179787"/>
    <x v="212"/>
    <x v="0"/>
    <x v="2"/>
    <x v="1"/>
    <x v="0"/>
    <x v="0"/>
    <x v="2"/>
    <x v="4"/>
    <x v="0"/>
    <x v="0"/>
  </r>
  <r>
    <n v="15132401"/>
    <x v="213"/>
    <x v="0"/>
    <x v="1"/>
    <x v="1"/>
    <x v="33"/>
    <x v="2"/>
    <x v="1"/>
    <x v="6"/>
    <x v="0"/>
    <x v="0"/>
  </r>
  <r>
    <n v="7897222"/>
    <x v="214"/>
    <x v="0"/>
    <x v="4"/>
    <x v="8"/>
    <x v="54"/>
    <x v="0"/>
    <x v="0"/>
    <x v="0"/>
    <x v="0"/>
    <x v="0"/>
  </r>
  <r>
    <n v="15425240"/>
    <x v="215"/>
    <x v="0"/>
    <x v="0"/>
    <x v="0"/>
    <x v="1"/>
    <x v="2"/>
    <x v="1"/>
    <x v="1"/>
    <x v="0"/>
    <x v="0"/>
  </r>
  <r>
    <n v="11262545"/>
    <x v="216"/>
    <x v="0"/>
    <x v="1"/>
    <x v="1"/>
    <x v="1"/>
    <x v="0"/>
    <x v="2"/>
    <x v="4"/>
    <x v="0"/>
    <x v="1"/>
  </r>
  <r>
    <n v="11340614"/>
    <x v="217"/>
    <x v="0"/>
    <x v="1"/>
    <x v="1"/>
    <x v="12"/>
    <x v="2"/>
    <x v="1"/>
    <x v="5"/>
    <x v="0"/>
    <x v="0"/>
  </r>
  <r>
    <n v="11479457"/>
    <x v="218"/>
    <x v="0"/>
    <x v="1"/>
    <x v="1"/>
    <x v="10"/>
    <x v="2"/>
    <x v="1"/>
    <x v="1"/>
    <x v="0"/>
    <x v="0"/>
  </r>
  <r>
    <n v="15556828"/>
    <x v="219"/>
    <x v="0"/>
    <x v="1"/>
    <x v="9"/>
    <x v="1"/>
    <x v="0"/>
    <x v="1"/>
    <x v="11"/>
    <x v="0"/>
    <x v="0"/>
  </r>
  <r>
    <n v="15819629"/>
    <x v="220"/>
    <x v="0"/>
    <x v="3"/>
    <x v="16"/>
    <x v="0"/>
    <x v="0"/>
    <x v="2"/>
    <x v="4"/>
    <x v="0"/>
    <x v="0"/>
  </r>
  <r>
    <n v="15328893"/>
    <x v="221"/>
    <x v="0"/>
    <x v="0"/>
    <x v="0"/>
    <x v="3"/>
    <x v="0"/>
    <x v="1"/>
    <x v="1"/>
    <x v="0"/>
    <x v="0"/>
  </r>
  <r>
    <n v="15960490"/>
    <x v="222"/>
    <x v="0"/>
    <x v="2"/>
    <x v="1"/>
    <x v="51"/>
    <x v="2"/>
    <x v="2"/>
    <x v="0"/>
    <x v="0"/>
    <x v="0"/>
  </r>
  <r>
    <n v="11385250"/>
    <x v="223"/>
    <x v="0"/>
    <x v="1"/>
    <x v="1"/>
    <x v="11"/>
    <x v="2"/>
    <x v="3"/>
    <x v="11"/>
    <x v="0"/>
    <x v="0"/>
  </r>
  <r>
    <n v="11650026"/>
    <x v="224"/>
    <x v="0"/>
    <x v="2"/>
    <x v="1"/>
    <x v="2"/>
    <x v="1"/>
    <x v="12"/>
    <x v="24"/>
    <x v="0"/>
    <x v="0"/>
  </r>
  <r>
    <n v="5500409"/>
    <x v="225"/>
    <x v="0"/>
    <x v="1"/>
    <x v="1"/>
    <x v="1"/>
    <x v="1"/>
    <x v="3"/>
    <x v="24"/>
    <x v="2"/>
    <x v="0"/>
  </r>
  <r>
    <n v="11719928"/>
    <x v="226"/>
    <x v="0"/>
    <x v="1"/>
    <x v="1"/>
    <x v="1"/>
    <x v="0"/>
    <x v="3"/>
    <x v="11"/>
    <x v="1"/>
    <x v="0"/>
  </r>
  <r>
    <n v="15992732"/>
    <x v="227"/>
    <x v="0"/>
    <x v="2"/>
    <x v="1"/>
    <x v="33"/>
    <x v="2"/>
    <x v="2"/>
    <x v="4"/>
    <x v="0"/>
    <x v="0"/>
  </r>
  <r>
    <n v="168241843"/>
    <x v="228"/>
    <x v="0"/>
    <x v="1"/>
    <x v="1"/>
    <x v="1"/>
    <x v="1"/>
    <x v="10"/>
    <x v="32"/>
    <x v="0"/>
    <x v="0"/>
  </r>
  <r>
    <n v="16272328"/>
    <x v="229"/>
    <x v="0"/>
    <x v="4"/>
    <x v="1"/>
    <x v="55"/>
    <x v="2"/>
    <x v="0"/>
    <x v="0"/>
    <x v="0"/>
    <x v="0"/>
  </r>
  <r>
    <n v="8515277"/>
    <x v="230"/>
    <x v="0"/>
    <x v="0"/>
    <x v="0"/>
    <x v="34"/>
    <x v="2"/>
    <x v="1"/>
    <x v="1"/>
    <x v="1"/>
    <x v="0"/>
  </r>
  <r>
    <n v="10037966"/>
    <x v="231"/>
    <x v="0"/>
    <x v="0"/>
    <x v="0"/>
    <x v="3"/>
    <x v="0"/>
    <x v="2"/>
    <x v="4"/>
    <x v="0"/>
    <x v="0"/>
  </r>
  <r>
    <n v="11942663"/>
    <x v="232"/>
    <x v="0"/>
    <x v="0"/>
    <x v="0"/>
    <x v="35"/>
    <x v="0"/>
    <x v="2"/>
    <x v="4"/>
    <x v="0"/>
    <x v="0"/>
  </r>
  <r>
    <n v="11964814"/>
    <x v="233"/>
    <x v="0"/>
    <x v="4"/>
    <x v="23"/>
    <x v="56"/>
    <x v="0"/>
    <x v="2"/>
    <x v="4"/>
    <x v="0"/>
    <x v="0"/>
  </r>
  <r>
    <n v="16463761"/>
    <x v="234"/>
    <x v="0"/>
    <x v="1"/>
    <x v="1"/>
    <x v="57"/>
    <x v="2"/>
    <x v="2"/>
    <x v="0"/>
    <x v="1"/>
    <x v="0"/>
  </r>
  <r>
    <n v="16509221"/>
    <x v="235"/>
    <x v="0"/>
    <x v="1"/>
    <x v="1"/>
    <x v="4"/>
    <x v="0"/>
    <x v="1"/>
    <x v="1"/>
    <x v="0"/>
    <x v="0"/>
  </r>
  <r>
    <n v="2444553"/>
    <x v="236"/>
    <x v="0"/>
    <x v="0"/>
    <x v="0"/>
    <x v="0"/>
    <x v="0"/>
    <x v="0"/>
    <x v="6"/>
    <x v="1"/>
    <x v="0"/>
  </r>
  <r>
    <n v="15459232"/>
    <x v="237"/>
    <x v="0"/>
    <x v="0"/>
    <x v="0"/>
    <x v="1"/>
    <x v="2"/>
    <x v="2"/>
    <x v="4"/>
    <x v="1"/>
    <x v="0"/>
  </r>
  <r>
    <n v="16698769"/>
    <x v="238"/>
    <x v="0"/>
    <x v="1"/>
    <x v="1"/>
    <x v="1"/>
    <x v="2"/>
    <x v="2"/>
    <x v="0"/>
    <x v="0"/>
    <x v="0"/>
  </r>
  <r>
    <n v="17237438"/>
    <x v="239"/>
    <x v="5"/>
    <x v="1"/>
    <x v="1"/>
    <x v="33"/>
    <x v="0"/>
    <x v="2"/>
    <x v="4"/>
    <x v="0"/>
    <x v="0"/>
  </r>
  <r>
    <n v="17214333"/>
    <x v="240"/>
    <x v="0"/>
    <x v="1"/>
    <x v="1"/>
    <x v="1"/>
    <x v="2"/>
    <x v="2"/>
    <x v="4"/>
    <x v="0"/>
    <x v="0"/>
  </r>
  <r>
    <n v="16424237"/>
    <x v="241"/>
    <x v="0"/>
    <x v="1"/>
    <x v="1"/>
    <x v="10"/>
    <x v="2"/>
    <x v="0"/>
    <x v="0"/>
    <x v="0"/>
    <x v="0"/>
  </r>
  <r>
    <n v="2242135"/>
    <x v="242"/>
    <x v="0"/>
    <x v="1"/>
    <x v="1"/>
    <x v="10"/>
    <x v="0"/>
    <x v="4"/>
    <x v="6"/>
    <x v="1"/>
    <x v="0"/>
  </r>
  <r>
    <n v="16579334"/>
    <x v="243"/>
    <x v="0"/>
    <x v="1"/>
    <x v="1"/>
    <x v="53"/>
    <x v="0"/>
    <x v="3"/>
    <x v="3"/>
    <x v="0"/>
    <x v="0"/>
  </r>
  <r>
    <n v="3945807"/>
    <x v="244"/>
    <x v="0"/>
    <x v="1"/>
    <x v="1"/>
    <x v="18"/>
    <x v="2"/>
    <x v="1"/>
    <x v="1"/>
    <x v="0"/>
    <x v="0"/>
  </r>
  <r>
    <n v="14405469"/>
    <x v="245"/>
    <x v="0"/>
    <x v="3"/>
    <x v="16"/>
    <x v="58"/>
    <x v="0"/>
    <x v="2"/>
    <x v="0"/>
    <x v="0"/>
    <x v="0"/>
  </r>
  <r>
    <n v="4794809"/>
    <x v="147"/>
    <x v="12"/>
    <x v="1"/>
    <x v="1"/>
    <x v="11"/>
    <x v="2"/>
    <x v="2"/>
    <x v="0"/>
    <x v="1"/>
    <x v="0"/>
  </r>
  <r>
    <n v="15604118"/>
    <x v="246"/>
    <x v="0"/>
    <x v="0"/>
    <x v="0"/>
    <x v="1"/>
    <x v="0"/>
    <x v="2"/>
    <x v="0"/>
    <x v="0"/>
    <x v="0"/>
  </r>
  <r>
    <n v="17279710"/>
    <x v="247"/>
    <x v="8"/>
    <x v="2"/>
    <x v="1"/>
    <x v="20"/>
    <x v="2"/>
    <x v="4"/>
    <x v="7"/>
    <x v="0"/>
    <x v="0"/>
  </r>
  <r>
    <n v="17282045"/>
    <x v="247"/>
    <x v="0"/>
    <x v="1"/>
    <x v="1"/>
    <x v="1"/>
    <x v="2"/>
    <x v="1"/>
    <x v="1"/>
    <x v="1"/>
    <x v="0"/>
  </r>
  <r>
    <n v="17371009"/>
    <x v="248"/>
    <x v="0"/>
    <x v="2"/>
    <x v="1"/>
    <x v="59"/>
    <x v="0"/>
    <x v="2"/>
    <x v="0"/>
    <x v="0"/>
    <x v="0"/>
  </r>
  <r>
    <n v="17395577"/>
    <x v="249"/>
    <x v="0"/>
    <x v="1"/>
    <x v="1"/>
    <x v="11"/>
    <x v="2"/>
    <x v="1"/>
    <x v="1"/>
    <x v="0"/>
    <x v="1"/>
  </r>
  <r>
    <n v="4083688"/>
    <x v="250"/>
    <x v="0"/>
    <x v="1"/>
    <x v="10"/>
    <x v="1"/>
    <x v="0"/>
    <x v="3"/>
    <x v="3"/>
    <x v="0"/>
    <x v="0"/>
  </r>
  <r>
    <n v="17515542"/>
    <x v="251"/>
    <x v="0"/>
    <x v="0"/>
    <x v="0"/>
    <x v="1"/>
    <x v="0"/>
    <x v="3"/>
    <x v="3"/>
    <x v="4"/>
    <x v="0"/>
  </r>
  <r>
    <n v="8130428"/>
    <x v="181"/>
    <x v="0"/>
    <x v="1"/>
    <x v="1"/>
    <x v="10"/>
    <x v="2"/>
    <x v="1"/>
    <x v="11"/>
    <x v="0"/>
    <x v="0"/>
  </r>
  <r>
    <n v="21318566"/>
    <x v="252"/>
    <x v="0"/>
    <x v="1"/>
    <x v="1"/>
    <x v="1"/>
    <x v="2"/>
    <x v="0"/>
    <x v="1"/>
    <x v="0"/>
    <x v="0"/>
  </r>
  <r>
    <n v="11564229"/>
    <x v="253"/>
    <x v="0"/>
    <x v="0"/>
    <x v="0"/>
    <x v="0"/>
    <x v="0"/>
    <x v="2"/>
    <x v="4"/>
    <x v="1"/>
    <x v="0"/>
  </r>
  <r>
    <n v="2537508"/>
    <x v="254"/>
    <x v="0"/>
    <x v="0"/>
    <x v="0"/>
    <x v="0"/>
    <x v="0"/>
    <x v="0"/>
    <x v="6"/>
    <x v="1"/>
    <x v="0"/>
  </r>
  <r>
    <n v="7041630"/>
    <x v="255"/>
    <x v="0"/>
    <x v="1"/>
    <x v="1"/>
    <x v="10"/>
    <x v="0"/>
    <x v="0"/>
    <x v="5"/>
    <x v="0"/>
    <x v="0"/>
  </r>
  <r>
    <n v="5239042"/>
    <x v="256"/>
    <x v="0"/>
    <x v="1"/>
    <x v="1"/>
    <x v="1"/>
    <x v="0"/>
    <x v="21"/>
    <x v="10"/>
    <x v="0"/>
    <x v="0"/>
  </r>
  <r>
    <n v="15299751"/>
    <x v="257"/>
    <x v="0"/>
    <x v="1"/>
    <x v="1"/>
    <x v="1"/>
    <x v="2"/>
    <x v="0"/>
    <x v="0"/>
    <x v="0"/>
    <x v="0"/>
  </r>
  <r>
    <n v="17629731"/>
    <x v="258"/>
    <x v="0"/>
    <x v="3"/>
    <x v="16"/>
    <x v="60"/>
    <x v="0"/>
    <x v="0"/>
    <x v="0"/>
    <x v="0"/>
    <x v="0"/>
  </r>
  <r>
    <n v="16287439"/>
    <x v="229"/>
    <x v="0"/>
    <x v="1"/>
    <x v="1"/>
    <x v="1"/>
    <x v="2"/>
    <x v="1"/>
    <x v="1"/>
    <x v="0"/>
    <x v="0"/>
  </r>
  <r>
    <n v="17701468"/>
    <x v="259"/>
    <x v="0"/>
    <x v="1"/>
    <x v="1"/>
    <x v="1"/>
    <x v="2"/>
    <x v="0"/>
    <x v="1"/>
    <x v="0"/>
    <x v="0"/>
  </r>
  <r>
    <n v="14077633"/>
    <x v="260"/>
    <x v="0"/>
    <x v="1"/>
    <x v="1"/>
    <x v="1"/>
    <x v="0"/>
    <x v="0"/>
    <x v="1"/>
    <x v="0"/>
    <x v="0"/>
  </r>
  <r>
    <n v="21435450"/>
    <x v="261"/>
    <x v="0"/>
    <x v="1"/>
    <x v="1"/>
    <x v="1"/>
    <x v="0"/>
    <x v="1"/>
    <x v="5"/>
    <x v="0"/>
    <x v="0"/>
  </r>
  <r>
    <n v="21792828"/>
    <x v="262"/>
    <x v="0"/>
    <x v="1"/>
    <x v="1"/>
    <x v="22"/>
    <x v="2"/>
    <x v="1"/>
    <x v="1"/>
    <x v="0"/>
    <x v="0"/>
  </r>
  <r>
    <n v="723539"/>
    <x v="263"/>
    <x v="0"/>
    <x v="1"/>
    <x v="1"/>
    <x v="11"/>
    <x v="1"/>
    <x v="22"/>
    <x v="27"/>
    <x v="0"/>
    <x v="0"/>
  </r>
  <r>
    <n v="12381498"/>
    <x v="264"/>
    <x v="0"/>
    <x v="4"/>
    <x v="24"/>
    <x v="22"/>
    <x v="0"/>
    <x v="3"/>
    <x v="33"/>
    <x v="0"/>
    <x v="0"/>
  </r>
  <r>
    <n v="18081659"/>
    <x v="265"/>
    <x v="5"/>
    <x v="2"/>
    <x v="1"/>
    <x v="33"/>
    <x v="2"/>
    <x v="2"/>
    <x v="4"/>
    <x v="2"/>
    <x v="0"/>
  </r>
  <r>
    <n v="991623"/>
    <x v="133"/>
    <x v="0"/>
    <x v="1"/>
    <x v="1"/>
    <x v="42"/>
    <x v="0"/>
    <x v="1"/>
    <x v="3"/>
    <x v="0"/>
    <x v="0"/>
  </r>
  <r>
    <n v="20310728"/>
    <x v="266"/>
    <x v="0"/>
    <x v="4"/>
    <x v="19"/>
    <x v="37"/>
    <x v="2"/>
    <x v="0"/>
    <x v="0"/>
    <x v="0"/>
    <x v="0"/>
  </r>
  <r>
    <n v="9392971"/>
    <x v="267"/>
    <x v="0"/>
    <x v="2"/>
    <x v="1"/>
    <x v="15"/>
    <x v="0"/>
    <x v="6"/>
    <x v="7"/>
    <x v="0"/>
    <x v="0"/>
  </r>
  <r>
    <n v="11811902"/>
    <x v="268"/>
    <x v="0"/>
    <x v="3"/>
    <x v="25"/>
    <x v="0"/>
    <x v="0"/>
    <x v="2"/>
    <x v="4"/>
    <x v="0"/>
    <x v="0"/>
  </r>
  <r>
    <n v="291253690"/>
    <x v="269"/>
    <x v="0"/>
    <x v="1"/>
    <x v="1"/>
    <x v="10"/>
    <x v="2"/>
    <x v="23"/>
    <x v="34"/>
    <x v="0"/>
    <x v="0"/>
  </r>
  <r>
    <n v="2991925"/>
    <x v="270"/>
    <x v="0"/>
    <x v="2"/>
    <x v="9"/>
    <x v="51"/>
    <x v="0"/>
    <x v="2"/>
    <x v="13"/>
    <x v="0"/>
    <x v="0"/>
  </r>
  <r>
    <n v="8405202"/>
    <x v="271"/>
    <x v="0"/>
    <x v="2"/>
    <x v="1"/>
    <x v="50"/>
    <x v="2"/>
    <x v="0"/>
    <x v="1"/>
    <x v="0"/>
    <x v="0"/>
  </r>
  <r>
    <n v="18134739"/>
    <x v="272"/>
    <x v="0"/>
    <x v="4"/>
    <x v="19"/>
    <x v="49"/>
    <x v="0"/>
    <x v="2"/>
    <x v="4"/>
    <x v="0"/>
    <x v="0"/>
  </r>
  <r>
    <n v="8286954"/>
    <x v="273"/>
    <x v="0"/>
    <x v="2"/>
    <x v="1"/>
    <x v="1"/>
    <x v="2"/>
    <x v="2"/>
    <x v="4"/>
    <x v="0"/>
    <x v="0"/>
  </r>
  <r>
    <n v="13498357"/>
    <x v="274"/>
    <x v="0"/>
    <x v="1"/>
    <x v="1"/>
    <x v="1"/>
    <x v="0"/>
    <x v="2"/>
    <x v="4"/>
    <x v="0"/>
    <x v="0"/>
  </r>
  <r>
    <n v="22097186"/>
    <x v="275"/>
    <x v="0"/>
    <x v="0"/>
    <x v="0"/>
    <x v="3"/>
    <x v="0"/>
    <x v="2"/>
    <x v="1"/>
    <x v="0"/>
    <x v="0"/>
  </r>
  <r>
    <n v="22670177"/>
    <x v="276"/>
    <x v="0"/>
    <x v="4"/>
    <x v="1"/>
    <x v="42"/>
    <x v="2"/>
    <x v="2"/>
    <x v="4"/>
    <x v="0"/>
    <x v="0"/>
  </r>
  <r>
    <n v="22722667"/>
    <x v="277"/>
    <x v="13"/>
    <x v="2"/>
    <x v="9"/>
    <x v="51"/>
    <x v="2"/>
    <x v="2"/>
    <x v="4"/>
    <x v="0"/>
    <x v="0"/>
  </r>
  <r>
    <n v="37425518"/>
    <x v="278"/>
    <x v="5"/>
    <x v="0"/>
    <x v="0"/>
    <x v="3"/>
    <x v="0"/>
    <x v="2"/>
    <x v="4"/>
    <x v="0"/>
    <x v="0"/>
  </r>
  <r>
    <n v="22374109"/>
    <x v="279"/>
    <x v="0"/>
    <x v="1"/>
    <x v="1"/>
    <x v="1"/>
    <x v="0"/>
    <x v="24"/>
    <x v="35"/>
    <x v="0"/>
    <x v="0"/>
  </r>
  <r>
    <n v="18382341"/>
    <x v="280"/>
    <x v="5"/>
    <x v="0"/>
    <x v="0"/>
    <x v="3"/>
    <x v="0"/>
    <x v="2"/>
    <x v="4"/>
    <x v="0"/>
    <x v="0"/>
  </r>
  <r>
    <n v="18487884"/>
    <x v="281"/>
    <x v="0"/>
    <x v="2"/>
    <x v="1"/>
    <x v="26"/>
    <x v="2"/>
    <x v="0"/>
    <x v="0"/>
    <x v="0"/>
    <x v="0"/>
  </r>
  <r>
    <n v="3438657"/>
    <x v="282"/>
    <x v="0"/>
    <x v="1"/>
    <x v="1"/>
    <x v="21"/>
    <x v="2"/>
    <x v="0"/>
    <x v="0"/>
    <x v="0"/>
    <x v="0"/>
  </r>
  <r>
    <n v="23298612"/>
    <x v="283"/>
    <x v="0"/>
    <x v="0"/>
    <x v="0"/>
    <x v="1"/>
    <x v="2"/>
    <x v="2"/>
    <x v="7"/>
    <x v="0"/>
    <x v="0"/>
  </r>
  <r>
    <n v="23452445"/>
    <x v="284"/>
    <x v="1"/>
    <x v="1"/>
    <x v="20"/>
    <x v="37"/>
    <x v="0"/>
    <x v="3"/>
    <x v="21"/>
    <x v="0"/>
    <x v="0"/>
  </r>
  <r>
    <n v="6205683"/>
    <x v="285"/>
    <x v="0"/>
    <x v="1"/>
    <x v="1"/>
    <x v="10"/>
    <x v="2"/>
    <x v="0"/>
    <x v="0"/>
    <x v="0"/>
    <x v="0"/>
  </r>
  <r>
    <n v="18717127"/>
    <x v="286"/>
    <x v="5"/>
    <x v="1"/>
    <x v="1"/>
    <x v="1"/>
    <x v="0"/>
    <x v="12"/>
    <x v="3"/>
    <x v="1"/>
    <x v="0"/>
  </r>
  <r>
    <n v="5012713"/>
    <x v="287"/>
    <x v="0"/>
    <x v="1"/>
    <x v="1"/>
    <x v="21"/>
    <x v="1"/>
    <x v="25"/>
    <x v="36"/>
    <x v="0"/>
    <x v="0"/>
  </r>
  <r>
    <n v="24200746"/>
    <x v="288"/>
    <x v="0"/>
    <x v="4"/>
    <x v="14"/>
    <x v="61"/>
    <x v="0"/>
    <x v="2"/>
    <x v="4"/>
    <x v="0"/>
    <x v="0"/>
  </r>
  <r>
    <n v="5883981"/>
    <x v="125"/>
    <x v="0"/>
    <x v="2"/>
    <x v="1"/>
    <x v="10"/>
    <x v="0"/>
    <x v="2"/>
    <x v="5"/>
    <x v="0"/>
    <x v="0"/>
  </r>
  <r>
    <n v="2582956"/>
    <x v="289"/>
    <x v="0"/>
    <x v="2"/>
    <x v="1"/>
    <x v="62"/>
    <x v="0"/>
    <x v="0"/>
    <x v="0"/>
    <x v="1"/>
    <x v="0"/>
  </r>
  <r>
    <n v="3233170"/>
    <x v="290"/>
    <x v="0"/>
    <x v="1"/>
    <x v="1"/>
    <x v="18"/>
    <x v="0"/>
    <x v="4"/>
    <x v="37"/>
    <x v="0"/>
    <x v="0"/>
  </r>
  <r>
    <n v="24373623"/>
    <x v="291"/>
    <x v="0"/>
    <x v="2"/>
    <x v="1"/>
    <x v="14"/>
    <x v="2"/>
    <x v="2"/>
    <x v="4"/>
    <x v="0"/>
    <x v="0"/>
  </r>
  <r>
    <n v="24377074"/>
    <x v="291"/>
    <x v="0"/>
    <x v="1"/>
    <x v="4"/>
    <x v="1"/>
    <x v="0"/>
    <x v="3"/>
    <x v="21"/>
    <x v="0"/>
    <x v="0"/>
  </r>
  <r>
    <n v="24396830"/>
    <x v="292"/>
    <x v="5"/>
    <x v="0"/>
    <x v="0"/>
    <x v="3"/>
    <x v="0"/>
    <x v="2"/>
    <x v="5"/>
    <x v="0"/>
    <x v="0"/>
  </r>
  <r>
    <n v="24595812"/>
    <x v="293"/>
    <x v="0"/>
    <x v="4"/>
    <x v="23"/>
    <x v="63"/>
    <x v="0"/>
    <x v="6"/>
    <x v="11"/>
    <x v="0"/>
    <x v="0"/>
  </r>
  <r>
    <n v="5607434"/>
    <x v="294"/>
    <x v="5"/>
    <x v="1"/>
    <x v="1"/>
    <x v="21"/>
    <x v="0"/>
    <x v="2"/>
    <x v="4"/>
    <x v="0"/>
    <x v="0"/>
  </r>
  <r>
    <n v="24649353"/>
    <x v="295"/>
    <x v="0"/>
    <x v="2"/>
    <x v="9"/>
    <x v="62"/>
    <x v="0"/>
    <x v="2"/>
    <x v="4"/>
    <x v="0"/>
    <x v="0"/>
  </r>
  <r>
    <n v="24787953"/>
    <x v="296"/>
    <x v="0"/>
    <x v="4"/>
    <x v="15"/>
    <x v="64"/>
    <x v="0"/>
    <x v="2"/>
    <x v="4"/>
    <x v="0"/>
    <x v="1"/>
  </r>
  <r>
    <n v="24816299"/>
    <x v="297"/>
    <x v="0"/>
    <x v="1"/>
    <x v="19"/>
    <x v="7"/>
    <x v="0"/>
    <x v="0"/>
    <x v="7"/>
    <x v="1"/>
    <x v="0"/>
  </r>
  <r>
    <n v="4615520"/>
    <x v="93"/>
    <x v="0"/>
    <x v="2"/>
    <x v="1"/>
    <x v="8"/>
    <x v="0"/>
    <x v="26"/>
    <x v="23"/>
    <x v="0"/>
    <x v="0"/>
  </r>
  <r>
    <n v="24975550"/>
    <x v="298"/>
    <x v="0"/>
    <x v="1"/>
    <x v="1"/>
    <x v="1"/>
    <x v="2"/>
    <x v="2"/>
    <x v="4"/>
    <x v="0"/>
    <x v="0"/>
  </r>
  <r>
    <n v="19368877"/>
    <x v="299"/>
    <x v="0"/>
    <x v="0"/>
    <x v="0"/>
    <x v="3"/>
    <x v="0"/>
    <x v="2"/>
    <x v="4"/>
    <x v="0"/>
    <x v="0"/>
  </r>
  <r>
    <n v="19505711"/>
    <x v="300"/>
    <x v="0"/>
    <x v="1"/>
    <x v="9"/>
    <x v="18"/>
    <x v="2"/>
    <x v="2"/>
    <x v="4"/>
    <x v="0"/>
    <x v="0"/>
  </r>
  <r>
    <n v="6552198"/>
    <x v="301"/>
    <x v="0"/>
    <x v="2"/>
    <x v="1"/>
    <x v="65"/>
    <x v="0"/>
    <x v="2"/>
    <x v="0"/>
    <x v="0"/>
    <x v="0"/>
  </r>
  <r>
    <n v="7267067"/>
    <x v="302"/>
    <x v="9"/>
    <x v="4"/>
    <x v="9"/>
    <x v="4"/>
    <x v="2"/>
    <x v="2"/>
    <x v="4"/>
    <x v="1"/>
    <x v="0"/>
  </r>
  <r>
    <n v="5704937"/>
    <x v="303"/>
    <x v="0"/>
    <x v="2"/>
    <x v="1"/>
    <x v="38"/>
    <x v="0"/>
    <x v="0"/>
    <x v="0"/>
    <x v="0"/>
    <x v="0"/>
  </r>
  <r>
    <n v="15784257"/>
    <x v="304"/>
    <x v="0"/>
    <x v="0"/>
    <x v="0"/>
    <x v="1"/>
    <x v="0"/>
    <x v="0"/>
    <x v="0"/>
    <x v="1"/>
    <x v="0"/>
  </r>
  <r>
    <n v="25434664"/>
    <x v="305"/>
    <x v="0"/>
    <x v="4"/>
    <x v="26"/>
    <x v="66"/>
    <x v="0"/>
    <x v="2"/>
    <x v="4"/>
    <x v="0"/>
    <x v="0"/>
  </r>
  <r>
    <n v="12698367"/>
    <x v="306"/>
    <x v="0"/>
    <x v="1"/>
    <x v="1"/>
    <x v="1"/>
    <x v="2"/>
    <x v="3"/>
    <x v="5"/>
    <x v="0"/>
    <x v="0"/>
  </r>
  <r>
    <n v="19687824"/>
    <x v="307"/>
    <x v="0"/>
    <x v="1"/>
    <x v="1"/>
    <x v="45"/>
    <x v="2"/>
    <x v="0"/>
    <x v="1"/>
    <x v="0"/>
    <x v="0"/>
  </r>
  <r>
    <n v="1118158"/>
    <x v="308"/>
    <x v="0"/>
    <x v="1"/>
    <x v="1"/>
    <x v="3"/>
    <x v="0"/>
    <x v="2"/>
    <x v="0"/>
    <x v="1"/>
    <x v="0"/>
  </r>
  <r>
    <n v="17688059"/>
    <x v="309"/>
    <x v="0"/>
    <x v="2"/>
    <x v="1"/>
    <x v="19"/>
    <x v="2"/>
    <x v="0"/>
    <x v="0"/>
    <x v="0"/>
    <x v="0"/>
  </r>
  <r>
    <n v="26069432"/>
    <x v="310"/>
    <x v="0"/>
    <x v="1"/>
    <x v="1"/>
    <x v="0"/>
    <x v="0"/>
    <x v="0"/>
    <x v="1"/>
    <x v="0"/>
    <x v="1"/>
  </r>
  <r>
    <n v="26147086"/>
    <x v="311"/>
    <x v="5"/>
    <x v="1"/>
    <x v="1"/>
    <x v="45"/>
    <x v="2"/>
    <x v="2"/>
    <x v="0"/>
    <x v="0"/>
    <x v="0"/>
  </r>
  <r>
    <n v="5031865"/>
    <x v="312"/>
    <x v="0"/>
    <x v="1"/>
    <x v="1"/>
    <x v="1"/>
    <x v="1"/>
    <x v="6"/>
    <x v="13"/>
    <x v="0"/>
    <x v="0"/>
  </r>
  <r>
    <n v="70273"/>
    <x v="313"/>
    <x v="5"/>
    <x v="0"/>
    <x v="0"/>
    <x v="3"/>
    <x v="0"/>
    <x v="2"/>
    <x v="6"/>
    <x v="0"/>
    <x v="0"/>
  </r>
  <r>
    <n v="19734284"/>
    <x v="314"/>
    <x v="0"/>
    <x v="0"/>
    <x v="0"/>
    <x v="30"/>
    <x v="0"/>
    <x v="0"/>
    <x v="0"/>
    <x v="0"/>
    <x v="0"/>
  </r>
  <r>
    <n v="26402947"/>
    <x v="315"/>
    <x v="0"/>
    <x v="2"/>
    <x v="1"/>
    <x v="9"/>
    <x v="2"/>
    <x v="2"/>
    <x v="4"/>
    <x v="0"/>
    <x v="0"/>
  </r>
  <r>
    <n v="2521612"/>
    <x v="86"/>
    <x v="0"/>
    <x v="1"/>
    <x v="1"/>
    <x v="11"/>
    <x v="2"/>
    <x v="2"/>
    <x v="4"/>
    <x v="0"/>
    <x v="0"/>
  </r>
  <r>
    <n v="26780049"/>
    <x v="316"/>
    <x v="0"/>
    <x v="2"/>
    <x v="1"/>
    <x v="8"/>
    <x v="2"/>
    <x v="0"/>
    <x v="5"/>
    <x v="0"/>
    <x v="0"/>
  </r>
  <r>
    <n v="16859206"/>
    <x v="317"/>
    <x v="0"/>
    <x v="1"/>
    <x v="1"/>
    <x v="19"/>
    <x v="0"/>
    <x v="7"/>
    <x v="3"/>
    <x v="0"/>
    <x v="0"/>
  </r>
  <r>
    <n v="20076123"/>
    <x v="318"/>
    <x v="0"/>
    <x v="1"/>
    <x v="4"/>
    <x v="1"/>
    <x v="0"/>
    <x v="0"/>
    <x v="0"/>
    <x v="0"/>
    <x v="0"/>
  </r>
  <r>
    <n v="27366104"/>
    <x v="319"/>
    <x v="0"/>
    <x v="1"/>
    <x v="1"/>
    <x v="1"/>
    <x v="2"/>
    <x v="2"/>
    <x v="4"/>
    <x v="0"/>
    <x v="0"/>
  </r>
  <r>
    <n v="27508261"/>
    <x v="320"/>
    <x v="0"/>
    <x v="2"/>
    <x v="1"/>
    <x v="18"/>
    <x v="2"/>
    <x v="1"/>
    <x v="1"/>
    <x v="0"/>
    <x v="0"/>
  </r>
  <r>
    <n v="5906378"/>
    <x v="321"/>
    <x v="0"/>
    <x v="3"/>
    <x v="27"/>
    <x v="67"/>
    <x v="0"/>
    <x v="2"/>
    <x v="0"/>
    <x v="0"/>
    <x v="0"/>
  </r>
  <r>
    <n v="2116117"/>
    <x v="322"/>
    <x v="0"/>
    <x v="2"/>
    <x v="1"/>
    <x v="15"/>
    <x v="0"/>
    <x v="0"/>
    <x v="0"/>
    <x v="1"/>
    <x v="0"/>
  </r>
  <r>
    <n v="20443754"/>
    <x v="323"/>
    <x v="0"/>
    <x v="4"/>
    <x v="9"/>
    <x v="56"/>
    <x v="0"/>
    <x v="2"/>
    <x v="0"/>
    <x v="0"/>
    <x v="0"/>
  </r>
  <r>
    <n v="20195703"/>
    <x v="324"/>
    <x v="0"/>
    <x v="2"/>
    <x v="1"/>
    <x v="42"/>
    <x v="1"/>
    <x v="1"/>
    <x v="1"/>
    <x v="0"/>
    <x v="0"/>
  </r>
  <r>
    <n v="53526"/>
    <x v="325"/>
    <x v="0"/>
    <x v="1"/>
    <x v="1"/>
    <x v="11"/>
    <x v="2"/>
    <x v="27"/>
    <x v="21"/>
    <x v="0"/>
    <x v="0"/>
  </r>
  <r>
    <n v="18991468"/>
    <x v="326"/>
    <x v="0"/>
    <x v="1"/>
    <x v="1"/>
    <x v="35"/>
    <x v="0"/>
    <x v="2"/>
    <x v="0"/>
    <x v="0"/>
    <x v="0"/>
  </r>
  <r>
    <n v="27844535"/>
    <x v="327"/>
    <x v="0"/>
    <x v="1"/>
    <x v="1"/>
    <x v="4"/>
    <x v="2"/>
    <x v="2"/>
    <x v="4"/>
    <x v="0"/>
    <x v="0"/>
  </r>
  <r>
    <n v="7474803"/>
    <x v="328"/>
    <x v="0"/>
    <x v="0"/>
    <x v="0"/>
    <x v="54"/>
    <x v="2"/>
    <x v="3"/>
    <x v="6"/>
    <x v="0"/>
    <x v="0"/>
  </r>
  <r>
    <n v="14324611"/>
    <x v="329"/>
    <x v="0"/>
    <x v="1"/>
    <x v="1"/>
    <x v="10"/>
    <x v="0"/>
    <x v="0"/>
    <x v="0"/>
    <x v="2"/>
    <x v="0"/>
  </r>
  <r>
    <n v="12186814"/>
    <x v="330"/>
    <x v="0"/>
    <x v="4"/>
    <x v="1"/>
    <x v="35"/>
    <x v="0"/>
    <x v="0"/>
    <x v="0"/>
    <x v="0"/>
    <x v="0"/>
  </r>
  <r>
    <n v="28207769"/>
    <x v="331"/>
    <x v="0"/>
    <x v="4"/>
    <x v="1"/>
    <x v="30"/>
    <x v="2"/>
    <x v="0"/>
    <x v="0"/>
    <x v="0"/>
    <x v="0"/>
  </r>
  <r>
    <n v="17521594"/>
    <x v="251"/>
    <x v="0"/>
    <x v="1"/>
    <x v="9"/>
    <x v="10"/>
    <x v="2"/>
    <x v="2"/>
    <x v="6"/>
    <x v="0"/>
    <x v="0"/>
  </r>
  <r>
    <n v="14040626"/>
    <x v="332"/>
    <x v="5"/>
    <x v="0"/>
    <x v="0"/>
    <x v="1"/>
    <x v="0"/>
    <x v="0"/>
    <x v="0"/>
    <x v="0"/>
    <x v="0"/>
  </r>
  <r>
    <n v="20936304"/>
    <x v="333"/>
    <x v="0"/>
    <x v="1"/>
    <x v="1"/>
    <x v="1"/>
    <x v="2"/>
    <x v="2"/>
    <x v="4"/>
    <x v="0"/>
    <x v="0"/>
  </r>
  <r>
    <n v="21014080"/>
    <x v="334"/>
    <x v="0"/>
    <x v="1"/>
    <x v="1"/>
    <x v="0"/>
    <x v="0"/>
    <x v="0"/>
    <x v="0"/>
    <x v="0"/>
    <x v="0"/>
  </r>
  <r>
    <n v="8986611"/>
    <x v="335"/>
    <x v="12"/>
    <x v="1"/>
    <x v="15"/>
    <x v="1"/>
    <x v="0"/>
    <x v="2"/>
    <x v="6"/>
    <x v="0"/>
    <x v="0"/>
  </r>
  <r>
    <n v="28789095"/>
    <x v="336"/>
    <x v="0"/>
    <x v="2"/>
    <x v="1"/>
    <x v="68"/>
    <x v="2"/>
    <x v="2"/>
    <x v="4"/>
    <x v="0"/>
    <x v="0"/>
  </r>
  <r>
    <n v="28845746"/>
    <x v="337"/>
    <x v="0"/>
    <x v="0"/>
    <x v="0"/>
    <x v="0"/>
    <x v="0"/>
    <x v="2"/>
    <x v="4"/>
    <x v="0"/>
    <x v="0"/>
  </r>
  <r>
    <n v="26428861"/>
    <x v="315"/>
    <x v="0"/>
    <x v="2"/>
    <x v="1"/>
    <x v="1"/>
    <x v="2"/>
    <x v="2"/>
    <x v="4"/>
    <x v="1"/>
    <x v="0"/>
  </r>
  <r>
    <n v="20907323"/>
    <x v="338"/>
    <x v="0"/>
    <x v="1"/>
    <x v="1"/>
    <x v="33"/>
    <x v="0"/>
    <x v="3"/>
    <x v="27"/>
    <x v="0"/>
    <x v="0"/>
  </r>
  <r>
    <n v="21324816"/>
    <x v="252"/>
    <x v="1"/>
    <x v="1"/>
    <x v="1"/>
    <x v="1"/>
    <x v="0"/>
    <x v="0"/>
    <x v="0"/>
    <x v="0"/>
    <x v="0"/>
  </r>
  <r>
    <n v="28953035"/>
    <x v="339"/>
    <x v="0"/>
    <x v="4"/>
    <x v="1"/>
    <x v="68"/>
    <x v="2"/>
    <x v="0"/>
    <x v="1"/>
    <x v="0"/>
    <x v="0"/>
  </r>
  <r>
    <n v="28956477"/>
    <x v="339"/>
    <x v="0"/>
    <x v="1"/>
    <x v="1"/>
    <x v="0"/>
    <x v="0"/>
    <x v="2"/>
    <x v="4"/>
    <x v="0"/>
    <x v="1"/>
  </r>
  <r>
    <n v="22361249"/>
    <x v="279"/>
    <x v="0"/>
    <x v="1"/>
    <x v="1"/>
    <x v="14"/>
    <x v="2"/>
    <x v="7"/>
    <x v="7"/>
    <x v="1"/>
    <x v="0"/>
  </r>
  <r>
    <n v="29331987"/>
    <x v="340"/>
    <x v="0"/>
    <x v="0"/>
    <x v="0"/>
    <x v="3"/>
    <x v="0"/>
    <x v="2"/>
    <x v="1"/>
    <x v="0"/>
    <x v="1"/>
  </r>
  <r>
    <n v="30829022"/>
    <x v="341"/>
    <x v="0"/>
    <x v="1"/>
    <x v="1"/>
    <x v="12"/>
    <x v="2"/>
    <x v="1"/>
    <x v="5"/>
    <x v="0"/>
    <x v="0"/>
  </r>
  <r>
    <n v="11025286"/>
    <x v="342"/>
    <x v="0"/>
    <x v="0"/>
    <x v="0"/>
    <x v="1"/>
    <x v="2"/>
    <x v="2"/>
    <x v="4"/>
    <x v="0"/>
    <x v="0"/>
  </r>
  <r>
    <n v="606925"/>
    <x v="343"/>
    <x v="0"/>
    <x v="2"/>
    <x v="1"/>
    <x v="26"/>
    <x v="2"/>
    <x v="2"/>
    <x v="1"/>
    <x v="0"/>
    <x v="0"/>
  </r>
  <r>
    <n v="16960262"/>
    <x v="344"/>
    <x v="0"/>
    <x v="1"/>
    <x v="1"/>
    <x v="16"/>
    <x v="0"/>
    <x v="3"/>
    <x v="3"/>
    <x v="0"/>
    <x v="0"/>
  </r>
  <r>
    <n v="16177101"/>
    <x v="345"/>
    <x v="0"/>
    <x v="1"/>
    <x v="9"/>
    <x v="1"/>
    <x v="0"/>
    <x v="6"/>
    <x v="19"/>
    <x v="0"/>
    <x v="0"/>
  </r>
  <r>
    <n v="29612002"/>
    <x v="346"/>
    <x v="0"/>
    <x v="1"/>
    <x v="1"/>
    <x v="1"/>
    <x v="0"/>
    <x v="3"/>
    <x v="5"/>
    <x v="0"/>
    <x v="0"/>
  </r>
  <r>
    <n v="31509536"/>
    <x v="347"/>
    <x v="0"/>
    <x v="4"/>
    <x v="1"/>
    <x v="2"/>
    <x v="2"/>
    <x v="27"/>
    <x v="13"/>
    <x v="0"/>
    <x v="0"/>
  </r>
  <r>
    <n v="20577458"/>
    <x v="348"/>
    <x v="0"/>
    <x v="1"/>
    <x v="1"/>
    <x v="1"/>
    <x v="2"/>
    <x v="28"/>
    <x v="38"/>
    <x v="0"/>
    <x v="0"/>
  </r>
  <r>
    <n v="31629152"/>
    <x v="349"/>
    <x v="0"/>
    <x v="0"/>
    <x v="0"/>
    <x v="6"/>
    <x v="2"/>
    <x v="0"/>
    <x v="0"/>
    <x v="0"/>
    <x v="0"/>
  </r>
  <r>
    <n v="18407534"/>
    <x v="280"/>
    <x v="0"/>
    <x v="1"/>
    <x v="1"/>
    <x v="2"/>
    <x v="2"/>
    <x v="2"/>
    <x v="4"/>
    <x v="0"/>
    <x v="0"/>
  </r>
  <r>
    <n v="30039646"/>
    <x v="350"/>
    <x v="0"/>
    <x v="1"/>
    <x v="1"/>
    <x v="1"/>
    <x v="1"/>
    <x v="4"/>
    <x v="6"/>
    <x v="0"/>
    <x v="0"/>
  </r>
  <r>
    <n v="22471045"/>
    <x v="351"/>
    <x v="0"/>
    <x v="4"/>
    <x v="1"/>
    <x v="41"/>
    <x v="2"/>
    <x v="2"/>
    <x v="5"/>
    <x v="0"/>
    <x v="0"/>
  </r>
  <r>
    <n v="30297314"/>
    <x v="352"/>
    <x v="0"/>
    <x v="1"/>
    <x v="1"/>
    <x v="30"/>
    <x v="0"/>
    <x v="2"/>
    <x v="4"/>
    <x v="1"/>
    <x v="0"/>
  </r>
  <r>
    <n v="31774454"/>
    <x v="353"/>
    <x v="0"/>
    <x v="1"/>
    <x v="1"/>
    <x v="1"/>
    <x v="2"/>
    <x v="3"/>
    <x v="3"/>
    <x v="1"/>
    <x v="0"/>
  </r>
  <r>
    <n v="4644971"/>
    <x v="354"/>
    <x v="0"/>
    <x v="4"/>
    <x v="1"/>
    <x v="0"/>
    <x v="0"/>
    <x v="2"/>
    <x v="4"/>
    <x v="0"/>
    <x v="0"/>
  </r>
  <r>
    <n v="21144062"/>
    <x v="355"/>
    <x v="0"/>
    <x v="0"/>
    <x v="0"/>
    <x v="3"/>
    <x v="0"/>
    <x v="2"/>
    <x v="4"/>
    <x v="0"/>
    <x v="0"/>
  </r>
  <r>
    <n v="594068559"/>
    <x v="356"/>
    <x v="5"/>
    <x v="0"/>
    <x v="0"/>
    <x v="3"/>
    <x v="0"/>
    <x v="29"/>
    <x v="39"/>
    <x v="0"/>
    <x v="0"/>
  </r>
  <r>
    <n v="30358377"/>
    <x v="357"/>
    <x v="0"/>
    <x v="1"/>
    <x v="1"/>
    <x v="10"/>
    <x v="2"/>
    <x v="1"/>
    <x v="1"/>
    <x v="0"/>
    <x v="0"/>
  </r>
  <r>
    <n v="30494183"/>
    <x v="358"/>
    <x v="0"/>
    <x v="2"/>
    <x v="19"/>
    <x v="51"/>
    <x v="0"/>
    <x v="2"/>
    <x v="0"/>
    <x v="0"/>
    <x v="0"/>
  </r>
  <r>
    <n v="33755523"/>
    <x v="359"/>
    <x v="1"/>
    <x v="1"/>
    <x v="1"/>
    <x v="2"/>
    <x v="0"/>
    <x v="3"/>
    <x v="3"/>
    <x v="0"/>
    <x v="0"/>
  </r>
  <r>
    <n v="32339668"/>
    <x v="360"/>
    <x v="0"/>
    <x v="3"/>
    <x v="12"/>
    <x v="69"/>
    <x v="0"/>
    <x v="2"/>
    <x v="4"/>
    <x v="0"/>
    <x v="0"/>
  </r>
  <r>
    <n v="34623998"/>
    <x v="361"/>
    <x v="0"/>
    <x v="2"/>
    <x v="1"/>
    <x v="10"/>
    <x v="2"/>
    <x v="0"/>
    <x v="0"/>
    <x v="0"/>
    <x v="0"/>
  </r>
  <r>
    <n v="24861646"/>
    <x v="362"/>
    <x v="0"/>
    <x v="1"/>
    <x v="1"/>
    <x v="28"/>
    <x v="2"/>
    <x v="2"/>
    <x v="4"/>
    <x v="0"/>
    <x v="0"/>
  </r>
  <r>
    <n v="24654581"/>
    <x v="295"/>
    <x v="0"/>
    <x v="2"/>
    <x v="1"/>
    <x v="45"/>
    <x v="2"/>
    <x v="3"/>
    <x v="5"/>
    <x v="0"/>
    <x v="0"/>
  </r>
  <r>
    <n v="32068100"/>
    <x v="363"/>
    <x v="0"/>
    <x v="1"/>
    <x v="1"/>
    <x v="51"/>
    <x v="2"/>
    <x v="4"/>
    <x v="21"/>
    <x v="0"/>
    <x v="0"/>
  </r>
  <r>
    <n v="3961893"/>
    <x v="48"/>
    <x v="0"/>
    <x v="1"/>
    <x v="1"/>
    <x v="2"/>
    <x v="0"/>
    <x v="2"/>
    <x v="20"/>
    <x v="1"/>
    <x v="0"/>
  </r>
  <r>
    <n v="96649754"/>
    <x v="364"/>
    <x v="8"/>
    <x v="2"/>
    <x v="1"/>
    <x v="30"/>
    <x v="0"/>
    <x v="1"/>
    <x v="5"/>
    <x v="1"/>
    <x v="0"/>
  </r>
  <r>
    <n v="32947142"/>
    <x v="365"/>
    <x v="0"/>
    <x v="1"/>
    <x v="1"/>
    <x v="7"/>
    <x v="0"/>
    <x v="2"/>
    <x v="1"/>
    <x v="0"/>
    <x v="0"/>
  </r>
  <r>
    <n v="6386247"/>
    <x v="366"/>
    <x v="0"/>
    <x v="0"/>
    <x v="0"/>
    <x v="0"/>
    <x v="0"/>
    <x v="2"/>
    <x v="4"/>
    <x v="0"/>
    <x v="0"/>
  </r>
  <r>
    <n v="5298015"/>
    <x v="367"/>
    <x v="0"/>
    <x v="1"/>
    <x v="8"/>
    <x v="1"/>
    <x v="1"/>
    <x v="18"/>
    <x v="40"/>
    <x v="0"/>
    <x v="0"/>
  </r>
  <r>
    <n v="32319122"/>
    <x v="360"/>
    <x v="0"/>
    <x v="1"/>
    <x v="1"/>
    <x v="10"/>
    <x v="2"/>
    <x v="0"/>
    <x v="6"/>
    <x v="0"/>
    <x v="0"/>
  </r>
  <r>
    <n v="8244614"/>
    <x v="183"/>
    <x v="0"/>
    <x v="1"/>
    <x v="1"/>
    <x v="28"/>
    <x v="0"/>
    <x v="6"/>
    <x v="41"/>
    <x v="1"/>
    <x v="0"/>
  </r>
  <r>
    <n v="31932701"/>
    <x v="368"/>
    <x v="0"/>
    <x v="4"/>
    <x v="19"/>
    <x v="43"/>
    <x v="2"/>
    <x v="1"/>
    <x v="1"/>
    <x v="0"/>
    <x v="0"/>
  </r>
  <r>
    <n v="32552981"/>
    <x v="369"/>
    <x v="0"/>
    <x v="1"/>
    <x v="1"/>
    <x v="1"/>
    <x v="2"/>
    <x v="2"/>
    <x v="0"/>
    <x v="0"/>
    <x v="0"/>
  </r>
  <r>
    <n v="22392452"/>
    <x v="370"/>
    <x v="0"/>
    <x v="1"/>
    <x v="1"/>
    <x v="1"/>
    <x v="2"/>
    <x v="0"/>
    <x v="0"/>
    <x v="0"/>
    <x v="0"/>
  </r>
  <r>
    <n v="1549114"/>
    <x v="371"/>
    <x v="0"/>
    <x v="4"/>
    <x v="5"/>
    <x v="0"/>
    <x v="0"/>
    <x v="2"/>
    <x v="0"/>
    <x v="0"/>
    <x v="0"/>
  </r>
  <r>
    <n v="35762223"/>
    <x v="372"/>
    <x v="0"/>
    <x v="1"/>
    <x v="1"/>
    <x v="1"/>
    <x v="2"/>
    <x v="2"/>
    <x v="4"/>
    <x v="0"/>
    <x v="0"/>
  </r>
  <r>
    <n v="16500535"/>
    <x v="235"/>
    <x v="0"/>
    <x v="1"/>
    <x v="1"/>
    <x v="10"/>
    <x v="2"/>
    <x v="2"/>
    <x v="1"/>
    <x v="0"/>
    <x v="0"/>
  </r>
  <r>
    <n v="32836516"/>
    <x v="373"/>
    <x v="0"/>
    <x v="4"/>
    <x v="1"/>
    <x v="1"/>
    <x v="2"/>
    <x v="2"/>
    <x v="4"/>
    <x v="0"/>
    <x v="0"/>
  </r>
  <r>
    <n v="17556638"/>
    <x v="374"/>
    <x v="0"/>
    <x v="1"/>
    <x v="9"/>
    <x v="1"/>
    <x v="0"/>
    <x v="4"/>
    <x v="6"/>
    <x v="0"/>
    <x v="0"/>
  </r>
  <r>
    <n v="35939902"/>
    <x v="375"/>
    <x v="0"/>
    <x v="1"/>
    <x v="1"/>
    <x v="1"/>
    <x v="2"/>
    <x v="2"/>
    <x v="4"/>
    <x v="0"/>
    <x v="0"/>
  </r>
  <r>
    <n v="32971833"/>
    <x v="365"/>
    <x v="0"/>
    <x v="3"/>
    <x v="16"/>
    <x v="44"/>
    <x v="0"/>
    <x v="2"/>
    <x v="4"/>
    <x v="0"/>
    <x v="0"/>
  </r>
  <r>
    <n v="23473292"/>
    <x v="376"/>
    <x v="0"/>
    <x v="1"/>
    <x v="1"/>
    <x v="52"/>
    <x v="2"/>
    <x v="0"/>
    <x v="1"/>
    <x v="1"/>
    <x v="0"/>
  </r>
  <r>
    <n v="33180310"/>
    <x v="377"/>
    <x v="5"/>
    <x v="3"/>
    <x v="16"/>
    <x v="0"/>
    <x v="0"/>
    <x v="2"/>
    <x v="1"/>
    <x v="0"/>
    <x v="0"/>
  </r>
  <r>
    <n v="33335043"/>
    <x v="378"/>
    <x v="0"/>
    <x v="2"/>
    <x v="1"/>
    <x v="33"/>
    <x v="2"/>
    <x v="2"/>
    <x v="4"/>
    <x v="0"/>
    <x v="0"/>
  </r>
  <r>
    <n v="2959335"/>
    <x v="379"/>
    <x v="0"/>
    <x v="2"/>
    <x v="1"/>
    <x v="30"/>
    <x v="2"/>
    <x v="2"/>
    <x v="4"/>
    <x v="0"/>
    <x v="0"/>
  </r>
  <r>
    <n v="29355718"/>
    <x v="380"/>
    <x v="0"/>
    <x v="1"/>
    <x v="1"/>
    <x v="1"/>
    <x v="2"/>
    <x v="0"/>
    <x v="0"/>
    <x v="1"/>
    <x v="0"/>
  </r>
  <r>
    <n v="36215080"/>
    <x v="381"/>
    <x v="0"/>
    <x v="1"/>
    <x v="1"/>
    <x v="12"/>
    <x v="0"/>
    <x v="0"/>
    <x v="0"/>
    <x v="0"/>
    <x v="0"/>
  </r>
  <r>
    <n v="19678357"/>
    <x v="307"/>
    <x v="0"/>
    <x v="2"/>
    <x v="1"/>
    <x v="20"/>
    <x v="0"/>
    <x v="3"/>
    <x v="6"/>
    <x v="0"/>
    <x v="0"/>
  </r>
  <r>
    <n v="26732121"/>
    <x v="382"/>
    <x v="0"/>
    <x v="1"/>
    <x v="1"/>
    <x v="10"/>
    <x v="0"/>
    <x v="2"/>
    <x v="4"/>
    <x v="0"/>
    <x v="0"/>
  </r>
  <r>
    <n v="15183471"/>
    <x v="383"/>
    <x v="0"/>
    <x v="1"/>
    <x v="1"/>
    <x v="1"/>
    <x v="0"/>
    <x v="1"/>
    <x v="1"/>
    <x v="0"/>
    <x v="0"/>
  </r>
  <r>
    <n v="12252321"/>
    <x v="384"/>
    <x v="0"/>
    <x v="1"/>
    <x v="1"/>
    <x v="1"/>
    <x v="2"/>
    <x v="1"/>
    <x v="11"/>
    <x v="0"/>
    <x v="0"/>
  </r>
  <r>
    <n v="36694694"/>
    <x v="385"/>
    <x v="0"/>
    <x v="4"/>
    <x v="21"/>
    <x v="9"/>
    <x v="0"/>
    <x v="0"/>
    <x v="1"/>
    <x v="0"/>
    <x v="0"/>
  </r>
  <r>
    <n v="36718869"/>
    <x v="385"/>
    <x v="0"/>
    <x v="1"/>
    <x v="1"/>
    <x v="1"/>
    <x v="0"/>
    <x v="0"/>
    <x v="1"/>
    <x v="0"/>
    <x v="0"/>
  </r>
  <r>
    <n v="36767873"/>
    <x v="386"/>
    <x v="0"/>
    <x v="1"/>
    <x v="1"/>
    <x v="1"/>
    <x v="0"/>
    <x v="6"/>
    <x v="11"/>
    <x v="0"/>
    <x v="0"/>
  </r>
  <r>
    <n v="3908623"/>
    <x v="387"/>
    <x v="0"/>
    <x v="0"/>
    <x v="0"/>
    <x v="0"/>
    <x v="0"/>
    <x v="4"/>
    <x v="3"/>
    <x v="0"/>
    <x v="0"/>
  </r>
  <r>
    <n v="9934732"/>
    <x v="388"/>
    <x v="0"/>
    <x v="1"/>
    <x v="1"/>
    <x v="1"/>
    <x v="0"/>
    <x v="1"/>
    <x v="1"/>
    <x v="0"/>
    <x v="0"/>
  </r>
  <r>
    <n v="29138895"/>
    <x v="389"/>
    <x v="0"/>
    <x v="1"/>
    <x v="1"/>
    <x v="1"/>
    <x v="2"/>
    <x v="1"/>
    <x v="5"/>
    <x v="0"/>
    <x v="0"/>
  </r>
  <r>
    <n v="33844767"/>
    <x v="390"/>
    <x v="0"/>
    <x v="1"/>
    <x v="1"/>
    <x v="1"/>
    <x v="0"/>
    <x v="2"/>
    <x v="0"/>
    <x v="0"/>
    <x v="0"/>
  </r>
  <r>
    <n v="36849612"/>
    <x v="391"/>
    <x v="0"/>
    <x v="1"/>
    <x v="1"/>
    <x v="18"/>
    <x v="0"/>
    <x v="0"/>
    <x v="0"/>
    <x v="1"/>
    <x v="0"/>
  </r>
  <r>
    <n v="33850021"/>
    <x v="390"/>
    <x v="0"/>
    <x v="2"/>
    <x v="1"/>
    <x v="10"/>
    <x v="2"/>
    <x v="2"/>
    <x v="0"/>
    <x v="1"/>
    <x v="0"/>
  </r>
  <r>
    <n v="34209057"/>
    <x v="392"/>
    <x v="0"/>
    <x v="2"/>
    <x v="1"/>
    <x v="29"/>
    <x v="2"/>
    <x v="2"/>
    <x v="4"/>
    <x v="0"/>
    <x v="0"/>
  </r>
  <r>
    <n v="37026886"/>
    <x v="393"/>
    <x v="0"/>
    <x v="4"/>
    <x v="1"/>
    <x v="62"/>
    <x v="2"/>
    <x v="2"/>
    <x v="4"/>
    <x v="0"/>
    <x v="0"/>
  </r>
  <r>
    <n v="6821236"/>
    <x v="120"/>
    <x v="14"/>
    <x v="1"/>
    <x v="1"/>
    <x v="21"/>
    <x v="0"/>
    <x v="1"/>
    <x v="19"/>
    <x v="0"/>
    <x v="1"/>
  </r>
  <r>
    <n v="37253804"/>
    <x v="394"/>
    <x v="0"/>
    <x v="1"/>
    <x v="1"/>
    <x v="18"/>
    <x v="2"/>
    <x v="2"/>
    <x v="4"/>
    <x v="1"/>
    <x v="0"/>
  </r>
  <r>
    <n v="34217435"/>
    <x v="392"/>
    <x v="0"/>
    <x v="1"/>
    <x v="11"/>
    <x v="1"/>
    <x v="2"/>
    <x v="30"/>
    <x v="10"/>
    <x v="0"/>
    <x v="0"/>
  </r>
  <r>
    <n v="33577357"/>
    <x v="395"/>
    <x v="0"/>
    <x v="0"/>
    <x v="0"/>
    <x v="3"/>
    <x v="0"/>
    <x v="2"/>
    <x v="4"/>
    <x v="0"/>
    <x v="0"/>
  </r>
  <r>
    <n v="34274924"/>
    <x v="396"/>
    <x v="0"/>
    <x v="1"/>
    <x v="1"/>
    <x v="1"/>
    <x v="0"/>
    <x v="0"/>
    <x v="1"/>
    <x v="0"/>
    <x v="0"/>
  </r>
  <r>
    <n v="34331457"/>
    <x v="397"/>
    <x v="0"/>
    <x v="2"/>
    <x v="1"/>
    <x v="4"/>
    <x v="0"/>
    <x v="2"/>
    <x v="5"/>
    <x v="0"/>
    <x v="0"/>
  </r>
  <r>
    <n v="30393932"/>
    <x v="398"/>
    <x v="0"/>
    <x v="1"/>
    <x v="1"/>
    <x v="16"/>
    <x v="0"/>
    <x v="2"/>
    <x v="11"/>
    <x v="0"/>
    <x v="0"/>
  </r>
  <r>
    <n v="9514089"/>
    <x v="399"/>
    <x v="0"/>
    <x v="2"/>
    <x v="1"/>
    <x v="13"/>
    <x v="2"/>
    <x v="2"/>
    <x v="4"/>
    <x v="0"/>
    <x v="0"/>
  </r>
  <r>
    <n v="37291567"/>
    <x v="400"/>
    <x v="0"/>
    <x v="1"/>
    <x v="1"/>
    <x v="1"/>
    <x v="2"/>
    <x v="13"/>
    <x v="2"/>
    <x v="0"/>
    <x v="0"/>
  </r>
  <r>
    <n v="37371536"/>
    <x v="278"/>
    <x v="0"/>
    <x v="1"/>
    <x v="1"/>
    <x v="1"/>
    <x v="2"/>
    <x v="0"/>
    <x v="0"/>
    <x v="1"/>
    <x v="0"/>
  </r>
  <r>
    <n v="5592376"/>
    <x v="401"/>
    <x v="0"/>
    <x v="2"/>
    <x v="1"/>
    <x v="70"/>
    <x v="0"/>
    <x v="31"/>
    <x v="38"/>
    <x v="0"/>
    <x v="0"/>
  </r>
  <r>
    <n v="40870178"/>
    <x v="402"/>
    <x v="0"/>
    <x v="1"/>
    <x v="1"/>
    <x v="28"/>
    <x v="0"/>
    <x v="2"/>
    <x v="0"/>
    <x v="1"/>
    <x v="0"/>
  </r>
  <r>
    <n v="40957790"/>
    <x v="403"/>
    <x v="0"/>
    <x v="1"/>
    <x v="1"/>
    <x v="10"/>
    <x v="2"/>
    <x v="0"/>
    <x v="0"/>
    <x v="0"/>
    <x v="0"/>
  </r>
  <r>
    <n v="23849920"/>
    <x v="404"/>
    <x v="0"/>
    <x v="1"/>
    <x v="1"/>
    <x v="71"/>
    <x v="0"/>
    <x v="6"/>
    <x v="13"/>
    <x v="0"/>
    <x v="0"/>
  </r>
  <r>
    <n v="4760483"/>
    <x v="405"/>
    <x v="0"/>
    <x v="1"/>
    <x v="1"/>
    <x v="1"/>
    <x v="0"/>
    <x v="1"/>
    <x v="1"/>
    <x v="0"/>
    <x v="0"/>
  </r>
  <r>
    <n v="37718197"/>
    <x v="406"/>
    <x v="0"/>
    <x v="1"/>
    <x v="1"/>
    <x v="1"/>
    <x v="0"/>
    <x v="2"/>
    <x v="4"/>
    <x v="1"/>
    <x v="0"/>
  </r>
  <r>
    <n v="15347349"/>
    <x v="221"/>
    <x v="0"/>
    <x v="1"/>
    <x v="1"/>
    <x v="28"/>
    <x v="2"/>
    <x v="0"/>
    <x v="0"/>
    <x v="0"/>
    <x v="0"/>
  </r>
  <r>
    <n v="41130999"/>
    <x v="407"/>
    <x v="1"/>
    <x v="2"/>
    <x v="1"/>
    <x v="27"/>
    <x v="2"/>
    <x v="2"/>
    <x v="4"/>
    <x v="0"/>
    <x v="0"/>
  </r>
  <r>
    <n v="41092861"/>
    <x v="408"/>
    <x v="0"/>
    <x v="2"/>
    <x v="1"/>
    <x v="28"/>
    <x v="2"/>
    <x v="2"/>
    <x v="4"/>
    <x v="0"/>
    <x v="0"/>
  </r>
  <r>
    <n v="36702547"/>
    <x v="385"/>
    <x v="0"/>
    <x v="1"/>
    <x v="1"/>
    <x v="30"/>
    <x v="2"/>
    <x v="2"/>
    <x v="4"/>
    <x v="0"/>
    <x v="0"/>
  </r>
  <r>
    <n v="38109437"/>
    <x v="409"/>
    <x v="0"/>
    <x v="1"/>
    <x v="1"/>
    <x v="1"/>
    <x v="2"/>
    <x v="0"/>
    <x v="0"/>
    <x v="0"/>
    <x v="0"/>
  </r>
  <r>
    <n v="2932449"/>
    <x v="410"/>
    <x v="0"/>
    <x v="1"/>
    <x v="1"/>
    <x v="72"/>
    <x v="2"/>
    <x v="2"/>
    <x v="4"/>
    <x v="0"/>
    <x v="0"/>
  </r>
  <r>
    <n v="6015469"/>
    <x v="411"/>
    <x v="0"/>
    <x v="2"/>
    <x v="1"/>
    <x v="30"/>
    <x v="2"/>
    <x v="2"/>
    <x v="4"/>
    <x v="0"/>
    <x v="0"/>
  </r>
  <r>
    <n v="40324020"/>
    <x v="412"/>
    <x v="0"/>
    <x v="1"/>
    <x v="1"/>
    <x v="10"/>
    <x v="2"/>
    <x v="0"/>
    <x v="0"/>
    <x v="0"/>
    <x v="0"/>
  </r>
  <r>
    <n v="41372542"/>
    <x v="413"/>
    <x v="0"/>
    <x v="2"/>
    <x v="1"/>
    <x v="37"/>
    <x v="0"/>
    <x v="2"/>
    <x v="4"/>
    <x v="0"/>
    <x v="0"/>
  </r>
  <r>
    <n v="33447642"/>
    <x v="414"/>
    <x v="0"/>
    <x v="1"/>
    <x v="1"/>
    <x v="1"/>
    <x v="0"/>
    <x v="2"/>
    <x v="4"/>
    <x v="2"/>
    <x v="0"/>
  </r>
  <r>
    <n v="41633971"/>
    <x v="415"/>
    <x v="0"/>
    <x v="1"/>
    <x v="1"/>
    <x v="10"/>
    <x v="0"/>
    <x v="1"/>
    <x v="1"/>
    <x v="0"/>
    <x v="0"/>
  </r>
  <r>
    <n v="37823625"/>
    <x v="416"/>
    <x v="0"/>
    <x v="1"/>
    <x v="1"/>
    <x v="2"/>
    <x v="0"/>
    <x v="2"/>
    <x v="5"/>
    <x v="0"/>
    <x v="0"/>
  </r>
  <r>
    <n v="8815003"/>
    <x v="139"/>
    <x v="0"/>
    <x v="2"/>
    <x v="1"/>
    <x v="73"/>
    <x v="2"/>
    <x v="0"/>
    <x v="0"/>
    <x v="0"/>
    <x v="0"/>
  </r>
  <r>
    <n v="42199477"/>
    <x v="417"/>
    <x v="0"/>
    <x v="2"/>
    <x v="26"/>
    <x v="59"/>
    <x v="0"/>
    <x v="2"/>
    <x v="4"/>
    <x v="0"/>
    <x v="0"/>
  </r>
  <r>
    <n v="8831188"/>
    <x v="418"/>
    <x v="0"/>
    <x v="4"/>
    <x v="7"/>
    <x v="0"/>
    <x v="0"/>
    <x v="1"/>
    <x v="1"/>
    <x v="0"/>
    <x v="0"/>
  </r>
  <r>
    <n v="14034758"/>
    <x v="332"/>
    <x v="8"/>
    <x v="4"/>
    <x v="1"/>
    <x v="1"/>
    <x v="0"/>
    <x v="4"/>
    <x v="7"/>
    <x v="0"/>
    <x v="0"/>
  </r>
  <r>
    <n v="38935659"/>
    <x v="419"/>
    <x v="0"/>
    <x v="1"/>
    <x v="4"/>
    <x v="1"/>
    <x v="0"/>
    <x v="2"/>
    <x v="4"/>
    <x v="1"/>
    <x v="0"/>
  </r>
  <r>
    <n v="38944850"/>
    <x v="419"/>
    <x v="0"/>
    <x v="1"/>
    <x v="1"/>
    <x v="1"/>
    <x v="2"/>
    <x v="2"/>
    <x v="4"/>
    <x v="0"/>
    <x v="0"/>
  </r>
  <r>
    <n v="7976340"/>
    <x v="420"/>
    <x v="0"/>
    <x v="1"/>
    <x v="1"/>
    <x v="18"/>
    <x v="2"/>
    <x v="31"/>
    <x v="21"/>
    <x v="1"/>
    <x v="0"/>
  </r>
  <r>
    <n v="38381963"/>
    <x v="421"/>
    <x v="0"/>
    <x v="1"/>
    <x v="1"/>
    <x v="2"/>
    <x v="2"/>
    <x v="2"/>
    <x v="4"/>
    <x v="0"/>
    <x v="0"/>
  </r>
  <r>
    <n v="27997968"/>
    <x v="422"/>
    <x v="0"/>
    <x v="1"/>
    <x v="1"/>
    <x v="1"/>
    <x v="2"/>
    <x v="2"/>
    <x v="4"/>
    <x v="0"/>
    <x v="0"/>
  </r>
  <r>
    <n v="42574276"/>
    <x v="423"/>
    <x v="0"/>
    <x v="1"/>
    <x v="1"/>
    <x v="1"/>
    <x v="2"/>
    <x v="0"/>
    <x v="3"/>
    <x v="0"/>
    <x v="0"/>
  </r>
  <r>
    <n v="85664504"/>
    <x v="424"/>
    <x v="0"/>
    <x v="1"/>
    <x v="1"/>
    <x v="1"/>
    <x v="2"/>
    <x v="27"/>
    <x v="21"/>
    <x v="0"/>
    <x v="0"/>
  </r>
  <r>
    <n v="30348413"/>
    <x v="357"/>
    <x v="0"/>
    <x v="1"/>
    <x v="1"/>
    <x v="1"/>
    <x v="0"/>
    <x v="3"/>
    <x v="6"/>
    <x v="0"/>
    <x v="0"/>
  </r>
  <r>
    <n v="290725310"/>
    <x v="425"/>
    <x v="0"/>
    <x v="1"/>
    <x v="1"/>
    <x v="1"/>
    <x v="0"/>
    <x v="3"/>
    <x v="6"/>
    <x v="0"/>
    <x v="0"/>
  </r>
  <r>
    <n v="15130417"/>
    <x v="213"/>
    <x v="15"/>
    <x v="1"/>
    <x v="1"/>
    <x v="74"/>
    <x v="0"/>
    <x v="0"/>
    <x v="0"/>
    <x v="0"/>
    <x v="0"/>
  </r>
  <r>
    <n v="21102685"/>
    <x v="426"/>
    <x v="0"/>
    <x v="1"/>
    <x v="1"/>
    <x v="30"/>
    <x v="2"/>
    <x v="0"/>
    <x v="0"/>
    <x v="0"/>
    <x v="0"/>
  </r>
  <r>
    <n v="21479826"/>
    <x v="427"/>
    <x v="0"/>
    <x v="1"/>
    <x v="1"/>
    <x v="10"/>
    <x v="2"/>
    <x v="4"/>
    <x v="11"/>
    <x v="0"/>
    <x v="0"/>
  </r>
  <r>
    <n v="21457188"/>
    <x v="261"/>
    <x v="0"/>
    <x v="0"/>
    <x v="0"/>
    <x v="39"/>
    <x v="0"/>
    <x v="0"/>
    <x v="7"/>
    <x v="0"/>
    <x v="0"/>
  </r>
  <r>
    <n v="200731"/>
    <x v="428"/>
    <x v="0"/>
    <x v="1"/>
    <x v="1"/>
    <x v="1"/>
    <x v="2"/>
    <x v="2"/>
    <x v="4"/>
    <x v="0"/>
    <x v="0"/>
  </r>
  <r>
    <n v="17784363"/>
    <x v="429"/>
    <x v="0"/>
    <x v="2"/>
    <x v="1"/>
    <x v="8"/>
    <x v="0"/>
    <x v="2"/>
    <x v="0"/>
    <x v="0"/>
    <x v="0"/>
  </r>
  <r>
    <n v="39758265"/>
    <x v="430"/>
    <x v="0"/>
    <x v="1"/>
    <x v="1"/>
    <x v="28"/>
    <x v="0"/>
    <x v="1"/>
    <x v="1"/>
    <x v="0"/>
    <x v="0"/>
  </r>
  <r>
    <n v="39894267"/>
    <x v="431"/>
    <x v="0"/>
    <x v="2"/>
    <x v="1"/>
    <x v="1"/>
    <x v="0"/>
    <x v="2"/>
    <x v="1"/>
    <x v="0"/>
    <x v="0"/>
  </r>
  <r>
    <n v="43099214"/>
    <x v="432"/>
    <x v="0"/>
    <x v="1"/>
    <x v="1"/>
    <x v="33"/>
    <x v="2"/>
    <x v="2"/>
    <x v="0"/>
    <x v="0"/>
    <x v="0"/>
  </r>
  <r>
    <n v="43124108"/>
    <x v="432"/>
    <x v="0"/>
    <x v="2"/>
    <x v="1"/>
    <x v="54"/>
    <x v="2"/>
    <x v="2"/>
    <x v="4"/>
    <x v="0"/>
    <x v="0"/>
  </r>
  <r>
    <n v="4815681"/>
    <x v="433"/>
    <x v="0"/>
    <x v="1"/>
    <x v="1"/>
    <x v="13"/>
    <x v="2"/>
    <x v="2"/>
    <x v="4"/>
    <x v="0"/>
    <x v="0"/>
  </r>
  <r>
    <n v="6733639"/>
    <x v="150"/>
    <x v="11"/>
    <x v="4"/>
    <x v="1"/>
    <x v="35"/>
    <x v="0"/>
    <x v="2"/>
    <x v="4"/>
    <x v="0"/>
    <x v="0"/>
  </r>
  <r>
    <n v="14897822"/>
    <x v="434"/>
    <x v="0"/>
    <x v="0"/>
    <x v="0"/>
    <x v="3"/>
    <x v="1"/>
    <x v="0"/>
    <x v="5"/>
    <x v="0"/>
    <x v="0"/>
  </r>
  <r>
    <n v="40294587"/>
    <x v="412"/>
    <x v="0"/>
    <x v="2"/>
    <x v="1"/>
    <x v="27"/>
    <x v="0"/>
    <x v="1"/>
    <x v="5"/>
    <x v="0"/>
    <x v="0"/>
  </r>
  <r>
    <n v="107929031"/>
    <x v="435"/>
    <x v="0"/>
    <x v="0"/>
    <x v="0"/>
    <x v="3"/>
    <x v="0"/>
    <x v="1"/>
    <x v="1"/>
    <x v="0"/>
    <x v="1"/>
  </r>
  <r>
    <n v="17968917"/>
    <x v="436"/>
    <x v="0"/>
    <x v="0"/>
    <x v="0"/>
    <x v="2"/>
    <x v="0"/>
    <x v="1"/>
    <x v="1"/>
    <x v="0"/>
    <x v="0"/>
  </r>
  <r>
    <n v="18267995"/>
    <x v="437"/>
    <x v="0"/>
    <x v="2"/>
    <x v="14"/>
    <x v="25"/>
    <x v="0"/>
    <x v="2"/>
    <x v="4"/>
    <x v="0"/>
    <x v="0"/>
  </r>
  <r>
    <n v="40635332"/>
    <x v="438"/>
    <x v="0"/>
    <x v="1"/>
    <x v="1"/>
    <x v="1"/>
    <x v="0"/>
    <x v="2"/>
    <x v="4"/>
    <x v="0"/>
    <x v="0"/>
  </r>
  <r>
    <n v="18722274"/>
    <x v="286"/>
    <x v="0"/>
    <x v="2"/>
    <x v="1"/>
    <x v="75"/>
    <x v="0"/>
    <x v="2"/>
    <x v="4"/>
    <x v="0"/>
    <x v="0"/>
  </r>
  <r>
    <n v="3836436"/>
    <x v="439"/>
    <x v="0"/>
    <x v="2"/>
    <x v="1"/>
    <x v="14"/>
    <x v="1"/>
    <x v="4"/>
    <x v="6"/>
    <x v="0"/>
    <x v="0"/>
  </r>
  <r>
    <n v="23218041"/>
    <x v="440"/>
    <x v="0"/>
    <x v="1"/>
    <x v="1"/>
    <x v="73"/>
    <x v="2"/>
    <x v="2"/>
    <x v="1"/>
    <x v="0"/>
    <x v="0"/>
  </r>
  <r>
    <n v="43919337"/>
    <x v="441"/>
    <x v="0"/>
    <x v="1"/>
    <x v="1"/>
    <x v="1"/>
    <x v="2"/>
    <x v="1"/>
    <x v="5"/>
    <x v="0"/>
    <x v="0"/>
  </r>
  <r>
    <n v="2321467"/>
    <x v="442"/>
    <x v="0"/>
    <x v="1"/>
    <x v="1"/>
    <x v="71"/>
    <x v="0"/>
    <x v="0"/>
    <x v="5"/>
    <x v="0"/>
    <x v="0"/>
  </r>
  <r>
    <n v="547389"/>
    <x v="443"/>
    <x v="0"/>
    <x v="3"/>
    <x v="16"/>
    <x v="38"/>
    <x v="0"/>
    <x v="3"/>
    <x v="42"/>
    <x v="1"/>
    <x v="0"/>
  </r>
  <r>
    <n v="44107041"/>
    <x v="444"/>
    <x v="0"/>
    <x v="1"/>
    <x v="1"/>
    <x v="71"/>
    <x v="0"/>
    <x v="0"/>
    <x v="0"/>
    <x v="0"/>
    <x v="0"/>
  </r>
  <r>
    <n v="1899974"/>
    <x v="445"/>
    <x v="0"/>
    <x v="1"/>
    <x v="1"/>
    <x v="23"/>
    <x v="2"/>
    <x v="2"/>
    <x v="4"/>
    <x v="0"/>
    <x v="0"/>
  </r>
  <r>
    <n v="45059320"/>
    <x v="446"/>
    <x v="5"/>
    <x v="1"/>
    <x v="1"/>
    <x v="2"/>
    <x v="0"/>
    <x v="2"/>
    <x v="4"/>
    <x v="0"/>
    <x v="0"/>
  </r>
  <r>
    <n v="8540658"/>
    <x v="447"/>
    <x v="5"/>
    <x v="1"/>
    <x v="1"/>
    <x v="28"/>
    <x v="2"/>
    <x v="0"/>
    <x v="0"/>
    <x v="0"/>
    <x v="0"/>
  </r>
  <r>
    <n v="26340878"/>
    <x v="448"/>
    <x v="0"/>
    <x v="4"/>
    <x v="28"/>
    <x v="24"/>
    <x v="2"/>
    <x v="0"/>
    <x v="0"/>
    <x v="1"/>
    <x v="0"/>
  </r>
  <r>
    <n v="45530559"/>
    <x v="449"/>
    <x v="0"/>
    <x v="1"/>
    <x v="1"/>
    <x v="1"/>
    <x v="2"/>
    <x v="2"/>
    <x v="1"/>
    <x v="0"/>
    <x v="0"/>
  </r>
  <r>
    <n v="42621480"/>
    <x v="423"/>
    <x v="0"/>
    <x v="1"/>
    <x v="1"/>
    <x v="1"/>
    <x v="1"/>
    <x v="3"/>
    <x v="5"/>
    <x v="0"/>
    <x v="0"/>
  </r>
  <r>
    <n v="44233425"/>
    <x v="450"/>
    <x v="0"/>
    <x v="2"/>
    <x v="29"/>
    <x v="23"/>
    <x v="2"/>
    <x v="3"/>
    <x v="5"/>
    <x v="0"/>
    <x v="0"/>
  </r>
  <r>
    <n v="36503894"/>
    <x v="451"/>
    <x v="0"/>
    <x v="1"/>
    <x v="1"/>
    <x v="28"/>
    <x v="2"/>
    <x v="32"/>
    <x v="43"/>
    <x v="0"/>
    <x v="0"/>
  </r>
  <r>
    <n v="33832455"/>
    <x v="390"/>
    <x v="0"/>
    <x v="1"/>
    <x v="1"/>
    <x v="33"/>
    <x v="2"/>
    <x v="2"/>
    <x v="4"/>
    <x v="0"/>
    <x v="0"/>
  </r>
  <r>
    <n v="45849398"/>
    <x v="452"/>
    <x v="5"/>
    <x v="1"/>
    <x v="1"/>
    <x v="19"/>
    <x v="2"/>
    <x v="28"/>
    <x v="10"/>
    <x v="1"/>
    <x v="0"/>
  </r>
  <r>
    <n v="3939801"/>
    <x v="453"/>
    <x v="0"/>
    <x v="1"/>
    <x v="1"/>
    <x v="1"/>
    <x v="2"/>
    <x v="12"/>
    <x v="21"/>
    <x v="0"/>
    <x v="0"/>
  </r>
  <r>
    <n v="36628443"/>
    <x v="454"/>
    <x v="0"/>
    <x v="1"/>
    <x v="1"/>
    <x v="1"/>
    <x v="2"/>
    <x v="0"/>
    <x v="0"/>
    <x v="0"/>
    <x v="0"/>
  </r>
  <r>
    <n v="43172155"/>
    <x v="455"/>
    <x v="0"/>
    <x v="1"/>
    <x v="1"/>
    <x v="20"/>
    <x v="2"/>
    <x v="2"/>
    <x v="4"/>
    <x v="0"/>
    <x v="0"/>
  </r>
  <r>
    <n v="45917370"/>
    <x v="456"/>
    <x v="5"/>
    <x v="1"/>
    <x v="1"/>
    <x v="1"/>
    <x v="2"/>
    <x v="2"/>
    <x v="4"/>
    <x v="0"/>
    <x v="0"/>
  </r>
  <r>
    <n v="45339508"/>
    <x v="457"/>
    <x v="0"/>
    <x v="4"/>
    <x v="26"/>
    <x v="44"/>
    <x v="0"/>
    <x v="1"/>
    <x v="5"/>
    <x v="0"/>
    <x v="0"/>
  </r>
  <r>
    <n v="43787660"/>
    <x v="458"/>
    <x v="0"/>
    <x v="4"/>
    <x v="1"/>
    <x v="59"/>
    <x v="0"/>
    <x v="2"/>
    <x v="4"/>
    <x v="0"/>
    <x v="0"/>
  </r>
  <r>
    <n v="17979672"/>
    <x v="436"/>
    <x v="6"/>
    <x v="1"/>
    <x v="1"/>
    <x v="14"/>
    <x v="2"/>
    <x v="3"/>
    <x v="5"/>
    <x v="0"/>
    <x v="0"/>
  </r>
  <r>
    <n v="43940819"/>
    <x v="441"/>
    <x v="0"/>
    <x v="1"/>
    <x v="1"/>
    <x v="10"/>
    <x v="2"/>
    <x v="0"/>
    <x v="6"/>
    <x v="0"/>
    <x v="0"/>
  </r>
  <r>
    <n v="46533685"/>
    <x v="459"/>
    <x v="0"/>
    <x v="1"/>
    <x v="1"/>
    <x v="10"/>
    <x v="2"/>
    <x v="3"/>
    <x v="5"/>
    <x v="0"/>
    <x v="0"/>
  </r>
  <r>
    <n v="46568439"/>
    <x v="459"/>
    <x v="0"/>
    <x v="4"/>
    <x v="30"/>
    <x v="31"/>
    <x v="0"/>
    <x v="2"/>
    <x v="4"/>
    <x v="0"/>
    <x v="0"/>
  </r>
  <r>
    <n v="31608532"/>
    <x v="460"/>
    <x v="10"/>
    <x v="1"/>
    <x v="1"/>
    <x v="33"/>
    <x v="2"/>
    <x v="1"/>
    <x v="1"/>
    <x v="0"/>
    <x v="0"/>
  </r>
  <r>
    <n v="7597002"/>
    <x v="170"/>
    <x v="1"/>
    <x v="3"/>
    <x v="31"/>
    <x v="73"/>
    <x v="2"/>
    <x v="2"/>
    <x v="4"/>
    <x v="0"/>
    <x v="0"/>
  </r>
  <r>
    <n v="46624167"/>
    <x v="461"/>
    <x v="0"/>
    <x v="1"/>
    <x v="1"/>
    <x v="12"/>
    <x v="2"/>
    <x v="0"/>
    <x v="0"/>
    <x v="1"/>
    <x v="0"/>
  </r>
  <r>
    <n v="46623913"/>
    <x v="461"/>
    <x v="0"/>
    <x v="3"/>
    <x v="31"/>
    <x v="0"/>
    <x v="0"/>
    <x v="0"/>
    <x v="5"/>
    <x v="0"/>
    <x v="0"/>
  </r>
  <r>
    <n v="9360920"/>
    <x v="462"/>
    <x v="0"/>
    <x v="1"/>
    <x v="1"/>
    <x v="2"/>
    <x v="2"/>
    <x v="0"/>
    <x v="3"/>
    <x v="0"/>
    <x v="0"/>
  </r>
  <r>
    <n v="46800094"/>
    <x v="463"/>
    <x v="0"/>
    <x v="1"/>
    <x v="1"/>
    <x v="8"/>
    <x v="0"/>
    <x v="2"/>
    <x v="4"/>
    <x v="2"/>
    <x v="0"/>
  </r>
  <r>
    <n v="46902285"/>
    <x v="464"/>
    <x v="0"/>
    <x v="1"/>
    <x v="1"/>
    <x v="1"/>
    <x v="2"/>
    <x v="2"/>
    <x v="4"/>
    <x v="0"/>
    <x v="0"/>
  </r>
  <r>
    <n v="48992339"/>
    <x v="465"/>
    <x v="0"/>
    <x v="1"/>
    <x v="1"/>
    <x v="1"/>
    <x v="2"/>
    <x v="1"/>
    <x v="1"/>
    <x v="0"/>
    <x v="0"/>
  </r>
  <r>
    <n v="15208964"/>
    <x v="466"/>
    <x v="0"/>
    <x v="1"/>
    <x v="11"/>
    <x v="1"/>
    <x v="0"/>
    <x v="7"/>
    <x v="3"/>
    <x v="0"/>
    <x v="0"/>
  </r>
  <r>
    <n v="24687655"/>
    <x v="467"/>
    <x v="0"/>
    <x v="2"/>
    <x v="1"/>
    <x v="18"/>
    <x v="2"/>
    <x v="7"/>
    <x v="3"/>
    <x v="0"/>
    <x v="0"/>
  </r>
  <r>
    <n v="49182810"/>
    <x v="468"/>
    <x v="0"/>
    <x v="2"/>
    <x v="1"/>
    <x v="23"/>
    <x v="2"/>
    <x v="2"/>
    <x v="4"/>
    <x v="0"/>
    <x v="0"/>
  </r>
  <r>
    <n v="32046323"/>
    <x v="363"/>
    <x v="0"/>
    <x v="3"/>
    <x v="32"/>
    <x v="46"/>
    <x v="0"/>
    <x v="14"/>
    <x v="44"/>
    <x v="2"/>
    <x v="0"/>
  </r>
  <r>
    <n v="41697374"/>
    <x v="469"/>
    <x v="0"/>
    <x v="1"/>
    <x v="1"/>
    <x v="76"/>
    <x v="2"/>
    <x v="2"/>
    <x v="4"/>
    <x v="1"/>
    <x v="0"/>
  </r>
  <r>
    <n v="47196774"/>
    <x v="470"/>
    <x v="0"/>
    <x v="1"/>
    <x v="1"/>
    <x v="28"/>
    <x v="2"/>
    <x v="2"/>
    <x v="4"/>
    <x v="0"/>
    <x v="0"/>
  </r>
  <r>
    <n v="16799632"/>
    <x v="471"/>
    <x v="0"/>
    <x v="0"/>
    <x v="0"/>
    <x v="3"/>
    <x v="0"/>
    <x v="2"/>
    <x v="4"/>
    <x v="1"/>
    <x v="0"/>
  </r>
  <r>
    <n v="43885079"/>
    <x v="472"/>
    <x v="0"/>
    <x v="3"/>
    <x v="12"/>
    <x v="0"/>
    <x v="0"/>
    <x v="4"/>
    <x v="6"/>
    <x v="1"/>
    <x v="0"/>
  </r>
  <r>
    <n v="20437708"/>
    <x v="323"/>
    <x v="0"/>
    <x v="1"/>
    <x v="1"/>
    <x v="18"/>
    <x v="2"/>
    <x v="2"/>
    <x v="6"/>
    <x v="0"/>
    <x v="0"/>
  </r>
  <r>
    <n v="15720962"/>
    <x v="473"/>
    <x v="0"/>
    <x v="2"/>
    <x v="1"/>
    <x v="24"/>
    <x v="2"/>
    <x v="2"/>
    <x v="1"/>
    <x v="0"/>
    <x v="0"/>
  </r>
  <r>
    <n v="49261148"/>
    <x v="474"/>
    <x v="0"/>
    <x v="1"/>
    <x v="1"/>
    <x v="1"/>
    <x v="2"/>
    <x v="2"/>
    <x v="4"/>
    <x v="0"/>
    <x v="0"/>
  </r>
  <r>
    <n v="22329344"/>
    <x v="475"/>
    <x v="0"/>
    <x v="1"/>
    <x v="1"/>
    <x v="77"/>
    <x v="2"/>
    <x v="2"/>
    <x v="4"/>
    <x v="1"/>
    <x v="0"/>
  </r>
  <r>
    <n v="41274031"/>
    <x v="476"/>
    <x v="0"/>
    <x v="1"/>
    <x v="1"/>
    <x v="20"/>
    <x v="0"/>
    <x v="0"/>
    <x v="1"/>
    <x v="0"/>
    <x v="0"/>
  </r>
  <r>
    <n v="47548107"/>
    <x v="477"/>
    <x v="0"/>
    <x v="1"/>
    <x v="1"/>
    <x v="8"/>
    <x v="0"/>
    <x v="0"/>
    <x v="1"/>
    <x v="0"/>
    <x v="0"/>
  </r>
  <r>
    <n v="47554470"/>
    <x v="477"/>
    <x v="5"/>
    <x v="1"/>
    <x v="1"/>
    <x v="28"/>
    <x v="0"/>
    <x v="33"/>
    <x v="39"/>
    <x v="0"/>
    <x v="0"/>
  </r>
  <r>
    <n v="47607603"/>
    <x v="478"/>
    <x v="0"/>
    <x v="1"/>
    <x v="1"/>
    <x v="10"/>
    <x v="2"/>
    <x v="31"/>
    <x v="21"/>
    <x v="0"/>
    <x v="0"/>
  </r>
  <r>
    <n v="44550572"/>
    <x v="479"/>
    <x v="0"/>
    <x v="1"/>
    <x v="1"/>
    <x v="1"/>
    <x v="2"/>
    <x v="0"/>
    <x v="0"/>
    <x v="0"/>
    <x v="0"/>
  </r>
  <r>
    <n v="40877988"/>
    <x v="402"/>
    <x v="0"/>
    <x v="1"/>
    <x v="1"/>
    <x v="1"/>
    <x v="0"/>
    <x v="34"/>
    <x v="45"/>
    <x v="0"/>
    <x v="0"/>
  </r>
  <r>
    <n v="13568612"/>
    <x v="198"/>
    <x v="0"/>
    <x v="1"/>
    <x v="1"/>
    <x v="57"/>
    <x v="2"/>
    <x v="2"/>
    <x v="4"/>
    <x v="0"/>
    <x v="0"/>
  </r>
  <r>
    <n v="45605026"/>
    <x v="480"/>
    <x v="0"/>
    <x v="1"/>
    <x v="1"/>
    <x v="1"/>
    <x v="0"/>
    <x v="0"/>
    <x v="0"/>
    <x v="0"/>
    <x v="0"/>
  </r>
  <r>
    <n v="43063704"/>
    <x v="432"/>
    <x v="0"/>
    <x v="1"/>
    <x v="1"/>
    <x v="2"/>
    <x v="2"/>
    <x v="3"/>
    <x v="5"/>
    <x v="4"/>
    <x v="0"/>
  </r>
  <r>
    <n v="17198012"/>
    <x v="240"/>
    <x v="5"/>
    <x v="0"/>
    <x v="0"/>
    <x v="59"/>
    <x v="0"/>
    <x v="0"/>
    <x v="0"/>
    <x v="0"/>
    <x v="0"/>
  </r>
  <r>
    <n v="48007916"/>
    <x v="481"/>
    <x v="0"/>
    <x v="1"/>
    <x v="1"/>
    <x v="1"/>
    <x v="2"/>
    <x v="2"/>
    <x v="4"/>
    <x v="0"/>
    <x v="0"/>
  </r>
  <r>
    <n v="48223066"/>
    <x v="482"/>
    <x v="16"/>
    <x v="1"/>
    <x v="1"/>
    <x v="18"/>
    <x v="2"/>
    <x v="1"/>
    <x v="1"/>
    <x v="0"/>
    <x v="0"/>
  </r>
  <r>
    <n v="48327231"/>
    <x v="483"/>
    <x v="0"/>
    <x v="1"/>
    <x v="1"/>
    <x v="1"/>
    <x v="2"/>
    <x v="2"/>
    <x v="0"/>
    <x v="0"/>
    <x v="0"/>
  </r>
  <r>
    <n v="37611348"/>
    <x v="484"/>
    <x v="0"/>
    <x v="4"/>
    <x v="1"/>
    <x v="76"/>
    <x v="2"/>
    <x v="3"/>
    <x v="13"/>
    <x v="0"/>
    <x v="0"/>
  </r>
  <r>
    <n v="23715618"/>
    <x v="485"/>
    <x v="0"/>
    <x v="1"/>
    <x v="1"/>
    <x v="1"/>
    <x v="2"/>
    <x v="4"/>
    <x v="13"/>
    <x v="0"/>
    <x v="0"/>
  </r>
  <r>
    <n v="34808244"/>
    <x v="486"/>
    <x v="0"/>
    <x v="1"/>
    <x v="1"/>
    <x v="1"/>
    <x v="2"/>
    <x v="2"/>
    <x v="4"/>
    <x v="0"/>
    <x v="0"/>
  </r>
  <r>
    <n v="47410479"/>
    <x v="487"/>
    <x v="0"/>
    <x v="1"/>
    <x v="1"/>
    <x v="10"/>
    <x v="2"/>
    <x v="2"/>
    <x v="4"/>
    <x v="0"/>
    <x v="0"/>
  </r>
  <r>
    <n v="5746574"/>
    <x v="488"/>
    <x v="0"/>
    <x v="1"/>
    <x v="1"/>
    <x v="15"/>
    <x v="0"/>
    <x v="0"/>
    <x v="1"/>
    <x v="0"/>
    <x v="0"/>
  </r>
  <r>
    <n v="34163379"/>
    <x v="392"/>
    <x v="0"/>
    <x v="1"/>
    <x v="1"/>
    <x v="78"/>
    <x v="2"/>
    <x v="2"/>
    <x v="4"/>
    <x v="0"/>
    <x v="0"/>
  </r>
  <r>
    <n v="14259451"/>
    <x v="489"/>
    <x v="5"/>
    <x v="1"/>
    <x v="1"/>
    <x v="4"/>
    <x v="2"/>
    <x v="0"/>
    <x v="6"/>
    <x v="0"/>
    <x v="1"/>
  </r>
  <r>
    <n v="52847482"/>
    <x v="490"/>
    <x v="0"/>
    <x v="1"/>
    <x v="1"/>
    <x v="1"/>
    <x v="2"/>
    <x v="0"/>
    <x v="0"/>
    <x v="0"/>
    <x v="0"/>
  </r>
  <r>
    <n v="52908134"/>
    <x v="491"/>
    <x v="5"/>
    <x v="2"/>
    <x v="1"/>
    <x v="14"/>
    <x v="2"/>
    <x v="2"/>
    <x v="4"/>
    <x v="0"/>
    <x v="0"/>
  </r>
  <r>
    <n v="27607042"/>
    <x v="492"/>
    <x v="5"/>
    <x v="1"/>
    <x v="1"/>
    <x v="37"/>
    <x v="2"/>
    <x v="1"/>
    <x v="3"/>
    <x v="0"/>
    <x v="0"/>
  </r>
  <r>
    <n v="53138239"/>
    <x v="493"/>
    <x v="0"/>
    <x v="2"/>
    <x v="1"/>
    <x v="30"/>
    <x v="2"/>
    <x v="0"/>
    <x v="0"/>
    <x v="0"/>
    <x v="0"/>
  </r>
  <r>
    <n v="53142189"/>
    <x v="493"/>
    <x v="0"/>
    <x v="2"/>
    <x v="1"/>
    <x v="21"/>
    <x v="0"/>
    <x v="2"/>
    <x v="4"/>
    <x v="0"/>
    <x v="0"/>
  </r>
  <r>
    <n v="36225435"/>
    <x v="381"/>
    <x v="0"/>
    <x v="2"/>
    <x v="1"/>
    <x v="2"/>
    <x v="2"/>
    <x v="0"/>
    <x v="1"/>
    <x v="1"/>
    <x v="0"/>
  </r>
  <r>
    <n v="6288128"/>
    <x v="143"/>
    <x v="0"/>
    <x v="1"/>
    <x v="1"/>
    <x v="1"/>
    <x v="0"/>
    <x v="21"/>
    <x v="26"/>
    <x v="0"/>
    <x v="0"/>
  </r>
  <r>
    <n v="29328409"/>
    <x v="340"/>
    <x v="0"/>
    <x v="1"/>
    <x v="1"/>
    <x v="10"/>
    <x v="0"/>
    <x v="0"/>
    <x v="0"/>
    <x v="0"/>
    <x v="0"/>
  </r>
  <r>
    <n v="53530177"/>
    <x v="494"/>
    <x v="0"/>
    <x v="1"/>
    <x v="1"/>
    <x v="1"/>
    <x v="0"/>
    <x v="2"/>
    <x v="4"/>
    <x v="0"/>
    <x v="0"/>
  </r>
  <r>
    <n v="53603206"/>
    <x v="494"/>
    <x v="0"/>
    <x v="2"/>
    <x v="1"/>
    <x v="15"/>
    <x v="2"/>
    <x v="2"/>
    <x v="4"/>
    <x v="2"/>
    <x v="0"/>
  </r>
  <r>
    <n v="10654623"/>
    <x v="495"/>
    <x v="0"/>
    <x v="0"/>
    <x v="0"/>
    <x v="1"/>
    <x v="0"/>
    <x v="4"/>
    <x v="11"/>
    <x v="0"/>
    <x v="0"/>
  </r>
  <r>
    <n v="53916422"/>
    <x v="496"/>
    <x v="0"/>
    <x v="1"/>
    <x v="1"/>
    <x v="1"/>
    <x v="2"/>
    <x v="0"/>
    <x v="0"/>
    <x v="0"/>
    <x v="1"/>
  </r>
  <r>
    <n v="46219257"/>
    <x v="497"/>
    <x v="0"/>
    <x v="1"/>
    <x v="1"/>
    <x v="8"/>
    <x v="0"/>
    <x v="0"/>
    <x v="1"/>
    <x v="0"/>
    <x v="0"/>
  </r>
  <r>
    <n v="53929658"/>
    <x v="496"/>
    <x v="5"/>
    <x v="1"/>
    <x v="1"/>
    <x v="14"/>
    <x v="2"/>
    <x v="2"/>
    <x v="4"/>
    <x v="0"/>
    <x v="0"/>
  </r>
  <r>
    <n v="11128470"/>
    <x v="205"/>
    <x v="0"/>
    <x v="1"/>
    <x v="1"/>
    <x v="18"/>
    <x v="2"/>
    <x v="2"/>
    <x v="4"/>
    <x v="0"/>
    <x v="0"/>
  </r>
  <r>
    <n v="21305575"/>
    <x v="252"/>
    <x v="0"/>
    <x v="2"/>
    <x v="1"/>
    <x v="16"/>
    <x v="2"/>
    <x v="2"/>
    <x v="0"/>
    <x v="0"/>
    <x v="0"/>
  </r>
  <r>
    <n v="50758294"/>
    <x v="498"/>
    <x v="5"/>
    <x v="1"/>
    <x v="1"/>
    <x v="8"/>
    <x v="2"/>
    <x v="2"/>
    <x v="4"/>
    <x v="0"/>
    <x v="0"/>
  </r>
  <r>
    <n v="47983688"/>
    <x v="481"/>
    <x v="0"/>
    <x v="4"/>
    <x v="1"/>
    <x v="16"/>
    <x v="0"/>
    <x v="2"/>
    <x v="4"/>
    <x v="0"/>
    <x v="0"/>
  </r>
  <r>
    <n v="26609247"/>
    <x v="499"/>
    <x v="0"/>
    <x v="1"/>
    <x v="1"/>
    <x v="1"/>
    <x v="0"/>
    <x v="2"/>
    <x v="4"/>
    <x v="0"/>
    <x v="0"/>
  </r>
  <r>
    <n v="19238205"/>
    <x v="500"/>
    <x v="0"/>
    <x v="4"/>
    <x v="10"/>
    <x v="19"/>
    <x v="0"/>
    <x v="2"/>
    <x v="4"/>
    <x v="0"/>
    <x v="0"/>
  </r>
  <r>
    <n v="2931421"/>
    <x v="410"/>
    <x v="0"/>
    <x v="1"/>
    <x v="1"/>
    <x v="18"/>
    <x v="2"/>
    <x v="6"/>
    <x v="7"/>
    <x v="0"/>
    <x v="0"/>
  </r>
  <r>
    <n v="54623373"/>
    <x v="501"/>
    <x v="0"/>
    <x v="2"/>
    <x v="13"/>
    <x v="56"/>
    <x v="0"/>
    <x v="28"/>
    <x v="37"/>
    <x v="0"/>
    <x v="0"/>
  </r>
  <r>
    <n v="48340394"/>
    <x v="483"/>
    <x v="8"/>
    <x v="0"/>
    <x v="0"/>
    <x v="3"/>
    <x v="0"/>
    <x v="2"/>
    <x v="4"/>
    <x v="1"/>
    <x v="0"/>
  </r>
  <r>
    <n v="48874758"/>
    <x v="502"/>
    <x v="0"/>
    <x v="1"/>
    <x v="1"/>
    <x v="1"/>
    <x v="0"/>
    <x v="0"/>
    <x v="7"/>
    <x v="0"/>
    <x v="0"/>
  </r>
  <r>
    <n v="51127160"/>
    <x v="503"/>
    <x v="0"/>
    <x v="1"/>
    <x v="1"/>
    <x v="1"/>
    <x v="2"/>
    <x v="2"/>
    <x v="4"/>
    <x v="0"/>
    <x v="0"/>
  </r>
  <r>
    <n v="51176570"/>
    <x v="503"/>
    <x v="0"/>
    <x v="1"/>
    <x v="1"/>
    <x v="1"/>
    <x v="2"/>
    <x v="7"/>
    <x v="7"/>
    <x v="1"/>
    <x v="1"/>
  </r>
  <r>
    <n v="22416437"/>
    <x v="370"/>
    <x v="0"/>
    <x v="1"/>
    <x v="1"/>
    <x v="73"/>
    <x v="0"/>
    <x v="6"/>
    <x v="11"/>
    <x v="0"/>
    <x v="1"/>
  </r>
  <r>
    <n v="55149356"/>
    <x v="504"/>
    <x v="0"/>
    <x v="1"/>
    <x v="1"/>
    <x v="35"/>
    <x v="0"/>
    <x v="2"/>
    <x v="4"/>
    <x v="0"/>
    <x v="0"/>
  </r>
  <r>
    <n v="55278897"/>
    <x v="505"/>
    <x v="0"/>
    <x v="2"/>
    <x v="1"/>
    <x v="73"/>
    <x v="2"/>
    <x v="2"/>
    <x v="4"/>
    <x v="0"/>
    <x v="0"/>
  </r>
  <r>
    <n v="55499038"/>
    <x v="506"/>
    <x v="0"/>
    <x v="3"/>
    <x v="25"/>
    <x v="79"/>
    <x v="0"/>
    <x v="2"/>
    <x v="4"/>
    <x v="0"/>
    <x v="0"/>
  </r>
  <r>
    <n v="1410233"/>
    <x v="64"/>
    <x v="0"/>
    <x v="2"/>
    <x v="1"/>
    <x v="15"/>
    <x v="2"/>
    <x v="1"/>
    <x v="6"/>
    <x v="1"/>
    <x v="0"/>
  </r>
  <r>
    <n v="38143510"/>
    <x v="507"/>
    <x v="0"/>
    <x v="1"/>
    <x v="1"/>
    <x v="1"/>
    <x v="0"/>
    <x v="3"/>
    <x v="6"/>
    <x v="0"/>
    <x v="0"/>
  </r>
  <r>
    <n v="23491551"/>
    <x v="376"/>
    <x v="0"/>
    <x v="1"/>
    <x v="1"/>
    <x v="10"/>
    <x v="2"/>
    <x v="2"/>
    <x v="4"/>
    <x v="0"/>
    <x v="0"/>
  </r>
  <r>
    <n v="29085468"/>
    <x v="508"/>
    <x v="0"/>
    <x v="2"/>
    <x v="1"/>
    <x v="53"/>
    <x v="0"/>
    <x v="0"/>
    <x v="0"/>
    <x v="0"/>
    <x v="0"/>
  </r>
  <r>
    <n v="15798178"/>
    <x v="220"/>
    <x v="0"/>
    <x v="2"/>
    <x v="1"/>
    <x v="9"/>
    <x v="0"/>
    <x v="2"/>
    <x v="0"/>
    <x v="0"/>
    <x v="0"/>
  </r>
  <r>
    <n v="51588646"/>
    <x v="509"/>
    <x v="0"/>
    <x v="0"/>
    <x v="0"/>
    <x v="1"/>
    <x v="0"/>
    <x v="0"/>
    <x v="0"/>
    <x v="1"/>
    <x v="0"/>
  </r>
  <r>
    <n v="51683642"/>
    <x v="510"/>
    <x v="0"/>
    <x v="0"/>
    <x v="0"/>
    <x v="1"/>
    <x v="0"/>
    <x v="2"/>
    <x v="4"/>
    <x v="0"/>
    <x v="0"/>
  </r>
  <r>
    <n v="56195761"/>
    <x v="511"/>
    <x v="0"/>
    <x v="1"/>
    <x v="1"/>
    <x v="2"/>
    <x v="2"/>
    <x v="3"/>
    <x v="5"/>
    <x v="1"/>
    <x v="0"/>
  </r>
  <r>
    <n v="35712072"/>
    <x v="512"/>
    <x v="0"/>
    <x v="1"/>
    <x v="10"/>
    <x v="18"/>
    <x v="0"/>
    <x v="35"/>
    <x v="35"/>
    <x v="3"/>
    <x v="0"/>
  </r>
  <r>
    <n v="8631060"/>
    <x v="131"/>
    <x v="0"/>
    <x v="2"/>
    <x v="1"/>
    <x v="42"/>
    <x v="2"/>
    <x v="0"/>
    <x v="0"/>
    <x v="0"/>
    <x v="0"/>
  </r>
  <r>
    <n v="9874092"/>
    <x v="171"/>
    <x v="0"/>
    <x v="2"/>
    <x v="1"/>
    <x v="8"/>
    <x v="2"/>
    <x v="2"/>
    <x v="4"/>
    <x v="0"/>
    <x v="0"/>
  </r>
  <r>
    <n v="56643633"/>
    <x v="513"/>
    <x v="0"/>
    <x v="2"/>
    <x v="1"/>
    <x v="20"/>
    <x v="2"/>
    <x v="0"/>
    <x v="0"/>
    <x v="0"/>
    <x v="0"/>
  </r>
  <r>
    <n v="56631881"/>
    <x v="513"/>
    <x v="0"/>
    <x v="1"/>
    <x v="1"/>
    <x v="10"/>
    <x v="2"/>
    <x v="2"/>
    <x v="4"/>
    <x v="0"/>
    <x v="0"/>
  </r>
  <r>
    <n v="31772865"/>
    <x v="353"/>
    <x v="0"/>
    <x v="1"/>
    <x v="33"/>
    <x v="1"/>
    <x v="0"/>
    <x v="36"/>
    <x v="46"/>
    <x v="1"/>
    <x v="0"/>
  </r>
  <r>
    <n v="58293598"/>
    <x v="514"/>
    <x v="0"/>
    <x v="0"/>
    <x v="0"/>
    <x v="1"/>
    <x v="2"/>
    <x v="2"/>
    <x v="4"/>
    <x v="0"/>
    <x v="0"/>
  </r>
  <r>
    <n v="22786706"/>
    <x v="515"/>
    <x v="0"/>
    <x v="1"/>
    <x v="1"/>
    <x v="7"/>
    <x v="2"/>
    <x v="1"/>
    <x v="1"/>
    <x v="0"/>
    <x v="0"/>
  </r>
  <r>
    <n v="54949691"/>
    <x v="516"/>
    <x v="0"/>
    <x v="1"/>
    <x v="1"/>
    <x v="1"/>
    <x v="2"/>
    <x v="2"/>
    <x v="5"/>
    <x v="0"/>
    <x v="0"/>
  </r>
  <r>
    <n v="57286373"/>
    <x v="517"/>
    <x v="0"/>
    <x v="1"/>
    <x v="1"/>
    <x v="1"/>
    <x v="0"/>
    <x v="0"/>
    <x v="0"/>
    <x v="0"/>
    <x v="0"/>
  </r>
  <r>
    <n v="56400138"/>
    <x v="518"/>
    <x v="0"/>
    <x v="1"/>
    <x v="1"/>
    <x v="1"/>
    <x v="2"/>
    <x v="2"/>
    <x v="0"/>
    <x v="0"/>
    <x v="0"/>
  </r>
  <r>
    <n v="58582092"/>
    <x v="519"/>
    <x v="0"/>
    <x v="1"/>
    <x v="1"/>
    <x v="71"/>
    <x v="2"/>
    <x v="2"/>
    <x v="4"/>
    <x v="0"/>
    <x v="0"/>
  </r>
  <r>
    <n v="35575308"/>
    <x v="520"/>
    <x v="0"/>
    <x v="2"/>
    <x v="1"/>
    <x v="18"/>
    <x v="0"/>
    <x v="27"/>
    <x v="13"/>
    <x v="0"/>
    <x v="0"/>
  </r>
  <r>
    <n v="48589704"/>
    <x v="521"/>
    <x v="0"/>
    <x v="4"/>
    <x v="14"/>
    <x v="21"/>
    <x v="0"/>
    <x v="3"/>
    <x v="7"/>
    <x v="0"/>
    <x v="0"/>
  </r>
  <r>
    <n v="10057452"/>
    <x v="522"/>
    <x v="0"/>
    <x v="1"/>
    <x v="1"/>
    <x v="1"/>
    <x v="2"/>
    <x v="0"/>
    <x v="0"/>
    <x v="0"/>
    <x v="0"/>
  </r>
  <r>
    <n v="24122898"/>
    <x v="523"/>
    <x v="0"/>
    <x v="1"/>
    <x v="1"/>
    <x v="1"/>
    <x v="0"/>
    <x v="0"/>
    <x v="0"/>
    <x v="0"/>
    <x v="0"/>
  </r>
  <r>
    <n v="57303476"/>
    <x v="517"/>
    <x v="0"/>
    <x v="1"/>
    <x v="1"/>
    <x v="1"/>
    <x v="0"/>
    <x v="2"/>
    <x v="4"/>
    <x v="0"/>
    <x v="0"/>
  </r>
  <r>
    <n v="8124160"/>
    <x v="181"/>
    <x v="0"/>
    <x v="2"/>
    <x v="1"/>
    <x v="18"/>
    <x v="2"/>
    <x v="27"/>
    <x v="33"/>
    <x v="0"/>
    <x v="0"/>
  </r>
  <r>
    <n v="55087655"/>
    <x v="504"/>
    <x v="0"/>
    <x v="2"/>
    <x v="1"/>
    <x v="12"/>
    <x v="2"/>
    <x v="2"/>
    <x v="4"/>
    <x v="0"/>
    <x v="0"/>
  </r>
  <r>
    <n v="56014328"/>
    <x v="524"/>
    <x v="0"/>
    <x v="4"/>
    <x v="1"/>
    <x v="1"/>
    <x v="2"/>
    <x v="2"/>
    <x v="5"/>
    <x v="1"/>
    <x v="0"/>
  </r>
  <r>
    <n v="59199058"/>
    <x v="525"/>
    <x v="0"/>
    <x v="0"/>
    <x v="0"/>
    <x v="3"/>
    <x v="0"/>
    <x v="2"/>
    <x v="4"/>
    <x v="0"/>
    <x v="0"/>
  </r>
  <r>
    <n v="63199998"/>
    <x v="526"/>
    <x v="0"/>
    <x v="4"/>
    <x v="7"/>
    <x v="1"/>
    <x v="0"/>
    <x v="0"/>
    <x v="24"/>
    <x v="0"/>
    <x v="0"/>
  </r>
  <r>
    <n v="63218733"/>
    <x v="526"/>
    <x v="0"/>
    <x v="3"/>
    <x v="16"/>
    <x v="3"/>
    <x v="0"/>
    <x v="2"/>
    <x v="4"/>
    <x v="0"/>
    <x v="0"/>
  </r>
  <r>
    <n v="39362213"/>
    <x v="527"/>
    <x v="0"/>
    <x v="1"/>
    <x v="1"/>
    <x v="18"/>
    <x v="0"/>
    <x v="4"/>
    <x v="6"/>
    <x v="0"/>
    <x v="0"/>
  </r>
  <r>
    <n v="63460047"/>
    <x v="528"/>
    <x v="5"/>
    <x v="0"/>
    <x v="0"/>
    <x v="37"/>
    <x v="2"/>
    <x v="2"/>
    <x v="4"/>
    <x v="0"/>
    <x v="0"/>
  </r>
  <r>
    <n v="57413149"/>
    <x v="529"/>
    <x v="0"/>
    <x v="2"/>
    <x v="1"/>
    <x v="42"/>
    <x v="0"/>
    <x v="2"/>
    <x v="4"/>
    <x v="0"/>
    <x v="0"/>
  </r>
  <r>
    <n v="58903512"/>
    <x v="530"/>
    <x v="0"/>
    <x v="1"/>
    <x v="1"/>
    <x v="14"/>
    <x v="0"/>
    <x v="2"/>
    <x v="4"/>
    <x v="1"/>
    <x v="0"/>
  </r>
  <r>
    <n v="51828290"/>
    <x v="531"/>
    <x v="0"/>
    <x v="1"/>
    <x v="1"/>
    <x v="1"/>
    <x v="0"/>
    <x v="21"/>
    <x v="10"/>
    <x v="0"/>
    <x v="0"/>
  </r>
  <r>
    <n v="63879430"/>
    <x v="532"/>
    <x v="0"/>
    <x v="2"/>
    <x v="1"/>
    <x v="37"/>
    <x v="1"/>
    <x v="4"/>
    <x v="6"/>
    <x v="1"/>
    <x v="0"/>
  </r>
  <r>
    <n v="16865089"/>
    <x v="317"/>
    <x v="0"/>
    <x v="1"/>
    <x v="1"/>
    <x v="1"/>
    <x v="2"/>
    <x v="4"/>
    <x v="11"/>
    <x v="0"/>
    <x v="0"/>
  </r>
  <r>
    <n v="63913877"/>
    <x v="532"/>
    <x v="0"/>
    <x v="3"/>
    <x v="31"/>
    <x v="0"/>
    <x v="0"/>
    <x v="2"/>
    <x v="4"/>
    <x v="0"/>
    <x v="0"/>
  </r>
  <r>
    <n v="34575991"/>
    <x v="533"/>
    <x v="0"/>
    <x v="1"/>
    <x v="1"/>
    <x v="1"/>
    <x v="2"/>
    <x v="2"/>
    <x v="4"/>
    <x v="0"/>
    <x v="0"/>
  </r>
  <r>
    <n v="21209363"/>
    <x v="534"/>
    <x v="0"/>
    <x v="2"/>
    <x v="1"/>
    <x v="80"/>
    <x v="2"/>
    <x v="2"/>
    <x v="4"/>
    <x v="0"/>
    <x v="0"/>
  </r>
  <r>
    <n v="392790154"/>
    <x v="535"/>
    <x v="5"/>
    <x v="0"/>
    <x v="0"/>
    <x v="3"/>
    <x v="0"/>
    <x v="37"/>
    <x v="47"/>
    <x v="0"/>
    <x v="0"/>
  </r>
  <r>
    <n v="15199892"/>
    <x v="383"/>
    <x v="17"/>
    <x v="2"/>
    <x v="13"/>
    <x v="81"/>
    <x v="0"/>
    <x v="2"/>
    <x v="1"/>
    <x v="0"/>
    <x v="0"/>
  </r>
  <r>
    <n v="40292920"/>
    <x v="412"/>
    <x v="0"/>
    <x v="0"/>
    <x v="0"/>
    <x v="31"/>
    <x v="0"/>
    <x v="0"/>
    <x v="5"/>
    <x v="0"/>
    <x v="0"/>
  </r>
  <r>
    <n v="60267556"/>
    <x v="536"/>
    <x v="0"/>
    <x v="1"/>
    <x v="1"/>
    <x v="1"/>
    <x v="2"/>
    <x v="2"/>
    <x v="4"/>
    <x v="0"/>
    <x v="0"/>
  </r>
  <r>
    <n v="30855038"/>
    <x v="341"/>
    <x v="0"/>
    <x v="1"/>
    <x v="1"/>
    <x v="10"/>
    <x v="2"/>
    <x v="2"/>
    <x v="4"/>
    <x v="0"/>
    <x v="0"/>
  </r>
  <r>
    <n v="64636177"/>
    <x v="537"/>
    <x v="0"/>
    <x v="1"/>
    <x v="1"/>
    <x v="1"/>
    <x v="2"/>
    <x v="0"/>
    <x v="5"/>
    <x v="0"/>
    <x v="0"/>
  </r>
  <r>
    <n v="11158986"/>
    <x v="210"/>
    <x v="0"/>
    <x v="1"/>
    <x v="1"/>
    <x v="5"/>
    <x v="0"/>
    <x v="4"/>
    <x v="20"/>
    <x v="0"/>
    <x v="0"/>
  </r>
  <r>
    <n v="39067028"/>
    <x v="538"/>
    <x v="0"/>
    <x v="2"/>
    <x v="1"/>
    <x v="70"/>
    <x v="0"/>
    <x v="2"/>
    <x v="4"/>
    <x v="0"/>
    <x v="0"/>
  </r>
  <r>
    <n v="38098725"/>
    <x v="409"/>
    <x v="0"/>
    <x v="1"/>
    <x v="6"/>
    <x v="1"/>
    <x v="2"/>
    <x v="6"/>
    <x v="31"/>
    <x v="0"/>
    <x v="0"/>
  </r>
  <r>
    <n v="33049567"/>
    <x v="539"/>
    <x v="0"/>
    <x v="1"/>
    <x v="1"/>
    <x v="33"/>
    <x v="2"/>
    <x v="3"/>
    <x v="7"/>
    <x v="0"/>
    <x v="0"/>
  </r>
  <r>
    <n v="6485951"/>
    <x v="540"/>
    <x v="0"/>
    <x v="1"/>
    <x v="1"/>
    <x v="1"/>
    <x v="2"/>
    <x v="0"/>
    <x v="0"/>
    <x v="0"/>
    <x v="0"/>
  </r>
  <r>
    <n v="68802394"/>
    <x v="541"/>
    <x v="0"/>
    <x v="0"/>
    <x v="0"/>
    <x v="3"/>
    <x v="1"/>
    <x v="38"/>
    <x v="48"/>
    <x v="1"/>
    <x v="0"/>
  </r>
  <r>
    <n v="52293825"/>
    <x v="542"/>
    <x v="0"/>
    <x v="2"/>
    <x v="1"/>
    <x v="0"/>
    <x v="0"/>
    <x v="2"/>
    <x v="4"/>
    <x v="0"/>
    <x v="0"/>
  </r>
  <r>
    <n v="10024931"/>
    <x v="231"/>
    <x v="0"/>
    <x v="4"/>
    <x v="23"/>
    <x v="19"/>
    <x v="0"/>
    <x v="0"/>
    <x v="5"/>
    <x v="0"/>
    <x v="0"/>
  </r>
  <r>
    <n v="60770806"/>
    <x v="543"/>
    <x v="0"/>
    <x v="4"/>
    <x v="1"/>
    <x v="2"/>
    <x v="2"/>
    <x v="0"/>
    <x v="0"/>
    <x v="0"/>
    <x v="0"/>
  </r>
  <r>
    <n v="61820537"/>
    <x v="544"/>
    <x v="0"/>
    <x v="1"/>
    <x v="1"/>
    <x v="1"/>
    <x v="0"/>
    <x v="2"/>
    <x v="4"/>
    <x v="0"/>
    <x v="0"/>
  </r>
  <r>
    <n v="49397122"/>
    <x v="545"/>
    <x v="0"/>
    <x v="3"/>
    <x v="34"/>
    <x v="0"/>
    <x v="0"/>
    <x v="0"/>
    <x v="0"/>
    <x v="0"/>
    <x v="0"/>
  </r>
  <r>
    <n v="57251021"/>
    <x v="517"/>
    <x v="0"/>
    <x v="4"/>
    <x v="1"/>
    <x v="39"/>
    <x v="0"/>
    <x v="2"/>
    <x v="4"/>
    <x v="0"/>
    <x v="0"/>
  </r>
  <r>
    <n v="18016640"/>
    <x v="546"/>
    <x v="0"/>
    <x v="1"/>
    <x v="1"/>
    <x v="1"/>
    <x v="0"/>
    <x v="0"/>
    <x v="0"/>
    <x v="0"/>
    <x v="0"/>
  </r>
  <r>
    <n v="66126549"/>
    <x v="547"/>
    <x v="0"/>
    <x v="1"/>
    <x v="1"/>
    <x v="22"/>
    <x v="2"/>
    <x v="0"/>
    <x v="1"/>
    <x v="0"/>
    <x v="0"/>
  </r>
  <r>
    <n v="63711416"/>
    <x v="548"/>
    <x v="0"/>
    <x v="2"/>
    <x v="1"/>
    <x v="42"/>
    <x v="2"/>
    <x v="2"/>
    <x v="4"/>
    <x v="0"/>
    <x v="0"/>
  </r>
  <r>
    <n v="49624058"/>
    <x v="549"/>
    <x v="0"/>
    <x v="1"/>
    <x v="1"/>
    <x v="28"/>
    <x v="2"/>
    <x v="2"/>
    <x v="4"/>
    <x v="0"/>
    <x v="0"/>
  </r>
  <r>
    <n v="47852337"/>
    <x v="550"/>
    <x v="0"/>
    <x v="4"/>
    <x v="1"/>
    <x v="1"/>
    <x v="0"/>
    <x v="2"/>
    <x v="0"/>
    <x v="0"/>
    <x v="0"/>
  </r>
  <r>
    <n v="59872792"/>
    <x v="551"/>
    <x v="0"/>
    <x v="0"/>
    <x v="0"/>
    <x v="2"/>
    <x v="0"/>
    <x v="2"/>
    <x v="4"/>
    <x v="0"/>
    <x v="0"/>
  </r>
  <r>
    <n v="67071342"/>
    <x v="552"/>
    <x v="0"/>
    <x v="1"/>
    <x v="1"/>
    <x v="24"/>
    <x v="2"/>
    <x v="2"/>
    <x v="4"/>
    <x v="0"/>
    <x v="0"/>
  </r>
  <r>
    <n v="35447033"/>
    <x v="553"/>
    <x v="0"/>
    <x v="1"/>
    <x v="11"/>
    <x v="1"/>
    <x v="0"/>
    <x v="31"/>
    <x v="20"/>
    <x v="0"/>
    <x v="0"/>
  </r>
  <r>
    <n v="45907677"/>
    <x v="456"/>
    <x v="1"/>
    <x v="0"/>
    <x v="0"/>
    <x v="7"/>
    <x v="0"/>
    <x v="2"/>
    <x v="0"/>
    <x v="0"/>
    <x v="0"/>
  </r>
  <r>
    <n v="8867408"/>
    <x v="554"/>
    <x v="0"/>
    <x v="1"/>
    <x v="1"/>
    <x v="1"/>
    <x v="1"/>
    <x v="13"/>
    <x v="12"/>
    <x v="1"/>
    <x v="0"/>
  </r>
  <r>
    <n v="67749493"/>
    <x v="555"/>
    <x v="0"/>
    <x v="1"/>
    <x v="1"/>
    <x v="1"/>
    <x v="0"/>
    <x v="2"/>
    <x v="4"/>
    <x v="1"/>
    <x v="0"/>
  </r>
  <r>
    <n v="67754178"/>
    <x v="555"/>
    <x v="0"/>
    <x v="1"/>
    <x v="1"/>
    <x v="1"/>
    <x v="2"/>
    <x v="25"/>
    <x v="24"/>
    <x v="0"/>
    <x v="0"/>
  </r>
  <r>
    <n v="15422926"/>
    <x v="215"/>
    <x v="0"/>
    <x v="2"/>
    <x v="1"/>
    <x v="82"/>
    <x v="0"/>
    <x v="2"/>
    <x v="4"/>
    <x v="0"/>
    <x v="0"/>
  </r>
  <r>
    <n v="62382259"/>
    <x v="556"/>
    <x v="0"/>
    <x v="0"/>
    <x v="0"/>
    <x v="3"/>
    <x v="0"/>
    <x v="2"/>
    <x v="4"/>
    <x v="0"/>
    <x v="0"/>
  </r>
  <r>
    <n v="62723706"/>
    <x v="557"/>
    <x v="0"/>
    <x v="0"/>
    <x v="0"/>
    <x v="1"/>
    <x v="0"/>
    <x v="2"/>
    <x v="4"/>
    <x v="1"/>
    <x v="0"/>
  </r>
  <r>
    <n v="51636039"/>
    <x v="510"/>
    <x v="0"/>
    <x v="1"/>
    <x v="8"/>
    <x v="1"/>
    <x v="2"/>
    <x v="20"/>
    <x v="49"/>
    <x v="1"/>
    <x v="1"/>
  </r>
  <r>
    <n v="52141441"/>
    <x v="558"/>
    <x v="0"/>
    <x v="1"/>
    <x v="1"/>
    <x v="1"/>
    <x v="2"/>
    <x v="2"/>
    <x v="4"/>
    <x v="0"/>
    <x v="0"/>
  </r>
  <r>
    <n v="74767650"/>
    <x v="559"/>
    <x v="5"/>
    <x v="1"/>
    <x v="1"/>
    <x v="1"/>
    <x v="0"/>
    <x v="4"/>
    <x v="11"/>
    <x v="1"/>
    <x v="0"/>
  </r>
  <r>
    <n v="72876550"/>
    <x v="560"/>
    <x v="0"/>
    <x v="1"/>
    <x v="1"/>
    <x v="1"/>
    <x v="0"/>
    <x v="0"/>
    <x v="1"/>
    <x v="0"/>
    <x v="0"/>
  </r>
  <r>
    <n v="75260127"/>
    <x v="561"/>
    <x v="5"/>
    <x v="1"/>
    <x v="1"/>
    <x v="6"/>
    <x v="0"/>
    <x v="2"/>
    <x v="1"/>
    <x v="0"/>
    <x v="0"/>
  </r>
  <r>
    <n v="5461652"/>
    <x v="562"/>
    <x v="0"/>
    <x v="0"/>
    <x v="0"/>
    <x v="3"/>
    <x v="0"/>
    <x v="2"/>
    <x v="4"/>
    <x v="0"/>
    <x v="0"/>
  </r>
  <r>
    <n v="66773801"/>
    <x v="563"/>
    <x v="0"/>
    <x v="2"/>
    <x v="1"/>
    <x v="83"/>
    <x v="2"/>
    <x v="2"/>
    <x v="4"/>
    <x v="0"/>
    <x v="0"/>
  </r>
  <r>
    <n v="5200972"/>
    <x v="564"/>
    <x v="0"/>
    <x v="4"/>
    <x v="1"/>
    <x v="84"/>
    <x v="0"/>
    <x v="1"/>
    <x v="6"/>
    <x v="1"/>
    <x v="0"/>
  </r>
  <r>
    <n v="75269343"/>
    <x v="561"/>
    <x v="0"/>
    <x v="1"/>
    <x v="1"/>
    <x v="10"/>
    <x v="2"/>
    <x v="2"/>
    <x v="4"/>
    <x v="0"/>
    <x v="0"/>
  </r>
  <r>
    <n v="39499350"/>
    <x v="565"/>
    <x v="0"/>
    <x v="2"/>
    <x v="1"/>
    <x v="10"/>
    <x v="0"/>
    <x v="2"/>
    <x v="0"/>
    <x v="0"/>
    <x v="0"/>
  </r>
  <r>
    <n v="58609937"/>
    <x v="519"/>
    <x v="0"/>
    <x v="1"/>
    <x v="1"/>
    <x v="1"/>
    <x v="2"/>
    <x v="0"/>
    <x v="1"/>
    <x v="0"/>
    <x v="0"/>
  </r>
  <r>
    <n v="34598812"/>
    <x v="533"/>
    <x v="0"/>
    <x v="2"/>
    <x v="1"/>
    <x v="18"/>
    <x v="0"/>
    <x v="25"/>
    <x v="21"/>
    <x v="0"/>
    <x v="0"/>
  </r>
  <r>
    <n v="69333105"/>
    <x v="566"/>
    <x v="0"/>
    <x v="1"/>
    <x v="1"/>
    <x v="0"/>
    <x v="0"/>
    <x v="2"/>
    <x v="0"/>
    <x v="0"/>
    <x v="1"/>
  </r>
  <r>
    <n v="69512546"/>
    <x v="567"/>
    <x v="0"/>
    <x v="2"/>
    <x v="1"/>
    <x v="71"/>
    <x v="0"/>
    <x v="2"/>
    <x v="1"/>
    <x v="0"/>
    <x v="0"/>
  </r>
  <r>
    <n v="67418419"/>
    <x v="568"/>
    <x v="0"/>
    <x v="1"/>
    <x v="1"/>
    <x v="1"/>
    <x v="0"/>
    <x v="2"/>
    <x v="4"/>
    <x v="0"/>
    <x v="0"/>
  </r>
  <r>
    <n v="15025419"/>
    <x v="569"/>
    <x v="0"/>
    <x v="1"/>
    <x v="1"/>
    <x v="1"/>
    <x v="0"/>
    <x v="2"/>
    <x v="4"/>
    <x v="1"/>
    <x v="0"/>
  </r>
  <r>
    <n v="1819849"/>
    <x v="570"/>
    <x v="0"/>
    <x v="1"/>
    <x v="1"/>
    <x v="1"/>
    <x v="0"/>
    <x v="1"/>
    <x v="1"/>
    <x v="1"/>
    <x v="0"/>
  </r>
  <r>
    <n v="70635838"/>
    <x v="571"/>
    <x v="0"/>
    <x v="4"/>
    <x v="1"/>
    <x v="29"/>
    <x v="2"/>
    <x v="0"/>
    <x v="1"/>
    <x v="0"/>
    <x v="0"/>
  </r>
  <r>
    <n v="7793193"/>
    <x v="572"/>
    <x v="6"/>
    <x v="1"/>
    <x v="1"/>
    <x v="7"/>
    <x v="1"/>
    <x v="3"/>
    <x v="5"/>
    <x v="1"/>
    <x v="0"/>
  </r>
  <r>
    <n v="10750061"/>
    <x v="573"/>
    <x v="0"/>
    <x v="2"/>
    <x v="17"/>
    <x v="37"/>
    <x v="0"/>
    <x v="2"/>
    <x v="4"/>
    <x v="0"/>
    <x v="0"/>
  </r>
  <r>
    <n v="1108348"/>
    <x v="574"/>
    <x v="0"/>
    <x v="1"/>
    <x v="1"/>
    <x v="1"/>
    <x v="2"/>
    <x v="29"/>
    <x v="37"/>
    <x v="0"/>
    <x v="0"/>
  </r>
  <r>
    <n v="60992299"/>
    <x v="575"/>
    <x v="0"/>
    <x v="1"/>
    <x v="1"/>
    <x v="1"/>
    <x v="2"/>
    <x v="7"/>
    <x v="7"/>
    <x v="0"/>
    <x v="0"/>
  </r>
  <r>
    <n v="69026778"/>
    <x v="576"/>
    <x v="0"/>
    <x v="1"/>
    <x v="1"/>
    <x v="10"/>
    <x v="2"/>
    <x v="3"/>
    <x v="5"/>
    <x v="0"/>
    <x v="0"/>
  </r>
  <r>
    <n v="76306767"/>
    <x v="577"/>
    <x v="0"/>
    <x v="1"/>
    <x v="1"/>
    <x v="18"/>
    <x v="0"/>
    <x v="2"/>
    <x v="0"/>
    <x v="0"/>
    <x v="0"/>
  </r>
  <r>
    <n v="29281033"/>
    <x v="578"/>
    <x v="0"/>
    <x v="1"/>
    <x v="1"/>
    <x v="1"/>
    <x v="2"/>
    <x v="6"/>
    <x v="11"/>
    <x v="0"/>
    <x v="0"/>
  </r>
  <r>
    <n v="70581423"/>
    <x v="579"/>
    <x v="0"/>
    <x v="1"/>
    <x v="1"/>
    <x v="10"/>
    <x v="0"/>
    <x v="0"/>
    <x v="0"/>
    <x v="0"/>
    <x v="0"/>
  </r>
  <r>
    <n v="70618403"/>
    <x v="571"/>
    <x v="0"/>
    <x v="1"/>
    <x v="1"/>
    <x v="18"/>
    <x v="2"/>
    <x v="2"/>
    <x v="4"/>
    <x v="0"/>
    <x v="0"/>
  </r>
  <r>
    <n v="70123592"/>
    <x v="580"/>
    <x v="0"/>
    <x v="1"/>
    <x v="1"/>
    <x v="1"/>
    <x v="2"/>
    <x v="2"/>
    <x v="4"/>
    <x v="0"/>
    <x v="0"/>
  </r>
  <r>
    <n v="55863769"/>
    <x v="581"/>
    <x v="0"/>
    <x v="1"/>
    <x v="1"/>
    <x v="2"/>
    <x v="2"/>
    <x v="0"/>
    <x v="0"/>
    <x v="0"/>
    <x v="0"/>
  </r>
  <r>
    <n v="70761322"/>
    <x v="582"/>
    <x v="0"/>
    <x v="1"/>
    <x v="1"/>
    <x v="1"/>
    <x v="2"/>
    <x v="2"/>
    <x v="4"/>
    <x v="0"/>
    <x v="0"/>
  </r>
  <r>
    <n v="71435660"/>
    <x v="583"/>
    <x v="0"/>
    <x v="1"/>
    <x v="35"/>
    <x v="1"/>
    <x v="0"/>
    <x v="31"/>
    <x v="36"/>
    <x v="0"/>
    <x v="0"/>
  </r>
  <r>
    <n v="24612376"/>
    <x v="584"/>
    <x v="0"/>
    <x v="1"/>
    <x v="1"/>
    <x v="10"/>
    <x v="1"/>
    <x v="1"/>
    <x v="1"/>
    <x v="0"/>
    <x v="0"/>
  </r>
  <r>
    <n v="56809542"/>
    <x v="585"/>
    <x v="0"/>
    <x v="4"/>
    <x v="7"/>
    <x v="28"/>
    <x v="0"/>
    <x v="0"/>
    <x v="0"/>
    <x v="0"/>
    <x v="0"/>
  </r>
  <r>
    <n v="35398617"/>
    <x v="586"/>
    <x v="0"/>
    <x v="0"/>
    <x v="0"/>
    <x v="3"/>
    <x v="0"/>
    <x v="1"/>
    <x v="6"/>
    <x v="0"/>
    <x v="0"/>
  </r>
  <r>
    <n v="8135829"/>
    <x v="181"/>
    <x v="0"/>
    <x v="1"/>
    <x v="1"/>
    <x v="18"/>
    <x v="2"/>
    <x v="3"/>
    <x v="5"/>
    <x v="0"/>
    <x v="0"/>
  </r>
  <r>
    <n v="69600676"/>
    <x v="587"/>
    <x v="0"/>
    <x v="1"/>
    <x v="1"/>
    <x v="1"/>
    <x v="2"/>
    <x v="27"/>
    <x v="42"/>
    <x v="0"/>
    <x v="0"/>
  </r>
  <r>
    <n v="76933566"/>
    <x v="588"/>
    <x v="0"/>
    <x v="2"/>
    <x v="1"/>
    <x v="2"/>
    <x v="2"/>
    <x v="2"/>
    <x v="0"/>
    <x v="0"/>
    <x v="0"/>
  </r>
  <r>
    <n v="58001141"/>
    <x v="589"/>
    <x v="0"/>
    <x v="1"/>
    <x v="1"/>
    <x v="1"/>
    <x v="0"/>
    <x v="0"/>
    <x v="1"/>
    <x v="0"/>
    <x v="0"/>
  </r>
  <r>
    <n v="67058529"/>
    <x v="552"/>
    <x v="0"/>
    <x v="1"/>
    <x v="1"/>
    <x v="71"/>
    <x v="2"/>
    <x v="2"/>
    <x v="4"/>
    <x v="0"/>
    <x v="0"/>
  </r>
  <r>
    <n v="12455551"/>
    <x v="590"/>
    <x v="0"/>
    <x v="0"/>
    <x v="0"/>
    <x v="3"/>
    <x v="0"/>
    <x v="2"/>
    <x v="0"/>
    <x v="0"/>
    <x v="0"/>
  </r>
  <r>
    <n v="6341553"/>
    <x v="591"/>
    <x v="0"/>
    <x v="1"/>
    <x v="1"/>
    <x v="21"/>
    <x v="0"/>
    <x v="2"/>
    <x v="4"/>
    <x v="1"/>
    <x v="0"/>
  </r>
  <r>
    <n v="60088973"/>
    <x v="592"/>
    <x v="0"/>
    <x v="1"/>
    <x v="1"/>
    <x v="2"/>
    <x v="2"/>
    <x v="7"/>
    <x v="33"/>
    <x v="0"/>
    <x v="0"/>
  </r>
  <r>
    <n v="77532798"/>
    <x v="593"/>
    <x v="0"/>
    <x v="2"/>
    <x v="1"/>
    <x v="4"/>
    <x v="0"/>
    <x v="1"/>
    <x v="1"/>
    <x v="0"/>
    <x v="0"/>
  </r>
  <r>
    <n v="11872121"/>
    <x v="594"/>
    <x v="0"/>
    <x v="1"/>
    <x v="1"/>
    <x v="1"/>
    <x v="2"/>
    <x v="7"/>
    <x v="3"/>
    <x v="0"/>
    <x v="0"/>
  </r>
  <r>
    <n v="1303366"/>
    <x v="595"/>
    <x v="0"/>
    <x v="1"/>
    <x v="1"/>
    <x v="1"/>
    <x v="2"/>
    <x v="0"/>
    <x v="0"/>
    <x v="0"/>
    <x v="0"/>
  </r>
  <r>
    <n v="77677204"/>
    <x v="596"/>
    <x v="0"/>
    <x v="1"/>
    <x v="1"/>
    <x v="1"/>
    <x v="2"/>
    <x v="0"/>
    <x v="0"/>
    <x v="0"/>
    <x v="0"/>
  </r>
  <r>
    <n v="46959915"/>
    <x v="464"/>
    <x v="0"/>
    <x v="1"/>
    <x v="1"/>
    <x v="1"/>
    <x v="2"/>
    <x v="1"/>
    <x v="1"/>
    <x v="0"/>
    <x v="0"/>
  </r>
  <r>
    <n v="77560630"/>
    <x v="593"/>
    <x v="0"/>
    <x v="2"/>
    <x v="36"/>
    <x v="58"/>
    <x v="0"/>
    <x v="7"/>
    <x v="13"/>
    <x v="0"/>
    <x v="0"/>
  </r>
  <r>
    <n v="6408349"/>
    <x v="597"/>
    <x v="0"/>
    <x v="2"/>
    <x v="1"/>
    <x v="72"/>
    <x v="0"/>
    <x v="7"/>
    <x v="3"/>
    <x v="0"/>
    <x v="0"/>
  </r>
  <r>
    <n v="51733556"/>
    <x v="598"/>
    <x v="0"/>
    <x v="2"/>
    <x v="1"/>
    <x v="30"/>
    <x v="0"/>
    <x v="2"/>
    <x v="4"/>
    <x v="0"/>
    <x v="0"/>
  </r>
  <r>
    <n v="9205789"/>
    <x v="599"/>
    <x v="0"/>
    <x v="1"/>
    <x v="1"/>
    <x v="2"/>
    <x v="2"/>
    <x v="3"/>
    <x v="3"/>
    <x v="0"/>
    <x v="0"/>
  </r>
  <r>
    <n v="63720237"/>
    <x v="548"/>
    <x v="1"/>
    <x v="1"/>
    <x v="1"/>
    <x v="19"/>
    <x v="2"/>
    <x v="2"/>
    <x v="0"/>
    <x v="0"/>
    <x v="0"/>
  </r>
  <r>
    <n v="75150135"/>
    <x v="561"/>
    <x v="0"/>
    <x v="2"/>
    <x v="1"/>
    <x v="82"/>
    <x v="0"/>
    <x v="3"/>
    <x v="36"/>
    <x v="0"/>
    <x v="0"/>
  </r>
  <r>
    <n v="79480364"/>
    <x v="600"/>
    <x v="0"/>
    <x v="2"/>
    <x v="1"/>
    <x v="33"/>
    <x v="2"/>
    <x v="0"/>
    <x v="0"/>
    <x v="1"/>
    <x v="0"/>
  </r>
  <r>
    <n v="20160777"/>
    <x v="601"/>
    <x v="0"/>
    <x v="1"/>
    <x v="1"/>
    <x v="1"/>
    <x v="2"/>
    <x v="2"/>
    <x v="4"/>
    <x v="0"/>
    <x v="0"/>
  </r>
  <r>
    <n v="78591533"/>
    <x v="602"/>
    <x v="5"/>
    <x v="1"/>
    <x v="1"/>
    <x v="1"/>
    <x v="2"/>
    <x v="2"/>
    <x v="4"/>
    <x v="0"/>
    <x v="0"/>
  </r>
  <r>
    <n v="72129593"/>
    <x v="603"/>
    <x v="0"/>
    <x v="1"/>
    <x v="1"/>
    <x v="52"/>
    <x v="0"/>
    <x v="3"/>
    <x v="6"/>
    <x v="0"/>
    <x v="0"/>
  </r>
  <r>
    <n v="80473977"/>
    <x v="604"/>
    <x v="0"/>
    <x v="1"/>
    <x v="9"/>
    <x v="1"/>
    <x v="2"/>
    <x v="3"/>
    <x v="10"/>
    <x v="0"/>
    <x v="0"/>
  </r>
  <r>
    <n v="73339562"/>
    <x v="605"/>
    <x v="0"/>
    <x v="0"/>
    <x v="0"/>
    <x v="3"/>
    <x v="0"/>
    <x v="2"/>
    <x v="4"/>
    <x v="0"/>
    <x v="0"/>
  </r>
  <r>
    <n v="59577568"/>
    <x v="606"/>
    <x v="0"/>
    <x v="2"/>
    <x v="1"/>
    <x v="30"/>
    <x v="2"/>
    <x v="2"/>
    <x v="0"/>
    <x v="0"/>
    <x v="0"/>
  </r>
  <r>
    <n v="80843965"/>
    <x v="607"/>
    <x v="0"/>
    <x v="4"/>
    <x v="7"/>
    <x v="0"/>
    <x v="0"/>
    <x v="2"/>
    <x v="4"/>
    <x v="0"/>
    <x v="0"/>
  </r>
  <r>
    <n v="76337070"/>
    <x v="577"/>
    <x v="0"/>
    <x v="1"/>
    <x v="1"/>
    <x v="10"/>
    <x v="2"/>
    <x v="2"/>
    <x v="1"/>
    <x v="1"/>
    <x v="0"/>
  </r>
  <r>
    <n v="78262837"/>
    <x v="608"/>
    <x v="0"/>
    <x v="4"/>
    <x v="1"/>
    <x v="12"/>
    <x v="2"/>
    <x v="2"/>
    <x v="4"/>
    <x v="2"/>
    <x v="0"/>
  </r>
  <r>
    <n v="80852131"/>
    <x v="607"/>
    <x v="0"/>
    <x v="1"/>
    <x v="1"/>
    <x v="1"/>
    <x v="2"/>
    <x v="0"/>
    <x v="5"/>
    <x v="1"/>
    <x v="0"/>
  </r>
  <r>
    <n v="81148178"/>
    <x v="609"/>
    <x v="0"/>
    <x v="0"/>
    <x v="0"/>
    <x v="1"/>
    <x v="0"/>
    <x v="2"/>
    <x v="4"/>
    <x v="0"/>
    <x v="0"/>
  </r>
  <r>
    <n v="3779898"/>
    <x v="610"/>
    <x v="0"/>
    <x v="2"/>
    <x v="1"/>
    <x v="71"/>
    <x v="2"/>
    <x v="3"/>
    <x v="6"/>
    <x v="2"/>
    <x v="0"/>
  </r>
  <r>
    <n v="84739248"/>
    <x v="611"/>
    <x v="13"/>
    <x v="1"/>
    <x v="1"/>
    <x v="10"/>
    <x v="0"/>
    <x v="39"/>
    <x v="42"/>
    <x v="0"/>
    <x v="0"/>
  </r>
  <r>
    <n v="81682959"/>
    <x v="612"/>
    <x v="0"/>
    <x v="0"/>
    <x v="0"/>
    <x v="0"/>
    <x v="0"/>
    <x v="2"/>
    <x v="4"/>
    <x v="0"/>
    <x v="1"/>
  </r>
  <r>
    <n v="70463864"/>
    <x v="579"/>
    <x v="0"/>
    <x v="1"/>
    <x v="1"/>
    <x v="7"/>
    <x v="2"/>
    <x v="1"/>
    <x v="5"/>
    <x v="0"/>
    <x v="0"/>
  </r>
  <r>
    <n v="45900036"/>
    <x v="456"/>
    <x v="0"/>
    <x v="1"/>
    <x v="8"/>
    <x v="14"/>
    <x v="0"/>
    <x v="12"/>
    <x v="3"/>
    <x v="1"/>
    <x v="0"/>
  </r>
  <r>
    <n v="84957063"/>
    <x v="613"/>
    <x v="5"/>
    <x v="2"/>
    <x v="1"/>
    <x v="6"/>
    <x v="2"/>
    <x v="2"/>
    <x v="4"/>
    <x v="0"/>
    <x v="0"/>
  </r>
  <r>
    <n v="553980"/>
    <x v="614"/>
    <x v="0"/>
    <x v="1"/>
    <x v="1"/>
    <x v="3"/>
    <x v="0"/>
    <x v="0"/>
    <x v="0"/>
    <x v="1"/>
    <x v="0"/>
  </r>
  <r>
    <n v="82071768"/>
    <x v="615"/>
    <x v="0"/>
    <x v="1"/>
    <x v="1"/>
    <x v="18"/>
    <x v="0"/>
    <x v="2"/>
    <x v="4"/>
    <x v="1"/>
    <x v="0"/>
  </r>
  <r>
    <n v="42763400"/>
    <x v="616"/>
    <x v="0"/>
    <x v="1"/>
    <x v="1"/>
    <x v="1"/>
    <x v="0"/>
    <x v="2"/>
    <x v="0"/>
    <x v="0"/>
    <x v="0"/>
  </r>
  <r>
    <n v="107335103"/>
    <x v="617"/>
    <x v="0"/>
    <x v="1"/>
    <x v="1"/>
    <x v="1"/>
    <x v="0"/>
    <x v="40"/>
    <x v="50"/>
    <x v="1"/>
    <x v="1"/>
  </r>
  <r>
    <n v="85434797"/>
    <x v="618"/>
    <x v="0"/>
    <x v="1"/>
    <x v="1"/>
    <x v="1"/>
    <x v="2"/>
    <x v="1"/>
    <x v="1"/>
    <x v="0"/>
    <x v="0"/>
  </r>
  <r>
    <n v="22720373"/>
    <x v="277"/>
    <x v="0"/>
    <x v="1"/>
    <x v="1"/>
    <x v="7"/>
    <x v="2"/>
    <x v="0"/>
    <x v="0"/>
    <x v="0"/>
    <x v="0"/>
  </r>
  <r>
    <n v="82344013"/>
    <x v="619"/>
    <x v="5"/>
    <x v="0"/>
    <x v="0"/>
    <x v="0"/>
    <x v="0"/>
    <x v="2"/>
    <x v="4"/>
    <x v="0"/>
    <x v="0"/>
  </r>
  <r>
    <n v="14785920"/>
    <x v="209"/>
    <x v="0"/>
    <x v="1"/>
    <x v="1"/>
    <x v="28"/>
    <x v="2"/>
    <x v="1"/>
    <x v="1"/>
    <x v="0"/>
    <x v="0"/>
  </r>
  <r>
    <n v="18034966"/>
    <x v="620"/>
    <x v="0"/>
    <x v="1"/>
    <x v="9"/>
    <x v="80"/>
    <x v="0"/>
    <x v="2"/>
    <x v="0"/>
    <x v="0"/>
    <x v="0"/>
  </r>
  <r>
    <n v="30040334"/>
    <x v="350"/>
    <x v="0"/>
    <x v="1"/>
    <x v="1"/>
    <x v="1"/>
    <x v="2"/>
    <x v="2"/>
    <x v="4"/>
    <x v="0"/>
    <x v="0"/>
  </r>
  <r>
    <n v="29053317"/>
    <x v="621"/>
    <x v="0"/>
    <x v="1"/>
    <x v="1"/>
    <x v="1"/>
    <x v="2"/>
    <x v="6"/>
    <x v="11"/>
    <x v="0"/>
    <x v="0"/>
  </r>
  <r>
    <n v="51647919"/>
    <x v="510"/>
    <x v="0"/>
    <x v="1"/>
    <x v="1"/>
    <x v="1"/>
    <x v="1"/>
    <x v="16"/>
    <x v="2"/>
    <x v="0"/>
    <x v="0"/>
  </r>
  <r>
    <n v="86307067"/>
    <x v="622"/>
    <x v="0"/>
    <x v="1"/>
    <x v="1"/>
    <x v="2"/>
    <x v="2"/>
    <x v="2"/>
    <x v="4"/>
    <x v="0"/>
    <x v="0"/>
  </r>
  <r>
    <n v="78325794"/>
    <x v="608"/>
    <x v="5"/>
    <x v="2"/>
    <x v="1"/>
    <x v="1"/>
    <x v="0"/>
    <x v="0"/>
    <x v="11"/>
    <x v="0"/>
    <x v="0"/>
  </r>
  <r>
    <n v="36123861"/>
    <x v="623"/>
    <x v="1"/>
    <x v="1"/>
    <x v="1"/>
    <x v="42"/>
    <x v="0"/>
    <x v="2"/>
    <x v="6"/>
    <x v="1"/>
    <x v="0"/>
  </r>
  <r>
    <n v="3469754"/>
    <x v="624"/>
    <x v="0"/>
    <x v="4"/>
    <x v="21"/>
    <x v="85"/>
    <x v="0"/>
    <x v="0"/>
    <x v="0"/>
    <x v="0"/>
    <x v="0"/>
  </r>
  <r>
    <n v="24220770"/>
    <x v="625"/>
    <x v="0"/>
    <x v="2"/>
    <x v="1"/>
    <x v="0"/>
    <x v="0"/>
    <x v="0"/>
    <x v="5"/>
    <x v="0"/>
    <x v="0"/>
  </r>
  <r>
    <n v="6673480"/>
    <x v="626"/>
    <x v="0"/>
    <x v="2"/>
    <x v="1"/>
    <x v="52"/>
    <x v="2"/>
    <x v="4"/>
    <x v="3"/>
    <x v="0"/>
    <x v="1"/>
  </r>
  <r>
    <n v="2167068"/>
    <x v="627"/>
    <x v="0"/>
    <x v="1"/>
    <x v="1"/>
    <x v="10"/>
    <x v="2"/>
    <x v="2"/>
    <x v="4"/>
    <x v="0"/>
    <x v="0"/>
  </r>
  <r>
    <n v="31162415"/>
    <x v="628"/>
    <x v="0"/>
    <x v="0"/>
    <x v="0"/>
    <x v="3"/>
    <x v="0"/>
    <x v="2"/>
    <x v="4"/>
    <x v="0"/>
    <x v="0"/>
  </r>
  <r>
    <n v="92803296"/>
    <x v="629"/>
    <x v="0"/>
    <x v="4"/>
    <x v="1"/>
    <x v="3"/>
    <x v="0"/>
    <x v="2"/>
    <x v="4"/>
    <x v="2"/>
    <x v="0"/>
  </r>
  <r>
    <n v="92994648"/>
    <x v="630"/>
    <x v="5"/>
    <x v="1"/>
    <x v="1"/>
    <x v="1"/>
    <x v="2"/>
    <x v="2"/>
    <x v="4"/>
    <x v="1"/>
    <x v="0"/>
  </r>
  <r>
    <n v="30906733"/>
    <x v="631"/>
    <x v="0"/>
    <x v="0"/>
    <x v="0"/>
    <x v="3"/>
    <x v="0"/>
    <x v="2"/>
    <x v="0"/>
    <x v="2"/>
    <x v="0"/>
  </r>
  <r>
    <n v="25418485"/>
    <x v="305"/>
    <x v="0"/>
    <x v="2"/>
    <x v="1"/>
    <x v="72"/>
    <x v="0"/>
    <x v="0"/>
    <x v="5"/>
    <x v="1"/>
    <x v="0"/>
  </r>
  <r>
    <n v="3424091"/>
    <x v="632"/>
    <x v="0"/>
    <x v="2"/>
    <x v="14"/>
    <x v="9"/>
    <x v="0"/>
    <x v="2"/>
    <x v="0"/>
    <x v="0"/>
    <x v="0"/>
  </r>
  <r>
    <n v="16310133"/>
    <x v="633"/>
    <x v="0"/>
    <x v="2"/>
    <x v="1"/>
    <x v="14"/>
    <x v="2"/>
    <x v="0"/>
    <x v="1"/>
    <x v="0"/>
    <x v="0"/>
  </r>
  <r>
    <n v="88187977"/>
    <x v="634"/>
    <x v="0"/>
    <x v="1"/>
    <x v="1"/>
    <x v="1"/>
    <x v="2"/>
    <x v="0"/>
    <x v="0"/>
    <x v="0"/>
    <x v="0"/>
  </r>
  <r>
    <n v="34371900"/>
    <x v="397"/>
    <x v="0"/>
    <x v="1"/>
    <x v="1"/>
    <x v="1"/>
    <x v="2"/>
    <x v="2"/>
    <x v="4"/>
    <x v="0"/>
    <x v="0"/>
  </r>
  <r>
    <n v="19099150"/>
    <x v="635"/>
    <x v="0"/>
    <x v="1"/>
    <x v="1"/>
    <x v="10"/>
    <x v="0"/>
    <x v="4"/>
    <x v="11"/>
    <x v="1"/>
    <x v="0"/>
  </r>
  <r>
    <n v="1989555"/>
    <x v="636"/>
    <x v="0"/>
    <x v="1"/>
    <x v="1"/>
    <x v="2"/>
    <x v="0"/>
    <x v="2"/>
    <x v="4"/>
    <x v="0"/>
    <x v="0"/>
  </r>
  <r>
    <n v="12859487"/>
    <x v="637"/>
    <x v="0"/>
    <x v="4"/>
    <x v="1"/>
    <x v="84"/>
    <x v="0"/>
    <x v="2"/>
    <x v="4"/>
    <x v="1"/>
    <x v="1"/>
  </r>
  <r>
    <n v="93850432"/>
    <x v="638"/>
    <x v="0"/>
    <x v="0"/>
    <x v="0"/>
    <x v="3"/>
    <x v="0"/>
    <x v="2"/>
    <x v="4"/>
    <x v="0"/>
    <x v="0"/>
  </r>
  <r>
    <n v="91506664"/>
    <x v="639"/>
    <x v="0"/>
    <x v="1"/>
    <x v="9"/>
    <x v="28"/>
    <x v="0"/>
    <x v="20"/>
    <x v="51"/>
    <x v="0"/>
    <x v="0"/>
  </r>
  <r>
    <n v="16666103"/>
    <x v="640"/>
    <x v="5"/>
    <x v="1"/>
    <x v="1"/>
    <x v="10"/>
    <x v="0"/>
    <x v="7"/>
    <x v="3"/>
    <x v="0"/>
    <x v="0"/>
  </r>
  <r>
    <n v="24239436"/>
    <x v="625"/>
    <x v="0"/>
    <x v="1"/>
    <x v="1"/>
    <x v="28"/>
    <x v="0"/>
    <x v="1"/>
    <x v="5"/>
    <x v="0"/>
    <x v="0"/>
  </r>
  <r>
    <n v="46730045"/>
    <x v="641"/>
    <x v="0"/>
    <x v="1"/>
    <x v="1"/>
    <x v="41"/>
    <x v="0"/>
    <x v="3"/>
    <x v="6"/>
    <x v="0"/>
    <x v="0"/>
  </r>
  <r>
    <n v="88853220"/>
    <x v="642"/>
    <x v="0"/>
    <x v="1"/>
    <x v="1"/>
    <x v="1"/>
    <x v="0"/>
    <x v="4"/>
    <x v="6"/>
    <x v="0"/>
    <x v="0"/>
  </r>
  <r>
    <n v="90406380"/>
    <x v="643"/>
    <x v="0"/>
    <x v="1"/>
    <x v="1"/>
    <x v="18"/>
    <x v="2"/>
    <x v="3"/>
    <x v="12"/>
    <x v="0"/>
    <x v="0"/>
  </r>
  <r>
    <n v="94575991"/>
    <x v="644"/>
    <x v="0"/>
    <x v="1"/>
    <x v="1"/>
    <x v="19"/>
    <x v="2"/>
    <x v="2"/>
    <x v="4"/>
    <x v="0"/>
    <x v="0"/>
  </r>
  <r>
    <n v="12353738"/>
    <x v="645"/>
    <x v="0"/>
    <x v="3"/>
    <x v="16"/>
    <x v="0"/>
    <x v="0"/>
    <x v="2"/>
    <x v="0"/>
    <x v="0"/>
    <x v="0"/>
  </r>
  <r>
    <n v="1404641"/>
    <x v="646"/>
    <x v="0"/>
    <x v="0"/>
    <x v="0"/>
    <x v="1"/>
    <x v="0"/>
    <x v="2"/>
    <x v="4"/>
    <x v="0"/>
    <x v="0"/>
  </r>
  <r>
    <n v="89814373"/>
    <x v="647"/>
    <x v="0"/>
    <x v="1"/>
    <x v="1"/>
    <x v="1"/>
    <x v="2"/>
    <x v="0"/>
    <x v="0"/>
    <x v="0"/>
    <x v="0"/>
  </r>
  <r>
    <n v="44691606"/>
    <x v="648"/>
    <x v="0"/>
    <x v="4"/>
    <x v="1"/>
    <x v="8"/>
    <x v="2"/>
    <x v="2"/>
    <x v="4"/>
    <x v="1"/>
    <x v="0"/>
  </r>
  <r>
    <n v="24941970"/>
    <x v="649"/>
    <x v="0"/>
    <x v="1"/>
    <x v="1"/>
    <x v="1"/>
    <x v="0"/>
    <x v="2"/>
    <x v="0"/>
    <x v="0"/>
    <x v="0"/>
  </r>
  <r>
    <n v="7131867"/>
    <x v="650"/>
    <x v="0"/>
    <x v="1"/>
    <x v="1"/>
    <x v="10"/>
    <x v="2"/>
    <x v="0"/>
    <x v="1"/>
    <x v="0"/>
    <x v="0"/>
  </r>
  <r>
    <n v="78780938"/>
    <x v="651"/>
    <x v="0"/>
    <x v="1"/>
    <x v="1"/>
    <x v="34"/>
    <x v="0"/>
    <x v="0"/>
    <x v="0"/>
    <x v="0"/>
    <x v="1"/>
  </r>
  <r>
    <n v="29100549"/>
    <x v="508"/>
    <x v="0"/>
    <x v="1"/>
    <x v="1"/>
    <x v="1"/>
    <x v="2"/>
    <x v="2"/>
    <x v="0"/>
    <x v="0"/>
    <x v="0"/>
  </r>
  <r>
    <n v="90647789"/>
    <x v="652"/>
    <x v="0"/>
    <x v="1"/>
    <x v="6"/>
    <x v="1"/>
    <x v="2"/>
    <x v="14"/>
    <x v="36"/>
    <x v="1"/>
    <x v="0"/>
  </r>
  <r>
    <n v="14809898"/>
    <x v="209"/>
    <x v="0"/>
    <x v="2"/>
    <x v="1"/>
    <x v="1"/>
    <x v="2"/>
    <x v="6"/>
    <x v="11"/>
    <x v="0"/>
    <x v="0"/>
  </r>
  <r>
    <n v="90760470"/>
    <x v="653"/>
    <x v="12"/>
    <x v="1"/>
    <x v="1"/>
    <x v="1"/>
    <x v="0"/>
    <x v="2"/>
    <x v="4"/>
    <x v="1"/>
    <x v="0"/>
  </r>
  <r>
    <n v="11515100"/>
    <x v="654"/>
    <x v="0"/>
    <x v="2"/>
    <x v="1"/>
    <x v="41"/>
    <x v="0"/>
    <x v="2"/>
    <x v="4"/>
    <x v="0"/>
    <x v="0"/>
  </r>
  <r>
    <n v="23205522"/>
    <x v="440"/>
    <x v="0"/>
    <x v="1"/>
    <x v="1"/>
    <x v="1"/>
    <x v="0"/>
    <x v="1"/>
    <x v="1"/>
    <x v="0"/>
    <x v="0"/>
  </r>
  <r>
    <n v="96175251"/>
    <x v="655"/>
    <x v="5"/>
    <x v="4"/>
    <x v="1"/>
    <x v="0"/>
    <x v="0"/>
    <x v="2"/>
    <x v="0"/>
    <x v="2"/>
    <x v="0"/>
  </r>
  <r>
    <n v="13787659"/>
    <x v="656"/>
    <x v="0"/>
    <x v="2"/>
    <x v="1"/>
    <x v="32"/>
    <x v="1"/>
    <x v="1"/>
    <x v="5"/>
    <x v="0"/>
    <x v="0"/>
  </r>
  <r>
    <n v="39733371"/>
    <x v="430"/>
    <x v="0"/>
    <x v="1"/>
    <x v="1"/>
    <x v="69"/>
    <x v="0"/>
    <x v="2"/>
    <x v="4"/>
    <x v="0"/>
    <x v="0"/>
  </r>
  <r>
    <n v="24360416"/>
    <x v="291"/>
    <x v="0"/>
    <x v="1"/>
    <x v="1"/>
    <x v="2"/>
    <x v="2"/>
    <x v="2"/>
    <x v="4"/>
    <x v="0"/>
    <x v="0"/>
  </r>
  <r>
    <n v="91199417"/>
    <x v="657"/>
    <x v="5"/>
    <x v="2"/>
    <x v="1"/>
    <x v="0"/>
    <x v="0"/>
    <x v="2"/>
    <x v="4"/>
    <x v="2"/>
    <x v="0"/>
  </r>
  <r>
    <n v="26914836"/>
    <x v="658"/>
    <x v="0"/>
    <x v="0"/>
    <x v="0"/>
    <x v="0"/>
    <x v="0"/>
    <x v="0"/>
    <x v="0"/>
    <x v="0"/>
    <x v="0"/>
  </r>
  <r>
    <n v="17855462"/>
    <x v="659"/>
    <x v="0"/>
    <x v="1"/>
    <x v="1"/>
    <x v="10"/>
    <x v="0"/>
    <x v="2"/>
    <x v="5"/>
    <x v="0"/>
    <x v="0"/>
  </r>
  <r>
    <n v="42428313"/>
    <x v="660"/>
    <x v="0"/>
    <x v="2"/>
    <x v="1"/>
    <x v="14"/>
    <x v="0"/>
    <x v="2"/>
    <x v="4"/>
    <x v="0"/>
    <x v="0"/>
  </r>
  <r>
    <n v="44430986"/>
    <x v="661"/>
    <x v="0"/>
    <x v="2"/>
    <x v="1"/>
    <x v="1"/>
    <x v="2"/>
    <x v="2"/>
    <x v="4"/>
    <x v="0"/>
    <x v="0"/>
  </r>
  <r>
    <n v="54821067"/>
    <x v="662"/>
    <x v="0"/>
    <x v="1"/>
    <x v="1"/>
    <x v="2"/>
    <x v="2"/>
    <x v="2"/>
    <x v="4"/>
    <x v="0"/>
    <x v="0"/>
  </r>
  <r>
    <n v="96804915"/>
    <x v="663"/>
    <x v="0"/>
    <x v="1"/>
    <x v="1"/>
    <x v="1"/>
    <x v="0"/>
    <x v="10"/>
    <x v="38"/>
    <x v="0"/>
    <x v="0"/>
  </r>
  <r>
    <n v="83155660"/>
    <x v="664"/>
    <x v="0"/>
    <x v="1"/>
    <x v="1"/>
    <x v="1"/>
    <x v="2"/>
    <x v="2"/>
    <x v="4"/>
    <x v="0"/>
    <x v="0"/>
  </r>
  <r>
    <n v="28786243"/>
    <x v="336"/>
    <x v="0"/>
    <x v="1"/>
    <x v="1"/>
    <x v="1"/>
    <x v="1"/>
    <x v="41"/>
    <x v="48"/>
    <x v="0"/>
    <x v="0"/>
  </r>
  <r>
    <n v="39971222"/>
    <x v="431"/>
    <x v="0"/>
    <x v="1"/>
    <x v="1"/>
    <x v="3"/>
    <x v="0"/>
    <x v="2"/>
    <x v="4"/>
    <x v="0"/>
    <x v="0"/>
  </r>
  <r>
    <n v="91717192"/>
    <x v="665"/>
    <x v="5"/>
    <x v="4"/>
    <x v="1"/>
    <x v="31"/>
    <x v="0"/>
    <x v="3"/>
    <x v="6"/>
    <x v="0"/>
    <x v="0"/>
  </r>
  <r>
    <n v="81886881"/>
    <x v="666"/>
    <x v="5"/>
    <x v="4"/>
    <x v="37"/>
    <x v="86"/>
    <x v="0"/>
    <x v="1"/>
    <x v="5"/>
    <x v="0"/>
    <x v="1"/>
  </r>
  <r>
    <n v="2354308"/>
    <x v="667"/>
    <x v="0"/>
    <x v="1"/>
    <x v="1"/>
    <x v="1"/>
    <x v="2"/>
    <x v="4"/>
    <x v="6"/>
    <x v="0"/>
    <x v="0"/>
  </r>
  <r>
    <n v="97662648"/>
    <x v="668"/>
    <x v="0"/>
    <x v="1"/>
    <x v="1"/>
    <x v="1"/>
    <x v="0"/>
    <x v="0"/>
    <x v="0"/>
    <x v="0"/>
    <x v="0"/>
  </r>
  <r>
    <n v="18068302"/>
    <x v="265"/>
    <x v="0"/>
    <x v="4"/>
    <x v="4"/>
    <x v="6"/>
    <x v="2"/>
    <x v="2"/>
    <x v="4"/>
    <x v="0"/>
    <x v="0"/>
  </r>
  <r>
    <n v="53014632"/>
    <x v="669"/>
    <x v="9"/>
    <x v="2"/>
    <x v="1"/>
    <x v="19"/>
    <x v="2"/>
    <x v="0"/>
    <x v="0"/>
    <x v="0"/>
    <x v="0"/>
  </r>
  <r>
    <n v="92507879"/>
    <x v="670"/>
    <x v="0"/>
    <x v="4"/>
    <x v="1"/>
    <x v="54"/>
    <x v="0"/>
    <x v="2"/>
    <x v="0"/>
    <x v="0"/>
    <x v="1"/>
  </r>
  <r>
    <n v="125352528"/>
    <x v="671"/>
    <x v="0"/>
    <x v="0"/>
    <x v="0"/>
    <x v="3"/>
    <x v="0"/>
    <x v="2"/>
    <x v="4"/>
    <x v="0"/>
    <x v="0"/>
  </r>
  <r>
    <n v="33829524"/>
    <x v="390"/>
    <x v="0"/>
    <x v="2"/>
    <x v="8"/>
    <x v="12"/>
    <x v="0"/>
    <x v="2"/>
    <x v="4"/>
    <x v="0"/>
    <x v="0"/>
  </r>
  <r>
    <n v="97803988"/>
    <x v="672"/>
    <x v="0"/>
    <x v="0"/>
    <x v="0"/>
    <x v="0"/>
    <x v="0"/>
    <x v="2"/>
    <x v="4"/>
    <x v="1"/>
    <x v="0"/>
  </r>
  <r>
    <n v="70165534"/>
    <x v="580"/>
    <x v="5"/>
    <x v="1"/>
    <x v="1"/>
    <x v="1"/>
    <x v="2"/>
    <x v="2"/>
    <x v="4"/>
    <x v="0"/>
    <x v="0"/>
  </r>
  <r>
    <n v="75147810"/>
    <x v="561"/>
    <x v="5"/>
    <x v="2"/>
    <x v="1"/>
    <x v="1"/>
    <x v="2"/>
    <x v="2"/>
    <x v="4"/>
    <x v="0"/>
    <x v="0"/>
  </r>
  <r>
    <n v="5144517"/>
    <x v="178"/>
    <x v="0"/>
    <x v="1"/>
    <x v="1"/>
    <x v="37"/>
    <x v="0"/>
    <x v="5"/>
    <x v="41"/>
    <x v="0"/>
    <x v="0"/>
  </r>
  <r>
    <n v="1202660"/>
    <x v="673"/>
    <x v="0"/>
    <x v="1"/>
    <x v="1"/>
    <x v="1"/>
    <x v="2"/>
    <x v="2"/>
    <x v="4"/>
    <x v="0"/>
    <x v="0"/>
  </r>
  <r>
    <n v="15194266"/>
    <x v="383"/>
    <x v="5"/>
    <x v="1"/>
    <x v="1"/>
    <x v="1"/>
    <x v="0"/>
    <x v="1"/>
    <x v="1"/>
    <x v="0"/>
    <x v="0"/>
  </r>
  <r>
    <n v="100634083"/>
    <x v="674"/>
    <x v="0"/>
    <x v="1"/>
    <x v="1"/>
    <x v="1"/>
    <x v="2"/>
    <x v="0"/>
    <x v="0"/>
    <x v="0"/>
    <x v="0"/>
  </r>
  <r>
    <n v="32420211"/>
    <x v="675"/>
    <x v="0"/>
    <x v="1"/>
    <x v="1"/>
    <x v="1"/>
    <x v="0"/>
    <x v="3"/>
    <x v="6"/>
    <x v="3"/>
    <x v="0"/>
  </r>
  <r>
    <n v="61295887"/>
    <x v="676"/>
    <x v="0"/>
    <x v="1"/>
    <x v="1"/>
    <x v="1"/>
    <x v="2"/>
    <x v="2"/>
    <x v="0"/>
    <x v="0"/>
    <x v="0"/>
  </r>
  <r>
    <n v="61695112"/>
    <x v="677"/>
    <x v="0"/>
    <x v="1"/>
    <x v="1"/>
    <x v="1"/>
    <x v="2"/>
    <x v="0"/>
    <x v="0"/>
    <x v="1"/>
    <x v="0"/>
  </r>
  <r>
    <n v="72451667"/>
    <x v="678"/>
    <x v="0"/>
    <x v="4"/>
    <x v="1"/>
    <x v="11"/>
    <x v="2"/>
    <x v="2"/>
    <x v="0"/>
    <x v="0"/>
    <x v="0"/>
  </r>
  <r>
    <n v="51571327"/>
    <x v="509"/>
    <x v="0"/>
    <x v="0"/>
    <x v="0"/>
    <x v="3"/>
    <x v="0"/>
    <x v="2"/>
    <x v="0"/>
    <x v="0"/>
    <x v="0"/>
  </r>
  <r>
    <n v="99229317"/>
    <x v="679"/>
    <x v="0"/>
    <x v="1"/>
    <x v="1"/>
    <x v="1"/>
    <x v="0"/>
    <x v="0"/>
    <x v="0"/>
    <x v="0"/>
    <x v="0"/>
  </r>
  <r>
    <n v="100942694"/>
    <x v="680"/>
    <x v="0"/>
    <x v="3"/>
    <x v="16"/>
    <x v="0"/>
    <x v="0"/>
    <x v="2"/>
    <x v="0"/>
    <x v="0"/>
    <x v="0"/>
  </r>
  <r>
    <n v="99267560"/>
    <x v="679"/>
    <x v="0"/>
    <x v="3"/>
    <x v="38"/>
    <x v="0"/>
    <x v="0"/>
    <x v="0"/>
    <x v="0"/>
    <x v="0"/>
    <x v="0"/>
  </r>
  <r>
    <n v="99303058"/>
    <x v="681"/>
    <x v="0"/>
    <x v="1"/>
    <x v="1"/>
    <x v="1"/>
    <x v="2"/>
    <x v="2"/>
    <x v="4"/>
    <x v="0"/>
    <x v="0"/>
  </r>
  <r>
    <n v="99311430"/>
    <x v="681"/>
    <x v="12"/>
    <x v="0"/>
    <x v="0"/>
    <x v="0"/>
    <x v="0"/>
    <x v="2"/>
    <x v="4"/>
    <x v="0"/>
    <x v="1"/>
  </r>
  <r>
    <n v="15456024"/>
    <x v="237"/>
    <x v="0"/>
    <x v="1"/>
    <x v="1"/>
    <x v="1"/>
    <x v="1"/>
    <x v="18"/>
    <x v="30"/>
    <x v="0"/>
    <x v="0"/>
  </r>
  <r>
    <n v="34771708"/>
    <x v="682"/>
    <x v="0"/>
    <x v="2"/>
    <x v="1"/>
    <x v="21"/>
    <x v="2"/>
    <x v="0"/>
    <x v="0"/>
    <x v="0"/>
    <x v="0"/>
  </r>
  <r>
    <n v="31622"/>
    <x v="683"/>
    <x v="1"/>
    <x v="1"/>
    <x v="1"/>
    <x v="1"/>
    <x v="2"/>
    <x v="0"/>
    <x v="3"/>
    <x v="0"/>
    <x v="0"/>
  </r>
  <r>
    <n v="42566468"/>
    <x v="423"/>
    <x v="0"/>
    <x v="1"/>
    <x v="1"/>
    <x v="19"/>
    <x v="0"/>
    <x v="4"/>
    <x v="11"/>
    <x v="0"/>
    <x v="0"/>
  </r>
  <r>
    <n v="94085556"/>
    <x v="684"/>
    <x v="0"/>
    <x v="1"/>
    <x v="1"/>
    <x v="1"/>
    <x v="0"/>
    <x v="6"/>
    <x v="3"/>
    <x v="0"/>
    <x v="0"/>
  </r>
  <r>
    <n v="48311054"/>
    <x v="483"/>
    <x v="0"/>
    <x v="1"/>
    <x v="1"/>
    <x v="1"/>
    <x v="2"/>
    <x v="2"/>
    <x v="5"/>
    <x v="0"/>
    <x v="0"/>
  </r>
  <r>
    <n v="44904502"/>
    <x v="685"/>
    <x v="0"/>
    <x v="1"/>
    <x v="1"/>
    <x v="18"/>
    <x v="0"/>
    <x v="2"/>
    <x v="7"/>
    <x v="0"/>
    <x v="0"/>
  </r>
  <r>
    <n v="50648232"/>
    <x v="686"/>
    <x v="0"/>
    <x v="1"/>
    <x v="1"/>
    <x v="1"/>
    <x v="1"/>
    <x v="6"/>
    <x v="12"/>
    <x v="0"/>
    <x v="0"/>
  </r>
  <r>
    <n v="99655956"/>
    <x v="687"/>
    <x v="0"/>
    <x v="1"/>
    <x v="1"/>
    <x v="18"/>
    <x v="0"/>
    <x v="2"/>
    <x v="4"/>
    <x v="0"/>
    <x v="0"/>
  </r>
  <r>
    <n v="66868893"/>
    <x v="688"/>
    <x v="0"/>
    <x v="1"/>
    <x v="1"/>
    <x v="1"/>
    <x v="2"/>
    <x v="2"/>
    <x v="4"/>
    <x v="0"/>
    <x v="0"/>
  </r>
  <r>
    <n v="105833157"/>
    <x v="689"/>
    <x v="5"/>
    <x v="3"/>
    <x v="39"/>
    <x v="0"/>
    <x v="0"/>
    <x v="0"/>
    <x v="0"/>
    <x v="0"/>
    <x v="1"/>
  </r>
  <r>
    <n v="105847696"/>
    <x v="689"/>
    <x v="5"/>
    <x v="1"/>
    <x v="1"/>
    <x v="71"/>
    <x v="2"/>
    <x v="2"/>
    <x v="4"/>
    <x v="0"/>
    <x v="0"/>
  </r>
  <r>
    <n v="2508886"/>
    <x v="690"/>
    <x v="0"/>
    <x v="1"/>
    <x v="17"/>
    <x v="1"/>
    <x v="0"/>
    <x v="2"/>
    <x v="1"/>
    <x v="0"/>
    <x v="0"/>
  </r>
  <r>
    <n v="21807514"/>
    <x v="262"/>
    <x v="0"/>
    <x v="1"/>
    <x v="1"/>
    <x v="8"/>
    <x v="2"/>
    <x v="0"/>
    <x v="11"/>
    <x v="0"/>
    <x v="0"/>
  </r>
  <r>
    <n v="505981"/>
    <x v="691"/>
    <x v="0"/>
    <x v="1"/>
    <x v="33"/>
    <x v="28"/>
    <x v="2"/>
    <x v="3"/>
    <x v="5"/>
    <x v="0"/>
    <x v="0"/>
  </r>
  <r>
    <n v="45522310"/>
    <x v="449"/>
    <x v="0"/>
    <x v="1"/>
    <x v="1"/>
    <x v="30"/>
    <x v="2"/>
    <x v="2"/>
    <x v="4"/>
    <x v="0"/>
    <x v="0"/>
  </r>
  <r>
    <n v="36618530"/>
    <x v="454"/>
    <x v="0"/>
    <x v="1"/>
    <x v="1"/>
    <x v="1"/>
    <x v="0"/>
    <x v="2"/>
    <x v="4"/>
    <x v="0"/>
    <x v="0"/>
  </r>
  <r>
    <n v="79020953"/>
    <x v="692"/>
    <x v="0"/>
    <x v="1"/>
    <x v="1"/>
    <x v="16"/>
    <x v="0"/>
    <x v="7"/>
    <x v="13"/>
    <x v="0"/>
    <x v="0"/>
  </r>
  <r>
    <n v="3305388"/>
    <x v="693"/>
    <x v="0"/>
    <x v="1"/>
    <x v="1"/>
    <x v="29"/>
    <x v="0"/>
    <x v="1"/>
    <x v="1"/>
    <x v="0"/>
    <x v="0"/>
  </r>
  <r>
    <n v="74940144"/>
    <x v="694"/>
    <x v="5"/>
    <x v="1"/>
    <x v="1"/>
    <x v="1"/>
    <x v="0"/>
    <x v="2"/>
    <x v="0"/>
    <x v="0"/>
    <x v="0"/>
  </r>
  <r>
    <n v="99994045"/>
    <x v="695"/>
    <x v="5"/>
    <x v="4"/>
    <x v="8"/>
    <x v="68"/>
    <x v="0"/>
    <x v="2"/>
    <x v="1"/>
    <x v="0"/>
    <x v="1"/>
  </r>
  <r>
    <n v="102195112"/>
    <x v="696"/>
    <x v="0"/>
    <x v="1"/>
    <x v="1"/>
    <x v="1"/>
    <x v="0"/>
    <x v="2"/>
    <x v="4"/>
    <x v="0"/>
    <x v="0"/>
  </r>
  <r>
    <n v="106722925"/>
    <x v="697"/>
    <x v="0"/>
    <x v="1"/>
    <x v="1"/>
    <x v="1"/>
    <x v="0"/>
    <x v="2"/>
    <x v="1"/>
    <x v="0"/>
    <x v="0"/>
  </r>
  <r>
    <n v="3664479"/>
    <x v="159"/>
    <x v="0"/>
    <x v="0"/>
    <x v="0"/>
    <x v="1"/>
    <x v="0"/>
    <x v="2"/>
    <x v="1"/>
    <x v="1"/>
    <x v="0"/>
  </r>
  <r>
    <n v="96436426"/>
    <x v="698"/>
    <x v="0"/>
    <x v="2"/>
    <x v="37"/>
    <x v="10"/>
    <x v="0"/>
    <x v="3"/>
    <x v="7"/>
    <x v="1"/>
    <x v="0"/>
  </r>
  <r>
    <n v="6271519"/>
    <x v="699"/>
    <x v="0"/>
    <x v="2"/>
    <x v="26"/>
    <x v="11"/>
    <x v="2"/>
    <x v="1"/>
    <x v="11"/>
    <x v="2"/>
    <x v="0"/>
  </r>
  <r>
    <n v="26949088"/>
    <x v="700"/>
    <x v="0"/>
    <x v="1"/>
    <x v="1"/>
    <x v="28"/>
    <x v="0"/>
    <x v="25"/>
    <x v="33"/>
    <x v="3"/>
    <x v="0"/>
  </r>
  <r>
    <n v="105024501"/>
    <x v="701"/>
    <x v="0"/>
    <x v="1"/>
    <x v="1"/>
    <x v="1"/>
    <x v="2"/>
    <x v="20"/>
    <x v="37"/>
    <x v="0"/>
    <x v="0"/>
  </r>
  <r>
    <n v="107112737"/>
    <x v="702"/>
    <x v="0"/>
    <x v="1"/>
    <x v="1"/>
    <x v="2"/>
    <x v="0"/>
    <x v="0"/>
    <x v="1"/>
    <x v="1"/>
    <x v="0"/>
  </r>
  <r>
    <n v="32578175"/>
    <x v="369"/>
    <x v="0"/>
    <x v="3"/>
    <x v="3"/>
    <x v="0"/>
    <x v="0"/>
    <x v="2"/>
    <x v="0"/>
    <x v="0"/>
    <x v="0"/>
  </r>
  <r>
    <n v="62422731"/>
    <x v="556"/>
    <x v="0"/>
    <x v="0"/>
    <x v="0"/>
    <x v="3"/>
    <x v="0"/>
    <x v="0"/>
    <x v="0"/>
    <x v="0"/>
    <x v="0"/>
  </r>
  <r>
    <n v="102614390"/>
    <x v="703"/>
    <x v="0"/>
    <x v="0"/>
    <x v="0"/>
    <x v="84"/>
    <x v="0"/>
    <x v="2"/>
    <x v="0"/>
    <x v="0"/>
    <x v="0"/>
  </r>
  <r>
    <n v="103128901"/>
    <x v="704"/>
    <x v="0"/>
    <x v="1"/>
    <x v="1"/>
    <x v="1"/>
    <x v="2"/>
    <x v="0"/>
    <x v="0"/>
    <x v="0"/>
    <x v="0"/>
  </r>
  <r>
    <n v="59383880"/>
    <x v="705"/>
    <x v="0"/>
    <x v="1"/>
    <x v="1"/>
    <x v="1"/>
    <x v="0"/>
    <x v="1"/>
    <x v="1"/>
    <x v="1"/>
    <x v="0"/>
  </r>
  <r>
    <n v="107146856"/>
    <x v="702"/>
    <x v="0"/>
    <x v="1"/>
    <x v="9"/>
    <x v="28"/>
    <x v="0"/>
    <x v="2"/>
    <x v="4"/>
    <x v="1"/>
    <x v="0"/>
  </r>
  <r>
    <n v="107401037"/>
    <x v="617"/>
    <x v="0"/>
    <x v="1"/>
    <x v="1"/>
    <x v="1"/>
    <x v="2"/>
    <x v="2"/>
    <x v="4"/>
    <x v="2"/>
    <x v="0"/>
  </r>
  <r>
    <n v="103266528"/>
    <x v="706"/>
    <x v="5"/>
    <x v="0"/>
    <x v="0"/>
    <x v="0"/>
    <x v="0"/>
    <x v="2"/>
    <x v="4"/>
    <x v="2"/>
    <x v="1"/>
  </r>
  <r>
    <n v="23219011"/>
    <x v="440"/>
    <x v="18"/>
    <x v="1"/>
    <x v="1"/>
    <x v="1"/>
    <x v="2"/>
    <x v="2"/>
    <x v="4"/>
    <x v="0"/>
    <x v="0"/>
  </r>
  <r>
    <n v="107665197"/>
    <x v="707"/>
    <x v="0"/>
    <x v="1"/>
    <x v="1"/>
    <x v="28"/>
    <x v="0"/>
    <x v="0"/>
    <x v="1"/>
    <x v="2"/>
    <x v="1"/>
  </r>
  <r>
    <n v="57001974"/>
    <x v="708"/>
    <x v="0"/>
    <x v="1"/>
    <x v="1"/>
    <x v="1"/>
    <x v="2"/>
    <x v="0"/>
    <x v="0"/>
    <x v="0"/>
    <x v="0"/>
  </r>
  <r>
    <n v="52879640"/>
    <x v="490"/>
    <x v="0"/>
    <x v="1"/>
    <x v="1"/>
    <x v="10"/>
    <x v="2"/>
    <x v="6"/>
    <x v="7"/>
    <x v="1"/>
    <x v="0"/>
  </r>
  <r>
    <n v="59187172"/>
    <x v="525"/>
    <x v="0"/>
    <x v="1"/>
    <x v="1"/>
    <x v="1"/>
    <x v="0"/>
    <x v="7"/>
    <x v="3"/>
    <x v="0"/>
    <x v="0"/>
  </r>
  <r>
    <n v="21758733"/>
    <x v="709"/>
    <x v="0"/>
    <x v="4"/>
    <x v="1"/>
    <x v="3"/>
    <x v="0"/>
    <x v="2"/>
    <x v="1"/>
    <x v="0"/>
    <x v="0"/>
  </r>
  <r>
    <n v="103336792"/>
    <x v="710"/>
    <x v="0"/>
    <x v="1"/>
    <x v="1"/>
    <x v="6"/>
    <x v="0"/>
    <x v="29"/>
    <x v="52"/>
    <x v="1"/>
    <x v="0"/>
  </r>
  <r>
    <n v="103860984"/>
    <x v="711"/>
    <x v="0"/>
    <x v="1"/>
    <x v="1"/>
    <x v="1"/>
    <x v="0"/>
    <x v="2"/>
    <x v="4"/>
    <x v="0"/>
    <x v="0"/>
  </r>
  <r>
    <n v="24258953"/>
    <x v="712"/>
    <x v="0"/>
    <x v="1"/>
    <x v="17"/>
    <x v="4"/>
    <x v="2"/>
    <x v="3"/>
    <x v="13"/>
    <x v="0"/>
    <x v="0"/>
  </r>
  <r>
    <n v="107141654"/>
    <x v="702"/>
    <x v="0"/>
    <x v="1"/>
    <x v="1"/>
    <x v="1"/>
    <x v="0"/>
    <x v="42"/>
    <x v="53"/>
    <x v="0"/>
    <x v="0"/>
  </r>
  <r>
    <n v="33046024"/>
    <x v="539"/>
    <x v="0"/>
    <x v="1"/>
    <x v="1"/>
    <x v="1"/>
    <x v="0"/>
    <x v="2"/>
    <x v="4"/>
    <x v="1"/>
    <x v="0"/>
  </r>
  <r>
    <n v="108167619"/>
    <x v="713"/>
    <x v="0"/>
    <x v="1"/>
    <x v="1"/>
    <x v="1"/>
    <x v="0"/>
    <x v="0"/>
    <x v="1"/>
    <x v="0"/>
    <x v="0"/>
  </r>
  <r>
    <n v="23556536"/>
    <x v="714"/>
    <x v="0"/>
    <x v="1"/>
    <x v="1"/>
    <x v="1"/>
    <x v="0"/>
    <x v="0"/>
    <x v="0"/>
    <x v="3"/>
    <x v="0"/>
  </r>
  <r>
    <n v="14395069"/>
    <x v="245"/>
    <x v="0"/>
    <x v="1"/>
    <x v="1"/>
    <x v="28"/>
    <x v="2"/>
    <x v="0"/>
    <x v="0"/>
    <x v="1"/>
    <x v="0"/>
  </r>
  <r>
    <n v="104222561"/>
    <x v="715"/>
    <x v="1"/>
    <x v="1"/>
    <x v="1"/>
    <x v="1"/>
    <x v="0"/>
    <x v="2"/>
    <x v="4"/>
    <x v="1"/>
    <x v="0"/>
  </r>
  <r>
    <n v="104227989"/>
    <x v="715"/>
    <x v="0"/>
    <x v="0"/>
    <x v="0"/>
    <x v="1"/>
    <x v="0"/>
    <x v="2"/>
    <x v="4"/>
    <x v="1"/>
    <x v="0"/>
  </r>
  <r>
    <n v="108573127"/>
    <x v="716"/>
    <x v="0"/>
    <x v="1"/>
    <x v="1"/>
    <x v="1"/>
    <x v="0"/>
    <x v="0"/>
    <x v="1"/>
    <x v="0"/>
    <x v="0"/>
  </r>
  <r>
    <n v="107757166"/>
    <x v="717"/>
    <x v="0"/>
    <x v="4"/>
    <x v="19"/>
    <x v="0"/>
    <x v="0"/>
    <x v="1"/>
    <x v="1"/>
    <x v="0"/>
    <x v="0"/>
  </r>
  <r>
    <n v="106491123"/>
    <x v="718"/>
    <x v="0"/>
    <x v="1"/>
    <x v="5"/>
    <x v="10"/>
    <x v="0"/>
    <x v="7"/>
    <x v="3"/>
    <x v="0"/>
    <x v="0"/>
  </r>
  <r>
    <n v="97072466"/>
    <x v="719"/>
    <x v="0"/>
    <x v="1"/>
    <x v="1"/>
    <x v="1"/>
    <x v="2"/>
    <x v="12"/>
    <x v="3"/>
    <x v="2"/>
    <x v="0"/>
  </r>
  <r>
    <n v="69164206"/>
    <x v="720"/>
    <x v="0"/>
    <x v="1"/>
    <x v="1"/>
    <x v="1"/>
    <x v="0"/>
    <x v="3"/>
    <x v="11"/>
    <x v="0"/>
    <x v="0"/>
  </r>
  <r>
    <n v="104512277"/>
    <x v="721"/>
    <x v="0"/>
    <x v="2"/>
    <x v="1"/>
    <x v="14"/>
    <x v="2"/>
    <x v="0"/>
    <x v="5"/>
    <x v="2"/>
    <x v="0"/>
  </r>
  <r>
    <n v="53607174"/>
    <x v="494"/>
    <x v="0"/>
    <x v="0"/>
    <x v="0"/>
    <x v="3"/>
    <x v="0"/>
    <x v="2"/>
    <x v="4"/>
    <x v="0"/>
    <x v="0"/>
  </r>
  <r>
    <n v="109142681"/>
    <x v="722"/>
    <x v="0"/>
    <x v="1"/>
    <x v="1"/>
    <x v="10"/>
    <x v="2"/>
    <x v="2"/>
    <x v="4"/>
    <x v="1"/>
    <x v="0"/>
  </r>
  <r>
    <n v="97914995"/>
    <x v="723"/>
    <x v="0"/>
    <x v="1"/>
    <x v="1"/>
    <x v="1"/>
    <x v="0"/>
    <x v="4"/>
    <x v="11"/>
    <x v="0"/>
    <x v="0"/>
  </r>
  <r>
    <n v="63264144"/>
    <x v="526"/>
    <x v="0"/>
    <x v="1"/>
    <x v="1"/>
    <x v="1"/>
    <x v="1"/>
    <x v="0"/>
    <x v="0"/>
    <x v="0"/>
    <x v="0"/>
  </r>
  <r>
    <n v="29226090"/>
    <x v="724"/>
    <x v="0"/>
    <x v="0"/>
    <x v="0"/>
    <x v="3"/>
    <x v="0"/>
    <x v="2"/>
    <x v="4"/>
    <x v="0"/>
    <x v="0"/>
  </r>
  <r>
    <n v="69009447"/>
    <x v="576"/>
    <x v="0"/>
    <x v="1"/>
    <x v="1"/>
    <x v="1"/>
    <x v="0"/>
    <x v="31"/>
    <x v="24"/>
    <x v="0"/>
    <x v="0"/>
  </r>
  <r>
    <n v="5330387"/>
    <x v="725"/>
    <x v="0"/>
    <x v="1"/>
    <x v="1"/>
    <x v="1"/>
    <x v="0"/>
    <x v="2"/>
    <x v="4"/>
    <x v="0"/>
    <x v="0"/>
  </r>
  <r>
    <n v="20054897"/>
    <x v="318"/>
    <x v="0"/>
    <x v="1"/>
    <x v="1"/>
    <x v="1"/>
    <x v="2"/>
    <x v="2"/>
    <x v="4"/>
    <x v="0"/>
    <x v="0"/>
  </r>
  <r>
    <n v="75212526"/>
    <x v="561"/>
    <x v="18"/>
    <x v="1"/>
    <x v="1"/>
    <x v="1"/>
    <x v="0"/>
    <x v="2"/>
    <x v="4"/>
    <x v="0"/>
    <x v="0"/>
  </r>
  <r>
    <n v="8028369"/>
    <x v="726"/>
    <x v="10"/>
    <x v="1"/>
    <x v="5"/>
    <x v="14"/>
    <x v="2"/>
    <x v="25"/>
    <x v="49"/>
    <x v="0"/>
    <x v="0"/>
  </r>
  <r>
    <n v="111176074"/>
    <x v="727"/>
    <x v="0"/>
    <x v="1"/>
    <x v="1"/>
    <x v="53"/>
    <x v="2"/>
    <x v="2"/>
    <x v="4"/>
    <x v="0"/>
    <x v="0"/>
  </r>
  <r>
    <n v="104141426"/>
    <x v="728"/>
    <x v="5"/>
    <x v="1"/>
    <x v="1"/>
    <x v="42"/>
    <x v="1"/>
    <x v="6"/>
    <x v="10"/>
    <x v="0"/>
    <x v="0"/>
  </r>
  <r>
    <n v="73197739"/>
    <x v="729"/>
    <x v="0"/>
    <x v="1"/>
    <x v="1"/>
    <x v="28"/>
    <x v="2"/>
    <x v="0"/>
    <x v="0"/>
    <x v="0"/>
    <x v="0"/>
  </r>
  <r>
    <n v="62772067"/>
    <x v="557"/>
    <x v="0"/>
    <x v="1"/>
    <x v="1"/>
    <x v="18"/>
    <x v="2"/>
    <x v="2"/>
    <x v="4"/>
    <x v="0"/>
    <x v="0"/>
  </r>
  <r>
    <n v="105344430"/>
    <x v="730"/>
    <x v="0"/>
    <x v="1"/>
    <x v="6"/>
    <x v="1"/>
    <x v="0"/>
    <x v="18"/>
    <x v="8"/>
    <x v="0"/>
    <x v="0"/>
  </r>
  <r>
    <n v="20426538"/>
    <x v="323"/>
    <x v="0"/>
    <x v="1"/>
    <x v="1"/>
    <x v="1"/>
    <x v="0"/>
    <x v="2"/>
    <x v="4"/>
    <x v="1"/>
    <x v="0"/>
  </r>
  <r>
    <n v="7280945"/>
    <x v="731"/>
    <x v="14"/>
    <x v="1"/>
    <x v="1"/>
    <x v="18"/>
    <x v="2"/>
    <x v="13"/>
    <x v="12"/>
    <x v="0"/>
    <x v="0"/>
  </r>
  <r>
    <n v="112373304"/>
    <x v="732"/>
    <x v="0"/>
    <x v="1"/>
    <x v="4"/>
    <x v="1"/>
    <x v="0"/>
    <x v="36"/>
    <x v="54"/>
    <x v="0"/>
    <x v="0"/>
  </r>
  <r>
    <n v="61459850"/>
    <x v="733"/>
    <x v="0"/>
    <x v="0"/>
    <x v="0"/>
    <x v="1"/>
    <x v="0"/>
    <x v="2"/>
    <x v="4"/>
    <x v="0"/>
    <x v="0"/>
  </r>
  <r>
    <n v="85187956"/>
    <x v="734"/>
    <x v="0"/>
    <x v="2"/>
    <x v="1"/>
    <x v="35"/>
    <x v="0"/>
    <x v="2"/>
    <x v="4"/>
    <x v="0"/>
    <x v="0"/>
  </r>
  <r>
    <n v="68247371"/>
    <x v="735"/>
    <x v="0"/>
    <x v="1"/>
    <x v="1"/>
    <x v="10"/>
    <x v="2"/>
    <x v="2"/>
    <x v="0"/>
    <x v="0"/>
    <x v="0"/>
  </r>
  <r>
    <n v="23938633"/>
    <x v="736"/>
    <x v="0"/>
    <x v="1"/>
    <x v="1"/>
    <x v="1"/>
    <x v="2"/>
    <x v="0"/>
    <x v="0"/>
    <x v="0"/>
    <x v="0"/>
  </r>
  <r>
    <n v="106144242"/>
    <x v="737"/>
    <x v="5"/>
    <x v="2"/>
    <x v="1"/>
    <x v="28"/>
    <x v="2"/>
    <x v="2"/>
    <x v="4"/>
    <x v="0"/>
    <x v="0"/>
  </r>
  <r>
    <n v="112858693"/>
    <x v="738"/>
    <x v="0"/>
    <x v="1"/>
    <x v="1"/>
    <x v="1"/>
    <x v="0"/>
    <x v="2"/>
    <x v="4"/>
    <x v="1"/>
    <x v="0"/>
  </r>
  <r>
    <n v="12261126"/>
    <x v="384"/>
    <x v="1"/>
    <x v="0"/>
    <x v="0"/>
    <x v="9"/>
    <x v="0"/>
    <x v="1"/>
    <x v="6"/>
    <x v="0"/>
    <x v="0"/>
  </r>
  <r>
    <n v="111301181"/>
    <x v="739"/>
    <x v="0"/>
    <x v="1"/>
    <x v="1"/>
    <x v="10"/>
    <x v="0"/>
    <x v="2"/>
    <x v="4"/>
    <x v="0"/>
    <x v="0"/>
  </r>
  <r>
    <n v="460391145"/>
    <x v="740"/>
    <x v="0"/>
    <x v="0"/>
    <x v="0"/>
    <x v="3"/>
    <x v="0"/>
    <x v="43"/>
    <x v="55"/>
    <x v="3"/>
    <x v="0"/>
  </r>
  <r>
    <n v="113051725"/>
    <x v="741"/>
    <x v="0"/>
    <x v="1"/>
    <x v="1"/>
    <x v="1"/>
    <x v="2"/>
    <x v="0"/>
    <x v="0"/>
    <x v="1"/>
    <x v="0"/>
  </r>
  <r>
    <n v="28038703"/>
    <x v="742"/>
    <x v="0"/>
    <x v="1"/>
    <x v="1"/>
    <x v="1"/>
    <x v="0"/>
    <x v="44"/>
    <x v="56"/>
    <x v="0"/>
    <x v="0"/>
  </r>
  <r>
    <n v="22480234"/>
    <x v="351"/>
    <x v="0"/>
    <x v="3"/>
    <x v="40"/>
    <x v="87"/>
    <x v="0"/>
    <x v="0"/>
    <x v="1"/>
    <x v="1"/>
    <x v="0"/>
  </r>
  <r>
    <n v="62638490"/>
    <x v="743"/>
    <x v="0"/>
    <x v="1"/>
    <x v="1"/>
    <x v="16"/>
    <x v="0"/>
    <x v="2"/>
    <x v="0"/>
    <x v="1"/>
    <x v="0"/>
  </r>
  <r>
    <n v="35141863"/>
    <x v="744"/>
    <x v="0"/>
    <x v="2"/>
    <x v="1"/>
    <x v="27"/>
    <x v="0"/>
    <x v="0"/>
    <x v="1"/>
    <x v="0"/>
    <x v="0"/>
  </r>
  <r>
    <n v="112287456"/>
    <x v="745"/>
    <x v="0"/>
    <x v="0"/>
    <x v="0"/>
    <x v="44"/>
    <x v="0"/>
    <x v="0"/>
    <x v="0"/>
    <x v="0"/>
    <x v="0"/>
  </r>
  <r>
    <n v="111323231"/>
    <x v="739"/>
    <x v="0"/>
    <x v="2"/>
    <x v="1"/>
    <x v="18"/>
    <x v="2"/>
    <x v="2"/>
    <x v="4"/>
    <x v="0"/>
    <x v="0"/>
  </r>
  <r>
    <n v="118146363"/>
    <x v="746"/>
    <x v="5"/>
    <x v="1"/>
    <x v="1"/>
    <x v="1"/>
    <x v="2"/>
    <x v="2"/>
    <x v="4"/>
    <x v="0"/>
    <x v="0"/>
  </r>
  <r>
    <n v="90898792"/>
    <x v="747"/>
    <x v="0"/>
    <x v="1"/>
    <x v="1"/>
    <x v="45"/>
    <x v="0"/>
    <x v="2"/>
    <x v="0"/>
    <x v="0"/>
    <x v="0"/>
  </r>
  <r>
    <n v="37726209"/>
    <x v="406"/>
    <x v="10"/>
    <x v="1"/>
    <x v="1"/>
    <x v="5"/>
    <x v="0"/>
    <x v="0"/>
    <x v="0"/>
    <x v="0"/>
    <x v="0"/>
  </r>
  <r>
    <n v="106591951"/>
    <x v="748"/>
    <x v="0"/>
    <x v="1"/>
    <x v="10"/>
    <x v="37"/>
    <x v="0"/>
    <x v="45"/>
    <x v="57"/>
    <x v="3"/>
    <x v="0"/>
  </r>
  <r>
    <n v="18408910"/>
    <x v="749"/>
    <x v="5"/>
    <x v="0"/>
    <x v="0"/>
    <x v="3"/>
    <x v="0"/>
    <x v="2"/>
    <x v="4"/>
    <x v="0"/>
    <x v="0"/>
  </r>
  <r>
    <n v="34265279"/>
    <x v="396"/>
    <x v="0"/>
    <x v="1"/>
    <x v="1"/>
    <x v="1"/>
    <x v="0"/>
    <x v="2"/>
    <x v="4"/>
    <x v="0"/>
    <x v="0"/>
  </r>
  <r>
    <n v="113826816"/>
    <x v="750"/>
    <x v="0"/>
    <x v="1"/>
    <x v="1"/>
    <x v="1"/>
    <x v="2"/>
    <x v="2"/>
    <x v="0"/>
    <x v="0"/>
    <x v="0"/>
  </r>
  <r>
    <n v="47535952"/>
    <x v="477"/>
    <x v="18"/>
    <x v="0"/>
    <x v="0"/>
    <x v="3"/>
    <x v="0"/>
    <x v="2"/>
    <x v="4"/>
    <x v="0"/>
    <x v="0"/>
  </r>
  <r>
    <n v="2417533"/>
    <x v="89"/>
    <x v="0"/>
    <x v="2"/>
    <x v="1"/>
    <x v="8"/>
    <x v="2"/>
    <x v="3"/>
    <x v="11"/>
    <x v="0"/>
    <x v="0"/>
  </r>
  <r>
    <n v="13203132"/>
    <x v="751"/>
    <x v="0"/>
    <x v="1"/>
    <x v="1"/>
    <x v="1"/>
    <x v="0"/>
    <x v="7"/>
    <x v="7"/>
    <x v="0"/>
    <x v="0"/>
  </r>
  <r>
    <n v="114253146"/>
    <x v="752"/>
    <x v="5"/>
    <x v="1"/>
    <x v="1"/>
    <x v="2"/>
    <x v="0"/>
    <x v="2"/>
    <x v="4"/>
    <x v="0"/>
    <x v="0"/>
  </r>
  <r>
    <n v="45415582"/>
    <x v="753"/>
    <x v="5"/>
    <x v="0"/>
    <x v="0"/>
    <x v="3"/>
    <x v="0"/>
    <x v="2"/>
    <x v="4"/>
    <x v="0"/>
    <x v="0"/>
  </r>
  <r>
    <n v="111173147"/>
    <x v="727"/>
    <x v="0"/>
    <x v="1"/>
    <x v="1"/>
    <x v="1"/>
    <x v="2"/>
    <x v="2"/>
    <x v="4"/>
    <x v="0"/>
    <x v="0"/>
  </r>
  <r>
    <n v="118572350"/>
    <x v="754"/>
    <x v="5"/>
    <x v="2"/>
    <x v="1"/>
    <x v="2"/>
    <x v="2"/>
    <x v="1"/>
    <x v="5"/>
    <x v="0"/>
    <x v="0"/>
  </r>
  <r>
    <n v="95927881"/>
    <x v="755"/>
    <x v="0"/>
    <x v="2"/>
    <x v="1"/>
    <x v="1"/>
    <x v="2"/>
    <x v="2"/>
    <x v="4"/>
    <x v="0"/>
    <x v="0"/>
  </r>
  <r>
    <n v="24405391"/>
    <x v="292"/>
    <x v="0"/>
    <x v="1"/>
    <x v="1"/>
    <x v="8"/>
    <x v="0"/>
    <x v="31"/>
    <x v="13"/>
    <x v="1"/>
    <x v="0"/>
  </r>
  <r>
    <n v="90571195"/>
    <x v="652"/>
    <x v="10"/>
    <x v="1"/>
    <x v="1"/>
    <x v="2"/>
    <x v="0"/>
    <x v="2"/>
    <x v="7"/>
    <x v="0"/>
    <x v="0"/>
  </r>
  <r>
    <n v="11998458"/>
    <x v="756"/>
    <x v="0"/>
    <x v="1"/>
    <x v="1"/>
    <x v="1"/>
    <x v="2"/>
    <x v="2"/>
    <x v="5"/>
    <x v="0"/>
    <x v="0"/>
  </r>
  <r>
    <n v="115490364"/>
    <x v="757"/>
    <x v="0"/>
    <x v="2"/>
    <x v="1"/>
    <x v="16"/>
    <x v="2"/>
    <x v="0"/>
    <x v="0"/>
    <x v="1"/>
    <x v="0"/>
  </r>
  <r>
    <n v="82304093"/>
    <x v="619"/>
    <x v="0"/>
    <x v="2"/>
    <x v="10"/>
    <x v="4"/>
    <x v="2"/>
    <x v="2"/>
    <x v="4"/>
    <x v="0"/>
    <x v="0"/>
  </r>
  <r>
    <n v="115623047"/>
    <x v="758"/>
    <x v="0"/>
    <x v="2"/>
    <x v="1"/>
    <x v="1"/>
    <x v="0"/>
    <x v="0"/>
    <x v="0"/>
    <x v="0"/>
    <x v="0"/>
  </r>
  <r>
    <n v="118855251"/>
    <x v="759"/>
    <x v="0"/>
    <x v="1"/>
    <x v="1"/>
    <x v="1"/>
    <x v="2"/>
    <x v="2"/>
    <x v="4"/>
    <x v="0"/>
    <x v="0"/>
  </r>
  <r>
    <n v="115485713"/>
    <x v="757"/>
    <x v="0"/>
    <x v="1"/>
    <x v="1"/>
    <x v="10"/>
    <x v="0"/>
    <x v="3"/>
    <x v="5"/>
    <x v="1"/>
    <x v="0"/>
  </r>
  <r>
    <n v="27530449"/>
    <x v="320"/>
    <x v="1"/>
    <x v="1"/>
    <x v="1"/>
    <x v="1"/>
    <x v="2"/>
    <x v="0"/>
    <x v="5"/>
    <x v="0"/>
    <x v="0"/>
  </r>
  <r>
    <n v="115893857"/>
    <x v="760"/>
    <x v="0"/>
    <x v="2"/>
    <x v="9"/>
    <x v="19"/>
    <x v="2"/>
    <x v="2"/>
    <x v="4"/>
    <x v="0"/>
    <x v="0"/>
  </r>
  <r>
    <n v="100083495"/>
    <x v="695"/>
    <x v="0"/>
    <x v="4"/>
    <x v="9"/>
    <x v="82"/>
    <x v="0"/>
    <x v="2"/>
    <x v="4"/>
    <x v="0"/>
    <x v="0"/>
  </r>
  <r>
    <n v="70221288"/>
    <x v="580"/>
    <x v="0"/>
    <x v="1"/>
    <x v="1"/>
    <x v="18"/>
    <x v="2"/>
    <x v="2"/>
    <x v="4"/>
    <x v="0"/>
    <x v="0"/>
  </r>
  <r>
    <n v="88670939"/>
    <x v="761"/>
    <x v="0"/>
    <x v="1"/>
    <x v="1"/>
    <x v="1"/>
    <x v="2"/>
    <x v="2"/>
    <x v="4"/>
    <x v="0"/>
    <x v="0"/>
  </r>
  <r>
    <n v="119002469"/>
    <x v="762"/>
    <x v="0"/>
    <x v="1"/>
    <x v="1"/>
    <x v="18"/>
    <x v="2"/>
    <x v="0"/>
    <x v="0"/>
    <x v="0"/>
    <x v="0"/>
  </r>
  <r>
    <n v="112223963"/>
    <x v="745"/>
    <x v="0"/>
    <x v="1"/>
    <x v="1"/>
    <x v="8"/>
    <x v="2"/>
    <x v="0"/>
    <x v="0"/>
    <x v="0"/>
    <x v="0"/>
  </r>
  <r>
    <n v="5387587"/>
    <x v="115"/>
    <x v="0"/>
    <x v="1"/>
    <x v="1"/>
    <x v="1"/>
    <x v="2"/>
    <x v="1"/>
    <x v="5"/>
    <x v="0"/>
    <x v="0"/>
  </r>
  <r>
    <n v="116358400"/>
    <x v="763"/>
    <x v="0"/>
    <x v="1"/>
    <x v="1"/>
    <x v="1"/>
    <x v="2"/>
    <x v="1"/>
    <x v="33"/>
    <x v="0"/>
    <x v="0"/>
  </r>
  <r>
    <n v="102232154"/>
    <x v="696"/>
    <x v="0"/>
    <x v="2"/>
    <x v="1"/>
    <x v="23"/>
    <x v="2"/>
    <x v="2"/>
    <x v="4"/>
    <x v="0"/>
    <x v="0"/>
  </r>
  <r>
    <n v="119689103"/>
    <x v="764"/>
    <x v="0"/>
    <x v="1"/>
    <x v="1"/>
    <x v="1"/>
    <x v="2"/>
    <x v="2"/>
    <x v="4"/>
    <x v="0"/>
    <x v="0"/>
  </r>
  <r>
    <n v="99785421"/>
    <x v="765"/>
    <x v="0"/>
    <x v="1"/>
    <x v="1"/>
    <x v="10"/>
    <x v="0"/>
    <x v="0"/>
    <x v="0"/>
    <x v="0"/>
    <x v="0"/>
  </r>
  <r>
    <n v="119754501"/>
    <x v="766"/>
    <x v="0"/>
    <x v="2"/>
    <x v="1"/>
    <x v="1"/>
    <x v="0"/>
    <x v="2"/>
    <x v="4"/>
    <x v="0"/>
    <x v="0"/>
  </r>
  <r>
    <n v="119777096"/>
    <x v="766"/>
    <x v="0"/>
    <x v="1"/>
    <x v="1"/>
    <x v="1"/>
    <x v="0"/>
    <x v="2"/>
    <x v="4"/>
    <x v="1"/>
    <x v="0"/>
  </r>
  <r>
    <n v="61396897"/>
    <x v="733"/>
    <x v="5"/>
    <x v="1"/>
    <x v="1"/>
    <x v="18"/>
    <x v="0"/>
    <x v="13"/>
    <x v="30"/>
    <x v="0"/>
    <x v="0"/>
  </r>
  <r>
    <n v="116641080"/>
    <x v="767"/>
    <x v="0"/>
    <x v="1"/>
    <x v="1"/>
    <x v="10"/>
    <x v="2"/>
    <x v="1"/>
    <x v="1"/>
    <x v="0"/>
    <x v="0"/>
  </r>
  <r>
    <n v="116196433"/>
    <x v="768"/>
    <x v="0"/>
    <x v="1"/>
    <x v="1"/>
    <x v="57"/>
    <x v="0"/>
    <x v="25"/>
    <x v="21"/>
    <x v="0"/>
    <x v="0"/>
  </r>
  <r>
    <n v="37886438"/>
    <x v="769"/>
    <x v="0"/>
    <x v="2"/>
    <x v="1"/>
    <x v="12"/>
    <x v="0"/>
    <x v="4"/>
    <x v="6"/>
    <x v="0"/>
    <x v="0"/>
  </r>
  <r>
    <n v="359844"/>
    <x v="770"/>
    <x v="0"/>
    <x v="1"/>
    <x v="1"/>
    <x v="2"/>
    <x v="0"/>
    <x v="3"/>
    <x v="6"/>
    <x v="0"/>
    <x v="0"/>
  </r>
  <r>
    <n v="122977557"/>
    <x v="771"/>
    <x v="0"/>
    <x v="1"/>
    <x v="1"/>
    <x v="1"/>
    <x v="0"/>
    <x v="2"/>
    <x v="4"/>
    <x v="1"/>
    <x v="0"/>
  </r>
  <r>
    <n v="12230900"/>
    <x v="772"/>
    <x v="0"/>
    <x v="1"/>
    <x v="5"/>
    <x v="2"/>
    <x v="0"/>
    <x v="0"/>
    <x v="5"/>
    <x v="2"/>
    <x v="0"/>
  </r>
  <r>
    <n v="20512685"/>
    <x v="773"/>
    <x v="0"/>
    <x v="1"/>
    <x v="1"/>
    <x v="12"/>
    <x v="2"/>
    <x v="2"/>
    <x v="4"/>
    <x v="0"/>
    <x v="0"/>
  </r>
  <r>
    <n v="96019257"/>
    <x v="774"/>
    <x v="0"/>
    <x v="1"/>
    <x v="1"/>
    <x v="28"/>
    <x v="0"/>
    <x v="3"/>
    <x v="5"/>
    <x v="0"/>
    <x v="0"/>
  </r>
  <r>
    <n v="122981276"/>
    <x v="771"/>
    <x v="0"/>
    <x v="1"/>
    <x v="20"/>
    <x v="10"/>
    <x v="0"/>
    <x v="46"/>
    <x v="23"/>
    <x v="0"/>
    <x v="0"/>
  </r>
  <r>
    <n v="63619116"/>
    <x v="775"/>
    <x v="0"/>
    <x v="1"/>
    <x v="1"/>
    <x v="1"/>
    <x v="2"/>
    <x v="2"/>
    <x v="0"/>
    <x v="0"/>
    <x v="0"/>
  </r>
  <r>
    <n v="120411706"/>
    <x v="776"/>
    <x v="0"/>
    <x v="1"/>
    <x v="1"/>
    <x v="2"/>
    <x v="2"/>
    <x v="4"/>
    <x v="11"/>
    <x v="0"/>
    <x v="0"/>
  </r>
  <r>
    <n v="120460654"/>
    <x v="776"/>
    <x v="0"/>
    <x v="1"/>
    <x v="1"/>
    <x v="73"/>
    <x v="0"/>
    <x v="2"/>
    <x v="4"/>
    <x v="0"/>
    <x v="0"/>
  </r>
  <r>
    <n v="27027172"/>
    <x v="777"/>
    <x v="18"/>
    <x v="2"/>
    <x v="1"/>
    <x v="88"/>
    <x v="0"/>
    <x v="0"/>
    <x v="0"/>
    <x v="0"/>
    <x v="0"/>
  </r>
  <r>
    <n v="8077001"/>
    <x v="778"/>
    <x v="0"/>
    <x v="1"/>
    <x v="1"/>
    <x v="8"/>
    <x v="2"/>
    <x v="2"/>
    <x v="4"/>
    <x v="0"/>
    <x v="0"/>
  </r>
  <r>
    <n v="44450805"/>
    <x v="661"/>
    <x v="0"/>
    <x v="2"/>
    <x v="1"/>
    <x v="23"/>
    <x v="0"/>
    <x v="47"/>
    <x v="14"/>
    <x v="0"/>
    <x v="0"/>
  </r>
  <r>
    <n v="68669881"/>
    <x v="779"/>
    <x v="0"/>
    <x v="2"/>
    <x v="1"/>
    <x v="33"/>
    <x v="0"/>
    <x v="2"/>
    <x v="4"/>
    <x v="0"/>
    <x v="0"/>
  </r>
  <r>
    <n v="121825815"/>
    <x v="780"/>
    <x v="0"/>
    <x v="1"/>
    <x v="20"/>
    <x v="1"/>
    <x v="0"/>
    <x v="4"/>
    <x v="6"/>
    <x v="2"/>
    <x v="0"/>
  </r>
  <r>
    <n v="53400845"/>
    <x v="781"/>
    <x v="0"/>
    <x v="1"/>
    <x v="1"/>
    <x v="1"/>
    <x v="2"/>
    <x v="0"/>
    <x v="1"/>
    <x v="0"/>
    <x v="0"/>
  </r>
  <r>
    <n v="123873639"/>
    <x v="782"/>
    <x v="5"/>
    <x v="1"/>
    <x v="1"/>
    <x v="1"/>
    <x v="2"/>
    <x v="0"/>
    <x v="0"/>
    <x v="0"/>
    <x v="0"/>
  </r>
  <r>
    <n v="31083349"/>
    <x v="783"/>
    <x v="0"/>
    <x v="1"/>
    <x v="1"/>
    <x v="1"/>
    <x v="0"/>
    <x v="3"/>
    <x v="6"/>
    <x v="0"/>
    <x v="0"/>
  </r>
  <r>
    <n v="17204886"/>
    <x v="240"/>
    <x v="0"/>
    <x v="1"/>
    <x v="1"/>
    <x v="1"/>
    <x v="0"/>
    <x v="1"/>
    <x v="3"/>
    <x v="2"/>
    <x v="0"/>
  </r>
  <r>
    <n v="28608614"/>
    <x v="784"/>
    <x v="0"/>
    <x v="1"/>
    <x v="1"/>
    <x v="1"/>
    <x v="2"/>
    <x v="0"/>
    <x v="0"/>
    <x v="2"/>
    <x v="0"/>
  </r>
  <r>
    <n v="79224227"/>
    <x v="785"/>
    <x v="0"/>
    <x v="1"/>
    <x v="1"/>
    <x v="1"/>
    <x v="2"/>
    <x v="1"/>
    <x v="5"/>
    <x v="0"/>
    <x v="0"/>
  </r>
  <r>
    <n v="99880805"/>
    <x v="786"/>
    <x v="0"/>
    <x v="2"/>
    <x v="1"/>
    <x v="29"/>
    <x v="2"/>
    <x v="2"/>
    <x v="1"/>
    <x v="1"/>
    <x v="0"/>
  </r>
  <r>
    <n v="42611021"/>
    <x v="423"/>
    <x v="0"/>
    <x v="2"/>
    <x v="1"/>
    <x v="9"/>
    <x v="2"/>
    <x v="2"/>
    <x v="4"/>
    <x v="0"/>
    <x v="0"/>
  </r>
  <r>
    <n v="4677030"/>
    <x v="787"/>
    <x v="0"/>
    <x v="1"/>
    <x v="1"/>
    <x v="28"/>
    <x v="0"/>
    <x v="0"/>
    <x v="21"/>
    <x v="3"/>
    <x v="0"/>
  </r>
  <r>
    <n v="26255620"/>
    <x v="788"/>
    <x v="0"/>
    <x v="0"/>
    <x v="0"/>
    <x v="3"/>
    <x v="0"/>
    <x v="6"/>
    <x v="11"/>
    <x v="1"/>
    <x v="0"/>
  </r>
  <r>
    <n v="124381557"/>
    <x v="789"/>
    <x v="5"/>
    <x v="1"/>
    <x v="1"/>
    <x v="1"/>
    <x v="0"/>
    <x v="6"/>
    <x v="11"/>
    <x v="1"/>
    <x v="0"/>
  </r>
  <r>
    <n v="124558373"/>
    <x v="790"/>
    <x v="0"/>
    <x v="1"/>
    <x v="1"/>
    <x v="1"/>
    <x v="0"/>
    <x v="13"/>
    <x v="42"/>
    <x v="0"/>
    <x v="0"/>
  </r>
  <r>
    <n v="27839309"/>
    <x v="327"/>
    <x v="0"/>
    <x v="0"/>
    <x v="0"/>
    <x v="3"/>
    <x v="0"/>
    <x v="1"/>
    <x v="5"/>
    <x v="0"/>
    <x v="0"/>
  </r>
  <r>
    <n v="109542538"/>
    <x v="791"/>
    <x v="0"/>
    <x v="1"/>
    <x v="11"/>
    <x v="1"/>
    <x v="2"/>
    <x v="2"/>
    <x v="0"/>
    <x v="1"/>
    <x v="0"/>
  </r>
  <r>
    <n v="124678499"/>
    <x v="792"/>
    <x v="0"/>
    <x v="3"/>
    <x v="16"/>
    <x v="0"/>
    <x v="0"/>
    <x v="2"/>
    <x v="4"/>
    <x v="0"/>
    <x v="0"/>
  </r>
  <r>
    <n v="122465477"/>
    <x v="793"/>
    <x v="5"/>
    <x v="1"/>
    <x v="1"/>
    <x v="9"/>
    <x v="0"/>
    <x v="2"/>
    <x v="4"/>
    <x v="0"/>
    <x v="0"/>
  </r>
  <r>
    <n v="1771095"/>
    <x v="167"/>
    <x v="0"/>
    <x v="1"/>
    <x v="1"/>
    <x v="10"/>
    <x v="0"/>
    <x v="48"/>
    <x v="10"/>
    <x v="0"/>
    <x v="0"/>
  </r>
  <r>
    <n v="7879394"/>
    <x v="206"/>
    <x v="0"/>
    <x v="2"/>
    <x v="1"/>
    <x v="23"/>
    <x v="0"/>
    <x v="0"/>
    <x v="0"/>
    <x v="0"/>
    <x v="0"/>
  </r>
  <r>
    <n v="124713283"/>
    <x v="792"/>
    <x v="0"/>
    <x v="1"/>
    <x v="1"/>
    <x v="1"/>
    <x v="2"/>
    <x v="1"/>
    <x v="6"/>
    <x v="0"/>
    <x v="0"/>
  </r>
  <r>
    <n v="71433755"/>
    <x v="583"/>
    <x v="0"/>
    <x v="1"/>
    <x v="1"/>
    <x v="1"/>
    <x v="0"/>
    <x v="0"/>
    <x v="1"/>
    <x v="1"/>
    <x v="0"/>
  </r>
  <r>
    <n v="124753355"/>
    <x v="792"/>
    <x v="0"/>
    <x v="3"/>
    <x v="16"/>
    <x v="0"/>
    <x v="0"/>
    <x v="2"/>
    <x v="4"/>
    <x v="0"/>
    <x v="0"/>
  </r>
  <r>
    <n v="40730378"/>
    <x v="794"/>
    <x v="0"/>
    <x v="2"/>
    <x v="1"/>
    <x v="6"/>
    <x v="2"/>
    <x v="2"/>
    <x v="4"/>
    <x v="0"/>
    <x v="0"/>
  </r>
  <r>
    <n v="29939898"/>
    <x v="795"/>
    <x v="0"/>
    <x v="1"/>
    <x v="1"/>
    <x v="28"/>
    <x v="2"/>
    <x v="2"/>
    <x v="4"/>
    <x v="1"/>
    <x v="0"/>
  </r>
  <r>
    <n v="36433297"/>
    <x v="796"/>
    <x v="0"/>
    <x v="1"/>
    <x v="1"/>
    <x v="10"/>
    <x v="2"/>
    <x v="0"/>
    <x v="0"/>
    <x v="0"/>
    <x v="0"/>
  </r>
  <r>
    <n v="56600530"/>
    <x v="513"/>
    <x v="0"/>
    <x v="1"/>
    <x v="1"/>
    <x v="10"/>
    <x v="0"/>
    <x v="3"/>
    <x v="6"/>
    <x v="0"/>
    <x v="0"/>
  </r>
  <r>
    <n v="125123150"/>
    <x v="797"/>
    <x v="0"/>
    <x v="1"/>
    <x v="1"/>
    <x v="1"/>
    <x v="2"/>
    <x v="0"/>
    <x v="6"/>
    <x v="0"/>
    <x v="0"/>
  </r>
  <r>
    <n v="115458397"/>
    <x v="757"/>
    <x v="0"/>
    <x v="2"/>
    <x v="1"/>
    <x v="26"/>
    <x v="2"/>
    <x v="2"/>
    <x v="4"/>
    <x v="0"/>
    <x v="0"/>
  </r>
  <r>
    <n v="125126426"/>
    <x v="797"/>
    <x v="0"/>
    <x v="1"/>
    <x v="1"/>
    <x v="1"/>
    <x v="0"/>
    <x v="2"/>
    <x v="1"/>
    <x v="1"/>
    <x v="0"/>
  </r>
  <r>
    <n v="105708985"/>
    <x v="798"/>
    <x v="0"/>
    <x v="1"/>
    <x v="1"/>
    <x v="1"/>
    <x v="1"/>
    <x v="49"/>
    <x v="58"/>
    <x v="0"/>
    <x v="0"/>
  </r>
  <r>
    <n v="102622433"/>
    <x v="703"/>
    <x v="0"/>
    <x v="1"/>
    <x v="1"/>
    <x v="10"/>
    <x v="1"/>
    <x v="12"/>
    <x v="3"/>
    <x v="1"/>
    <x v="0"/>
  </r>
  <r>
    <n v="95998242"/>
    <x v="774"/>
    <x v="0"/>
    <x v="0"/>
    <x v="0"/>
    <x v="3"/>
    <x v="0"/>
    <x v="2"/>
    <x v="4"/>
    <x v="0"/>
    <x v="0"/>
  </r>
  <r>
    <n v="11429807"/>
    <x v="799"/>
    <x v="0"/>
    <x v="1"/>
    <x v="1"/>
    <x v="1"/>
    <x v="0"/>
    <x v="2"/>
    <x v="4"/>
    <x v="0"/>
    <x v="0"/>
  </r>
  <r>
    <n v="123778623"/>
    <x v="800"/>
    <x v="5"/>
    <x v="2"/>
    <x v="19"/>
    <x v="30"/>
    <x v="0"/>
    <x v="4"/>
    <x v="11"/>
    <x v="0"/>
    <x v="0"/>
  </r>
  <r>
    <n v="125191135"/>
    <x v="797"/>
    <x v="0"/>
    <x v="1"/>
    <x v="4"/>
    <x v="1"/>
    <x v="0"/>
    <x v="2"/>
    <x v="4"/>
    <x v="0"/>
    <x v="0"/>
  </r>
  <r>
    <n v="78776620"/>
    <x v="651"/>
    <x v="0"/>
    <x v="1"/>
    <x v="1"/>
    <x v="1"/>
    <x v="2"/>
    <x v="0"/>
    <x v="5"/>
    <x v="0"/>
    <x v="0"/>
  </r>
  <r>
    <n v="64932035"/>
    <x v="801"/>
    <x v="0"/>
    <x v="4"/>
    <x v="1"/>
    <x v="71"/>
    <x v="0"/>
    <x v="2"/>
    <x v="4"/>
    <x v="0"/>
    <x v="0"/>
  </r>
  <r>
    <n v="127522591"/>
    <x v="802"/>
    <x v="0"/>
    <x v="1"/>
    <x v="1"/>
    <x v="4"/>
    <x v="2"/>
    <x v="2"/>
    <x v="4"/>
    <x v="0"/>
    <x v="0"/>
  </r>
  <r>
    <n v="111643890"/>
    <x v="803"/>
    <x v="0"/>
    <x v="1"/>
    <x v="1"/>
    <x v="4"/>
    <x v="2"/>
    <x v="0"/>
    <x v="0"/>
    <x v="0"/>
    <x v="0"/>
  </r>
  <r>
    <n v="99981049"/>
    <x v="695"/>
    <x v="0"/>
    <x v="1"/>
    <x v="1"/>
    <x v="1"/>
    <x v="2"/>
    <x v="2"/>
    <x v="0"/>
    <x v="1"/>
    <x v="0"/>
  </r>
  <r>
    <n v="877001"/>
    <x v="804"/>
    <x v="0"/>
    <x v="2"/>
    <x v="1"/>
    <x v="1"/>
    <x v="0"/>
    <x v="7"/>
    <x v="7"/>
    <x v="1"/>
    <x v="0"/>
  </r>
  <r>
    <n v="127734531"/>
    <x v="805"/>
    <x v="0"/>
    <x v="1"/>
    <x v="1"/>
    <x v="1"/>
    <x v="2"/>
    <x v="2"/>
    <x v="4"/>
    <x v="0"/>
    <x v="0"/>
  </r>
  <r>
    <n v="67024778"/>
    <x v="552"/>
    <x v="0"/>
    <x v="1"/>
    <x v="1"/>
    <x v="18"/>
    <x v="2"/>
    <x v="31"/>
    <x v="12"/>
    <x v="0"/>
    <x v="0"/>
  </r>
  <r>
    <n v="22305391"/>
    <x v="806"/>
    <x v="0"/>
    <x v="2"/>
    <x v="2"/>
    <x v="10"/>
    <x v="2"/>
    <x v="2"/>
    <x v="4"/>
    <x v="0"/>
    <x v="0"/>
  </r>
  <r>
    <n v="47303750"/>
    <x v="807"/>
    <x v="5"/>
    <x v="1"/>
    <x v="9"/>
    <x v="4"/>
    <x v="0"/>
    <x v="0"/>
    <x v="0"/>
    <x v="0"/>
    <x v="0"/>
  </r>
  <r>
    <n v="126308580"/>
    <x v="808"/>
    <x v="0"/>
    <x v="1"/>
    <x v="1"/>
    <x v="1"/>
    <x v="2"/>
    <x v="0"/>
    <x v="1"/>
    <x v="1"/>
    <x v="0"/>
  </r>
  <r>
    <n v="28047841"/>
    <x v="742"/>
    <x v="0"/>
    <x v="1"/>
    <x v="1"/>
    <x v="27"/>
    <x v="2"/>
    <x v="0"/>
    <x v="0"/>
    <x v="1"/>
    <x v="0"/>
  </r>
  <r>
    <n v="126420664"/>
    <x v="809"/>
    <x v="0"/>
    <x v="1"/>
    <x v="1"/>
    <x v="1"/>
    <x v="0"/>
    <x v="2"/>
    <x v="1"/>
    <x v="1"/>
    <x v="0"/>
  </r>
  <r>
    <n v="127953232"/>
    <x v="810"/>
    <x v="0"/>
    <x v="1"/>
    <x v="1"/>
    <x v="1"/>
    <x v="0"/>
    <x v="2"/>
    <x v="4"/>
    <x v="1"/>
    <x v="0"/>
  </r>
  <r>
    <n v="128093440"/>
    <x v="811"/>
    <x v="1"/>
    <x v="2"/>
    <x v="1"/>
    <x v="34"/>
    <x v="0"/>
    <x v="2"/>
    <x v="0"/>
    <x v="0"/>
    <x v="0"/>
  </r>
  <r>
    <n v="128136044"/>
    <x v="811"/>
    <x v="0"/>
    <x v="1"/>
    <x v="1"/>
    <x v="18"/>
    <x v="2"/>
    <x v="2"/>
    <x v="0"/>
    <x v="0"/>
    <x v="0"/>
  </r>
  <r>
    <n v="127976288"/>
    <x v="810"/>
    <x v="0"/>
    <x v="1"/>
    <x v="1"/>
    <x v="28"/>
    <x v="2"/>
    <x v="2"/>
    <x v="4"/>
    <x v="0"/>
    <x v="0"/>
  </r>
  <r>
    <n v="110651397"/>
    <x v="812"/>
    <x v="0"/>
    <x v="1"/>
    <x v="1"/>
    <x v="1"/>
    <x v="0"/>
    <x v="12"/>
    <x v="13"/>
    <x v="0"/>
    <x v="0"/>
  </r>
  <r>
    <n v="38057762"/>
    <x v="409"/>
    <x v="5"/>
    <x v="1"/>
    <x v="1"/>
    <x v="1"/>
    <x v="0"/>
    <x v="2"/>
    <x v="4"/>
    <x v="1"/>
    <x v="0"/>
  </r>
  <r>
    <n v="16829566"/>
    <x v="471"/>
    <x v="0"/>
    <x v="1"/>
    <x v="1"/>
    <x v="33"/>
    <x v="0"/>
    <x v="2"/>
    <x v="4"/>
    <x v="0"/>
    <x v="0"/>
  </r>
  <r>
    <n v="37787702"/>
    <x v="416"/>
    <x v="0"/>
    <x v="2"/>
    <x v="9"/>
    <x v="88"/>
    <x v="0"/>
    <x v="2"/>
    <x v="4"/>
    <x v="1"/>
    <x v="0"/>
  </r>
  <r>
    <n v="15784616"/>
    <x v="304"/>
    <x v="0"/>
    <x v="2"/>
    <x v="1"/>
    <x v="51"/>
    <x v="2"/>
    <x v="0"/>
    <x v="5"/>
    <x v="0"/>
    <x v="0"/>
  </r>
  <r>
    <n v="37223704"/>
    <x v="394"/>
    <x v="0"/>
    <x v="0"/>
    <x v="0"/>
    <x v="3"/>
    <x v="0"/>
    <x v="2"/>
    <x v="0"/>
    <x v="0"/>
    <x v="0"/>
  </r>
  <r>
    <n v="131615518"/>
    <x v="813"/>
    <x v="0"/>
    <x v="2"/>
    <x v="1"/>
    <x v="1"/>
    <x v="2"/>
    <x v="2"/>
    <x v="4"/>
    <x v="0"/>
    <x v="0"/>
  </r>
  <r>
    <n v="1019300"/>
    <x v="814"/>
    <x v="0"/>
    <x v="1"/>
    <x v="1"/>
    <x v="33"/>
    <x v="2"/>
    <x v="2"/>
    <x v="4"/>
    <x v="0"/>
    <x v="0"/>
  </r>
  <r>
    <n v="15295190"/>
    <x v="257"/>
    <x v="0"/>
    <x v="1"/>
    <x v="1"/>
    <x v="18"/>
    <x v="0"/>
    <x v="3"/>
    <x v="5"/>
    <x v="0"/>
    <x v="0"/>
  </r>
  <r>
    <n v="90941203"/>
    <x v="747"/>
    <x v="0"/>
    <x v="4"/>
    <x v="1"/>
    <x v="0"/>
    <x v="0"/>
    <x v="2"/>
    <x v="4"/>
    <x v="0"/>
    <x v="0"/>
  </r>
  <r>
    <n v="34188041"/>
    <x v="392"/>
    <x v="0"/>
    <x v="1"/>
    <x v="1"/>
    <x v="20"/>
    <x v="2"/>
    <x v="2"/>
    <x v="0"/>
    <x v="0"/>
    <x v="0"/>
  </r>
  <r>
    <n v="120066393"/>
    <x v="815"/>
    <x v="0"/>
    <x v="1"/>
    <x v="1"/>
    <x v="1"/>
    <x v="0"/>
    <x v="22"/>
    <x v="28"/>
    <x v="0"/>
    <x v="0"/>
  </r>
  <r>
    <n v="67964500"/>
    <x v="816"/>
    <x v="0"/>
    <x v="1"/>
    <x v="1"/>
    <x v="33"/>
    <x v="2"/>
    <x v="2"/>
    <x v="0"/>
    <x v="0"/>
    <x v="1"/>
  </r>
  <r>
    <n v="14713230"/>
    <x v="817"/>
    <x v="0"/>
    <x v="1"/>
    <x v="1"/>
    <x v="1"/>
    <x v="1"/>
    <x v="31"/>
    <x v="20"/>
    <x v="0"/>
    <x v="0"/>
  </r>
  <r>
    <n v="2563960"/>
    <x v="123"/>
    <x v="0"/>
    <x v="4"/>
    <x v="2"/>
    <x v="27"/>
    <x v="2"/>
    <x v="2"/>
    <x v="4"/>
    <x v="0"/>
    <x v="0"/>
  </r>
  <r>
    <n v="14189741"/>
    <x v="818"/>
    <x v="0"/>
    <x v="1"/>
    <x v="1"/>
    <x v="28"/>
    <x v="2"/>
    <x v="0"/>
    <x v="11"/>
    <x v="0"/>
    <x v="0"/>
  </r>
  <r>
    <n v="128854585"/>
    <x v="819"/>
    <x v="0"/>
    <x v="1"/>
    <x v="1"/>
    <x v="22"/>
    <x v="0"/>
    <x v="2"/>
    <x v="4"/>
    <x v="0"/>
    <x v="0"/>
  </r>
  <r>
    <n v="132177161"/>
    <x v="820"/>
    <x v="0"/>
    <x v="1"/>
    <x v="1"/>
    <x v="51"/>
    <x v="2"/>
    <x v="1"/>
    <x v="6"/>
    <x v="0"/>
    <x v="0"/>
  </r>
  <r>
    <n v="113097324"/>
    <x v="741"/>
    <x v="0"/>
    <x v="0"/>
    <x v="0"/>
    <x v="1"/>
    <x v="2"/>
    <x v="0"/>
    <x v="0"/>
    <x v="0"/>
    <x v="0"/>
  </r>
  <r>
    <n v="64720844"/>
    <x v="821"/>
    <x v="8"/>
    <x v="0"/>
    <x v="0"/>
    <x v="3"/>
    <x v="0"/>
    <x v="2"/>
    <x v="4"/>
    <x v="2"/>
    <x v="0"/>
  </r>
  <r>
    <n v="21608505"/>
    <x v="822"/>
    <x v="0"/>
    <x v="1"/>
    <x v="1"/>
    <x v="28"/>
    <x v="2"/>
    <x v="0"/>
    <x v="0"/>
    <x v="0"/>
    <x v="0"/>
  </r>
  <r>
    <n v="19896856"/>
    <x v="823"/>
    <x v="0"/>
    <x v="1"/>
    <x v="1"/>
    <x v="1"/>
    <x v="2"/>
    <x v="2"/>
    <x v="1"/>
    <x v="0"/>
    <x v="0"/>
  </r>
  <r>
    <n v="14959319"/>
    <x v="824"/>
    <x v="0"/>
    <x v="1"/>
    <x v="1"/>
    <x v="1"/>
    <x v="2"/>
    <x v="2"/>
    <x v="4"/>
    <x v="0"/>
    <x v="0"/>
  </r>
  <r>
    <n v="120627887"/>
    <x v="825"/>
    <x v="0"/>
    <x v="2"/>
    <x v="1"/>
    <x v="5"/>
    <x v="0"/>
    <x v="2"/>
    <x v="4"/>
    <x v="2"/>
    <x v="0"/>
  </r>
  <r>
    <n v="105083695"/>
    <x v="826"/>
    <x v="0"/>
    <x v="1"/>
    <x v="1"/>
    <x v="1"/>
    <x v="2"/>
    <x v="0"/>
    <x v="1"/>
    <x v="0"/>
    <x v="0"/>
  </r>
  <r>
    <n v="501229909"/>
    <x v="827"/>
    <x v="0"/>
    <x v="1"/>
    <x v="1"/>
    <x v="10"/>
    <x v="2"/>
    <x v="18"/>
    <x v="8"/>
    <x v="0"/>
    <x v="0"/>
  </r>
  <r>
    <n v="31839003"/>
    <x v="828"/>
    <x v="0"/>
    <x v="0"/>
    <x v="0"/>
    <x v="3"/>
    <x v="0"/>
    <x v="2"/>
    <x v="0"/>
    <x v="1"/>
    <x v="0"/>
  </r>
  <r>
    <n v="86055764"/>
    <x v="829"/>
    <x v="5"/>
    <x v="1"/>
    <x v="1"/>
    <x v="1"/>
    <x v="2"/>
    <x v="2"/>
    <x v="4"/>
    <x v="0"/>
    <x v="0"/>
  </r>
  <r>
    <n v="14714896"/>
    <x v="830"/>
    <x v="0"/>
    <x v="1"/>
    <x v="20"/>
    <x v="28"/>
    <x v="0"/>
    <x v="1"/>
    <x v="1"/>
    <x v="0"/>
    <x v="0"/>
  </r>
  <r>
    <n v="37454801"/>
    <x v="831"/>
    <x v="0"/>
    <x v="1"/>
    <x v="1"/>
    <x v="52"/>
    <x v="2"/>
    <x v="2"/>
    <x v="4"/>
    <x v="0"/>
    <x v="0"/>
  </r>
  <r>
    <n v="129835773"/>
    <x v="832"/>
    <x v="0"/>
    <x v="1"/>
    <x v="1"/>
    <x v="1"/>
    <x v="0"/>
    <x v="2"/>
    <x v="4"/>
    <x v="0"/>
    <x v="0"/>
  </r>
  <r>
    <n v="127569594"/>
    <x v="802"/>
    <x v="0"/>
    <x v="1"/>
    <x v="1"/>
    <x v="28"/>
    <x v="0"/>
    <x v="12"/>
    <x v="3"/>
    <x v="0"/>
    <x v="0"/>
  </r>
  <r>
    <n v="104954660"/>
    <x v="833"/>
    <x v="0"/>
    <x v="1"/>
    <x v="11"/>
    <x v="18"/>
    <x v="0"/>
    <x v="25"/>
    <x v="24"/>
    <x v="0"/>
    <x v="0"/>
  </r>
  <r>
    <n v="25861473"/>
    <x v="834"/>
    <x v="0"/>
    <x v="1"/>
    <x v="1"/>
    <x v="28"/>
    <x v="0"/>
    <x v="2"/>
    <x v="0"/>
    <x v="1"/>
    <x v="0"/>
  </r>
  <r>
    <n v="115351358"/>
    <x v="835"/>
    <x v="0"/>
    <x v="1"/>
    <x v="1"/>
    <x v="1"/>
    <x v="0"/>
    <x v="2"/>
    <x v="5"/>
    <x v="0"/>
    <x v="0"/>
  </r>
  <r>
    <n v="133742725"/>
    <x v="836"/>
    <x v="0"/>
    <x v="2"/>
    <x v="1"/>
    <x v="15"/>
    <x v="0"/>
    <x v="1"/>
    <x v="1"/>
    <x v="0"/>
    <x v="0"/>
  </r>
  <r>
    <n v="109127284"/>
    <x v="722"/>
    <x v="0"/>
    <x v="0"/>
    <x v="0"/>
    <x v="0"/>
    <x v="0"/>
    <x v="2"/>
    <x v="4"/>
    <x v="0"/>
    <x v="1"/>
  </r>
  <r>
    <n v="90670630"/>
    <x v="652"/>
    <x v="5"/>
    <x v="1"/>
    <x v="1"/>
    <x v="42"/>
    <x v="2"/>
    <x v="2"/>
    <x v="4"/>
    <x v="0"/>
    <x v="0"/>
  </r>
  <r>
    <n v="3113415"/>
    <x v="837"/>
    <x v="0"/>
    <x v="1"/>
    <x v="1"/>
    <x v="16"/>
    <x v="0"/>
    <x v="20"/>
    <x v="49"/>
    <x v="0"/>
    <x v="0"/>
  </r>
  <r>
    <n v="134063747"/>
    <x v="838"/>
    <x v="0"/>
    <x v="1"/>
    <x v="1"/>
    <x v="1"/>
    <x v="0"/>
    <x v="2"/>
    <x v="4"/>
    <x v="1"/>
    <x v="0"/>
  </r>
  <r>
    <n v="15816070"/>
    <x v="220"/>
    <x v="0"/>
    <x v="2"/>
    <x v="1"/>
    <x v="33"/>
    <x v="2"/>
    <x v="1"/>
    <x v="5"/>
    <x v="1"/>
    <x v="0"/>
  </r>
  <r>
    <n v="51908545"/>
    <x v="839"/>
    <x v="0"/>
    <x v="1"/>
    <x v="1"/>
    <x v="23"/>
    <x v="2"/>
    <x v="2"/>
    <x v="4"/>
    <x v="0"/>
    <x v="0"/>
  </r>
  <r>
    <n v="84019234"/>
    <x v="840"/>
    <x v="0"/>
    <x v="2"/>
    <x v="1"/>
    <x v="54"/>
    <x v="0"/>
    <x v="2"/>
    <x v="4"/>
    <x v="0"/>
    <x v="0"/>
  </r>
  <r>
    <n v="134388380"/>
    <x v="841"/>
    <x v="0"/>
    <x v="1"/>
    <x v="1"/>
    <x v="28"/>
    <x v="0"/>
    <x v="1"/>
    <x v="5"/>
    <x v="0"/>
    <x v="0"/>
  </r>
  <r>
    <n v="15512877"/>
    <x v="842"/>
    <x v="0"/>
    <x v="1"/>
    <x v="1"/>
    <x v="1"/>
    <x v="2"/>
    <x v="0"/>
    <x v="0"/>
    <x v="0"/>
    <x v="0"/>
  </r>
  <r>
    <n v="135611405"/>
    <x v="843"/>
    <x v="0"/>
    <x v="1"/>
    <x v="1"/>
    <x v="1"/>
    <x v="2"/>
    <x v="2"/>
    <x v="6"/>
    <x v="0"/>
    <x v="0"/>
  </r>
  <r>
    <n v="16741274"/>
    <x v="844"/>
    <x v="0"/>
    <x v="1"/>
    <x v="1"/>
    <x v="73"/>
    <x v="2"/>
    <x v="2"/>
    <x v="4"/>
    <x v="0"/>
    <x v="0"/>
  </r>
  <r>
    <n v="4112877"/>
    <x v="845"/>
    <x v="0"/>
    <x v="1"/>
    <x v="1"/>
    <x v="57"/>
    <x v="1"/>
    <x v="5"/>
    <x v="38"/>
    <x v="0"/>
    <x v="0"/>
  </r>
  <r>
    <n v="94099585"/>
    <x v="684"/>
    <x v="5"/>
    <x v="1"/>
    <x v="1"/>
    <x v="0"/>
    <x v="0"/>
    <x v="2"/>
    <x v="4"/>
    <x v="0"/>
    <x v="0"/>
  </r>
  <r>
    <n v="52694809"/>
    <x v="846"/>
    <x v="0"/>
    <x v="1"/>
    <x v="1"/>
    <x v="57"/>
    <x v="2"/>
    <x v="0"/>
    <x v="0"/>
    <x v="0"/>
    <x v="0"/>
  </r>
  <r>
    <n v="3540591"/>
    <x v="847"/>
    <x v="0"/>
    <x v="1"/>
    <x v="1"/>
    <x v="15"/>
    <x v="2"/>
    <x v="27"/>
    <x v="24"/>
    <x v="2"/>
    <x v="1"/>
  </r>
  <r>
    <n v="135791645"/>
    <x v="848"/>
    <x v="0"/>
    <x v="2"/>
    <x v="1"/>
    <x v="51"/>
    <x v="0"/>
    <x v="2"/>
    <x v="4"/>
    <x v="0"/>
    <x v="0"/>
  </r>
  <r>
    <n v="134917762"/>
    <x v="849"/>
    <x v="0"/>
    <x v="0"/>
    <x v="0"/>
    <x v="3"/>
    <x v="0"/>
    <x v="2"/>
    <x v="4"/>
    <x v="0"/>
    <x v="0"/>
  </r>
  <r>
    <n v="135488502"/>
    <x v="850"/>
    <x v="0"/>
    <x v="1"/>
    <x v="1"/>
    <x v="1"/>
    <x v="0"/>
    <x v="1"/>
    <x v="1"/>
    <x v="0"/>
    <x v="0"/>
  </r>
  <r>
    <n v="135109785"/>
    <x v="851"/>
    <x v="0"/>
    <x v="2"/>
    <x v="1"/>
    <x v="1"/>
    <x v="0"/>
    <x v="0"/>
    <x v="7"/>
    <x v="0"/>
    <x v="0"/>
  </r>
  <r>
    <n v="135179620"/>
    <x v="852"/>
    <x v="0"/>
    <x v="1"/>
    <x v="1"/>
    <x v="1"/>
    <x v="2"/>
    <x v="0"/>
    <x v="0"/>
    <x v="0"/>
    <x v="0"/>
  </r>
  <r>
    <n v="136051619"/>
    <x v="853"/>
    <x v="0"/>
    <x v="4"/>
    <x v="1"/>
    <x v="9"/>
    <x v="2"/>
    <x v="2"/>
    <x v="4"/>
    <x v="0"/>
    <x v="0"/>
  </r>
  <r>
    <n v="75755205"/>
    <x v="854"/>
    <x v="0"/>
    <x v="1"/>
    <x v="1"/>
    <x v="50"/>
    <x v="2"/>
    <x v="2"/>
    <x v="1"/>
    <x v="2"/>
    <x v="0"/>
  </r>
  <r>
    <n v="135248962"/>
    <x v="852"/>
    <x v="0"/>
    <x v="1"/>
    <x v="1"/>
    <x v="1"/>
    <x v="2"/>
    <x v="2"/>
    <x v="4"/>
    <x v="0"/>
    <x v="0"/>
  </r>
  <r>
    <n v="58299194"/>
    <x v="514"/>
    <x v="0"/>
    <x v="2"/>
    <x v="1"/>
    <x v="1"/>
    <x v="0"/>
    <x v="0"/>
    <x v="5"/>
    <x v="0"/>
    <x v="0"/>
  </r>
  <r>
    <n v="39066880"/>
    <x v="538"/>
    <x v="0"/>
    <x v="1"/>
    <x v="1"/>
    <x v="1"/>
    <x v="0"/>
    <x v="1"/>
    <x v="1"/>
    <x v="0"/>
    <x v="0"/>
  </r>
  <r>
    <n v="34275236"/>
    <x v="396"/>
    <x v="0"/>
    <x v="1"/>
    <x v="1"/>
    <x v="1"/>
    <x v="2"/>
    <x v="2"/>
    <x v="1"/>
    <x v="0"/>
    <x v="0"/>
  </r>
  <r>
    <n v="44255158"/>
    <x v="450"/>
    <x v="0"/>
    <x v="1"/>
    <x v="1"/>
    <x v="1"/>
    <x v="2"/>
    <x v="2"/>
    <x v="4"/>
    <x v="0"/>
    <x v="0"/>
  </r>
  <r>
    <n v="131884023"/>
    <x v="855"/>
    <x v="0"/>
    <x v="1"/>
    <x v="1"/>
    <x v="1"/>
    <x v="0"/>
    <x v="2"/>
    <x v="4"/>
    <x v="1"/>
    <x v="0"/>
  </r>
  <r>
    <n v="27844010"/>
    <x v="327"/>
    <x v="0"/>
    <x v="1"/>
    <x v="1"/>
    <x v="1"/>
    <x v="2"/>
    <x v="1"/>
    <x v="1"/>
    <x v="0"/>
    <x v="0"/>
  </r>
  <r>
    <n v="136207924"/>
    <x v="856"/>
    <x v="8"/>
    <x v="1"/>
    <x v="1"/>
    <x v="28"/>
    <x v="0"/>
    <x v="0"/>
    <x v="0"/>
    <x v="0"/>
    <x v="0"/>
  </r>
  <r>
    <n v="82696011"/>
    <x v="857"/>
    <x v="11"/>
    <x v="1"/>
    <x v="2"/>
    <x v="1"/>
    <x v="2"/>
    <x v="2"/>
    <x v="4"/>
    <x v="0"/>
    <x v="0"/>
  </r>
  <r>
    <n v="124829787"/>
    <x v="858"/>
    <x v="0"/>
    <x v="1"/>
    <x v="1"/>
    <x v="1"/>
    <x v="0"/>
    <x v="2"/>
    <x v="4"/>
    <x v="1"/>
    <x v="0"/>
  </r>
  <r>
    <n v="47916209"/>
    <x v="859"/>
    <x v="5"/>
    <x v="1"/>
    <x v="1"/>
    <x v="1"/>
    <x v="2"/>
    <x v="2"/>
    <x v="4"/>
    <x v="0"/>
    <x v="0"/>
  </r>
  <r>
    <n v="12415691"/>
    <x v="860"/>
    <x v="0"/>
    <x v="4"/>
    <x v="9"/>
    <x v="36"/>
    <x v="0"/>
    <x v="0"/>
    <x v="5"/>
    <x v="0"/>
    <x v="0"/>
  </r>
  <r>
    <n v="135540672"/>
    <x v="850"/>
    <x v="0"/>
    <x v="0"/>
    <x v="0"/>
    <x v="0"/>
    <x v="0"/>
    <x v="0"/>
    <x v="0"/>
    <x v="2"/>
    <x v="0"/>
  </r>
  <r>
    <n v="110834791"/>
    <x v="861"/>
    <x v="0"/>
    <x v="1"/>
    <x v="1"/>
    <x v="78"/>
    <x v="0"/>
    <x v="2"/>
    <x v="4"/>
    <x v="1"/>
    <x v="0"/>
  </r>
  <r>
    <n v="133790461"/>
    <x v="836"/>
    <x v="0"/>
    <x v="1"/>
    <x v="1"/>
    <x v="1"/>
    <x v="0"/>
    <x v="3"/>
    <x v="6"/>
    <x v="0"/>
    <x v="0"/>
  </r>
  <r>
    <n v="113698599"/>
    <x v="862"/>
    <x v="0"/>
    <x v="0"/>
    <x v="0"/>
    <x v="3"/>
    <x v="0"/>
    <x v="2"/>
    <x v="4"/>
    <x v="0"/>
    <x v="0"/>
  </r>
  <r>
    <n v="137157856"/>
    <x v="863"/>
    <x v="0"/>
    <x v="3"/>
    <x v="41"/>
    <x v="0"/>
    <x v="0"/>
    <x v="2"/>
    <x v="4"/>
    <x v="0"/>
    <x v="0"/>
  </r>
  <r>
    <n v="76061099"/>
    <x v="864"/>
    <x v="0"/>
    <x v="0"/>
    <x v="0"/>
    <x v="0"/>
    <x v="0"/>
    <x v="2"/>
    <x v="4"/>
    <x v="0"/>
    <x v="0"/>
  </r>
  <r>
    <n v="137269949"/>
    <x v="865"/>
    <x v="0"/>
    <x v="2"/>
    <x v="1"/>
    <x v="12"/>
    <x v="2"/>
    <x v="2"/>
    <x v="4"/>
    <x v="2"/>
    <x v="0"/>
  </r>
  <r>
    <n v="2677326"/>
    <x v="6"/>
    <x v="0"/>
    <x v="2"/>
    <x v="9"/>
    <x v="1"/>
    <x v="0"/>
    <x v="2"/>
    <x v="4"/>
    <x v="1"/>
    <x v="0"/>
  </r>
  <r>
    <n v="137020857"/>
    <x v="863"/>
    <x v="5"/>
    <x v="4"/>
    <x v="14"/>
    <x v="48"/>
    <x v="0"/>
    <x v="2"/>
    <x v="4"/>
    <x v="0"/>
    <x v="0"/>
  </r>
  <r>
    <n v="137372436"/>
    <x v="865"/>
    <x v="0"/>
    <x v="2"/>
    <x v="1"/>
    <x v="28"/>
    <x v="2"/>
    <x v="2"/>
    <x v="4"/>
    <x v="0"/>
    <x v="0"/>
  </r>
  <r>
    <n v="45394575"/>
    <x v="457"/>
    <x v="0"/>
    <x v="3"/>
    <x v="3"/>
    <x v="0"/>
    <x v="0"/>
    <x v="2"/>
    <x v="4"/>
    <x v="0"/>
    <x v="0"/>
  </r>
  <r>
    <n v="35303680"/>
    <x v="866"/>
    <x v="0"/>
    <x v="1"/>
    <x v="1"/>
    <x v="1"/>
    <x v="2"/>
    <x v="3"/>
    <x v="5"/>
    <x v="0"/>
    <x v="0"/>
  </r>
  <r>
    <n v="8200623"/>
    <x v="867"/>
    <x v="0"/>
    <x v="1"/>
    <x v="9"/>
    <x v="10"/>
    <x v="2"/>
    <x v="2"/>
    <x v="4"/>
    <x v="0"/>
    <x v="0"/>
  </r>
  <r>
    <n v="81653239"/>
    <x v="612"/>
    <x v="0"/>
    <x v="0"/>
    <x v="0"/>
    <x v="3"/>
    <x v="0"/>
    <x v="2"/>
    <x v="4"/>
    <x v="0"/>
    <x v="0"/>
  </r>
  <r>
    <n v="9885245"/>
    <x v="868"/>
    <x v="0"/>
    <x v="1"/>
    <x v="1"/>
    <x v="18"/>
    <x v="0"/>
    <x v="50"/>
    <x v="59"/>
    <x v="0"/>
    <x v="0"/>
  </r>
  <r>
    <n v="137521324"/>
    <x v="869"/>
    <x v="0"/>
    <x v="1"/>
    <x v="6"/>
    <x v="1"/>
    <x v="0"/>
    <x v="3"/>
    <x v="5"/>
    <x v="0"/>
    <x v="0"/>
  </r>
  <r>
    <n v="127479829"/>
    <x v="802"/>
    <x v="0"/>
    <x v="4"/>
    <x v="1"/>
    <x v="12"/>
    <x v="2"/>
    <x v="2"/>
    <x v="4"/>
    <x v="0"/>
    <x v="0"/>
  </r>
  <r>
    <n v="137306773"/>
    <x v="865"/>
    <x v="5"/>
    <x v="0"/>
    <x v="0"/>
    <x v="3"/>
    <x v="0"/>
    <x v="2"/>
    <x v="4"/>
    <x v="0"/>
    <x v="0"/>
  </r>
  <r>
    <n v="139639041"/>
    <x v="870"/>
    <x v="0"/>
    <x v="2"/>
    <x v="1"/>
    <x v="30"/>
    <x v="0"/>
    <x v="1"/>
    <x v="11"/>
    <x v="0"/>
    <x v="0"/>
  </r>
  <r>
    <n v="3384746"/>
    <x v="16"/>
    <x v="0"/>
    <x v="2"/>
    <x v="9"/>
    <x v="34"/>
    <x v="0"/>
    <x v="2"/>
    <x v="0"/>
    <x v="0"/>
    <x v="0"/>
  </r>
  <r>
    <n v="140013717"/>
    <x v="871"/>
    <x v="0"/>
    <x v="1"/>
    <x v="1"/>
    <x v="1"/>
    <x v="0"/>
    <x v="2"/>
    <x v="4"/>
    <x v="0"/>
    <x v="0"/>
  </r>
  <r>
    <n v="111310737"/>
    <x v="739"/>
    <x v="0"/>
    <x v="1"/>
    <x v="1"/>
    <x v="1"/>
    <x v="0"/>
    <x v="0"/>
    <x v="0"/>
    <x v="0"/>
    <x v="0"/>
  </r>
  <r>
    <n v="19531394"/>
    <x v="300"/>
    <x v="0"/>
    <x v="1"/>
    <x v="1"/>
    <x v="18"/>
    <x v="2"/>
    <x v="3"/>
    <x v="11"/>
    <x v="0"/>
    <x v="0"/>
  </r>
  <r>
    <n v="137677410"/>
    <x v="872"/>
    <x v="0"/>
    <x v="1"/>
    <x v="1"/>
    <x v="1"/>
    <x v="0"/>
    <x v="1"/>
    <x v="1"/>
    <x v="0"/>
    <x v="0"/>
  </r>
  <r>
    <n v="4961228"/>
    <x v="873"/>
    <x v="0"/>
    <x v="1"/>
    <x v="1"/>
    <x v="1"/>
    <x v="2"/>
    <x v="2"/>
    <x v="4"/>
    <x v="0"/>
    <x v="0"/>
  </r>
  <r>
    <n v="50392421"/>
    <x v="874"/>
    <x v="0"/>
    <x v="1"/>
    <x v="1"/>
    <x v="23"/>
    <x v="2"/>
    <x v="2"/>
    <x v="6"/>
    <x v="0"/>
    <x v="0"/>
  </r>
  <r>
    <n v="138506958"/>
    <x v="875"/>
    <x v="0"/>
    <x v="1"/>
    <x v="1"/>
    <x v="1"/>
    <x v="1"/>
    <x v="0"/>
    <x v="5"/>
    <x v="0"/>
    <x v="0"/>
  </r>
  <r>
    <n v="100772947"/>
    <x v="876"/>
    <x v="0"/>
    <x v="2"/>
    <x v="1"/>
    <x v="15"/>
    <x v="2"/>
    <x v="2"/>
    <x v="4"/>
    <x v="0"/>
    <x v="1"/>
  </r>
  <r>
    <n v="140956171"/>
    <x v="877"/>
    <x v="0"/>
    <x v="1"/>
    <x v="1"/>
    <x v="1"/>
    <x v="2"/>
    <x v="2"/>
    <x v="4"/>
    <x v="0"/>
    <x v="0"/>
  </r>
  <r>
    <n v="141132718"/>
    <x v="878"/>
    <x v="0"/>
    <x v="1"/>
    <x v="1"/>
    <x v="1"/>
    <x v="0"/>
    <x v="2"/>
    <x v="4"/>
    <x v="1"/>
    <x v="0"/>
  </r>
  <r>
    <n v="134687379"/>
    <x v="879"/>
    <x v="0"/>
    <x v="4"/>
    <x v="1"/>
    <x v="18"/>
    <x v="0"/>
    <x v="0"/>
    <x v="0"/>
    <x v="0"/>
    <x v="0"/>
  </r>
  <r>
    <n v="47787009"/>
    <x v="880"/>
    <x v="0"/>
    <x v="0"/>
    <x v="0"/>
    <x v="1"/>
    <x v="0"/>
    <x v="2"/>
    <x v="1"/>
    <x v="0"/>
    <x v="0"/>
  </r>
  <r>
    <n v="20618932"/>
    <x v="881"/>
    <x v="0"/>
    <x v="2"/>
    <x v="1"/>
    <x v="33"/>
    <x v="2"/>
    <x v="2"/>
    <x v="1"/>
    <x v="0"/>
    <x v="0"/>
  </r>
  <r>
    <n v="49549709"/>
    <x v="882"/>
    <x v="0"/>
    <x v="1"/>
    <x v="1"/>
    <x v="1"/>
    <x v="0"/>
    <x v="0"/>
    <x v="0"/>
    <x v="0"/>
    <x v="0"/>
  </r>
  <r>
    <n v="2663124"/>
    <x v="211"/>
    <x v="0"/>
    <x v="0"/>
    <x v="0"/>
    <x v="59"/>
    <x v="2"/>
    <x v="2"/>
    <x v="4"/>
    <x v="0"/>
    <x v="0"/>
  </r>
  <r>
    <n v="14626191"/>
    <x v="208"/>
    <x v="0"/>
    <x v="1"/>
    <x v="1"/>
    <x v="1"/>
    <x v="1"/>
    <x v="51"/>
    <x v="60"/>
    <x v="1"/>
    <x v="0"/>
  </r>
  <r>
    <n v="12631821"/>
    <x v="883"/>
    <x v="0"/>
    <x v="1"/>
    <x v="1"/>
    <x v="33"/>
    <x v="1"/>
    <x v="52"/>
    <x v="61"/>
    <x v="0"/>
    <x v="0"/>
  </r>
  <r>
    <n v="23441165"/>
    <x v="284"/>
    <x v="0"/>
    <x v="1"/>
    <x v="33"/>
    <x v="10"/>
    <x v="0"/>
    <x v="47"/>
    <x v="62"/>
    <x v="0"/>
    <x v="0"/>
  </r>
  <r>
    <n v="143860194"/>
    <x v="884"/>
    <x v="0"/>
    <x v="1"/>
    <x v="1"/>
    <x v="28"/>
    <x v="2"/>
    <x v="13"/>
    <x v="24"/>
    <x v="0"/>
    <x v="0"/>
  </r>
  <r>
    <n v="93736520"/>
    <x v="885"/>
    <x v="0"/>
    <x v="0"/>
    <x v="0"/>
    <x v="0"/>
    <x v="0"/>
    <x v="2"/>
    <x v="4"/>
    <x v="1"/>
    <x v="0"/>
  </r>
  <r>
    <n v="87848877"/>
    <x v="886"/>
    <x v="0"/>
    <x v="0"/>
    <x v="0"/>
    <x v="3"/>
    <x v="0"/>
    <x v="6"/>
    <x v="7"/>
    <x v="1"/>
    <x v="0"/>
  </r>
  <r>
    <n v="51736845"/>
    <x v="598"/>
    <x v="0"/>
    <x v="1"/>
    <x v="1"/>
    <x v="10"/>
    <x v="0"/>
    <x v="2"/>
    <x v="0"/>
    <x v="0"/>
    <x v="0"/>
  </r>
  <r>
    <n v="141317027"/>
    <x v="887"/>
    <x v="0"/>
    <x v="1"/>
    <x v="1"/>
    <x v="1"/>
    <x v="0"/>
    <x v="2"/>
    <x v="4"/>
    <x v="0"/>
    <x v="0"/>
  </r>
  <r>
    <n v="7005613"/>
    <x v="888"/>
    <x v="0"/>
    <x v="0"/>
    <x v="0"/>
    <x v="1"/>
    <x v="0"/>
    <x v="0"/>
    <x v="0"/>
    <x v="0"/>
    <x v="0"/>
  </r>
  <r>
    <n v="144230807"/>
    <x v="889"/>
    <x v="0"/>
    <x v="1"/>
    <x v="1"/>
    <x v="1"/>
    <x v="0"/>
    <x v="3"/>
    <x v="5"/>
    <x v="0"/>
    <x v="0"/>
  </r>
  <r>
    <n v="15737478"/>
    <x v="473"/>
    <x v="0"/>
    <x v="1"/>
    <x v="1"/>
    <x v="23"/>
    <x v="0"/>
    <x v="1"/>
    <x v="5"/>
    <x v="1"/>
    <x v="0"/>
  </r>
  <r>
    <n v="144409521"/>
    <x v="890"/>
    <x v="5"/>
    <x v="4"/>
    <x v="14"/>
    <x v="34"/>
    <x v="0"/>
    <x v="1"/>
    <x v="6"/>
    <x v="0"/>
    <x v="0"/>
  </r>
  <r>
    <n v="133056146"/>
    <x v="891"/>
    <x v="5"/>
    <x v="1"/>
    <x v="1"/>
    <x v="1"/>
    <x v="0"/>
    <x v="40"/>
    <x v="63"/>
    <x v="0"/>
    <x v="0"/>
  </r>
  <r>
    <n v="4781287"/>
    <x v="99"/>
    <x v="0"/>
    <x v="1"/>
    <x v="1"/>
    <x v="1"/>
    <x v="0"/>
    <x v="2"/>
    <x v="0"/>
    <x v="0"/>
    <x v="0"/>
  </r>
  <r>
    <n v="33292058"/>
    <x v="892"/>
    <x v="0"/>
    <x v="1"/>
    <x v="1"/>
    <x v="24"/>
    <x v="2"/>
    <x v="0"/>
    <x v="0"/>
    <x v="0"/>
    <x v="0"/>
  </r>
  <r>
    <n v="142056043"/>
    <x v="893"/>
    <x v="0"/>
    <x v="1"/>
    <x v="1"/>
    <x v="78"/>
    <x v="2"/>
    <x v="2"/>
    <x v="4"/>
    <x v="0"/>
    <x v="0"/>
  </r>
  <r>
    <n v="118075498"/>
    <x v="894"/>
    <x v="0"/>
    <x v="1"/>
    <x v="1"/>
    <x v="14"/>
    <x v="0"/>
    <x v="1"/>
    <x v="1"/>
    <x v="0"/>
    <x v="0"/>
  </r>
  <r>
    <n v="23846743"/>
    <x v="404"/>
    <x v="0"/>
    <x v="0"/>
    <x v="0"/>
    <x v="57"/>
    <x v="0"/>
    <x v="0"/>
    <x v="6"/>
    <x v="0"/>
    <x v="0"/>
  </r>
  <r>
    <n v="145003335"/>
    <x v="895"/>
    <x v="19"/>
    <x v="1"/>
    <x v="1"/>
    <x v="4"/>
    <x v="2"/>
    <x v="0"/>
    <x v="0"/>
    <x v="0"/>
    <x v="0"/>
  </r>
  <r>
    <n v="14375690"/>
    <x v="896"/>
    <x v="0"/>
    <x v="0"/>
    <x v="0"/>
    <x v="3"/>
    <x v="0"/>
    <x v="2"/>
    <x v="5"/>
    <x v="0"/>
    <x v="0"/>
  </r>
  <r>
    <n v="67353"/>
    <x v="897"/>
    <x v="0"/>
    <x v="2"/>
    <x v="1"/>
    <x v="59"/>
    <x v="0"/>
    <x v="4"/>
    <x v="24"/>
    <x v="0"/>
    <x v="0"/>
  </r>
  <r>
    <n v="142266557"/>
    <x v="898"/>
    <x v="0"/>
    <x v="1"/>
    <x v="1"/>
    <x v="10"/>
    <x v="2"/>
    <x v="2"/>
    <x v="4"/>
    <x v="0"/>
    <x v="0"/>
  </r>
  <r>
    <n v="142370857"/>
    <x v="899"/>
    <x v="0"/>
    <x v="1"/>
    <x v="1"/>
    <x v="1"/>
    <x v="2"/>
    <x v="2"/>
    <x v="4"/>
    <x v="0"/>
    <x v="0"/>
  </r>
  <r>
    <n v="123995944"/>
    <x v="900"/>
    <x v="0"/>
    <x v="1"/>
    <x v="1"/>
    <x v="14"/>
    <x v="2"/>
    <x v="30"/>
    <x v="33"/>
    <x v="0"/>
    <x v="0"/>
  </r>
  <r>
    <n v="145121682"/>
    <x v="901"/>
    <x v="0"/>
    <x v="1"/>
    <x v="1"/>
    <x v="1"/>
    <x v="0"/>
    <x v="2"/>
    <x v="4"/>
    <x v="0"/>
    <x v="0"/>
  </r>
  <r>
    <n v="145123279"/>
    <x v="901"/>
    <x v="0"/>
    <x v="1"/>
    <x v="1"/>
    <x v="10"/>
    <x v="0"/>
    <x v="13"/>
    <x v="24"/>
    <x v="0"/>
    <x v="0"/>
  </r>
  <r>
    <n v="145205078"/>
    <x v="901"/>
    <x v="0"/>
    <x v="1"/>
    <x v="1"/>
    <x v="1"/>
    <x v="2"/>
    <x v="2"/>
    <x v="0"/>
    <x v="0"/>
    <x v="0"/>
  </r>
  <r>
    <n v="145213051"/>
    <x v="901"/>
    <x v="0"/>
    <x v="2"/>
    <x v="1"/>
    <x v="1"/>
    <x v="0"/>
    <x v="0"/>
    <x v="0"/>
    <x v="0"/>
    <x v="0"/>
  </r>
  <r>
    <n v="145598915"/>
    <x v="902"/>
    <x v="0"/>
    <x v="1"/>
    <x v="1"/>
    <x v="1"/>
    <x v="0"/>
    <x v="2"/>
    <x v="4"/>
    <x v="0"/>
    <x v="0"/>
  </r>
  <r>
    <n v="14078700"/>
    <x v="260"/>
    <x v="0"/>
    <x v="1"/>
    <x v="1"/>
    <x v="1"/>
    <x v="2"/>
    <x v="0"/>
    <x v="1"/>
    <x v="0"/>
    <x v="0"/>
  </r>
  <r>
    <n v="142223688"/>
    <x v="898"/>
    <x v="0"/>
    <x v="1"/>
    <x v="1"/>
    <x v="4"/>
    <x v="0"/>
    <x v="3"/>
    <x v="5"/>
    <x v="0"/>
    <x v="0"/>
  </r>
  <r>
    <n v="37918137"/>
    <x v="769"/>
    <x v="0"/>
    <x v="1"/>
    <x v="4"/>
    <x v="28"/>
    <x v="0"/>
    <x v="21"/>
    <x v="31"/>
    <x v="0"/>
    <x v="0"/>
  </r>
  <r>
    <n v="146165870"/>
    <x v="903"/>
    <x v="5"/>
    <x v="3"/>
    <x v="16"/>
    <x v="76"/>
    <x v="0"/>
    <x v="2"/>
    <x v="4"/>
    <x v="2"/>
    <x v="0"/>
  </r>
  <r>
    <n v="146300534"/>
    <x v="904"/>
    <x v="0"/>
    <x v="2"/>
    <x v="1"/>
    <x v="71"/>
    <x v="0"/>
    <x v="2"/>
    <x v="4"/>
    <x v="0"/>
    <x v="0"/>
  </r>
  <r>
    <n v="108518306"/>
    <x v="716"/>
    <x v="0"/>
    <x v="1"/>
    <x v="1"/>
    <x v="10"/>
    <x v="0"/>
    <x v="2"/>
    <x v="4"/>
    <x v="1"/>
    <x v="0"/>
  </r>
  <r>
    <n v="20597678"/>
    <x v="881"/>
    <x v="0"/>
    <x v="1"/>
    <x v="1"/>
    <x v="1"/>
    <x v="2"/>
    <x v="3"/>
    <x v="11"/>
    <x v="0"/>
    <x v="0"/>
  </r>
  <r>
    <n v="40620794"/>
    <x v="438"/>
    <x v="0"/>
    <x v="1"/>
    <x v="1"/>
    <x v="10"/>
    <x v="2"/>
    <x v="7"/>
    <x v="7"/>
    <x v="0"/>
    <x v="0"/>
  </r>
  <r>
    <n v="143668307"/>
    <x v="905"/>
    <x v="5"/>
    <x v="3"/>
    <x v="16"/>
    <x v="79"/>
    <x v="0"/>
    <x v="2"/>
    <x v="4"/>
    <x v="2"/>
    <x v="1"/>
  </r>
  <r>
    <n v="140613374"/>
    <x v="906"/>
    <x v="0"/>
    <x v="2"/>
    <x v="1"/>
    <x v="0"/>
    <x v="0"/>
    <x v="2"/>
    <x v="4"/>
    <x v="0"/>
    <x v="0"/>
  </r>
  <r>
    <n v="61435194"/>
    <x v="733"/>
    <x v="5"/>
    <x v="1"/>
    <x v="1"/>
    <x v="1"/>
    <x v="2"/>
    <x v="0"/>
    <x v="0"/>
    <x v="0"/>
    <x v="0"/>
  </r>
  <r>
    <n v="76121513"/>
    <x v="864"/>
    <x v="0"/>
    <x v="0"/>
    <x v="0"/>
    <x v="3"/>
    <x v="0"/>
    <x v="0"/>
    <x v="1"/>
    <x v="0"/>
    <x v="0"/>
  </r>
  <r>
    <n v="23966879"/>
    <x v="907"/>
    <x v="0"/>
    <x v="0"/>
    <x v="0"/>
    <x v="16"/>
    <x v="0"/>
    <x v="2"/>
    <x v="4"/>
    <x v="0"/>
    <x v="0"/>
  </r>
  <r>
    <n v="25848215"/>
    <x v="834"/>
    <x v="0"/>
    <x v="0"/>
    <x v="0"/>
    <x v="34"/>
    <x v="2"/>
    <x v="2"/>
    <x v="4"/>
    <x v="0"/>
    <x v="0"/>
  </r>
  <r>
    <n v="5608538"/>
    <x v="294"/>
    <x v="0"/>
    <x v="2"/>
    <x v="1"/>
    <x v="22"/>
    <x v="0"/>
    <x v="2"/>
    <x v="4"/>
    <x v="0"/>
    <x v="0"/>
  </r>
  <r>
    <n v="145991627"/>
    <x v="908"/>
    <x v="0"/>
    <x v="1"/>
    <x v="1"/>
    <x v="1"/>
    <x v="0"/>
    <x v="1"/>
    <x v="11"/>
    <x v="0"/>
    <x v="0"/>
  </r>
  <r>
    <n v="4184655"/>
    <x v="60"/>
    <x v="0"/>
    <x v="1"/>
    <x v="1"/>
    <x v="1"/>
    <x v="2"/>
    <x v="0"/>
    <x v="1"/>
    <x v="0"/>
    <x v="0"/>
  </r>
  <r>
    <n v="149359887"/>
    <x v="909"/>
    <x v="0"/>
    <x v="2"/>
    <x v="1"/>
    <x v="88"/>
    <x v="0"/>
    <x v="0"/>
    <x v="0"/>
    <x v="0"/>
    <x v="0"/>
  </r>
  <r>
    <n v="17011441"/>
    <x v="910"/>
    <x v="0"/>
    <x v="2"/>
    <x v="1"/>
    <x v="51"/>
    <x v="2"/>
    <x v="2"/>
    <x v="0"/>
    <x v="0"/>
    <x v="0"/>
  </r>
  <r>
    <n v="87675124"/>
    <x v="911"/>
    <x v="0"/>
    <x v="1"/>
    <x v="1"/>
    <x v="1"/>
    <x v="1"/>
    <x v="0"/>
    <x v="0"/>
    <x v="1"/>
    <x v="0"/>
  </r>
  <r>
    <n v="153253928"/>
    <x v="912"/>
    <x v="5"/>
    <x v="1"/>
    <x v="1"/>
    <x v="1"/>
    <x v="0"/>
    <x v="2"/>
    <x v="4"/>
    <x v="1"/>
    <x v="0"/>
  </r>
  <r>
    <n v="62787624"/>
    <x v="557"/>
    <x v="0"/>
    <x v="1"/>
    <x v="1"/>
    <x v="4"/>
    <x v="0"/>
    <x v="0"/>
    <x v="0"/>
    <x v="0"/>
    <x v="0"/>
  </r>
  <r>
    <n v="139417722"/>
    <x v="913"/>
    <x v="0"/>
    <x v="1"/>
    <x v="1"/>
    <x v="1"/>
    <x v="0"/>
    <x v="3"/>
    <x v="11"/>
    <x v="0"/>
    <x v="0"/>
  </r>
  <r>
    <n v="454106623"/>
    <x v="914"/>
    <x v="0"/>
    <x v="0"/>
    <x v="0"/>
    <x v="3"/>
    <x v="0"/>
    <x v="21"/>
    <x v="8"/>
    <x v="0"/>
    <x v="0"/>
  </r>
  <r>
    <n v="3063420"/>
    <x v="915"/>
    <x v="0"/>
    <x v="1"/>
    <x v="1"/>
    <x v="13"/>
    <x v="0"/>
    <x v="0"/>
    <x v="1"/>
    <x v="0"/>
    <x v="0"/>
  </r>
  <r>
    <n v="99018982"/>
    <x v="916"/>
    <x v="0"/>
    <x v="1"/>
    <x v="4"/>
    <x v="10"/>
    <x v="0"/>
    <x v="53"/>
    <x v="64"/>
    <x v="0"/>
    <x v="0"/>
  </r>
  <r>
    <n v="7505032"/>
    <x v="917"/>
    <x v="0"/>
    <x v="1"/>
    <x v="1"/>
    <x v="10"/>
    <x v="0"/>
    <x v="0"/>
    <x v="5"/>
    <x v="0"/>
    <x v="0"/>
  </r>
  <r>
    <n v="99373514"/>
    <x v="681"/>
    <x v="0"/>
    <x v="1"/>
    <x v="1"/>
    <x v="1"/>
    <x v="2"/>
    <x v="3"/>
    <x v="5"/>
    <x v="1"/>
    <x v="0"/>
  </r>
  <r>
    <n v="153366900"/>
    <x v="918"/>
    <x v="0"/>
    <x v="1"/>
    <x v="1"/>
    <x v="1"/>
    <x v="2"/>
    <x v="2"/>
    <x v="1"/>
    <x v="0"/>
    <x v="0"/>
  </r>
  <r>
    <n v="154053671"/>
    <x v="919"/>
    <x v="0"/>
    <x v="1"/>
    <x v="1"/>
    <x v="1"/>
    <x v="0"/>
    <x v="2"/>
    <x v="4"/>
    <x v="1"/>
    <x v="0"/>
  </r>
  <r>
    <n v="82262913"/>
    <x v="619"/>
    <x v="0"/>
    <x v="1"/>
    <x v="1"/>
    <x v="1"/>
    <x v="0"/>
    <x v="3"/>
    <x v="5"/>
    <x v="0"/>
    <x v="0"/>
  </r>
  <r>
    <n v="2507824"/>
    <x v="690"/>
    <x v="5"/>
    <x v="1"/>
    <x v="1"/>
    <x v="30"/>
    <x v="2"/>
    <x v="2"/>
    <x v="4"/>
    <x v="0"/>
    <x v="0"/>
  </r>
  <r>
    <n v="75744"/>
    <x v="920"/>
    <x v="0"/>
    <x v="1"/>
    <x v="20"/>
    <x v="2"/>
    <x v="0"/>
    <x v="0"/>
    <x v="5"/>
    <x v="0"/>
    <x v="0"/>
  </r>
  <r>
    <n v="153363384"/>
    <x v="918"/>
    <x v="0"/>
    <x v="2"/>
    <x v="1"/>
    <x v="16"/>
    <x v="2"/>
    <x v="2"/>
    <x v="4"/>
    <x v="0"/>
    <x v="0"/>
  </r>
  <r>
    <n v="35905608"/>
    <x v="921"/>
    <x v="0"/>
    <x v="1"/>
    <x v="1"/>
    <x v="1"/>
    <x v="2"/>
    <x v="2"/>
    <x v="0"/>
    <x v="1"/>
    <x v="0"/>
  </r>
  <r>
    <n v="66155115"/>
    <x v="922"/>
    <x v="0"/>
    <x v="1"/>
    <x v="1"/>
    <x v="1"/>
    <x v="1"/>
    <x v="6"/>
    <x v="7"/>
    <x v="0"/>
    <x v="0"/>
  </r>
  <r>
    <n v="7145793"/>
    <x v="160"/>
    <x v="0"/>
    <x v="1"/>
    <x v="1"/>
    <x v="1"/>
    <x v="2"/>
    <x v="28"/>
    <x v="31"/>
    <x v="0"/>
    <x v="0"/>
  </r>
  <r>
    <n v="150473901"/>
    <x v="923"/>
    <x v="0"/>
    <x v="1"/>
    <x v="1"/>
    <x v="1"/>
    <x v="2"/>
    <x v="0"/>
    <x v="0"/>
    <x v="0"/>
    <x v="0"/>
  </r>
  <r>
    <n v="19628784"/>
    <x v="924"/>
    <x v="0"/>
    <x v="0"/>
    <x v="0"/>
    <x v="14"/>
    <x v="2"/>
    <x v="0"/>
    <x v="5"/>
    <x v="0"/>
    <x v="0"/>
  </r>
  <r>
    <n v="150584965"/>
    <x v="925"/>
    <x v="5"/>
    <x v="1"/>
    <x v="1"/>
    <x v="1"/>
    <x v="0"/>
    <x v="2"/>
    <x v="4"/>
    <x v="0"/>
    <x v="0"/>
  </r>
  <r>
    <n v="62386612"/>
    <x v="556"/>
    <x v="0"/>
    <x v="1"/>
    <x v="1"/>
    <x v="2"/>
    <x v="2"/>
    <x v="0"/>
    <x v="1"/>
    <x v="0"/>
    <x v="0"/>
  </r>
  <r>
    <n v="151115881"/>
    <x v="926"/>
    <x v="0"/>
    <x v="1"/>
    <x v="1"/>
    <x v="10"/>
    <x v="1"/>
    <x v="31"/>
    <x v="13"/>
    <x v="0"/>
    <x v="0"/>
  </r>
  <r>
    <n v="17608059"/>
    <x v="927"/>
    <x v="0"/>
    <x v="1"/>
    <x v="1"/>
    <x v="1"/>
    <x v="2"/>
    <x v="3"/>
    <x v="6"/>
    <x v="1"/>
    <x v="0"/>
  </r>
  <r>
    <n v="19002881"/>
    <x v="326"/>
    <x v="0"/>
    <x v="1"/>
    <x v="1"/>
    <x v="1"/>
    <x v="2"/>
    <x v="2"/>
    <x v="5"/>
    <x v="0"/>
    <x v="0"/>
  </r>
  <r>
    <n v="22633689"/>
    <x v="928"/>
    <x v="0"/>
    <x v="1"/>
    <x v="1"/>
    <x v="71"/>
    <x v="0"/>
    <x v="2"/>
    <x v="0"/>
    <x v="0"/>
    <x v="0"/>
  </r>
  <r>
    <n v="70510129"/>
    <x v="579"/>
    <x v="0"/>
    <x v="1"/>
    <x v="1"/>
    <x v="1"/>
    <x v="0"/>
    <x v="0"/>
    <x v="11"/>
    <x v="0"/>
    <x v="0"/>
  </r>
  <r>
    <n v="2105590"/>
    <x v="929"/>
    <x v="0"/>
    <x v="1"/>
    <x v="1"/>
    <x v="33"/>
    <x v="2"/>
    <x v="15"/>
    <x v="58"/>
    <x v="0"/>
    <x v="0"/>
  </r>
  <r>
    <n v="7858753"/>
    <x v="930"/>
    <x v="0"/>
    <x v="1"/>
    <x v="1"/>
    <x v="23"/>
    <x v="2"/>
    <x v="2"/>
    <x v="0"/>
    <x v="0"/>
    <x v="0"/>
  </r>
  <r>
    <n v="155116115"/>
    <x v="931"/>
    <x v="11"/>
    <x v="1"/>
    <x v="1"/>
    <x v="1"/>
    <x v="2"/>
    <x v="2"/>
    <x v="0"/>
    <x v="0"/>
    <x v="0"/>
  </r>
  <r>
    <n v="15423690"/>
    <x v="215"/>
    <x v="0"/>
    <x v="1"/>
    <x v="1"/>
    <x v="1"/>
    <x v="2"/>
    <x v="2"/>
    <x v="4"/>
    <x v="0"/>
    <x v="0"/>
  </r>
  <r>
    <n v="125712780"/>
    <x v="932"/>
    <x v="0"/>
    <x v="1"/>
    <x v="1"/>
    <x v="18"/>
    <x v="1"/>
    <x v="0"/>
    <x v="1"/>
    <x v="0"/>
    <x v="0"/>
  </r>
  <r>
    <n v="155410174"/>
    <x v="933"/>
    <x v="0"/>
    <x v="1"/>
    <x v="1"/>
    <x v="1"/>
    <x v="2"/>
    <x v="1"/>
    <x v="1"/>
    <x v="0"/>
    <x v="0"/>
  </r>
  <r>
    <n v="81229591"/>
    <x v="934"/>
    <x v="0"/>
    <x v="1"/>
    <x v="1"/>
    <x v="18"/>
    <x v="2"/>
    <x v="2"/>
    <x v="4"/>
    <x v="0"/>
    <x v="0"/>
  </r>
  <r>
    <n v="151501397"/>
    <x v="935"/>
    <x v="0"/>
    <x v="1"/>
    <x v="1"/>
    <x v="1"/>
    <x v="0"/>
    <x v="0"/>
    <x v="0"/>
    <x v="2"/>
    <x v="0"/>
  </r>
  <r>
    <n v="37142307"/>
    <x v="936"/>
    <x v="0"/>
    <x v="1"/>
    <x v="1"/>
    <x v="10"/>
    <x v="2"/>
    <x v="4"/>
    <x v="7"/>
    <x v="0"/>
    <x v="0"/>
  </r>
  <r>
    <n v="156072453"/>
    <x v="937"/>
    <x v="0"/>
    <x v="1"/>
    <x v="1"/>
    <x v="2"/>
    <x v="2"/>
    <x v="2"/>
    <x v="4"/>
    <x v="0"/>
    <x v="0"/>
  </r>
  <r>
    <n v="45454320"/>
    <x v="753"/>
    <x v="0"/>
    <x v="1"/>
    <x v="1"/>
    <x v="1"/>
    <x v="0"/>
    <x v="0"/>
    <x v="0"/>
    <x v="0"/>
    <x v="0"/>
  </r>
  <r>
    <n v="150970727"/>
    <x v="938"/>
    <x v="0"/>
    <x v="1"/>
    <x v="1"/>
    <x v="1"/>
    <x v="2"/>
    <x v="2"/>
    <x v="0"/>
    <x v="1"/>
    <x v="0"/>
  </r>
  <r>
    <n v="146581057"/>
    <x v="939"/>
    <x v="0"/>
    <x v="1"/>
    <x v="1"/>
    <x v="1"/>
    <x v="2"/>
    <x v="2"/>
    <x v="0"/>
    <x v="0"/>
    <x v="0"/>
  </r>
  <r>
    <n v="29147346"/>
    <x v="389"/>
    <x v="9"/>
    <x v="2"/>
    <x v="1"/>
    <x v="51"/>
    <x v="2"/>
    <x v="1"/>
    <x v="1"/>
    <x v="1"/>
    <x v="0"/>
  </r>
  <r>
    <n v="156636998"/>
    <x v="940"/>
    <x v="0"/>
    <x v="1"/>
    <x v="1"/>
    <x v="1"/>
    <x v="2"/>
    <x v="2"/>
    <x v="4"/>
    <x v="0"/>
    <x v="0"/>
  </r>
  <r>
    <n v="154670560"/>
    <x v="941"/>
    <x v="11"/>
    <x v="1"/>
    <x v="1"/>
    <x v="83"/>
    <x v="0"/>
    <x v="0"/>
    <x v="1"/>
    <x v="0"/>
    <x v="0"/>
  </r>
  <r>
    <n v="62150493"/>
    <x v="942"/>
    <x v="0"/>
    <x v="1"/>
    <x v="1"/>
    <x v="1"/>
    <x v="2"/>
    <x v="6"/>
    <x v="11"/>
    <x v="1"/>
    <x v="0"/>
  </r>
  <r>
    <n v="157038880"/>
    <x v="943"/>
    <x v="0"/>
    <x v="1"/>
    <x v="1"/>
    <x v="62"/>
    <x v="2"/>
    <x v="2"/>
    <x v="4"/>
    <x v="0"/>
    <x v="0"/>
  </r>
  <r>
    <n v="53479725"/>
    <x v="781"/>
    <x v="0"/>
    <x v="1"/>
    <x v="1"/>
    <x v="33"/>
    <x v="2"/>
    <x v="2"/>
    <x v="4"/>
    <x v="0"/>
    <x v="0"/>
  </r>
  <r>
    <n v="157151266"/>
    <x v="944"/>
    <x v="5"/>
    <x v="1"/>
    <x v="1"/>
    <x v="1"/>
    <x v="0"/>
    <x v="2"/>
    <x v="4"/>
    <x v="1"/>
    <x v="0"/>
  </r>
  <r>
    <n v="30782142"/>
    <x v="945"/>
    <x v="5"/>
    <x v="1"/>
    <x v="1"/>
    <x v="1"/>
    <x v="2"/>
    <x v="2"/>
    <x v="4"/>
    <x v="0"/>
    <x v="0"/>
  </r>
  <r>
    <n v="152332928"/>
    <x v="946"/>
    <x v="5"/>
    <x v="1"/>
    <x v="1"/>
    <x v="1"/>
    <x v="0"/>
    <x v="2"/>
    <x v="4"/>
    <x v="1"/>
    <x v="0"/>
  </r>
  <r>
    <n v="152352690"/>
    <x v="946"/>
    <x v="0"/>
    <x v="1"/>
    <x v="1"/>
    <x v="1"/>
    <x v="2"/>
    <x v="2"/>
    <x v="0"/>
    <x v="1"/>
    <x v="0"/>
  </r>
  <r>
    <n v="23444591"/>
    <x v="284"/>
    <x v="0"/>
    <x v="1"/>
    <x v="8"/>
    <x v="28"/>
    <x v="0"/>
    <x v="1"/>
    <x v="20"/>
    <x v="0"/>
    <x v="0"/>
  </r>
  <r>
    <n v="51433878"/>
    <x v="947"/>
    <x v="0"/>
    <x v="1"/>
    <x v="1"/>
    <x v="1"/>
    <x v="2"/>
    <x v="2"/>
    <x v="4"/>
    <x v="0"/>
    <x v="0"/>
  </r>
  <r>
    <n v="157489922"/>
    <x v="948"/>
    <x v="0"/>
    <x v="1"/>
    <x v="1"/>
    <x v="1"/>
    <x v="2"/>
    <x v="2"/>
    <x v="4"/>
    <x v="0"/>
    <x v="0"/>
  </r>
  <r>
    <n v="65019691"/>
    <x v="949"/>
    <x v="0"/>
    <x v="4"/>
    <x v="1"/>
    <x v="8"/>
    <x v="2"/>
    <x v="2"/>
    <x v="4"/>
    <x v="0"/>
    <x v="0"/>
  </r>
  <r>
    <n v="5700613"/>
    <x v="303"/>
    <x v="0"/>
    <x v="0"/>
    <x v="0"/>
    <x v="3"/>
    <x v="1"/>
    <x v="14"/>
    <x v="25"/>
    <x v="0"/>
    <x v="0"/>
  </r>
  <r>
    <n v="81423453"/>
    <x v="950"/>
    <x v="0"/>
    <x v="1"/>
    <x v="1"/>
    <x v="1"/>
    <x v="0"/>
    <x v="2"/>
    <x v="4"/>
    <x v="1"/>
    <x v="0"/>
  </r>
  <r>
    <n v="6598518"/>
    <x v="951"/>
    <x v="0"/>
    <x v="1"/>
    <x v="1"/>
    <x v="1"/>
    <x v="2"/>
    <x v="6"/>
    <x v="21"/>
    <x v="0"/>
    <x v="0"/>
  </r>
  <r>
    <n v="60358230"/>
    <x v="952"/>
    <x v="0"/>
    <x v="1"/>
    <x v="10"/>
    <x v="10"/>
    <x v="2"/>
    <x v="1"/>
    <x v="9"/>
    <x v="0"/>
    <x v="0"/>
  </r>
  <r>
    <n v="76743870"/>
    <x v="953"/>
    <x v="0"/>
    <x v="2"/>
    <x v="1"/>
    <x v="76"/>
    <x v="0"/>
    <x v="0"/>
    <x v="0"/>
    <x v="0"/>
    <x v="0"/>
  </r>
  <r>
    <n v="160591487"/>
    <x v="954"/>
    <x v="0"/>
    <x v="1"/>
    <x v="1"/>
    <x v="1"/>
    <x v="0"/>
    <x v="2"/>
    <x v="4"/>
    <x v="1"/>
    <x v="0"/>
  </r>
  <r>
    <n v="157924580"/>
    <x v="955"/>
    <x v="0"/>
    <x v="0"/>
    <x v="0"/>
    <x v="3"/>
    <x v="0"/>
    <x v="2"/>
    <x v="4"/>
    <x v="2"/>
    <x v="0"/>
  </r>
  <r>
    <n v="158063199"/>
    <x v="956"/>
    <x v="0"/>
    <x v="1"/>
    <x v="1"/>
    <x v="10"/>
    <x v="0"/>
    <x v="0"/>
    <x v="1"/>
    <x v="0"/>
    <x v="0"/>
  </r>
  <r>
    <n v="157906856"/>
    <x v="955"/>
    <x v="0"/>
    <x v="1"/>
    <x v="6"/>
    <x v="1"/>
    <x v="0"/>
    <x v="39"/>
    <x v="33"/>
    <x v="1"/>
    <x v="0"/>
  </r>
  <r>
    <n v="158262143"/>
    <x v="957"/>
    <x v="0"/>
    <x v="1"/>
    <x v="1"/>
    <x v="1"/>
    <x v="2"/>
    <x v="12"/>
    <x v="3"/>
    <x v="0"/>
    <x v="0"/>
  </r>
  <r>
    <n v="157751508"/>
    <x v="958"/>
    <x v="0"/>
    <x v="1"/>
    <x v="1"/>
    <x v="1"/>
    <x v="2"/>
    <x v="2"/>
    <x v="0"/>
    <x v="0"/>
    <x v="0"/>
  </r>
  <r>
    <n v="121195987"/>
    <x v="959"/>
    <x v="0"/>
    <x v="1"/>
    <x v="1"/>
    <x v="1"/>
    <x v="1"/>
    <x v="54"/>
    <x v="56"/>
    <x v="0"/>
    <x v="0"/>
  </r>
  <r>
    <n v="89398025"/>
    <x v="960"/>
    <x v="5"/>
    <x v="4"/>
    <x v="2"/>
    <x v="13"/>
    <x v="0"/>
    <x v="2"/>
    <x v="4"/>
    <x v="0"/>
    <x v="0"/>
  </r>
  <r>
    <n v="120664285"/>
    <x v="961"/>
    <x v="0"/>
    <x v="1"/>
    <x v="1"/>
    <x v="1"/>
    <x v="2"/>
    <x v="0"/>
    <x v="0"/>
    <x v="0"/>
    <x v="0"/>
  </r>
  <r>
    <n v="160858808"/>
    <x v="962"/>
    <x v="0"/>
    <x v="1"/>
    <x v="1"/>
    <x v="2"/>
    <x v="2"/>
    <x v="2"/>
    <x v="4"/>
    <x v="1"/>
    <x v="0"/>
  </r>
  <r>
    <n v="40795973"/>
    <x v="963"/>
    <x v="0"/>
    <x v="0"/>
    <x v="0"/>
    <x v="3"/>
    <x v="0"/>
    <x v="2"/>
    <x v="4"/>
    <x v="4"/>
    <x v="0"/>
  </r>
  <r>
    <n v="159168323"/>
    <x v="964"/>
    <x v="5"/>
    <x v="1"/>
    <x v="1"/>
    <x v="1"/>
    <x v="2"/>
    <x v="2"/>
    <x v="0"/>
    <x v="0"/>
    <x v="0"/>
  </r>
  <r>
    <n v="158990985"/>
    <x v="965"/>
    <x v="5"/>
    <x v="1"/>
    <x v="1"/>
    <x v="1"/>
    <x v="2"/>
    <x v="2"/>
    <x v="4"/>
    <x v="0"/>
    <x v="0"/>
  </r>
  <r>
    <n v="157114944"/>
    <x v="944"/>
    <x v="5"/>
    <x v="1"/>
    <x v="1"/>
    <x v="1"/>
    <x v="2"/>
    <x v="7"/>
    <x v="58"/>
    <x v="0"/>
    <x v="0"/>
  </r>
  <r>
    <n v="117415375"/>
    <x v="966"/>
    <x v="0"/>
    <x v="1"/>
    <x v="1"/>
    <x v="14"/>
    <x v="2"/>
    <x v="2"/>
    <x v="1"/>
    <x v="0"/>
    <x v="0"/>
  </r>
  <r>
    <n v="160967778"/>
    <x v="967"/>
    <x v="5"/>
    <x v="1"/>
    <x v="1"/>
    <x v="10"/>
    <x v="2"/>
    <x v="3"/>
    <x v="11"/>
    <x v="0"/>
    <x v="0"/>
  </r>
  <r>
    <n v="8851341"/>
    <x v="968"/>
    <x v="1"/>
    <x v="2"/>
    <x v="9"/>
    <x v="9"/>
    <x v="0"/>
    <x v="2"/>
    <x v="0"/>
    <x v="0"/>
    <x v="0"/>
  </r>
  <r>
    <n v="5902685"/>
    <x v="321"/>
    <x v="0"/>
    <x v="0"/>
    <x v="0"/>
    <x v="0"/>
    <x v="0"/>
    <x v="2"/>
    <x v="0"/>
    <x v="0"/>
    <x v="0"/>
  </r>
  <r>
    <n v="83505402"/>
    <x v="969"/>
    <x v="0"/>
    <x v="0"/>
    <x v="0"/>
    <x v="0"/>
    <x v="0"/>
    <x v="2"/>
    <x v="4"/>
    <x v="0"/>
    <x v="0"/>
  </r>
  <r>
    <n v="27102818"/>
    <x v="970"/>
    <x v="5"/>
    <x v="1"/>
    <x v="9"/>
    <x v="1"/>
    <x v="2"/>
    <x v="2"/>
    <x v="4"/>
    <x v="1"/>
    <x v="0"/>
  </r>
  <r>
    <n v="28038495"/>
    <x v="742"/>
    <x v="0"/>
    <x v="4"/>
    <x v="1"/>
    <x v="9"/>
    <x v="0"/>
    <x v="0"/>
    <x v="1"/>
    <x v="0"/>
    <x v="0"/>
  </r>
  <r>
    <n v="37929714"/>
    <x v="769"/>
    <x v="0"/>
    <x v="1"/>
    <x v="1"/>
    <x v="33"/>
    <x v="0"/>
    <x v="0"/>
    <x v="0"/>
    <x v="0"/>
    <x v="0"/>
  </r>
  <r>
    <n v="10700511"/>
    <x v="971"/>
    <x v="0"/>
    <x v="2"/>
    <x v="1"/>
    <x v="29"/>
    <x v="2"/>
    <x v="3"/>
    <x v="6"/>
    <x v="1"/>
    <x v="0"/>
  </r>
  <r>
    <n v="158736440"/>
    <x v="972"/>
    <x v="0"/>
    <x v="1"/>
    <x v="1"/>
    <x v="33"/>
    <x v="2"/>
    <x v="2"/>
    <x v="4"/>
    <x v="0"/>
    <x v="0"/>
  </r>
  <r>
    <n v="38352975"/>
    <x v="421"/>
    <x v="0"/>
    <x v="1"/>
    <x v="1"/>
    <x v="1"/>
    <x v="2"/>
    <x v="1"/>
    <x v="13"/>
    <x v="0"/>
    <x v="0"/>
  </r>
  <r>
    <n v="158792819"/>
    <x v="973"/>
    <x v="0"/>
    <x v="1"/>
    <x v="1"/>
    <x v="1"/>
    <x v="2"/>
    <x v="1"/>
    <x v="1"/>
    <x v="1"/>
    <x v="0"/>
  </r>
  <r>
    <n v="30220144"/>
    <x v="974"/>
    <x v="0"/>
    <x v="2"/>
    <x v="1"/>
    <x v="1"/>
    <x v="2"/>
    <x v="2"/>
    <x v="4"/>
    <x v="0"/>
    <x v="0"/>
  </r>
  <r>
    <n v="48595206"/>
    <x v="521"/>
    <x v="0"/>
    <x v="1"/>
    <x v="1"/>
    <x v="1"/>
    <x v="2"/>
    <x v="2"/>
    <x v="4"/>
    <x v="0"/>
    <x v="0"/>
  </r>
  <r>
    <n v="161294341"/>
    <x v="975"/>
    <x v="0"/>
    <x v="1"/>
    <x v="1"/>
    <x v="1"/>
    <x v="0"/>
    <x v="0"/>
    <x v="0"/>
    <x v="1"/>
    <x v="0"/>
  </r>
  <r>
    <n v="107879635"/>
    <x v="435"/>
    <x v="0"/>
    <x v="1"/>
    <x v="1"/>
    <x v="2"/>
    <x v="2"/>
    <x v="1"/>
    <x v="1"/>
    <x v="0"/>
    <x v="0"/>
  </r>
  <r>
    <n v="157287119"/>
    <x v="976"/>
    <x v="0"/>
    <x v="1"/>
    <x v="1"/>
    <x v="1"/>
    <x v="2"/>
    <x v="0"/>
    <x v="0"/>
    <x v="0"/>
    <x v="0"/>
  </r>
  <r>
    <n v="69566471"/>
    <x v="567"/>
    <x v="5"/>
    <x v="4"/>
    <x v="33"/>
    <x v="69"/>
    <x v="0"/>
    <x v="33"/>
    <x v="65"/>
    <x v="0"/>
    <x v="0"/>
  </r>
  <r>
    <n v="12357723"/>
    <x v="977"/>
    <x v="0"/>
    <x v="1"/>
    <x v="1"/>
    <x v="11"/>
    <x v="2"/>
    <x v="2"/>
    <x v="4"/>
    <x v="0"/>
    <x v="0"/>
  </r>
  <r>
    <n v="160217053"/>
    <x v="978"/>
    <x v="0"/>
    <x v="1"/>
    <x v="1"/>
    <x v="1"/>
    <x v="2"/>
    <x v="1"/>
    <x v="1"/>
    <x v="0"/>
    <x v="0"/>
  </r>
  <r>
    <n v="19634921"/>
    <x v="924"/>
    <x v="0"/>
    <x v="1"/>
    <x v="1"/>
    <x v="35"/>
    <x v="2"/>
    <x v="0"/>
    <x v="0"/>
    <x v="1"/>
    <x v="0"/>
  </r>
  <r>
    <n v="24638457"/>
    <x v="584"/>
    <x v="0"/>
    <x v="1"/>
    <x v="1"/>
    <x v="23"/>
    <x v="2"/>
    <x v="2"/>
    <x v="4"/>
    <x v="0"/>
    <x v="0"/>
  </r>
  <r>
    <n v="46578624"/>
    <x v="459"/>
    <x v="0"/>
    <x v="2"/>
    <x v="1"/>
    <x v="16"/>
    <x v="0"/>
    <x v="2"/>
    <x v="4"/>
    <x v="0"/>
    <x v="0"/>
  </r>
  <r>
    <n v="161283576"/>
    <x v="975"/>
    <x v="0"/>
    <x v="2"/>
    <x v="23"/>
    <x v="83"/>
    <x v="0"/>
    <x v="4"/>
    <x v="11"/>
    <x v="0"/>
    <x v="0"/>
  </r>
  <r>
    <n v="88589135"/>
    <x v="979"/>
    <x v="0"/>
    <x v="1"/>
    <x v="1"/>
    <x v="11"/>
    <x v="0"/>
    <x v="25"/>
    <x v="21"/>
    <x v="1"/>
    <x v="0"/>
  </r>
  <r>
    <n v="161755659"/>
    <x v="980"/>
    <x v="0"/>
    <x v="1"/>
    <x v="1"/>
    <x v="18"/>
    <x v="2"/>
    <x v="0"/>
    <x v="0"/>
    <x v="1"/>
    <x v="0"/>
  </r>
  <r>
    <n v="7179912"/>
    <x v="981"/>
    <x v="0"/>
    <x v="2"/>
    <x v="1"/>
    <x v="21"/>
    <x v="0"/>
    <x v="0"/>
    <x v="0"/>
    <x v="1"/>
    <x v="0"/>
  </r>
  <r>
    <n v="26205011"/>
    <x v="982"/>
    <x v="0"/>
    <x v="4"/>
    <x v="42"/>
    <x v="30"/>
    <x v="0"/>
    <x v="12"/>
    <x v="20"/>
    <x v="0"/>
    <x v="0"/>
  </r>
  <r>
    <n v="161965241"/>
    <x v="983"/>
    <x v="5"/>
    <x v="1"/>
    <x v="1"/>
    <x v="1"/>
    <x v="0"/>
    <x v="2"/>
    <x v="4"/>
    <x v="0"/>
    <x v="0"/>
  </r>
  <r>
    <n v="6306910"/>
    <x v="984"/>
    <x v="0"/>
    <x v="1"/>
    <x v="1"/>
    <x v="1"/>
    <x v="0"/>
    <x v="2"/>
    <x v="4"/>
    <x v="0"/>
    <x v="0"/>
  </r>
  <r>
    <n v="164424379"/>
    <x v="985"/>
    <x v="0"/>
    <x v="1"/>
    <x v="1"/>
    <x v="10"/>
    <x v="2"/>
    <x v="2"/>
    <x v="4"/>
    <x v="0"/>
    <x v="0"/>
  </r>
  <r>
    <n v="164453085"/>
    <x v="985"/>
    <x v="0"/>
    <x v="1"/>
    <x v="1"/>
    <x v="10"/>
    <x v="0"/>
    <x v="4"/>
    <x v="11"/>
    <x v="1"/>
    <x v="0"/>
  </r>
  <r>
    <n v="139044696"/>
    <x v="986"/>
    <x v="0"/>
    <x v="3"/>
    <x v="16"/>
    <x v="0"/>
    <x v="0"/>
    <x v="2"/>
    <x v="0"/>
    <x v="0"/>
    <x v="0"/>
  </r>
  <r>
    <n v="164776783"/>
    <x v="987"/>
    <x v="5"/>
    <x v="1"/>
    <x v="1"/>
    <x v="1"/>
    <x v="0"/>
    <x v="2"/>
    <x v="4"/>
    <x v="0"/>
    <x v="0"/>
  </r>
  <r>
    <n v="164811946"/>
    <x v="987"/>
    <x v="5"/>
    <x v="1"/>
    <x v="1"/>
    <x v="1"/>
    <x v="0"/>
    <x v="2"/>
    <x v="4"/>
    <x v="1"/>
    <x v="0"/>
  </r>
  <r>
    <n v="164856630"/>
    <x v="987"/>
    <x v="0"/>
    <x v="2"/>
    <x v="5"/>
    <x v="29"/>
    <x v="0"/>
    <x v="2"/>
    <x v="4"/>
    <x v="2"/>
    <x v="0"/>
  </r>
  <r>
    <n v="104338348"/>
    <x v="988"/>
    <x v="0"/>
    <x v="2"/>
    <x v="1"/>
    <x v="16"/>
    <x v="0"/>
    <x v="2"/>
    <x v="6"/>
    <x v="0"/>
    <x v="0"/>
  </r>
  <r>
    <n v="162405125"/>
    <x v="989"/>
    <x v="0"/>
    <x v="1"/>
    <x v="1"/>
    <x v="23"/>
    <x v="2"/>
    <x v="3"/>
    <x v="5"/>
    <x v="0"/>
    <x v="0"/>
  </r>
  <r>
    <n v="165467697"/>
    <x v="990"/>
    <x v="0"/>
    <x v="1"/>
    <x v="1"/>
    <x v="1"/>
    <x v="2"/>
    <x v="3"/>
    <x v="5"/>
    <x v="1"/>
    <x v="0"/>
  </r>
  <r>
    <n v="24704429"/>
    <x v="467"/>
    <x v="0"/>
    <x v="2"/>
    <x v="1"/>
    <x v="1"/>
    <x v="0"/>
    <x v="2"/>
    <x v="1"/>
    <x v="2"/>
    <x v="0"/>
  </r>
  <r>
    <n v="30344899"/>
    <x v="357"/>
    <x v="0"/>
    <x v="2"/>
    <x v="9"/>
    <x v="4"/>
    <x v="0"/>
    <x v="2"/>
    <x v="0"/>
    <x v="0"/>
    <x v="0"/>
  </r>
  <r>
    <n v="165607941"/>
    <x v="991"/>
    <x v="0"/>
    <x v="1"/>
    <x v="1"/>
    <x v="10"/>
    <x v="2"/>
    <x v="2"/>
    <x v="4"/>
    <x v="1"/>
    <x v="0"/>
  </r>
  <r>
    <n v="162416506"/>
    <x v="989"/>
    <x v="0"/>
    <x v="1"/>
    <x v="1"/>
    <x v="1"/>
    <x v="2"/>
    <x v="0"/>
    <x v="5"/>
    <x v="0"/>
    <x v="0"/>
  </r>
  <r>
    <n v="162504236"/>
    <x v="992"/>
    <x v="0"/>
    <x v="1"/>
    <x v="1"/>
    <x v="1"/>
    <x v="0"/>
    <x v="0"/>
    <x v="0"/>
    <x v="0"/>
    <x v="0"/>
  </r>
  <r>
    <n v="37895352"/>
    <x v="769"/>
    <x v="0"/>
    <x v="1"/>
    <x v="1"/>
    <x v="7"/>
    <x v="0"/>
    <x v="1"/>
    <x v="11"/>
    <x v="0"/>
    <x v="0"/>
  </r>
  <r>
    <n v="162880170"/>
    <x v="993"/>
    <x v="0"/>
    <x v="0"/>
    <x v="0"/>
    <x v="9"/>
    <x v="0"/>
    <x v="2"/>
    <x v="4"/>
    <x v="0"/>
    <x v="0"/>
  </r>
  <r>
    <n v="157409475"/>
    <x v="994"/>
    <x v="0"/>
    <x v="1"/>
    <x v="1"/>
    <x v="28"/>
    <x v="0"/>
    <x v="0"/>
    <x v="0"/>
    <x v="1"/>
    <x v="0"/>
  </r>
  <r>
    <n v="16277645"/>
    <x v="229"/>
    <x v="0"/>
    <x v="2"/>
    <x v="1"/>
    <x v="10"/>
    <x v="0"/>
    <x v="1"/>
    <x v="21"/>
    <x v="0"/>
    <x v="0"/>
  </r>
  <r>
    <n v="6039674"/>
    <x v="995"/>
    <x v="0"/>
    <x v="1"/>
    <x v="1"/>
    <x v="1"/>
    <x v="0"/>
    <x v="51"/>
    <x v="66"/>
    <x v="0"/>
    <x v="0"/>
  </r>
  <r>
    <n v="163343628"/>
    <x v="996"/>
    <x v="5"/>
    <x v="1"/>
    <x v="1"/>
    <x v="1"/>
    <x v="0"/>
    <x v="2"/>
    <x v="4"/>
    <x v="0"/>
    <x v="0"/>
  </r>
  <r>
    <n v="162651402"/>
    <x v="997"/>
    <x v="0"/>
    <x v="1"/>
    <x v="1"/>
    <x v="20"/>
    <x v="0"/>
    <x v="0"/>
    <x v="0"/>
    <x v="0"/>
    <x v="0"/>
  </r>
  <r>
    <n v="42149444"/>
    <x v="998"/>
    <x v="1"/>
    <x v="1"/>
    <x v="1"/>
    <x v="59"/>
    <x v="0"/>
    <x v="0"/>
    <x v="0"/>
    <x v="0"/>
    <x v="0"/>
  </r>
  <r>
    <n v="136461265"/>
    <x v="999"/>
    <x v="0"/>
    <x v="1"/>
    <x v="1"/>
    <x v="1"/>
    <x v="2"/>
    <x v="2"/>
    <x v="4"/>
    <x v="1"/>
    <x v="0"/>
  </r>
  <r>
    <n v="92184438"/>
    <x v="1000"/>
    <x v="0"/>
    <x v="1"/>
    <x v="1"/>
    <x v="1"/>
    <x v="0"/>
    <x v="31"/>
    <x v="20"/>
    <x v="1"/>
    <x v="0"/>
  </r>
  <r>
    <n v="62786716"/>
    <x v="557"/>
    <x v="0"/>
    <x v="1"/>
    <x v="1"/>
    <x v="1"/>
    <x v="2"/>
    <x v="2"/>
    <x v="4"/>
    <x v="0"/>
    <x v="0"/>
  </r>
  <r>
    <n v="2048738"/>
    <x v="1001"/>
    <x v="0"/>
    <x v="1"/>
    <x v="1"/>
    <x v="1"/>
    <x v="2"/>
    <x v="2"/>
    <x v="4"/>
    <x v="0"/>
    <x v="0"/>
  </r>
  <r>
    <n v="168559674"/>
    <x v="1002"/>
    <x v="0"/>
    <x v="1"/>
    <x v="1"/>
    <x v="10"/>
    <x v="1"/>
    <x v="3"/>
    <x v="5"/>
    <x v="0"/>
    <x v="0"/>
  </r>
  <r>
    <n v="168629405"/>
    <x v="1002"/>
    <x v="0"/>
    <x v="1"/>
    <x v="1"/>
    <x v="1"/>
    <x v="2"/>
    <x v="2"/>
    <x v="4"/>
    <x v="0"/>
    <x v="0"/>
  </r>
  <r>
    <n v="169922649"/>
    <x v="1003"/>
    <x v="0"/>
    <x v="1"/>
    <x v="1"/>
    <x v="1"/>
    <x v="2"/>
    <x v="2"/>
    <x v="4"/>
    <x v="2"/>
    <x v="0"/>
  </r>
  <r>
    <n v="111347206"/>
    <x v="739"/>
    <x v="0"/>
    <x v="0"/>
    <x v="0"/>
    <x v="27"/>
    <x v="0"/>
    <x v="3"/>
    <x v="6"/>
    <x v="0"/>
    <x v="0"/>
  </r>
  <r>
    <n v="136648206"/>
    <x v="1004"/>
    <x v="0"/>
    <x v="1"/>
    <x v="1"/>
    <x v="8"/>
    <x v="2"/>
    <x v="1"/>
    <x v="1"/>
    <x v="0"/>
    <x v="0"/>
  </r>
  <r>
    <n v="169289956"/>
    <x v="1005"/>
    <x v="20"/>
    <x v="1"/>
    <x v="1"/>
    <x v="1"/>
    <x v="2"/>
    <x v="3"/>
    <x v="5"/>
    <x v="1"/>
    <x v="0"/>
  </r>
  <r>
    <n v="173781986"/>
    <x v="1006"/>
    <x v="0"/>
    <x v="1"/>
    <x v="1"/>
    <x v="1"/>
    <x v="2"/>
    <x v="0"/>
    <x v="0"/>
    <x v="0"/>
    <x v="0"/>
  </r>
  <r>
    <n v="85884470"/>
    <x v="1007"/>
    <x v="0"/>
    <x v="1"/>
    <x v="1"/>
    <x v="1"/>
    <x v="2"/>
    <x v="1"/>
    <x v="11"/>
    <x v="0"/>
    <x v="1"/>
  </r>
  <r>
    <n v="109826775"/>
    <x v="1008"/>
    <x v="0"/>
    <x v="2"/>
    <x v="9"/>
    <x v="23"/>
    <x v="0"/>
    <x v="2"/>
    <x v="4"/>
    <x v="0"/>
    <x v="0"/>
  </r>
  <r>
    <n v="173987170"/>
    <x v="1009"/>
    <x v="0"/>
    <x v="1"/>
    <x v="10"/>
    <x v="18"/>
    <x v="2"/>
    <x v="2"/>
    <x v="4"/>
    <x v="0"/>
    <x v="0"/>
  </r>
  <r>
    <n v="64887162"/>
    <x v="801"/>
    <x v="0"/>
    <x v="1"/>
    <x v="6"/>
    <x v="1"/>
    <x v="0"/>
    <x v="31"/>
    <x v="13"/>
    <x v="0"/>
    <x v="0"/>
  </r>
  <r>
    <n v="160491999"/>
    <x v="1010"/>
    <x v="0"/>
    <x v="2"/>
    <x v="1"/>
    <x v="1"/>
    <x v="2"/>
    <x v="0"/>
    <x v="0"/>
    <x v="0"/>
    <x v="0"/>
  </r>
  <r>
    <n v="140107807"/>
    <x v="871"/>
    <x v="0"/>
    <x v="1"/>
    <x v="1"/>
    <x v="1"/>
    <x v="1"/>
    <x v="30"/>
    <x v="19"/>
    <x v="0"/>
    <x v="0"/>
  </r>
  <r>
    <n v="174174011"/>
    <x v="1011"/>
    <x v="0"/>
    <x v="1"/>
    <x v="1"/>
    <x v="4"/>
    <x v="2"/>
    <x v="1"/>
    <x v="1"/>
    <x v="0"/>
    <x v="0"/>
  </r>
  <r>
    <n v="166402313"/>
    <x v="1012"/>
    <x v="0"/>
    <x v="2"/>
    <x v="1"/>
    <x v="1"/>
    <x v="2"/>
    <x v="2"/>
    <x v="4"/>
    <x v="0"/>
    <x v="0"/>
  </r>
  <r>
    <n v="174410560"/>
    <x v="1013"/>
    <x v="0"/>
    <x v="1"/>
    <x v="1"/>
    <x v="18"/>
    <x v="0"/>
    <x v="2"/>
    <x v="4"/>
    <x v="0"/>
    <x v="0"/>
  </r>
  <r>
    <n v="3540348"/>
    <x v="847"/>
    <x v="0"/>
    <x v="1"/>
    <x v="1"/>
    <x v="2"/>
    <x v="0"/>
    <x v="0"/>
    <x v="7"/>
    <x v="0"/>
    <x v="0"/>
  </r>
  <r>
    <n v="171655072"/>
    <x v="1014"/>
    <x v="0"/>
    <x v="2"/>
    <x v="1"/>
    <x v="63"/>
    <x v="2"/>
    <x v="0"/>
    <x v="0"/>
    <x v="0"/>
    <x v="0"/>
  </r>
  <r>
    <n v="43662051"/>
    <x v="1015"/>
    <x v="0"/>
    <x v="0"/>
    <x v="0"/>
    <x v="0"/>
    <x v="0"/>
    <x v="2"/>
    <x v="4"/>
    <x v="0"/>
    <x v="0"/>
  </r>
  <r>
    <n v="174760234"/>
    <x v="1016"/>
    <x v="0"/>
    <x v="1"/>
    <x v="1"/>
    <x v="1"/>
    <x v="1"/>
    <x v="0"/>
    <x v="0"/>
    <x v="0"/>
    <x v="0"/>
  </r>
  <r>
    <n v="139805316"/>
    <x v="1017"/>
    <x v="0"/>
    <x v="1"/>
    <x v="1"/>
    <x v="1"/>
    <x v="0"/>
    <x v="2"/>
    <x v="0"/>
    <x v="0"/>
    <x v="0"/>
  </r>
  <r>
    <n v="27574796"/>
    <x v="492"/>
    <x v="0"/>
    <x v="1"/>
    <x v="1"/>
    <x v="18"/>
    <x v="2"/>
    <x v="2"/>
    <x v="4"/>
    <x v="0"/>
    <x v="0"/>
  </r>
  <r>
    <n v="72487859"/>
    <x v="678"/>
    <x v="0"/>
    <x v="1"/>
    <x v="1"/>
    <x v="1"/>
    <x v="0"/>
    <x v="1"/>
    <x v="1"/>
    <x v="0"/>
    <x v="0"/>
  </r>
  <r>
    <n v="175337429"/>
    <x v="1018"/>
    <x v="11"/>
    <x v="1"/>
    <x v="1"/>
    <x v="1"/>
    <x v="2"/>
    <x v="2"/>
    <x v="0"/>
    <x v="0"/>
    <x v="0"/>
  </r>
  <r>
    <n v="125825301"/>
    <x v="1019"/>
    <x v="0"/>
    <x v="1"/>
    <x v="1"/>
    <x v="1"/>
    <x v="2"/>
    <x v="0"/>
    <x v="1"/>
    <x v="0"/>
    <x v="0"/>
  </r>
  <r>
    <n v="123830121"/>
    <x v="782"/>
    <x v="0"/>
    <x v="1"/>
    <x v="1"/>
    <x v="1"/>
    <x v="0"/>
    <x v="7"/>
    <x v="3"/>
    <x v="0"/>
    <x v="0"/>
  </r>
  <r>
    <n v="23767731"/>
    <x v="1020"/>
    <x v="0"/>
    <x v="1"/>
    <x v="1"/>
    <x v="4"/>
    <x v="2"/>
    <x v="1"/>
    <x v="5"/>
    <x v="0"/>
    <x v="0"/>
  </r>
  <r>
    <n v="166989266"/>
    <x v="1021"/>
    <x v="0"/>
    <x v="1"/>
    <x v="1"/>
    <x v="1"/>
    <x v="0"/>
    <x v="2"/>
    <x v="4"/>
    <x v="0"/>
    <x v="0"/>
  </r>
  <r>
    <n v="43778490"/>
    <x v="458"/>
    <x v="0"/>
    <x v="0"/>
    <x v="0"/>
    <x v="3"/>
    <x v="0"/>
    <x v="2"/>
    <x v="4"/>
    <x v="0"/>
    <x v="0"/>
  </r>
  <r>
    <n v="72323365"/>
    <x v="1022"/>
    <x v="0"/>
    <x v="2"/>
    <x v="1"/>
    <x v="12"/>
    <x v="2"/>
    <x v="2"/>
    <x v="4"/>
    <x v="0"/>
    <x v="0"/>
  </r>
  <r>
    <n v="175665722"/>
    <x v="1023"/>
    <x v="5"/>
    <x v="1"/>
    <x v="1"/>
    <x v="1"/>
    <x v="0"/>
    <x v="2"/>
    <x v="0"/>
    <x v="1"/>
    <x v="0"/>
  </r>
  <r>
    <n v="63864735"/>
    <x v="532"/>
    <x v="5"/>
    <x v="0"/>
    <x v="0"/>
    <x v="0"/>
    <x v="0"/>
    <x v="2"/>
    <x v="4"/>
    <x v="0"/>
    <x v="0"/>
  </r>
  <r>
    <n v="175697787"/>
    <x v="1023"/>
    <x v="0"/>
    <x v="2"/>
    <x v="1"/>
    <x v="1"/>
    <x v="0"/>
    <x v="2"/>
    <x v="4"/>
    <x v="0"/>
    <x v="0"/>
  </r>
  <r>
    <n v="26521943"/>
    <x v="1024"/>
    <x v="0"/>
    <x v="1"/>
    <x v="11"/>
    <x v="10"/>
    <x v="2"/>
    <x v="55"/>
    <x v="67"/>
    <x v="2"/>
    <x v="0"/>
  </r>
  <r>
    <n v="175996721"/>
    <x v="1025"/>
    <x v="0"/>
    <x v="2"/>
    <x v="1"/>
    <x v="11"/>
    <x v="2"/>
    <x v="2"/>
    <x v="4"/>
    <x v="2"/>
    <x v="0"/>
  </r>
  <r>
    <n v="176029754"/>
    <x v="1025"/>
    <x v="5"/>
    <x v="1"/>
    <x v="1"/>
    <x v="1"/>
    <x v="2"/>
    <x v="2"/>
    <x v="4"/>
    <x v="1"/>
    <x v="0"/>
  </r>
  <r>
    <n v="172793556"/>
    <x v="1026"/>
    <x v="0"/>
    <x v="1"/>
    <x v="35"/>
    <x v="16"/>
    <x v="0"/>
    <x v="3"/>
    <x v="5"/>
    <x v="0"/>
    <x v="0"/>
  </r>
  <r>
    <n v="126227971"/>
    <x v="808"/>
    <x v="0"/>
    <x v="1"/>
    <x v="1"/>
    <x v="1"/>
    <x v="0"/>
    <x v="2"/>
    <x v="1"/>
    <x v="2"/>
    <x v="0"/>
  </r>
  <r>
    <n v="172960498"/>
    <x v="1027"/>
    <x v="0"/>
    <x v="2"/>
    <x v="1"/>
    <x v="26"/>
    <x v="2"/>
    <x v="2"/>
    <x v="0"/>
    <x v="0"/>
    <x v="0"/>
  </r>
  <r>
    <n v="229284"/>
    <x v="1028"/>
    <x v="0"/>
    <x v="4"/>
    <x v="7"/>
    <x v="0"/>
    <x v="0"/>
    <x v="2"/>
    <x v="4"/>
    <x v="0"/>
    <x v="0"/>
  </r>
  <r>
    <n v="5987761"/>
    <x v="1029"/>
    <x v="0"/>
    <x v="1"/>
    <x v="1"/>
    <x v="8"/>
    <x v="2"/>
    <x v="1"/>
    <x v="5"/>
    <x v="0"/>
    <x v="0"/>
  </r>
  <r>
    <n v="176234759"/>
    <x v="1030"/>
    <x v="0"/>
    <x v="1"/>
    <x v="1"/>
    <x v="1"/>
    <x v="0"/>
    <x v="2"/>
    <x v="4"/>
    <x v="0"/>
    <x v="0"/>
  </r>
  <r>
    <n v="149257574"/>
    <x v="1031"/>
    <x v="0"/>
    <x v="4"/>
    <x v="1"/>
    <x v="71"/>
    <x v="0"/>
    <x v="25"/>
    <x v="9"/>
    <x v="2"/>
    <x v="0"/>
  </r>
  <r>
    <n v="176001645"/>
    <x v="1025"/>
    <x v="0"/>
    <x v="1"/>
    <x v="1"/>
    <x v="45"/>
    <x v="2"/>
    <x v="1"/>
    <x v="1"/>
    <x v="0"/>
    <x v="0"/>
  </r>
  <r>
    <n v="88444284"/>
    <x v="979"/>
    <x v="0"/>
    <x v="1"/>
    <x v="1"/>
    <x v="12"/>
    <x v="2"/>
    <x v="2"/>
    <x v="0"/>
    <x v="0"/>
    <x v="0"/>
  </r>
  <r>
    <n v="105322983"/>
    <x v="730"/>
    <x v="0"/>
    <x v="1"/>
    <x v="1"/>
    <x v="18"/>
    <x v="2"/>
    <x v="3"/>
    <x v="11"/>
    <x v="0"/>
    <x v="0"/>
  </r>
  <r>
    <n v="177031914"/>
    <x v="1032"/>
    <x v="0"/>
    <x v="0"/>
    <x v="0"/>
    <x v="1"/>
    <x v="0"/>
    <x v="2"/>
    <x v="4"/>
    <x v="0"/>
    <x v="0"/>
  </r>
  <r>
    <n v="36314696"/>
    <x v="1033"/>
    <x v="0"/>
    <x v="1"/>
    <x v="1"/>
    <x v="10"/>
    <x v="2"/>
    <x v="0"/>
    <x v="1"/>
    <x v="0"/>
    <x v="0"/>
  </r>
  <r>
    <n v="3178117"/>
    <x v="1034"/>
    <x v="0"/>
    <x v="1"/>
    <x v="1"/>
    <x v="1"/>
    <x v="2"/>
    <x v="1"/>
    <x v="7"/>
    <x v="0"/>
    <x v="0"/>
  </r>
  <r>
    <n v="171656758"/>
    <x v="1014"/>
    <x v="0"/>
    <x v="1"/>
    <x v="1"/>
    <x v="1"/>
    <x v="2"/>
    <x v="2"/>
    <x v="4"/>
    <x v="0"/>
    <x v="0"/>
  </r>
  <r>
    <n v="65473366"/>
    <x v="1035"/>
    <x v="0"/>
    <x v="4"/>
    <x v="1"/>
    <x v="59"/>
    <x v="0"/>
    <x v="2"/>
    <x v="4"/>
    <x v="0"/>
    <x v="0"/>
  </r>
  <r>
    <n v="177513370"/>
    <x v="1036"/>
    <x v="0"/>
    <x v="1"/>
    <x v="1"/>
    <x v="71"/>
    <x v="0"/>
    <x v="12"/>
    <x v="3"/>
    <x v="0"/>
    <x v="0"/>
  </r>
  <r>
    <n v="157660074"/>
    <x v="1037"/>
    <x v="0"/>
    <x v="1"/>
    <x v="1"/>
    <x v="1"/>
    <x v="2"/>
    <x v="2"/>
    <x v="0"/>
    <x v="0"/>
    <x v="0"/>
  </r>
  <r>
    <n v="5059659"/>
    <x v="1038"/>
    <x v="0"/>
    <x v="1"/>
    <x v="1"/>
    <x v="10"/>
    <x v="0"/>
    <x v="2"/>
    <x v="1"/>
    <x v="0"/>
    <x v="0"/>
  </r>
  <r>
    <n v="66463499"/>
    <x v="1039"/>
    <x v="0"/>
    <x v="1"/>
    <x v="1"/>
    <x v="1"/>
    <x v="0"/>
    <x v="2"/>
    <x v="4"/>
    <x v="0"/>
    <x v="0"/>
  </r>
  <r>
    <n v="42509108"/>
    <x v="1040"/>
    <x v="0"/>
    <x v="1"/>
    <x v="1"/>
    <x v="1"/>
    <x v="0"/>
    <x v="30"/>
    <x v="12"/>
    <x v="0"/>
    <x v="0"/>
  </r>
  <r>
    <n v="178588886"/>
    <x v="1041"/>
    <x v="0"/>
    <x v="1"/>
    <x v="1"/>
    <x v="1"/>
    <x v="2"/>
    <x v="2"/>
    <x v="4"/>
    <x v="0"/>
    <x v="0"/>
  </r>
  <r>
    <n v="138968840"/>
    <x v="1042"/>
    <x v="0"/>
    <x v="1"/>
    <x v="1"/>
    <x v="28"/>
    <x v="0"/>
    <x v="0"/>
    <x v="0"/>
    <x v="0"/>
    <x v="0"/>
  </r>
  <r>
    <n v="182918520"/>
    <x v="1043"/>
    <x v="0"/>
    <x v="1"/>
    <x v="1"/>
    <x v="1"/>
    <x v="2"/>
    <x v="2"/>
    <x v="4"/>
    <x v="0"/>
    <x v="0"/>
  </r>
  <r>
    <n v="99058996"/>
    <x v="916"/>
    <x v="0"/>
    <x v="2"/>
    <x v="9"/>
    <x v="72"/>
    <x v="0"/>
    <x v="2"/>
    <x v="4"/>
    <x v="0"/>
    <x v="0"/>
  </r>
  <r>
    <n v="4815394"/>
    <x v="433"/>
    <x v="0"/>
    <x v="1"/>
    <x v="1"/>
    <x v="28"/>
    <x v="2"/>
    <x v="2"/>
    <x v="3"/>
    <x v="0"/>
    <x v="0"/>
  </r>
  <r>
    <n v="31307039"/>
    <x v="1044"/>
    <x v="0"/>
    <x v="1"/>
    <x v="1"/>
    <x v="18"/>
    <x v="1"/>
    <x v="25"/>
    <x v="24"/>
    <x v="0"/>
    <x v="0"/>
  </r>
  <r>
    <n v="24999099"/>
    <x v="1045"/>
    <x v="0"/>
    <x v="1"/>
    <x v="1"/>
    <x v="1"/>
    <x v="0"/>
    <x v="7"/>
    <x v="21"/>
    <x v="0"/>
    <x v="0"/>
  </r>
  <r>
    <n v="119279925"/>
    <x v="1046"/>
    <x v="0"/>
    <x v="1"/>
    <x v="1"/>
    <x v="1"/>
    <x v="0"/>
    <x v="0"/>
    <x v="1"/>
    <x v="0"/>
    <x v="1"/>
  </r>
  <r>
    <n v="28882192"/>
    <x v="337"/>
    <x v="0"/>
    <x v="1"/>
    <x v="1"/>
    <x v="7"/>
    <x v="0"/>
    <x v="0"/>
    <x v="0"/>
    <x v="1"/>
    <x v="0"/>
  </r>
  <r>
    <n v="180899595"/>
    <x v="1047"/>
    <x v="5"/>
    <x v="1"/>
    <x v="1"/>
    <x v="1"/>
    <x v="2"/>
    <x v="2"/>
    <x v="4"/>
    <x v="0"/>
    <x v="0"/>
  </r>
  <r>
    <n v="179506712"/>
    <x v="1048"/>
    <x v="0"/>
    <x v="1"/>
    <x v="1"/>
    <x v="10"/>
    <x v="0"/>
    <x v="3"/>
    <x v="6"/>
    <x v="0"/>
    <x v="0"/>
  </r>
  <r>
    <n v="19847529"/>
    <x v="1049"/>
    <x v="0"/>
    <x v="1"/>
    <x v="1"/>
    <x v="10"/>
    <x v="0"/>
    <x v="2"/>
    <x v="4"/>
    <x v="1"/>
    <x v="0"/>
  </r>
  <r>
    <n v="176767118"/>
    <x v="1050"/>
    <x v="0"/>
    <x v="1"/>
    <x v="9"/>
    <x v="1"/>
    <x v="0"/>
    <x v="2"/>
    <x v="4"/>
    <x v="0"/>
    <x v="0"/>
  </r>
  <r>
    <n v="183781509"/>
    <x v="1051"/>
    <x v="0"/>
    <x v="1"/>
    <x v="1"/>
    <x v="1"/>
    <x v="1"/>
    <x v="12"/>
    <x v="24"/>
    <x v="0"/>
    <x v="0"/>
  </r>
  <r>
    <n v="8321213"/>
    <x v="1052"/>
    <x v="0"/>
    <x v="1"/>
    <x v="1"/>
    <x v="1"/>
    <x v="1"/>
    <x v="56"/>
    <x v="14"/>
    <x v="0"/>
    <x v="0"/>
  </r>
  <r>
    <n v="14032635"/>
    <x v="332"/>
    <x v="8"/>
    <x v="4"/>
    <x v="21"/>
    <x v="89"/>
    <x v="0"/>
    <x v="31"/>
    <x v="68"/>
    <x v="1"/>
    <x v="1"/>
  </r>
  <r>
    <n v="95749622"/>
    <x v="1053"/>
    <x v="0"/>
    <x v="1"/>
    <x v="1"/>
    <x v="1"/>
    <x v="2"/>
    <x v="2"/>
    <x v="0"/>
    <x v="1"/>
    <x v="0"/>
  </r>
  <r>
    <n v="179773678"/>
    <x v="1054"/>
    <x v="0"/>
    <x v="1"/>
    <x v="1"/>
    <x v="1"/>
    <x v="0"/>
    <x v="2"/>
    <x v="4"/>
    <x v="1"/>
    <x v="0"/>
  </r>
  <r>
    <n v="135382834"/>
    <x v="1055"/>
    <x v="11"/>
    <x v="2"/>
    <x v="1"/>
    <x v="10"/>
    <x v="0"/>
    <x v="57"/>
    <x v="69"/>
    <x v="0"/>
    <x v="0"/>
  </r>
  <r>
    <n v="184396123"/>
    <x v="1056"/>
    <x v="0"/>
    <x v="1"/>
    <x v="1"/>
    <x v="59"/>
    <x v="0"/>
    <x v="2"/>
    <x v="4"/>
    <x v="0"/>
    <x v="0"/>
  </r>
  <r>
    <n v="179780156"/>
    <x v="1054"/>
    <x v="5"/>
    <x v="1"/>
    <x v="1"/>
    <x v="1"/>
    <x v="0"/>
    <x v="2"/>
    <x v="4"/>
    <x v="1"/>
    <x v="0"/>
  </r>
  <r>
    <n v="1425071"/>
    <x v="1057"/>
    <x v="0"/>
    <x v="1"/>
    <x v="1"/>
    <x v="1"/>
    <x v="2"/>
    <x v="0"/>
    <x v="30"/>
    <x v="1"/>
    <x v="0"/>
  </r>
  <r>
    <n v="179793022"/>
    <x v="1054"/>
    <x v="5"/>
    <x v="1"/>
    <x v="1"/>
    <x v="1"/>
    <x v="0"/>
    <x v="2"/>
    <x v="4"/>
    <x v="0"/>
    <x v="0"/>
  </r>
  <r>
    <n v="170056589"/>
    <x v="1058"/>
    <x v="0"/>
    <x v="1"/>
    <x v="1"/>
    <x v="1"/>
    <x v="2"/>
    <x v="2"/>
    <x v="0"/>
    <x v="0"/>
    <x v="0"/>
  </r>
  <r>
    <n v="179941286"/>
    <x v="1059"/>
    <x v="0"/>
    <x v="0"/>
    <x v="0"/>
    <x v="0"/>
    <x v="0"/>
    <x v="0"/>
    <x v="1"/>
    <x v="0"/>
    <x v="0"/>
  </r>
  <r>
    <n v="45621438"/>
    <x v="480"/>
    <x v="0"/>
    <x v="1"/>
    <x v="1"/>
    <x v="1"/>
    <x v="0"/>
    <x v="58"/>
    <x v="70"/>
    <x v="0"/>
    <x v="0"/>
  </r>
  <r>
    <n v="184592151"/>
    <x v="1060"/>
    <x v="0"/>
    <x v="1"/>
    <x v="1"/>
    <x v="44"/>
    <x v="0"/>
    <x v="2"/>
    <x v="4"/>
    <x v="0"/>
    <x v="0"/>
  </r>
  <r>
    <n v="184610727"/>
    <x v="1060"/>
    <x v="5"/>
    <x v="2"/>
    <x v="1"/>
    <x v="22"/>
    <x v="2"/>
    <x v="2"/>
    <x v="0"/>
    <x v="0"/>
    <x v="0"/>
  </r>
  <r>
    <n v="11306386"/>
    <x v="1061"/>
    <x v="0"/>
    <x v="1"/>
    <x v="1"/>
    <x v="1"/>
    <x v="1"/>
    <x v="0"/>
    <x v="0"/>
    <x v="0"/>
    <x v="0"/>
  </r>
  <r>
    <n v="184609586"/>
    <x v="1060"/>
    <x v="0"/>
    <x v="1"/>
    <x v="1"/>
    <x v="18"/>
    <x v="0"/>
    <x v="2"/>
    <x v="0"/>
    <x v="0"/>
    <x v="0"/>
  </r>
  <r>
    <n v="179391668"/>
    <x v="1062"/>
    <x v="0"/>
    <x v="2"/>
    <x v="1"/>
    <x v="8"/>
    <x v="0"/>
    <x v="0"/>
    <x v="0"/>
    <x v="1"/>
    <x v="0"/>
  </r>
  <r>
    <n v="59287249"/>
    <x v="705"/>
    <x v="0"/>
    <x v="1"/>
    <x v="20"/>
    <x v="10"/>
    <x v="0"/>
    <x v="2"/>
    <x v="4"/>
    <x v="1"/>
    <x v="0"/>
  </r>
  <r>
    <n v="180267921"/>
    <x v="1063"/>
    <x v="0"/>
    <x v="1"/>
    <x v="1"/>
    <x v="1"/>
    <x v="2"/>
    <x v="2"/>
    <x v="4"/>
    <x v="0"/>
    <x v="0"/>
  </r>
  <r>
    <n v="180279309"/>
    <x v="1063"/>
    <x v="0"/>
    <x v="1"/>
    <x v="1"/>
    <x v="1"/>
    <x v="0"/>
    <x v="2"/>
    <x v="4"/>
    <x v="0"/>
    <x v="0"/>
  </r>
  <r>
    <n v="27461835"/>
    <x v="1064"/>
    <x v="0"/>
    <x v="1"/>
    <x v="1"/>
    <x v="1"/>
    <x v="2"/>
    <x v="2"/>
    <x v="4"/>
    <x v="0"/>
    <x v="0"/>
  </r>
  <r>
    <n v="185146981"/>
    <x v="1065"/>
    <x v="0"/>
    <x v="4"/>
    <x v="4"/>
    <x v="88"/>
    <x v="2"/>
    <x v="2"/>
    <x v="0"/>
    <x v="0"/>
    <x v="0"/>
  </r>
  <r>
    <n v="7460357"/>
    <x v="1066"/>
    <x v="0"/>
    <x v="2"/>
    <x v="1"/>
    <x v="44"/>
    <x v="0"/>
    <x v="2"/>
    <x v="0"/>
    <x v="0"/>
    <x v="0"/>
  </r>
  <r>
    <n v="185336747"/>
    <x v="1067"/>
    <x v="5"/>
    <x v="1"/>
    <x v="9"/>
    <x v="28"/>
    <x v="2"/>
    <x v="0"/>
    <x v="0"/>
    <x v="0"/>
    <x v="1"/>
  </r>
  <r>
    <n v="184588702"/>
    <x v="1060"/>
    <x v="5"/>
    <x v="3"/>
    <x v="43"/>
    <x v="88"/>
    <x v="0"/>
    <x v="1"/>
    <x v="11"/>
    <x v="0"/>
    <x v="0"/>
  </r>
  <r>
    <n v="50135514"/>
    <x v="1068"/>
    <x v="0"/>
    <x v="1"/>
    <x v="1"/>
    <x v="2"/>
    <x v="2"/>
    <x v="2"/>
    <x v="4"/>
    <x v="0"/>
    <x v="0"/>
  </r>
  <r>
    <n v="39023297"/>
    <x v="538"/>
    <x v="0"/>
    <x v="1"/>
    <x v="1"/>
    <x v="28"/>
    <x v="2"/>
    <x v="2"/>
    <x v="0"/>
    <x v="0"/>
    <x v="0"/>
  </r>
  <r>
    <n v="33015531"/>
    <x v="539"/>
    <x v="0"/>
    <x v="2"/>
    <x v="1"/>
    <x v="0"/>
    <x v="0"/>
    <x v="0"/>
    <x v="0"/>
    <x v="0"/>
    <x v="0"/>
  </r>
  <r>
    <n v="12425325"/>
    <x v="860"/>
    <x v="0"/>
    <x v="1"/>
    <x v="1"/>
    <x v="54"/>
    <x v="0"/>
    <x v="2"/>
    <x v="0"/>
    <x v="0"/>
    <x v="0"/>
  </r>
  <r>
    <n v="133231248"/>
    <x v="1069"/>
    <x v="0"/>
    <x v="1"/>
    <x v="1"/>
    <x v="1"/>
    <x v="2"/>
    <x v="2"/>
    <x v="4"/>
    <x v="0"/>
    <x v="0"/>
  </r>
  <r>
    <n v="465948"/>
    <x v="1070"/>
    <x v="0"/>
    <x v="1"/>
    <x v="1"/>
    <x v="2"/>
    <x v="1"/>
    <x v="6"/>
    <x v="11"/>
    <x v="0"/>
    <x v="0"/>
  </r>
  <r>
    <n v="2912413"/>
    <x v="114"/>
    <x v="0"/>
    <x v="1"/>
    <x v="1"/>
    <x v="23"/>
    <x v="2"/>
    <x v="29"/>
    <x v="2"/>
    <x v="1"/>
    <x v="0"/>
  </r>
  <r>
    <n v="185853955"/>
    <x v="1071"/>
    <x v="0"/>
    <x v="1"/>
    <x v="1"/>
    <x v="1"/>
    <x v="2"/>
    <x v="2"/>
    <x v="4"/>
    <x v="1"/>
    <x v="0"/>
  </r>
  <r>
    <n v="180474807"/>
    <x v="1072"/>
    <x v="0"/>
    <x v="2"/>
    <x v="1"/>
    <x v="15"/>
    <x v="2"/>
    <x v="2"/>
    <x v="4"/>
    <x v="0"/>
    <x v="0"/>
  </r>
  <r>
    <n v="30326978"/>
    <x v="357"/>
    <x v="0"/>
    <x v="1"/>
    <x v="1"/>
    <x v="1"/>
    <x v="0"/>
    <x v="2"/>
    <x v="0"/>
    <x v="0"/>
    <x v="0"/>
  </r>
  <r>
    <n v="129368166"/>
    <x v="1073"/>
    <x v="0"/>
    <x v="1"/>
    <x v="1"/>
    <x v="28"/>
    <x v="2"/>
    <x v="2"/>
    <x v="1"/>
    <x v="0"/>
    <x v="0"/>
  </r>
  <r>
    <n v="68915177"/>
    <x v="541"/>
    <x v="0"/>
    <x v="1"/>
    <x v="1"/>
    <x v="1"/>
    <x v="0"/>
    <x v="2"/>
    <x v="4"/>
    <x v="0"/>
    <x v="0"/>
  </r>
  <r>
    <n v="186420291"/>
    <x v="1074"/>
    <x v="5"/>
    <x v="1"/>
    <x v="1"/>
    <x v="1"/>
    <x v="2"/>
    <x v="2"/>
    <x v="4"/>
    <x v="1"/>
    <x v="0"/>
  </r>
  <r>
    <n v="174061174"/>
    <x v="1009"/>
    <x v="5"/>
    <x v="1"/>
    <x v="1"/>
    <x v="1"/>
    <x v="2"/>
    <x v="0"/>
    <x v="11"/>
    <x v="0"/>
    <x v="0"/>
  </r>
  <r>
    <n v="186289216"/>
    <x v="1075"/>
    <x v="0"/>
    <x v="1"/>
    <x v="1"/>
    <x v="12"/>
    <x v="0"/>
    <x v="13"/>
    <x v="12"/>
    <x v="2"/>
    <x v="0"/>
  </r>
  <r>
    <n v="19032906"/>
    <x v="1076"/>
    <x v="0"/>
    <x v="0"/>
    <x v="0"/>
    <x v="3"/>
    <x v="0"/>
    <x v="2"/>
    <x v="4"/>
    <x v="0"/>
    <x v="0"/>
  </r>
  <r>
    <n v="181741760"/>
    <x v="1077"/>
    <x v="5"/>
    <x v="1"/>
    <x v="1"/>
    <x v="28"/>
    <x v="2"/>
    <x v="0"/>
    <x v="0"/>
    <x v="0"/>
    <x v="0"/>
  </r>
  <r>
    <n v="31127756"/>
    <x v="628"/>
    <x v="0"/>
    <x v="2"/>
    <x v="10"/>
    <x v="8"/>
    <x v="0"/>
    <x v="27"/>
    <x v="9"/>
    <x v="1"/>
    <x v="0"/>
  </r>
  <r>
    <n v="33522612"/>
    <x v="1078"/>
    <x v="0"/>
    <x v="2"/>
    <x v="1"/>
    <x v="1"/>
    <x v="2"/>
    <x v="2"/>
    <x v="4"/>
    <x v="1"/>
    <x v="0"/>
  </r>
  <r>
    <n v="187357433"/>
    <x v="1079"/>
    <x v="0"/>
    <x v="1"/>
    <x v="1"/>
    <x v="8"/>
    <x v="2"/>
    <x v="2"/>
    <x v="4"/>
    <x v="0"/>
    <x v="0"/>
  </r>
  <r>
    <n v="42564461"/>
    <x v="423"/>
    <x v="0"/>
    <x v="1"/>
    <x v="1"/>
    <x v="1"/>
    <x v="2"/>
    <x v="3"/>
    <x v="6"/>
    <x v="1"/>
    <x v="0"/>
  </r>
  <r>
    <n v="2015233"/>
    <x v="1080"/>
    <x v="0"/>
    <x v="1"/>
    <x v="1"/>
    <x v="1"/>
    <x v="0"/>
    <x v="2"/>
    <x v="4"/>
    <x v="0"/>
    <x v="0"/>
  </r>
  <r>
    <n v="181071082"/>
    <x v="1081"/>
    <x v="0"/>
    <x v="1"/>
    <x v="1"/>
    <x v="28"/>
    <x v="2"/>
    <x v="0"/>
    <x v="0"/>
    <x v="0"/>
    <x v="0"/>
  </r>
  <r>
    <n v="37760002"/>
    <x v="416"/>
    <x v="5"/>
    <x v="2"/>
    <x v="1"/>
    <x v="1"/>
    <x v="2"/>
    <x v="2"/>
    <x v="4"/>
    <x v="0"/>
    <x v="0"/>
  </r>
  <r>
    <n v="5234573"/>
    <x v="256"/>
    <x v="0"/>
    <x v="1"/>
    <x v="1"/>
    <x v="11"/>
    <x v="2"/>
    <x v="12"/>
    <x v="9"/>
    <x v="0"/>
    <x v="0"/>
  </r>
  <r>
    <n v="135248994"/>
    <x v="852"/>
    <x v="0"/>
    <x v="1"/>
    <x v="1"/>
    <x v="1"/>
    <x v="2"/>
    <x v="1"/>
    <x v="3"/>
    <x v="2"/>
    <x v="0"/>
  </r>
  <r>
    <n v="1891477"/>
    <x v="39"/>
    <x v="5"/>
    <x v="1"/>
    <x v="1"/>
    <x v="2"/>
    <x v="0"/>
    <x v="12"/>
    <x v="13"/>
    <x v="0"/>
    <x v="0"/>
  </r>
  <r>
    <n v="6703814"/>
    <x v="1082"/>
    <x v="0"/>
    <x v="1"/>
    <x v="1"/>
    <x v="2"/>
    <x v="2"/>
    <x v="0"/>
    <x v="5"/>
    <x v="0"/>
    <x v="0"/>
  </r>
  <r>
    <n v="185897446"/>
    <x v="1071"/>
    <x v="0"/>
    <x v="2"/>
    <x v="1"/>
    <x v="4"/>
    <x v="0"/>
    <x v="2"/>
    <x v="4"/>
    <x v="0"/>
    <x v="0"/>
  </r>
  <r>
    <n v="182876825"/>
    <x v="1043"/>
    <x v="0"/>
    <x v="1"/>
    <x v="1"/>
    <x v="1"/>
    <x v="2"/>
    <x v="2"/>
    <x v="0"/>
    <x v="0"/>
    <x v="0"/>
  </r>
  <r>
    <n v="144296857"/>
    <x v="889"/>
    <x v="0"/>
    <x v="1"/>
    <x v="1"/>
    <x v="11"/>
    <x v="0"/>
    <x v="2"/>
    <x v="0"/>
    <x v="0"/>
    <x v="0"/>
  </r>
  <r>
    <n v="12251637"/>
    <x v="384"/>
    <x v="0"/>
    <x v="1"/>
    <x v="1"/>
    <x v="1"/>
    <x v="2"/>
    <x v="2"/>
    <x v="0"/>
    <x v="0"/>
    <x v="0"/>
  </r>
  <r>
    <n v="192061683"/>
    <x v="1083"/>
    <x v="0"/>
    <x v="1"/>
    <x v="1"/>
    <x v="1"/>
    <x v="2"/>
    <x v="2"/>
    <x v="4"/>
    <x v="0"/>
    <x v="0"/>
  </r>
  <r>
    <n v="24730134"/>
    <x v="1084"/>
    <x v="0"/>
    <x v="4"/>
    <x v="1"/>
    <x v="0"/>
    <x v="0"/>
    <x v="2"/>
    <x v="0"/>
    <x v="1"/>
    <x v="0"/>
  </r>
  <r>
    <n v="77410339"/>
    <x v="593"/>
    <x v="0"/>
    <x v="1"/>
    <x v="1"/>
    <x v="1"/>
    <x v="0"/>
    <x v="0"/>
    <x v="0"/>
    <x v="0"/>
    <x v="0"/>
  </r>
  <r>
    <n v="188517101"/>
    <x v="1085"/>
    <x v="21"/>
    <x v="2"/>
    <x v="1"/>
    <x v="1"/>
    <x v="2"/>
    <x v="2"/>
    <x v="4"/>
    <x v="1"/>
    <x v="0"/>
  </r>
  <r>
    <n v="52318704"/>
    <x v="542"/>
    <x v="0"/>
    <x v="1"/>
    <x v="1"/>
    <x v="1"/>
    <x v="0"/>
    <x v="1"/>
    <x v="1"/>
    <x v="0"/>
    <x v="0"/>
  </r>
  <r>
    <n v="132637315"/>
    <x v="1086"/>
    <x v="0"/>
    <x v="1"/>
    <x v="1"/>
    <x v="1"/>
    <x v="2"/>
    <x v="2"/>
    <x v="4"/>
    <x v="1"/>
    <x v="0"/>
  </r>
  <r>
    <n v="132454808"/>
    <x v="1087"/>
    <x v="0"/>
    <x v="1"/>
    <x v="1"/>
    <x v="1"/>
    <x v="1"/>
    <x v="6"/>
    <x v="3"/>
    <x v="0"/>
    <x v="0"/>
  </r>
  <r>
    <n v="8491065"/>
    <x v="1088"/>
    <x v="0"/>
    <x v="1"/>
    <x v="1"/>
    <x v="1"/>
    <x v="2"/>
    <x v="2"/>
    <x v="5"/>
    <x v="0"/>
    <x v="0"/>
  </r>
  <r>
    <n v="189760319"/>
    <x v="1089"/>
    <x v="0"/>
    <x v="0"/>
    <x v="0"/>
    <x v="3"/>
    <x v="0"/>
    <x v="2"/>
    <x v="0"/>
    <x v="0"/>
    <x v="0"/>
  </r>
  <r>
    <n v="119331571"/>
    <x v="1046"/>
    <x v="0"/>
    <x v="1"/>
    <x v="1"/>
    <x v="1"/>
    <x v="0"/>
    <x v="4"/>
    <x v="6"/>
    <x v="0"/>
    <x v="0"/>
  </r>
  <r>
    <n v="192607160"/>
    <x v="1090"/>
    <x v="0"/>
    <x v="1"/>
    <x v="1"/>
    <x v="1"/>
    <x v="0"/>
    <x v="1"/>
    <x v="5"/>
    <x v="0"/>
    <x v="1"/>
  </r>
  <r>
    <n v="189925589"/>
    <x v="1091"/>
    <x v="0"/>
    <x v="1"/>
    <x v="1"/>
    <x v="18"/>
    <x v="0"/>
    <x v="2"/>
    <x v="4"/>
    <x v="1"/>
    <x v="0"/>
  </r>
  <r>
    <n v="481066735"/>
    <x v="1092"/>
    <x v="5"/>
    <x v="1"/>
    <x v="1"/>
    <x v="18"/>
    <x v="0"/>
    <x v="57"/>
    <x v="71"/>
    <x v="0"/>
    <x v="0"/>
  </r>
  <r>
    <n v="142437850"/>
    <x v="899"/>
    <x v="0"/>
    <x v="1"/>
    <x v="1"/>
    <x v="1"/>
    <x v="2"/>
    <x v="0"/>
    <x v="1"/>
    <x v="0"/>
    <x v="0"/>
  </r>
  <r>
    <n v="46610411"/>
    <x v="461"/>
    <x v="0"/>
    <x v="4"/>
    <x v="1"/>
    <x v="86"/>
    <x v="1"/>
    <x v="12"/>
    <x v="3"/>
    <x v="0"/>
    <x v="0"/>
  </r>
  <r>
    <n v="183684887"/>
    <x v="1051"/>
    <x v="0"/>
    <x v="1"/>
    <x v="33"/>
    <x v="10"/>
    <x v="0"/>
    <x v="25"/>
    <x v="9"/>
    <x v="0"/>
    <x v="0"/>
  </r>
  <r>
    <n v="190622865"/>
    <x v="1093"/>
    <x v="0"/>
    <x v="1"/>
    <x v="1"/>
    <x v="1"/>
    <x v="0"/>
    <x v="2"/>
    <x v="0"/>
    <x v="0"/>
    <x v="0"/>
  </r>
  <r>
    <n v="174711165"/>
    <x v="1016"/>
    <x v="0"/>
    <x v="1"/>
    <x v="1"/>
    <x v="1"/>
    <x v="2"/>
    <x v="2"/>
    <x v="4"/>
    <x v="0"/>
    <x v="0"/>
  </r>
  <r>
    <n v="49255116"/>
    <x v="474"/>
    <x v="0"/>
    <x v="0"/>
    <x v="0"/>
    <x v="0"/>
    <x v="0"/>
    <x v="2"/>
    <x v="11"/>
    <x v="1"/>
    <x v="0"/>
  </r>
  <r>
    <n v="190857933"/>
    <x v="1094"/>
    <x v="0"/>
    <x v="0"/>
    <x v="0"/>
    <x v="1"/>
    <x v="0"/>
    <x v="2"/>
    <x v="4"/>
    <x v="0"/>
    <x v="0"/>
  </r>
  <r>
    <n v="188514145"/>
    <x v="1085"/>
    <x v="0"/>
    <x v="1"/>
    <x v="1"/>
    <x v="10"/>
    <x v="0"/>
    <x v="4"/>
    <x v="11"/>
    <x v="0"/>
    <x v="0"/>
  </r>
  <r>
    <n v="130224995"/>
    <x v="1095"/>
    <x v="1"/>
    <x v="1"/>
    <x v="1"/>
    <x v="23"/>
    <x v="0"/>
    <x v="0"/>
    <x v="0"/>
    <x v="0"/>
    <x v="0"/>
  </r>
  <r>
    <n v="191171635"/>
    <x v="1096"/>
    <x v="5"/>
    <x v="1"/>
    <x v="1"/>
    <x v="30"/>
    <x v="2"/>
    <x v="2"/>
    <x v="4"/>
    <x v="0"/>
    <x v="0"/>
  </r>
  <r>
    <n v="3966594"/>
    <x v="48"/>
    <x v="0"/>
    <x v="4"/>
    <x v="1"/>
    <x v="0"/>
    <x v="1"/>
    <x v="0"/>
    <x v="0"/>
    <x v="0"/>
    <x v="0"/>
  </r>
  <r>
    <n v="45107104"/>
    <x v="446"/>
    <x v="0"/>
    <x v="1"/>
    <x v="1"/>
    <x v="1"/>
    <x v="0"/>
    <x v="1"/>
    <x v="1"/>
    <x v="0"/>
    <x v="0"/>
  </r>
  <r>
    <n v="191195413"/>
    <x v="1096"/>
    <x v="0"/>
    <x v="1"/>
    <x v="1"/>
    <x v="1"/>
    <x v="2"/>
    <x v="2"/>
    <x v="4"/>
    <x v="0"/>
    <x v="0"/>
  </r>
  <r>
    <n v="96795800"/>
    <x v="663"/>
    <x v="0"/>
    <x v="1"/>
    <x v="1"/>
    <x v="23"/>
    <x v="0"/>
    <x v="22"/>
    <x v="52"/>
    <x v="1"/>
    <x v="0"/>
  </r>
  <r>
    <n v="2587197"/>
    <x v="1097"/>
    <x v="0"/>
    <x v="0"/>
    <x v="0"/>
    <x v="1"/>
    <x v="0"/>
    <x v="2"/>
    <x v="4"/>
    <x v="0"/>
    <x v="0"/>
  </r>
  <r>
    <n v="191505096"/>
    <x v="1098"/>
    <x v="5"/>
    <x v="1"/>
    <x v="1"/>
    <x v="10"/>
    <x v="2"/>
    <x v="3"/>
    <x v="7"/>
    <x v="0"/>
    <x v="0"/>
  </r>
  <r>
    <n v="38434737"/>
    <x v="1099"/>
    <x v="0"/>
    <x v="1"/>
    <x v="1"/>
    <x v="65"/>
    <x v="0"/>
    <x v="2"/>
    <x v="6"/>
    <x v="0"/>
    <x v="0"/>
  </r>
  <r>
    <n v="54979012"/>
    <x v="516"/>
    <x v="0"/>
    <x v="1"/>
    <x v="1"/>
    <x v="1"/>
    <x v="0"/>
    <x v="2"/>
    <x v="4"/>
    <x v="0"/>
    <x v="0"/>
  </r>
  <r>
    <n v="31393625"/>
    <x v="1100"/>
    <x v="0"/>
    <x v="0"/>
    <x v="0"/>
    <x v="9"/>
    <x v="0"/>
    <x v="1"/>
    <x v="1"/>
    <x v="0"/>
    <x v="0"/>
  </r>
  <r>
    <n v="194288564"/>
    <x v="1101"/>
    <x v="8"/>
    <x v="1"/>
    <x v="1"/>
    <x v="1"/>
    <x v="0"/>
    <x v="2"/>
    <x v="4"/>
    <x v="0"/>
    <x v="0"/>
  </r>
  <r>
    <n v="9745294"/>
    <x v="1102"/>
    <x v="0"/>
    <x v="1"/>
    <x v="1"/>
    <x v="1"/>
    <x v="0"/>
    <x v="0"/>
    <x v="1"/>
    <x v="0"/>
    <x v="0"/>
  </r>
  <r>
    <n v="35957341"/>
    <x v="375"/>
    <x v="0"/>
    <x v="0"/>
    <x v="0"/>
    <x v="3"/>
    <x v="0"/>
    <x v="4"/>
    <x v="11"/>
    <x v="0"/>
    <x v="0"/>
  </r>
  <r>
    <n v="24981625"/>
    <x v="298"/>
    <x v="0"/>
    <x v="1"/>
    <x v="1"/>
    <x v="1"/>
    <x v="2"/>
    <x v="2"/>
    <x v="4"/>
    <x v="0"/>
    <x v="0"/>
  </r>
  <r>
    <n v="79264503"/>
    <x v="785"/>
    <x v="0"/>
    <x v="1"/>
    <x v="1"/>
    <x v="28"/>
    <x v="2"/>
    <x v="2"/>
    <x v="4"/>
    <x v="0"/>
    <x v="0"/>
  </r>
  <r>
    <n v="26847266"/>
    <x v="1103"/>
    <x v="0"/>
    <x v="1"/>
    <x v="1"/>
    <x v="1"/>
    <x v="2"/>
    <x v="25"/>
    <x v="36"/>
    <x v="0"/>
    <x v="0"/>
  </r>
  <r>
    <n v="33095241"/>
    <x v="1104"/>
    <x v="0"/>
    <x v="2"/>
    <x v="1"/>
    <x v="14"/>
    <x v="0"/>
    <x v="0"/>
    <x v="0"/>
    <x v="0"/>
    <x v="0"/>
  </r>
  <r>
    <n v="197709039"/>
    <x v="1105"/>
    <x v="0"/>
    <x v="1"/>
    <x v="1"/>
    <x v="1"/>
    <x v="0"/>
    <x v="2"/>
    <x v="4"/>
    <x v="0"/>
    <x v="0"/>
  </r>
  <r>
    <n v="194965814"/>
    <x v="1106"/>
    <x v="0"/>
    <x v="1"/>
    <x v="1"/>
    <x v="1"/>
    <x v="2"/>
    <x v="0"/>
    <x v="0"/>
    <x v="0"/>
    <x v="0"/>
  </r>
  <r>
    <n v="106801"/>
    <x v="1107"/>
    <x v="0"/>
    <x v="2"/>
    <x v="1"/>
    <x v="7"/>
    <x v="2"/>
    <x v="6"/>
    <x v="7"/>
    <x v="0"/>
    <x v="0"/>
  </r>
  <r>
    <n v="197974523"/>
    <x v="1108"/>
    <x v="5"/>
    <x v="1"/>
    <x v="42"/>
    <x v="10"/>
    <x v="2"/>
    <x v="10"/>
    <x v="31"/>
    <x v="0"/>
    <x v="0"/>
  </r>
  <r>
    <n v="197999327"/>
    <x v="1108"/>
    <x v="0"/>
    <x v="1"/>
    <x v="1"/>
    <x v="28"/>
    <x v="2"/>
    <x v="2"/>
    <x v="4"/>
    <x v="0"/>
    <x v="0"/>
  </r>
  <r>
    <n v="69224732"/>
    <x v="720"/>
    <x v="5"/>
    <x v="1"/>
    <x v="1"/>
    <x v="10"/>
    <x v="2"/>
    <x v="25"/>
    <x v="49"/>
    <x v="0"/>
    <x v="0"/>
  </r>
  <r>
    <n v="195359083"/>
    <x v="1109"/>
    <x v="0"/>
    <x v="1"/>
    <x v="1"/>
    <x v="1"/>
    <x v="2"/>
    <x v="1"/>
    <x v="5"/>
    <x v="0"/>
    <x v="0"/>
  </r>
  <r>
    <n v="195434045"/>
    <x v="1109"/>
    <x v="0"/>
    <x v="1"/>
    <x v="1"/>
    <x v="1"/>
    <x v="0"/>
    <x v="2"/>
    <x v="4"/>
    <x v="0"/>
    <x v="0"/>
  </r>
  <r>
    <n v="197226544"/>
    <x v="1110"/>
    <x v="5"/>
    <x v="1"/>
    <x v="1"/>
    <x v="1"/>
    <x v="0"/>
    <x v="2"/>
    <x v="4"/>
    <x v="1"/>
    <x v="0"/>
  </r>
  <r>
    <n v="195350606"/>
    <x v="1109"/>
    <x v="0"/>
    <x v="1"/>
    <x v="1"/>
    <x v="10"/>
    <x v="2"/>
    <x v="0"/>
    <x v="0"/>
    <x v="0"/>
    <x v="0"/>
  </r>
  <r>
    <n v="195740337"/>
    <x v="1111"/>
    <x v="5"/>
    <x v="1"/>
    <x v="1"/>
    <x v="2"/>
    <x v="2"/>
    <x v="0"/>
    <x v="1"/>
    <x v="0"/>
    <x v="0"/>
  </r>
  <r>
    <n v="63191466"/>
    <x v="526"/>
    <x v="0"/>
    <x v="1"/>
    <x v="1"/>
    <x v="6"/>
    <x v="0"/>
    <x v="1"/>
    <x v="5"/>
    <x v="0"/>
    <x v="0"/>
  </r>
  <r>
    <n v="198578550"/>
    <x v="1112"/>
    <x v="5"/>
    <x v="1"/>
    <x v="1"/>
    <x v="1"/>
    <x v="0"/>
    <x v="2"/>
    <x v="0"/>
    <x v="1"/>
    <x v="0"/>
  </r>
  <r>
    <n v="2207264"/>
    <x v="1113"/>
    <x v="0"/>
    <x v="1"/>
    <x v="1"/>
    <x v="59"/>
    <x v="0"/>
    <x v="0"/>
    <x v="5"/>
    <x v="0"/>
    <x v="0"/>
  </r>
  <r>
    <n v="198626713"/>
    <x v="1112"/>
    <x v="0"/>
    <x v="2"/>
    <x v="1"/>
    <x v="16"/>
    <x v="2"/>
    <x v="2"/>
    <x v="5"/>
    <x v="0"/>
    <x v="0"/>
  </r>
  <r>
    <n v="198488897"/>
    <x v="1114"/>
    <x v="0"/>
    <x v="1"/>
    <x v="1"/>
    <x v="1"/>
    <x v="0"/>
    <x v="2"/>
    <x v="4"/>
    <x v="0"/>
    <x v="0"/>
  </r>
  <r>
    <n v="195768121"/>
    <x v="1111"/>
    <x v="0"/>
    <x v="1"/>
    <x v="1"/>
    <x v="1"/>
    <x v="2"/>
    <x v="3"/>
    <x v="7"/>
    <x v="0"/>
    <x v="0"/>
  </r>
  <r>
    <n v="25750145"/>
    <x v="1115"/>
    <x v="0"/>
    <x v="2"/>
    <x v="1"/>
    <x v="1"/>
    <x v="0"/>
    <x v="2"/>
    <x v="4"/>
    <x v="0"/>
    <x v="0"/>
  </r>
  <r>
    <n v="108726445"/>
    <x v="1116"/>
    <x v="0"/>
    <x v="1"/>
    <x v="1"/>
    <x v="59"/>
    <x v="0"/>
    <x v="3"/>
    <x v="5"/>
    <x v="0"/>
    <x v="0"/>
  </r>
  <r>
    <n v="195854994"/>
    <x v="1111"/>
    <x v="0"/>
    <x v="1"/>
    <x v="1"/>
    <x v="11"/>
    <x v="2"/>
    <x v="0"/>
    <x v="0"/>
    <x v="0"/>
    <x v="0"/>
  </r>
  <r>
    <n v="11625139"/>
    <x v="1117"/>
    <x v="0"/>
    <x v="1"/>
    <x v="1"/>
    <x v="1"/>
    <x v="0"/>
    <x v="2"/>
    <x v="0"/>
    <x v="0"/>
    <x v="0"/>
  </r>
  <r>
    <n v="15058650"/>
    <x v="1118"/>
    <x v="0"/>
    <x v="1"/>
    <x v="1"/>
    <x v="1"/>
    <x v="2"/>
    <x v="0"/>
    <x v="0"/>
    <x v="0"/>
    <x v="0"/>
  </r>
  <r>
    <n v="81140224"/>
    <x v="609"/>
    <x v="0"/>
    <x v="1"/>
    <x v="1"/>
    <x v="1"/>
    <x v="0"/>
    <x v="2"/>
    <x v="0"/>
    <x v="0"/>
    <x v="0"/>
  </r>
  <r>
    <n v="163132812"/>
    <x v="1119"/>
    <x v="0"/>
    <x v="0"/>
    <x v="0"/>
    <x v="1"/>
    <x v="0"/>
    <x v="2"/>
    <x v="6"/>
    <x v="1"/>
    <x v="0"/>
  </r>
  <r>
    <n v="17524195"/>
    <x v="251"/>
    <x v="0"/>
    <x v="2"/>
    <x v="4"/>
    <x v="29"/>
    <x v="0"/>
    <x v="2"/>
    <x v="4"/>
    <x v="0"/>
    <x v="0"/>
  </r>
  <r>
    <n v="28668650"/>
    <x v="1120"/>
    <x v="0"/>
    <x v="0"/>
    <x v="0"/>
    <x v="3"/>
    <x v="0"/>
    <x v="2"/>
    <x v="4"/>
    <x v="0"/>
    <x v="1"/>
  </r>
  <r>
    <n v="6966036"/>
    <x v="1121"/>
    <x v="0"/>
    <x v="2"/>
    <x v="1"/>
    <x v="65"/>
    <x v="2"/>
    <x v="2"/>
    <x v="0"/>
    <x v="0"/>
    <x v="0"/>
  </r>
  <r>
    <n v="67618586"/>
    <x v="1122"/>
    <x v="0"/>
    <x v="1"/>
    <x v="1"/>
    <x v="10"/>
    <x v="2"/>
    <x v="0"/>
    <x v="0"/>
    <x v="0"/>
    <x v="0"/>
  </r>
  <r>
    <n v="7214108"/>
    <x v="161"/>
    <x v="0"/>
    <x v="4"/>
    <x v="1"/>
    <x v="4"/>
    <x v="2"/>
    <x v="2"/>
    <x v="0"/>
    <x v="1"/>
    <x v="0"/>
  </r>
  <r>
    <n v="2938475"/>
    <x v="5"/>
    <x v="0"/>
    <x v="0"/>
    <x v="0"/>
    <x v="4"/>
    <x v="2"/>
    <x v="2"/>
    <x v="4"/>
    <x v="0"/>
    <x v="0"/>
  </r>
  <r>
    <n v="197506862"/>
    <x v="1123"/>
    <x v="0"/>
    <x v="1"/>
    <x v="1"/>
    <x v="1"/>
    <x v="2"/>
    <x v="4"/>
    <x v="12"/>
    <x v="0"/>
    <x v="0"/>
  </r>
  <r>
    <n v="203316524"/>
    <x v="1124"/>
    <x v="0"/>
    <x v="1"/>
    <x v="1"/>
    <x v="1"/>
    <x v="0"/>
    <x v="0"/>
    <x v="0"/>
    <x v="2"/>
    <x v="0"/>
  </r>
  <r>
    <n v="15014382"/>
    <x v="569"/>
    <x v="0"/>
    <x v="1"/>
    <x v="1"/>
    <x v="1"/>
    <x v="0"/>
    <x v="2"/>
    <x v="1"/>
    <x v="0"/>
    <x v="0"/>
  </r>
  <r>
    <n v="45070687"/>
    <x v="446"/>
    <x v="0"/>
    <x v="1"/>
    <x v="1"/>
    <x v="14"/>
    <x v="2"/>
    <x v="1"/>
    <x v="5"/>
    <x v="2"/>
    <x v="0"/>
  </r>
  <r>
    <n v="101366752"/>
    <x v="1125"/>
    <x v="0"/>
    <x v="1"/>
    <x v="1"/>
    <x v="1"/>
    <x v="0"/>
    <x v="2"/>
    <x v="0"/>
    <x v="2"/>
    <x v="0"/>
  </r>
  <r>
    <n v="124352395"/>
    <x v="789"/>
    <x v="0"/>
    <x v="1"/>
    <x v="1"/>
    <x v="1"/>
    <x v="2"/>
    <x v="2"/>
    <x v="4"/>
    <x v="0"/>
    <x v="0"/>
  </r>
  <r>
    <n v="34791891"/>
    <x v="486"/>
    <x v="0"/>
    <x v="1"/>
    <x v="1"/>
    <x v="12"/>
    <x v="2"/>
    <x v="2"/>
    <x v="4"/>
    <x v="0"/>
    <x v="0"/>
  </r>
  <r>
    <n v="27751431"/>
    <x v="1126"/>
    <x v="4"/>
    <x v="1"/>
    <x v="23"/>
    <x v="1"/>
    <x v="0"/>
    <x v="2"/>
    <x v="4"/>
    <x v="1"/>
    <x v="0"/>
  </r>
  <r>
    <n v="200171094"/>
    <x v="1127"/>
    <x v="0"/>
    <x v="1"/>
    <x v="1"/>
    <x v="16"/>
    <x v="0"/>
    <x v="7"/>
    <x v="7"/>
    <x v="0"/>
    <x v="0"/>
  </r>
  <r>
    <n v="2868265"/>
    <x v="140"/>
    <x v="0"/>
    <x v="4"/>
    <x v="44"/>
    <x v="74"/>
    <x v="0"/>
    <x v="2"/>
    <x v="0"/>
    <x v="0"/>
    <x v="0"/>
  </r>
  <r>
    <n v="200964141"/>
    <x v="1128"/>
    <x v="5"/>
    <x v="1"/>
    <x v="1"/>
    <x v="1"/>
    <x v="0"/>
    <x v="12"/>
    <x v="3"/>
    <x v="0"/>
    <x v="0"/>
  </r>
  <r>
    <n v="50719636"/>
    <x v="498"/>
    <x v="0"/>
    <x v="1"/>
    <x v="1"/>
    <x v="28"/>
    <x v="0"/>
    <x v="0"/>
    <x v="0"/>
    <x v="0"/>
    <x v="0"/>
  </r>
  <r>
    <n v="33739457"/>
    <x v="359"/>
    <x v="0"/>
    <x v="1"/>
    <x v="1"/>
    <x v="18"/>
    <x v="2"/>
    <x v="0"/>
    <x v="0"/>
    <x v="0"/>
    <x v="0"/>
  </r>
  <r>
    <n v="200653386"/>
    <x v="1129"/>
    <x v="0"/>
    <x v="1"/>
    <x v="1"/>
    <x v="9"/>
    <x v="0"/>
    <x v="2"/>
    <x v="5"/>
    <x v="0"/>
    <x v="0"/>
  </r>
  <r>
    <n v="53535785"/>
    <x v="494"/>
    <x v="0"/>
    <x v="1"/>
    <x v="1"/>
    <x v="1"/>
    <x v="0"/>
    <x v="12"/>
    <x v="3"/>
    <x v="0"/>
    <x v="0"/>
  </r>
  <r>
    <n v="81628294"/>
    <x v="612"/>
    <x v="22"/>
    <x v="4"/>
    <x v="1"/>
    <x v="31"/>
    <x v="0"/>
    <x v="2"/>
    <x v="1"/>
    <x v="0"/>
    <x v="0"/>
  </r>
  <r>
    <n v="202690608"/>
    <x v="1130"/>
    <x v="0"/>
    <x v="1"/>
    <x v="1"/>
    <x v="28"/>
    <x v="0"/>
    <x v="1"/>
    <x v="1"/>
    <x v="0"/>
    <x v="1"/>
  </r>
  <r>
    <n v="203236776"/>
    <x v="1124"/>
    <x v="5"/>
    <x v="1"/>
    <x v="1"/>
    <x v="1"/>
    <x v="2"/>
    <x v="2"/>
    <x v="4"/>
    <x v="0"/>
    <x v="0"/>
  </r>
  <r>
    <n v="14583316"/>
    <x v="1131"/>
    <x v="0"/>
    <x v="1"/>
    <x v="1"/>
    <x v="28"/>
    <x v="0"/>
    <x v="1"/>
    <x v="5"/>
    <x v="1"/>
    <x v="0"/>
  </r>
  <r>
    <n v="2627610"/>
    <x v="1132"/>
    <x v="18"/>
    <x v="0"/>
    <x v="0"/>
    <x v="3"/>
    <x v="0"/>
    <x v="2"/>
    <x v="4"/>
    <x v="0"/>
    <x v="0"/>
  </r>
  <r>
    <n v="196528632"/>
    <x v="1133"/>
    <x v="5"/>
    <x v="1"/>
    <x v="1"/>
    <x v="1"/>
    <x v="2"/>
    <x v="2"/>
    <x v="4"/>
    <x v="0"/>
    <x v="0"/>
  </r>
  <r>
    <n v="96204145"/>
    <x v="655"/>
    <x v="0"/>
    <x v="1"/>
    <x v="1"/>
    <x v="10"/>
    <x v="2"/>
    <x v="4"/>
    <x v="11"/>
    <x v="0"/>
    <x v="0"/>
  </r>
  <r>
    <n v="125961798"/>
    <x v="1134"/>
    <x v="0"/>
    <x v="1"/>
    <x v="11"/>
    <x v="33"/>
    <x v="2"/>
    <x v="2"/>
    <x v="4"/>
    <x v="0"/>
    <x v="0"/>
  </r>
  <r>
    <n v="25601630"/>
    <x v="1135"/>
    <x v="0"/>
    <x v="0"/>
    <x v="0"/>
    <x v="0"/>
    <x v="0"/>
    <x v="2"/>
    <x v="11"/>
    <x v="0"/>
    <x v="1"/>
  </r>
  <r>
    <n v="33764591"/>
    <x v="359"/>
    <x v="0"/>
    <x v="1"/>
    <x v="1"/>
    <x v="18"/>
    <x v="2"/>
    <x v="4"/>
    <x v="11"/>
    <x v="0"/>
    <x v="0"/>
  </r>
  <r>
    <n v="20295911"/>
    <x v="266"/>
    <x v="0"/>
    <x v="4"/>
    <x v="7"/>
    <x v="79"/>
    <x v="0"/>
    <x v="2"/>
    <x v="4"/>
    <x v="0"/>
    <x v="0"/>
  </r>
  <r>
    <n v="201605043"/>
    <x v="1136"/>
    <x v="0"/>
    <x v="1"/>
    <x v="1"/>
    <x v="1"/>
    <x v="2"/>
    <x v="2"/>
    <x v="0"/>
    <x v="2"/>
    <x v="0"/>
  </r>
  <r>
    <n v="58180200"/>
    <x v="1137"/>
    <x v="0"/>
    <x v="1"/>
    <x v="1"/>
    <x v="1"/>
    <x v="0"/>
    <x v="4"/>
    <x v="11"/>
    <x v="0"/>
    <x v="0"/>
  </r>
  <r>
    <n v="172334496"/>
    <x v="1138"/>
    <x v="0"/>
    <x v="1"/>
    <x v="1"/>
    <x v="1"/>
    <x v="0"/>
    <x v="2"/>
    <x v="4"/>
    <x v="0"/>
    <x v="0"/>
  </r>
  <r>
    <n v="27901899"/>
    <x v="1139"/>
    <x v="0"/>
    <x v="0"/>
    <x v="0"/>
    <x v="3"/>
    <x v="0"/>
    <x v="2"/>
    <x v="4"/>
    <x v="0"/>
    <x v="0"/>
  </r>
  <r>
    <n v="17499500"/>
    <x v="251"/>
    <x v="0"/>
    <x v="1"/>
    <x v="33"/>
    <x v="1"/>
    <x v="0"/>
    <x v="59"/>
    <x v="72"/>
    <x v="1"/>
    <x v="0"/>
  </r>
  <r>
    <n v="204908055"/>
    <x v="1140"/>
    <x v="0"/>
    <x v="1"/>
    <x v="1"/>
    <x v="1"/>
    <x v="0"/>
    <x v="0"/>
    <x v="0"/>
    <x v="0"/>
    <x v="0"/>
  </r>
  <r>
    <n v="30226717"/>
    <x v="974"/>
    <x v="0"/>
    <x v="0"/>
    <x v="0"/>
    <x v="3"/>
    <x v="0"/>
    <x v="2"/>
    <x v="1"/>
    <x v="1"/>
    <x v="0"/>
  </r>
  <r>
    <n v="86377147"/>
    <x v="622"/>
    <x v="0"/>
    <x v="1"/>
    <x v="1"/>
    <x v="28"/>
    <x v="2"/>
    <x v="2"/>
    <x v="4"/>
    <x v="1"/>
    <x v="0"/>
  </r>
  <r>
    <n v="48694846"/>
    <x v="1141"/>
    <x v="0"/>
    <x v="0"/>
    <x v="0"/>
    <x v="3"/>
    <x v="0"/>
    <x v="2"/>
    <x v="4"/>
    <x v="0"/>
    <x v="0"/>
  </r>
  <r>
    <n v="48521265"/>
    <x v="1142"/>
    <x v="0"/>
    <x v="4"/>
    <x v="23"/>
    <x v="0"/>
    <x v="0"/>
    <x v="2"/>
    <x v="4"/>
    <x v="0"/>
    <x v="0"/>
  </r>
  <r>
    <n v="115534677"/>
    <x v="757"/>
    <x v="0"/>
    <x v="1"/>
    <x v="1"/>
    <x v="1"/>
    <x v="0"/>
    <x v="0"/>
    <x v="1"/>
    <x v="2"/>
    <x v="0"/>
  </r>
  <r>
    <n v="130211899"/>
    <x v="1095"/>
    <x v="0"/>
    <x v="0"/>
    <x v="0"/>
    <x v="3"/>
    <x v="1"/>
    <x v="3"/>
    <x v="5"/>
    <x v="0"/>
    <x v="0"/>
  </r>
  <r>
    <n v="205454809"/>
    <x v="1143"/>
    <x v="12"/>
    <x v="1"/>
    <x v="1"/>
    <x v="28"/>
    <x v="2"/>
    <x v="3"/>
    <x v="11"/>
    <x v="0"/>
    <x v="0"/>
  </r>
  <r>
    <n v="193814681"/>
    <x v="1144"/>
    <x v="0"/>
    <x v="1"/>
    <x v="1"/>
    <x v="28"/>
    <x v="0"/>
    <x v="31"/>
    <x v="20"/>
    <x v="0"/>
    <x v="0"/>
  </r>
  <r>
    <n v="35794102"/>
    <x v="372"/>
    <x v="0"/>
    <x v="2"/>
    <x v="1"/>
    <x v="23"/>
    <x v="2"/>
    <x v="2"/>
    <x v="4"/>
    <x v="0"/>
    <x v="0"/>
  </r>
  <r>
    <n v="202764267"/>
    <x v="1130"/>
    <x v="0"/>
    <x v="1"/>
    <x v="1"/>
    <x v="4"/>
    <x v="2"/>
    <x v="2"/>
    <x v="1"/>
    <x v="0"/>
    <x v="0"/>
  </r>
  <r>
    <n v="10648744"/>
    <x v="495"/>
    <x v="5"/>
    <x v="1"/>
    <x v="1"/>
    <x v="4"/>
    <x v="2"/>
    <x v="3"/>
    <x v="6"/>
    <x v="1"/>
    <x v="0"/>
  </r>
  <r>
    <n v="1496172"/>
    <x v="1145"/>
    <x v="5"/>
    <x v="1"/>
    <x v="1"/>
    <x v="33"/>
    <x v="2"/>
    <x v="3"/>
    <x v="5"/>
    <x v="0"/>
    <x v="0"/>
  </r>
  <r>
    <n v="194967006"/>
    <x v="1106"/>
    <x v="5"/>
    <x v="1"/>
    <x v="1"/>
    <x v="1"/>
    <x v="2"/>
    <x v="2"/>
    <x v="0"/>
    <x v="0"/>
    <x v="0"/>
  </r>
  <r>
    <n v="33101205"/>
    <x v="1104"/>
    <x v="0"/>
    <x v="2"/>
    <x v="1"/>
    <x v="36"/>
    <x v="2"/>
    <x v="2"/>
    <x v="13"/>
    <x v="0"/>
    <x v="0"/>
  </r>
  <r>
    <n v="206174399"/>
    <x v="1146"/>
    <x v="5"/>
    <x v="0"/>
    <x v="0"/>
    <x v="24"/>
    <x v="2"/>
    <x v="2"/>
    <x v="4"/>
    <x v="0"/>
    <x v="0"/>
  </r>
  <r>
    <n v="1610565"/>
    <x v="1147"/>
    <x v="0"/>
    <x v="1"/>
    <x v="1"/>
    <x v="33"/>
    <x v="2"/>
    <x v="2"/>
    <x v="4"/>
    <x v="0"/>
    <x v="0"/>
  </r>
  <r>
    <n v="460240"/>
    <x v="1148"/>
    <x v="0"/>
    <x v="1"/>
    <x v="1"/>
    <x v="33"/>
    <x v="0"/>
    <x v="2"/>
    <x v="1"/>
    <x v="0"/>
    <x v="0"/>
  </r>
  <r>
    <n v="207213961"/>
    <x v="1149"/>
    <x v="5"/>
    <x v="1"/>
    <x v="1"/>
    <x v="1"/>
    <x v="0"/>
    <x v="2"/>
    <x v="4"/>
    <x v="0"/>
    <x v="0"/>
  </r>
  <r>
    <n v="181985578"/>
    <x v="1150"/>
    <x v="0"/>
    <x v="2"/>
    <x v="1"/>
    <x v="1"/>
    <x v="0"/>
    <x v="0"/>
    <x v="0"/>
    <x v="0"/>
    <x v="0"/>
  </r>
  <r>
    <n v="115053570"/>
    <x v="1151"/>
    <x v="0"/>
    <x v="1"/>
    <x v="1"/>
    <x v="2"/>
    <x v="2"/>
    <x v="0"/>
    <x v="24"/>
    <x v="0"/>
    <x v="0"/>
  </r>
  <r>
    <n v="212960619"/>
    <x v="1152"/>
    <x v="0"/>
    <x v="1"/>
    <x v="33"/>
    <x v="1"/>
    <x v="0"/>
    <x v="25"/>
    <x v="9"/>
    <x v="1"/>
    <x v="0"/>
  </r>
  <r>
    <n v="44985856"/>
    <x v="1153"/>
    <x v="0"/>
    <x v="1"/>
    <x v="1"/>
    <x v="11"/>
    <x v="2"/>
    <x v="0"/>
    <x v="5"/>
    <x v="0"/>
    <x v="0"/>
  </r>
  <r>
    <n v="198579069"/>
    <x v="1112"/>
    <x v="0"/>
    <x v="1"/>
    <x v="15"/>
    <x v="1"/>
    <x v="2"/>
    <x v="39"/>
    <x v="42"/>
    <x v="0"/>
    <x v="1"/>
  </r>
  <r>
    <n v="186971420"/>
    <x v="1154"/>
    <x v="0"/>
    <x v="0"/>
    <x v="0"/>
    <x v="3"/>
    <x v="1"/>
    <x v="7"/>
    <x v="3"/>
    <x v="0"/>
    <x v="0"/>
  </r>
  <r>
    <n v="65347149"/>
    <x v="1155"/>
    <x v="0"/>
    <x v="1"/>
    <x v="33"/>
    <x v="43"/>
    <x v="2"/>
    <x v="6"/>
    <x v="7"/>
    <x v="0"/>
    <x v="0"/>
  </r>
  <r>
    <n v="210255839"/>
    <x v="1156"/>
    <x v="0"/>
    <x v="1"/>
    <x v="1"/>
    <x v="28"/>
    <x v="0"/>
    <x v="0"/>
    <x v="0"/>
    <x v="2"/>
    <x v="0"/>
  </r>
  <r>
    <n v="210584350"/>
    <x v="1157"/>
    <x v="5"/>
    <x v="1"/>
    <x v="1"/>
    <x v="10"/>
    <x v="1"/>
    <x v="60"/>
    <x v="73"/>
    <x v="0"/>
    <x v="0"/>
  </r>
  <r>
    <n v="24769692"/>
    <x v="1158"/>
    <x v="5"/>
    <x v="1"/>
    <x v="1"/>
    <x v="11"/>
    <x v="0"/>
    <x v="1"/>
    <x v="1"/>
    <x v="0"/>
    <x v="0"/>
  </r>
  <r>
    <n v="213488532"/>
    <x v="1159"/>
    <x v="0"/>
    <x v="1"/>
    <x v="1"/>
    <x v="1"/>
    <x v="2"/>
    <x v="0"/>
    <x v="0"/>
    <x v="0"/>
    <x v="0"/>
  </r>
  <r>
    <n v="213555462"/>
    <x v="1159"/>
    <x v="0"/>
    <x v="2"/>
    <x v="1"/>
    <x v="1"/>
    <x v="0"/>
    <x v="2"/>
    <x v="4"/>
    <x v="0"/>
    <x v="0"/>
  </r>
  <r>
    <n v="213577311"/>
    <x v="1159"/>
    <x v="0"/>
    <x v="1"/>
    <x v="1"/>
    <x v="1"/>
    <x v="0"/>
    <x v="2"/>
    <x v="4"/>
    <x v="0"/>
    <x v="0"/>
  </r>
  <r>
    <n v="212572141"/>
    <x v="1160"/>
    <x v="0"/>
    <x v="1"/>
    <x v="1"/>
    <x v="1"/>
    <x v="2"/>
    <x v="30"/>
    <x v="9"/>
    <x v="1"/>
    <x v="0"/>
  </r>
  <r>
    <n v="213671081"/>
    <x v="1161"/>
    <x v="5"/>
    <x v="1"/>
    <x v="1"/>
    <x v="1"/>
    <x v="2"/>
    <x v="3"/>
    <x v="5"/>
    <x v="0"/>
    <x v="0"/>
  </r>
  <r>
    <n v="79047367"/>
    <x v="692"/>
    <x v="0"/>
    <x v="1"/>
    <x v="1"/>
    <x v="1"/>
    <x v="1"/>
    <x v="3"/>
    <x v="5"/>
    <x v="0"/>
    <x v="0"/>
  </r>
  <r>
    <n v="137289804"/>
    <x v="865"/>
    <x v="0"/>
    <x v="1"/>
    <x v="1"/>
    <x v="30"/>
    <x v="0"/>
    <x v="2"/>
    <x v="4"/>
    <x v="0"/>
    <x v="0"/>
  </r>
  <r>
    <n v="158306838"/>
    <x v="957"/>
    <x v="0"/>
    <x v="3"/>
    <x v="16"/>
    <x v="0"/>
    <x v="0"/>
    <x v="2"/>
    <x v="4"/>
    <x v="0"/>
    <x v="0"/>
  </r>
  <r>
    <n v="138938277"/>
    <x v="1042"/>
    <x v="0"/>
    <x v="0"/>
    <x v="0"/>
    <x v="3"/>
    <x v="0"/>
    <x v="0"/>
    <x v="0"/>
    <x v="0"/>
    <x v="0"/>
  </r>
  <r>
    <n v="162520890"/>
    <x v="992"/>
    <x v="0"/>
    <x v="1"/>
    <x v="1"/>
    <x v="52"/>
    <x v="0"/>
    <x v="2"/>
    <x v="4"/>
    <x v="2"/>
    <x v="0"/>
  </r>
  <r>
    <n v="198796089"/>
    <x v="1162"/>
    <x v="0"/>
    <x v="0"/>
    <x v="0"/>
    <x v="3"/>
    <x v="0"/>
    <x v="2"/>
    <x v="4"/>
    <x v="0"/>
    <x v="0"/>
  </r>
  <r>
    <n v="211103511"/>
    <x v="1163"/>
    <x v="0"/>
    <x v="1"/>
    <x v="1"/>
    <x v="23"/>
    <x v="0"/>
    <x v="2"/>
    <x v="4"/>
    <x v="1"/>
    <x v="0"/>
  </r>
  <r>
    <n v="211151227"/>
    <x v="1163"/>
    <x v="0"/>
    <x v="2"/>
    <x v="1"/>
    <x v="23"/>
    <x v="0"/>
    <x v="3"/>
    <x v="5"/>
    <x v="0"/>
    <x v="0"/>
  </r>
  <r>
    <n v="22679983"/>
    <x v="276"/>
    <x v="0"/>
    <x v="1"/>
    <x v="1"/>
    <x v="2"/>
    <x v="1"/>
    <x v="4"/>
    <x v="7"/>
    <x v="0"/>
    <x v="0"/>
  </r>
  <r>
    <n v="186521332"/>
    <x v="1074"/>
    <x v="0"/>
    <x v="1"/>
    <x v="1"/>
    <x v="28"/>
    <x v="0"/>
    <x v="1"/>
    <x v="11"/>
    <x v="2"/>
    <x v="0"/>
  </r>
  <r>
    <n v="213715895"/>
    <x v="1161"/>
    <x v="0"/>
    <x v="0"/>
    <x v="0"/>
    <x v="3"/>
    <x v="0"/>
    <x v="2"/>
    <x v="0"/>
    <x v="0"/>
    <x v="0"/>
  </r>
  <r>
    <n v="213886238"/>
    <x v="1164"/>
    <x v="5"/>
    <x v="1"/>
    <x v="1"/>
    <x v="1"/>
    <x v="2"/>
    <x v="0"/>
    <x v="0"/>
    <x v="0"/>
    <x v="0"/>
  </r>
  <r>
    <n v="213776042"/>
    <x v="1161"/>
    <x v="0"/>
    <x v="1"/>
    <x v="1"/>
    <x v="1"/>
    <x v="0"/>
    <x v="0"/>
    <x v="0"/>
    <x v="1"/>
    <x v="0"/>
  </r>
  <r>
    <n v="11373637"/>
    <x v="1165"/>
    <x v="0"/>
    <x v="1"/>
    <x v="1"/>
    <x v="50"/>
    <x v="0"/>
    <x v="2"/>
    <x v="4"/>
    <x v="0"/>
    <x v="0"/>
  </r>
  <r>
    <n v="1714541"/>
    <x v="49"/>
    <x v="0"/>
    <x v="1"/>
    <x v="6"/>
    <x v="52"/>
    <x v="0"/>
    <x v="48"/>
    <x v="32"/>
    <x v="0"/>
    <x v="0"/>
  </r>
  <r>
    <n v="19357370"/>
    <x v="1166"/>
    <x v="0"/>
    <x v="0"/>
    <x v="0"/>
    <x v="3"/>
    <x v="0"/>
    <x v="2"/>
    <x v="0"/>
    <x v="0"/>
    <x v="0"/>
  </r>
  <r>
    <n v="212238308"/>
    <x v="1167"/>
    <x v="0"/>
    <x v="1"/>
    <x v="1"/>
    <x v="1"/>
    <x v="2"/>
    <x v="2"/>
    <x v="4"/>
    <x v="1"/>
    <x v="0"/>
  </r>
  <r>
    <n v="77489120"/>
    <x v="593"/>
    <x v="0"/>
    <x v="1"/>
    <x v="1"/>
    <x v="2"/>
    <x v="2"/>
    <x v="10"/>
    <x v="38"/>
    <x v="0"/>
    <x v="0"/>
  </r>
  <r>
    <n v="211991262"/>
    <x v="1168"/>
    <x v="0"/>
    <x v="1"/>
    <x v="9"/>
    <x v="1"/>
    <x v="0"/>
    <x v="30"/>
    <x v="9"/>
    <x v="1"/>
    <x v="0"/>
  </r>
  <r>
    <n v="214442560"/>
    <x v="1169"/>
    <x v="0"/>
    <x v="0"/>
    <x v="0"/>
    <x v="3"/>
    <x v="0"/>
    <x v="2"/>
    <x v="4"/>
    <x v="0"/>
    <x v="0"/>
  </r>
  <r>
    <n v="212475347"/>
    <x v="1170"/>
    <x v="18"/>
    <x v="1"/>
    <x v="1"/>
    <x v="1"/>
    <x v="2"/>
    <x v="4"/>
    <x v="3"/>
    <x v="0"/>
    <x v="0"/>
  </r>
  <r>
    <n v="214233051"/>
    <x v="1171"/>
    <x v="0"/>
    <x v="1"/>
    <x v="1"/>
    <x v="1"/>
    <x v="0"/>
    <x v="3"/>
    <x v="6"/>
    <x v="0"/>
    <x v="0"/>
  </r>
  <r>
    <n v="213791583"/>
    <x v="1161"/>
    <x v="0"/>
    <x v="1"/>
    <x v="1"/>
    <x v="1"/>
    <x v="2"/>
    <x v="2"/>
    <x v="4"/>
    <x v="0"/>
    <x v="0"/>
  </r>
  <r>
    <n v="216546009"/>
    <x v="1172"/>
    <x v="18"/>
    <x v="1"/>
    <x v="1"/>
    <x v="1"/>
    <x v="2"/>
    <x v="2"/>
    <x v="4"/>
    <x v="0"/>
    <x v="0"/>
  </r>
  <r>
    <n v="214958440"/>
    <x v="1173"/>
    <x v="5"/>
    <x v="1"/>
    <x v="1"/>
    <x v="1"/>
    <x v="0"/>
    <x v="2"/>
    <x v="0"/>
    <x v="0"/>
    <x v="0"/>
  </r>
  <r>
    <n v="38737091"/>
    <x v="1174"/>
    <x v="0"/>
    <x v="1"/>
    <x v="1"/>
    <x v="1"/>
    <x v="2"/>
    <x v="0"/>
    <x v="0"/>
    <x v="1"/>
    <x v="0"/>
  </r>
  <r>
    <n v="215324369"/>
    <x v="1175"/>
    <x v="5"/>
    <x v="1"/>
    <x v="1"/>
    <x v="1"/>
    <x v="0"/>
    <x v="1"/>
    <x v="1"/>
    <x v="0"/>
    <x v="0"/>
  </r>
  <r>
    <n v="215721334"/>
    <x v="1176"/>
    <x v="0"/>
    <x v="1"/>
    <x v="1"/>
    <x v="18"/>
    <x v="2"/>
    <x v="2"/>
    <x v="4"/>
    <x v="0"/>
    <x v="0"/>
  </r>
  <r>
    <n v="63461999"/>
    <x v="528"/>
    <x v="8"/>
    <x v="1"/>
    <x v="1"/>
    <x v="1"/>
    <x v="2"/>
    <x v="18"/>
    <x v="17"/>
    <x v="0"/>
    <x v="0"/>
  </r>
  <r>
    <n v="28238922"/>
    <x v="331"/>
    <x v="0"/>
    <x v="1"/>
    <x v="1"/>
    <x v="1"/>
    <x v="2"/>
    <x v="2"/>
    <x v="0"/>
    <x v="0"/>
    <x v="0"/>
  </r>
  <r>
    <n v="217227097"/>
    <x v="1177"/>
    <x v="0"/>
    <x v="1"/>
    <x v="1"/>
    <x v="1"/>
    <x v="0"/>
    <x v="2"/>
    <x v="1"/>
    <x v="0"/>
    <x v="0"/>
  </r>
  <r>
    <n v="91095901"/>
    <x v="657"/>
    <x v="0"/>
    <x v="1"/>
    <x v="1"/>
    <x v="1"/>
    <x v="2"/>
    <x v="31"/>
    <x v="21"/>
    <x v="1"/>
    <x v="0"/>
  </r>
  <r>
    <n v="214955959"/>
    <x v="1173"/>
    <x v="5"/>
    <x v="1"/>
    <x v="1"/>
    <x v="1"/>
    <x v="0"/>
    <x v="2"/>
    <x v="4"/>
    <x v="0"/>
    <x v="0"/>
  </r>
  <r>
    <n v="190307242"/>
    <x v="1178"/>
    <x v="0"/>
    <x v="1"/>
    <x v="1"/>
    <x v="1"/>
    <x v="2"/>
    <x v="2"/>
    <x v="4"/>
    <x v="0"/>
    <x v="0"/>
  </r>
  <r>
    <n v="24332480"/>
    <x v="1179"/>
    <x v="0"/>
    <x v="1"/>
    <x v="1"/>
    <x v="1"/>
    <x v="2"/>
    <x v="2"/>
    <x v="0"/>
    <x v="1"/>
    <x v="0"/>
  </r>
  <r>
    <n v="115780806"/>
    <x v="1180"/>
    <x v="0"/>
    <x v="1"/>
    <x v="1"/>
    <x v="1"/>
    <x v="2"/>
    <x v="2"/>
    <x v="4"/>
    <x v="0"/>
    <x v="0"/>
  </r>
  <r>
    <n v="35186383"/>
    <x v="1181"/>
    <x v="0"/>
    <x v="1"/>
    <x v="6"/>
    <x v="10"/>
    <x v="0"/>
    <x v="39"/>
    <x v="51"/>
    <x v="0"/>
    <x v="0"/>
  </r>
  <r>
    <n v="217291591"/>
    <x v="1177"/>
    <x v="0"/>
    <x v="1"/>
    <x v="1"/>
    <x v="0"/>
    <x v="0"/>
    <x v="2"/>
    <x v="4"/>
    <x v="0"/>
    <x v="0"/>
  </r>
  <r>
    <n v="217364910"/>
    <x v="1182"/>
    <x v="0"/>
    <x v="1"/>
    <x v="1"/>
    <x v="4"/>
    <x v="2"/>
    <x v="0"/>
    <x v="0"/>
    <x v="0"/>
    <x v="0"/>
  </r>
  <r>
    <n v="5558548"/>
    <x v="1183"/>
    <x v="0"/>
    <x v="4"/>
    <x v="1"/>
    <x v="9"/>
    <x v="0"/>
    <x v="2"/>
    <x v="0"/>
    <x v="0"/>
    <x v="1"/>
  </r>
  <r>
    <n v="217782757"/>
    <x v="1184"/>
    <x v="0"/>
    <x v="1"/>
    <x v="1"/>
    <x v="10"/>
    <x v="0"/>
    <x v="6"/>
    <x v="11"/>
    <x v="0"/>
    <x v="1"/>
  </r>
  <r>
    <n v="217787353"/>
    <x v="1184"/>
    <x v="0"/>
    <x v="4"/>
    <x v="4"/>
    <x v="53"/>
    <x v="0"/>
    <x v="0"/>
    <x v="0"/>
    <x v="0"/>
    <x v="0"/>
  </r>
  <r>
    <n v="182198224"/>
    <x v="1185"/>
    <x v="0"/>
    <x v="0"/>
    <x v="0"/>
    <x v="23"/>
    <x v="2"/>
    <x v="0"/>
    <x v="0"/>
    <x v="0"/>
    <x v="0"/>
  </r>
  <r>
    <n v="48154493"/>
    <x v="1186"/>
    <x v="0"/>
    <x v="3"/>
    <x v="16"/>
    <x v="0"/>
    <x v="0"/>
    <x v="2"/>
    <x v="6"/>
    <x v="0"/>
    <x v="0"/>
  </r>
  <r>
    <n v="213766590"/>
    <x v="1161"/>
    <x v="0"/>
    <x v="0"/>
    <x v="0"/>
    <x v="1"/>
    <x v="0"/>
    <x v="2"/>
    <x v="4"/>
    <x v="0"/>
    <x v="0"/>
  </r>
  <r>
    <n v="218119827"/>
    <x v="1187"/>
    <x v="5"/>
    <x v="1"/>
    <x v="1"/>
    <x v="1"/>
    <x v="0"/>
    <x v="2"/>
    <x v="0"/>
    <x v="0"/>
    <x v="0"/>
  </r>
  <r>
    <n v="218127162"/>
    <x v="1187"/>
    <x v="5"/>
    <x v="1"/>
    <x v="1"/>
    <x v="1"/>
    <x v="0"/>
    <x v="2"/>
    <x v="4"/>
    <x v="0"/>
    <x v="0"/>
  </r>
  <r>
    <n v="218132057"/>
    <x v="1187"/>
    <x v="5"/>
    <x v="1"/>
    <x v="1"/>
    <x v="1"/>
    <x v="0"/>
    <x v="2"/>
    <x v="4"/>
    <x v="0"/>
    <x v="0"/>
  </r>
  <r>
    <n v="129000409"/>
    <x v="1188"/>
    <x v="0"/>
    <x v="1"/>
    <x v="11"/>
    <x v="1"/>
    <x v="0"/>
    <x v="61"/>
    <x v="74"/>
    <x v="0"/>
    <x v="0"/>
  </r>
  <r>
    <n v="11857294"/>
    <x v="594"/>
    <x v="0"/>
    <x v="1"/>
    <x v="1"/>
    <x v="1"/>
    <x v="0"/>
    <x v="2"/>
    <x v="4"/>
    <x v="0"/>
    <x v="0"/>
  </r>
  <r>
    <n v="216203351"/>
    <x v="1189"/>
    <x v="5"/>
    <x v="1"/>
    <x v="1"/>
    <x v="1"/>
    <x v="0"/>
    <x v="39"/>
    <x v="42"/>
    <x v="1"/>
    <x v="0"/>
  </r>
  <r>
    <n v="218234159"/>
    <x v="1190"/>
    <x v="0"/>
    <x v="1"/>
    <x v="1"/>
    <x v="10"/>
    <x v="2"/>
    <x v="12"/>
    <x v="13"/>
    <x v="0"/>
    <x v="0"/>
  </r>
  <r>
    <n v="75800840"/>
    <x v="854"/>
    <x v="0"/>
    <x v="4"/>
    <x v="1"/>
    <x v="29"/>
    <x v="2"/>
    <x v="2"/>
    <x v="4"/>
    <x v="0"/>
    <x v="0"/>
  </r>
  <r>
    <n v="131005455"/>
    <x v="1191"/>
    <x v="0"/>
    <x v="2"/>
    <x v="1"/>
    <x v="1"/>
    <x v="0"/>
    <x v="0"/>
    <x v="5"/>
    <x v="0"/>
    <x v="0"/>
  </r>
  <r>
    <n v="2711109"/>
    <x v="105"/>
    <x v="0"/>
    <x v="1"/>
    <x v="17"/>
    <x v="1"/>
    <x v="0"/>
    <x v="18"/>
    <x v="27"/>
    <x v="1"/>
    <x v="0"/>
  </r>
  <r>
    <n v="220498652"/>
    <x v="1192"/>
    <x v="0"/>
    <x v="1"/>
    <x v="1"/>
    <x v="28"/>
    <x v="2"/>
    <x v="2"/>
    <x v="4"/>
    <x v="0"/>
    <x v="0"/>
  </r>
  <r>
    <n v="205944086"/>
    <x v="1193"/>
    <x v="0"/>
    <x v="1"/>
    <x v="1"/>
    <x v="1"/>
    <x v="2"/>
    <x v="2"/>
    <x v="4"/>
    <x v="0"/>
    <x v="0"/>
  </r>
  <r>
    <n v="218709146"/>
    <x v="1194"/>
    <x v="5"/>
    <x v="4"/>
    <x v="1"/>
    <x v="1"/>
    <x v="0"/>
    <x v="0"/>
    <x v="6"/>
    <x v="0"/>
    <x v="0"/>
  </r>
  <r>
    <n v="218735767"/>
    <x v="1194"/>
    <x v="0"/>
    <x v="1"/>
    <x v="1"/>
    <x v="1"/>
    <x v="2"/>
    <x v="2"/>
    <x v="4"/>
    <x v="0"/>
    <x v="0"/>
  </r>
  <r>
    <n v="220685060"/>
    <x v="1195"/>
    <x v="0"/>
    <x v="1"/>
    <x v="1"/>
    <x v="1"/>
    <x v="0"/>
    <x v="0"/>
    <x v="6"/>
    <x v="0"/>
    <x v="1"/>
  </r>
  <r>
    <n v="85645698"/>
    <x v="424"/>
    <x v="0"/>
    <x v="1"/>
    <x v="1"/>
    <x v="1"/>
    <x v="2"/>
    <x v="2"/>
    <x v="4"/>
    <x v="0"/>
    <x v="0"/>
  </r>
  <r>
    <n v="64402485"/>
    <x v="1196"/>
    <x v="5"/>
    <x v="2"/>
    <x v="23"/>
    <x v="90"/>
    <x v="0"/>
    <x v="0"/>
    <x v="1"/>
    <x v="0"/>
    <x v="0"/>
  </r>
  <r>
    <n v="1026942"/>
    <x v="1197"/>
    <x v="0"/>
    <x v="1"/>
    <x v="1"/>
    <x v="1"/>
    <x v="1"/>
    <x v="1"/>
    <x v="1"/>
    <x v="0"/>
    <x v="0"/>
  </r>
  <r>
    <n v="219049862"/>
    <x v="1198"/>
    <x v="0"/>
    <x v="2"/>
    <x v="1"/>
    <x v="18"/>
    <x v="2"/>
    <x v="3"/>
    <x v="7"/>
    <x v="0"/>
    <x v="0"/>
  </r>
  <r>
    <n v="219083179"/>
    <x v="1198"/>
    <x v="5"/>
    <x v="2"/>
    <x v="19"/>
    <x v="91"/>
    <x v="0"/>
    <x v="2"/>
    <x v="0"/>
    <x v="0"/>
    <x v="0"/>
  </r>
  <r>
    <n v="167385730"/>
    <x v="1199"/>
    <x v="0"/>
    <x v="1"/>
    <x v="1"/>
    <x v="1"/>
    <x v="2"/>
    <x v="2"/>
    <x v="5"/>
    <x v="0"/>
    <x v="0"/>
  </r>
  <r>
    <n v="221171055"/>
    <x v="1200"/>
    <x v="5"/>
    <x v="1"/>
    <x v="1"/>
    <x v="18"/>
    <x v="0"/>
    <x v="2"/>
    <x v="4"/>
    <x v="0"/>
    <x v="0"/>
  </r>
  <r>
    <n v="218180790"/>
    <x v="1190"/>
    <x v="18"/>
    <x v="1"/>
    <x v="1"/>
    <x v="1"/>
    <x v="0"/>
    <x v="2"/>
    <x v="4"/>
    <x v="0"/>
    <x v="0"/>
  </r>
  <r>
    <n v="127208927"/>
    <x v="1201"/>
    <x v="0"/>
    <x v="0"/>
    <x v="0"/>
    <x v="3"/>
    <x v="0"/>
    <x v="2"/>
    <x v="0"/>
    <x v="0"/>
    <x v="0"/>
  </r>
  <r>
    <n v="221379835"/>
    <x v="1202"/>
    <x v="0"/>
    <x v="1"/>
    <x v="1"/>
    <x v="1"/>
    <x v="2"/>
    <x v="2"/>
    <x v="4"/>
    <x v="0"/>
    <x v="0"/>
  </r>
  <r>
    <n v="16829950"/>
    <x v="471"/>
    <x v="0"/>
    <x v="2"/>
    <x v="28"/>
    <x v="51"/>
    <x v="0"/>
    <x v="6"/>
    <x v="17"/>
    <x v="1"/>
    <x v="0"/>
  </r>
  <r>
    <n v="203927823"/>
    <x v="1203"/>
    <x v="0"/>
    <x v="1"/>
    <x v="1"/>
    <x v="1"/>
    <x v="0"/>
    <x v="0"/>
    <x v="0"/>
    <x v="1"/>
    <x v="0"/>
  </r>
  <r>
    <n v="222071582"/>
    <x v="1204"/>
    <x v="0"/>
    <x v="1"/>
    <x v="1"/>
    <x v="1"/>
    <x v="2"/>
    <x v="2"/>
    <x v="4"/>
    <x v="0"/>
    <x v="0"/>
  </r>
  <r>
    <n v="5000428"/>
    <x v="1205"/>
    <x v="0"/>
    <x v="4"/>
    <x v="1"/>
    <x v="30"/>
    <x v="0"/>
    <x v="2"/>
    <x v="0"/>
    <x v="0"/>
    <x v="0"/>
  </r>
  <r>
    <n v="161798391"/>
    <x v="1206"/>
    <x v="5"/>
    <x v="1"/>
    <x v="1"/>
    <x v="28"/>
    <x v="2"/>
    <x v="30"/>
    <x v="10"/>
    <x v="0"/>
    <x v="0"/>
  </r>
  <r>
    <n v="219406653"/>
    <x v="1207"/>
    <x v="5"/>
    <x v="1"/>
    <x v="1"/>
    <x v="1"/>
    <x v="0"/>
    <x v="2"/>
    <x v="4"/>
    <x v="2"/>
    <x v="0"/>
  </r>
  <r>
    <n v="6630531"/>
    <x v="1208"/>
    <x v="0"/>
    <x v="1"/>
    <x v="1"/>
    <x v="14"/>
    <x v="2"/>
    <x v="1"/>
    <x v="6"/>
    <x v="0"/>
    <x v="0"/>
  </r>
  <r>
    <n v="129969210"/>
    <x v="1209"/>
    <x v="0"/>
    <x v="1"/>
    <x v="1"/>
    <x v="1"/>
    <x v="2"/>
    <x v="2"/>
    <x v="4"/>
    <x v="0"/>
    <x v="0"/>
  </r>
  <r>
    <n v="220066930"/>
    <x v="1210"/>
    <x v="0"/>
    <x v="4"/>
    <x v="19"/>
    <x v="0"/>
    <x v="0"/>
    <x v="1"/>
    <x v="3"/>
    <x v="2"/>
    <x v="0"/>
  </r>
  <r>
    <n v="116227286"/>
    <x v="768"/>
    <x v="0"/>
    <x v="2"/>
    <x v="1"/>
    <x v="78"/>
    <x v="2"/>
    <x v="2"/>
    <x v="4"/>
    <x v="0"/>
    <x v="0"/>
  </r>
  <r>
    <n v="8759456"/>
    <x v="1211"/>
    <x v="0"/>
    <x v="1"/>
    <x v="1"/>
    <x v="8"/>
    <x v="2"/>
    <x v="2"/>
    <x v="0"/>
    <x v="1"/>
    <x v="0"/>
  </r>
  <r>
    <n v="222366700"/>
    <x v="1212"/>
    <x v="5"/>
    <x v="1"/>
    <x v="1"/>
    <x v="1"/>
    <x v="0"/>
    <x v="7"/>
    <x v="24"/>
    <x v="0"/>
    <x v="0"/>
  </r>
  <r>
    <n v="15760861"/>
    <x v="304"/>
    <x v="0"/>
    <x v="2"/>
    <x v="1"/>
    <x v="4"/>
    <x v="0"/>
    <x v="1"/>
    <x v="7"/>
    <x v="1"/>
    <x v="0"/>
  </r>
  <r>
    <n v="171938951"/>
    <x v="1213"/>
    <x v="5"/>
    <x v="1"/>
    <x v="1"/>
    <x v="18"/>
    <x v="2"/>
    <x v="0"/>
    <x v="0"/>
    <x v="0"/>
    <x v="0"/>
  </r>
  <r>
    <n v="225570970"/>
    <x v="1214"/>
    <x v="0"/>
    <x v="1"/>
    <x v="1"/>
    <x v="2"/>
    <x v="0"/>
    <x v="15"/>
    <x v="75"/>
    <x v="0"/>
    <x v="0"/>
  </r>
  <r>
    <n v="222722144"/>
    <x v="1215"/>
    <x v="0"/>
    <x v="1"/>
    <x v="1"/>
    <x v="10"/>
    <x v="0"/>
    <x v="3"/>
    <x v="5"/>
    <x v="0"/>
    <x v="0"/>
  </r>
  <r>
    <n v="69502268"/>
    <x v="567"/>
    <x v="0"/>
    <x v="1"/>
    <x v="1"/>
    <x v="1"/>
    <x v="2"/>
    <x v="0"/>
    <x v="0"/>
    <x v="0"/>
    <x v="0"/>
  </r>
  <r>
    <n v="222734006"/>
    <x v="1215"/>
    <x v="0"/>
    <x v="1"/>
    <x v="1"/>
    <x v="18"/>
    <x v="0"/>
    <x v="2"/>
    <x v="4"/>
    <x v="1"/>
    <x v="0"/>
  </r>
  <r>
    <n v="192794786"/>
    <x v="1216"/>
    <x v="5"/>
    <x v="3"/>
    <x v="45"/>
    <x v="81"/>
    <x v="0"/>
    <x v="25"/>
    <x v="19"/>
    <x v="2"/>
    <x v="0"/>
  </r>
  <r>
    <n v="10444354"/>
    <x v="1217"/>
    <x v="0"/>
    <x v="1"/>
    <x v="1"/>
    <x v="1"/>
    <x v="0"/>
    <x v="2"/>
    <x v="5"/>
    <x v="0"/>
    <x v="0"/>
  </r>
  <r>
    <n v="223332911"/>
    <x v="1218"/>
    <x v="0"/>
    <x v="1"/>
    <x v="1"/>
    <x v="10"/>
    <x v="0"/>
    <x v="0"/>
    <x v="0"/>
    <x v="0"/>
    <x v="0"/>
  </r>
  <r>
    <n v="224688190"/>
    <x v="1219"/>
    <x v="0"/>
    <x v="2"/>
    <x v="19"/>
    <x v="2"/>
    <x v="0"/>
    <x v="2"/>
    <x v="0"/>
    <x v="0"/>
    <x v="0"/>
  </r>
  <r>
    <n v="19000680"/>
    <x v="326"/>
    <x v="8"/>
    <x v="2"/>
    <x v="1"/>
    <x v="21"/>
    <x v="0"/>
    <x v="0"/>
    <x v="1"/>
    <x v="1"/>
    <x v="0"/>
  </r>
  <r>
    <n v="226390119"/>
    <x v="1220"/>
    <x v="0"/>
    <x v="1"/>
    <x v="1"/>
    <x v="10"/>
    <x v="0"/>
    <x v="2"/>
    <x v="1"/>
    <x v="0"/>
    <x v="0"/>
  </r>
  <r>
    <n v="196395456"/>
    <x v="1221"/>
    <x v="0"/>
    <x v="1"/>
    <x v="1"/>
    <x v="1"/>
    <x v="0"/>
    <x v="13"/>
    <x v="12"/>
    <x v="1"/>
    <x v="0"/>
  </r>
  <r>
    <n v="223405312"/>
    <x v="1218"/>
    <x v="0"/>
    <x v="1"/>
    <x v="1"/>
    <x v="10"/>
    <x v="2"/>
    <x v="0"/>
    <x v="0"/>
    <x v="3"/>
    <x v="0"/>
  </r>
  <r>
    <n v="226533761"/>
    <x v="1222"/>
    <x v="5"/>
    <x v="4"/>
    <x v="1"/>
    <x v="37"/>
    <x v="2"/>
    <x v="2"/>
    <x v="0"/>
    <x v="0"/>
    <x v="0"/>
  </r>
  <r>
    <n v="226579795"/>
    <x v="1222"/>
    <x v="0"/>
    <x v="1"/>
    <x v="1"/>
    <x v="1"/>
    <x v="0"/>
    <x v="2"/>
    <x v="0"/>
    <x v="0"/>
    <x v="0"/>
  </r>
  <r>
    <n v="223481946"/>
    <x v="1223"/>
    <x v="5"/>
    <x v="1"/>
    <x v="1"/>
    <x v="1"/>
    <x v="0"/>
    <x v="2"/>
    <x v="4"/>
    <x v="1"/>
    <x v="0"/>
  </r>
  <r>
    <n v="226387754"/>
    <x v="1220"/>
    <x v="0"/>
    <x v="2"/>
    <x v="1"/>
    <x v="70"/>
    <x v="0"/>
    <x v="2"/>
    <x v="4"/>
    <x v="0"/>
    <x v="0"/>
  </r>
  <r>
    <n v="226724936"/>
    <x v="1224"/>
    <x v="0"/>
    <x v="1"/>
    <x v="1"/>
    <x v="1"/>
    <x v="2"/>
    <x v="6"/>
    <x v="7"/>
    <x v="1"/>
    <x v="0"/>
  </r>
  <r>
    <n v="29333958"/>
    <x v="340"/>
    <x v="0"/>
    <x v="0"/>
    <x v="0"/>
    <x v="3"/>
    <x v="0"/>
    <x v="2"/>
    <x v="4"/>
    <x v="1"/>
    <x v="0"/>
  </r>
  <r>
    <n v="78637005"/>
    <x v="602"/>
    <x v="0"/>
    <x v="1"/>
    <x v="9"/>
    <x v="1"/>
    <x v="2"/>
    <x v="2"/>
    <x v="4"/>
    <x v="1"/>
    <x v="0"/>
  </r>
  <r>
    <n v="211679947"/>
    <x v="1225"/>
    <x v="0"/>
    <x v="1"/>
    <x v="2"/>
    <x v="28"/>
    <x v="0"/>
    <x v="3"/>
    <x v="6"/>
    <x v="0"/>
    <x v="0"/>
  </r>
  <r>
    <n v="23432764"/>
    <x v="1226"/>
    <x v="0"/>
    <x v="1"/>
    <x v="1"/>
    <x v="1"/>
    <x v="0"/>
    <x v="2"/>
    <x v="4"/>
    <x v="1"/>
    <x v="0"/>
  </r>
  <r>
    <n v="226207007"/>
    <x v="1227"/>
    <x v="5"/>
    <x v="1"/>
    <x v="1"/>
    <x v="2"/>
    <x v="0"/>
    <x v="2"/>
    <x v="0"/>
    <x v="0"/>
    <x v="0"/>
  </r>
  <r>
    <n v="56113720"/>
    <x v="524"/>
    <x v="0"/>
    <x v="1"/>
    <x v="1"/>
    <x v="1"/>
    <x v="2"/>
    <x v="2"/>
    <x v="4"/>
    <x v="0"/>
    <x v="0"/>
  </r>
  <r>
    <n v="3895046"/>
    <x v="1228"/>
    <x v="7"/>
    <x v="1"/>
    <x v="1"/>
    <x v="8"/>
    <x v="0"/>
    <x v="0"/>
    <x v="0"/>
    <x v="0"/>
    <x v="0"/>
  </r>
  <r>
    <n v="125233228"/>
    <x v="797"/>
    <x v="5"/>
    <x v="1"/>
    <x v="1"/>
    <x v="37"/>
    <x v="0"/>
    <x v="0"/>
    <x v="5"/>
    <x v="0"/>
    <x v="0"/>
  </r>
  <r>
    <n v="227151827"/>
    <x v="1229"/>
    <x v="0"/>
    <x v="1"/>
    <x v="1"/>
    <x v="1"/>
    <x v="0"/>
    <x v="2"/>
    <x v="4"/>
    <x v="1"/>
    <x v="0"/>
  </r>
  <r>
    <n v="126877886"/>
    <x v="1230"/>
    <x v="0"/>
    <x v="1"/>
    <x v="1"/>
    <x v="33"/>
    <x v="2"/>
    <x v="0"/>
    <x v="5"/>
    <x v="1"/>
    <x v="0"/>
  </r>
  <r>
    <n v="51921645"/>
    <x v="839"/>
    <x v="0"/>
    <x v="1"/>
    <x v="1"/>
    <x v="1"/>
    <x v="2"/>
    <x v="2"/>
    <x v="0"/>
    <x v="1"/>
    <x v="0"/>
  </r>
  <r>
    <n v="97803357"/>
    <x v="672"/>
    <x v="5"/>
    <x v="2"/>
    <x v="1"/>
    <x v="28"/>
    <x v="0"/>
    <x v="2"/>
    <x v="0"/>
    <x v="2"/>
    <x v="0"/>
  </r>
  <r>
    <n v="91277598"/>
    <x v="1231"/>
    <x v="0"/>
    <x v="2"/>
    <x v="1"/>
    <x v="9"/>
    <x v="0"/>
    <x v="1"/>
    <x v="1"/>
    <x v="1"/>
    <x v="0"/>
  </r>
  <r>
    <n v="227494320"/>
    <x v="1232"/>
    <x v="0"/>
    <x v="1"/>
    <x v="1"/>
    <x v="1"/>
    <x v="0"/>
    <x v="2"/>
    <x v="4"/>
    <x v="0"/>
    <x v="0"/>
  </r>
  <r>
    <n v="227098031"/>
    <x v="1229"/>
    <x v="5"/>
    <x v="1"/>
    <x v="1"/>
    <x v="1"/>
    <x v="0"/>
    <x v="2"/>
    <x v="4"/>
    <x v="0"/>
    <x v="0"/>
  </r>
  <r>
    <n v="227653428"/>
    <x v="1233"/>
    <x v="5"/>
    <x v="1"/>
    <x v="1"/>
    <x v="1"/>
    <x v="0"/>
    <x v="2"/>
    <x v="4"/>
    <x v="0"/>
    <x v="0"/>
  </r>
  <r>
    <n v="227662693"/>
    <x v="1233"/>
    <x v="0"/>
    <x v="1"/>
    <x v="1"/>
    <x v="1"/>
    <x v="2"/>
    <x v="2"/>
    <x v="4"/>
    <x v="1"/>
    <x v="0"/>
  </r>
  <r>
    <n v="121490753"/>
    <x v="1234"/>
    <x v="0"/>
    <x v="2"/>
    <x v="9"/>
    <x v="36"/>
    <x v="0"/>
    <x v="0"/>
    <x v="0"/>
    <x v="0"/>
    <x v="0"/>
  </r>
  <r>
    <n v="228503127"/>
    <x v="1235"/>
    <x v="0"/>
    <x v="1"/>
    <x v="1"/>
    <x v="10"/>
    <x v="2"/>
    <x v="2"/>
    <x v="4"/>
    <x v="0"/>
    <x v="0"/>
  </r>
  <r>
    <n v="43178675"/>
    <x v="455"/>
    <x v="0"/>
    <x v="0"/>
    <x v="0"/>
    <x v="3"/>
    <x v="0"/>
    <x v="2"/>
    <x v="4"/>
    <x v="2"/>
    <x v="1"/>
  </r>
  <r>
    <n v="227883404"/>
    <x v="1236"/>
    <x v="5"/>
    <x v="1"/>
    <x v="1"/>
    <x v="1"/>
    <x v="0"/>
    <x v="2"/>
    <x v="1"/>
    <x v="0"/>
    <x v="0"/>
  </r>
  <r>
    <n v="39436222"/>
    <x v="1237"/>
    <x v="5"/>
    <x v="1"/>
    <x v="1"/>
    <x v="1"/>
    <x v="2"/>
    <x v="0"/>
    <x v="0"/>
    <x v="0"/>
    <x v="0"/>
  </r>
  <r>
    <n v="156755482"/>
    <x v="1238"/>
    <x v="0"/>
    <x v="2"/>
    <x v="1"/>
    <x v="10"/>
    <x v="1"/>
    <x v="3"/>
    <x v="21"/>
    <x v="0"/>
    <x v="0"/>
  </r>
  <r>
    <n v="228027579"/>
    <x v="1239"/>
    <x v="0"/>
    <x v="1"/>
    <x v="1"/>
    <x v="16"/>
    <x v="2"/>
    <x v="2"/>
    <x v="4"/>
    <x v="0"/>
    <x v="0"/>
  </r>
  <r>
    <n v="229084062"/>
    <x v="1240"/>
    <x v="0"/>
    <x v="1"/>
    <x v="1"/>
    <x v="10"/>
    <x v="2"/>
    <x v="2"/>
    <x v="4"/>
    <x v="0"/>
    <x v="0"/>
  </r>
  <r>
    <n v="227138728"/>
    <x v="1229"/>
    <x v="5"/>
    <x v="1"/>
    <x v="1"/>
    <x v="6"/>
    <x v="0"/>
    <x v="2"/>
    <x v="4"/>
    <x v="0"/>
    <x v="0"/>
  </r>
  <r>
    <n v="227034609"/>
    <x v="1241"/>
    <x v="0"/>
    <x v="1"/>
    <x v="1"/>
    <x v="1"/>
    <x v="0"/>
    <x v="0"/>
    <x v="0"/>
    <x v="1"/>
    <x v="0"/>
  </r>
  <r>
    <n v="228344563"/>
    <x v="1242"/>
    <x v="0"/>
    <x v="1"/>
    <x v="6"/>
    <x v="10"/>
    <x v="2"/>
    <x v="5"/>
    <x v="10"/>
    <x v="0"/>
    <x v="0"/>
  </r>
  <r>
    <n v="2726541"/>
    <x v="1243"/>
    <x v="0"/>
    <x v="2"/>
    <x v="1"/>
    <x v="37"/>
    <x v="0"/>
    <x v="2"/>
    <x v="1"/>
    <x v="0"/>
    <x v="0"/>
  </r>
  <r>
    <n v="74125475"/>
    <x v="1244"/>
    <x v="1"/>
    <x v="0"/>
    <x v="0"/>
    <x v="1"/>
    <x v="0"/>
    <x v="0"/>
    <x v="1"/>
    <x v="0"/>
    <x v="0"/>
  </r>
  <r>
    <n v="229128353"/>
    <x v="1240"/>
    <x v="0"/>
    <x v="1"/>
    <x v="1"/>
    <x v="11"/>
    <x v="2"/>
    <x v="2"/>
    <x v="0"/>
    <x v="0"/>
    <x v="0"/>
  </r>
  <r>
    <n v="88328128"/>
    <x v="1245"/>
    <x v="0"/>
    <x v="1"/>
    <x v="10"/>
    <x v="18"/>
    <x v="2"/>
    <x v="4"/>
    <x v="7"/>
    <x v="0"/>
    <x v="0"/>
  </r>
  <r>
    <n v="230030303"/>
    <x v="1246"/>
    <x v="0"/>
    <x v="2"/>
    <x v="1"/>
    <x v="23"/>
    <x v="0"/>
    <x v="31"/>
    <x v="20"/>
    <x v="0"/>
    <x v="0"/>
  </r>
  <r>
    <n v="3950423"/>
    <x v="45"/>
    <x v="0"/>
    <x v="1"/>
    <x v="1"/>
    <x v="11"/>
    <x v="2"/>
    <x v="0"/>
    <x v="0"/>
    <x v="0"/>
    <x v="0"/>
  </r>
  <r>
    <n v="231947475"/>
    <x v="1247"/>
    <x v="0"/>
    <x v="1"/>
    <x v="1"/>
    <x v="1"/>
    <x v="2"/>
    <x v="2"/>
    <x v="4"/>
    <x v="0"/>
    <x v="0"/>
  </r>
  <r>
    <n v="100188084"/>
    <x v="1248"/>
    <x v="5"/>
    <x v="1"/>
    <x v="1"/>
    <x v="9"/>
    <x v="0"/>
    <x v="2"/>
    <x v="4"/>
    <x v="0"/>
    <x v="1"/>
  </r>
  <r>
    <n v="3494012"/>
    <x v="1249"/>
    <x v="0"/>
    <x v="2"/>
    <x v="10"/>
    <x v="36"/>
    <x v="0"/>
    <x v="4"/>
    <x v="20"/>
    <x v="0"/>
    <x v="0"/>
  </r>
  <r>
    <n v="232520062"/>
    <x v="1250"/>
    <x v="0"/>
    <x v="1"/>
    <x v="1"/>
    <x v="28"/>
    <x v="0"/>
    <x v="33"/>
    <x v="35"/>
    <x v="0"/>
    <x v="0"/>
  </r>
  <r>
    <n v="3722900"/>
    <x v="28"/>
    <x v="0"/>
    <x v="1"/>
    <x v="1"/>
    <x v="1"/>
    <x v="0"/>
    <x v="2"/>
    <x v="5"/>
    <x v="0"/>
    <x v="0"/>
  </r>
  <r>
    <n v="229249895"/>
    <x v="1251"/>
    <x v="0"/>
    <x v="1"/>
    <x v="1"/>
    <x v="10"/>
    <x v="0"/>
    <x v="3"/>
    <x v="6"/>
    <x v="0"/>
    <x v="0"/>
  </r>
  <r>
    <n v="232572643"/>
    <x v="1250"/>
    <x v="5"/>
    <x v="1"/>
    <x v="1"/>
    <x v="1"/>
    <x v="2"/>
    <x v="2"/>
    <x v="4"/>
    <x v="2"/>
    <x v="1"/>
  </r>
  <r>
    <n v="79215007"/>
    <x v="785"/>
    <x v="0"/>
    <x v="1"/>
    <x v="28"/>
    <x v="26"/>
    <x v="0"/>
    <x v="1"/>
    <x v="5"/>
    <x v="0"/>
    <x v="0"/>
  </r>
  <r>
    <n v="20016943"/>
    <x v="1252"/>
    <x v="0"/>
    <x v="2"/>
    <x v="1"/>
    <x v="30"/>
    <x v="2"/>
    <x v="2"/>
    <x v="4"/>
    <x v="0"/>
    <x v="0"/>
  </r>
  <r>
    <n v="103955505"/>
    <x v="1253"/>
    <x v="0"/>
    <x v="2"/>
    <x v="1"/>
    <x v="44"/>
    <x v="2"/>
    <x v="2"/>
    <x v="0"/>
    <x v="0"/>
    <x v="0"/>
  </r>
  <r>
    <n v="233093807"/>
    <x v="1254"/>
    <x v="0"/>
    <x v="1"/>
    <x v="1"/>
    <x v="1"/>
    <x v="2"/>
    <x v="1"/>
    <x v="1"/>
    <x v="0"/>
    <x v="0"/>
  </r>
  <r>
    <n v="229456904"/>
    <x v="1255"/>
    <x v="5"/>
    <x v="1"/>
    <x v="4"/>
    <x v="1"/>
    <x v="0"/>
    <x v="2"/>
    <x v="11"/>
    <x v="0"/>
    <x v="0"/>
  </r>
  <r>
    <n v="229715855"/>
    <x v="1256"/>
    <x v="0"/>
    <x v="1"/>
    <x v="1"/>
    <x v="1"/>
    <x v="0"/>
    <x v="0"/>
    <x v="0"/>
    <x v="0"/>
    <x v="0"/>
  </r>
  <r>
    <n v="457589368"/>
    <x v="1257"/>
    <x v="0"/>
    <x v="1"/>
    <x v="1"/>
    <x v="42"/>
    <x v="2"/>
    <x v="26"/>
    <x v="32"/>
    <x v="2"/>
    <x v="0"/>
  </r>
  <r>
    <n v="32743572"/>
    <x v="1258"/>
    <x v="0"/>
    <x v="2"/>
    <x v="1"/>
    <x v="1"/>
    <x v="2"/>
    <x v="2"/>
    <x v="4"/>
    <x v="1"/>
    <x v="0"/>
  </r>
  <r>
    <n v="26555610"/>
    <x v="1024"/>
    <x v="0"/>
    <x v="2"/>
    <x v="1"/>
    <x v="9"/>
    <x v="1"/>
    <x v="3"/>
    <x v="6"/>
    <x v="0"/>
    <x v="0"/>
  </r>
  <r>
    <n v="233841185"/>
    <x v="1259"/>
    <x v="5"/>
    <x v="1"/>
    <x v="18"/>
    <x v="1"/>
    <x v="0"/>
    <x v="27"/>
    <x v="12"/>
    <x v="0"/>
    <x v="0"/>
  </r>
  <r>
    <n v="183676639"/>
    <x v="1051"/>
    <x v="0"/>
    <x v="1"/>
    <x v="1"/>
    <x v="1"/>
    <x v="0"/>
    <x v="0"/>
    <x v="0"/>
    <x v="0"/>
    <x v="0"/>
  </r>
  <r>
    <n v="58190416"/>
    <x v="1137"/>
    <x v="0"/>
    <x v="1"/>
    <x v="1"/>
    <x v="1"/>
    <x v="2"/>
    <x v="2"/>
    <x v="4"/>
    <x v="0"/>
    <x v="0"/>
  </r>
  <r>
    <n v="12506315"/>
    <x v="1260"/>
    <x v="0"/>
    <x v="1"/>
    <x v="1"/>
    <x v="28"/>
    <x v="2"/>
    <x v="27"/>
    <x v="12"/>
    <x v="1"/>
    <x v="0"/>
  </r>
  <r>
    <n v="230145656"/>
    <x v="1261"/>
    <x v="0"/>
    <x v="1"/>
    <x v="1"/>
    <x v="10"/>
    <x v="0"/>
    <x v="2"/>
    <x v="4"/>
    <x v="0"/>
    <x v="0"/>
  </r>
  <r>
    <n v="227755992"/>
    <x v="1236"/>
    <x v="5"/>
    <x v="1"/>
    <x v="1"/>
    <x v="10"/>
    <x v="0"/>
    <x v="6"/>
    <x v="11"/>
    <x v="0"/>
    <x v="0"/>
  </r>
  <r>
    <n v="228209721"/>
    <x v="1262"/>
    <x v="0"/>
    <x v="1"/>
    <x v="20"/>
    <x v="10"/>
    <x v="2"/>
    <x v="3"/>
    <x v="6"/>
    <x v="0"/>
    <x v="0"/>
  </r>
  <r>
    <n v="228209924"/>
    <x v="1262"/>
    <x v="0"/>
    <x v="1"/>
    <x v="11"/>
    <x v="10"/>
    <x v="2"/>
    <x v="4"/>
    <x v="6"/>
    <x v="0"/>
    <x v="0"/>
  </r>
  <r>
    <n v="234368945"/>
    <x v="1263"/>
    <x v="0"/>
    <x v="1"/>
    <x v="1"/>
    <x v="10"/>
    <x v="0"/>
    <x v="2"/>
    <x v="4"/>
    <x v="0"/>
    <x v="0"/>
  </r>
  <r>
    <n v="234521475"/>
    <x v="1264"/>
    <x v="0"/>
    <x v="1"/>
    <x v="1"/>
    <x v="1"/>
    <x v="2"/>
    <x v="2"/>
    <x v="4"/>
    <x v="0"/>
    <x v="0"/>
  </r>
  <r>
    <n v="22145359"/>
    <x v="1265"/>
    <x v="0"/>
    <x v="1"/>
    <x v="1"/>
    <x v="18"/>
    <x v="1"/>
    <x v="1"/>
    <x v="5"/>
    <x v="0"/>
    <x v="0"/>
  </r>
  <r>
    <n v="230314809"/>
    <x v="1266"/>
    <x v="0"/>
    <x v="1"/>
    <x v="1"/>
    <x v="10"/>
    <x v="1"/>
    <x v="62"/>
    <x v="25"/>
    <x v="0"/>
    <x v="0"/>
  </r>
  <r>
    <n v="230178989"/>
    <x v="1261"/>
    <x v="0"/>
    <x v="1"/>
    <x v="1"/>
    <x v="1"/>
    <x v="0"/>
    <x v="1"/>
    <x v="1"/>
    <x v="1"/>
    <x v="0"/>
  </r>
  <r>
    <n v="3044784"/>
    <x v="1267"/>
    <x v="0"/>
    <x v="1"/>
    <x v="1"/>
    <x v="1"/>
    <x v="2"/>
    <x v="0"/>
    <x v="1"/>
    <x v="1"/>
    <x v="0"/>
  </r>
  <r>
    <n v="76789891"/>
    <x v="953"/>
    <x v="0"/>
    <x v="0"/>
    <x v="0"/>
    <x v="3"/>
    <x v="0"/>
    <x v="2"/>
    <x v="0"/>
    <x v="0"/>
    <x v="0"/>
  </r>
  <r>
    <n v="18364470"/>
    <x v="280"/>
    <x v="0"/>
    <x v="4"/>
    <x v="19"/>
    <x v="23"/>
    <x v="0"/>
    <x v="1"/>
    <x v="1"/>
    <x v="0"/>
    <x v="0"/>
  </r>
  <r>
    <n v="3940766"/>
    <x v="453"/>
    <x v="0"/>
    <x v="1"/>
    <x v="1"/>
    <x v="10"/>
    <x v="0"/>
    <x v="31"/>
    <x v="21"/>
    <x v="0"/>
    <x v="0"/>
  </r>
  <r>
    <n v="235317628"/>
    <x v="1268"/>
    <x v="5"/>
    <x v="1"/>
    <x v="1"/>
    <x v="1"/>
    <x v="2"/>
    <x v="2"/>
    <x v="4"/>
    <x v="0"/>
    <x v="0"/>
  </r>
  <r>
    <n v="105795094"/>
    <x v="689"/>
    <x v="0"/>
    <x v="1"/>
    <x v="1"/>
    <x v="1"/>
    <x v="0"/>
    <x v="6"/>
    <x v="21"/>
    <x v="0"/>
    <x v="0"/>
  </r>
  <r>
    <n v="230549742"/>
    <x v="1269"/>
    <x v="0"/>
    <x v="4"/>
    <x v="1"/>
    <x v="3"/>
    <x v="0"/>
    <x v="2"/>
    <x v="1"/>
    <x v="0"/>
    <x v="0"/>
  </r>
  <r>
    <n v="119279565"/>
    <x v="1046"/>
    <x v="0"/>
    <x v="1"/>
    <x v="1"/>
    <x v="1"/>
    <x v="0"/>
    <x v="1"/>
    <x v="6"/>
    <x v="0"/>
    <x v="0"/>
  </r>
  <r>
    <n v="59363431"/>
    <x v="705"/>
    <x v="0"/>
    <x v="2"/>
    <x v="1"/>
    <x v="92"/>
    <x v="0"/>
    <x v="2"/>
    <x v="4"/>
    <x v="0"/>
    <x v="0"/>
  </r>
  <r>
    <n v="235444814"/>
    <x v="1270"/>
    <x v="0"/>
    <x v="1"/>
    <x v="29"/>
    <x v="2"/>
    <x v="2"/>
    <x v="1"/>
    <x v="5"/>
    <x v="0"/>
    <x v="0"/>
  </r>
  <r>
    <n v="232496469"/>
    <x v="1250"/>
    <x v="5"/>
    <x v="1"/>
    <x v="1"/>
    <x v="28"/>
    <x v="2"/>
    <x v="2"/>
    <x v="4"/>
    <x v="0"/>
    <x v="0"/>
  </r>
  <r>
    <n v="4508810"/>
    <x v="90"/>
    <x v="0"/>
    <x v="1"/>
    <x v="33"/>
    <x v="33"/>
    <x v="0"/>
    <x v="6"/>
    <x v="19"/>
    <x v="0"/>
    <x v="0"/>
  </r>
  <r>
    <n v="117306211"/>
    <x v="1271"/>
    <x v="0"/>
    <x v="1"/>
    <x v="1"/>
    <x v="6"/>
    <x v="2"/>
    <x v="2"/>
    <x v="4"/>
    <x v="0"/>
    <x v="0"/>
  </r>
  <r>
    <n v="216894433"/>
    <x v="1272"/>
    <x v="0"/>
    <x v="1"/>
    <x v="1"/>
    <x v="10"/>
    <x v="2"/>
    <x v="0"/>
    <x v="1"/>
    <x v="0"/>
    <x v="0"/>
  </r>
  <r>
    <n v="498646"/>
    <x v="1273"/>
    <x v="0"/>
    <x v="1"/>
    <x v="1"/>
    <x v="1"/>
    <x v="2"/>
    <x v="13"/>
    <x v="12"/>
    <x v="0"/>
    <x v="0"/>
  </r>
  <r>
    <n v="135463503"/>
    <x v="850"/>
    <x v="0"/>
    <x v="1"/>
    <x v="1"/>
    <x v="1"/>
    <x v="2"/>
    <x v="0"/>
    <x v="0"/>
    <x v="3"/>
    <x v="0"/>
  </r>
  <r>
    <n v="23264451"/>
    <x v="1274"/>
    <x v="0"/>
    <x v="1"/>
    <x v="1"/>
    <x v="1"/>
    <x v="0"/>
    <x v="31"/>
    <x v="19"/>
    <x v="1"/>
    <x v="0"/>
  </r>
  <r>
    <n v="231255246"/>
    <x v="1275"/>
    <x v="0"/>
    <x v="1"/>
    <x v="20"/>
    <x v="1"/>
    <x v="0"/>
    <x v="0"/>
    <x v="0"/>
    <x v="0"/>
    <x v="0"/>
  </r>
  <r>
    <n v="231066017"/>
    <x v="1276"/>
    <x v="0"/>
    <x v="1"/>
    <x v="1"/>
    <x v="1"/>
    <x v="0"/>
    <x v="2"/>
    <x v="4"/>
    <x v="0"/>
    <x v="0"/>
  </r>
  <r>
    <n v="236541436"/>
    <x v="1277"/>
    <x v="4"/>
    <x v="1"/>
    <x v="1"/>
    <x v="1"/>
    <x v="2"/>
    <x v="3"/>
    <x v="5"/>
    <x v="0"/>
    <x v="0"/>
  </r>
  <r>
    <n v="8780654"/>
    <x v="1278"/>
    <x v="0"/>
    <x v="1"/>
    <x v="1"/>
    <x v="1"/>
    <x v="1"/>
    <x v="63"/>
    <x v="32"/>
    <x v="0"/>
    <x v="0"/>
  </r>
  <r>
    <n v="13894973"/>
    <x v="1279"/>
    <x v="0"/>
    <x v="0"/>
    <x v="0"/>
    <x v="0"/>
    <x v="0"/>
    <x v="2"/>
    <x v="4"/>
    <x v="0"/>
    <x v="0"/>
  </r>
  <r>
    <n v="216310014"/>
    <x v="1189"/>
    <x v="0"/>
    <x v="1"/>
    <x v="1"/>
    <x v="2"/>
    <x v="0"/>
    <x v="20"/>
    <x v="49"/>
    <x v="1"/>
    <x v="0"/>
  </r>
  <r>
    <n v="231292800"/>
    <x v="1275"/>
    <x v="0"/>
    <x v="1"/>
    <x v="1"/>
    <x v="1"/>
    <x v="2"/>
    <x v="2"/>
    <x v="4"/>
    <x v="0"/>
    <x v="0"/>
  </r>
  <r>
    <n v="231461088"/>
    <x v="1280"/>
    <x v="0"/>
    <x v="2"/>
    <x v="1"/>
    <x v="1"/>
    <x v="0"/>
    <x v="2"/>
    <x v="4"/>
    <x v="1"/>
    <x v="0"/>
  </r>
  <r>
    <n v="52954817"/>
    <x v="491"/>
    <x v="23"/>
    <x v="0"/>
    <x v="0"/>
    <x v="3"/>
    <x v="0"/>
    <x v="0"/>
    <x v="0"/>
    <x v="0"/>
    <x v="0"/>
  </r>
  <r>
    <n v="231647798"/>
    <x v="1281"/>
    <x v="5"/>
    <x v="1"/>
    <x v="1"/>
    <x v="10"/>
    <x v="2"/>
    <x v="13"/>
    <x v="9"/>
    <x v="0"/>
    <x v="0"/>
  </r>
  <r>
    <n v="227095738"/>
    <x v="1229"/>
    <x v="5"/>
    <x v="1"/>
    <x v="1"/>
    <x v="1"/>
    <x v="2"/>
    <x v="4"/>
    <x v="6"/>
    <x v="0"/>
    <x v="0"/>
  </r>
  <r>
    <n v="5188527"/>
    <x v="1282"/>
    <x v="0"/>
    <x v="1"/>
    <x v="1"/>
    <x v="1"/>
    <x v="1"/>
    <x v="1"/>
    <x v="1"/>
    <x v="0"/>
    <x v="0"/>
  </r>
  <r>
    <n v="227756127"/>
    <x v="1236"/>
    <x v="5"/>
    <x v="1"/>
    <x v="1"/>
    <x v="1"/>
    <x v="2"/>
    <x v="3"/>
    <x v="5"/>
    <x v="0"/>
    <x v="0"/>
  </r>
  <r>
    <n v="193441141"/>
    <x v="1283"/>
    <x v="5"/>
    <x v="1"/>
    <x v="1"/>
    <x v="28"/>
    <x v="0"/>
    <x v="27"/>
    <x v="13"/>
    <x v="1"/>
    <x v="0"/>
  </r>
  <r>
    <n v="227755714"/>
    <x v="1236"/>
    <x v="5"/>
    <x v="1"/>
    <x v="1"/>
    <x v="10"/>
    <x v="0"/>
    <x v="4"/>
    <x v="6"/>
    <x v="0"/>
    <x v="0"/>
  </r>
  <r>
    <n v="3297155"/>
    <x v="1284"/>
    <x v="6"/>
    <x v="1"/>
    <x v="1"/>
    <x v="13"/>
    <x v="2"/>
    <x v="2"/>
    <x v="4"/>
    <x v="0"/>
    <x v="0"/>
  </r>
  <r>
    <n v="239492624"/>
    <x v="1285"/>
    <x v="0"/>
    <x v="0"/>
    <x v="0"/>
    <x v="0"/>
    <x v="0"/>
    <x v="2"/>
    <x v="1"/>
    <x v="0"/>
    <x v="0"/>
  </r>
  <r>
    <n v="148535945"/>
    <x v="1286"/>
    <x v="0"/>
    <x v="0"/>
    <x v="0"/>
    <x v="3"/>
    <x v="0"/>
    <x v="0"/>
    <x v="0"/>
    <x v="0"/>
    <x v="0"/>
  </r>
  <r>
    <n v="236945847"/>
    <x v="1287"/>
    <x v="0"/>
    <x v="1"/>
    <x v="1"/>
    <x v="1"/>
    <x v="2"/>
    <x v="2"/>
    <x v="4"/>
    <x v="2"/>
    <x v="0"/>
  </r>
  <r>
    <n v="146726908"/>
    <x v="1288"/>
    <x v="0"/>
    <x v="0"/>
    <x v="0"/>
    <x v="0"/>
    <x v="0"/>
    <x v="2"/>
    <x v="4"/>
    <x v="0"/>
    <x v="0"/>
  </r>
  <r>
    <n v="17291775"/>
    <x v="247"/>
    <x v="0"/>
    <x v="1"/>
    <x v="1"/>
    <x v="18"/>
    <x v="1"/>
    <x v="12"/>
    <x v="3"/>
    <x v="0"/>
    <x v="0"/>
  </r>
  <r>
    <n v="238372410"/>
    <x v="1289"/>
    <x v="0"/>
    <x v="2"/>
    <x v="1"/>
    <x v="28"/>
    <x v="0"/>
    <x v="7"/>
    <x v="7"/>
    <x v="0"/>
    <x v="0"/>
  </r>
  <r>
    <n v="195224866"/>
    <x v="1290"/>
    <x v="0"/>
    <x v="0"/>
    <x v="0"/>
    <x v="63"/>
    <x v="0"/>
    <x v="2"/>
    <x v="4"/>
    <x v="0"/>
    <x v="0"/>
  </r>
  <r>
    <n v="240071573"/>
    <x v="1291"/>
    <x v="5"/>
    <x v="1"/>
    <x v="1"/>
    <x v="1"/>
    <x v="0"/>
    <x v="2"/>
    <x v="4"/>
    <x v="0"/>
    <x v="0"/>
  </r>
  <r>
    <n v="12090537"/>
    <x v="186"/>
    <x v="0"/>
    <x v="1"/>
    <x v="44"/>
    <x v="10"/>
    <x v="0"/>
    <x v="0"/>
    <x v="42"/>
    <x v="0"/>
    <x v="0"/>
  </r>
  <r>
    <n v="55202097"/>
    <x v="504"/>
    <x v="0"/>
    <x v="1"/>
    <x v="1"/>
    <x v="1"/>
    <x v="2"/>
    <x v="7"/>
    <x v="7"/>
    <x v="0"/>
    <x v="0"/>
  </r>
  <r>
    <n v="237917502"/>
    <x v="1292"/>
    <x v="0"/>
    <x v="1"/>
    <x v="1"/>
    <x v="1"/>
    <x v="0"/>
    <x v="2"/>
    <x v="4"/>
    <x v="0"/>
    <x v="0"/>
  </r>
  <r>
    <n v="235843573"/>
    <x v="1293"/>
    <x v="0"/>
    <x v="1"/>
    <x v="6"/>
    <x v="1"/>
    <x v="2"/>
    <x v="6"/>
    <x v="11"/>
    <x v="0"/>
    <x v="0"/>
  </r>
  <r>
    <n v="16657078"/>
    <x v="640"/>
    <x v="0"/>
    <x v="0"/>
    <x v="0"/>
    <x v="1"/>
    <x v="0"/>
    <x v="2"/>
    <x v="4"/>
    <x v="0"/>
    <x v="0"/>
  </r>
  <r>
    <n v="213129076"/>
    <x v="1294"/>
    <x v="5"/>
    <x v="4"/>
    <x v="37"/>
    <x v="74"/>
    <x v="0"/>
    <x v="31"/>
    <x v="21"/>
    <x v="0"/>
    <x v="0"/>
  </r>
  <r>
    <n v="138753103"/>
    <x v="1295"/>
    <x v="5"/>
    <x v="1"/>
    <x v="1"/>
    <x v="28"/>
    <x v="0"/>
    <x v="2"/>
    <x v="4"/>
    <x v="2"/>
    <x v="0"/>
  </r>
  <r>
    <n v="240632069"/>
    <x v="1296"/>
    <x v="0"/>
    <x v="1"/>
    <x v="1"/>
    <x v="1"/>
    <x v="2"/>
    <x v="2"/>
    <x v="4"/>
    <x v="0"/>
    <x v="0"/>
  </r>
  <r>
    <n v="127626992"/>
    <x v="805"/>
    <x v="0"/>
    <x v="1"/>
    <x v="1"/>
    <x v="1"/>
    <x v="2"/>
    <x v="2"/>
    <x v="4"/>
    <x v="0"/>
    <x v="0"/>
  </r>
  <r>
    <n v="230130612"/>
    <x v="1261"/>
    <x v="5"/>
    <x v="1"/>
    <x v="2"/>
    <x v="1"/>
    <x v="2"/>
    <x v="2"/>
    <x v="4"/>
    <x v="0"/>
    <x v="0"/>
  </r>
  <r>
    <n v="238440722"/>
    <x v="1297"/>
    <x v="0"/>
    <x v="1"/>
    <x v="1"/>
    <x v="18"/>
    <x v="0"/>
    <x v="2"/>
    <x v="4"/>
    <x v="0"/>
    <x v="0"/>
  </r>
  <r>
    <n v="212023357"/>
    <x v="1168"/>
    <x v="0"/>
    <x v="1"/>
    <x v="1"/>
    <x v="1"/>
    <x v="0"/>
    <x v="1"/>
    <x v="1"/>
    <x v="1"/>
    <x v="0"/>
  </r>
  <r>
    <n v="240975048"/>
    <x v="1298"/>
    <x v="0"/>
    <x v="1"/>
    <x v="1"/>
    <x v="4"/>
    <x v="2"/>
    <x v="25"/>
    <x v="24"/>
    <x v="1"/>
    <x v="0"/>
  </r>
  <r>
    <n v="23222858"/>
    <x v="440"/>
    <x v="0"/>
    <x v="2"/>
    <x v="1"/>
    <x v="10"/>
    <x v="2"/>
    <x v="2"/>
    <x v="4"/>
    <x v="1"/>
    <x v="0"/>
  </r>
  <r>
    <n v="86256784"/>
    <x v="622"/>
    <x v="0"/>
    <x v="1"/>
    <x v="1"/>
    <x v="18"/>
    <x v="2"/>
    <x v="2"/>
    <x v="4"/>
    <x v="0"/>
    <x v="0"/>
  </r>
  <r>
    <n v="241106877"/>
    <x v="1298"/>
    <x v="5"/>
    <x v="2"/>
    <x v="1"/>
    <x v="38"/>
    <x v="0"/>
    <x v="2"/>
    <x v="4"/>
    <x v="0"/>
    <x v="0"/>
  </r>
  <r>
    <n v="60486581"/>
    <x v="1299"/>
    <x v="0"/>
    <x v="1"/>
    <x v="1"/>
    <x v="1"/>
    <x v="0"/>
    <x v="2"/>
    <x v="0"/>
    <x v="0"/>
    <x v="0"/>
  </r>
  <r>
    <n v="241239053"/>
    <x v="1300"/>
    <x v="5"/>
    <x v="1"/>
    <x v="1"/>
    <x v="1"/>
    <x v="2"/>
    <x v="2"/>
    <x v="4"/>
    <x v="1"/>
    <x v="0"/>
  </r>
  <r>
    <n v="92858070"/>
    <x v="629"/>
    <x v="0"/>
    <x v="1"/>
    <x v="1"/>
    <x v="10"/>
    <x v="2"/>
    <x v="2"/>
    <x v="4"/>
    <x v="0"/>
    <x v="0"/>
  </r>
  <r>
    <n v="80522791"/>
    <x v="604"/>
    <x v="0"/>
    <x v="0"/>
    <x v="0"/>
    <x v="3"/>
    <x v="0"/>
    <x v="2"/>
    <x v="4"/>
    <x v="0"/>
    <x v="0"/>
  </r>
  <r>
    <n v="164871005"/>
    <x v="987"/>
    <x v="0"/>
    <x v="1"/>
    <x v="1"/>
    <x v="1"/>
    <x v="0"/>
    <x v="2"/>
    <x v="4"/>
    <x v="0"/>
    <x v="0"/>
  </r>
  <r>
    <n v="241419817"/>
    <x v="1301"/>
    <x v="0"/>
    <x v="1"/>
    <x v="1"/>
    <x v="4"/>
    <x v="0"/>
    <x v="14"/>
    <x v="42"/>
    <x v="0"/>
    <x v="0"/>
  </r>
  <r>
    <n v="7619778"/>
    <x v="1302"/>
    <x v="0"/>
    <x v="1"/>
    <x v="1"/>
    <x v="1"/>
    <x v="2"/>
    <x v="4"/>
    <x v="6"/>
    <x v="0"/>
    <x v="0"/>
  </r>
  <r>
    <n v="245121805"/>
    <x v="1303"/>
    <x v="0"/>
    <x v="1"/>
    <x v="1"/>
    <x v="1"/>
    <x v="0"/>
    <x v="2"/>
    <x v="4"/>
    <x v="0"/>
    <x v="0"/>
  </r>
  <r>
    <n v="241478638"/>
    <x v="1301"/>
    <x v="5"/>
    <x v="1"/>
    <x v="1"/>
    <x v="1"/>
    <x v="2"/>
    <x v="1"/>
    <x v="1"/>
    <x v="0"/>
    <x v="0"/>
  </r>
  <r>
    <n v="236573839"/>
    <x v="1277"/>
    <x v="0"/>
    <x v="1"/>
    <x v="20"/>
    <x v="28"/>
    <x v="0"/>
    <x v="31"/>
    <x v="20"/>
    <x v="0"/>
    <x v="0"/>
  </r>
  <r>
    <n v="34350904"/>
    <x v="397"/>
    <x v="0"/>
    <x v="1"/>
    <x v="1"/>
    <x v="1"/>
    <x v="2"/>
    <x v="13"/>
    <x v="24"/>
    <x v="0"/>
    <x v="0"/>
  </r>
  <r>
    <n v="94627983"/>
    <x v="644"/>
    <x v="15"/>
    <x v="2"/>
    <x v="1"/>
    <x v="26"/>
    <x v="0"/>
    <x v="12"/>
    <x v="21"/>
    <x v="0"/>
    <x v="0"/>
  </r>
  <r>
    <n v="245618101"/>
    <x v="1304"/>
    <x v="0"/>
    <x v="1"/>
    <x v="1"/>
    <x v="33"/>
    <x v="2"/>
    <x v="2"/>
    <x v="4"/>
    <x v="0"/>
    <x v="0"/>
  </r>
  <r>
    <n v="41833889"/>
    <x v="1305"/>
    <x v="0"/>
    <x v="4"/>
    <x v="19"/>
    <x v="31"/>
    <x v="0"/>
    <x v="1"/>
    <x v="7"/>
    <x v="0"/>
    <x v="0"/>
  </r>
  <r>
    <n v="63380062"/>
    <x v="1306"/>
    <x v="0"/>
    <x v="0"/>
    <x v="0"/>
    <x v="2"/>
    <x v="1"/>
    <x v="1"/>
    <x v="5"/>
    <x v="0"/>
    <x v="0"/>
  </r>
  <r>
    <n v="242512657"/>
    <x v="1307"/>
    <x v="0"/>
    <x v="1"/>
    <x v="1"/>
    <x v="1"/>
    <x v="0"/>
    <x v="2"/>
    <x v="4"/>
    <x v="1"/>
    <x v="0"/>
  </r>
  <r>
    <n v="242538529"/>
    <x v="1307"/>
    <x v="0"/>
    <x v="1"/>
    <x v="5"/>
    <x v="1"/>
    <x v="2"/>
    <x v="0"/>
    <x v="0"/>
    <x v="0"/>
    <x v="0"/>
  </r>
  <r>
    <n v="245821643"/>
    <x v="1308"/>
    <x v="5"/>
    <x v="1"/>
    <x v="1"/>
    <x v="1"/>
    <x v="0"/>
    <x v="2"/>
    <x v="4"/>
    <x v="1"/>
    <x v="0"/>
  </r>
  <r>
    <n v="15933446"/>
    <x v="1309"/>
    <x v="0"/>
    <x v="3"/>
    <x v="46"/>
    <x v="17"/>
    <x v="0"/>
    <x v="6"/>
    <x v="7"/>
    <x v="1"/>
    <x v="0"/>
  </r>
  <r>
    <n v="245940157"/>
    <x v="1310"/>
    <x v="0"/>
    <x v="1"/>
    <x v="1"/>
    <x v="1"/>
    <x v="0"/>
    <x v="1"/>
    <x v="5"/>
    <x v="0"/>
    <x v="0"/>
  </r>
  <r>
    <n v="246127060"/>
    <x v="1311"/>
    <x v="0"/>
    <x v="0"/>
    <x v="0"/>
    <x v="1"/>
    <x v="0"/>
    <x v="2"/>
    <x v="4"/>
    <x v="1"/>
    <x v="0"/>
  </r>
  <r>
    <n v="88707679"/>
    <x v="761"/>
    <x v="0"/>
    <x v="1"/>
    <x v="1"/>
    <x v="1"/>
    <x v="2"/>
    <x v="0"/>
    <x v="0"/>
    <x v="0"/>
    <x v="0"/>
  </r>
  <r>
    <n v="68843867"/>
    <x v="541"/>
    <x v="0"/>
    <x v="0"/>
    <x v="0"/>
    <x v="76"/>
    <x v="0"/>
    <x v="2"/>
    <x v="5"/>
    <x v="0"/>
    <x v="0"/>
  </r>
  <r>
    <n v="243258563"/>
    <x v="1312"/>
    <x v="0"/>
    <x v="1"/>
    <x v="1"/>
    <x v="1"/>
    <x v="2"/>
    <x v="3"/>
    <x v="5"/>
    <x v="0"/>
    <x v="0"/>
  </r>
  <r>
    <n v="93669276"/>
    <x v="885"/>
    <x v="0"/>
    <x v="0"/>
    <x v="0"/>
    <x v="0"/>
    <x v="0"/>
    <x v="0"/>
    <x v="0"/>
    <x v="0"/>
    <x v="0"/>
  </r>
  <r>
    <n v="39280712"/>
    <x v="1313"/>
    <x v="0"/>
    <x v="1"/>
    <x v="1"/>
    <x v="11"/>
    <x v="2"/>
    <x v="2"/>
    <x v="1"/>
    <x v="0"/>
    <x v="0"/>
  </r>
  <r>
    <n v="246757382"/>
    <x v="1314"/>
    <x v="5"/>
    <x v="1"/>
    <x v="1"/>
    <x v="10"/>
    <x v="0"/>
    <x v="1"/>
    <x v="1"/>
    <x v="2"/>
    <x v="0"/>
  </r>
  <r>
    <n v="246800478"/>
    <x v="1314"/>
    <x v="0"/>
    <x v="1"/>
    <x v="9"/>
    <x v="1"/>
    <x v="0"/>
    <x v="2"/>
    <x v="4"/>
    <x v="1"/>
    <x v="0"/>
  </r>
  <r>
    <n v="243366120"/>
    <x v="1312"/>
    <x v="5"/>
    <x v="1"/>
    <x v="1"/>
    <x v="1"/>
    <x v="0"/>
    <x v="2"/>
    <x v="4"/>
    <x v="0"/>
    <x v="0"/>
  </r>
  <r>
    <n v="11780714"/>
    <x v="1315"/>
    <x v="0"/>
    <x v="1"/>
    <x v="1"/>
    <x v="1"/>
    <x v="2"/>
    <x v="4"/>
    <x v="6"/>
    <x v="0"/>
    <x v="0"/>
  </r>
  <r>
    <n v="246951245"/>
    <x v="1316"/>
    <x v="5"/>
    <x v="0"/>
    <x v="0"/>
    <x v="3"/>
    <x v="0"/>
    <x v="2"/>
    <x v="4"/>
    <x v="0"/>
    <x v="0"/>
  </r>
  <r>
    <n v="245989820"/>
    <x v="1310"/>
    <x v="5"/>
    <x v="1"/>
    <x v="1"/>
    <x v="1"/>
    <x v="2"/>
    <x v="0"/>
    <x v="1"/>
    <x v="0"/>
    <x v="1"/>
  </r>
  <r>
    <n v="208842033"/>
    <x v="1317"/>
    <x v="0"/>
    <x v="0"/>
    <x v="0"/>
    <x v="1"/>
    <x v="0"/>
    <x v="2"/>
    <x v="0"/>
    <x v="0"/>
    <x v="0"/>
  </r>
  <r>
    <n v="247049894"/>
    <x v="1316"/>
    <x v="5"/>
    <x v="1"/>
    <x v="1"/>
    <x v="1"/>
    <x v="0"/>
    <x v="4"/>
    <x v="6"/>
    <x v="0"/>
    <x v="0"/>
  </r>
  <r>
    <n v="97607670"/>
    <x v="668"/>
    <x v="5"/>
    <x v="0"/>
    <x v="0"/>
    <x v="0"/>
    <x v="0"/>
    <x v="0"/>
    <x v="1"/>
    <x v="2"/>
    <x v="0"/>
  </r>
  <r>
    <n v="56388429"/>
    <x v="518"/>
    <x v="0"/>
    <x v="1"/>
    <x v="1"/>
    <x v="1"/>
    <x v="0"/>
    <x v="2"/>
    <x v="4"/>
    <x v="0"/>
    <x v="0"/>
  </r>
  <r>
    <n v="247179281"/>
    <x v="1318"/>
    <x v="5"/>
    <x v="1"/>
    <x v="1"/>
    <x v="28"/>
    <x v="2"/>
    <x v="2"/>
    <x v="4"/>
    <x v="0"/>
    <x v="0"/>
  </r>
  <r>
    <n v="244303091"/>
    <x v="1319"/>
    <x v="0"/>
    <x v="3"/>
    <x v="31"/>
    <x v="4"/>
    <x v="2"/>
    <x v="2"/>
    <x v="4"/>
    <x v="0"/>
    <x v="0"/>
  </r>
  <r>
    <n v="247225000"/>
    <x v="1318"/>
    <x v="0"/>
    <x v="1"/>
    <x v="1"/>
    <x v="1"/>
    <x v="0"/>
    <x v="2"/>
    <x v="4"/>
    <x v="1"/>
    <x v="0"/>
  </r>
  <r>
    <n v="30097083"/>
    <x v="1320"/>
    <x v="0"/>
    <x v="1"/>
    <x v="1"/>
    <x v="2"/>
    <x v="2"/>
    <x v="1"/>
    <x v="1"/>
    <x v="0"/>
    <x v="0"/>
  </r>
  <r>
    <n v="124534757"/>
    <x v="790"/>
    <x v="0"/>
    <x v="1"/>
    <x v="1"/>
    <x v="1"/>
    <x v="2"/>
    <x v="2"/>
    <x v="4"/>
    <x v="0"/>
    <x v="0"/>
  </r>
  <r>
    <n v="100857786"/>
    <x v="680"/>
    <x v="5"/>
    <x v="1"/>
    <x v="1"/>
    <x v="1"/>
    <x v="2"/>
    <x v="2"/>
    <x v="0"/>
    <x v="2"/>
    <x v="0"/>
  </r>
  <r>
    <n v="247185985"/>
    <x v="1318"/>
    <x v="5"/>
    <x v="1"/>
    <x v="1"/>
    <x v="33"/>
    <x v="0"/>
    <x v="2"/>
    <x v="4"/>
    <x v="0"/>
    <x v="0"/>
  </r>
  <r>
    <n v="247181936"/>
    <x v="1318"/>
    <x v="5"/>
    <x v="1"/>
    <x v="1"/>
    <x v="28"/>
    <x v="2"/>
    <x v="2"/>
    <x v="4"/>
    <x v="0"/>
    <x v="0"/>
  </r>
  <r>
    <n v="71506132"/>
    <x v="583"/>
    <x v="0"/>
    <x v="0"/>
    <x v="0"/>
    <x v="3"/>
    <x v="1"/>
    <x v="27"/>
    <x v="24"/>
    <x v="0"/>
    <x v="0"/>
  </r>
  <r>
    <n v="91791604"/>
    <x v="1321"/>
    <x v="0"/>
    <x v="0"/>
    <x v="0"/>
    <x v="1"/>
    <x v="0"/>
    <x v="2"/>
    <x v="0"/>
    <x v="0"/>
    <x v="0"/>
  </r>
  <r>
    <n v="214234732"/>
    <x v="1171"/>
    <x v="0"/>
    <x v="1"/>
    <x v="1"/>
    <x v="1"/>
    <x v="0"/>
    <x v="2"/>
    <x v="4"/>
    <x v="0"/>
    <x v="0"/>
  </r>
  <r>
    <n v="85815913"/>
    <x v="1007"/>
    <x v="0"/>
    <x v="1"/>
    <x v="1"/>
    <x v="10"/>
    <x v="0"/>
    <x v="0"/>
    <x v="1"/>
    <x v="0"/>
    <x v="0"/>
  </r>
  <r>
    <n v="248376384"/>
    <x v="1322"/>
    <x v="0"/>
    <x v="1"/>
    <x v="1"/>
    <x v="1"/>
    <x v="2"/>
    <x v="0"/>
    <x v="0"/>
    <x v="0"/>
    <x v="0"/>
  </r>
  <r>
    <n v="158671063"/>
    <x v="972"/>
    <x v="0"/>
    <x v="3"/>
    <x v="46"/>
    <x v="81"/>
    <x v="0"/>
    <x v="2"/>
    <x v="0"/>
    <x v="0"/>
    <x v="0"/>
  </r>
  <r>
    <n v="9699624"/>
    <x v="166"/>
    <x v="0"/>
    <x v="2"/>
    <x v="1"/>
    <x v="23"/>
    <x v="0"/>
    <x v="4"/>
    <x v="24"/>
    <x v="0"/>
    <x v="0"/>
  </r>
  <r>
    <n v="248593679"/>
    <x v="1323"/>
    <x v="5"/>
    <x v="1"/>
    <x v="1"/>
    <x v="18"/>
    <x v="0"/>
    <x v="2"/>
    <x v="4"/>
    <x v="0"/>
    <x v="0"/>
  </r>
  <r>
    <n v="127382557"/>
    <x v="1324"/>
    <x v="0"/>
    <x v="1"/>
    <x v="1"/>
    <x v="1"/>
    <x v="2"/>
    <x v="3"/>
    <x v="5"/>
    <x v="0"/>
    <x v="0"/>
  </r>
  <r>
    <n v="19421746"/>
    <x v="1325"/>
    <x v="0"/>
    <x v="3"/>
    <x v="12"/>
    <x v="0"/>
    <x v="0"/>
    <x v="2"/>
    <x v="4"/>
    <x v="0"/>
    <x v="0"/>
  </r>
  <r>
    <n v="247760354"/>
    <x v="1326"/>
    <x v="0"/>
    <x v="0"/>
    <x v="0"/>
    <x v="0"/>
    <x v="0"/>
    <x v="2"/>
    <x v="4"/>
    <x v="0"/>
    <x v="0"/>
  </r>
  <r>
    <n v="124865728"/>
    <x v="858"/>
    <x v="0"/>
    <x v="3"/>
    <x v="47"/>
    <x v="0"/>
    <x v="0"/>
    <x v="2"/>
    <x v="0"/>
    <x v="2"/>
    <x v="0"/>
  </r>
  <r>
    <n v="110578128"/>
    <x v="812"/>
    <x v="0"/>
    <x v="1"/>
    <x v="1"/>
    <x v="23"/>
    <x v="0"/>
    <x v="0"/>
    <x v="0"/>
    <x v="0"/>
    <x v="0"/>
  </r>
  <r>
    <n v="243491399"/>
    <x v="1327"/>
    <x v="5"/>
    <x v="1"/>
    <x v="1"/>
    <x v="28"/>
    <x v="2"/>
    <x v="2"/>
    <x v="4"/>
    <x v="0"/>
    <x v="0"/>
  </r>
  <r>
    <n v="250829613"/>
    <x v="1328"/>
    <x v="5"/>
    <x v="1"/>
    <x v="1"/>
    <x v="4"/>
    <x v="2"/>
    <x v="2"/>
    <x v="4"/>
    <x v="0"/>
    <x v="0"/>
  </r>
  <r>
    <n v="251047146"/>
    <x v="1329"/>
    <x v="0"/>
    <x v="1"/>
    <x v="1"/>
    <x v="15"/>
    <x v="2"/>
    <x v="2"/>
    <x v="4"/>
    <x v="0"/>
    <x v="0"/>
  </r>
  <r>
    <n v="202352561"/>
    <x v="1330"/>
    <x v="0"/>
    <x v="1"/>
    <x v="1"/>
    <x v="1"/>
    <x v="2"/>
    <x v="0"/>
    <x v="1"/>
    <x v="0"/>
    <x v="0"/>
  </r>
  <r>
    <n v="251293414"/>
    <x v="1331"/>
    <x v="0"/>
    <x v="1"/>
    <x v="1"/>
    <x v="1"/>
    <x v="0"/>
    <x v="1"/>
    <x v="5"/>
    <x v="0"/>
    <x v="0"/>
  </r>
  <r>
    <n v="45218897"/>
    <x v="1332"/>
    <x v="0"/>
    <x v="1"/>
    <x v="1"/>
    <x v="23"/>
    <x v="0"/>
    <x v="2"/>
    <x v="4"/>
    <x v="0"/>
    <x v="0"/>
  </r>
  <r>
    <n v="251560047"/>
    <x v="1333"/>
    <x v="0"/>
    <x v="1"/>
    <x v="9"/>
    <x v="1"/>
    <x v="2"/>
    <x v="2"/>
    <x v="4"/>
    <x v="1"/>
    <x v="1"/>
  </r>
  <r>
    <n v="20058279"/>
    <x v="318"/>
    <x v="0"/>
    <x v="3"/>
    <x v="3"/>
    <x v="46"/>
    <x v="0"/>
    <x v="2"/>
    <x v="0"/>
    <x v="0"/>
    <x v="0"/>
  </r>
  <r>
    <n v="244554938"/>
    <x v="1334"/>
    <x v="0"/>
    <x v="1"/>
    <x v="1"/>
    <x v="1"/>
    <x v="0"/>
    <x v="2"/>
    <x v="4"/>
    <x v="0"/>
    <x v="0"/>
  </r>
  <r>
    <n v="5251436"/>
    <x v="1335"/>
    <x v="0"/>
    <x v="1"/>
    <x v="1"/>
    <x v="1"/>
    <x v="2"/>
    <x v="0"/>
    <x v="0"/>
    <x v="0"/>
    <x v="0"/>
  </r>
  <r>
    <n v="3534888"/>
    <x v="847"/>
    <x v="0"/>
    <x v="0"/>
    <x v="0"/>
    <x v="1"/>
    <x v="0"/>
    <x v="2"/>
    <x v="4"/>
    <x v="0"/>
    <x v="0"/>
  </r>
  <r>
    <n v="255463759"/>
    <x v="1336"/>
    <x v="0"/>
    <x v="4"/>
    <x v="1"/>
    <x v="20"/>
    <x v="2"/>
    <x v="2"/>
    <x v="4"/>
    <x v="0"/>
    <x v="1"/>
  </r>
  <r>
    <n v="47398779"/>
    <x v="487"/>
    <x v="0"/>
    <x v="1"/>
    <x v="1"/>
    <x v="1"/>
    <x v="2"/>
    <x v="2"/>
    <x v="1"/>
    <x v="0"/>
    <x v="0"/>
  </r>
  <r>
    <n v="105309125"/>
    <x v="730"/>
    <x v="0"/>
    <x v="2"/>
    <x v="1"/>
    <x v="1"/>
    <x v="0"/>
    <x v="0"/>
    <x v="0"/>
    <x v="1"/>
    <x v="0"/>
  </r>
  <r>
    <n v="255631333"/>
    <x v="1337"/>
    <x v="0"/>
    <x v="1"/>
    <x v="33"/>
    <x v="1"/>
    <x v="2"/>
    <x v="1"/>
    <x v="1"/>
    <x v="0"/>
    <x v="0"/>
  </r>
  <r>
    <n v="249520145"/>
    <x v="1338"/>
    <x v="0"/>
    <x v="2"/>
    <x v="1"/>
    <x v="1"/>
    <x v="2"/>
    <x v="0"/>
    <x v="0"/>
    <x v="0"/>
    <x v="0"/>
  </r>
  <r>
    <n v="251971975"/>
    <x v="1339"/>
    <x v="5"/>
    <x v="1"/>
    <x v="1"/>
    <x v="28"/>
    <x v="2"/>
    <x v="3"/>
    <x v="5"/>
    <x v="0"/>
    <x v="0"/>
  </r>
  <r>
    <n v="252092964"/>
    <x v="1340"/>
    <x v="0"/>
    <x v="0"/>
    <x v="0"/>
    <x v="3"/>
    <x v="0"/>
    <x v="2"/>
    <x v="4"/>
    <x v="0"/>
    <x v="0"/>
  </r>
  <r>
    <n v="251559789"/>
    <x v="1333"/>
    <x v="0"/>
    <x v="4"/>
    <x v="1"/>
    <x v="51"/>
    <x v="2"/>
    <x v="0"/>
    <x v="0"/>
    <x v="0"/>
    <x v="0"/>
  </r>
  <r>
    <n v="255716366"/>
    <x v="1341"/>
    <x v="0"/>
    <x v="2"/>
    <x v="9"/>
    <x v="39"/>
    <x v="0"/>
    <x v="2"/>
    <x v="4"/>
    <x v="0"/>
    <x v="0"/>
  </r>
  <r>
    <n v="44245412"/>
    <x v="450"/>
    <x v="0"/>
    <x v="4"/>
    <x v="1"/>
    <x v="1"/>
    <x v="0"/>
    <x v="2"/>
    <x v="4"/>
    <x v="0"/>
    <x v="0"/>
  </r>
  <r>
    <n v="27859612"/>
    <x v="327"/>
    <x v="0"/>
    <x v="4"/>
    <x v="48"/>
    <x v="57"/>
    <x v="0"/>
    <x v="0"/>
    <x v="0"/>
    <x v="0"/>
    <x v="0"/>
  </r>
  <r>
    <n v="132481584"/>
    <x v="1087"/>
    <x v="0"/>
    <x v="1"/>
    <x v="1"/>
    <x v="1"/>
    <x v="2"/>
    <x v="2"/>
    <x v="4"/>
    <x v="0"/>
    <x v="0"/>
  </r>
  <r>
    <n v="252781933"/>
    <x v="1342"/>
    <x v="8"/>
    <x v="1"/>
    <x v="1"/>
    <x v="1"/>
    <x v="0"/>
    <x v="2"/>
    <x v="4"/>
    <x v="1"/>
    <x v="0"/>
  </r>
  <r>
    <n v="15554160"/>
    <x v="219"/>
    <x v="0"/>
    <x v="2"/>
    <x v="1"/>
    <x v="42"/>
    <x v="2"/>
    <x v="4"/>
    <x v="21"/>
    <x v="0"/>
    <x v="0"/>
  </r>
  <r>
    <n v="248378517"/>
    <x v="1322"/>
    <x v="0"/>
    <x v="2"/>
    <x v="1"/>
    <x v="2"/>
    <x v="2"/>
    <x v="2"/>
    <x v="1"/>
    <x v="1"/>
    <x v="0"/>
  </r>
  <r>
    <n v="231774867"/>
    <x v="1343"/>
    <x v="0"/>
    <x v="1"/>
    <x v="1"/>
    <x v="26"/>
    <x v="0"/>
    <x v="3"/>
    <x v="7"/>
    <x v="0"/>
    <x v="0"/>
  </r>
  <r>
    <n v="564443284"/>
    <x v="1344"/>
    <x v="5"/>
    <x v="0"/>
    <x v="0"/>
    <x v="3"/>
    <x v="1"/>
    <x v="0"/>
    <x v="0"/>
    <x v="2"/>
    <x v="0"/>
  </r>
  <r>
    <n v="46695381"/>
    <x v="641"/>
    <x v="5"/>
    <x v="1"/>
    <x v="1"/>
    <x v="1"/>
    <x v="0"/>
    <x v="2"/>
    <x v="4"/>
    <x v="0"/>
    <x v="0"/>
  </r>
  <r>
    <n v="199608219"/>
    <x v="1345"/>
    <x v="5"/>
    <x v="1"/>
    <x v="1"/>
    <x v="1"/>
    <x v="2"/>
    <x v="2"/>
    <x v="4"/>
    <x v="0"/>
    <x v="0"/>
  </r>
  <r>
    <n v="159284948"/>
    <x v="977"/>
    <x v="0"/>
    <x v="1"/>
    <x v="1"/>
    <x v="1"/>
    <x v="0"/>
    <x v="0"/>
    <x v="1"/>
    <x v="0"/>
    <x v="0"/>
  </r>
  <r>
    <n v="114720837"/>
    <x v="1346"/>
    <x v="0"/>
    <x v="0"/>
    <x v="0"/>
    <x v="48"/>
    <x v="0"/>
    <x v="2"/>
    <x v="1"/>
    <x v="1"/>
    <x v="0"/>
  </r>
  <r>
    <n v="257116477"/>
    <x v="1347"/>
    <x v="0"/>
    <x v="1"/>
    <x v="1"/>
    <x v="1"/>
    <x v="0"/>
    <x v="2"/>
    <x v="4"/>
    <x v="0"/>
    <x v="0"/>
  </r>
  <r>
    <n v="257128365"/>
    <x v="1347"/>
    <x v="0"/>
    <x v="0"/>
    <x v="0"/>
    <x v="24"/>
    <x v="2"/>
    <x v="2"/>
    <x v="4"/>
    <x v="0"/>
    <x v="0"/>
  </r>
  <r>
    <n v="13612054"/>
    <x v="1348"/>
    <x v="0"/>
    <x v="1"/>
    <x v="1"/>
    <x v="1"/>
    <x v="2"/>
    <x v="0"/>
    <x v="0"/>
    <x v="0"/>
    <x v="0"/>
  </r>
  <r>
    <n v="107343684"/>
    <x v="617"/>
    <x v="0"/>
    <x v="2"/>
    <x v="1"/>
    <x v="93"/>
    <x v="0"/>
    <x v="2"/>
    <x v="4"/>
    <x v="0"/>
    <x v="0"/>
  </r>
  <r>
    <n v="7514159"/>
    <x v="1349"/>
    <x v="0"/>
    <x v="2"/>
    <x v="1"/>
    <x v="6"/>
    <x v="2"/>
    <x v="2"/>
    <x v="4"/>
    <x v="0"/>
    <x v="0"/>
  </r>
  <r>
    <n v="256497066"/>
    <x v="1350"/>
    <x v="0"/>
    <x v="1"/>
    <x v="1"/>
    <x v="10"/>
    <x v="2"/>
    <x v="2"/>
    <x v="0"/>
    <x v="0"/>
    <x v="0"/>
  </r>
  <r>
    <n v="257300175"/>
    <x v="1351"/>
    <x v="0"/>
    <x v="2"/>
    <x v="1"/>
    <x v="1"/>
    <x v="0"/>
    <x v="2"/>
    <x v="1"/>
    <x v="0"/>
    <x v="0"/>
  </r>
  <r>
    <n v="122497529"/>
    <x v="793"/>
    <x v="0"/>
    <x v="1"/>
    <x v="1"/>
    <x v="16"/>
    <x v="2"/>
    <x v="2"/>
    <x v="1"/>
    <x v="2"/>
    <x v="0"/>
  </r>
  <r>
    <n v="126125679"/>
    <x v="1352"/>
    <x v="0"/>
    <x v="1"/>
    <x v="1"/>
    <x v="28"/>
    <x v="2"/>
    <x v="1"/>
    <x v="1"/>
    <x v="0"/>
    <x v="0"/>
  </r>
  <r>
    <n v="254096618"/>
    <x v="1353"/>
    <x v="0"/>
    <x v="1"/>
    <x v="1"/>
    <x v="1"/>
    <x v="2"/>
    <x v="2"/>
    <x v="4"/>
    <x v="1"/>
    <x v="0"/>
  </r>
  <r>
    <n v="429974267"/>
    <x v="1354"/>
    <x v="5"/>
    <x v="1"/>
    <x v="1"/>
    <x v="1"/>
    <x v="0"/>
    <x v="0"/>
    <x v="0"/>
    <x v="0"/>
    <x v="0"/>
  </r>
  <r>
    <n v="114457149"/>
    <x v="1355"/>
    <x v="0"/>
    <x v="2"/>
    <x v="5"/>
    <x v="26"/>
    <x v="2"/>
    <x v="2"/>
    <x v="4"/>
    <x v="2"/>
    <x v="0"/>
  </r>
  <r>
    <n v="257973238"/>
    <x v="1356"/>
    <x v="0"/>
    <x v="1"/>
    <x v="1"/>
    <x v="18"/>
    <x v="2"/>
    <x v="0"/>
    <x v="0"/>
    <x v="0"/>
    <x v="0"/>
  </r>
  <r>
    <n v="247184237"/>
    <x v="1318"/>
    <x v="5"/>
    <x v="1"/>
    <x v="1"/>
    <x v="4"/>
    <x v="2"/>
    <x v="2"/>
    <x v="4"/>
    <x v="0"/>
    <x v="0"/>
  </r>
  <r>
    <n v="54571417"/>
    <x v="501"/>
    <x v="0"/>
    <x v="1"/>
    <x v="1"/>
    <x v="10"/>
    <x v="2"/>
    <x v="1"/>
    <x v="36"/>
    <x v="0"/>
    <x v="0"/>
  </r>
  <r>
    <n v="254144388"/>
    <x v="1353"/>
    <x v="0"/>
    <x v="1"/>
    <x v="1"/>
    <x v="1"/>
    <x v="2"/>
    <x v="2"/>
    <x v="1"/>
    <x v="0"/>
    <x v="0"/>
  </r>
  <r>
    <n v="254267435"/>
    <x v="1357"/>
    <x v="0"/>
    <x v="1"/>
    <x v="1"/>
    <x v="1"/>
    <x v="0"/>
    <x v="13"/>
    <x v="24"/>
    <x v="1"/>
    <x v="0"/>
  </r>
  <r>
    <n v="254315408"/>
    <x v="1357"/>
    <x v="5"/>
    <x v="1"/>
    <x v="19"/>
    <x v="1"/>
    <x v="0"/>
    <x v="2"/>
    <x v="4"/>
    <x v="0"/>
    <x v="0"/>
  </r>
  <r>
    <n v="184100810"/>
    <x v="1358"/>
    <x v="0"/>
    <x v="0"/>
    <x v="0"/>
    <x v="1"/>
    <x v="0"/>
    <x v="2"/>
    <x v="5"/>
    <x v="0"/>
    <x v="0"/>
  </r>
  <r>
    <n v="42380961"/>
    <x v="660"/>
    <x v="0"/>
    <x v="2"/>
    <x v="1"/>
    <x v="1"/>
    <x v="2"/>
    <x v="2"/>
    <x v="4"/>
    <x v="0"/>
    <x v="0"/>
  </r>
  <r>
    <n v="258789227"/>
    <x v="1359"/>
    <x v="0"/>
    <x v="3"/>
    <x v="16"/>
    <x v="0"/>
    <x v="0"/>
    <x v="2"/>
    <x v="4"/>
    <x v="0"/>
    <x v="0"/>
  </r>
  <r>
    <n v="5537924"/>
    <x v="1360"/>
    <x v="0"/>
    <x v="1"/>
    <x v="4"/>
    <x v="28"/>
    <x v="0"/>
    <x v="3"/>
    <x v="7"/>
    <x v="0"/>
    <x v="1"/>
  </r>
  <r>
    <n v="259252507"/>
    <x v="1361"/>
    <x v="0"/>
    <x v="1"/>
    <x v="1"/>
    <x v="1"/>
    <x v="2"/>
    <x v="2"/>
    <x v="4"/>
    <x v="0"/>
    <x v="0"/>
  </r>
  <r>
    <n v="259352992"/>
    <x v="1362"/>
    <x v="0"/>
    <x v="1"/>
    <x v="33"/>
    <x v="1"/>
    <x v="2"/>
    <x v="7"/>
    <x v="7"/>
    <x v="0"/>
    <x v="0"/>
  </r>
  <r>
    <n v="259536848"/>
    <x v="1363"/>
    <x v="0"/>
    <x v="1"/>
    <x v="35"/>
    <x v="1"/>
    <x v="0"/>
    <x v="2"/>
    <x v="0"/>
    <x v="1"/>
    <x v="0"/>
  </r>
  <r>
    <n v="32251998"/>
    <x v="1364"/>
    <x v="0"/>
    <x v="0"/>
    <x v="0"/>
    <x v="3"/>
    <x v="0"/>
    <x v="0"/>
    <x v="0"/>
    <x v="0"/>
    <x v="0"/>
  </r>
  <r>
    <n v="42819340"/>
    <x v="1365"/>
    <x v="8"/>
    <x v="1"/>
    <x v="1"/>
    <x v="11"/>
    <x v="2"/>
    <x v="2"/>
    <x v="5"/>
    <x v="0"/>
    <x v="0"/>
  </r>
  <r>
    <n v="16311571"/>
    <x v="633"/>
    <x v="0"/>
    <x v="2"/>
    <x v="36"/>
    <x v="22"/>
    <x v="0"/>
    <x v="2"/>
    <x v="0"/>
    <x v="1"/>
    <x v="0"/>
  </r>
  <r>
    <n v="161895412"/>
    <x v="1206"/>
    <x v="0"/>
    <x v="0"/>
    <x v="0"/>
    <x v="3"/>
    <x v="0"/>
    <x v="2"/>
    <x v="4"/>
    <x v="0"/>
    <x v="0"/>
  </r>
  <r>
    <n v="490426802"/>
    <x v="1366"/>
    <x v="0"/>
    <x v="1"/>
    <x v="1"/>
    <x v="1"/>
    <x v="1"/>
    <x v="1"/>
    <x v="5"/>
    <x v="0"/>
    <x v="0"/>
  </r>
  <r>
    <n v="17292622"/>
    <x v="247"/>
    <x v="0"/>
    <x v="1"/>
    <x v="1"/>
    <x v="1"/>
    <x v="2"/>
    <x v="12"/>
    <x v="3"/>
    <x v="0"/>
    <x v="0"/>
  </r>
  <r>
    <n v="259772435"/>
    <x v="1367"/>
    <x v="0"/>
    <x v="1"/>
    <x v="1"/>
    <x v="28"/>
    <x v="2"/>
    <x v="2"/>
    <x v="4"/>
    <x v="2"/>
    <x v="0"/>
  </r>
  <r>
    <n v="5874660"/>
    <x v="125"/>
    <x v="0"/>
    <x v="0"/>
    <x v="0"/>
    <x v="1"/>
    <x v="0"/>
    <x v="2"/>
    <x v="4"/>
    <x v="0"/>
    <x v="0"/>
  </r>
  <r>
    <n v="18379380"/>
    <x v="280"/>
    <x v="0"/>
    <x v="4"/>
    <x v="1"/>
    <x v="34"/>
    <x v="2"/>
    <x v="2"/>
    <x v="5"/>
    <x v="0"/>
    <x v="0"/>
  </r>
  <r>
    <n v="37977951"/>
    <x v="1368"/>
    <x v="0"/>
    <x v="2"/>
    <x v="1"/>
    <x v="59"/>
    <x v="0"/>
    <x v="2"/>
    <x v="4"/>
    <x v="0"/>
    <x v="0"/>
  </r>
  <r>
    <n v="260398297"/>
    <x v="1369"/>
    <x v="0"/>
    <x v="2"/>
    <x v="6"/>
    <x v="59"/>
    <x v="0"/>
    <x v="10"/>
    <x v="30"/>
    <x v="0"/>
    <x v="0"/>
  </r>
  <r>
    <n v="129044787"/>
    <x v="1188"/>
    <x v="0"/>
    <x v="0"/>
    <x v="0"/>
    <x v="3"/>
    <x v="0"/>
    <x v="2"/>
    <x v="5"/>
    <x v="0"/>
    <x v="0"/>
  </r>
  <r>
    <n v="37562745"/>
    <x v="484"/>
    <x v="0"/>
    <x v="0"/>
    <x v="0"/>
    <x v="3"/>
    <x v="0"/>
    <x v="2"/>
    <x v="4"/>
    <x v="0"/>
    <x v="0"/>
  </r>
  <r>
    <n v="10408238"/>
    <x v="1370"/>
    <x v="0"/>
    <x v="0"/>
    <x v="0"/>
    <x v="3"/>
    <x v="0"/>
    <x v="2"/>
    <x v="0"/>
    <x v="2"/>
    <x v="0"/>
  </r>
  <r>
    <n v="48709572"/>
    <x v="1141"/>
    <x v="0"/>
    <x v="0"/>
    <x v="0"/>
    <x v="3"/>
    <x v="0"/>
    <x v="2"/>
    <x v="4"/>
    <x v="1"/>
    <x v="0"/>
  </r>
  <r>
    <n v="260580651"/>
    <x v="1371"/>
    <x v="0"/>
    <x v="4"/>
    <x v="1"/>
    <x v="59"/>
    <x v="0"/>
    <x v="2"/>
    <x v="4"/>
    <x v="0"/>
    <x v="0"/>
  </r>
  <r>
    <n v="46735590"/>
    <x v="641"/>
    <x v="0"/>
    <x v="0"/>
    <x v="0"/>
    <x v="3"/>
    <x v="0"/>
    <x v="2"/>
    <x v="4"/>
    <x v="0"/>
    <x v="1"/>
  </r>
  <r>
    <n v="77698244"/>
    <x v="596"/>
    <x v="0"/>
    <x v="0"/>
    <x v="0"/>
    <x v="0"/>
    <x v="0"/>
    <x v="2"/>
    <x v="4"/>
    <x v="0"/>
    <x v="0"/>
  </r>
  <r>
    <n v="261241691"/>
    <x v="1372"/>
    <x v="0"/>
    <x v="3"/>
    <x v="16"/>
    <x v="0"/>
    <x v="0"/>
    <x v="2"/>
    <x v="0"/>
    <x v="0"/>
    <x v="0"/>
  </r>
  <r>
    <n v="177388411"/>
    <x v="1373"/>
    <x v="0"/>
    <x v="4"/>
    <x v="1"/>
    <x v="88"/>
    <x v="2"/>
    <x v="2"/>
    <x v="4"/>
    <x v="0"/>
    <x v="0"/>
  </r>
  <r>
    <n v="13721978"/>
    <x v="201"/>
    <x v="0"/>
    <x v="0"/>
    <x v="0"/>
    <x v="3"/>
    <x v="0"/>
    <x v="2"/>
    <x v="0"/>
    <x v="2"/>
    <x v="0"/>
  </r>
  <r>
    <n v="35389502"/>
    <x v="586"/>
    <x v="0"/>
    <x v="0"/>
    <x v="0"/>
    <x v="3"/>
    <x v="0"/>
    <x v="2"/>
    <x v="4"/>
    <x v="0"/>
    <x v="0"/>
  </r>
  <r>
    <n v="47468039"/>
    <x v="1374"/>
    <x v="5"/>
    <x v="1"/>
    <x v="1"/>
    <x v="23"/>
    <x v="2"/>
    <x v="2"/>
    <x v="4"/>
    <x v="0"/>
    <x v="0"/>
  </r>
  <r>
    <n v="45373489"/>
    <x v="457"/>
    <x v="0"/>
    <x v="0"/>
    <x v="0"/>
    <x v="1"/>
    <x v="0"/>
    <x v="2"/>
    <x v="4"/>
    <x v="0"/>
    <x v="0"/>
  </r>
  <r>
    <n v="260754396"/>
    <x v="1375"/>
    <x v="0"/>
    <x v="3"/>
    <x v="16"/>
    <x v="9"/>
    <x v="0"/>
    <x v="0"/>
    <x v="0"/>
    <x v="0"/>
    <x v="0"/>
  </r>
  <r>
    <n v="30407921"/>
    <x v="398"/>
    <x v="0"/>
    <x v="4"/>
    <x v="1"/>
    <x v="59"/>
    <x v="0"/>
    <x v="2"/>
    <x v="4"/>
    <x v="0"/>
    <x v="0"/>
  </r>
  <r>
    <n v="101407155"/>
    <x v="1125"/>
    <x v="8"/>
    <x v="0"/>
    <x v="0"/>
    <x v="3"/>
    <x v="0"/>
    <x v="2"/>
    <x v="4"/>
    <x v="0"/>
    <x v="0"/>
  </r>
  <r>
    <n v="237802708"/>
    <x v="1292"/>
    <x v="5"/>
    <x v="0"/>
    <x v="0"/>
    <x v="3"/>
    <x v="0"/>
    <x v="2"/>
    <x v="0"/>
    <x v="0"/>
    <x v="1"/>
  </r>
  <r>
    <n v="160629931"/>
    <x v="954"/>
    <x v="0"/>
    <x v="0"/>
    <x v="0"/>
    <x v="3"/>
    <x v="0"/>
    <x v="2"/>
    <x v="4"/>
    <x v="0"/>
    <x v="0"/>
  </r>
  <r>
    <n v="51343493"/>
    <x v="1376"/>
    <x v="0"/>
    <x v="1"/>
    <x v="1"/>
    <x v="1"/>
    <x v="2"/>
    <x v="2"/>
    <x v="4"/>
    <x v="1"/>
    <x v="0"/>
  </r>
  <r>
    <n v="97108993"/>
    <x v="719"/>
    <x v="8"/>
    <x v="0"/>
    <x v="0"/>
    <x v="3"/>
    <x v="0"/>
    <x v="2"/>
    <x v="4"/>
    <x v="0"/>
    <x v="0"/>
  </r>
  <r>
    <n v="261495555"/>
    <x v="1377"/>
    <x v="5"/>
    <x v="0"/>
    <x v="0"/>
    <x v="1"/>
    <x v="0"/>
    <x v="2"/>
    <x v="4"/>
    <x v="0"/>
    <x v="1"/>
  </r>
  <r>
    <n v="13039286"/>
    <x v="1378"/>
    <x v="0"/>
    <x v="2"/>
    <x v="19"/>
    <x v="59"/>
    <x v="0"/>
    <x v="0"/>
    <x v="5"/>
    <x v="0"/>
    <x v="0"/>
  </r>
  <r>
    <n v="231479865"/>
    <x v="1280"/>
    <x v="5"/>
    <x v="3"/>
    <x v="16"/>
    <x v="3"/>
    <x v="0"/>
    <x v="2"/>
    <x v="1"/>
    <x v="4"/>
    <x v="0"/>
  </r>
  <r>
    <n v="82164984"/>
    <x v="615"/>
    <x v="0"/>
    <x v="0"/>
    <x v="0"/>
    <x v="3"/>
    <x v="0"/>
    <x v="2"/>
    <x v="4"/>
    <x v="1"/>
    <x v="0"/>
  </r>
  <r>
    <n v="32809643"/>
    <x v="373"/>
    <x v="0"/>
    <x v="0"/>
    <x v="0"/>
    <x v="3"/>
    <x v="0"/>
    <x v="2"/>
    <x v="4"/>
    <x v="0"/>
    <x v="1"/>
  </r>
  <r>
    <n v="17443068"/>
    <x v="1379"/>
    <x v="0"/>
    <x v="3"/>
    <x v="16"/>
    <x v="0"/>
    <x v="0"/>
    <x v="2"/>
    <x v="0"/>
    <x v="0"/>
    <x v="0"/>
  </r>
  <r>
    <n v="1994848"/>
    <x v="1380"/>
    <x v="0"/>
    <x v="0"/>
    <x v="0"/>
    <x v="3"/>
    <x v="0"/>
    <x v="2"/>
    <x v="4"/>
    <x v="0"/>
    <x v="0"/>
  </r>
  <r>
    <n v="69993211"/>
    <x v="1381"/>
    <x v="0"/>
    <x v="0"/>
    <x v="0"/>
    <x v="3"/>
    <x v="0"/>
    <x v="0"/>
    <x v="0"/>
    <x v="0"/>
    <x v="0"/>
  </r>
  <r>
    <n v="22321820"/>
    <x v="475"/>
    <x v="0"/>
    <x v="1"/>
    <x v="1"/>
    <x v="10"/>
    <x v="0"/>
    <x v="44"/>
    <x v="56"/>
    <x v="0"/>
    <x v="0"/>
  </r>
  <r>
    <n v="125478983"/>
    <x v="1382"/>
    <x v="0"/>
    <x v="0"/>
    <x v="0"/>
    <x v="1"/>
    <x v="0"/>
    <x v="2"/>
    <x v="4"/>
    <x v="1"/>
    <x v="0"/>
  </r>
  <r>
    <n v="51681688"/>
    <x v="510"/>
    <x v="0"/>
    <x v="0"/>
    <x v="0"/>
    <x v="3"/>
    <x v="0"/>
    <x v="2"/>
    <x v="4"/>
    <x v="0"/>
    <x v="0"/>
  </r>
  <r>
    <n v="14045873"/>
    <x v="332"/>
    <x v="0"/>
    <x v="1"/>
    <x v="9"/>
    <x v="94"/>
    <x v="0"/>
    <x v="3"/>
    <x v="5"/>
    <x v="0"/>
    <x v="0"/>
  </r>
  <r>
    <n v="261629186"/>
    <x v="1377"/>
    <x v="5"/>
    <x v="1"/>
    <x v="1"/>
    <x v="42"/>
    <x v="2"/>
    <x v="1"/>
    <x v="1"/>
    <x v="0"/>
    <x v="0"/>
  </r>
  <r>
    <n v="262219491"/>
    <x v="1383"/>
    <x v="5"/>
    <x v="1"/>
    <x v="2"/>
    <x v="62"/>
    <x v="2"/>
    <x v="3"/>
    <x v="5"/>
    <x v="0"/>
    <x v="1"/>
  </r>
  <r>
    <n v="119441746"/>
    <x v="1384"/>
    <x v="0"/>
    <x v="0"/>
    <x v="0"/>
    <x v="3"/>
    <x v="0"/>
    <x v="2"/>
    <x v="4"/>
    <x v="0"/>
    <x v="0"/>
  </r>
  <r>
    <n v="46753958"/>
    <x v="463"/>
    <x v="0"/>
    <x v="0"/>
    <x v="0"/>
    <x v="3"/>
    <x v="0"/>
    <x v="2"/>
    <x v="4"/>
    <x v="0"/>
    <x v="1"/>
  </r>
  <r>
    <n v="49259514"/>
    <x v="474"/>
    <x v="5"/>
    <x v="4"/>
    <x v="1"/>
    <x v="9"/>
    <x v="0"/>
    <x v="3"/>
    <x v="19"/>
    <x v="0"/>
    <x v="1"/>
  </r>
  <r>
    <n v="177027976"/>
    <x v="1032"/>
    <x v="5"/>
    <x v="0"/>
    <x v="0"/>
    <x v="3"/>
    <x v="0"/>
    <x v="2"/>
    <x v="4"/>
    <x v="0"/>
    <x v="0"/>
  </r>
  <r>
    <n v="122810638"/>
    <x v="1385"/>
    <x v="0"/>
    <x v="3"/>
    <x v="16"/>
    <x v="57"/>
    <x v="0"/>
    <x v="6"/>
    <x v="42"/>
    <x v="0"/>
    <x v="0"/>
  </r>
  <r>
    <n v="142837429"/>
    <x v="1386"/>
    <x v="0"/>
    <x v="2"/>
    <x v="1"/>
    <x v="2"/>
    <x v="0"/>
    <x v="2"/>
    <x v="4"/>
    <x v="0"/>
    <x v="0"/>
  </r>
  <r>
    <n v="79266023"/>
    <x v="785"/>
    <x v="0"/>
    <x v="0"/>
    <x v="0"/>
    <x v="1"/>
    <x v="0"/>
    <x v="2"/>
    <x v="4"/>
    <x v="0"/>
    <x v="0"/>
  </r>
  <r>
    <n v="36717314"/>
    <x v="385"/>
    <x v="0"/>
    <x v="2"/>
    <x v="1"/>
    <x v="47"/>
    <x v="0"/>
    <x v="2"/>
    <x v="0"/>
    <x v="0"/>
    <x v="0"/>
  </r>
  <r>
    <n v="8039831"/>
    <x v="1387"/>
    <x v="0"/>
    <x v="0"/>
    <x v="0"/>
    <x v="3"/>
    <x v="0"/>
    <x v="2"/>
    <x v="4"/>
    <x v="0"/>
    <x v="0"/>
  </r>
  <r>
    <n v="261779839"/>
    <x v="1388"/>
    <x v="0"/>
    <x v="0"/>
    <x v="0"/>
    <x v="3"/>
    <x v="0"/>
    <x v="2"/>
    <x v="1"/>
    <x v="2"/>
    <x v="0"/>
  </r>
  <r>
    <n v="94621594"/>
    <x v="644"/>
    <x v="0"/>
    <x v="0"/>
    <x v="0"/>
    <x v="3"/>
    <x v="0"/>
    <x v="2"/>
    <x v="4"/>
    <x v="0"/>
    <x v="0"/>
  </r>
  <r>
    <n v="261828827"/>
    <x v="1388"/>
    <x v="0"/>
    <x v="1"/>
    <x v="1"/>
    <x v="1"/>
    <x v="0"/>
    <x v="2"/>
    <x v="20"/>
    <x v="0"/>
    <x v="0"/>
  </r>
  <r>
    <n v="262601105"/>
    <x v="1389"/>
    <x v="0"/>
    <x v="1"/>
    <x v="1"/>
    <x v="1"/>
    <x v="2"/>
    <x v="2"/>
    <x v="1"/>
    <x v="0"/>
    <x v="0"/>
  </r>
  <r>
    <n v="137687275"/>
    <x v="872"/>
    <x v="0"/>
    <x v="0"/>
    <x v="0"/>
    <x v="3"/>
    <x v="0"/>
    <x v="2"/>
    <x v="4"/>
    <x v="0"/>
    <x v="0"/>
  </r>
  <r>
    <n v="212854261"/>
    <x v="1390"/>
    <x v="0"/>
    <x v="0"/>
    <x v="0"/>
    <x v="3"/>
    <x v="0"/>
    <x v="2"/>
    <x v="4"/>
    <x v="0"/>
    <x v="1"/>
  </r>
  <r>
    <n v="262774081"/>
    <x v="1391"/>
    <x v="5"/>
    <x v="0"/>
    <x v="0"/>
    <x v="3"/>
    <x v="0"/>
    <x v="0"/>
    <x v="0"/>
    <x v="0"/>
    <x v="0"/>
  </r>
  <r>
    <n v="261982013"/>
    <x v="1392"/>
    <x v="5"/>
    <x v="0"/>
    <x v="0"/>
    <x v="3"/>
    <x v="0"/>
    <x v="0"/>
    <x v="1"/>
    <x v="2"/>
    <x v="1"/>
  </r>
  <r>
    <n v="139880310"/>
    <x v="1017"/>
    <x v="0"/>
    <x v="0"/>
    <x v="0"/>
    <x v="3"/>
    <x v="0"/>
    <x v="2"/>
    <x v="4"/>
    <x v="0"/>
    <x v="0"/>
  </r>
  <r>
    <n v="119465620"/>
    <x v="1384"/>
    <x v="0"/>
    <x v="0"/>
    <x v="0"/>
    <x v="3"/>
    <x v="0"/>
    <x v="2"/>
    <x v="4"/>
    <x v="1"/>
    <x v="0"/>
  </r>
  <r>
    <n v="122906346"/>
    <x v="1385"/>
    <x v="0"/>
    <x v="0"/>
    <x v="0"/>
    <x v="1"/>
    <x v="0"/>
    <x v="2"/>
    <x v="0"/>
    <x v="2"/>
    <x v="0"/>
  </r>
  <r>
    <n v="262075049"/>
    <x v="1392"/>
    <x v="0"/>
    <x v="1"/>
    <x v="1"/>
    <x v="28"/>
    <x v="0"/>
    <x v="2"/>
    <x v="4"/>
    <x v="0"/>
    <x v="0"/>
  </r>
  <r>
    <n v="26648870"/>
    <x v="499"/>
    <x v="1"/>
    <x v="0"/>
    <x v="0"/>
    <x v="3"/>
    <x v="0"/>
    <x v="0"/>
    <x v="1"/>
    <x v="0"/>
    <x v="0"/>
  </r>
  <r>
    <n v="262651063"/>
    <x v="1389"/>
    <x v="5"/>
    <x v="3"/>
    <x v="16"/>
    <x v="3"/>
    <x v="0"/>
    <x v="0"/>
    <x v="0"/>
    <x v="0"/>
    <x v="0"/>
  </r>
  <r>
    <n v="262161778"/>
    <x v="1383"/>
    <x v="20"/>
    <x v="1"/>
    <x v="1"/>
    <x v="1"/>
    <x v="0"/>
    <x v="2"/>
    <x v="4"/>
    <x v="1"/>
    <x v="0"/>
  </r>
  <r>
    <n v="261839299"/>
    <x v="1388"/>
    <x v="0"/>
    <x v="1"/>
    <x v="1"/>
    <x v="23"/>
    <x v="2"/>
    <x v="0"/>
    <x v="0"/>
    <x v="0"/>
    <x v="0"/>
  </r>
  <r>
    <n v="226039253"/>
    <x v="1393"/>
    <x v="0"/>
    <x v="2"/>
    <x v="11"/>
    <x v="16"/>
    <x v="2"/>
    <x v="0"/>
    <x v="0"/>
    <x v="0"/>
    <x v="0"/>
  </r>
  <r>
    <n v="71602"/>
    <x v="1394"/>
    <x v="0"/>
    <x v="0"/>
    <x v="0"/>
    <x v="3"/>
    <x v="0"/>
    <x v="2"/>
    <x v="0"/>
    <x v="0"/>
    <x v="0"/>
  </r>
  <r>
    <n v="262208718"/>
    <x v="1383"/>
    <x v="0"/>
    <x v="0"/>
    <x v="0"/>
    <x v="3"/>
    <x v="0"/>
    <x v="2"/>
    <x v="0"/>
    <x v="0"/>
    <x v="0"/>
  </r>
  <r>
    <n v="19195823"/>
    <x v="1395"/>
    <x v="0"/>
    <x v="1"/>
    <x v="1"/>
    <x v="22"/>
    <x v="0"/>
    <x v="2"/>
    <x v="4"/>
    <x v="0"/>
    <x v="0"/>
  </r>
  <r>
    <n v="94158241"/>
    <x v="1396"/>
    <x v="5"/>
    <x v="0"/>
    <x v="0"/>
    <x v="3"/>
    <x v="0"/>
    <x v="2"/>
    <x v="4"/>
    <x v="0"/>
    <x v="0"/>
  </r>
  <r>
    <n v="262822043"/>
    <x v="1391"/>
    <x v="0"/>
    <x v="1"/>
    <x v="1"/>
    <x v="1"/>
    <x v="2"/>
    <x v="2"/>
    <x v="4"/>
    <x v="0"/>
    <x v="0"/>
  </r>
  <r>
    <n v="13011948"/>
    <x v="1378"/>
    <x v="0"/>
    <x v="0"/>
    <x v="0"/>
    <x v="3"/>
    <x v="0"/>
    <x v="2"/>
    <x v="4"/>
    <x v="0"/>
    <x v="0"/>
  </r>
  <r>
    <n v="32407259"/>
    <x v="675"/>
    <x v="0"/>
    <x v="0"/>
    <x v="0"/>
    <x v="3"/>
    <x v="0"/>
    <x v="0"/>
    <x v="0"/>
    <x v="0"/>
    <x v="0"/>
  </r>
  <r>
    <n v="49642755"/>
    <x v="549"/>
    <x v="0"/>
    <x v="0"/>
    <x v="0"/>
    <x v="3"/>
    <x v="0"/>
    <x v="0"/>
    <x v="0"/>
    <x v="0"/>
    <x v="1"/>
  </r>
  <r>
    <n v="262378847"/>
    <x v="1397"/>
    <x v="0"/>
    <x v="0"/>
    <x v="0"/>
    <x v="0"/>
    <x v="0"/>
    <x v="2"/>
    <x v="4"/>
    <x v="0"/>
    <x v="0"/>
  </r>
  <r>
    <n v="15003714"/>
    <x v="569"/>
    <x v="0"/>
    <x v="2"/>
    <x v="1"/>
    <x v="5"/>
    <x v="0"/>
    <x v="2"/>
    <x v="1"/>
    <x v="0"/>
    <x v="0"/>
  </r>
  <r>
    <n v="262979112"/>
    <x v="1398"/>
    <x v="0"/>
    <x v="1"/>
    <x v="6"/>
    <x v="1"/>
    <x v="0"/>
    <x v="0"/>
    <x v="1"/>
    <x v="0"/>
    <x v="0"/>
  </r>
  <r>
    <n v="52332652"/>
    <x v="542"/>
    <x v="5"/>
    <x v="0"/>
    <x v="0"/>
    <x v="3"/>
    <x v="0"/>
    <x v="2"/>
    <x v="4"/>
    <x v="2"/>
    <x v="0"/>
  </r>
  <r>
    <n v="262986281"/>
    <x v="1398"/>
    <x v="5"/>
    <x v="1"/>
    <x v="1"/>
    <x v="1"/>
    <x v="2"/>
    <x v="2"/>
    <x v="4"/>
    <x v="0"/>
    <x v="0"/>
  </r>
  <r>
    <n v="263148395"/>
    <x v="1399"/>
    <x v="0"/>
    <x v="0"/>
    <x v="0"/>
    <x v="3"/>
    <x v="0"/>
    <x v="2"/>
    <x v="0"/>
    <x v="0"/>
    <x v="0"/>
  </r>
  <r>
    <n v="131621333"/>
    <x v="813"/>
    <x v="0"/>
    <x v="2"/>
    <x v="1"/>
    <x v="16"/>
    <x v="2"/>
    <x v="2"/>
    <x v="4"/>
    <x v="0"/>
    <x v="0"/>
  </r>
  <r>
    <n v="237828105"/>
    <x v="1292"/>
    <x v="0"/>
    <x v="3"/>
    <x v="16"/>
    <x v="95"/>
    <x v="0"/>
    <x v="2"/>
    <x v="4"/>
    <x v="0"/>
    <x v="0"/>
  </r>
  <r>
    <n v="206370814"/>
    <x v="1400"/>
    <x v="0"/>
    <x v="0"/>
    <x v="0"/>
    <x v="3"/>
    <x v="0"/>
    <x v="1"/>
    <x v="1"/>
    <x v="0"/>
    <x v="0"/>
  </r>
  <r>
    <n v="19330033"/>
    <x v="1166"/>
    <x v="0"/>
    <x v="1"/>
    <x v="1"/>
    <x v="1"/>
    <x v="2"/>
    <x v="1"/>
    <x v="7"/>
    <x v="0"/>
    <x v="0"/>
  </r>
  <r>
    <n v="88446794"/>
    <x v="979"/>
    <x v="0"/>
    <x v="0"/>
    <x v="0"/>
    <x v="3"/>
    <x v="0"/>
    <x v="2"/>
    <x v="1"/>
    <x v="0"/>
    <x v="0"/>
  </r>
  <r>
    <n v="19339182"/>
    <x v="1166"/>
    <x v="0"/>
    <x v="0"/>
    <x v="0"/>
    <x v="3"/>
    <x v="0"/>
    <x v="2"/>
    <x v="0"/>
    <x v="2"/>
    <x v="0"/>
  </r>
  <r>
    <n v="247185641"/>
    <x v="1318"/>
    <x v="0"/>
    <x v="0"/>
    <x v="0"/>
    <x v="3"/>
    <x v="0"/>
    <x v="2"/>
    <x v="4"/>
    <x v="0"/>
    <x v="0"/>
  </r>
  <r>
    <n v="186478728"/>
    <x v="1074"/>
    <x v="0"/>
    <x v="1"/>
    <x v="1"/>
    <x v="28"/>
    <x v="0"/>
    <x v="3"/>
    <x v="5"/>
    <x v="0"/>
    <x v="0"/>
  </r>
  <r>
    <n v="22616098"/>
    <x v="1401"/>
    <x v="5"/>
    <x v="1"/>
    <x v="1"/>
    <x v="1"/>
    <x v="2"/>
    <x v="0"/>
    <x v="0"/>
    <x v="1"/>
    <x v="0"/>
  </r>
  <r>
    <n v="263879290"/>
    <x v="1402"/>
    <x v="0"/>
    <x v="1"/>
    <x v="1"/>
    <x v="11"/>
    <x v="2"/>
    <x v="0"/>
    <x v="0"/>
    <x v="0"/>
    <x v="0"/>
  </r>
  <r>
    <n v="71824770"/>
    <x v="1403"/>
    <x v="0"/>
    <x v="3"/>
    <x v="16"/>
    <x v="0"/>
    <x v="0"/>
    <x v="2"/>
    <x v="4"/>
    <x v="0"/>
    <x v="0"/>
  </r>
  <r>
    <n v="287426580"/>
    <x v="1404"/>
    <x v="5"/>
    <x v="0"/>
    <x v="0"/>
    <x v="3"/>
    <x v="0"/>
    <x v="2"/>
    <x v="4"/>
    <x v="0"/>
    <x v="0"/>
  </r>
  <r>
    <n v="15425191"/>
    <x v="215"/>
    <x v="5"/>
    <x v="1"/>
    <x v="1"/>
    <x v="86"/>
    <x v="2"/>
    <x v="0"/>
    <x v="0"/>
    <x v="0"/>
    <x v="0"/>
  </r>
  <r>
    <n v="142120352"/>
    <x v="893"/>
    <x v="0"/>
    <x v="4"/>
    <x v="10"/>
    <x v="42"/>
    <x v="0"/>
    <x v="0"/>
    <x v="1"/>
    <x v="0"/>
    <x v="0"/>
  </r>
  <r>
    <n v="42930643"/>
    <x v="1405"/>
    <x v="21"/>
    <x v="0"/>
    <x v="0"/>
    <x v="3"/>
    <x v="0"/>
    <x v="2"/>
    <x v="4"/>
    <x v="0"/>
    <x v="0"/>
  </r>
  <r>
    <n v="263959082"/>
    <x v="1402"/>
    <x v="0"/>
    <x v="0"/>
    <x v="0"/>
    <x v="3"/>
    <x v="0"/>
    <x v="2"/>
    <x v="4"/>
    <x v="0"/>
    <x v="0"/>
  </r>
  <r>
    <n v="68488856"/>
    <x v="1406"/>
    <x v="0"/>
    <x v="0"/>
    <x v="0"/>
    <x v="3"/>
    <x v="0"/>
    <x v="2"/>
    <x v="4"/>
    <x v="0"/>
    <x v="0"/>
  </r>
  <r>
    <n v="101672611"/>
    <x v="1407"/>
    <x v="0"/>
    <x v="1"/>
    <x v="1"/>
    <x v="1"/>
    <x v="0"/>
    <x v="0"/>
    <x v="0"/>
    <x v="2"/>
    <x v="0"/>
  </r>
  <r>
    <n v="263630113"/>
    <x v="1408"/>
    <x v="5"/>
    <x v="3"/>
    <x v="16"/>
    <x v="3"/>
    <x v="0"/>
    <x v="2"/>
    <x v="0"/>
    <x v="0"/>
    <x v="0"/>
  </r>
  <r>
    <n v="4073250"/>
    <x v="1409"/>
    <x v="8"/>
    <x v="1"/>
    <x v="1"/>
    <x v="14"/>
    <x v="0"/>
    <x v="2"/>
    <x v="1"/>
    <x v="0"/>
    <x v="0"/>
  </r>
  <r>
    <n v="6169084"/>
    <x v="1410"/>
    <x v="0"/>
    <x v="0"/>
    <x v="0"/>
    <x v="3"/>
    <x v="0"/>
    <x v="2"/>
    <x v="5"/>
    <x v="0"/>
    <x v="0"/>
  </r>
  <r>
    <n v="263699107"/>
    <x v="1408"/>
    <x v="0"/>
    <x v="0"/>
    <x v="0"/>
    <x v="3"/>
    <x v="0"/>
    <x v="2"/>
    <x v="4"/>
    <x v="0"/>
    <x v="1"/>
  </r>
  <r>
    <n v="263706186"/>
    <x v="1408"/>
    <x v="5"/>
    <x v="1"/>
    <x v="1"/>
    <x v="2"/>
    <x v="2"/>
    <x v="2"/>
    <x v="4"/>
    <x v="0"/>
    <x v="0"/>
  </r>
  <r>
    <n v="101612586"/>
    <x v="1407"/>
    <x v="0"/>
    <x v="1"/>
    <x v="1"/>
    <x v="2"/>
    <x v="2"/>
    <x v="2"/>
    <x v="4"/>
    <x v="0"/>
    <x v="0"/>
  </r>
  <r>
    <n v="1543068"/>
    <x v="1411"/>
    <x v="0"/>
    <x v="1"/>
    <x v="1"/>
    <x v="10"/>
    <x v="2"/>
    <x v="2"/>
    <x v="4"/>
    <x v="0"/>
    <x v="0"/>
  </r>
  <r>
    <n v="264209119"/>
    <x v="1412"/>
    <x v="5"/>
    <x v="0"/>
    <x v="0"/>
    <x v="3"/>
    <x v="0"/>
    <x v="2"/>
    <x v="4"/>
    <x v="0"/>
    <x v="0"/>
  </r>
  <r>
    <n v="194283289"/>
    <x v="1101"/>
    <x v="0"/>
    <x v="0"/>
    <x v="0"/>
    <x v="3"/>
    <x v="0"/>
    <x v="2"/>
    <x v="0"/>
    <x v="2"/>
    <x v="0"/>
  </r>
  <r>
    <n v="47460057"/>
    <x v="1374"/>
    <x v="1"/>
    <x v="0"/>
    <x v="0"/>
    <x v="3"/>
    <x v="0"/>
    <x v="2"/>
    <x v="1"/>
    <x v="1"/>
    <x v="0"/>
  </r>
  <r>
    <n v="55951115"/>
    <x v="581"/>
    <x v="0"/>
    <x v="0"/>
    <x v="0"/>
    <x v="3"/>
    <x v="0"/>
    <x v="2"/>
    <x v="4"/>
    <x v="0"/>
    <x v="0"/>
  </r>
  <r>
    <n v="244065772"/>
    <x v="1413"/>
    <x v="0"/>
    <x v="0"/>
    <x v="0"/>
    <x v="3"/>
    <x v="0"/>
    <x v="2"/>
    <x v="4"/>
    <x v="0"/>
    <x v="0"/>
  </r>
  <r>
    <n v="11283495"/>
    <x v="1061"/>
    <x v="0"/>
    <x v="0"/>
    <x v="0"/>
    <x v="3"/>
    <x v="0"/>
    <x v="2"/>
    <x v="4"/>
    <x v="0"/>
    <x v="0"/>
  </r>
  <r>
    <n v="134037429"/>
    <x v="838"/>
    <x v="0"/>
    <x v="0"/>
    <x v="0"/>
    <x v="3"/>
    <x v="0"/>
    <x v="2"/>
    <x v="0"/>
    <x v="0"/>
    <x v="0"/>
  </r>
  <r>
    <n v="124425621"/>
    <x v="789"/>
    <x v="0"/>
    <x v="0"/>
    <x v="0"/>
    <x v="3"/>
    <x v="0"/>
    <x v="0"/>
    <x v="1"/>
    <x v="0"/>
    <x v="0"/>
  </r>
  <r>
    <n v="6163717"/>
    <x v="1410"/>
    <x v="0"/>
    <x v="1"/>
    <x v="1"/>
    <x v="4"/>
    <x v="2"/>
    <x v="0"/>
    <x v="11"/>
    <x v="1"/>
    <x v="0"/>
  </r>
  <r>
    <n v="10195601"/>
    <x v="180"/>
    <x v="0"/>
    <x v="2"/>
    <x v="1"/>
    <x v="0"/>
    <x v="0"/>
    <x v="3"/>
    <x v="5"/>
    <x v="0"/>
    <x v="0"/>
  </r>
  <r>
    <n v="264426788"/>
    <x v="1414"/>
    <x v="5"/>
    <x v="3"/>
    <x v="16"/>
    <x v="3"/>
    <x v="0"/>
    <x v="2"/>
    <x v="4"/>
    <x v="0"/>
    <x v="1"/>
  </r>
  <r>
    <n v="60960067"/>
    <x v="575"/>
    <x v="0"/>
    <x v="0"/>
    <x v="0"/>
    <x v="3"/>
    <x v="0"/>
    <x v="2"/>
    <x v="4"/>
    <x v="0"/>
    <x v="0"/>
  </r>
  <r>
    <n v="130325159"/>
    <x v="1095"/>
    <x v="0"/>
    <x v="1"/>
    <x v="1"/>
    <x v="36"/>
    <x v="2"/>
    <x v="1"/>
    <x v="1"/>
    <x v="0"/>
    <x v="0"/>
  </r>
  <r>
    <n v="244128152"/>
    <x v="1413"/>
    <x v="0"/>
    <x v="1"/>
    <x v="1"/>
    <x v="28"/>
    <x v="0"/>
    <x v="6"/>
    <x v="3"/>
    <x v="0"/>
    <x v="0"/>
  </r>
  <r>
    <n v="264718076"/>
    <x v="1415"/>
    <x v="0"/>
    <x v="1"/>
    <x v="1"/>
    <x v="21"/>
    <x v="0"/>
    <x v="2"/>
    <x v="4"/>
    <x v="0"/>
    <x v="0"/>
  </r>
  <r>
    <n v="2668849"/>
    <x v="1416"/>
    <x v="0"/>
    <x v="0"/>
    <x v="0"/>
    <x v="3"/>
    <x v="0"/>
    <x v="1"/>
    <x v="5"/>
    <x v="1"/>
    <x v="0"/>
  </r>
  <r>
    <n v="264468326"/>
    <x v="1414"/>
    <x v="0"/>
    <x v="0"/>
    <x v="0"/>
    <x v="1"/>
    <x v="0"/>
    <x v="2"/>
    <x v="0"/>
    <x v="0"/>
    <x v="0"/>
  </r>
  <r>
    <n v="172810743"/>
    <x v="1026"/>
    <x v="0"/>
    <x v="1"/>
    <x v="1"/>
    <x v="83"/>
    <x v="0"/>
    <x v="2"/>
    <x v="4"/>
    <x v="2"/>
    <x v="0"/>
  </r>
  <r>
    <n v="78241549"/>
    <x v="608"/>
    <x v="0"/>
    <x v="0"/>
    <x v="0"/>
    <x v="3"/>
    <x v="0"/>
    <x v="2"/>
    <x v="4"/>
    <x v="0"/>
    <x v="0"/>
  </r>
  <r>
    <n v="264775855"/>
    <x v="1415"/>
    <x v="0"/>
    <x v="1"/>
    <x v="1"/>
    <x v="8"/>
    <x v="0"/>
    <x v="2"/>
    <x v="4"/>
    <x v="0"/>
    <x v="0"/>
  </r>
  <r>
    <n v="7038086"/>
    <x v="255"/>
    <x v="0"/>
    <x v="0"/>
    <x v="0"/>
    <x v="3"/>
    <x v="0"/>
    <x v="2"/>
    <x v="0"/>
    <x v="0"/>
    <x v="0"/>
  </r>
  <r>
    <n v="214045009"/>
    <x v="1417"/>
    <x v="0"/>
    <x v="0"/>
    <x v="0"/>
    <x v="3"/>
    <x v="0"/>
    <x v="2"/>
    <x v="4"/>
    <x v="0"/>
    <x v="0"/>
  </r>
  <r>
    <n v="33602254"/>
    <x v="395"/>
    <x v="0"/>
    <x v="0"/>
    <x v="0"/>
    <x v="3"/>
    <x v="0"/>
    <x v="2"/>
    <x v="4"/>
    <x v="0"/>
    <x v="0"/>
  </r>
  <r>
    <n v="215817131"/>
    <x v="1418"/>
    <x v="0"/>
    <x v="0"/>
    <x v="0"/>
    <x v="3"/>
    <x v="0"/>
    <x v="2"/>
    <x v="1"/>
    <x v="0"/>
    <x v="0"/>
  </r>
  <r>
    <n v="116217798"/>
    <x v="768"/>
    <x v="0"/>
    <x v="1"/>
    <x v="1"/>
    <x v="18"/>
    <x v="2"/>
    <x v="1"/>
    <x v="5"/>
    <x v="0"/>
    <x v="0"/>
  </r>
  <r>
    <n v="122713093"/>
    <x v="1419"/>
    <x v="0"/>
    <x v="1"/>
    <x v="1"/>
    <x v="37"/>
    <x v="0"/>
    <x v="2"/>
    <x v="4"/>
    <x v="0"/>
    <x v="0"/>
  </r>
  <r>
    <n v="107489419"/>
    <x v="1420"/>
    <x v="0"/>
    <x v="3"/>
    <x v="16"/>
    <x v="3"/>
    <x v="0"/>
    <x v="2"/>
    <x v="4"/>
    <x v="1"/>
    <x v="0"/>
  </r>
  <r>
    <n v="189625237"/>
    <x v="1421"/>
    <x v="1"/>
    <x v="0"/>
    <x v="0"/>
    <x v="3"/>
    <x v="0"/>
    <x v="2"/>
    <x v="5"/>
    <x v="0"/>
    <x v="0"/>
  </r>
  <r>
    <n v="265221777"/>
    <x v="1422"/>
    <x v="0"/>
    <x v="1"/>
    <x v="1"/>
    <x v="57"/>
    <x v="0"/>
    <x v="2"/>
    <x v="4"/>
    <x v="0"/>
    <x v="0"/>
  </r>
  <r>
    <n v="264912734"/>
    <x v="1423"/>
    <x v="0"/>
    <x v="0"/>
    <x v="0"/>
    <x v="3"/>
    <x v="0"/>
    <x v="2"/>
    <x v="4"/>
    <x v="0"/>
    <x v="0"/>
  </r>
  <r>
    <n v="144954143"/>
    <x v="895"/>
    <x v="0"/>
    <x v="4"/>
    <x v="1"/>
    <x v="21"/>
    <x v="0"/>
    <x v="0"/>
    <x v="0"/>
    <x v="0"/>
    <x v="0"/>
  </r>
  <r>
    <n v="252522294"/>
    <x v="1424"/>
    <x v="5"/>
    <x v="1"/>
    <x v="1"/>
    <x v="10"/>
    <x v="2"/>
    <x v="2"/>
    <x v="4"/>
    <x v="0"/>
    <x v="0"/>
  </r>
  <r>
    <n v="173078795"/>
    <x v="1027"/>
    <x v="24"/>
    <x v="0"/>
    <x v="0"/>
    <x v="1"/>
    <x v="0"/>
    <x v="0"/>
    <x v="1"/>
    <x v="0"/>
    <x v="0"/>
  </r>
  <r>
    <n v="265367945"/>
    <x v="1425"/>
    <x v="5"/>
    <x v="0"/>
    <x v="0"/>
    <x v="3"/>
    <x v="0"/>
    <x v="2"/>
    <x v="4"/>
    <x v="2"/>
    <x v="0"/>
  </r>
  <r>
    <n v="265369346"/>
    <x v="1425"/>
    <x v="0"/>
    <x v="0"/>
    <x v="0"/>
    <x v="3"/>
    <x v="0"/>
    <x v="2"/>
    <x v="4"/>
    <x v="0"/>
    <x v="1"/>
  </r>
  <r>
    <n v="265369379"/>
    <x v="1425"/>
    <x v="0"/>
    <x v="0"/>
    <x v="0"/>
    <x v="3"/>
    <x v="0"/>
    <x v="2"/>
    <x v="4"/>
    <x v="0"/>
    <x v="1"/>
  </r>
  <r>
    <n v="66949286"/>
    <x v="688"/>
    <x v="0"/>
    <x v="1"/>
    <x v="1"/>
    <x v="1"/>
    <x v="2"/>
    <x v="1"/>
    <x v="5"/>
    <x v="0"/>
    <x v="0"/>
  </r>
  <r>
    <n v="77464567"/>
    <x v="593"/>
    <x v="0"/>
    <x v="0"/>
    <x v="0"/>
    <x v="3"/>
    <x v="0"/>
    <x v="2"/>
    <x v="4"/>
    <x v="1"/>
    <x v="0"/>
  </r>
  <r>
    <n v="167695876"/>
    <x v="1426"/>
    <x v="5"/>
    <x v="0"/>
    <x v="0"/>
    <x v="3"/>
    <x v="0"/>
    <x v="0"/>
    <x v="0"/>
    <x v="0"/>
    <x v="0"/>
  </r>
  <r>
    <n v="265583701"/>
    <x v="1427"/>
    <x v="0"/>
    <x v="0"/>
    <x v="0"/>
    <x v="3"/>
    <x v="0"/>
    <x v="2"/>
    <x v="4"/>
    <x v="0"/>
    <x v="0"/>
  </r>
  <r>
    <n v="247177843"/>
    <x v="1318"/>
    <x v="0"/>
    <x v="1"/>
    <x v="1"/>
    <x v="18"/>
    <x v="2"/>
    <x v="2"/>
    <x v="4"/>
    <x v="0"/>
    <x v="0"/>
  </r>
  <r>
    <n v="260454968"/>
    <x v="1369"/>
    <x v="5"/>
    <x v="3"/>
    <x v="16"/>
    <x v="0"/>
    <x v="0"/>
    <x v="2"/>
    <x v="9"/>
    <x v="0"/>
    <x v="0"/>
  </r>
  <r>
    <n v="267165820"/>
    <x v="1428"/>
    <x v="5"/>
    <x v="1"/>
    <x v="19"/>
    <x v="1"/>
    <x v="0"/>
    <x v="4"/>
    <x v="6"/>
    <x v="0"/>
    <x v="0"/>
  </r>
  <r>
    <n v="16655057"/>
    <x v="640"/>
    <x v="0"/>
    <x v="2"/>
    <x v="1"/>
    <x v="1"/>
    <x v="0"/>
    <x v="0"/>
    <x v="20"/>
    <x v="0"/>
    <x v="0"/>
  </r>
  <r>
    <n v="251326962"/>
    <x v="1331"/>
    <x v="5"/>
    <x v="1"/>
    <x v="1"/>
    <x v="42"/>
    <x v="0"/>
    <x v="1"/>
    <x v="5"/>
    <x v="0"/>
    <x v="0"/>
  </r>
  <r>
    <n v="21834893"/>
    <x v="1429"/>
    <x v="18"/>
    <x v="1"/>
    <x v="1"/>
    <x v="8"/>
    <x v="2"/>
    <x v="2"/>
    <x v="0"/>
    <x v="0"/>
    <x v="0"/>
  </r>
  <r>
    <n v="160078142"/>
    <x v="1430"/>
    <x v="0"/>
    <x v="3"/>
    <x v="16"/>
    <x v="0"/>
    <x v="0"/>
    <x v="2"/>
    <x v="4"/>
    <x v="0"/>
    <x v="0"/>
  </r>
  <r>
    <n v="119109832"/>
    <x v="1431"/>
    <x v="5"/>
    <x v="1"/>
    <x v="1"/>
    <x v="2"/>
    <x v="0"/>
    <x v="0"/>
    <x v="1"/>
    <x v="0"/>
    <x v="0"/>
  </r>
  <r>
    <n v="2366392"/>
    <x v="1432"/>
    <x v="0"/>
    <x v="1"/>
    <x v="1"/>
    <x v="1"/>
    <x v="2"/>
    <x v="4"/>
    <x v="6"/>
    <x v="0"/>
    <x v="0"/>
  </r>
  <r>
    <n v="3108433"/>
    <x v="1433"/>
    <x v="0"/>
    <x v="2"/>
    <x v="1"/>
    <x v="42"/>
    <x v="2"/>
    <x v="2"/>
    <x v="4"/>
    <x v="0"/>
    <x v="0"/>
  </r>
  <r>
    <n v="7059146"/>
    <x v="1434"/>
    <x v="0"/>
    <x v="1"/>
    <x v="1"/>
    <x v="1"/>
    <x v="0"/>
    <x v="0"/>
    <x v="6"/>
    <x v="0"/>
    <x v="0"/>
  </r>
  <r>
    <n v="266203791"/>
    <x v="1435"/>
    <x v="0"/>
    <x v="0"/>
    <x v="0"/>
    <x v="23"/>
    <x v="2"/>
    <x v="3"/>
    <x v="6"/>
    <x v="0"/>
    <x v="0"/>
  </r>
  <r>
    <n v="29910114"/>
    <x v="795"/>
    <x v="0"/>
    <x v="0"/>
    <x v="0"/>
    <x v="3"/>
    <x v="0"/>
    <x v="30"/>
    <x v="19"/>
    <x v="0"/>
    <x v="0"/>
  </r>
  <r>
    <n v="266247603"/>
    <x v="1435"/>
    <x v="0"/>
    <x v="2"/>
    <x v="9"/>
    <x v="42"/>
    <x v="2"/>
    <x v="1"/>
    <x v="5"/>
    <x v="0"/>
    <x v="0"/>
  </r>
  <r>
    <n v="181830190"/>
    <x v="1077"/>
    <x v="5"/>
    <x v="1"/>
    <x v="1"/>
    <x v="16"/>
    <x v="0"/>
    <x v="7"/>
    <x v="7"/>
    <x v="0"/>
    <x v="0"/>
  </r>
  <r>
    <n v="126300558"/>
    <x v="808"/>
    <x v="0"/>
    <x v="1"/>
    <x v="1"/>
    <x v="10"/>
    <x v="0"/>
    <x v="2"/>
    <x v="1"/>
    <x v="0"/>
    <x v="0"/>
  </r>
  <r>
    <n v="16123924"/>
    <x v="1436"/>
    <x v="0"/>
    <x v="1"/>
    <x v="1"/>
    <x v="4"/>
    <x v="2"/>
    <x v="27"/>
    <x v="13"/>
    <x v="0"/>
    <x v="0"/>
  </r>
  <r>
    <n v="89730982"/>
    <x v="1437"/>
    <x v="1"/>
    <x v="0"/>
    <x v="0"/>
    <x v="3"/>
    <x v="0"/>
    <x v="2"/>
    <x v="1"/>
    <x v="0"/>
    <x v="1"/>
  </r>
  <r>
    <n v="263924820"/>
    <x v="1402"/>
    <x v="5"/>
    <x v="2"/>
    <x v="11"/>
    <x v="71"/>
    <x v="2"/>
    <x v="1"/>
    <x v="5"/>
    <x v="0"/>
    <x v="0"/>
  </r>
  <r>
    <n v="486684"/>
    <x v="1438"/>
    <x v="8"/>
    <x v="1"/>
    <x v="1"/>
    <x v="28"/>
    <x v="2"/>
    <x v="2"/>
    <x v="4"/>
    <x v="0"/>
    <x v="0"/>
  </r>
  <r>
    <n v="220103569"/>
    <x v="1210"/>
    <x v="0"/>
    <x v="1"/>
    <x v="1"/>
    <x v="1"/>
    <x v="0"/>
    <x v="64"/>
    <x v="76"/>
    <x v="0"/>
    <x v="0"/>
  </r>
  <r>
    <n v="266675448"/>
    <x v="1439"/>
    <x v="0"/>
    <x v="1"/>
    <x v="4"/>
    <x v="68"/>
    <x v="0"/>
    <x v="2"/>
    <x v="4"/>
    <x v="2"/>
    <x v="0"/>
  </r>
  <r>
    <n v="257172833"/>
    <x v="1347"/>
    <x v="5"/>
    <x v="1"/>
    <x v="1"/>
    <x v="10"/>
    <x v="2"/>
    <x v="2"/>
    <x v="0"/>
    <x v="0"/>
    <x v="0"/>
  </r>
  <r>
    <n v="260197527"/>
    <x v="1440"/>
    <x v="5"/>
    <x v="1"/>
    <x v="1"/>
    <x v="1"/>
    <x v="2"/>
    <x v="0"/>
    <x v="5"/>
    <x v="0"/>
    <x v="0"/>
  </r>
  <r>
    <n v="80182881"/>
    <x v="1441"/>
    <x v="5"/>
    <x v="1"/>
    <x v="1"/>
    <x v="1"/>
    <x v="0"/>
    <x v="2"/>
    <x v="4"/>
    <x v="0"/>
    <x v="0"/>
  </r>
  <r>
    <n v="200814304"/>
    <x v="1442"/>
    <x v="5"/>
    <x v="2"/>
    <x v="1"/>
    <x v="28"/>
    <x v="0"/>
    <x v="0"/>
    <x v="1"/>
    <x v="2"/>
    <x v="0"/>
  </r>
  <r>
    <n v="48397028"/>
    <x v="1443"/>
    <x v="0"/>
    <x v="1"/>
    <x v="1"/>
    <x v="1"/>
    <x v="2"/>
    <x v="4"/>
    <x v="6"/>
    <x v="0"/>
    <x v="0"/>
  </r>
  <r>
    <n v="87454432"/>
    <x v="1444"/>
    <x v="5"/>
    <x v="1"/>
    <x v="1"/>
    <x v="1"/>
    <x v="2"/>
    <x v="0"/>
    <x v="0"/>
    <x v="0"/>
    <x v="0"/>
  </r>
  <r>
    <n v="2915210"/>
    <x v="114"/>
    <x v="1"/>
    <x v="1"/>
    <x v="1"/>
    <x v="18"/>
    <x v="0"/>
    <x v="2"/>
    <x v="6"/>
    <x v="0"/>
    <x v="0"/>
  </r>
  <r>
    <n v="219082377"/>
    <x v="1198"/>
    <x v="0"/>
    <x v="2"/>
    <x v="19"/>
    <x v="30"/>
    <x v="2"/>
    <x v="2"/>
    <x v="4"/>
    <x v="0"/>
    <x v="0"/>
  </r>
  <r>
    <n v="221181910"/>
    <x v="1200"/>
    <x v="5"/>
    <x v="1"/>
    <x v="1"/>
    <x v="28"/>
    <x v="2"/>
    <x v="3"/>
    <x v="9"/>
    <x v="0"/>
    <x v="0"/>
  </r>
  <r>
    <n v="123624020"/>
    <x v="1445"/>
    <x v="0"/>
    <x v="1"/>
    <x v="1"/>
    <x v="1"/>
    <x v="2"/>
    <x v="7"/>
    <x v="7"/>
    <x v="0"/>
    <x v="0"/>
  </r>
  <r>
    <n v="269772972"/>
    <x v="1446"/>
    <x v="5"/>
    <x v="1"/>
    <x v="1"/>
    <x v="1"/>
    <x v="2"/>
    <x v="2"/>
    <x v="4"/>
    <x v="0"/>
    <x v="0"/>
  </r>
  <r>
    <n v="232686370"/>
    <x v="1447"/>
    <x v="0"/>
    <x v="2"/>
    <x v="1"/>
    <x v="34"/>
    <x v="2"/>
    <x v="1"/>
    <x v="1"/>
    <x v="0"/>
    <x v="0"/>
  </r>
  <r>
    <n v="270258576"/>
    <x v="1448"/>
    <x v="5"/>
    <x v="1"/>
    <x v="9"/>
    <x v="1"/>
    <x v="0"/>
    <x v="3"/>
    <x v="11"/>
    <x v="0"/>
    <x v="0"/>
  </r>
  <r>
    <n v="40686414"/>
    <x v="794"/>
    <x v="0"/>
    <x v="0"/>
    <x v="0"/>
    <x v="32"/>
    <x v="2"/>
    <x v="2"/>
    <x v="0"/>
    <x v="0"/>
    <x v="0"/>
  </r>
  <r>
    <n v="65079195"/>
    <x v="949"/>
    <x v="0"/>
    <x v="4"/>
    <x v="1"/>
    <x v="48"/>
    <x v="0"/>
    <x v="2"/>
    <x v="5"/>
    <x v="0"/>
    <x v="0"/>
  </r>
  <r>
    <n v="271628345"/>
    <x v="1449"/>
    <x v="0"/>
    <x v="2"/>
    <x v="1"/>
    <x v="21"/>
    <x v="2"/>
    <x v="2"/>
    <x v="4"/>
    <x v="2"/>
    <x v="0"/>
  </r>
  <r>
    <n v="46888205"/>
    <x v="1450"/>
    <x v="0"/>
    <x v="2"/>
    <x v="1"/>
    <x v="11"/>
    <x v="2"/>
    <x v="0"/>
    <x v="0"/>
    <x v="1"/>
    <x v="0"/>
  </r>
  <r>
    <n v="58516639"/>
    <x v="1451"/>
    <x v="0"/>
    <x v="0"/>
    <x v="0"/>
    <x v="3"/>
    <x v="0"/>
    <x v="2"/>
    <x v="5"/>
    <x v="0"/>
    <x v="0"/>
  </r>
  <r>
    <n v="264886384"/>
    <x v="1423"/>
    <x v="0"/>
    <x v="0"/>
    <x v="0"/>
    <x v="3"/>
    <x v="0"/>
    <x v="0"/>
    <x v="24"/>
    <x v="0"/>
    <x v="0"/>
  </r>
  <r>
    <n v="152035343"/>
    <x v="1452"/>
    <x v="5"/>
    <x v="1"/>
    <x v="1"/>
    <x v="1"/>
    <x v="2"/>
    <x v="2"/>
    <x v="4"/>
    <x v="0"/>
    <x v="0"/>
  </r>
  <r>
    <n v="270384338"/>
    <x v="1448"/>
    <x v="0"/>
    <x v="1"/>
    <x v="1"/>
    <x v="1"/>
    <x v="2"/>
    <x v="2"/>
    <x v="4"/>
    <x v="0"/>
    <x v="0"/>
  </r>
  <r>
    <n v="270670821"/>
    <x v="1453"/>
    <x v="5"/>
    <x v="1"/>
    <x v="1"/>
    <x v="1"/>
    <x v="0"/>
    <x v="0"/>
    <x v="0"/>
    <x v="0"/>
    <x v="1"/>
  </r>
  <r>
    <n v="272208090"/>
    <x v="1454"/>
    <x v="0"/>
    <x v="1"/>
    <x v="1"/>
    <x v="1"/>
    <x v="0"/>
    <x v="2"/>
    <x v="4"/>
    <x v="0"/>
    <x v="0"/>
  </r>
  <r>
    <n v="62091722"/>
    <x v="942"/>
    <x v="0"/>
    <x v="1"/>
    <x v="1"/>
    <x v="1"/>
    <x v="2"/>
    <x v="7"/>
    <x v="3"/>
    <x v="0"/>
    <x v="0"/>
  </r>
  <r>
    <n v="41858236"/>
    <x v="1305"/>
    <x v="0"/>
    <x v="1"/>
    <x v="1"/>
    <x v="1"/>
    <x v="2"/>
    <x v="0"/>
    <x v="0"/>
    <x v="1"/>
    <x v="0"/>
  </r>
  <r>
    <n v="274156327"/>
    <x v="1455"/>
    <x v="0"/>
    <x v="1"/>
    <x v="1"/>
    <x v="1"/>
    <x v="2"/>
    <x v="0"/>
    <x v="1"/>
    <x v="2"/>
    <x v="0"/>
  </r>
  <r>
    <n v="59494298"/>
    <x v="1456"/>
    <x v="0"/>
    <x v="1"/>
    <x v="1"/>
    <x v="1"/>
    <x v="1"/>
    <x v="1"/>
    <x v="1"/>
    <x v="0"/>
    <x v="0"/>
  </r>
  <r>
    <n v="140737354"/>
    <x v="1457"/>
    <x v="0"/>
    <x v="1"/>
    <x v="1"/>
    <x v="1"/>
    <x v="0"/>
    <x v="1"/>
    <x v="1"/>
    <x v="0"/>
    <x v="0"/>
  </r>
  <r>
    <n v="272487284"/>
    <x v="1458"/>
    <x v="5"/>
    <x v="1"/>
    <x v="1"/>
    <x v="18"/>
    <x v="2"/>
    <x v="2"/>
    <x v="4"/>
    <x v="0"/>
    <x v="0"/>
  </r>
  <r>
    <n v="272681484"/>
    <x v="1459"/>
    <x v="5"/>
    <x v="1"/>
    <x v="1"/>
    <x v="1"/>
    <x v="0"/>
    <x v="2"/>
    <x v="4"/>
    <x v="0"/>
    <x v="0"/>
  </r>
  <r>
    <n v="28846447"/>
    <x v="337"/>
    <x v="5"/>
    <x v="0"/>
    <x v="0"/>
    <x v="3"/>
    <x v="0"/>
    <x v="2"/>
    <x v="4"/>
    <x v="0"/>
    <x v="0"/>
  </r>
  <r>
    <n v="274493372"/>
    <x v="1460"/>
    <x v="0"/>
    <x v="1"/>
    <x v="1"/>
    <x v="1"/>
    <x v="0"/>
    <x v="0"/>
    <x v="6"/>
    <x v="0"/>
    <x v="0"/>
  </r>
  <r>
    <n v="230314871"/>
    <x v="1266"/>
    <x v="0"/>
    <x v="1"/>
    <x v="1"/>
    <x v="1"/>
    <x v="2"/>
    <x v="4"/>
    <x v="6"/>
    <x v="0"/>
    <x v="0"/>
  </r>
  <r>
    <n v="272756434"/>
    <x v="1459"/>
    <x v="5"/>
    <x v="1"/>
    <x v="23"/>
    <x v="1"/>
    <x v="0"/>
    <x v="2"/>
    <x v="0"/>
    <x v="0"/>
    <x v="0"/>
  </r>
  <r>
    <n v="265851077"/>
    <x v="1461"/>
    <x v="0"/>
    <x v="1"/>
    <x v="1"/>
    <x v="96"/>
    <x v="0"/>
    <x v="0"/>
    <x v="0"/>
    <x v="0"/>
    <x v="0"/>
  </r>
  <r>
    <n v="26586635"/>
    <x v="1462"/>
    <x v="23"/>
    <x v="1"/>
    <x v="17"/>
    <x v="10"/>
    <x v="2"/>
    <x v="2"/>
    <x v="4"/>
    <x v="0"/>
    <x v="0"/>
  </r>
  <r>
    <n v="273711626"/>
    <x v="1463"/>
    <x v="0"/>
    <x v="1"/>
    <x v="1"/>
    <x v="1"/>
    <x v="0"/>
    <x v="4"/>
    <x v="11"/>
    <x v="1"/>
    <x v="1"/>
  </r>
  <r>
    <n v="275233516"/>
    <x v="1464"/>
    <x v="5"/>
    <x v="3"/>
    <x v="46"/>
    <x v="82"/>
    <x v="0"/>
    <x v="2"/>
    <x v="4"/>
    <x v="0"/>
    <x v="0"/>
  </r>
  <r>
    <n v="40412064"/>
    <x v="1465"/>
    <x v="0"/>
    <x v="1"/>
    <x v="1"/>
    <x v="10"/>
    <x v="2"/>
    <x v="0"/>
    <x v="0"/>
    <x v="0"/>
    <x v="0"/>
  </r>
  <r>
    <n v="273233418"/>
    <x v="1466"/>
    <x v="5"/>
    <x v="1"/>
    <x v="1"/>
    <x v="1"/>
    <x v="0"/>
    <x v="0"/>
    <x v="6"/>
    <x v="1"/>
    <x v="0"/>
  </r>
  <r>
    <n v="1779134"/>
    <x v="1467"/>
    <x v="0"/>
    <x v="3"/>
    <x v="16"/>
    <x v="0"/>
    <x v="0"/>
    <x v="2"/>
    <x v="4"/>
    <x v="3"/>
    <x v="0"/>
  </r>
  <r>
    <n v="80458626"/>
    <x v="604"/>
    <x v="0"/>
    <x v="1"/>
    <x v="49"/>
    <x v="1"/>
    <x v="0"/>
    <x v="1"/>
    <x v="1"/>
    <x v="0"/>
    <x v="0"/>
  </r>
  <r>
    <n v="195681119"/>
    <x v="1468"/>
    <x v="0"/>
    <x v="1"/>
    <x v="1"/>
    <x v="28"/>
    <x v="0"/>
    <x v="12"/>
    <x v="20"/>
    <x v="0"/>
    <x v="0"/>
  </r>
  <r>
    <n v="248621680"/>
    <x v="1323"/>
    <x v="5"/>
    <x v="1"/>
    <x v="11"/>
    <x v="1"/>
    <x v="0"/>
    <x v="31"/>
    <x v="13"/>
    <x v="2"/>
    <x v="0"/>
  </r>
  <r>
    <n v="261590283"/>
    <x v="1377"/>
    <x v="0"/>
    <x v="1"/>
    <x v="1"/>
    <x v="28"/>
    <x v="2"/>
    <x v="1"/>
    <x v="1"/>
    <x v="0"/>
    <x v="0"/>
  </r>
  <r>
    <n v="273352458"/>
    <x v="1466"/>
    <x v="0"/>
    <x v="1"/>
    <x v="1"/>
    <x v="2"/>
    <x v="2"/>
    <x v="2"/>
    <x v="4"/>
    <x v="0"/>
    <x v="0"/>
  </r>
  <r>
    <n v="18084794"/>
    <x v="265"/>
    <x v="0"/>
    <x v="1"/>
    <x v="1"/>
    <x v="1"/>
    <x v="2"/>
    <x v="0"/>
    <x v="0"/>
    <x v="0"/>
    <x v="0"/>
  </r>
  <r>
    <n v="2486967"/>
    <x v="83"/>
    <x v="0"/>
    <x v="1"/>
    <x v="1"/>
    <x v="2"/>
    <x v="2"/>
    <x v="2"/>
    <x v="1"/>
    <x v="0"/>
    <x v="0"/>
  </r>
  <r>
    <n v="276748410"/>
    <x v="1469"/>
    <x v="25"/>
    <x v="0"/>
    <x v="0"/>
    <x v="3"/>
    <x v="0"/>
    <x v="2"/>
    <x v="4"/>
    <x v="0"/>
    <x v="0"/>
  </r>
  <r>
    <n v="14531129"/>
    <x v="1470"/>
    <x v="0"/>
    <x v="0"/>
    <x v="0"/>
    <x v="3"/>
    <x v="0"/>
    <x v="2"/>
    <x v="1"/>
    <x v="2"/>
    <x v="0"/>
  </r>
  <r>
    <n v="273485141"/>
    <x v="1471"/>
    <x v="0"/>
    <x v="1"/>
    <x v="1"/>
    <x v="10"/>
    <x v="0"/>
    <x v="6"/>
    <x v="11"/>
    <x v="0"/>
    <x v="0"/>
  </r>
  <r>
    <n v="25948109"/>
    <x v="1472"/>
    <x v="0"/>
    <x v="1"/>
    <x v="1"/>
    <x v="13"/>
    <x v="0"/>
    <x v="2"/>
    <x v="0"/>
    <x v="0"/>
    <x v="0"/>
  </r>
  <r>
    <n v="259143931"/>
    <x v="1361"/>
    <x v="0"/>
    <x v="1"/>
    <x v="1"/>
    <x v="1"/>
    <x v="2"/>
    <x v="0"/>
    <x v="0"/>
    <x v="0"/>
    <x v="0"/>
  </r>
  <r>
    <n v="1895571"/>
    <x v="1473"/>
    <x v="0"/>
    <x v="1"/>
    <x v="1"/>
    <x v="13"/>
    <x v="2"/>
    <x v="0"/>
    <x v="1"/>
    <x v="0"/>
    <x v="0"/>
  </r>
  <r>
    <n v="86856743"/>
    <x v="1474"/>
    <x v="0"/>
    <x v="1"/>
    <x v="1"/>
    <x v="10"/>
    <x v="2"/>
    <x v="2"/>
    <x v="4"/>
    <x v="0"/>
    <x v="0"/>
  </r>
  <r>
    <n v="217877346"/>
    <x v="1475"/>
    <x v="0"/>
    <x v="3"/>
    <x v="50"/>
    <x v="97"/>
    <x v="0"/>
    <x v="0"/>
    <x v="0"/>
    <x v="0"/>
    <x v="0"/>
  </r>
  <r>
    <n v="139203467"/>
    <x v="1476"/>
    <x v="0"/>
    <x v="2"/>
    <x v="20"/>
    <x v="18"/>
    <x v="2"/>
    <x v="3"/>
    <x v="20"/>
    <x v="0"/>
    <x v="0"/>
  </r>
  <r>
    <n v="150086647"/>
    <x v="1477"/>
    <x v="0"/>
    <x v="1"/>
    <x v="20"/>
    <x v="10"/>
    <x v="0"/>
    <x v="2"/>
    <x v="4"/>
    <x v="0"/>
    <x v="0"/>
  </r>
  <r>
    <n v="273694002"/>
    <x v="1463"/>
    <x v="5"/>
    <x v="1"/>
    <x v="1"/>
    <x v="1"/>
    <x v="0"/>
    <x v="2"/>
    <x v="4"/>
    <x v="1"/>
    <x v="0"/>
  </r>
  <r>
    <n v="273762458"/>
    <x v="1463"/>
    <x v="0"/>
    <x v="1"/>
    <x v="1"/>
    <x v="1"/>
    <x v="0"/>
    <x v="2"/>
    <x v="4"/>
    <x v="0"/>
    <x v="0"/>
  </r>
  <r>
    <n v="3243497"/>
    <x v="1478"/>
    <x v="0"/>
    <x v="0"/>
    <x v="0"/>
    <x v="3"/>
    <x v="0"/>
    <x v="2"/>
    <x v="4"/>
    <x v="0"/>
    <x v="0"/>
  </r>
  <r>
    <n v="273961711"/>
    <x v="1479"/>
    <x v="5"/>
    <x v="1"/>
    <x v="1"/>
    <x v="28"/>
    <x v="0"/>
    <x v="2"/>
    <x v="4"/>
    <x v="0"/>
    <x v="0"/>
  </r>
  <r>
    <n v="229965424"/>
    <x v="1246"/>
    <x v="5"/>
    <x v="0"/>
    <x v="0"/>
    <x v="0"/>
    <x v="0"/>
    <x v="0"/>
    <x v="0"/>
    <x v="0"/>
    <x v="1"/>
  </r>
  <r>
    <n v="192314239"/>
    <x v="1480"/>
    <x v="0"/>
    <x v="4"/>
    <x v="21"/>
    <x v="91"/>
    <x v="0"/>
    <x v="0"/>
    <x v="0"/>
    <x v="0"/>
    <x v="0"/>
  </r>
  <r>
    <n v="256374884"/>
    <x v="1350"/>
    <x v="0"/>
    <x v="0"/>
    <x v="0"/>
    <x v="3"/>
    <x v="0"/>
    <x v="3"/>
    <x v="5"/>
    <x v="0"/>
    <x v="0"/>
  </r>
  <r>
    <n v="266302760"/>
    <x v="1435"/>
    <x v="0"/>
    <x v="1"/>
    <x v="1"/>
    <x v="1"/>
    <x v="2"/>
    <x v="2"/>
    <x v="4"/>
    <x v="0"/>
    <x v="0"/>
  </r>
  <r>
    <n v="53187324"/>
    <x v="493"/>
    <x v="0"/>
    <x v="1"/>
    <x v="1"/>
    <x v="28"/>
    <x v="2"/>
    <x v="12"/>
    <x v="13"/>
    <x v="1"/>
    <x v="0"/>
  </r>
  <r>
    <n v="259780963"/>
    <x v="1367"/>
    <x v="0"/>
    <x v="1"/>
    <x v="1"/>
    <x v="4"/>
    <x v="2"/>
    <x v="0"/>
    <x v="5"/>
    <x v="0"/>
    <x v="0"/>
  </r>
  <r>
    <n v="63347666"/>
    <x v="1306"/>
    <x v="0"/>
    <x v="4"/>
    <x v="1"/>
    <x v="40"/>
    <x v="2"/>
    <x v="1"/>
    <x v="1"/>
    <x v="0"/>
    <x v="0"/>
  </r>
  <r>
    <n v="282865835"/>
    <x v="1481"/>
    <x v="5"/>
    <x v="2"/>
    <x v="1"/>
    <x v="42"/>
    <x v="0"/>
    <x v="0"/>
    <x v="5"/>
    <x v="0"/>
    <x v="0"/>
  </r>
  <r>
    <n v="153042930"/>
    <x v="1482"/>
    <x v="0"/>
    <x v="1"/>
    <x v="1"/>
    <x v="10"/>
    <x v="2"/>
    <x v="2"/>
    <x v="4"/>
    <x v="0"/>
    <x v="0"/>
  </r>
  <r>
    <n v="283094700"/>
    <x v="1483"/>
    <x v="5"/>
    <x v="1"/>
    <x v="1"/>
    <x v="10"/>
    <x v="2"/>
    <x v="0"/>
    <x v="0"/>
    <x v="2"/>
    <x v="0"/>
  </r>
  <r>
    <n v="283155295"/>
    <x v="1483"/>
    <x v="0"/>
    <x v="4"/>
    <x v="23"/>
    <x v="4"/>
    <x v="0"/>
    <x v="2"/>
    <x v="4"/>
    <x v="0"/>
    <x v="0"/>
  </r>
  <r>
    <n v="145353732"/>
    <x v="1484"/>
    <x v="0"/>
    <x v="0"/>
    <x v="0"/>
    <x v="3"/>
    <x v="0"/>
    <x v="2"/>
    <x v="0"/>
    <x v="2"/>
    <x v="0"/>
  </r>
  <r>
    <n v="58973535"/>
    <x v="1485"/>
    <x v="0"/>
    <x v="1"/>
    <x v="1"/>
    <x v="1"/>
    <x v="2"/>
    <x v="0"/>
    <x v="0"/>
    <x v="0"/>
    <x v="0"/>
  </r>
  <r>
    <n v="267903359"/>
    <x v="1486"/>
    <x v="1"/>
    <x v="0"/>
    <x v="0"/>
    <x v="0"/>
    <x v="0"/>
    <x v="0"/>
    <x v="0"/>
    <x v="2"/>
    <x v="0"/>
  </r>
  <r>
    <n v="283571721"/>
    <x v="1487"/>
    <x v="0"/>
    <x v="2"/>
    <x v="1"/>
    <x v="7"/>
    <x v="2"/>
    <x v="0"/>
    <x v="5"/>
    <x v="0"/>
    <x v="0"/>
  </r>
  <r>
    <n v="250507434"/>
    <x v="1488"/>
    <x v="0"/>
    <x v="2"/>
    <x v="6"/>
    <x v="2"/>
    <x v="0"/>
    <x v="20"/>
    <x v="77"/>
    <x v="0"/>
    <x v="0"/>
  </r>
  <r>
    <n v="23848122"/>
    <x v="404"/>
    <x v="0"/>
    <x v="0"/>
    <x v="0"/>
    <x v="1"/>
    <x v="0"/>
    <x v="2"/>
    <x v="1"/>
    <x v="3"/>
    <x v="0"/>
  </r>
  <r>
    <n v="7380804"/>
    <x v="1489"/>
    <x v="0"/>
    <x v="1"/>
    <x v="1"/>
    <x v="1"/>
    <x v="0"/>
    <x v="1"/>
    <x v="1"/>
    <x v="0"/>
    <x v="0"/>
  </r>
  <r>
    <n v="42407188"/>
    <x v="660"/>
    <x v="0"/>
    <x v="2"/>
    <x v="1"/>
    <x v="45"/>
    <x v="2"/>
    <x v="2"/>
    <x v="0"/>
    <x v="0"/>
    <x v="0"/>
  </r>
  <r>
    <n v="155351149"/>
    <x v="933"/>
    <x v="0"/>
    <x v="1"/>
    <x v="4"/>
    <x v="4"/>
    <x v="2"/>
    <x v="2"/>
    <x v="4"/>
    <x v="0"/>
    <x v="0"/>
  </r>
  <r>
    <n v="61753406"/>
    <x v="544"/>
    <x v="0"/>
    <x v="2"/>
    <x v="1"/>
    <x v="62"/>
    <x v="0"/>
    <x v="20"/>
    <x v="10"/>
    <x v="0"/>
    <x v="0"/>
  </r>
  <r>
    <n v="4155960"/>
    <x v="1490"/>
    <x v="0"/>
    <x v="1"/>
    <x v="1"/>
    <x v="4"/>
    <x v="2"/>
    <x v="2"/>
    <x v="11"/>
    <x v="0"/>
    <x v="0"/>
  </r>
  <r>
    <n v="283942777"/>
    <x v="1491"/>
    <x v="0"/>
    <x v="1"/>
    <x v="17"/>
    <x v="18"/>
    <x v="2"/>
    <x v="25"/>
    <x v="21"/>
    <x v="0"/>
    <x v="0"/>
  </r>
  <r>
    <n v="259565482"/>
    <x v="1363"/>
    <x v="0"/>
    <x v="0"/>
    <x v="0"/>
    <x v="3"/>
    <x v="0"/>
    <x v="0"/>
    <x v="5"/>
    <x v="1"/>
    <x v="0"/>
  </r>
  <r>
    <n v="85190821"/>
    <x v="734"/>
    <x v="0"/>
    <x v="4"/>
    <x v="1"/>
    <x v="23"/>
    <x v="2"/>
    <x v="2"/>
    <x v="4"/>
    <x v="1"/>
    <x v="0"/>
  </r>
  <r>
    <n v="274946635"/>
    <x v="1492"/>
    <x v="5"/>
    <x v="1"/>
    <x v="1"/>
    <x v="1"/>
    <x v="2"/>
    <x v="2"/>
    <x v="0"/>
    <x v="0"/>
    <x v="0"/>
  </r>
  <r>
    <n v="280080724"/>
    <x v="1493"/>
    <x v="0"/>
    <x v="2"/>
    <x v="1"/>
    <x v="73"/>
    <x v="0"/>
    <x v="2"/>
    <x v="11"/>
    <x v="2"/>
    <x v="0"/>
  </r>
  <r>
    <n v="68703009"/>
    <x v="779"/>
    <x v="0"/>
    <x v="1"/>
    <x v="1"/>
    <x v="11"/>
    <x v="2"/>
    <x v="1"/>
    <x v="5"/>
    <x v="0"/>
    <x v="0"/>
  </r>
  <r>
    <n v="234147711"/>
    <x v="1494"/>
    <x v="0"/>
    <x v="2"/>
    <x v="1"/>
    <x v="8"/>
    <x v="0"/>
    <x v="0"/>
    <x v="0"/>
    <x v="0"/>
    <x v="0"/>
  </r>
  <r>
    <n v="14459107"/>
    <x v="1495"/>
    <x v="0"/>
    <x v="1"/>
    <x v="1"/>
    <x v="1"/>
    <x v="0"/>
    <x v="3"/>
    <x v="11"/>
    <x v="0"/>
    <x v="0"/>
  </r>
  <r>
    <n v="74252667"/>
    <x v="1496"/>
    <x v="0"/>
    <x v="2"/>
    <x v="1"/>
    <x v="21"/>
    <x v="0"/>
    <x v="2"/>
    <x v="4"/>
    <x v="1"/>
    <x v="0"/>
  </r>
  <r>
    <n v="206127384"/>
    <x v="1146"/>
    <x v="0"/>
    <x v="1"/>
    <x v="1"/>
    <x v="10"/>
    <x v="2"/>
    <x v="1"/>
    <x v="5"/>
    <x v="0"/>
    <x v="0"/>
  </r>
  <r>
    <n v="284919826"/>
    <x v="1497"/>
    <x v="0"/>
    <x v="1"/>
    <x v="1"/>
    <x v="57"/>
    <x v="2"/>
    <x v="1"/>
    <x v="5"/>
    <x v="0"/>
    <x v="0"/>
  </r>
  <r>
    <n v="6980598"/>
    <x v="1498"/>
    <x v="11"/>
    <x v="1"/>
    <x v="17"/>
    <x v="1"/>
    <x v="0"/>
    <x v="3"/>
    <x v="3"/>
    <x v="0"/>
    <x v="0"/>
  </r>
  <r>
    <n v="285039143"/>
    <x v="1497"/>
    <x v="0"/>
    <x v="1"/>
    <x v="1"/>
    <x v="12"/>
    <x v="2"/>
    <x v="2"/>
    <x v="4"/>
    <x v="0"/>
    <x v="0"/>
  </r>
  <r>
    <n v="9949909"/>
    <x v="388"/>
    <x v="0"/>
    <x v="1"/>
    <x v="1"/>
    <x v="13"/>
    <x v="0"/>
    <x v="0"/>
    <x v="0"/>
    <x v="0"/>
    <x v="0"/>
  </r>
  <r>
    <n v="279137902"/>
    <x v="1499"/>
    <x v="0"/>
    <x v="2"/>
    <x v="1"/>
    <x v="70"/>
    <x v="0"/>
    <x v="2"/>
    <x v="4"/>
    <x v="0"/>
    <x v="0"/>
  </r>
  <r>
    <n v="285620200"/>
    <x v="1500"/>
    <x v="0"/>
    <x v="0"/>
    <x v="0"/>
    <x v="1"/>
    <x v="0"/>
    <x v="2"/>
    <x v="4"/>
    <x v="0"/>
    <x v="0"/>
  </r>
  <r>
    <n v="264705299"/>
    <x v="1415"/>
    <x v="5"/>
    <x v="2"/>
    <x v="1"/>
    <x v="84"/>
    <x v="2"/>
    <x v="2"/>
    <x v="4"/>
    <x v="1"/>
    <x v="0"/>
  </r>
  <r>
    <n v="285011435"/>
    <x v="1497"/>
    <x v="0"/>
    <x v="0"/>
    <x v="0"/>
    <x v="1"/>
    <x v="0"/>
    <x v="3"/>
    <x v="5"/>
    <x v="0"/>
    <x v="0"/>
  </r>
  <r>
    <n v="274578693"/>
    <x v="1460"/>
    <x v="0"/>
    <x v="1"/>
    <x v="1"/>
    <x v="28"/>
    <x v="0"/>
    <x v="2"/>
    <x v="0"/>
    <x v="0"/>
    <x v="0"/>
  </r>
  <r>
    <n v="29234723"/>
    <x v="724"/>
    <x v="0"/>
    <x v="1"/>
    <x v="1"/>
    <x v="1"/>
    <x v="2"/>
    <x v="0"/>
    <x v="0"/>
    <x v="2"/>
    <x v="0"/>
  </r>
  <r>
    <n v="17598912"/>
    <x v="927"/>
    <x v="0"/>
    <x v="3"/>
    <x v="3"/>
    <x v="0"/>
    <x v="0"/>
    <x v="0"/>
    <x v="0"/>
    <x v="0"/>
    <x v="0"/>
  </r>
  <r>
    <n v="97668527"/>
    <x v="668"/>
    <x v="0"/>
    <x v="1"/>
    <x v="1"/>
    <x v="8"/>
    <x v="2"/>
    <x v="2"/>
    <x v="0"/>
    <x v="0"/>
    <x v="0"/>
  </r>
  <r>
    <n v="288615792"/>
    <x v="1501"/>
    <x v="0"/>
    <x v="1"/>
    <x v="1"/>
    <x v="1"/>
    <x v="2"/>
    <x v="2"/>
    <x v="4"/>
    <x v="0"/>
    <x v="0"/>
  </r>
  <r>
    <n v="267403694"/>
    <x v="1502"/>
    <x v="5"/>
    <x v="0"/>
    <x v="0"/>
    <x v="3"/>
    <x v="0"/>
    <x v="0"/>
    <x v="0"/>
    <x v="0"/>
    <x v="1"/>
  </r>
  <r>
    <n v="23291826"/>
    <x v="283"/>
    <x v="0"/>
    <x v="4"/>
    <x v="36"/>
    <x v="39"/>
    <x v="0"/>
    <x v="2"/>
    <x v="4"/>
    <x v="0"/>
    <x v="0"/>
  </r>
  <r>
    <n v="18041447"/>
    <x v="620"/>
    <x v="1"/>
    <x v="2"/>
    <x v="1"/>
    <x v="12"/>
    <x v="0"/>
    <x v="4"/>
    <x v="11"/>
    <x v="1"/>
    <x v="0"/>
  </r>
  <r>
    <n v="288911165"/>
    <x v="1503"/>
    <x v="0"/>
    <x v="1"/>
    <x v="1"/>
    <x v="11"/>
    <x v="0"/>
    <x v="2"/>
    <x v="4"/>
    <x v="0"/>
    <x v="0"/>
  </r>
  <r>
    <n v="17370230"/>
    <x v="248"/>
    <x v="0"/>
    <x v="1"/>
    <x v="1"/>
    <x v="1"/>
    <x v="0"/>
    <x v="1"/>
    <x v="6"/>
    <x v="0"/>
    <x v="0"/>
  </r>
  <r>
    <n v="282731067"/>
    <x v="1481"/>
    <x v="0"/>
    <x v="1"/>
    <x v="1"/>
    <x v="1"/>
    <x v="0"/>
    <x v="2"/>
    <x v="4"/>
    <x v="0"/>
    <x v="0"/>
  </r>
  <r>
    <n v="282808265"/>
    <x v="1481"/>
    <x v="5"/>
    <x v="4"/>
    <x v="1"/>
    <x v="1"/>
    <x v="2"/>
    <x v="2"/>
    <x v="4"/>
    <x v="0"/>
    <x v="0"/>
  </r>
  <r>
    <n v="289039110"/>
    <x v="1504"/>
    <x v="5"/>
    <x v="1"/>
    <x v="1"/>
    <x v="28"/>
    <x v="0"/>
    <x v="2"/>
    <x v="4"/>
    <x v="1"/>
    <x v="0"/>
  </r>
  <r>
    <n v="57575116"/>
    <x v="1505"/>
    <x v="5"/>
    <x v="0"/>
    <x v="0"/>
    <x v="1"/>
    <x v="0"/>
    <x v="0"/>
    <x v="0"/>
    <x v="0"/>
    <x v="0"/>
  </r>
  <r>
    <n v="289110968"/>
    <x v="1504"/>
    <x v="0"/>
    <x v="0"/>
    <x v="0"/>
    <x v="1"/>
    <x v="2"/>
    <x v="2"/>
    <x v="0"/>
    <x v="1"/>
    <x v="0"/>
  </r>
  <r>
    <n v="201896956"/>
    <x v="1506"/>
    <x v="10"/>
    <x v="1"/>
    <x v="6"/>
    <x v="1"/>
    <x v="0"/>
    <x v="1"/>
    <x v="5"/>
    <x v="0"/>
    <x v="0"/>
  </r>
  <r>
    <n v="295113170"/>
    <x v="1507"/>
    <x v="0"/>
    <x v="1"/>
    <x v="1"/>
    <x v="2"/>
    <x v="2"/>
    <x v="2"/>
    <x v="4"/>
    <x v="0"/>
    <x v="0"/>
  </r>
  <r>
    <n v="295168052"/>
    <x v="1507"/>
    <x v="5"/>
    <x v="2"/>
    <x v="1"/>
    <x v="22"/>
    <x v="2"/>
    <x v="2"/>
    <x v="4"/>
    <x v="0"/>
    <x v="0"/>
  </r>
  <r>
    <n v="179768981"/>
    <x v="1054"/>
    <x v="0"/>
    <x v="1"/>
    <x v="1"/>
    <x v="10"/>
    <x v="2"/>
    <x v="2"/>
    <x v="4"/>
    <x v="0"/>
    <x v="0"/>
  </r>
  <r>
    <n v="265160844"/>
    <x v="1422"/>
    <x v="5"/>
    <x v="4"/>
    <x v="9"/>
    <x v="1"/>
    <x v="2"/>
    <x v="2"/>
    <x v="4"/>
    <x v="0"/>
    <x v="0"/>
  </r>
  <r>
    <n v="272399280"/>
    <x v="1458"/>
    <x v="0"/>
    <x v="2"/>
    <x v="1"/>
    <x v="10"/>
    <x v="2"/>
    <x v="2"/>
    <x v="4"/>
    <x v="0"/>
    <x v="0"/>
  </r>
  <r>
    <n v="4006696"/>
    <x v="157"/>
    <x v="0"/>
    <x v="2"/>
    <x v="1"/>
    <x v="1"/>
    <x v="2"/>
    <x v="2"/>
    <x v="4"/>
    <x v="1"/>
    <x v="0"/>
  </r>
  <r>
    <n v="294229909"/>
    <x v="1508"/>
    <x v="0"/>
    <x v="3"/>
    <x v="3"/>
    <x v="39"/>
    <x v="0"/>
    <x v="31"/>
    <x v="13"/>
    <x v="1"/>
    <x v="0"/>
  </r>
  <r>
    <n v="295355285"/>
    <x v="1509"/>
    <x v="5"/>
    <x v="1"/>
    <x v="1"/>
    <x v="1"/>
    <x v="0"/>
    <x v="0"/>
    <x v="0"/>
    <x v="0"/>
    <x v="0"/>
  </r>
  <r>
    <n v="290736825"/>
    <x v="425"/>
    <x v="0"/>
    <x v="0"/>
    <x v="0"/>
    <x v="1"/>
    <x v="0"/>
    <x v="2"/>
    <x v="4"/>
    <x v="0"/>
    <x v="0"/>
  </r>
  <r>
    <n v="4346165"/>
    <x v="1510"/>
    <x v="0"/>
    <x v="2"/>
    <x v="1"/>
    <x v="13"/>
    <x v="2"/>
    <x v="2"/>
    <x v="5"/>
    <x v="0"/>
    <x v="0"/>
  </r>
  <r>
    <n v="22786169"/>
    <x v="515"/>
    <x v="0"/>
    <x v="1"/>
    <x v="1"/>
    <x v="42"/>
    <x v="0"/>
    <x v="2"/>
    <x v="11"/>
    <x v="0"/>
    <x v="0"/>
  </r>
  <r>
    <n v="44327293"/>
    <x v="1511"/>
    <x v="0"/>
    <x v="1"/>
    <x v="1"/>
    <x v="1"/>
    <x v="0"/>
    <x v="1"/>
    <x v="1"/>
    <x v="2"/>
    <x v="0"/>
  </r>
  <r>
    <n v="291253268"/>
    <x v="269"/>
    <x v="0"/>
    <x v="0"/>
    <x v="0"/>
    <x v="3"/>
    <x v="0"/>
    <x v="2"/>
    <x v="4"/>
    <x v="0"/>
    <x v="0"/>
  </r>
  <r>
    <n v="77856249"/>
    <x v="1512"/>
    <x v="0"/>
    <x v="1"/>
    <x v="1"/>
    <x v="4"/>
    <x v="0"/>
    <x v="2"/>
    <x v="4"/>
    <x v="0"/>
    <x v="0"/>
  </r>
  <r>
    <n v="6815051"/>
    <x v="120"/>
    <x v="0"/>
    <x v="2"/>
    <x v="1"/>
    <x v="63"/>
    <x v="2"/>
    <x v="2"/>
    <x v="5"/>
    <x v="1"/>
    <x v="0"/>
  </r>
  <r>
    <n v="205806032"/>
    <x v="1513"/>
    <x v="0"/>
    <x v="0"/>
    <x v="0"/>
    <x v="3"/>
    <x v="0"/>
    <x v="2"/>
    <x v="4"/>
    <x v="0"/>
    <x v="0"/>
  </r>
  <r>
    <n v="1855928"/>
    <x v="1514"/>
    <x v="0"/>
    <x v="1"/>
    <x v="1"/>
    <x v="11"/>
    <x v="0"/>
    <x v="0"/>
    <x v="19"/>
    <x v="2"/>
    <x v="0"/>
  </r>
  <r>
    <n v="220967331"/>
    <x v="1515"/>
    <x v="0"/>
    <x v="0"/>
    <x v="0"/>
    <x v="3"/>
    <x v="0"/>
    <x v="4"/>
    <x v="6"/>
    <x v="0"/>
    <x v="0"/>
  </r>
  <r>
    <n v="20437430"/>
    <x v="323"/>
    <x v="0"/>
    <x v="1"/>
    <x v="1"/>
    <x v="1"/>
    <x v="1"/>
    <x v="22"/>
    <x v="25"/>
    <x v="0"/>
    <x v="0"/>
  </r>
  <r>
    <n v="68806086"/>
    <x v="541"/>
    <x v="0"/>
    <x v="2"/>
    <x v="1"/>
    <x v="1"/>
    <x v="2"/>
    <x v="2"/>
    <x v="0"/>
    <x v="0"/>
    <x v="0"/>
  </r>
  <r>
    <n v="182062359"/>
    <x v="1150"/>
    <x v="0"/>
    <x v="1"/>
    <x v="1"/>
    <x v="1"/>
    <x v="2"/>
    <x v="1"/>
    <x v="1"/>
    <x v="0"/>
    <x v="0"/>
  </r>
  <r>
    <n v="6903368"/>
    <x v="1516"/>
    <x v="0"/>
    <x v="1"/>
    <x v="2"/>
    <x v="33"/>
    <x v="0"/>
    <x v="12"/>
    <x v="51"/>
    <x v="0"/>
    <x v="0"/>
  </r>
  <r>
    <n v="296459241"/>
    <x v="1517"/>
    <x v="5"/>
    <x v="4"/>
    <x v="5"/>
    <x v="81"/>
    <x v="0"/>
    <x v="0"/>
    <x v="0"/>
    <x v="0"/>
    <x v="0"/>
  </r>
  <r>
    <n v="89859378"/>
    <x v="647"/>
    <x v="0"/>
    <x v="1"/>
    <x v="1"/>
    <x v="11"/>
    <x v="2"/>
    <x v="1"/>
    <x v="5"/>
    <x v="0"/>
    <x v="0"/>
  </r>
  <r>
    <n v="116587510"/>
    <x v="1518"/>
    <x v="0"/>
    <x v="1"/>
    <x v="1"/>
    <x v="19"/>
    <x v="2"/>
    <x v="1"/>
    <x v="1"/>
    <x v="0"/>
    <x v="0"/>
  </r>
  <r>
    <n v="194341278"/>
    <x v="1101"/>
    <x v="0"/>
    <x v="1"/>
    <x v="1"/>
    <x v="2"/>
    <x v="2"/>
    <x v="2"/>
    <x v="4"/>
    <x v="0"/>
    <x v="0"/>
  </r>
  <r>
    <n v="164769961"/>
    <x v="987"/>
    <x v="0"/>
    <x v="3"/>
    <x v="51"/>
    <x v="0"/>
    <x v="0"/>
    <x v="2"/>
    <x v="4"/>
    <x v="0"/>
    <x v="0"/>
  </r>
  <r>
    <n v="67000475"/>
    <x v="552"/>
    <x v="0"/>
    <x v="1"/>
    <x v="1"/>
    <x v="1"/>
    <x v="0"/>
    <x v="30"/>
    <x v="42"/>
    <x v="1"/>
    <x v="0"/>
  </r>
  <r>
    <n v="296804547"/>
    <x v="1519"/>
    <x v="5"/>
    <x v="1"/>
    <x v="1"/>
    <x v="1"/>
    <x v="0"/>
    <x v="2"/>
    <x v="1"/>
    <x v="0"/>
    <x v="0"/>
  </r>
  <r>
    <n v="296892904"/>
    <x v="1520"/>
    <x v="0"/>
    <x v="1"/>
    <x v="1"/>
    <x v="12"/>
    <x v="2"/>
    <x v="3"/>
    <x v="6"/>
    <x v="0"/>
    <x v="0"/>
  </r>
  <r>
    <n v="4817785"/>
    <x v="433"/>
    <x v="0"/>
    <x v="1"/>
    <x v="9"/>
    <x v="1"/>
    <x v="0"/>
    <x v="6"/>
    <x v="20"/>
    <x v="0"/>
    <x v="0"/>
  </r>
  <r>
    <n v="294142032"/>
    <x v="1521"/>
    <x v="5"/>
    <x v="1"/>
    <x v="1"/>
    <x v="14"/>
    <x v="2"/>
    <x v="2"/>
    <x v="4"/>
    <x v="2"/>
    <x v="0"/>
  </r>
  <r>
    <n v="296318127"/>
    <x v="1522"/>
    <x v="0"/>
    <x v="1"/>
    <x v="1"/>
    <x v="1"/>
    <x v="0"/>
    <x v="4"/>
    <x v="6"/>
    <x v="0"/>
    <x v="0"/>
  </r>
  <r>
    <n v="264447008"/>
    <x v="1414"/>
    <x v="5"/>
    <x v="1"/>
    <x v="1"/>
    <x v="1"/>
    <x v="2"/>
    <x v="1"/>
    <x v="1"/>
    <x v="0"/>
    <x v="0"/>
  </r>
  <r>
    <n v="20002502"/>
    <x v="1252"/>
    <x v="0"/>
    <x v="3"/>
    <x v="16"/>
    <x v="0"/>
    <x v="0"/>
    <x v="1"/>
    <x v="7"/>
    <x v="1"/>
    <x v="0"/>
  </r>
  <r>
    <n v="249472955"/>
    <x v="1338"/>
    <x v="0"/>
    <x v="2"/>
    <x v="1"/>
    <x v="1"/>
    <x v="0"/>
    <x v="2"/>
    <x v="0"/>
    <x v="0"/>
    <x v="0"/>
  </r>
  <r>
    <n v="20220572"/>
    <x v="1181"/>
    <x v="1"/>
    <x v="4"/>
    <x v="17"/>
    <x v="37"/>
    <x v="2"/>
    <x v="2"/>
    <x v="4"/>
    <x v="0"/>
    <x v="0"/>
  </r>
  <r>
    <n v="188699341"/>
    <x v="1523"/>
    <x v="0"/>
    <x v="1"/>
    <x v="1"/>
    <x v="8"/>
    <x v="0"/>
    <x v="2"/>
    <x v="0"/>
    <x v="2"/>
    <x v="1"/>
  </r>
  <r>
    <n v="6451631"/>
    <x v="1524"/>
    <x v="0"/>
    <x v="1"/>
    <x v="1"/>
    <x v="18"/>
    <x v="2"/>
    <x v="2"/>
    <x v="4"/>
    <x v="0"/>
    <x v="0"/>
  </r>
  <r>
    <n v="296659093"/>
    <x v="1519"/>
    <x v="0"/>
    <x v="1"/>
    <x v="1"/>
    <x v="1"/>
    <x v="2"/>
    <x v="0"/>
    <x v="1"/>
    <x v="0"/>
    <x v="0"/>
  </r>
  <r>
    <n v="299516607"/>
    <x v="1525"/>
    <x v="5"/>
    <x v="1"/>
    <x v="1"/>
    <x v="1"/>
    <x v="0"/>
    <x v="2"/>
    <x v="4"/>
    <x v="0"/>
    <x v="0"/>
  </r>
  <r>
    <n v="186665934"/>
    <x v="1526"/>
    <x v="0"/>
    <x v="1"/>
    <x v="9"/>
    <x v="23"/>
    <x v="0"/>
    <x v="0"/>
    <x v="0"/>
    <x v="0"/>
    <x v="0"/>
  </r>
  <r>
    <n v="300065733"/>
    <x v="1527"/>
    <x v="5"/>
    <x v="1"/>
    <x v="1"/>
    <x v="1"/>
    <x v="2"/>
    <x v="6"/>
    <x v="11"/>
    <x v="0"/>
    <x v="0"/>
  </r>
  <r>
    <n v="24663738"/>
    <x v="295"/>
    <x v="0"/>
    <x v="1"/>
    <x v="1"/>
    <x v="82"/>
    <x v="0"/>
    <x v="1"/>
    <x v="5"/>
    <x v="0"/>
    <x v="0"/>
  </r>
  <r>
    <n v="300270680"/>
    <x v="1528"/>
    <x v="0"/>
    <x v="1"/>
    <x v="1"/>
    <x v="13"/>
    <x v="0"/>
    <x v="3"/>
    <x v="24"/>
    <x v="0"/>
    <x v="0"/>
  </r>
  <r>
    <n v="300687902"/>
    <x v="1529"/>
    <x v="0"/>
    <x v="1"/>
    <x v="1"/>
    <x v="28"/>
    <x v="0"/>
    <x v="2"/>
    <x v="4"/>
    <x v="0"/>
    <x v="0"/>
  </r>
  <r>
    <n v="262612878"/>
    <x v="1389"/>
    <x v="0"/>
    <x v="1"/>
    <x v="1"/>
    <x v="1"/>
    <x v="2"/>
    <x v="2"/>
    <x v="4"/>
    <x v="1"/>
    <x v="0"/>
  </r>
  <r>
    <n v="298768155"/>
    <x v="1530"/>
    <x v="5"/>
    <x v="1"/>
    <x v="1"/>
    <x v="8"/>
    <x v="2"/>
    <x v="0"/>
    <x v="0"/>
    <x v="0"/>
    <x v="0"/>
  </r>
  <r>
    <n v="192023080"/>
    <x v="1083"/>
    <x v="0"/>
    <x v="0"/>
    <x v="0"/>
    <x v="0"/>
    <x v="0"/>
    <x v="0"/>
    <x v="0"/>
    <x v="0"/>
    <x v="0"/>
  </r>
  <r>
    <n v="301232803"/>
    <x v="1531"/>
    <x v="0"/>
    <x v="4"/>
    <x v="7"/>
    <x v="1"/>
    <x v="0"/>
    <x v="6"/>
    <x v="20"/>
    <x v="0"/>
    <x v="0"/>
  </r>
  <r>
    <n v="155112571"/>
    <x v="931"/>
    <x v="0"/>
    <x v="1"/>
    <x v="1"/>
    <x v="2"/>
    <x v="0"/>
    <x v="2"/>
    <x v="1"/>
    <x v="0"/>
    <x v="0"/>
  </r>
  <r>
    <n v="21694316"/>
    <x v="1532"/>
    <x v="0"/>
    <x v="1"/>
    <x v="1"/>
    <x v="1"/>
    <x v="0"/>
    <x v="1"/>
    <x v="7"/>
    <x v="0"/>
    <x v="0"/>
  </r>
  <r>
    <n v="301633340"/>
    <x v="1533"/>
    <x v="5"/>
    <x v="1"/>
    <x v="1"/>
    <x v="1"/>
    <x v="0"/>
    <x v="2"/>
    <x v="4"/>
    <x v="0"/>
    <x v="0"/>
  </r>
  <r>
    <n v="16029294"/>
    <x v="1534"/>
    <x v="0"/>
    <x v="1"/>
    <x v="9"/>
    <x v="1"/>
    <x v="0"/>
    <x v="3"/>
    <x v="6"/>
    <x v="1"/>
    <x v="0"/>
  </r>
  <r>
    <n v="71952267"/>
    <x v="1535"/>
    <x v="0"/>
    <x v="1"/>
    <x v="1"/>
    <x v="1"/>
    <x v="2"/>
    <x v="0"/>
    <x v="0"/>
    <x v="0"/>
    <x v="0"/>
  </r>
  <r>
    <n v="16173184"/>
    <x v="345"/>
    <x v="0"/>
    <x v="1"/>
    <x v="1"/>
    <x v="1"/>
    <x v="0"/>
    <x v="2"/>
    <x v="0"/>
    <x v="0"/>
    <x v="0"/>
  </r>
  <r>
    <n v="121592388"/>
    <x v="1234"/>
    <x v="0"/>
    <x v="1"/>
    <x v="1"/>
    <x v="0"/>
    <x v="0"/>
    <x v="2"/>
    <x v="1"/>
    <x v="0"/>
    <x v="0"/>
  </r>
  <r>
    <n v="7952"/>
    <x v="1536"/>
    <x v="0"/>
    <x v="4"/>
    <x v="1"/>
    <x v="0"/>
    <x v="0"/>
    <x v="2"/>
    <x v="4"/>
    <x v="1"/>
    <x v="0"/>
  </r>
  <r>
    <n v="194885696"/>
    <x v="1106"/>
    <x v="0"/>
    <x v="1"/>
    <x v="1"/>
    <x v="33"/>
    <x v="0"/>
    <x v="2"/>
    <x v="4"/>
    <x v="0"/>
    <x v="0"/>
  </r>
  <r>
    <n v="83869140"/>
    <x v="1537"/>
    <x v="0"/>
    <x v="2"/>
    <x v="1"/>
    <x v="2"/>
    <x v="2"/>
    <x v="2"/>
    <x v="4"/>
    <x v="0"/>
    <x v="0"/>
  </r>
  <r>
    <n v="169893982"/>
    <x v="1003"/>
    <x v="0"/>
    <x v="1"/>
    <x v="1"/>
    <x v="1"/>
    <x v="0"/>
    <x v="6"/>
    <x v="13"/>
    <x v="0"/>
    <x v="0"/>
  </r>
  <r>
    <n v="266974883"/>
    <x v="1538"/>
    <x v="0"/>
    <x v="2"/>
    <x v="1"/>
    <x v="1"/>
    <x v="0"/>
    <x v="2"/>
    <x v="6"/>
    <x v="0"/>
    <x v="0"/>
  </r>
  <r>
    <n v="302691021"/>
    <x v="1539"/>
    <x v="5"/>
    <x v="1"/>
    <x v="1"/>
    <x v="37"/>
    <x v="2"/>
    <x v="2"/>
    <x v="0"/>
    <x v="0"/>
    <x v="0"/>
  </r>
  <r>
    <n v="302730023"/>
    <x v="1539"/>
    <x v="5"/>
    <x v="1"/>
    <x v="1"/>
    <x v="42"/>
    <x v="0"/>
    <x v="2"/>
    <x v="4"/>
    <x v="0"/>
    <x v="0"/>
  </r>
  <r>
    <n v="302868271"/>
    <x v="1540"/>
    <x v="5"/>
    <x v="1"/>
    <x v="1"/>
    <x v="11"/>
    <x v="0"/>
    <x v="4"/>
    <x v="3"/>
    <x v="0"/>
    <x v="0"/>
  </r>
  <r>
    <n v="206458395"/>
    <x v="1400"/>
    <x v="0"/>
    <x v="2"/>
    <x v="1"/>
    <x v="3"/>
    <x v="0"/>
    <x v="1"/>
    <x v="1"/>
    <x v="0"/>
    <x v="0"/>
  </r>
  <r>
    <n v="299350414"/>
    <x v="1541"/>
    <x v="0"/>
    <x v="1"/>
    <x v="8"/>
    <x v="1"/>
    <x v="0"/>
    <x v="2"/>
    <x v="0"/>
    <x v="0"/>
    <x v="0"/>
  </r>
  <r>
    <n v="299447254"/>
    <x v="1525"/>
    <x v="0"/>
    <x v="1"/>
    <x v="1"/>
    <x v="1"/>
    <x v="2"/>
    <x v="2"/>
    <x v="4"/>
    <x v="1"/>
    <x v="0"/>
  </r>
  <r>
    <n v="302960188"/>
    <x v="1540"/>
    <x v="5"/>
    <x v="1"/>
    <x v="1"/>
    <x v="14"/>
    <x v="0"/>
    <x v="2"/>
    <x v="4"/>
    <x v="0"/>
    <x v="0"/>
  </r>
  <r>
    <n v="258065833"/>
    <x v="1356"/>
    <x v="0"/>
    <x v="1"/>
    <x v="1"/>
    <x v="1"/>
    <x v="2"/>
    <x v="12"/>
    <x v="3"/>
    <x v="0"/>
    <x v="0"/>
  </r>
  <r>
    <n v="303289598"/>
    <x v="1542"/>
    <x v="0"/>
    <x v="1"/>
    <x v="1"/>
    <x v="1"/>
    <x v="0"/>
    <x v="2"/>
    <x v="4"/>
    <x v="0"/>
    <x v="0"/>
  </r>
  <r>
    <n v="303626911"/>
    <x v="1543"/>
    <x v="5"/>
    <x v="1"/>
    <x v="1"/>
    <x v="1"/>
    <x v="0"/>
    <x v="2"/>
    <x v="4"/>
    <x v="0"/>
    <x v="0"/>
  </r>
  <r>
    <n v="283584158"/>
    <x v="1487"/>
    <x v="5"/>
    <x v="1"/>
    <x v="1"/>
    <x v="1"/>
    <x v="2"/>
    <x v="2"/>
    <x v="4"/>
    <x v="0"/>
    <x v="0"/>
  </r>
  <r>
    <n v="162364786"/>
    <x v="989"/>
    <x v="0"/>
    <x v="1"/>
    <x v="1"/>
    <x v="1"/>
    <x v="2"/>
    <x v="0"/>
    <x v="6"/>
    <x v="0"/>
    <x v="1"/>
  </r>
  <r>
    <n v="515955875"/>
    <x v="1544"/>
    <x v="5"/>
    <x v="0"/>
    <x v="0"/>
    <x v="3"/>
    <x v="0"/>
    <x v="2"/>
    <x v="4"/>
    <x v="2"/>
    <x v="0"/>
  </r>
  <r>
    <n v="19494417"/>
    <x v="300"/>
    <x v="0"/>
    <x v="1"/>
    <x v="1"/>
    <x v="24"/>
    <x v="2"/>
    <x v="2"/>
    <x v="4"/>
    <x v="0"/>
    <x v="0"/>
  </r>
  <r>
    <n v="303854942"/>
    <x v="1545"/>
    <x v="5"/>
    <x v="1"/>
    <x v="20"/>
    <x v="1"/>
    <x v="0"/>
    <x v="12"/>
    <x v="3"/>
    <x v="0"/>
    <x v="0"/>
  </r>
  <r>
    <n v="305008506"/>
    <x v="1546"/>
    <x v="0"/>
    <x v="0"/>
    <x v="0"/>
    <x v="18"/>
    <x v="2"/>
    <x v="0"/>
    <x v="0"/>
    <x v="0"/>
    <x v="0"/>
  </r>
  <r>
    <n v="210136437"/>
    <x v="1547"/>
    <x v="0"/>
    <x v="1"/>
    <x v="1"/>
    <x v="36"/>
    <x v="0"/>
    <x v="4"/>
    <x v="6"/>
    <x v="0"/>
    <x v="0"/>
  </r>
  <r>
    <n v="2295739"/>
    <x v="74"/>
    <x v="0"/>
    <x v="1"/>
    <x v="1"/>
    <x v="28"/>
    <x v="2"/>
    <x v="0"/>
    <x v="0"/>
    <x v="1"/>
    <x v="0"/>
  </r>
  <r>
    <n v="305207958"/>
    <x v="1548"/>
    <x v="5"/>
    <x v="1"/>
    <x v="1"/>
    <x v="1"/>
    <x v="2"/>
    <x v="2"/>
    <x v="4"/>
    <x v="0"/>
    <x v="0"/>
  </r>
  <r>
    <n v="304104369"/>
    <x v="1549"/>
    <x v="0"/>
    <x v="1"/>
    <x v="1"/>
    <x v="1"/>
    <x v="0"/>
    <x v="2"/>
    <x v="1"/>
    <x v="0"/>
    <x v="0"/>
  </r>
  <r>
    <n v="204912520"/>
    <x v="1140"/>
    <x v="26"/>
    <x v="0"/>
    <x v="0"/>
    <x v="3"/>
    <x v="0"/>
    <x v="2"/>
    <x v="4"/>
    <x v="0"/>
    <x v="0"/>
  </r>
  <r>
    <n v="136392529"/>
    <x v="999"/>
    <x v="0"/>
    <x v="1"/>
    <x v="1"/>
    <x v="4"/>
    <x v="2"/>
    <x v="2"/>
    <x v="0"/>
    <x v="0"/>
    <x v="0"/>
  </r>
  <r>
    <n v="304292190"/>
    <x v="1550"/>
    <x v="0"/>
    <x v="1"/>
    <x v="1"/>
    <x v="1"/>
    <x v="0"/>
    <x v="6"/>
    <x v="20"/>
    <x v="0"/>
    <x v="0"/>
  </r>
  <r>
    <n v="305260999"/>
    <x v="1548"/>
    <x v="0"/>
    <x v="1"/>
    <x v="6"/>
    <x v="10"/>
    <x v="2"/>
    <x v="30"/>
    <x v="49"/>
    <x v="1"/>
    <x v="0"/>
  </r>
  <r>
    <n v="305274115"/>
    <x v="1548"/>
    <x v="0"/>
    <x v="0"/>
    <x v="0"/>
    <x v="3"/>
    <x v="0"/>
    <x v="2"/>
    <x v="4"/>
    <x v="0"/>
    <x v="0"/>
  </r>
  <r>
    <n v="57149406"/>
    <x v="1551"/>
    <x v="0"/>
    <x v="0"/>
    <x v="0"/>
    <x v="3"/>
    <x v="0"/>
    <x v="2"/>
    <x v="4"/>
    <x v="0"/>
    <x v="0"/>
  </r>
  <r>
    <n v="156174483"/>
    <x v="1552"/>
    <x v="0"/>
    <x v="1"/>
    <x v="1"/>
    <x v="1"/>
    <x v="2"/>
    <x v="3"/>
    <x v="5"/>
    <x v="0"/>
    <x v="0"/>
  </r>
  <r>
    <n v="305434887"/>
    <x v="1553"/>
    <x v="5"/>
    <x v="1"/>
    <x v="1"/>
    <x v="1"/>
    <x v="0"/>
    <x v="2"/>
    <x v="4"/>
    <x v="2"/>
    <x v="0"/>
  </r>
  <r>
    <n v="66667269"/>
    <x v="1554"/>
    <x v="0"/>
    <x v="1"/>
    <x v="1"/>
    <x v="1"/>
    <x v="2"/>
    <x v="0"/>
    <x v="1"/>
    <x v="2"/>
    <x v="0"/>
  </r>
  <r>
    <n v="296347020"/>
    <x v="1522"/>
    <x v="0"/>
    <x v="1"/>
    <x v="1"/>
    <x v="1"/>
    <x v="1"/>
    <x v="1"/>
    <x v="1"/>
    <x v="0"/>
    <x v="0"/>
  </r>
  <r>
    <n v="308257292"/>
    <x v="1555"/>
    <x v="0"/>
    <x v="1"/>
    <x v="1"/>
    <x v="2"/>
    <x v="2"/>
    <x v="2"/>
    <x v="4"/>
    <x v="0"/>
    <x v="0"/>
  </r>
  <r>
    <n v="308267305"/>
    <x v="1555"/>
    <x v="5"/>
    <x v="1"/>
    <x v="1"/>
    <x v="1"/>
    <x v="0"/>
    <x v="2"/>
    <x v="4"/>
    <x v="0"/>
    <x v="0"/>
  </r>
  <r>
    <n v="297927558"/>
    <x v="1556"/>
    <x v="0"/>
    <x v="0"/>
    <x v="0"/>
    <x v="3"/>
    <x v="0"/>
    <x v="2"/>
    <x v="4"/>
    <x v="0"/>
    <x v="1"/>
  </r>
  <r>
    <n v="305897252"/>
    <x v="1557"/>
    <x v="0"/>
    <x v="1"/>
    <x v="1"/>
    <x v="18"/>
    <x v="2"/>
    <x v="2"/>
    <x v="4"/>
    <x v="0"/>
    <x v="0"/>
  </r>
  <r>
    <n v="250112582"/>
    <x v="1558"/>
    <x v="0"/>
    <x v="1"/>
    <x v="1"/>
    <x v="23"/>
    <x v="0"/>
    <x v="65"/>
    <x v="39"/>
    <x v="1"/>
    <x v="0"/>
  </r>
  <r>
    <n v="304115732"/>
    <x v="1549"/>
    <x v="5"/>
    <x v="1"/>
    <x v="1"/>
    <x v="59"/>
    <x v="2"/>
    <x v="2"/>
    <x v="0"/>
    <x v="0"/>
    <x v="0"/>
  </r>
  <r>
    <n v="148370274"/>
    <x v="1559"/>
    <x v="0"/>
    <x v="1"/>
    <x v="1"/>
    <x v="1"/>
    <x v="1"/>
    <x v="13"/>
    <x v="24"/>
    <x v="1"/>
    <x v="0"/>
  </r>
  <r>
    <n v="308662572"/>
    <x v="1560"/>
    <x v="0"/>
    <x v="1"/>
    <x v="1"/>
    <x v="28"/>
    <x v="2"/>
    <x v="2"/>
    <x v="4"/>
    <x v="0"/>
    <x v="0"/>
  </r>
  <r>
    <n v="308718974"/>
    <x v="1560"/>
    <x v="0"/>
    <x v="1"/>
    <x v="20"/>
    <x v="1"/>
    <x v="0"/>
    <x v="27"/>
    <x v="24"/>
    <x v="0"/>
    <x v="0"/>
  </r>
  <r>
    <n v="198046109"/>
    <x v="1108"/>
    <x v="0"/>
    <x v="1"/>
    <x v="1"/>
    <x v="1"/>
    <x v="0"/>
    <x v="2"/>
    <x v="1"/>
    <x v="0"/>
    <x v="0"/>
  </r>
  <r>
    <n v="306547200"/>
    <x v="1561"/>
    <x v="0"/>
    <x v="1"/>
    <x v="1"/>
    <x v="1"/>
    <x v="2"/>
    <x v="0"/>
    <x v="0"/>
    <x v="0"/>
    <x v="0"/>
  </r>
  <r>
    <n v="304325445"/>
    <x v="1550"/>
    <x v="0"/>
    <x v="1"/>
    <x v="1"/>
    <x v="1"/>
    <x v="2"/>
    <x v="2"/>
    <x v="4"/>
    <x v="0"/>
    <x v="0"/>
  </r>
  <r>
    <n v="125908213"/>
    <x v="1019"/>
    <x v="0"/>
    <x v="2"/>
    <x v="1"/>
    <x v="12"/>
    <x v="2"/>
    <x v="0"/>
    <x v="0"/>
    <x v="0"/>
    <x v="0"/>
  </r>
  <r>
    <n v="307123621"/>
    <x v="1562"/>
    <x v="0"/>
    <x v="1"/>
    <x v="1"/>
    <x v="10"/>
    <x v="0"/>
    <x v="66"/>
    <x v="65"/>
    <x v="0"/>
    <x v="0"/>
  </r>
  <r>
    <n v="67640840"/>
    <x v="1122"/>
    <x v="0"/>
    <x v="1"/>
    <x v="1"/>
    <x v="42"/>
    <x v="2"/>
    <x v="2"/>
    <x v="1"/>
    <x v="1"/>
    <x v="0"/>
  </r>
  <r>
    <n v="309468247"/>
    <x v="1563"/>
    <x v="5"/>
    <x v="0"/>
    <x v="0"/>
    <x v="1"/>
    <x v="0"/>
    <x v="2"/>
    <x v="4"/>
    <x v="0"/>
    <x v="0"/>
  </r>
  <r>
    <n v="46073005"/>
    <x v="1564"/>
    <x v="5"/>
    <x v="2"/>
    <x v="1"/>
    <x v="56"/>
    <x v="0"/>
    <x v="2"/>
    <x v="0"/>
    <x v="2"/>
    <x v="0"/>
  </r>
  <r>
    <n v="136021861"/>
    <x v="853"/>
    <x v="0"/>
    <x v="0"/>
    <x v="0"/>
    <x v="1"/>
    <x v="1"/>
    <x v="4"/>
    <x v="6"/>
    <x v="0"/>
    <x v="0"/>
  </r>
  <r>
    <n v="1428192"/>
    <x v="1565"/>
    <x v="0"/>
    <x v="1"/>
    <x v="1"/>
    <x v="21"/>
    <x v="1"/>
    <x v="0"/>
    <x v="0"/>
    <x v="0"/>
    <x v="0"/>
  </r>
  <r>
    <n v="310385679"/>
    <x v="1566"/>
    <x v="0"/>
    <x v="1"/>
    <x v="1"/>
    <x v="1"/>
    <x v="2"/>
    <x v="2"/>
    <x v="4"/>
    <x v="0"/>
    <x v="0"/>
  </r>
  <r>
    <n v="301896933"/>
    <x v="1567"/>
    <x v="5"/>
    <x v="1"/>
    <x v="1"/>
    <x v="1"/>
    <x v="0"/>
    <x v="2"/>
    <x v="6"/>
    <x v="0"/>
    <x v="0"/>
  </r>
  <r>
    <n v="307921902"/>
    <x v="1568"/>
    <x v="5"/>
    <x v="1"/>
    <x v="1"/>
    <x v="1"/>
    <x v="2"/>
    <x v="2"/>
    <x v="0"/>
    <x v="0"/>
    <x v="0"/>
  </r>
  <r>
    <n v="307926190"/>
    <x v="1568"/>
    <x v="5"/>
    <x v="0"/>
    <x v="0"/>
    <x v="0"/>
    <x v="0"/>
    <x v="2"/>
    <x v="4"/>
    <x v="0"/>
    <x v="0"/>
  </r>
  <r>
    <n v="307156616"/>
    <x v="1562"/>
    <x v="5"/>
    <x v="1"/>
    <x v="1"/>
    <x v="8"/>
    <x v="0"/>
    <x v="2"/>
    <x v="4"/>
    <x v="0"/>
    <x v="0"/>
  </r>
  <r>
    <n v="310512162"/>
    <x v="1566"/>
    <x v="0"/>
    <x v="1"/>
    <x v="23"/>
    <x v="47"/>
    <x v="0"/>
    <x v="1"/>
    <x v="6"/>
    <x v="0"/>
    <x v="0"/>
  </r>
  <r>
    <n v="311554565"/>
    <x v="1569"/>
    <x v="0"/>
    <x v="1"/>
    <x v="1"/>
    <x v="2"/>
    <x v="0"/>
    <x v="6"/>
    <x v="11"/>
    <x v="0"/>
    <x v="0"/>
  </r>
  <r>
    <n v="287212991"/>
    <x v="1570"/>
    <x v="0"/>
    <x v="2"/>
    <x v="1"/>
    <x v="6"/>
    <x v="2"/>
    <x v="2"/>
    <x v="4"/>
    <x v="0"/>
    <x v="0"/>
  </r>
  <r>
    <n v="259716697"/>
    <x v="1367"/>
    <x v="0"/>
    <x v="1"/>
    <x v="1"/>
    <x v="1"/>
    <x v="0"/>
    <x v="2"/>
    <x v="0"/>
    <x v="0"/>
    <x v="0"/>
  </r>
  <r>
    <n v="282475024"/>
    <x v="1571"/>
    <x v="0"/>
    <x v="2"/>
    <x v="9"/>
    <x v="36"/>
    <x v="0"/>
    <x v="2"/>
    <x v="4"/>
    <x v="0"/>
    <x v="0"/>
  </r>
  <r>
    <n v="17780026"/>
    <x v="429"/>
    <x v="0"/>
    <x v="1"/>
    <x v="1"/>
    <x v="1"/>
    <x v="2"/>
    <x v="2"/>
    <x v="4"/>
    <x v="0"/>
    <x v="0"/>
  </r>
  <r>
    <n v="248779667"/>
    <x v="1572"/>
    <x v="0"/>
    <x v="1"/>
    <x v="1"/>
    <x v="21"/>
    <x v="0"/>
    <x v="30"/>
    <x v="9"/>
    <x v="0"/>
    <x v="1"/>
  </r>
  <r>
    <n v="312281966"/>
    <x v="1573"/>
    <x v="0"/>
    <x v="1"/>
    <x v="1"/>
    <x v="18"/>
    <x v="0"/>
    <x v="2"/>
    <x v="4"/>
    <x v="2"/>
    <x v="0"/>
  </r>
  <r>
    <n v="44415296"/>
    <x v="661"/>
    <x v="0"/>
    <x v="1"/>
    <x v="1"/>
    <x v="1"/>
    <x v="1"/>
    <x v="1"/>
    <x v="1"/>
    <x v="0"/>
    <x v="0"/>
  </r>
  <r>
    <n v="196149057"/>
    <x v="1574"/>
    <x v="0"/>
    <x v="0"/>
    <x v="0"/>
    <x v="3"/>
    <x v="0"/>
    <x v="2"/>
    <x v="4"/>
    <x v="0"/>
    <x v="0"/>
  </r>
  <r>
    <n v="172837677"/>
    <x v="1026"/>
    <x v="5"/>
    <x v="4"/>
    <x v="9"/>
    <x v="46"/>
    <x v="0"/>
    <x v="2"/>
    <x v="4"/>
    <x v="0"/>
    <x v="0"/>
  </r>
  <r>
    <n v="53005589"/>
    <x v="669"/>
    <x v="0"/>
    <x v="4"/>
    <x v="1"/>
    <x v="9"/>
    <x v="0"/>
    <x v="2"/>
    <x v="4"/>
    <x v="0"/>
    <x v="0"/>
  </r>
  <r>
    <n v="312813441"/>
    <x v="1575"/>
    <x v="5"/>
    <x v="1"/>
    <x v="1"/>
    <x v="1"/>
    <x v="0"/>
    <x v="2"/>
    <x v="4"/>
    <x v="0"/>
    <x v="0"/>
  </r>
  <r>
    <n v="52619867"/>
    <x v="846"/>
    <x v="5"/>
    <x v="1"/>
    <x v="1"/>
    <x v="1"/>
    <x v="0"/>
    <x v="2"/>
    <x v="0"/>
    <x v="0"/>
    <x v="0"/>
  </r>
  <r>
    <n v="317129673"/>
    <x v="1576"/>
    <x v="5"/>
    <x v="1"/>
    <x v="1"/>
    <x v="1"/>
    <x v="0"/>
    <x v="2"/>
    <x v="4"/>
    <x v="0"/>
    <x v="0"/>
  </r>
  <r>
    <n v="317632695"/>
    <x v="1577"/>
    <x v="5"/>
    <x v="1"/>
    <x v="1"/>
    <x v="1"/>
    <x v="2"/>
    <x v="2"/>
    <x v="4"/>
    <x v="0"/>
    <x v="0"/>
  </r>
  <r>
    <n v="259995997"/>
    <x v="1578"/>
    <x v="0"/>
    <x v="0"/>
    <x v="0"/>
    <x v="3"/>
    <x v="0"/>
    <x v="2"/>
    <x v="4"/>
    <x v="0"/>
    <x v="0"/>
  </r>
  <r>
    <n v="317054295"/>
    <x v="1576"/>
    <x v="0"/>
    <x v="1"/>
    <x v="1"/>
    <x v="1"/>
    <x v="0"/>
    <x v="2"/>
    <x v="1"/>
    <x v="1"/>
    <x v="0"/>
  </r>
  <r>
    <n v="314780215"/>
    <x v="1579"/>
    <x v="0"/>
    <x v="2"/>
    <x v="1"/>
    <x v="55"/>
    <x v="1"/>
    <x v="4"/>
    <x v="3"/>
    <x v="0"/>
    <x v="0"/>
  </r>
  <r>
    <n v="318072843"/>
    <x v="1580"/>
    <x v="0"/>
    <x v="3"/>
    <x v="16"/>
    <x v="0"/>
    <x v="0"/>
    <x v="0"/>
    <x v="0"/>
    <x v="0"/>
    <x v="0"/>
  </r>
  <r>
    <n v="314662107"/>
    <x v="1579"/>
    <x v="5"/>
    <x v="1"/>
    <x v="1"/>
    <x v="10"/>
    <x v="0"/>
    <x v="4"/>
    <x v="24"/>
    <x v="0"/>
    <x v="0"/>
  </r>
  <r>
    <n v="86526540"/>
    <x v="1581"/>
    <x v="0"/>
    <x v="1"/>
    <x v="1"/>
    <x v="3"/>
    <x v="0"/>
    <x v="2"/>
    <x v="4"/>
    <x v="0"/>
    <x v="0"/>
  </r>
  <r>
    <n v="310654548"/>
    <x v="1582"/>
    <x v="5"/>
    <x v="1"/>
    <x v="1"/>
    <x v="1"/>
    <x v="0"/>
    <x v="2"/>
    <x v="4"/>
    <x v="0"/>
    <x v="0"/>
  </r>
  <r>
    <n v="135866213"/>
    <x v="848"/>
    <x v="0"/>
    <x v="4"/>
    <x v="1"/>
    <x v="48"/>
    <x v="0"/>
    <x v="2"/>
    <x v="1"/>
    <x v="0"/>
    <x v="0"/>
  </r>
  <r>
    <n v="271756190"/>
    <x v="1583"/>
    <x v="0"/>
    <x v="1"/>
    <x v="1"/>
    <x v="10"/>
    <x v="2"/>
    <x v="2"/>
    <x v="4"/>
    <x v="0"/>
    <x v="0"/>
  </r>
  <r>
    <n v="95011412"/>
    <x v="1584"/>
    <x v="0"/>
    <x v="1"/>
    <x v="1"/>
    <x v="10"/>
    <x v="2"/>
    <x v="2"/>
    <x v="4"/>
    <x v="0"/>
    <x v="0"/>
  </r>
  <r>
    <n v="318764617"/>
    <x v="1585"/>
    <x v="5"/>
    <x v="1"/>
    <x v="1"/>
    <x v="33"/>
    <x v="2"/>
    <x v="2"/>
    <x v="4"/>
    <x v="0"/>
    <x v="0"/>
  </r>
  <r>
    <n v="318808589"/>
    <x v="1585"/>
    <x v="5"/>
    <x v="1"/>
    <x v="1"/>
    <x v="1"/>
    <x v="2"/>
    <x v="2"/>
    <x v="4"/>
    <x v="0"/>
    <x v="0"/>
  </r>
  <r>
    <n v="141087480"/>
    <x v="878"/>
    <x v="5"/>
    <x v="0"/>
    <x v="0"/>
    <x v="0"/>
    <x v="0"/>
    <x v="2"/>
    <x v="4"/>
    <x v="2"/>
    <x v="1"/>
  </r>
  <r>
    <n v="186132757"/>
    <x v="1586"/>
    <x v="0"/>
    <x v="1"/>
    <x v="1"/>
    <x v="37"/>
    <x v="2"/>
    <x v="4"/>
    <x v="3"/>
    <x v="0"/>
    <x v="0"/>
  </r>
  <r>
    <n v="319135361"/>
    <x v="1587"/>
    <x v="5"/>
    <x v="1"/>
    <x v="1"/>
    <x v="1"/>
    <x v="0"/>
    <x v="1"/>
    <x v="5"/>
    <x v="1"/>
    <x v="0"/>
  </r>
  <r>
    <n v="319051233"/>
    <x v="1588"/>
    <x v="5"/>
    <x v="0"/>
    <x v="0"/>
    <x v="3"/>
    <x v="0"/>
    <x v="0"/>
    <x v="0"/>
    <x v="0"/>
    <x v="0"/>
  </r>
  <r>
    <n v="100469177"/>
    <x v="1589"/>
    <x v="0"/>
    <x v="1"/>
    <x v="8"/>
    <x v="13"/>
    <x v="0"/>
    <x v="2"/>
    <x v="4"/>
    <x v="0"/>
    <x v="0"/>
  </r>
  <r>
    <n v="310134372"/>
    <x v="1590"/>
    <x v="5"/>
    <x v="1"/>
    <x v="1"/>
    <x v="1"/>
    <x v="0"/>
    <x v="0"/>
    <x v="1"/>
    <x v="0"/>
    <x v="0"/>
  </r>
  <r>
    <n v="313993158"/>
    <x v="1591"/>
    <x v="0"/>
    <x v="2"/>
    <x v="1"/>
    <x v="1"/>
    <x v="2"/>
    <x v="2"/>
    <x v="4"/>
    <x v="0"/>
    <x v="0"/>
  </r>
  <r>
    <n v="319616632"/>
    <x v="1592"/>
    <x v="0"/>
    <x v="1"/>
    <x v="1"/>
    <x v="10"/>
    <x v="0"/>
    <x v="26"/>
    <x v="38"/>
    <x v="0"/>
    <x v="0"/>
  </r>
  <r>
    <n v="235856931"/>
    <x v="1293"/>
    <x v="5"/>
    <x v="0"/>
    <x v="0"/>
    <x v="3"/>
    <x v="0"/>
    <x v="2"/>
    <x v="4"/>
    <x v="0"/>
    <x v="0"/>
  </r>
  <r>
    <n v="12581938"/>
    <x v="1593"/>
    <x v="0"/>
    <x v="1"/>
    <x v="1"/>
    <x v="28"/>
    <x v="2"/>
    <x v="3"/>
    <x v="7"/>
    <x v="1"/>
    <x v="0"/>
  </r>
  <r>
    <n v="188478361"/>
    <x v="1085"/>
    <x v="0"/>
    <x v="1"/>
    <x v="1"/>
    <x v="59"/>
    <x v="0"/>
    <x v="3"/>
    <x v="5"/>
    <x v="0"/>
    <x v="0"/>
  </r>
  <r>
    <n v="320510702"/>
    <x v="1594"/>
    <x v="5"/>
    <x v="1"/>
    <x v="1"/>
    <x v="1"/>
    <x v="0"/>
    <x v="0"/>
    <x v="0"/>
    <x v="0"/>
    <x v="0"/>
  </r>
  <r>
    <n v="17064665"/>
    <x v="1595"/>
    <x v="0"/>
    <x v="2"/>
    <x v="1"/>
    <x v="1"/>
    <x v="0"/>
    <x v="0"/>
    <x v="1"/>
    <x v="1"/>
    <x v="0"/>
  </r>
  <r>
    <n v="321389710"/>
    <x v="1596"/>
    <x v="0"/>
    <x v="1"/>
    <x v="1"/>
    <x v="1"/>
    <x v="0"/>
    <x v="2"/>
    <x v="4"/>
    <x v="0"/>
    <x v="0"/>
  </r>
  <r>
    <n v="321514893"/>
    <x v="1596"/>
    <x v="0"/>
    <x v="1"/>
    <x v="1"/>
    <x v="1"/>
    <x v="2"/>
    <x v="2"/>
    <x v="4"/>
    <x v="0"/>
    <x v="0"/>
  </r>
  <r>
    <n v="20446376"/>
    <x v="323"/>
    <x v="0"/>
    <x v="1"/>
    <x v="1"/>
    <x v="18"/>
    <x v="0"/>
    <x v="2"/>
    <x v="4"/>
    <x v="0"/>
    <x v="0"/>
  </r>
  <r>
    <n v="314433803"/>
    <x v="1597"/>
    <x v="5"/>
    <x v="1"/>
    <x v="1"/>
    <x v="1"/>
    <x v="0"/>
    <x v="2"/>
    <x v="4"/>
    <x v="1"/>
    <x v="0"/>
  </r>
  <r>
    <n v="256823944"/>
    <x v="1598"/>
    <x v="0"/>
    <x v="1"/>
    <x v="1"/>
    <x v="25"/>
    <x v="2"/>
    <x v="2"/>
    <x v="4"/>
    <x v="0"/>
    <x v="1"/>
  </r>
  <r>
    <n v="51908840"/>
    <x v="839"/>
    <x v="0"/>
    <x v="1"/>
    <x v="1"/>
    <x v="10"/>
    <x v="2"/>
    <x v="1"/>
    <x v="1"/>
    <x v="0"/>
    <x v="0"/>
  </r>
  <r>
    <n v="314461667"/>
    <x v="1597"/>
    <x v="0"/>
    <x v="1"/>
    <x v="1"/>
    <x v="42"/>
    <x v="0"/>
    <x v="2"/>
    <x v="4"/>
    <x v="0"/>
    <x v="0"/>
  </r>
  <r>
    <n v="258826432"/>
    <x v="1359"/>
    <x v="0"/>
    <x v="3"/>
    <x v="16"/>
    <x v="0"/>
    <x v="0"/>
    <x v="0"/>
    <x v="0"/>
    <x v="0"/>
    <x v="0"/>
  </r>
  <r>
    <n v="185468876"/>
    <x v="1599"/>
    <x v="0"/>
    <x v="1"/>
    <x v="1"/>
    <x v="1"/>
    <x v="2"/>
    <x v="2"/>
    <x v="4"/>
    <x v="0"/>
    <x v="0"/>
  </r>
  <r>
    <n v="315110713"/>
    <x v="1600"/>
    <x v="0"/>
    <x v="4"/>
    <x v="15"/>
    <x v="23"/>
    <x v="0"/>
    <x v="2"/>
    <x v="4"/>
    <x v="0"/>
    <x v="0"/>
  </r>
  <r>
    <n v="323026925"/>
    <x v="1601"/>
    <x v="0"/>
    <x v="1"/>
    <x v="1"/>
    <x v="1"/>
    <x v="2"/>
    <x v="0"/>
    <x v="5"/>
    <x v="1"/>
    <x v="0"/>
  </r>
  <r>
    <n v="305436192"/>
    <x v="1553"/>
    <x v="0"/>
    <x v="1"/>
    <x v="1"/>
    <x v="1"/>
    <x v="2"/>
    <x v="2"/>
    <x v="4"/>
    <x v="0"/>
    <x v="0"/>
  </r>
  <r>
    <n v="14439421"/>
    <x v="1602"/>
    <x v="0"/>
    <x v="1"/>
    <x v="1"/>
    <x v="14"/>
    <x v="2"/>
    <x v="0"/>
    <x v="1"/>
    <x v="1"/>
    <x v="0"/>
  </r>
  <r>
    <n v="187843557"/>
    <x v="1603"/>
    <x v="0"/>
    <x v="1"/>
    <x v="1"/>
    <x v="1"/>
    <x v="2"/>
    <x v="2"/>
    <x v="4"/>
    <x v="0"/>
    <x v="0"/>
  </r>
  <r>
    <n v="322981707"/>
    <x v="1601"/>
    <x v="5"/>
    <x v="2"/>
    <x v="9"/>
    <x v="1"/>
    <x v="0"/>
    <x v="4"/>
    <x v="13"/>
    <x v="0"/>
    <x v="0"/>
  </r>
  <r>
    <n v="20819114"/>
    <x v="1604"/>
    <x v="0"/>
    <x v="0"/>
    <x v="0"/>
    <x v="3"/>
    <x v="0"/>
    <x v="0"/>
    <x v="0"/>
    <x v="0"/>
    <x v="1"/>
  </r>
  <r>
    <n v="315194002"/>
    <x v="1605"/>
    <x v="0"/>
    <x v="1"/>
    <x v="1"/>
    <x v="1"/>
    <x v="0"/>
    <x v="2"/>
    <x v="4"/>
    <x v="0"/>
    <x v="0"/>
  </r>
  <r>
    <n v="58228383"/>
    <x v="1137"/>
    <x v="0"/>
    <x v="1"/>
    <x v="1"/>
    <x v="42"/>
    <x v="2"/>
    <x v="2"/>
    <x v="4"/>
    <x v="0"/>
    <x v="0"/>
  </r>
  <r>
    <n v="315837114"/>
    <x v="1606"/>
    <x v="5"/>
    <x v="1"/>
    <x v="1"/>
    <x v="28"/>
    <x v="0"/>
    <x v="0"/>
    <x v="0"/>
    <x v="0"/>
    <x v="0"/>
  </r>
  <r>
    <n v="131597688"/>
    <x v="813"/>
    <x v="0"/>
    <x v="1"/>
    <x v="1"/>
    <x v="1"/>
    <x v="1"/>
    <x v="3"/>
    <x v="6"/>
    <x v="0"/>
    <x v="0"/>
  </r>
  <r>
    <n v="184670198"/>
    <x v="1060"/>
    <x v="5"/>
    <x v="2"/>
    <x v="19"/>
    <x v="66"/>
    <x v="0"/>
    <x v="2"/>
    <x v="0"/>
    <x v="0"/>
    <x v="0"/>
  </r>
  <r>
    <n v="325180040"/>
    <x v="1607"/>
    <x v="5"/>
    <x v="0"/>
    <x v="0"/>
    <x v="3"/>
    <x v="0"/>
    <x v="2"/>
    <x v="4"/>
    <x v="0"/>
    <x v="0"/>
  </r>
  <r>
    <n v="40969794"/>
    <x v="403"/>
    <x v="0"/>
    <x v="1"/>
    <x v="1"/>
    <x v="16"/>
    <x v="2"/>
    <x v="2"/>
    <x v="0"/>
    <x v="0"/>
    <x v="0"/>
  </r>
  <r>
    <n v="97780449"/>
    <x v="672"/>
    <x v="5"/>
    <x v="1"/>
    <x v="1"/>
    <x v="1"/>
    <x v="0"/>
    <x v="4"/>
    <x v="11"/>
    <x v="0"/>
    <x v="0"/>
  </r>
  <r>
    <n v="9867871"/>
    <x v="171"/>
    <x v="0"/>
    <x v="2"/>
    <x v="14"/>
    <x v="4"/>
    <x v="0"/>
    <x v="2"/>
    <x v="1"/>
    <x v="0"/>
    <x v="0"/>
  </r>
  <r>
    <n v="19635934"/>
    <x v="924"/>
    <x v="0"/>
    <x v="1"/>
    <x v="1"/>
    <x v="21"/>
    <x v="0"/>
    <x v="0"/>
    <x v="1"/>
    <x v="0"/>
    <x v="0"/>
  </r>
  <r>
    <n v="316452014"/>
    <x v="1608"/>
    <x v="5"/>
    <x v="0"/>
    <x v="0"/>
    <x v="0"/>
    <x v="0"/>
    <x v="2"/>
    <x v="4"/>
    <x v="0"/>
    <x v="0"/>
  </r>
  <r>
    <n v="315004619"/>
    <x v="1600"/>
    <x v="5"/>
    <x v="1"/>
    <x v="1"/>
    <x v="10"/>
    <x v="2"/>
    <x v="30"/>
    <x v="9"/>
    <x v="0"/>
    <x v="0"/>
  </r>
  <r>
    <n v="15411311"/>
    <x v="215"/>
    <x v="0"/>
    <x v="2"/>
    <x v="20"/>
    <x v="28"/>
    <x v="2"/>
    <x v="2"/>
    <x v="0"/>
    <x v="0"/>
    <x v="0"/>
  </r>
  <r>
    <n v="173469783"/>
    <x v="1609"/>
    <x v="0"/>
    <x v="1"/>
    <x v="1"/>
    <x v="28"/>
    <x v="1"/>
    <x v="12"/>
    <x v="12"/>
    <x v="0"/>
    <x v="0"/>
  </r>
  <r>
    <n v="328080935"/>
    <x v="1610"/>
    <x v="0"/>
    <x v="1"/>
    <x v="52"/>
    <x v="1"/>
    <x v="0"/>
    <x v="27"/>
    <x v="13"/>
    <x v="0"/>
    <x v="1"/>
  </r>
  <r>
    <n v="324217386"/>
    <x v="1611"/>
    <x v="5"/>
    <x v="1"/>
    <x v="1"/>
    <x v="1"/>
    <x v="0"/>
    <x v="2"/>
    <x v="0"/>
    <x v="1"/>
    <x v="0"/>
  </r>
  <r>
    <n v="104897794"/>
    <x v="833"/>
    <x v="0"/>
    <x v="1"/>
    <x v="1"/>
    <x v="28"/>
    <x v="0"/>
    <x v="0"/>
    <x v="0"/>
    <x v="1"/>
    <x v="0"/>
  </r>
  <r>
    <n v="325803061"/>
    <x v="1612"/>
    <x v="0"/>
    <x v="0"/>
    <x v="0"/>
    <x v="3"/>
    <x v="0"/>
    <x v="2"/>
    <x v="0"/>
    <x v="0"/>
    <x v="1"/>
  </r>
  <r>
    <n v="79658460"/>
    <x v="1613"/>
    <x v="0"/>
    <x v="1"/>
    <x v="1"/>
    <x v="1"/>
    <x v="2"/>
    <x v="2"/>
    <x v="0"/>
    <x v="1"/>
    <x v="0"/>
  </r>
  <r>
    <n v="58217762"/>
    <x v="1137"/>
    <x v="0"/>
    <x v="1"/>
    <x v="1"/>
    <x v="37"/>
    <x v="2"/>
    <x v="1"/>
    <x v="7"/>
    <x v="0"/>
    <x v="0"/>
  </r>
  <r>
    <n v="199943183"/>
    <x v="1614"/>
    <x v="0"/>
    <x v="1"/>
    <x v="1"/>
    <x v="1"/>
    <x v="0"/>
    <x v="63"/>
    <x v="32"/>
    <x v="2"/>
    <x v="0"/>
  </r>
  <r>
    <n v="48558827"/>
    <x v="521"/>
    <x v="0"/>
    <x v="1"/>
    <x v="1"/>
    <x v="1"/>
    <x v="0"/>
    <x v="0"/>
    <x v="0"/>
    <x v="0"/>
    <x v="0"/>
  </r>
  <r>
    <n v="111384620"/>
    <x v="1615"/>
    <x v="0"/>
    <x v="0"/>
    <x v="0"/>
    <x v="0"/>
    <x v="0"/>
    <x v="2"/>
    <x v="4"/>
    <x v="0"/>
    <x v="1"/>
  </r>
  <r>
    <n v="327142538"/>
    <x v="1616"/>
    <x v="0"/>
    <x v="1"/>
    <x v="1"/>
    <x v="11"/>
    <x v="2"/>
    <x v="1"/>
    <x v="1"/>
    <x v="0"/>
    <x v="0"/>
  </r>
  <r>
    <n v="189377723"/>
    <x v="1617"/>
    <x v="0"/>
    <x v="1"/>
    <x v="1"/>
    <x v="10"/>
    <x v="0"/>
    <x v="2"/>
    <x v="4"/>
    <x v="2"/>
    <x v="0"/>
  </r>
  <r>
    <n v="85108574"/>
    <x v="734"/>
    <x v="0"/>
    <x v="1"/>
    <x v="1"/>
    <x v="4"/>
    <x v="0"/>
    <x v="4"/>
    <x v="6"/>
    <x v="1"/>
    <x v="0"/>
  </r>
  <r>
    <n v="325540127"/>
    <x v="1618"/>
    <x v="5"/>
    <x v="1"/>
    <x v="19"/>
    <x v="1"/>
    <x v="0"/>
    <x v="28"/>
    <x v="78"/>
    <x v="0"/>
    <x v="0"/>
  </r>
  <r>
    <n v="157012361"/>
    <x v="943"/>
    <x v="0"/>
    <x v="1"/>
    <x v="1"/>
    <x v="32"/>
    <x v="0"/>
    <x v="2"/>
    <x v="1"/>
    <x v="0"/>
    <x v="0"/>
  </r>
  <r>
    <n v="63236146"/>
    <x v="526"/>
    <x v="0"/>
    <x v="1"/>
    <x v="1"/>
    <x v="1"/>
    <x v="2"/>
    <x v="2"/>
    <x v="0"/>
    <x v="0"/>
    <x v="0"/>
  </r>
  <r>
    <n v="329533276"/>
    <x v="1619"/>
    <x v="5"/>
    <x v="1"/>
    <x v="1"/>
    <x v="1"/>
    <x v="2"/>
    <x v="6"/>
    <x v="20"/>
    <x v="0"/>
    <x v="0"/>
  </r>
  <r>
    <n v="4338703"/>
    <x v="1620"/>
    <x v="0"/>
    <x v="1"/>
    <x v="1"/>
    <x v="1"/>
    <x v="0"/>
    <x v="0"/>
    <x v="0"/>
    <x v="0"/>
    <x v="0"/>
  </r>
  <r>
    <n v="99097568"/>
    <x v="916"/>
    <x v="0"/>
    <x v="1"/>
    <x v="1"/>
    <x v="23"/>
    <x v="0"/>
    <x v="39"/>
    <x v="36"/>
    <x v="0"/>
    <x v="0"/>
  </r>
  <r>
    <n v="39924468"/>
    <x v="431"/>
    <x v="0"/>
    <x v="0"/>
    <x v="0"/>
    <x v="0"/>
    <x v="0"/>
    <x v="2"/>
    <x v="5"/>
    <x v="0"/>
    <x v="0"/>
  </r>
  <r>
    <n v="121213479"/>
    <x v="959"/>
    <x v="0"/>
    <x v="1"/>
    <x v="1"/>
    <x v="1"/>
    <x v="0"/>
    <x v="2"/>
    <x v="4"/>
    <x v="0"/>
    <x v="0"/>
  </r>
  <r>
    <n v="328716001"/>
    <x v="1621"/>
    <x v="5"/>
    <x v="1"/>
    <x v="1"/>
    <x v="29"/>
    <x v="2"/>
    <x v="2"/>
    <x v="4"/>
    <x v="0"/>
    <x v="0"/>
  </r>
  <r>
    <n v="666940"/>
    <x v="10"/>
    <x v="0"/>
    <x v="2"/>
    <x v="1"/>
    <x v="0"/>
    <x v="0"/>
    <x v="2"/>
    <x v="4"/>
    <x v="2"/>
    <x v="0"/>
  </r>
  <r>
    <n v="223162895"/>
    <x v="1622"/>
    <x v="0"/>
    <x v="2"/>
    <x v="1"/>
    <x v="59"/>
    <x v="2"/>
    <x v="2"/>
    <x v="5"/>
    <x v="0"/>
    <x v="0"/>
  </r>
  <r>
    <n v="4326117"/>
    <x v="1623"/>
    <x v="0"/>
    <x v="2"/>
    <x v="1"/>
    <x v="2"/>
    <x v="1"/>
    <x v="4"/>
    <x v="51"/>
    <x v="0"/>
    <x v="0"/>
  </r>
  <r>
    <n v="310891976"/>
    <x v="1624"/>
    <x v="0"/>
    <x v="1"/>
    <x v="1"/>
    <x v="8"/>
    <x v="2"/>
    <x v="2"/>
    <x v="5"/>
    <x v="0"/>
    <x v="0"/>
  </r>
  <r>
    <n v="330794542"/>
    <x v="1625"/>
    <x v="0"/>
    <x v="1"/>
    <x v="53"/>
    <x v="18"/>
    <x v="0"/>
    <x v="20"/>
    <x v="31"/>
    <x v="0"/>
    <x v="0"/>
  </r>
  <r>
    <n v="189044806"/>
    <x v="1626"/>
    <x v="0"/>
    <x v="1"/>
    <x v="1"/>
    <x v="1"/>
    <x v="2"/>
    <x v="0"/>
    <x v="0"/>
    <x v="0"/>
    <x v="0"/>
  </r>
  <r>
    <n v="222867286"/>
    <x v="1627"/>
    <x v="8"/>
    <x v="1"/>
    <x v="1"/>
    <x v="1"/>
    <x v="2"/>
    <x v="2"/>
    <x v="4"/>
    <x v="1"/>
    <x v="0"/>
  </r>
  <r>
    <n v="330763997"/>
    <x v="1625"/>
    <x v="0"/>
    <x v="1"/>
    <x v="1"/>
    <x v="28"/>
    <x v="2"/>
    <x v="0"/>
    <x v="0"/>
    <x v="0"/>
    <x v="0"/>
  </r>
  <r>
    <n v="335600214"/>
    <x v="1628"/>
    <x v="5"/>
    <x v="3"/>
    <x v="54"/>
    <x v="1"/>
    <x v="0"/>
    <x v="4"/>
    <x v="6"/>
    <x v="0"/>
    <x v="0"/>
  </r>
  <r>
    <n v="131651309"/>
    <x v="813"/>
    <x v="5"/>
    <x v="1"/>
    <x v="1"/>
    <x v="4"/>
    <x v="0"/>
    <x v="1"/>
    <x v="1"/>
    <x v="2"/>
    <x v="0"/>
  </r>
  <r>
    <n v="17393650"/>
    <x v="249"/>
    <x v="0"/>
    <x v="1"/>
    <x v="1"/>
    <x v="1"/>
    <x v="0"/>
    <x v="2"/>
    <x v="4"/>
    <x v="1"/>
    <x v="0"/>
  </r>
  <r>
    <n v="123358247"/>
    <x v="1629"/>
    <x v="0"/>
    <x v="1"/>
    <x v="1"/>
    <x v="1"/>
    <x v="2"/>
    <x v="2"/>
    <x v="4"/>
    <x v="0"/>
    <x v="0"/>
  </r>
  <r>
    <n v="80228133"/>
    <x v="1441"/>
    <x v="0"/>
    <x v="1"/>
    <x v="9"/>
    <x v="1"/>
    <x v="0"/>
    <x v="6"/>
    <x v="3"/>
    <x v="2"/>
    <x v="0"/>
  </r>
  <r>
    <n v="331680043"/>
    <x v="1630"/>
    <x v="5"/>
    <x v="1"/>
    <x v="1"/>
    <x v="10"/>
    <x v="0"/>
    <x v="2"/>
    <x v="0"/>
    <x v="0"/>
    <x v="0"/>
  </r>
  <r>
    <n v="149527823"/>
    <x v="1631"/>
    <x v="0"/>
    <x v="1"/>
    <x v="1"/>
    <x v="1"/>
    <x v="0"/>
    <x v="13"/>
    <x v="10"/>
    <x v="0"/>
    <x v="0"/>
  </r>
  <r>
    <n v="71846237"/>
    <x v="1403"/>
    <x v="0"/>
    <x v="0"/>
    <x v="0"/>
    <x v="3"/>
    <x v="0"/>
    <x v="2"/>
    <x v="4"/>
    <x v="0"/>
    <x v="0"/>
  </r>
  <r>
    <n v="331884295"/>
    <x v="1632"/>
    <x v="0"/>
    <x v="2"/>
    <x v="1"/>
    <x v="33"/>
    <x v="2"/>
    <x v="2"/>
    <x v="4"/>
    <x v="0"/>
    <x v="0"/>
  </r>
  <r>
    <n v="330352459"/>
    <x v="1633"/>
    <x v="5"/>
    <x v="1"/>
    <x v="1"/>
    <x v="1"/>
    <x v="0"/>
    <x v="2"/>
    <x v="4"/>
    <x v="0"/>
    <x v="0"/>
  </r>
  <r>
    <n v="330389327"/>
    <x v="1633"/>
    <x v="0"/>
    <x v="4"/>
    <x v="1"/>
    <x v="1"/>
    <x v="2"/>
    <x v="2"/>
    <x v="1"/>
    <x v="0"/>
    <x v="0"/>
  </r>
  <r>
    <n v="337004551"/>
    <x v="1634"/>
    <x v="0"/>
    <x v="1"/>
    <x v="1"/>
    <x v="1"/>
    <x v="2"/>
    <x v="7"/>
    <x v="7"/>
    <x v="0"/>
    <x v="0"/>
  </r>
  <r>
    <n v="337212535"/>
    <x v="1634"/>
    <x v="0"/>
    <x v="1"/>
    <x v="1"/>
    <x v="1"/>
    <x v="0"/>
    <x v="2"/>
    <x v="4"/>
    <x v="0"/>
    <x v="0"/>
  </r>
  <r>
    <n v="2789268"/>
    <x v="1635"/>
    <x v="1"/>
    <x v="4"/>
    <x v="9"/>
    <x v="37"/>
    <x v="2"/>
    <x v="2"/>
    <x v="1"/>
    <x v="0"/>
    <x v="0"/>
  </r>
  <r>
    <n v="337436647"/>
    <x v="1636"/>
    <x v="1"/>
    <x v="0"/>
    <x v="0"/>
    <x v="0"/>
    <x v="0"/>
    <x v="2"/>
    <x v="4"/>
    <x v="0"/>
    <x v="0"/>
  </r>
  <r>
    <n v="10069344"/>
    <x v="1637"/>
    <x v="5"/>
    <x v="1"/>
    <x v="1"/>
    <x v="1"/>
    <x v="0"/>
    <x v="1"/>
    <x v="1"/>
    <x v="0"/>
    <x v="0"/>
  </r>
  <r>
    <n v="331653653"/>
    <x v="1630"/>
    <x v="0"/>
    <x v="1"/>
    <x v="1"/>
    <x v="1"/>
    <x v="0"/>
    <x v="6"/>
    <x v="20"/>
    <x v="1"/>
    <x v="0"/>
  </r>
  <r>
    <n v="37020814"/>
    <x v="393"/>
    <x v="0"/>
    <x v="1"/>
    <x v="1"/>
    <x v="30"/>
    <x v="1"/>
    <x v="1"/>
    <x v="1"/>
    <x v="0"/>
    <x v="0"/>
  </r>
  <r>
    <n v="47832226"/>
    <x v="550"/>
    <x v="5"/>
    <x v="2"/>
    <x v="1"/>
    <x v="1"/>
    <x v="0"/>
    <x v="0"/>
    <x v="6"/>
    <x v="0"/>
    <x v="0"/>
  </r>
  <r>
    <n v="337870216"/>
    <x v="1638"/>
    <x v="5"/>
    <x v="2"/>
    <x v="1"/>
    <x v="1"/>
    <x v="2"/>
    <x v="2"/>
    <x v="1"/>
    <x v="0"/>
    <x v="0"/>
  </r>
  <r>
    <n v="325941724"/>
    <x v="1612"/>
    <x v="0"/>
    <x v="2"/>
    <x v="1"/>
    <x v="37"/>
    <x v="2"/>
    <x v="0"/>
    <x v="1"/>
    <x v="0"/>
    <x v="0"/>
  </r>
  <r>
    <n v="238494834"/>
    <x v="1297"/>
    <x v="0"/>
    <x v="1"/>
    <x v="1"/>
    <x v="1"/>
    <x v="2"/>
    <x v="2"/>
    <x v="4"/>
    <x v="2"/>
    <x v="0"/>
  </r>
  <r>
    <n v="105097133"/>
    <x v="826"/>
    <x v="0"/>
    <x v="1"/>
    <x v="1"/>
    <x v="1"/>
    <x v="0"/>
    <x v="2"/>
    <x v="4"/>
    <x v="1"/>
    <x v="0"/>
  </r>
  <r>
    <n v="9322689"/>
    <x v="1639"/>
    <x v="0"/>
    <x v="2"/>
    <x v="9"/>
    <x v="16"/>
    <x v="0"/>
    <x v="2"/>
    <x v="4"/>
    <x v="2"/>
    <x v="0"/>
  </r>
  <r>
    <n v="118943529"/>
    <x v="762"/>
    <x v="0"/>
    <x v="1"/>
    <x v="23"/>
    <x v="1"/>
    <x v="0"/>
    <x v="2"/>
    <x v="4"/>
    <x v="1"/>
    <x v="0"/>
  </r>
  <r>
    <n v="338951739"/>
    <x v="1640"/>
    <x v="5"/>
    <x v="0"/>
    <x v="0"/>
    <x v="3"/>
    <x v="0"/>
    <x v="1"/>
    <x v="1"/>
    <x v="0"/>
    <x v="0"/>
  </r>
  <r>
    <n v="5950981"/>
    <x v="1641"/>
    <x v="0"/>
    <x v="2"/>
    <x v="1"/>
    <x v="24"/>
    <x v="2"/>
    <x v="6"/>
    <x v="7"/>
    <x v="0"/>
    <x v="0"/>
  </r>
  <r>
    <n v="13055348"/>
    <x v="188"/>
    <x v="0"/>
    <x v="0"/>
    <x v="0"/>
    <x v="9"/>
    <x v="0"/>
    <x v="2"/>
    <x v="0"/>
    <x v="0"/>
    <x v="0"/>
  </r>
  <r>
    <n v="166750870"/>
    <x v="1642"/>
    <x v="5"/>
    <x v="3"/>
    <x v="40"/>
    <x v="9"/>
    <x v="0"/>
    <x v="0"/>
    <x v="6"/>
    <x v="0"/>
    <x v="0"/>
  </r>
  <r>
    <n v="14684501"/>
    <x v="1643"/>
    <x v="0"/>
    <x v="1"/>
    <x v="1"/>
    <x v="6"/>
    <x v="2"/>
    <x v="2"/>
    <x v="4"/>
    <x v="0"/>
    <x v="0"/>
  </r>
  <r>
    <n v="55127133"/>
    <x v="504"/>
    <x v="0"/>
    <x v="1"/>
    <x v="1"/>
    <x v="1"/>
    <x v="2"/>
    <x v="4"/>
    <x v="6"/>
    <x v="0"/>
    <x v="0"/>
  </r>
  <r>
    <n v="2864074"/>
    <x v="140"/>
    <x v="0"/>
    <x v="2"/>
    <x v="1"/>
    <x v="21"/>
    <x v="0"/>
    <x v="0"/>
    <x v="6"/>
    <x v="0"/>
    <x v="0"/>
  </r>
  <r>
    <n v="14706285"/>
    <x v="817"/>
    <x v="5"/>
    <x v="1"/>
    <x v="1"/>
    <x v="16"/>
    <x v="0"/>
    <x v="1"/>
    <x v="5"/>
    <x v="0"/>
    <x v="0"/>
  </r>
  <r>
    <n v="266489832"/>
    <x v="1644"/>
    <x v="0"/>
    <x v="1"/>
    <x v="9"/>
    <x v="1"/>
    <x v="2"/>
    <x v="2"/>
    <x v="4"/>
    <x v="0"/>
    <x v="0"/>
  </r>
  <r>
    <n v="93235666"/>
    <x v="1645"/>
    <x v="0"/>
    <x v="1"/>
    <x v="1"/>
    <x v="2"/>
    <x v="2"/>
    <x v="0"/>
    <x v="0"/>
    <x v="0"/>
    <x v="0"/>
  </r>
  <r>
    <n v="216930688"/>
    <x v="1272"/>
    <x v="0"/>
    <x v="1"/>
    <x v="1"/>
    <x v="59"/>
    <x v="0"/>
    <x v="2"/>
    <x v="4"/>
    <x v="0"/>
    <x v="0"/>
  </r>
  <r>
    <n v="29563546"/>
    <x v="1646"/>
    <x v="0"/>
    <x v="0"/>
    <x v="0"/>
    <x v="3"/>
    <x v="0"/>
    <x v="2"/>
    <x v="4"/>
    <x v="0"/>
    <x v="0"/>
  </r>
  <r>
    <n v="8292011"/>
    <x v="273"/>
    <x v="0"/>
    <x v="1"/>
    <x v="1"/>
    <x v="2"/>
    <x v="2"/>
    <x v="2"/>
    <x v="0"/>
    <x v="0"/>
    <x v="0"/>
  </r>
  <r>
    <n v="10019631"/>
    <x v="1647"/>
    <x v="0"/>
    <x v="1"/>
    <x v="1"/>
    <x v="10"/>
    <x v="2"/>
    <x v="0"/>
    <x v="6"/>
    <x v="0"/>
    <x v="0"/>
  </r>
  <r>
    <n v="173374858"/>
    <x v="1648"/>
    <x v="0"/>
    <x v="0"/>
    <x v="0"/>
    <x v="0"/>
    <x v="0"/>
    <x v="1"/>
    <x v="1"/>
    <x v="0"/>
    <x v="0"/>
  </r>
  <r>
    <n v="4023064"/>
    <x v="1649"/>
    <x v="0"/>
    <x v="1"/>
    <x v="1"/>
    <x v="1"/>
    <x v="1"/>
    <x v="13"/>
    <x v="30"/>
    <x v="0"/>
    <x v="0"/>
  </r>
  <r>
    <n v="24281801"/>
    <x v="1650"/>
    <x v="0"/>
    <x v="1"/>
    <x v="1"/>
    <x v="49"/>
    <x v="0"/>
    <x v="0"/>
    <x v="5"/>
    <x v="0"/>
    <x v="0"/>
  </r>
  <r>
    <n v="339977628"/>
    <x v="1651"/>
    <x v="5"/>
    <x v="1"/>
    <x v="1"/>
    <x v="1"/>
    <x v="2"/>
    <x v="2"/>
    <x v="4"/>
    <x v="0"/>
    <x v="0"/>
  </r>
  <r>
    <n v="339983176"/>
    <x v="1651"/>
    <x v="5"/>
    <x v="1"/>
    <x v="1"/>
    <x v="1"/>
    <x v="2"/>
    <x v="2"/>
    <x v="4"/>
    <x v="0"/>
    <x v="0"/>
  </r>
  <r>
    <n v="48380095"/>
    <x v="1443"/>
    <x v="0"/>
    <x v="1"/>
    <x v="4"/>
    <x v="10"/>
    <x v="0"/>
    <x v="7"/>
    <x v="13"/>
    <x v="0"/>
    <x v="0"/>
  </r>
  <r>
    <n v="129737011"/>
    <x v="1652"/>
    <x v="0"/>
    <x v="2"/>
    <x v="1"/>
    <x v="30"/>
    <x v="0"/>
    <x v="6"/>
    <x v="7"/>
    <x v="0"/>
    <x v="0"/>
  </r>
  <r>
    <n v="7335052"/>
    <x v="1653"/>
    <x v="0"/>
    <x v="0"/>
    <x v="0"/>
    <x v="50"/>
    <x v="0"/>
    <x v="12"/>
    <x v="20"/>
    <x v="1"/>
    <x v="0"/>
  </r>
  <r>
    <n v="137858215"/>
    <x v="1654"/>
    <x v="0"/>
    <x v="1"/>
    <x v="1"/>
    <x v="1"/>
    <x v="0"/>
    <x v="2"/>
    <x v="4"/>
    <x v="0"/>
    <x v="0"/>
  </r>
  <r>
    <n v="234169324"/>
    <x v="1494"/>
    <x v="0"/>
    <x v="1"/>
    <x v="11"/>
    <x v="1"/>
    <x v="2"/>
    <x v="29"/>
    <x v="37"/>
    <x v="1"/>
    <x v="0"/>
  </r>
  <r>
    <n v="396363"/>
    <x v="1655"/>
    <x v="0"/>
    <x v="1"/>
    <x v="1"/>
    <x v="8"/>
    <x v="0"/>
    <x v="67"/>
    <x v="79"/>
    <x v="1"/>
    <x v="0"/>
  </r>
  <r>
    <n v="344543262"/>
    <x v="1656"/>
    <x v="5"/>
    <x v="1"/>
    <x v="1"/>
    <x v="1"/>
    <x v="0"/>
    <x v="4"/>
    <x v="6"/>
    <x v="0"/>
    <x v="0"/>
  </r>
  <r>
    <n v="312579227"/>
    <x v="1657"/>
    <x v="5"/>
    <x v="1"/>
    <x v="1"/>
    <x v="28"/>
    <x v="2"/>
    <x v="2"/>
    <x v="4"/>
    <x v="0"/>
    <x v="1"/>
  </r>
  <r>
    <n v="340155159"/>
    <x v="1658"/>
    <x v="0"/>
    <x v="1"/>
    <x v="8"/>
    <x v="10"/>
    <x v="0"/>
    <x v="12"/>
    <x v="42"/>
    <x v="0"/>
    <x v="0"/>
  </r>
  <r>
    <n v="346159684"/>
    <x v="1659"/>
    <x v="5"/>
    <x v="1"/>
    <x v="1"/>
    <x v="10"/>
    <x v="0"/>
    <x v="2"/>
    <x v="4"/>
    <x v="0"/>
    <x v="0"/>
  </r>
  <r>
    <n v="346176822"/>
    <x v="1659"/>
    <x v="5"/>
    <x v="1"/>
    <x v="1"/>
    <x v="11"/>
    <x v="0"/>
    <x v="2"/>
    <x v="5"/>
    <x v="0"/>
    <x v="0"/>
  </r>
  <r>
    <n v="21840107"/>
    <x v="1429"/>
    <x v="0"/>
    <x v="4"/>
    <x v="21"/>
    <x v="0"/>
    <x v="0"/>
    <x v="2"/>
    <x v="0"/>
    <x v="0"/>
    <x v="0"/>
  </r>
  <r>
    <n v="68725613"/>
    <x v="779"/>
    <x v="0"/>
    <x v="1"/>
    <x v="1"/>
    <x v="1"/>
    <x v="0"/>
    <x v="2"/>
    <x v="6"/>
    <x v="0"/>
    <x v="0"/>
  </r>
  <r>
    <n v="41594709"/>
    <x v="415"/>
    <x v="0"/>
    <x v="1"/>
    <x v="1"/>
    <x v="1"/>
    <x v="0"/>
    <x v="2"/>
    <x v="4"/>
    <x v="0"/>
    <x v="0"/>
  </r>
  <r>
    <n v="66650460"/>
    <x v="1554"/>
    <x v="0"/>
    <x v="2"/>
    <x v="1"/>
    <x v="10"/>
    <x v="2"/>
    <x v="2"/>
    <x v="4"/>
    <x v="0"/>
    <x v="0"/>
  </r>
  <r>
    <n v="3771869"/>
    <x v="1660"/>
    <x v="0"/>
    <x v="1"/>
    <x v="1"/>
    <x v="1"/>
    <x v="0"/>
    <x v="2"/>
    <x v="5"/>
    <x v="1"/>
    <x v="0"/>
  </r>
  <r>
    <n v="122417963"/>
    <x v="1661"/>
    <x v="0"/>
    <x v="0"/>
    <x v="0"/>
    <x v="3"/>
    <x v="0"/>
    <x v="2"/>
    <x v="4"/>
    <x v="1"/>
    <x v="0"/>
  </r>
  <r>
    <n v="347655485"/>
    <x v="1662"/>
    <x v="0"/>
    <x v="4"/>
    <x v="55"/>
    <x v="75"/>
    <x v="0"/>
    <x v="20"/>
    <x v="32"/>
    <x v="0"/>
    <x v="0"/>
  </r>
  <r>
    <n v="188475223"/>
    <x v="1085"/>
    <x v="0"/>
    <x v="0"/>
    <x v="0"/>
    <x v="0"/>
    <x v="0"/>
    <x v="2"/>
    <x v="4"/>
    <x v="0"/>
    <x v="0"/>
  </r>
  <r>
    <n v="263263959"/>
    <x v="1399"/>
    <x v="0"/>
    <x v="0"/>
    <x v="0"/>
    <x v="3"/>
    <x v="0"/>
    <x v="2"/>
    <x v="4"/>
    <x v="0"/>
    <x v="0"/>
  </r>
  <r>
    <n v="341064111"/>
    <x v="1663"/>
    <x v="5"/>
    <x v="1"/>
    <x v="1"/>
    <x v="10"/>
    <x v="0"/>
    <x v="2"/>
    <x v="4"/>
    <x v="0"/>
    <x v="0"/>
  </r>
  <r>
    <n v="118568968"/>
    <x v="754"/>
    <x v="0"/>
    <x v="1"/>
    <x v="1"/>
    <x v="11"/>
    <x v="0"/>
    <x v="2"/>
    <x v="1"/>
    <x v="0"/>
    <x v="0"/>
  </r>
  <r>
    <n v="331982718"/>
    <x v="1632"/>
    <x v="0"/>
    <x v="4"/>
    <x v="15"/>
    <x v="56"/>
    <x v="2"/>
    <x v="15"/>
    <x v="22"/>
    <x v="0"/>
    <x v="0"/>
  </r>
  <r>
    <n v="342832804"/>
    <x v="1664"/>
    <x v="5"/>
    <x v="1"/>
    <x v="1"/>
    <x v="8"/>
    <x v="0"/>
    <x v="2"/>
    <x v="4"/>
    <x v="2"/>
    <x v="0"/>
  </r>
  <r>
    <n v="46725610"/>
    <x v="641"/>
    <x v="0"/>
    <x v="1"/>
    <x v="1"/>
    <x v="1"/>
    <x v="2"/>
    <x v="0"/>
    <x v="0"/>
    <x v="1"/>
    <x v="0"/>
  </r>
  <r>
    <n v="5516172"/>
    <x v="1665"/>
    <x v="0"/>
    <x v="1"/>
    <x v="1"/>
    <x v="19"/>
    <x v="2"/>
    <x v="0"/>
    <x v="1"/>
    <x v="0"/>
    <x v="0"/>
  </r>
  <r>
    <n v="24739377"/>
    <x v="1084"/>
    <x v="0"/>
    <x v="1"/>
    <x v="4"/>
    <x v="8"/>
    <x v="2"/>
    <x v="6"/>
    <x v="33"/>
    <x v="0"/>
    <x v="0"/>
  </r>
  <r>
    <n v="340932348"/>
    <x v="1666"/>
    <x v="0"/>
    <x v="1"/>
    <x v="1"/>
    <x v="4"/>
    <x v="0"/>
    <x v="2"/>
    <x v="4"/>
    <x v="0"/>
    <x v="0"/>
  </r>
  <r>
    <n v="133506562"/>
    <x v="1667"/>
    <x v="0"/>
    <x v="1"/>
    <x v="1"/>
    <x v="44"/>
    <x v="2"/>
    <x v="2"/>
    <x v="0"/>
    <x v="0"/>
    <x v="0"/>
  </r>
  <r>
    <n v="348278428"/>
    <x v="1668"/>
    <x v="0"/>
    <x v="2"/>
    <x v="1"/>
    <x v="1"/>
    <x v="0"/>
    <x v="2"/>
    <x v="4"/>
    <x v="0"/>
    <x v="0"/>
  </r>
  <r>
    <n v="348281000"/>
    <x v="1668"/>
    <x v="5"/>
    <x v="1"/>
    <x v="1"/>
    <x v="1"/>
    <x v="0"/>
    <x v="2"/>
    <x v="4"/>
    <x v="0"/>
    <x v="0"/>
  </r>
  <r>
    <n v="343853631"/>
    <x v="1669"/>
    <x v="0"/>
    <x v="1"/>
    <x v="1"/>
    <x v="8"/>
    <x v="2"/>
    <x v="2"/>
    <x v="4"/>
    <x v="0"/>
    <x v="0"/>
  </r>
  <r>
    <n v="334294967"/>
    <x v="1670"/>
    <x v="5"/>
    <x v="1"/>
    <x v="1"/>
    <x v="4"/>
    <x v="2"/>
    <x v="2"/>
    <x v="0"/>
    <x v="2"/>
    <x v="0"/>
  </r>
  <r>
    <n v="344142597"/>
    <x v="1671"/>
    <x v="5"/>
    <x v="1"/>
    <x v="1"/>
    <x v="1"/>
    <x v="2"/>
    <x v="2"/>
    <x v="4"/>
    <x v="2"/>
    <x v="0"/>
  </r>
  <r>
    <n v="344054421"/>
    <x v="1672"/>
    <x v="0"/>
    <x v="1"/>
    <x v="1"/>
    <x v="73"/>
    <x v="0"/>
    <x v="2"/>
    <x v="4"/>
    <x v="0"/>
    <x v="0"/>
  </r>
  <r>
    <n v="155390639"/>
    <x v="933"/>
    <x v="0"/>
    <x v="2"/>
    <x v="13"/>
    <x v="50"/>
    <x v="0"/>
    <x v="3"/>
    <x v="5"/>
    <x v="2"/>
    <x v="0"/>
  </r>
  <r>
    <n v="349038897"/>
    <x v="1673"/>
    <x v="0"/>
    <x v="2"/>
    <x v="1"/>
    <x v="1"/>
    <x v="2"/>
    <x v="4"/>
    <x v="6"/>
    <x v="0"/>
    <x v="0"/>
  </r>
  <r>
    <n v="202781062"/>
    <x v="1130"/>
    <x v="0"/>
    <x v="4"/>
    <x v="1"/>
    <x v="7"/>
    <x v="2"/>
    <x v="2"/>
    <x v="4"/>
    <x v="0"/>
    <x v="0"/>
  </r>
  <r>
    <n v="39692035"/>
    <x v="430"/>
    <x v="0"/>
    <x v="1"/>
    <x v="1"/>
    <x v="1"/>
    <x v="2"/>
    <x v="6"/>
    <x v="11"/>
    <x v="1"/>
    <x v="0"/>
  </r>
  <r>
    <n v="267386195"/>
    <x v="1502"/>
    <x v="0"/>
    <x v="1"/>
    <x v="1"/>
    <x v="10"/>
    <x v="2"/>
    <x v="2"/>
    <x v="0"/>
    <x v="0"/>
    <x v="0"/>
  </r>
  <r>
    <n v="403661906"/>
    <x v="1674"/>
    <x v="0"/>
    <x v="1"/>
    <x v="1"/>
    <x v="1"/>
    <x v="1"/>
    <x v="13"/>
    <x v="24"/>
    <x v="0"/>
    <x v="0"/>
  </r>
  <r>
    <n v="26072216"/>
    <x v="310"/>
    <x v="0"/>
    <x v="4"/>
    <x v="21"/>
    <x v="0"/>
    <x v="0"/>
    <x v="1"/>
    <x v="6"/>
    <x v="0"/>
    <x v="0"/>
  </r>
  <r>
    <n v="353024402"/>
    <x v="1675"/>
    <x v="0"/>
    <x v="1"/>
    <x v="1"/>
    <x v="4"/>
    <x v="2"/>
    <x v="7"/>
    <x v="7"/>
    <x v="0"/>
    <x v="0"/>
  </r>
  <r>
    <n v="353186178"/>
    <x v="1676"/>
    <x v="0"/>
    <x v="1"/>
    <x v="1"/>
    <x v="2"/>
    <x v="0"/>
    <x v="2"/>
    <x v="4"/>
    <x v="0"/>
    <x v="0"/>
  </r>
  <r>
    <n v="350127817"/>
    <x v="1677"/>
    <x v="0"/>
    <x v="1"/>
    <x v="1"/>
    <x v="1"/>
    <x v="1"/>
    <x v="12"/>
    <x v="3"/>
    <x v="1"/>
    <x v="0"/>
  </r>
  <r>
    <n v="350318371"/>
    <x v="1678"/>
    <x v="0"/>
    <x v="1"/>
    <x v="1"/>
    <x v="33"/>
    <x v="2"/>
    <x v="2"/>
    <x v="4"/>
    <x v="0"/>
    <x v="0"/>
  </r>
  <r>
    <n v="245112938"/>
    <x v="1303"/>
    <x v="0"/>
    <x v="1"/>
    <x v="1"/>
    <x v="37"/>
    <x v="0"/>
    <x v="2"/>
    <x v="4"/>
    <x v="0"/>
    <x v="0"/>
  </r>
  <r>
    <n v="346014934"/>
    <x v="1679"/>
    <x v="0"/>
    <x v="1"/>
    <x v="1"/>
    <x v="14"/>
    <x v="2"/>
    <x v="2"/>
    <x v="4"/>
    <x v="0"/>
    <x v="0"/>
  </r>
  <r>
    <n v="345922783"/>
    <x v="1680"/>
    <x v="0"/>
    <x v="1"/>
    <x v="17"/>
    <x v="1"/>
    <x v="2"/>
    <x v="2"/>
    <x v="4"/>
    <x v="0"/>
    <x v="1"/>
  </r>
  <r>
    <n v="48033079"/>
    <x v="1681"/>
    <x v="0"/>
    <x v="1"/>
    <x v="11"/>
    <x v="1"/>
    <x v="0"/>
    <x v="20"/>
    <x v="30"/>
    <x v="0"/>
    <x v="0"/>
  </r>
  <r>
    <n v="31746342"/>
    <x v="1682"/>
    <x v="0"/>
    <x v="1"/>
    <x v="1"/>
    <x v="16"/>
    <x v="0"/>
    <x v="2"/>
    <x v="4"/>
    <x v="0"/>
    <x v="0"/>
  </r>
  <r>
    <n v="60360868"/>
    <x v="952"/>
    <x v="0"/>
    <x v="4"/>
    <x v="7"/>
    <x v="6"/>
    <x v="0"/>
    <x v="3"/>
    <x v="5"/>
    <x v="0"/>
    <x v="0"/>
  </r>
  <r>
    <n v="43174291"/>
    <x v="455"/>
    <x v="0"/>
    <x v="1"/>
    <x v="1"/>
    <x v="1"/>
    <x v="0"/>
    <x v="4"/>
    <x v="11"/>
    <x v="0"/>
    <x v="0"/>
  </r>
  <r>
    <n v="469035350"/>
    <x v="1683"/>
    <x v="0"/>
    <x v="1"/>
    <x v="1"/>
    <x v="1"/>
    <x v="0"/>
    <x v="33"/>
    <x v="80"/>
    <x v="0"/>
    <x v="0"/>
  </r>
  <r>
    <n v="354859349"/>
    <x v="1684"/>
    <x v="5"/>
    <x v="1"/>
    <x v="1"/>
    <x v="28"/>
    <x v="0"/>
    <x v="3"/>
    <x v="3"/>
    <x v="0"/>
    <x v="0"/>
  </r>
  <r>
    <n v="341778007"/>
    <x v="1685"/>
    <x v="0"/>
    <x v="2"/>
    <x v="6"/>
    <x v="1"/>
    <x v="0"/>
    <x v="1"/>
    <x v="6"/>
    <x v="0"/>
    <x v="0"/>
  </r>
  <r>
    <n v="17011402"/>
    <x v="910"/>
    <x v="0"/>
    <x v="3"/>
    <x v="16"/>
    <x v="0"/>
    <x v="0"/>
    <x v="27"/>
    <x v="13"/>
    <x v="0"/>
    <x v="0"/>
  </r>
  <r>
    <n v="350644256"/>
    <x v="1686"/>
    <x v="0"/>
    <x v="4"/>
    <x v="1"/>
    <x v="3"/>
    <x v="0"/>
    <x v="2"/>
    <x v="4"/>
    <x v="2"/>
    <x v="0"/>
  </r>
  <r>
    <n v="350471005"/>
    <x v="1687"/>
    <x v="0"/>
    <x v="0"/>
    <x v="0"/>
    <x v="51"/>
    <x v="0"/>
    <x v="2"/>
    <x v="4"/>
    <x v="0"/>
    <x v="0"/>
  </r>
  <r>
    <n v="180747612"/>
    <x v="1688"/>
    <x v="0"/>
    <x v="4"/>
    <x v="26"/>
    <x v="6"/>
    <x v="0"/>
    <x v="2"/>
    <x v="1"/>
    <x v="0"/>
    <x v="0"/>
  </r>
  <r>
    <n v="356498599"/>
    <x v="1689"/>
    <x v="5"/>
    <x v="1"/>
    <x v="1"/>
    <x v="1"/>
    <x v="2"/>
    <x v="1"/>
    <x v="1"/>
    <x v="0"/>
    <x v="0"/>
  </r>
  <r>
    <n v="356248492"/>
    <x v="1690"/>
    <x v="0"/>
    <x v="1"/>
    <x v="1"/>
    <x v="1"/>
    <x v="1"/>
    <x v="24"/>
    <x v="29"/>
    <x v="0"/>
    <x v="0"/>
  </r>
  <r>
    <n v="83111635"/>
    <x v="664"/>
    <x v="24"/>
    <x v="0"/>
    <x v="0"/>
    <x v="3"/>
    <x v="0"/>
    <x v="2"/>
    <x v="4"/>
    <x v="0"/>
    <x v="0"/>
  </r>
  <r>
    <n v="350310420"/>
    <x v="1678"/>
    <x v="0"/>
    <x v="1"/>
    <x v="9"/>
    <x v="26"/>
    <x v="2"/>
    <x v="2"/>
    <x v="4"/>
    <x v="0"/>
    <x v="0"/>
  </r>
  <r>
    <n v="325163963"/>
    <x v="1607"/>
    <x v="5"/>
    <x v="1"/>
    <x v="6"/>
    <x v="1"/>
    <x v="0"/>
    <x v="8"/>
    <x v="26"/>
    <x v="0"/>
    <x v="0"/>
  </r>
  <r>
    <n v="163841768"/>
    <x v="1691"/>
    <x v="0"/>
    <x v="4"/>
    <x v="26"/>
    <x v="72"/>
    <x v="2"/>
    <x v="2"/>
    <x v="4"/>
    <x v="0"/>
    <x v="0"/>
  </r>
  <r>
    <n v="352650970"/>
    <x v="1692"/>
    <x v="0"/>
    <x v="1"/>
    <x v="1"/>
    <x v="1"/>
    <x v="1"/>
    <x v="1"/>
    <x v="1"/>
    <x v="0"/>
    <x v="0"/>
  </r>
  <r>
    <n v="290977158"/>
    <x v="1693"/>
    <x v="0"/>
    <x v="0"/>
    <x v="0"/>
    <x v="3"/>
    <x v="0"/>
    <x v="2"/>
    <x v="4"/>
    <x v="0"/>
    <x v="0"/>
  </r>
  <r>
    <n v="352772946"/>
    <x v="1692"/>
    <x v="5"/>
    <x v="1"/>
    <x v="1"/>
    <x v="1"/>
    <x v="2"/>
    <x v="2"/>
    <x v="4"/>
    <x v="0"/>
    <x v="0"/>
  </r>
  <r>
    <n v="329629714"/>
    <x v="1619"/>
    <x v="0"/>
    <x v="1"/>
    <x v="1"/>
    <x v="1"/>
    <x v="2"/>
    <x v="26"/>
    <x v="52"/>
    <x v="0"/>
    <x v="0"/>
  </r>
  <r>
    <n v="360133600"/>
    <x v="1694"/>
    <x v="0"/>
    <x v="2"/>
    <x v="23"/>
    <x v="28"/>
    <x v="0"/>
    <x v="4"/>
    <x v="20"/>
    <x v="0"/>
    <x v="0"/>
  </r>
  <r>
    <n v="4605727"/>
    <x v="91"/>
    <x v="0"/>
    <x v="1"/>
    <x v="1"/>
    <x v="6"/>
    <x v="2"/>
    <x v="2"/>
    <x v="4"/>
    <x v="1"/>
    <x v="0"/>
  </r>
  <r>
    <n v="25779103"/>
    <x v="1695"/>
    <x v="0"/>
    <x v="1"/>
    <x v="1"/>
    <x v="1"/>
    <x v="2"/>
    <x v="0"/>
    <x v="0"/>
    <x v="1"/>
    <x v="0"/>
  </r>
  <r>
    <n v="360503596"/>
    <x v="1696"/>
    <x v="0"/>
    <x v="1"/>
    <x v="1"/>
    <x v="1"/>
    <x v="2"/>
    <x v="2"/>
    <x v="4"/>
    <x v="0"/>
    <x v="0"/>
  </r>
  <r>
    <n v="360814131"/>
    <x v="1697"/>
    <x v="5"/>
    <x v="1"/>
    <x v="1"/>
    <x v="1"/>
    <x v="0"/>
    <x v="2"/>
    <x v="4"/>
    <x v="0"/>
    <x v="0"/>
  </r>
  <r>
    <n v="342881239"/>
    <x v="1698"/>
    <x v="0"/>
    <x v="2"/>
    <x v="1"/>
    <x v="11"/>
    <x v="2"/>
    <x v="2"/>
    <x v="4"/>
    <x v="0"/>
    <x v="0"/>
  </r>
  <r>
    <n v="260360017"/>
    <x v="1369"/>
    <x v="5"/>
    <x v="3"/>
    <x v="46"/>
    <x v="1"/>
    <x v="0"/>
    <x v="6"/>
    <x v="7"/>
    <x v="0"/>
    <x v="0"/>
  </r>
  <r>
    <n v="361299230"/>
    <x v="1699"/>
    <x v="5"/>
    <x v="1"/>
    <x v="1"/>
    <x v="1"/>
    <x v="2"/>
    <x v="2"/>
    <x v="4"/>
    <x v="0"/>
    <x v="0"/>
  </r>
  <r>
    <n v="361316932"/>
    <x v="1699"/>
    <x v="5"/>
    <x v="1"/>
    <x v="1"/>
    <x v="1"/>
    <x v="2"/>
    <x v="2"/>
    <x v="4"/>
    <x v="0"/>
    <x v="0"/>
  </r>
  <r>
    <n v="4322783"/>
    <x v="1623"/>
    <x v="0"/>
    <x v="0"/>
    <x v="0"/>
    <x v="0"/>
    <x v="0"/>
    <x v="2"/>
    <x v="4"/>
    <x v="0"/>
    <x v="0"/>
  </r>
  <r>
    <n v="2112363"/>
    <x v="929"/>
    <x v="0"/>
    <x v="3"/>
    <x v="25"/>
    <x v="0"/>
    <x v="0"/>
    <x v="2"/>
    <x v="4"/>
    <x v="2"/>
    <x v="1"/>
  </r>
  <r>
    <n v="356884819"/>
    <x v="1700"/>
    <x v="5"/>
    <x v="1"/>
    <x v="1"/>
    <x v="1"/>
    <x v="2"/>
    <x v="1"/>
    <x v="1"/>
    <x v="0"/>
    <x v="0"/>
  </r>
  <r>
    <n v="361801999"/>
    <x v="1701"/>
    <x v="5"/>
    <x v="1"/>
    <x v="1"/>
    <x v="10"/>
    <x v="0"/>
    <x v="1"/>
    <x v="5"/>
    <x v="0"/>
    <x v="0"/>
  </r>
  <r>
    <n v="7819408"/>
    <x v="1702"/>
    <x v="0"/>
    <x v="1"/>
    <x v="1"/>
    <x v="10"/>
    <x v="2"/>
    <x v="4"/>
    <x v="3"/>
    <x v="0"/>
    <x v="0"/>
  </r>
  <r>
    <n v="9986719"/>
    <x v="177"/>
    <x v="0"/>
    <x v="1"/>
    <x v="1"/>
    <x v="10"/>
    <x v="2"/>
    <x v="2"/>
    <x v="4"/>
    <x v="0"/>
    <x v="0"/>
  </r>
  <r>
    <n v="362575099"/>
    <x v="1703"/>
    <x v="0"/>
    <x v="1"/>
    <x v="1"/>
    <x v="18"/>
    <x v="2"/>
    <x v="2"/>
    <x v="4"/>
    <x v="0"/>
    <x v="0"/>
  </r>
  <r>
    <n v="67881126"/>
    <x v="816"/>
    <x v="5"/>
    <x v="4"/>
    <x v="56"/>
    <x v="0"/>
    <x v="0"/>
    <x v="0"/>
    <x v="1"/>
    <x v="0"/>
    <x v="0"/>
  </r>
  <r>
    <n v="78827297"/>
    <x v="651"/>
    <x v="0"/>
    <x v="1"/>
    <x v="1"/>
    <x v="1"/>
    <x v="0"/>
    <x v="2"/>
    <x v="0"/>
    <x v="0"/>
    <x v="0"/>
  </r>
  <r>
    <n v="283039038"/>
    <x v="1481"/>
    <x v="0"/>
    <x v="1"/>
    <x v="1"/>
    <x v="1"/>
    <x v="2"/>
    <x v="0"/>
    <x v="0"/>
    <x v="0"/>
    <x v="0"/>
  </r>
  <r>
    <n v="364150311"/>
    <x v="1704"/>
    <x v="0"/>
    <x v="1"/>
    <x v="1"/>
    <x v="1"/>
    <x v="0"/>
    <x v="2"/>
    <x v="4"/>
    <x v="0"/>
    <x v="0"/>
  </r>
  <r>
    <n v="271827557"/>
    <x v="1583"/>
    <x v="0"/>
    <x v="1"/>
    <x v="1"/>
    <x v="18"/>
    <x v="1"/>
    <x v="0"/>
    <x v="0"/>
    <x v="0"/>
    <x v="0"/>
  </r>
  <r>
    <n v="359227540"/>
    <x v="1705"/>
    <x v="0"/>
    <x v="1"/>
    <x v="1"/>
    <x v="1"/>
    <x v="0"/>
    <x v="0"/>
    <x v="0"/>
    <x v="0"/>
    <x v="0"/>
  </r>
  <r>
    <n v="364858088"/>
    <x v="1706"/>
    <x v="0"/>
    <x v="1"/>
    <x v="1"/>
    <x v="1"/>
    <x v="2"/>
    <x v="0"/>
    <x v="0"/>
    <x v="0"/>
    <x v="0"/>
  </r>
  <r>
    <n v="24433957"/>
    <x v="1707"/>
    <x v="0"/>
    <x v="0"/>
    <x v="0"/>
    <x v="57"/>
    <x v="2"/>
    <x v="2"/>
    <x v="0"/>
    <x v="0"/>
    <x v="0"/>
  </r>
  <r>
    <n v="359428374"/>
    <x v="1708"/>
    <x v="5"/>
    <x v="1"/>
    <x v="1"/>
    <x v="2"/>
    <x v="0"/>
    <x v="2"/>
    <x v="0"/>
    <x v="0"/>
    <x v="0"/>
  </r>
  <r>
    <n v="97534129"/>
    <x v="1709"/>
    <x v="5"/>
    <x v="0"/>
    <x v="0"/>
    <x v="3"/>
    <x v="0"/>
    <x v="2"/>
    <x v="4"/>
    <x v="0"/>
    <x v="0"/>
  </r>
  <r>
    <n v="359227982"/>
    <x v="1705"/>
    <x v="0"/>
    <x v="1"/>
    <x v="18"/>
    <x v="1"/>
    <x v="0"/>
    <x v="3"/>
    <x v="5"/>
    <x v="1"/>
    <x v="0"/>
  </r>
  <r>
    <n v="359627035"/>
    <x v="1710"/>
    <x v="5"/>
    <x v="1"/>
    <x v="20"/>
    <x v="1"/>
    <x v="0"/>
    <x v="2"/>
    <x v="4"/>
    <x v="2"/>
    <x v="0"/>
  </r>
  <r>
    <n v="362191258"/>
    <x v="1711"/>
    <x v="9"/>
    <x v="0"/>
    <x v="0"/>
    <x v="3"/>
    <x v="0"/>
    <x v="0"/>
    <x v="0"/>
    <x v="0"/>
    <x v="0"/>
  </r>
  <r>
    <n v="152196443"/>
    <x v="1712"/>
    <x v="0"/>
    <x v="1"/>
    <x v="1"/>
    <x v="10"/>
    <x v="2"/>
    <x v="2"/>
    <x v="4"/>
    <x v="0"/>
    <x v="0"/>
  </r>
  <r>
    <n v="49501483"/>
    <x v="1713"/>
    <x v="0"/>
    <x v="1"/>
    <x v="1"/>
    <x v="14"/>
    <x v="0"/>
    <x v="4"/>
    <x v="7"/>
    <x v="0"/>
    <x v="0"/>
  </r>
  <r>
    <n v="11768619"/>
    <x v="1714"/>
    <x v="0"/>
    <x v="4"/>
    <x v="1"/>
    <x v="0"/>
    <x v="0"/>
    <x v="2"/>
    <x v="0"/>
    <x v="1"/>
    <x v="0"/>
  </r>
  <r>
    <n v="202731872"/>
    <x v="1130"/>
    <x v="0"/>
    <x v="1"/>
    <x v="1"/>
    <x v="1"/>
    <x v="2"/>
    <x v="0"/>
    <x v="0"/>
    <x v="0"/>
    <x v="0"/>
  </r>
  <r>
    <n v="20665242"/>
    <x v="1715"/>
    <x v="0"/>
    <x v="1"/>
    <x v="15"/>
    <x v="1"/>
    <x v="2"/>
    <x v="2"/>
    <x v="6"/>
    <x v="1"/>
    <x v="0"/>
  </r>
  <r>
    <n v="265424861"/>
    <x v="1425"/>
    <x v="0"/>
    <x v="0"/>
    <x v="0"/>
    <x v="0"/>
    <x v="0"/>
    <x v="3"/>
    <x v="11"/>
    <x v="0"/>
    <x v="0"/>
  </r>
  <r>
    <n v="365754112"/>
    <x v="1716"/>
    <x v="5"/>
    <x v="1"/>
    <x v="6"/>
    <x v="1"/>
    <x v="2"/>
    <x v="3"/>
    <x v="5"/>
    <x v="0"/>
    <x v="0"/>
  </r>
  <r>
    <n v="365945412"/>
    <x v="1717"/>
    <x v="0"/>
    <x v="2"/>
    <x v="1"/>
    <x v="5"/>
    <x v="2"/>
    <x v="2"/>
    <x v="4"/>
    <x v="0"/>
    <x v="0"/>
  </r>
  <r>
    <n v="331997111"/>
    <x v="1632"/>
    <x v="0"/>
    <x v="0"/>
    <x v="0"/>
    <x v="1"/>
    <x v="0"/>
    <x v="2"/>
    <x v="4"/>
    <x v="0"/>
    <x v="0"/>
  </r>
  <r>
    <n v="90731963"/>
    <x v="653"/>
    <x v="5"/>
    <x v="1"/>
    <x v="1"/>
    <x v="10"/>
    <x v="2"/>
    <x v="0"/>
    <x v="0"/>
    <x v="0"/>
    <x v="0"/>
  </r>
  <r>
    <n v="185244572"/>
    <x v="1065"/>
    <x v="0"/>
    <x v="2"/>
    <x v="1"/>
    <x v="26"/>
    <x v="0"/>
    <x v="4"/>
    <x v="6"/>
    <x v="0"/>
    <x v="0"/>
  </r>
  <r>
    <n v="368117770"/>
    <x v="1718"/>
    <x v="0"/>
    <x v="1"/>
    <x v="1"/>
    <x v="1"/>
    <x v="2"/>
    <x v="8"/>
    <x v="40"/>
    <x v="0"/>
    <x v="1"/>
  </r>
  <r>
    <n v="371906363"/>
    <x v="1719"/>
    <x v="0"/>
    <x v="1"/>
    <x v="1"/>
    <x v="28"/>
    <x v="2"/>
    <x v="2"/>
    <x v="4"/>
    <x v="0"/>
    <x v="0"/>
  </r>
  <r>
    <n v="326978812"/>
    <x v="1616"/>
    <x v="0"/>
    <x v="1"/>
    <x v="1"/>
    <x v="1"/>
    <x v="1"/>
    <x v="3"/>
    <x v="5"/>
    <x v="1"/>
    <x v="0"/>
  </r>
  <r>
    <n v="364561350"/>
    <x v="1720"/>
    <x v="0"/>
    <x v="1"/>
    <x v="1"/>
    <x v="1"/>
    <x v="0"/>
    <x v="0"/>
    <x v="1"/>
    <x v="0"/>
    <x v="0"/>
  </r>
  <r>
    <n v="137074371"/>
    <x v="863"/>
    <x v="0"/>
    <x v="4"/>
    <x v="1"/>
    <x v="98"/>
    <x v="0"/>
    <x v="2"/>
    <x v="4"/>
    <x v="0"/>
    <x v="0"/>
  </r>
  <r>
    <n v="97752412"/>
    <x v="672"/>
    <x v="0"/>
    <x v="1"/>
    <x v="1"/>
    <x v="1"/>
    <x v="0"/>
    <x v="2"/>
    <x v="4"/>
    <x v="0"/>
    <x v="0"/>
  </r>
  <r>
    <n v="38813694"/>
    <x v="1721"/>
    <x v="0"/>
    <x v="1"/>
    <x v="1"/>
    <x v="1"/>
    <x v="2"/>
    <x v="2"/>
    <x v="4"/>
    <x v="0"/>
    <x v="0"/>
  </r>
  <r>
    <n v="367544725"/>
    <x v="1722"/>
    <x v="0"/>
    <x v="1"/>
    <x v="1"/>
    <x v="1"/>
    <x v="2"/>
    <x v="1"/>
    <x v="1"/>
    <x v="0"/>
    <x v="0"/>
  </r>
  <r>
    <n v="367044669"/>
    <x v="1723"/>
    <x v="5"/>
    <x v="1"/>
    <x v="1"/>
    <x v="1"/>
    <x v="0"/>
    <x v="0"/>
    <x v="0"/>
    <x v="0"/>
    <x v="0"/>
  </r>
  <r>
    <n v="354747202"/>
    <x v="1684"/>
    <x v="5"/>
    <x v="2"/>
    <x v="23"/>
    <x v="1"/>
    <x v="0"/>
    <x v="0"/>
    <x v="20"/>
    <x v="0"/>
    <x v="0"/>
  </r>
  <r>
    <n v="372492731"/>
    <x v="1724"/>
    <x v="0"/>
    <x v="1"/>
    <x v="1"/>
    <x v="2"/>
    <x v="0"/>
    <x v="2"/>
    <x v="4"/>
    <x v="2"/>
    <x v="0"/>
  </r>
  <r>
    <n v="101598900"/>
    <x v="1407"/>
    <x v="0"/>
    <x v="1"/>
    <x v="1"/>
    <x v="33"/>
    <x v="2"/>
    <x v="4"/>
    <x v="6"/>
    <x v="0"/>
    <x v="0"/>
  </r>
  <r>
    <n v="367507535"/>
    <x v="1722"/>
    <x v="5"/>
    <x v="1"/>
    <x v="1"/>
    <x v="10"/>
    <x v="2"/>
    <x v="3"/>
    <x v="5"/>
    <x v="0"/>
    <x v="0"/>
  </r>
  <r>
    <n v="135458887"/>
    <x v="850"/>
    <x v="0"/>
    <x v="1"/>
    <x v="1"/>
    <x v="31"/>
    <x v="0"/>
    <x v="2"/>
    <x v="4"/>
    <x v="0"/>
    <x v="0"/>
  </r>
  <r>
    <n v="31229395"/>
    <x v="1725"/>
    <x v="27"/>
    <x v="3"/>
    <x v="16"/>
    <x v="53"/>
    <x v="0"/>
    <x v="2"/>
    <x v="0"/>
    <x v="0"/>
    <x v="0"/>
  </r>
  <r>
    <n v="102196656"/>
    <x v="696"/>
    <x v="0"/>
    <x v="1"/>
    <x v="17"/>
    <x v="1"/>
    <x v="0"/>
    <x v="44"/>
    <x v="81"/>
    <x v="0"/>
    <x v="0"/>
  </r>
  <r>
    <n v="372696736"/>
    <x v="1726"/>
    <x v="5"/>
    <x v="1"/>
    <x v="1"/>
    <x v="42"/>
    <x v="0"/>
    <x v="2"/>
    <x v="4"/>
    <x v="0"/>
    <x v="0"/>
  </r>
  <r>
    <n v="109460424"/>
    <x v="791"/>
    <x v="0"/>
    <x v="1"/>
    <x v="1"/>
    <x v="1"/>
    <x v="2"/>
    <x v="2"/>
    <x v="4"/>
    <x v="0"/>
    <x v="0"/>
  </r>
  <r>
    <n v="15163971"/>
    <x v="383"/>
    <x v="0"/>
    <x v="1"/>
    <x v="33"/>
    <x v="10"/>
    <x v="1"/>
    <x v="27"/>
    <x v="13"/>
    <x v="0"/>
    <x v="0"/>
  </r>
  <r>
    <n v="368860688"/>
    <x v="1727"/>
    <x v="5"/>
    <x v="0"/>
    <x v="0"/>
    <x v="1"/>
    <x v="0"/>
    <x v="2"/>
    <x v="4"/>
    <x v="0"/>
    <x v="0"/>
  </r>
  <r>
    <n v="578030685"/>
    <x v="1728"/>
    <x v="5"/>
    <x v="0"/>
    <x v="0"/>
    <x v="3"/>
    <x v="0"/>
    <x v="1"/>
    <x v="1"/>
    <x v="2"/>
    <x v="0"/>
  </r>
  <r>
    <n v="283728325"/>
    <x v="1487"/>
    <x v="5"/>
    <x v="1"/>
    <x v="1"/>
    <x v="36"/>
    <x v="2"/>
    <x v="1"/>
    <x v="11"/>
    <x v="0"/>
    <x v="0"/>
  </r>
  <r>
    <n v="5724924"/>
    <x v="1729"/>
    <x v="13"/>
    <x v="1"/>
    <x v="1"/>
    <x v="71"/>
    <x v="0"/>
    <x v="2"/>
    <x v="4"/>
    <x v="0"/>
    <x v="0"/>
  </r>
  <r>
    <n v="363916857"/>
    <x v="1730"/>
    <x v="0"/>
    <x v="1"/>
    <x v="1"/>
    <x v="24"/>
    <x v="2"/>
    <x v="2"/>
    <x v="4"/>
    <x v="2"/>
    <x v="0"/>
  </r>
  <r>
    <n v="2146727"/>
    <x v="1731"/>
    <x v="0"/>
    <x v="2"/>
    <x v="1"/>
    <x v="16"/>
    <x v="2"/>
    <x v="1"/>
    <x v="21"/>
    <x v="1"/>
    <x v="0"/>
  </r>
  <r>
    <n v="29615670"/>
    <x v="346"/>
    <x v="0"/>
    <x v="1"/>
    <x v="1"/>
    <x v="1"/>
    <x v="0"/>
    <x v="2"/>
    <x v="5"/>
    <x v="0"/>
    <x v="0"/>
  </r>
  <r>
    <n v="311991816"/>
    <x v="1732"/>
    <x v="0"/>
    <x v="2"/>
    <x v="1"/>
    <x v="45"/>
    <x v="2"/>
    <x v="1"/>
    <x v="5"/>
    <x v="0"/>
    <x v="0"/>
  </r>
  <r>
    <n v="357838666"/>
    <x v="1733"/>
    <x v="5"/>
    <x v="0"/>
    <x v="0"/>
    <x v="0"/>
    <x v="0"/>
    <x v="2"/>
    <x v="4"/>
    <x v="0"/>
    <x v="0"/>
  </r>
  <r>
    <n v="372658950"/>
    <x v="1726"/>
    <x v="0"/>
    <x v="0"/>
    <x v="0"/>
    <x v="3"/>
    <x v="0"/>
    <x v="1"/>
    <x v="6"/>
    <x v="0"/>
    <x v="0"/>
  </r>
  <r>
    <n v="206975067"/>
    <x v="1734"/>
    <x v="0"/>
    <x v="1"/>
    <x v="1"/>
    <x v="1"/>
    <x v="0"/>
    <x v="2"/>
    <x v="4"/>
    <x v="0"/>
    <x v="0"/>
  </r>
  <r>
    <n v="160999530"/>
    <x v="967"/>
    <x v="0"/>
    <x v="1"/>
    <x v="1"/>
    <x v="1"/>
    <x v="2"/>
    <x v="0"/>
    <x v="0"/>
    <x v="0"/>
    <x v="0"/>
  </r>
  <r>
    <n v="59485654"/>
    <x v="1456"/>
    <x v="0"/>
    <x v="1"/>
    <x v="1"/>
    <x v="1"/>
    <x v="0"/>
    <x v="0"/>
    <x v="13"/>
    <x v="0"/>
    <x v="0"/>
  </r>
  <r>
    <n v="374039272"/>
    <x v="1735"/>
    <x v="0"/>
    <x v="1"/>
    <x v="1"/>
    <x v="10"/>
    <x v="0"/>
    <x v="2"/>
    <x v="4"/>
    <x v="0"/>
    <x v="0"/>
  </r>
  <r>
    <n v="95581573"/>
    <x v="1736"/>
    <x v="0"/>
    <x v="4"/>
    <x v="21"/>
    <x v="53"/>
    <x v="0"/>
    <x v="2"/>
    <x v="0"/>
    <x v="0"/>
    <x v="0"/>
  </r>
  <r>
    <n v="13099624"/>
    <x v="191"/>
    <x v="0"/>
    <x v="0"/>
    <x v="0"/>
    <x v="3"/>
    <x v="0"/>
    <x v="3"/>
    <x v="6"/>
    <x v="1"/>
    <x v="0"/>
  </r>
  <r>
    <n v="23249537"/>
    <x v="1274"/>
    <x v="0"/>
    <x v="4"/>
    <x v="1"/>
    <x v="31"/>
    <x v="0"/>
    <x v="2"/>
    <x v="0"/>
    <x v="0"/>
    <x v="0"/>
  </r>
  <r>
    <n v="151651894"/>
    <x v="1737"/>
    <x v="0"/>
    <x v="1"/>
    <x v="1"/>
    <x v="1"/>
    <x v="2"/>
    <x v="1"/>
    <x v="11"/>
    <x v="0"/>
    <x v="0"/>
  </r>
  <r>
    <n v="87315361"/>
    <x v="1738"/>
    <x v="0"/>
    <x v="2"/>
    <x v="1"/>
    <x v="0"/>
    <x v="0"/>
    <x v="1"/>
    <x v="1"/>
    <x v="0"/>
    <x v="0"/>
  </r>
  <r>
    <n v="2811326"/>
    <x v="1739"/>
    <x v="28"/>
    <x v="2"/>
    <x v="1"/>
    <x v="11"/>
    <x v="2"/>
    <x v="2"/>
    <x v="0"/>
    <x v="1"/>
    <x v="0"/>
  </r>
  <r>
    <n v="132524597"/>
    <x v="1087"/>
    <x v="0"/>
    <x v="0"/>
    <x v="0"/>
    <x v="37"/>
    <x v="0"/>
    <x v="0"/>
    <x v="0"/>
    <x v="0"/>
    <x v="0"/>
  </r>
  <r>
    <n v="251941750"/>
    <x v="1339"/>
    <x v="0"/>
    <x v="1"/>
    <x v="1"/>
    <x v="18"/>
    <x v="0"/>
    <x v="1"/>
    <x v="1"/>
    <x v="0"/>
    <x v="0"/>
  </r>
  <r>
    <n v="374853207"/>
    <x v="1740"/>
    <x v="5"/>
    <x v="3"/>
    <x v="16"/>
    <x v="3"/>
    <x v="0"/>
    <x v="0"/>
    <x v="11"/>
    <x v="0"/>
    <x v="0"/>
  </r>
  <r>
    <n v="375095256"/>
    <x v="1741"/>
    <x v="5"/>
    <x v="1"/>
    <x v="1"/>
    <x v="18"/>
    <x v="0"/>
    <x v="0"/>
    <x v="1"/>
    <x v="0"/>
    <x v="0"/>
  </r>
  <r>
    <n v="375124221"/>
    <x v="1741"/>
    <x v="0"/>
    <x v="1"/>
    <x v="1"/>
    <x v="2"/>
    <x v="2"/>
    <x v="4"/>
    <x v="11"/>
    <x v="2"/>
    <x v="0"/>
  </r>
  <r>
    <n v="60700622"/>
    <x v="543"/>
    <x v="0"/>
    <x v="3"/>
    <x v="16"/>
    <x v="0"/>
    <x v="0"/>
    <x v="2"/>
    <x v="4"/>
    <x v="0"/>
    <x v="0"/>
  </r>
  <r>
    <n v="27549016"/>
    <x v="320"/>
    <x v="0"/>
    <x v="1"/>
    <x v="1"/>
    <x v="1"/>
    <x v="0"/>
    <x v="1"/>
    <x v="1"/>
    <x v="0"/>
    <x v="0"/>
  </r>
  <r>
    <n v="230926786"/>
    <x v="1742"/>
    <x v="0"/>
    <x v="1"/>
    <x v="1"/>
    <x v="9"/>
    <x v="0"/>
    <x v="1"/>
    <x v="1"/>
    <x v="0"/>
    <x v="0"/>
  </r>
  <r>
    <n v="39136611"/>
    <x v="1743"/>
    <x v="0"/>
    <x v="3"/>
    <x v="3"/>
    <x v="0"/>
    <x v="0"/>
    <x v="2"/>
    <x v="1"/>
    <x v="0"/>
    <x v="0"/>
  </r>
  <r>
    <n v="128604998"/>
    <x v="1744"/>
    <x v="1"/>
    <x v="1"/>
    <x v="1"/>
    <x v="1"/>
    <x v="2"/>
    <x v="2"/>
    <x v="4"/>
    <x v="0"/>
    <x v="0"/>
  </r>
  <r>
    <n v="312869399"/>
    <x v="1575"/>
    <x v="5"/>
    <x v="3"/>
    <x v="46"/>
    <x v="0"/>
    <x v="0"/>
    <x v="0"/>
    <x v="0"/>
    <x v="0"/>
    <x v="0"/>
  </r>
  <r>
    <n v="379567480"/>
    <x v="1745"/>
    <x v="0"/>
    <x v="0"/>
    <x v="0"/>
    <x v="1"/>
    <x v="0"/>
    <x v="2"/>
    <x v="4"/>
    <x v="0"/>
    <x v="0"/>
  </r>
  <r>
    <n v="619627"/>
    <x v="1746"/>
    <x v="0"/>
    <x v="1"/>
    <x v="1"/>
    <x v="23"/>
    <x v="2"/>
    <x v="2"/>
    <x v="4"/>
    <x v="2"/>
    <x v="0"/>
  </r>
  <r>
    <n v="3309858"/>
    <x v="693"/>
    <x v="0"/>
    <x v="1"/>
    <x v="1"/>
    <x v="1"/>
    <x v="2"/>
    <x v="2"/>
    <x v="4"/>
    <x v="0"/>
    <x v="0"/>
  </r>
  <r>
    <n v="46366996"/>
    <x v="1747"/>
    <x v="0"/>
    <x v="2"/>
    <x v="1"/>
    <x v="42"/>
    <x v="0"/>
    <x v="2"/>
    <x v="4"/>
    <x v="0"/>
    <x v="0"/>
  </r>
  <r>
    <n v="23927503"/>
    <x v="736"/>
    <x v="0"/>
    <x v="1"/>
    <x v="1"/>
    <x v="1"/>
    <x v="2"/>
    <x v="2"/>
    <x v="1"/>
    <x v="0"/>
    <x v="0"/>
  </r>
  <r>
    <n v="354326052"/>
    <x v="1748"/>
    <x v="0"/>
    <x v="1"/>
    <x v="1"/>
    <x v="45"/>
    <x v="2"/>
    <x v="0"/>
    <x v="0"/>
    <x v="0"/>
    <x v="0"/>
  </r>
  <r>
    <n v="380152203"/>
    <x v="1749"/>
    <x v="0"/>
    <x v="1"/>
    <x v="1"/>
    <x v="1"/>
    <x v="2"/>
    <x v="39"/>
    <x v="33"/>
    <x v="0"/>
    <x v="1"/>
  </r>
  <r>
    <n v="376377623"/>
    <x v="1750"/>
    <x v="5"/>
    <x v="1"/>
    <x v="33"/>
    <x v="1"/>
    <x v="2"/>
    <x v="3"/>
    <x v="6"/>
    <x v="1"/>
    <x v="0"/>
  </r>
  <r>
    <n v="124014302"/>
    <x v="900"/>
    <x v="0"/>
    <x v="2"/>
    <x v="9"/>
    <x v="16"/>
    <x v="0"/>
    <x v="2"/>
    <x v="4"/>
    <x v="0"/>
    <x v="0"/>
  </r>
  <r>
    <n v="130590118"/>
    <x v="1751"/>
    <x v="0"/>
    <x v="2"/>
    <x v="1"/>
    <x v="33"/>
    <x v="0"/>
    <x v="2"/>
    <x v="4"/>
    <x v="0"/>
    <x v="0"/>
  </r>
  <r>
    <n v="109633786"/>
    <x v="1752"/>
    <x v="0"/>
    <x v="0"/>
    <x v="0"/>
    <x v="3"/>
    <x v="0"/>
    <x v="2"/>
    <x v="4"/>
    <x v="0"/>
    <x v="0"/>
  </r>
  <r>
    <n v="378268743"/>
    <x v="1753"/>
    <x v="9"/>
    <x v="1"/>
    <x v="1"/>
    <x v="1"/>
    <x v="2"/>
    <x v="2"/>
    <x v="4"/>
    <x v="2"/>
    <x v="1"/>
  </r>
  <r>
    <n v="175878222"/>
    <x v="1754"/>
    <x v="5"/>
    <x v="0"/>
    <x v="0"/>
    <x v="25"/>
    <x v="0"/>
    <x v="2"/>
    <x v="4"/>
    <x v="0"/>
    <x v="1"/>
  </r>
  <r>
    <n v="14023050"/>
    <x v="332"/>
    <x v="0"/>
    <x v="2"/>
    <x v="1"/>
    <x v="29"/>
    <x v="0"/>
    <x v="2"/>
    <x v="0"/>
    <x v="2"/>
    <x v="0"/>
  </r>
  <r>
    <n v="382633757"/>
    <x v="1755"/>
    <x v="5"/>
    <x v="1"/>
    <x v="1"/>
    <x v="28"/>
    <x v="0"/>
    <x v="0"/>
    <x v="0"/>
    <x v="0"/>
    <x v="0"/>
  </r>
  <r>
    <n v="311973495"/>
    <x v="1732"/>
    <x v="0"/>
    <x v="2"/>
    <x v="1"/>
    <x v="10"/>
    <x v="0"/>
    <x v="31"/>
    <x v="13"/>
    <x v="0"/>
    <x v="0"/>
  </r>
  <r>
    <n v="377605855"/>
    <x v="1756"/>
    <x v="5"/>
    <x v="1"/>
    <x v="1"/>
    <x v="10"/>
    <x v="0"/>
    <x v="68"/>
    <x v="82"/>
    <x v="1"/>
    <x v="0"/>
  </r>
  <r>
    <n v="331742624"/>
    <x v="1630"/>
    <x v="0"/>
    <x v="1"/>
    <x v="8"/>
    <x v="1"/>
    <x v="0"/>
    <x v="3"/>
    <x v="3"/>
    <x v="0"/>
    <x v="1"/>
  </r>
  <r>
    <n v="384018385"/>
    <x v="1757"/>
    <x v="5"/>
    <x v="0"/>
    <x v="0"/>
    <x v="0"/>
    <x v="0"/>
    <x v="0"/>
    <x v="0"/>
    <x v="0"/>
    <x v="0"/>
  </r>
  <r>
    <n v="384986838"/>
    <x v="1758"/>
    <x v="5"/>
    <x v="1"/>
    <x v="1"/>
    <x v="1"/>
    <x v="0"/>
    <x v="2"/>
    <x v="0"/>
    <x v="0"/>
    <x v="0"/>
  </r>
  <r>
    <n v="386085631"/>
    <x v="1759"/>
    <x v="5"/>
    <x v="1"/>
    <x v="1"/>
    <x v="18"/>
    <x v="0"/>
    <x v="6"/>
    <x v="11"/>
    <x v="0"/>
    <x v="0"/>
  </r>
  <r>
    <n v="385964459"/>
    <x v="1760"/>
    <x v="5"/>
    <x v="4"/>
    <x v="7"/>
    <x v="0"/>
    <x v="0"/>
    <x v="1"/>
    <x v="1"/>
    <x v="0"/>
    <x v="0"/>
  </r>
  <r>
    <n v="385988627"/>
    <x v="1760"/>
    <x v="5"/>
    <x v="1"/>
    <x v="1"/>
    <x v="1"/>
    <x v="2"/>
    <x v="2"/>
    <x v="4"/>
    <x v="0"/>
    <x v="0"/>
  </r>
  <r>
    <n v="365374764"/>
    <x v="1761"/>
    <x v="0"/>
    <x v="0"/>
    <x v="0"/>
    <x v="3"/>
    <x v="0"/>
    <x v="2"/>
    <x v="4"/>
    <x v="2"/>
    <x v="0"/>
  </r>
  <r>
    <n v="385155609"/>
    <x v="1762"/>
    <x v="5"/>
    <x v="1"/>
    <x v="33"/>
    <x v="10"/>
    <x v="0"/>
    <x v="0"/>
    <x v="5"/>
    <x v="0"/>
    <x v="0"/>
  </r>
  <r>
    <n v="40152530"/>
    <x v="1763"/>
    <x v="0"/>
    <x v="1"/>
    <x v="1"/>
    <x v="10"/>
    <x v="2"/>
    <x v="1"/>
    <x v="5"/>
    <x v="0"/>
    <x v="0"/>
  </r>
  <r>
    <n v="144246035"/>
    <x v="889"/>
    <x v="0"/>
    <x v="1"/>
    <x v="1"/>
    <x v="1"/>
    <x v="0"/>
    <x v="39"/>
    <x v="33"/>
    <x v="0"/>
    <x v="0"/>
  </r>
  <r>
    <n v="390460954"/>
    <x v="1764"/>
    <x v="8"/>
    <x v="1"/>
    <x v="1"/>
    <x v="1"/>
    <x v="2"/>
    <x v="0"/>
    <x v="0"/>
    <x v="0"/>
    <x v="0"/>
  </r>
  <r>
    <n v="303225286"/>
    <x v="1542"/>
    <x v="5"/>
    <x v="1"/>
    <x v="1"/>
    <x v="12"/>
    <x v="2"/>
    <x v="0"/>
    <x v="0"/>
    <x v="0"/>
    <x v="0"/>
  </r>
  <r>
    <n v="377325089"/>
    <x v="1765"/>
    <x v="5"/>
    <x v="1"/>
    <x v="1"/>
    <x v="1"/>
    <x v="0"/>
    <x v="2"/>
    <x v="4"/>
    <x v="2"/>
    <x v="0"/>
  </r>
  <r>
    <n v="302701213"/>
    <x v="1539"/>
    <x v="0"/>
    <x v="1"/>
    <x v="1"/>
    <x v="28"/>
    <x v="2"/>
    <x v="0"/>
    <x v="0"/>
    <x v="0"/>
    <x v="0"/>
  </r>
  <r>
    <n v="276606662"/>
    <x v="1766"/>
    <x v="0"/>
    <x v="1"/>
    <x v="1"/>
    <x v="8"/>
    <x v="0"/>
    <x v="2"/>
    <x v="4"/>
    <x v="0"/>
    <x v="0"/>
  </r>
  <r>
    <n v="297550196"/>
    <x v="1767"/>
    <x v="12"/>
    <x v="0"/>
    <x v="0"/>
    <x v="44"/>
    <x v="0"/>
    <x v="2"/>
    <x v="4"/>
    <x v="0"/>
    <x v="0"/>
  </r>
  <r>
    <n v="391640332"/>
    <x v="1768"/>
    <x v="5"/>
    <x v="1"/>
    <x v="1"/>
    <x v="1"/>
    <x v="0"/>
    <x v="2"/>
    <x v="4"/>
    <x v="0"/>
    <x v="0"/>
  </r>
  <r>
    <n v="390317448"/>
    <x v="1769"/>
    <x v="5"/>
    <x v="1"/>
    <x v="1"/>
    <x v="1"/>
    <x v="2"/>
    <x v="2"/>
    <x v="4"/>
    <x v="0"/>
    <x v="0"/>
  </r>
  <r>
    <n v="61791729"/>
    <x v="544"/>
    <x v="0"/>
    <x v="1"/>
    <x v="1"/>
    <x v="23"/>
    <x v="0"/>
    <x v="3"/>
    <x v="5"/>
    <x v="0"/>
    <x v="0"/>
  </r>
  <r>
    <n v="196401392"/>
    <x v="1221"/>
    <x v="0"/>
    <x v="3"/>
    <x v="16"/>
    <x v="0"/>
    <x v="0"/>
    <x v="2"/>
    <x v="0"/>
    <x v="0"/>
    <x v="0"/>
  </r>
  <r>
    <n v="15180824"/>
    <x v="383"/>
    <x v="0"/>
    <x v="2"/>
    <x v="1"/>
    <x v="30"/>
    <x v="0"/>
    <x v="6"/>
    <x v="7"/>
    <x v="0"/>
    <x v="0"/>
  </r>
  <r>
    <n v="149113815"/>
    <x v="1770"/>
    <x v="5"/>
    <x v="1"/>
    <x v="1"/>
    <x v="1"/>
    <x v="0"/>
    <x v="2"/>
    <x v="4"/>
    <x v="0"/>
    <x v="0"/>
  </r>
  <r>
    <n v="380390897"/>
    <x v="1771"/>
    <x v="5"/>
    <x v="1"/>
    <x v="1"/>
    <x v="4"/>
    <x v="0"/>
    <x v="1"/>
    <x v="3"/>
    <x v="0"/>
    <x v="0"/>
  </r>
  <r>
    <n v="391914783"/>
    <x v="1772"/>
    <x v="5"/>
    <x v="1"/>
    <x v="20"/>
    <x v="1"/>
    <x v="2"/>
    <x v="3"/>
    <x v="5"/>
    <x v="0"/>
    <x v="0"/>
  </r>
  <r>
    <n v="270949518"/>
    <x v="1773"/>
    <x v="0"/>
    <x v="1"/>
    <x v="1"/>
    <x v="71"/>
    <x v="0"/>
    <x v="1"/>
    <x v="1"/>
    <x v="0"/>
    <x v="0"/>
  </r>
  <r>
    <n v="388152928"/>
    <x v="1774"/>
    <x v="5"/>
    <x v="4"/>
    <x v="7"/>
    <x v="58"/>
    <x v="0"/>
    <x v="2"/>
    <x v="4"/>
    <x v="0"/>
    <x v="0"/>
  </r>
  <r>
    <n v="252336445"/>
    <x v="1775"/>
    <x v="0"/>
    <x v="1"/>
    <x v="1"/>
    <x v="1"/>
    <x v="0"/>
    <x v="0"/>
    <x v="0"/>
    <x v="0"/>
    <x v="0"/>
  </r>
  <r>
    <n v="7122460"/>
    <x v="650"/>
    <x v="0"/>
    <x v="0"/>
    <x v="0"/>
    <x v="3"/>
    <x v="0"/>
    <x v="2"/>
    <x v="5"/>
    <x v="0"/>
    <x v="0"/>
  </r>
  <r>
    <n v="260344662"/>
    <x v="1369"/>
    <x v="0"/>
    <x v="1"/>
    <x v="1"/>
    <x v="1"/>
    <x v="2"/>
    <x v="0"/>
    <x v="0"/>
    <x v="0"/>
    <x v="0"/>
  </r>
  <r>
    <n v="392375088"/>
    <x v="1776"/>
    <x v="5"/>
    <x v="1"/>
    <x v="1"/>
    <x v="4"/>
    <x v="2"/>
    <x v="2"/>
    <x v="4"/>
    <x v="0"/>
    <x v="0"/>
  </r>
  <r>
    <n v="343428667"/>
    <x v="1777"/>
    <x v="5"/>
    <x v="1"/>
    <x v="13"/>
    <x v="27"/>
    <x v="0"/>
    <x v="6"/>
    <x v="11"/>
    <x v="2"/>
    <x v="0"/>
  </r>
  <r>
    <n v="190626372"/>
    <x v="1093"/>
    <x v="0"/>
    <x v="4"/>
    <x v="1"/>
    <x v="88"/>
    <x v="0"/>
    <x v="2"/>
    <x v="4"/>
    <x v="1"/>
    <x v="0"/>
  </r>
  <r>
    <n v="387355633"/>
    <x v="1778"/>
    <x v="5"/>
    <x v="1"/>
    <x v="1"/>
    <x v="1"/>
    <x v="0"/>
    <x v="0"/>
    <x v="0"/>
    <x v="0"/>
    <x v="0"/>
  </r>
  <r>
    <n v="242684722"/>
    <x v="1779"/>
    <x v="0"/>
    <x v="2"/>
    <x v="1"/>
    <x v="4"/>
    <x v="2"/>
    <x v="1"/>
    <x v="1"/>
    <x v="0"/>
    <x v="0"/>
  </r>
  <r>
    <n v="7607511"/>
    <x v="1780"/>
    <x v="0"/>
    <x v="1"/>
    <x v="1"/>
    <x v="10"/>
    <x v="2"/>
    <x v="0"/>
    <x v="5"/>
    <x v="0"/>
    <x v="0"/>
  </r>
  <r>
    <n v="97593106"/>
    <x v="668"/>
    <x v="0"/>
    <x v="1"/>
    <x v="1"/>
    <x v="10"/>
    <x v="2"/>
    <x v="0"/>
    <x v="1"/>
    <x v="0"/>
    <x v="0"/>
  </r>
  <r>
    <n v="18622338"/>
    <x v="1781"/>
    <x v="0"/>
    <x v="1"/>
    <x v="1"/>
    <x v="1"/>
    <x v="2"/>
    <x v="1"/>
    <x v="1"/>
    <x v="0"/>
    <x v="0"/>
  </r>
  <r>
    <n v="229138489"/>
    <x v="1240"/>
    <x v="0"/>
    <x v="1"/>
    <x v="1"/>
    <x v="1"/>
    <x v="0"/>
    <x v="35"/>
    <x v="17"/>
    <x v="0"/>
    <x v="0"/>
  </r>
  <r>
    <n v="246526725"/>
    <x v="1782"/>
    <x v="0"/>
    <x v="1"/>
    <x v="1"/>
    <x v="18"/>
    <x v="2"/>
    <x v="2"/>
    <x v="4"/>
    <x v="0"/>
    <x v="0"/>
  </r>
  <r>
    <n v="194738186"/>
    <x v="1783"/>
    <x v="0"/>
    <x v="1"/>
    <x v="1"/>
    <x v="10"/>
    <x v="0"/>
    <x v="30"/>
    <x v="9"/>
    <x v="0"/>
    <x v="0"/>
  </r>
  <r>
    <n v="90960105"/>
    <x v="747"/>
    <x v="0"/>
    <x v="1"/>
    <x v="1"/>
    <x v="59"/>
    <x v="0"/>
    <x v="1"/>
    <x v="5"/>
    <x v="0"/>
    <x v="0"/>
  </r>
  <r>
    <n v="389537871"/>
    <x v="1784"/>
    <x v="0"/>
    <x v="1"/>
    <x v="1"/>
    <x v="28"/>
    <x v="2"/>
    <x v="2"/>
    <x v="4"/>
    <x v="0"/>
    <x v="0"/>
  </r>
  <r>
    <n v="37579015"/>
    <x v="484"/>
    <x v="1"/>
    <x v="3"/>
    <x v="16"/>
    <x v="0"/>
    <x v="0"/>
    <x v="2"/>
    <x v="20"/>
    <x v="0"/>
    <x v="0"/>
  </r>
  <r>
    <n v="394654577"/>
    <x v="1785"/>
    <x v="5"/>
    <x v="1"/>
    <x v="1"/>
    <x v="1"/>
    <x v="0"/>
    <x v="2"/>
    <x v="4"/>
    <x v="0"/>
    <x v="0"/>
  </r>
  <r>
    <n v="4295263"/>
    <x v="68"/>
    <x v="5"/>
    <x v="1"/>
    <x v="1"/>
    <x v="1"/>
    <x v="2"/>
    <x v="0"/>
    <x v="0"/>
    <x v="0"/>
    <x v="0"/>
  </r>
  <r>
    <n v="35912520"/>
    <x v="921"/>
    <x v="0"/>
    <x v="2"/>
    <x v="1"/>
    <x v="19"/>
    <x v="2"/>
    <x v="2"/>
    <x v="4"/>
    <x v="0"/>
    <x v="0"/>
  </r>
  <r>
    <n v="390078304"/>
    <x v="1786"/>
    <x v="5"/>
    <x v="1"/>
    <x v="1"/>
    <x v="1"/>
    <x v="0"/>
    <x v="2"/>
    <x v="4"/>
    <x v="0"/>
    <x v="0"/>
  </r>
  <r>
    <n v="11120063"/>
    <x v="205"/>
    <x v="0"/>
    <x v="1"/>
    <x v="1"/>
    <x v="1"/>
    <x v="2"/>
    <x v="2"/>
    <x v="4"/>
    <x v="0"/>
    <x v="0"/>
  </r>
  <r>
    <n v="395073906"/>
    <x v="1787"/>
    <x v="0"/>
    <x v="1"/>
    <x v="1"/>
    <x v="1"/>
    <x v="2"/>
    <x v="1"/>
    <x v="1"/>
    <x v="0"/>
    <x v="0"/>
  </r>
  <r>
    <n v="101962683"/>
    <x v="1788"/>
    <x v="0"/>
    <x v="1"/>
    <x v="1"/>
    <x v="1"/>
    <x v="0"/>
    <x v="2"/>
    <x v="0"/>
    <x v="0"/>
    <x v="0"/>
  </r>
  <r>
    <n v="395277454"/>
    <x v="1789"/>
    <x v="5"/>
    <x v="2"/>
    <x v="1"/>
    <x v="35"/>
    <x v="0"/>
    <x v="0"/>
    <x v="0"/>
    <x v="0"/>
    <x v="0"/>
  </r>
  <r>
    <n v="390624636"/>
    <x v="1790"/>
    <x v="5"/>
    <x v="1"/>
    <x v="1"/>
    <x v="1"/>
    <x v="0"/>
    <x v="7"/>
    <x v="20"/>
    <x v="0"/>
    <x v="0"/>
  </r>
  <r>
    <n v="151861190"/>
    <x v="1791"/>
    <x v="10"/>
    <x v="1"/>
    <x v="1"/>
    <x v="10"/>
    <x v="0"/>
    <x v="2"/>
    <x v="4"/>
    <x v="0"/>
    <x v="0"/>
  </r>
  <r>
    <n v="63556060"/>
    <x v="775"/>
    <x v="0"/>
    <x v="0"/>
    <x v="0"/>
    <x v="1"/>
    <x v="0"/>
    <x v="2"/>
    <x v="4"/>
    <x v="0"/>
    <x v="0"/>
  </r>
  <r>
    <n v="395789920"/>
    <x v="1792"/>
    <x v="0"/>
    <x v="1"/>
    <x v="1"/>
    <x v="1"/>
    <x v="2"/>
    <x v="0"/>
    <x v="1"/>
    <x v="0"/>
    <x v="0"/>
  </r>
  <r>
    <n v="394938081"/>
    <x v="1793"/>
    <x v="5"/>
    <x v="1"/>
    <x v="1"/>
    <x v="1"/>
    <x v="0"/>
    <x v="4"/>
    <x v="6"/>
    <x v="0"/>
    <x v="0"/>
  </r>
  <r>
    <n v="32865371"/>
    <x v="373"/>
    <x v="5"/>
    <x v="1"/>
    <x v="1"/>
    <x v="1"/>
    <x v="0"/>
    <x v="5"/>
    <x v="49"/>
    <x v="0"/>
    <x v="0"/>
  </r>
  <r>
    <n v="143484776"/>
    <x v="1794"/>
    <x v="0"/>
    <x v="1"/>
    <x v="1"/>
    <x v="10"/>
    <x v="0"/>
    <x v="4"/>
    <x v="11"/>
    <x v="0"/>
    <x v="0"/>
  </r>
  <r>
    <n v="138406472"/>
    <x v="1795"/>
    <x v="0"/>
    <x v="1"/>
    <x v="1"/>
    <x v="1"/>
    <x v="2"/>
    <x v="1"/>
    <x v="1"/>
    <x v="0"/>
    <x v="0"/>
  </r>
  <r>
    <n v="396227241"/>
    <x v="1796"/>
    <x v="0"/>
    <x v="1"/>
    <x v="1"/>
    <x v="1"/>
    <x v="2"/>
    <x v="2"/>
    <x v="0"/>
    <x v="0"/>
    <x v="0"/>
  </r>
  <r>
    <n v="82898930"/>
    <x v="1797"/>
    <x v="0"/>
    <x v="1"/>
    <x v="1"/>
    <x v="28"/>
    <x v="2"/>
    <x v="0"/>
    <x v="0"/>
    <x v="0"/>
    <x v="0"/>
  </r>
  <r>
    <n v="67100740"/>
    <x v="552"/>
    <x v="0"/>
    <x v="1"/>
    <x v="1"/>
    <x v="1"/>
    <x v="0"/>
    <x v="0"/>
    <x v="5"/>
    <x v="0"/>
    <x v="0"/>
  </r>
  <r>
    <n v="353424939"/>
    <x v="1798"/>
    <x v="0"/>
    <x v="4"/>
    <x v="26"/>
    <x v="54"/>
    <x v="0"/>
    <x v="2"/>
    <x v="4"/>
    <x v="0"/>
    <x v="0"/>
  </r>
  <r>
    <n v="20609984"/>
    <x v="881"/>
    <x v="0"/>
    <x v="2"/>
    <x v="57"/>
    <x v="25"/>
    <x v="0"/>
    <x v="10"/>
    <x v="80"/>
    <x v="0"/>
    <x v="0"/>
  </r>
  <r>
    <n v="29228190"/>
    <x v="724"/>
    <x v="0"/>
    <x v="1"/>
    <x v="1"/>
    <x v="34"/>
    <x v="0"/>
    <x v="2"/>
    <x v="5"/>
    <x v="1"/>
    <x v="0"/>
  </r>
  <r>
    <n v="399319608"/>
    <x v="1799"/>
    <x v="5"/>
    <x v="1"/>
    <x v="1"/>
    <x v="1"/>
    <x v="0"/>
    <x v="4"/>
    <x v="7"/>
    <x v="0"/>
    <x v="1"/>
  </r>
  <r>
    <n v="67633181"/>
    <x v="1122"/>
    <x v="0"/>
    <x v="1"/>
    <x v="20"/>
    <x v="28"/>
    <x v="0"/>
    <x v="2"/>
    <x v="4"/>
    <x v="1"/>
    <x v="0"/>
  </r>
  <r>
    <n v="81335641"/>
    <x v="934"/>
    <x v="0"/>
    <x v="3"/>
    <x v="16"/>
    <x v="0"/>
    <x v="0"/>
    <x v="2"/>
    <x v="4"/>
    <x v="0"/>
    <x v="0"/>
  </r>
  <r>
    <n v="244425348"/>
    <x v="1319"/>
    <x v="0"/>
    <x v="1"/>
    <x v="13"/>
    <x v="1"/>
    <x v="0"/>
    <x v="1"/>
    <x v="11"/>
    <x v="0"/>
    <x v="0"/>
  </r>
  <r>
    <n v="400344025"/>
    <x v="1800"/>
    <x v="5"/>
    <x v="1"/>
    <x v="1"/>
    <x v="1"/>
    <x v="0"/>
    <x v="2"/>
    <x v="4"/>
    <x v="0"/>
    <x v="0"/>
  </r>
  <r>
    <n v="396921427"/>
    <x v="1801"/>
    <x v="5"/>
    <x v="1"/>
    <x v="1"/>
    <x v="1"/>
    <x v="2"/>
    <x v="0"/>
    <x v="0"/>
    <x v="0"/>
    <x v="0"/>
  </r>
  <r>
    <n v="394687867"/>
    <x v="1785"/>
    <x v="0"/>
    <x v="1"/>
    <x v="1"/>
    <x v="10"/>
    <x v="0"/>
    <x v="69"/>
    <x v="83"/>
    <x v="0"/>
    <x v="0"/>
  </r>
  <r>
    <n v="397099666"/>
    <x v="1802"/>
    <x v="5"/>
    <x v="2"/>
    <x v="1"/>
    <x v="42"/>
    <x v="2"/>
    <x v="2"/>
    <x v="0"/>
    <x v="0"/>
    <x v="0"/>
  </r>
  <r>
    <n v="397222385"/>
    <x v="1803"/>
    <x v="5"/>
    <x v="1"/>
    <x v="1"/>
    <x v="1"/>
    <x v="0"/>
    <x v="2"/>
    <x v="4"/>
    <x v="0"/>
    <x v="0"/>
  </r>
  <r>
    <n v="12424294"/>
    <x v="860"/>
    <x v="0"/>
    <x v="1"/>
    <x v="1"/>
    <x v="23"/>
    <x v="0"/>
    <x v="0"/>
    <x v="5"/>
    <x v="0"/>
    <x v="0"/>
  </r>
  <r>
    <n v="275250453"/>
    <x v="1464"/>
    <x v="0"/>
    <x v="3"/>
    <x v="40"/>
    <x v="0"/>
    <x v="0"/>
    <x v="2"/>
    <x v="4"/>
    <x v="0"/>
    <x v="0"/>
  </r>
  <r>
    <n v="396650785"/>
    <x v="1804"/>
    <x v="0"/>
    <x v="0"/>
    <x v="0"/>
    <x v="1"/>
    <x v="0"/>
    <x v="3"/>
    <x v="6"/>
    <x v="0"/>
    <x v="0"/>
  </r>
  <r>
    <n v="400123061"/>
    <x v="1805"/>
    <x v="5"/>
    <x v="4"/>
    <x v="23"/>
    <x v="1"/>
    <x v="0"/>
    <x v="70"/>
    <x v="84"/>
    <x v="0"/>
    <x v="0"/>
  </r>
  <r>
    <n v="52530675"/>
    <x v="1806"/>
    <x v="5"/>
    <x v="2"/>
    <x v="44"/>
    <x v="84"/>
    <x v="0"/>
    <x v="71"/>
    <x v="62"/>
    <x v="2"/>
    <x v="0"/>
  </r>
  <r>
    <n v="397694538"/>
    <x v="1807"/>
    <x v="5"/>
    <x v="1"/>
    <x v="1"/>
    <x v="1"/>
    <x v="0"/>
    <x v="0"/>
    <x v="1"/>
    <x v="0"/>
    <x v="0"/>
  </r>
  <r>
    <n v="365283297"/>
    <x v="1808"/>
    <x v="5"/>
    <x v="1"/>
    <x v="1"/>
    <x v="20"/>
    <x v="0"/>
    <x v="1"/>
    <x v="1"/>
    <x v="0"/>
    <x v="0"/>
  </r>
  <r>
    <n v="6944833"/>
    <x v="1809"/>
    <x v="0"/>
    <x v="2"/>
    <x v="1"/>
    <x v="9"/>
    <x v="2"/>
    <x v="2"/>
    <x v="6"/>
    <x v="0"/>
    <x v="0"/>
  </r>
  <r>
    <n v="82613991"/>
    <x v="857"/>
    <x v="0"/>
    <x v="1"/>
    <x v="1"/>
    <x v="1"/>
    <x v="2"/>
    <x v="3"/>
    <x v="6"/>
    <x v="0"/>
    <x v="0"/>
  </r>
  <r>
    <n v="8883688"/>
    <x v="145"/>
    <x v="0"/>
    <x v="4"/>
    <x v="1"/>
    <x v="9"/>
    <x v="0"/>
    <x v="2"/>
    <x v="4"/>
    <x v="0"/>
    <x v="0"/>
  </r>
  <r>
    <n v="398285769"/>
    <x v="1810"/>
    <x v="5"/>
    <x v="1"/>
    <x v="1"/>
    <x v="28"/>
    <x v="1"/>
    <x v="3"/>
    <x v="7"/>
    <x v="0"/>
    <x v="0"/>
  </r>
  <r>
    <n v="66593342"/>
    <x v="1554"/>
    <x v="0"/>
    <x v="0"/>
    <x v="0"/>
    <x v="42"/>
    <x v="2"/>
    <x v="2"/>
    <x v="4"/>
    <x v="2"/>
    <x v="0"/>
  </r>
  <r>
    <n v="5032943"/>
    <x v="312"/>
    <x v="1"/>
    <x v="2"/>
    <x v="1"/>
    <x v="34"/>
    <x v="2"/>
    <x v="27"/>
    <x v="13"/>
    <x v="0"/>
    <x v="1"/>
  </r>
  <r>
    <n v="23819259"/>
    <x v="1811"/>
    <x v="0"/>
    <x v="1"/>
    <x v="1"/>
    <x v="16"/>
    <x v="2"/>
    <x v="2"/>
    <x v="0"/>
    <x v="0"/>
    <x v="0"/>
  </r>
  <r>
    <n v="36583877"/>
    <x v="454"/>
    <x v="29"/>
    <x v="1"/>
    <x v="1"/>
    <x v="1"/>
    <x v="2"/>
    <x v="2"/>
    <x v="0"/>
    <x v="0"/>
    <x v="0"/>
  </r>
  <r>
    <n v="402370216"/>
    <x v="1812"/>
    <x v="5"/>
    <x v="2"/>
    <x v="49"/>
    <x v="74"/>
    <x v="0"/>
    <x v="6"/>
    <x v="11"/>
    <x v="0"/>
    <x v="0"/>
  </r>
  <r>
    <n v="358767123"/>
    <x v="1813"/>
    <x v="5"/>
    <x v="1"/>
    <x v="10"/>
    <x v="1"/>
    <x v="2"/>
    <x v="2"/>
    <x v="4"/>
    <x v="0"/>
    <x v="0"/>
  </r>
  <r>
    <n v="57362881"/>
    <x v="529"/>
    <x v="0"/>
    <x v="1"/>
    <x v="1"/>
    <x v="18"/>
    <x v="2"/>
    <x v="2"/>
    <x v="4"/>
    <x v="0"/>
    <x v="0"/>
  </r>
  <r>
    <n v="106936373"/>
    <x v="1814"/>
    <x v="0"/>
    <x v="1"/>
    <x v="1"/>
    <x v="1"/>
    <x v="2"/>
    <x v="2"/>
    <x v="4"/>
    <x v="0"/>
    <x v="0"/>
  </r>
  <r>
    <n v="6365055"/>
    <x v="1815"/>
    <x v="0"/>
    <x v="1"/>
    <x v="1"/>
    <x v="10"/>
    <x v="2"/>
    <x v="39"/>
    <x v="52"/>
    <x v="0"/>
    <x v="0"/>
  </r>
  <r>
    <n v="399166867"/>
    <x v="1816"/>
    <x v="5"/>
    <x v="4"/>
    <x v="7"/>
    <x v="1"/>
    <x v="0"/>
    <x v="3"/>
    <x v="13"/>
    <x v="0"/>
    <x v="0"/>
  </r>
  <r>
    <n v="327143247"/>
    <x v="1616"/>
    <x v="0"/>
    <x v="1"/>
    <x v="1"/>
    <x v="19"/>
    <x v="0"/>
    <x v="2"/>
    <x v="4"/>
    <x v="0"/>
    <x v="0"/>
  </r>
  <r>
    <n v="86519877"/>
    <x v="1581"/>
    <x v="0"/>
    <x v="1"/>
    <x v="9"/>
    <x v="1"/>
    <x v="0"/>
    <x v="2"/>
    <x v="4"/>
    <x v="0"/>
    <x v="0"/>
  </r>
  <r>
    <n v="190602410"/>
    <x v="1093"/>
    <x v="5"/>
    <x v="1"/>
    <x v="1"/>
    <x v="1"/>
    <x v="2"/>
    <x v="0"/>
    <x v="0"/>
    <x v="0"/>
    <x v="0"/>
  </r>
  <r>
    <n v="402626275"/>
    <x v="1817"/>
    <x v="5"/>
    <x v="1"/>
    <x v="1"/>
    <x v="1"/>
    <x v="0"/>
    <x v="2"/>
    <x v="4"/>
    <x v="0"/>
    <x v="0"/>
  </r>
  <r>
    <n v="402767799"/>
    <x v="1818"/>
    <x v="0"/>
    <x v="2"/>
    <x v="13"/>
    <x v="37"/>
    <x v="2"/>
    <x v="0"/>
    <x v="0"/>
    <x v="0"/>
    <x v="0"/>
  </r>
  <r>
    <n v="2640843"/>
    <x v="1819"/>
    <x v="0"/>
    <x v="2"/>
    <x v="1"/>
    <x v="24"/>
    <x v="2"/>
    <x v="0"/>
    <x v="0"/>
    <x v="1"/>
    <x v="0"/>
  </r>
  <r>
    <n v="16944831"/>
    <x v="344"/>
    <x v="0"/>
    <x v="2"/>
    <x v="19"/>
    <x v="9"/>
    <x v="0"/>
    <x v="63"/>
    <x v="36"/>
    <x v="0"/>
    <x v="1"/>
  </r>
  <r>
    <n v="67894961"/>
    <x v="816"/>
    <x v="5"/>
    <x v="4"/>
    <x v="21"/>
    <x v="82"/>
    <x v="0"/>
    <x v="2"/>
    <x v="4"/>
    <x v="4"/>
    <x v="0"/>
  </r>
  <r>
    <n v="15338127"/>
    <x v="836"/>
    <x v="0"/>
    <x v="1"/>
    <x v="1"/>
    <x v="1"/>
    <x v="0"/>
    <x v="0"/>
    <x v="0"/>
    <x v="0"/>
    <x v="0"/>
  </r>
  <r>
    <n v="403219724"/>
    <x v="1820"/>
    <x v="5"/>
    <x v="1"/>
    <x v="1"/>
    <x v="1"/>
    <x v="2"/>
    <x v="2"/>
    <x v="4"/>
    <x v="0"/>
    <x v="0"/>
  </r>
  <r>
    <n v="403471967"/>
    <x v="1821"/>
    <x v="5"/>
    <x v="4"/>
    <x v="7"/>
    <x v="0"/>
    <x v="0"/>
    <x v="2"/>
    <x v="4"/>
    <x v="2"/>
    <x v="0"/>
  </r>
  <r>
    <n v="64270668"/>
    <x v="1822"/>
    <x v="5"/>
    <x v="2"/>
    <x v="48"/>
    <x v="0"/>
    <x v="0"/>
    <x v="1"/>
    <x v="1"/>
    <x v="0"/>
    <x v="0"/>
  </r>
  <r>
    <n v="371893634"/>
    <x v="1719"/>
    <x v="0"/>
    <x v="1"/>
    <x v="1"/>
    <x v="1"/>
    <x v="0"/>
    <x v="1"/>
    <x v="1"/>
    <x v="0"/>
    <x v="0"/>
  </r>
  <r>
    <n v="22481371"/>
    <x v="351"/>
    <x v="0"/>
    <x v="2"/>
    <x v="1"/>
    <x v="1"/>
    <x v="2"/>
    <x v="1"/>
    <x v="7"/>
    <x v="0"/>
    <x v="0"/>
  </r>
  <r>
    <n v="3884256"/>
    <x v="1228"/>
    <x v="0"/>
    <x v="1"/>
    <x v="1"/>
    <x v="41"/>
    <x v="0"/>
    <x v="0"/>
    <x v="6"/>
    <x v="1"/>
    <x v="0"/>
  </r>
  <r>
    <n v="41924471"/>
    <x v="1823"/>
    <x v="0"/>
    <x v="1"/>
    <x v="1"/>
    <x v="10"/>
    <x v="2"/>
    <x v="0"/>
    <x v="6"/>
    <x v="0"/>
    <x v="0"/>
  </r>
  <r>
    <n v="185903068"/>
    <x v="1071"/>
    <x v="0"/>
    <x v="1"/>
    <x v="1"/>
    <x v="18"/>
    <x v="0"/>
    <x v="72"/>
    <x v="85"/>
    <x v="0"/>
    <x v="0"/>
  </r>
  <r>
    <n v="65697413"/>
    <x v="1824"/>
    <x v="0"/>
    <x v="1"/>
    <x v="1"/>
    <x v="14"/>
    <x v="2"/>
    <x v="3"/>
    <x v="3"/>
    <x v="0"/>
    <x v="0"/>
  </r>
  <r>
    <n v="353669336"/>
    <x v="1825"/>
    <x v="5"/>
    <x v="0"/>
    <x v="0"/>
    <x v="35"/>
    <x v="0"/>
    <x v="2"/>
    <x v="4"/>
    <x v="2"/>
    <x v="0"/>
  </r>
  <r>
    <n v="405666203"/>
    <x v="1826"/>
    <x v="0"/>
    <x v="2"/>
    <x v="1"/>
    <x v="33"/>
    <x v="2"/>
    <x v="2"/>
    <x v="6"/>
    <x v="0"/>
    <x v="0"/>
  </r>
  <r>
    <n v="178442950"/>
    <x v="1827"/>
    <x v="0"/>
    <x v="1"/>
    <x v="1"/>
    <x v="10"/>
    <x v="0"/>
    <x v="4"/>
    <x v="11"/>
    <x v="0"/>
    <x v="0"/>
  </r>
  <r>
    <n v="403999274"/>
    <x v="1828"/>
    <x v="5"/>
    <x v="1"/>
    <x v="1"/>
    <x v="1"/>
    <x v="2"/>
    <x v="1"/>
    <x v="1"/>
    <x v="0"/>
    <x v="1"/>
  </r>
  <r>
    <n v="395936662"/>
    <x v="1829"/>
    <x v="5"/>
    <x v="1"/>
    <x v="1"/>
    <x v="23"/>
    <x v="0"/>
    <x v="3"/>
    <x v="7"/>
    <x v="0"/>
    <x v="0"/>
  </r>
  <r>
    <n v="13698417"/>
    <x v="200"/>
    <x v="0"/>
    <x v="1"/>
    <x v="1"/>
    <x v="9"/>
    <x v="0"/>
    <x v="2"/>
    <x v="4"/>
    <x v="0"/>
    <x v="0"/>
  </r>
  <r>
    <n v="390770038"/>
    <x v="1830"/>
    <x v="0"/>
    <x v="4"/>
    <x v="10"/>
    <x v="35"/>
    <x v="0"/>
    <x v="24"/>
    <x v="86"/>
    <x v="2"/>
    <x v="0"/>
  </r>
  <r>
    <n v="407226754"/>
    <x v="1831"/>
    <x v="5"/>
    <x v="1"/>
    <x v="9"/>
    <x v="1"/>
    <x v="0"/>
    <x v="2"/>
    <x v="4"/>
    <x v="0"/>
    <x v="0"/>
  </r>
  <r>
    <n v="407297883"/>
    <x v="1831"/>
    <x v="5"/>
    <x v="1"/>
    <x v="1"/>
    <x v="1"/>
    <x v="0"/>
    <x v="1"/>
    <x v="1"/>
    <x v="0"/>
    <x v="0"/>
  </r>
  <r>
    <n v="404647403"/>
    <x v="1832"/>
    <x v="5"/>
    <x v="1"/>
    <x v="1"/>
    <x v="1"/>
    <x v="2"/>
    <x v="2"/>
    <x v="0"/>
    <x v="0"/>
    <x v="0"/>
  </r>
  <r>
    <n v="12450488"/>
    <x v="590"/>
    <x v="0"/>
    <x v="1"/>
    <x v="1"/>
    <x v="39"/>
    <x v="0"/>
    <x v="2"/>
    <x v="4"/>
    <x v="0"/>
    <x v="0"/>
  </r>
  <r>
    <n v="346367515"/>
    <x v="1833"/>
    <x v="0"/>
    <x v="2"/>
    <x v="6"/>
    <x v="28"/>
    <x v="0"/>
    <x v="73"/>
    <x v="87"/>
    <x v="3"/>
    <x v="0"/>
  </r>
  <r>
    <n v="407424744"/>
    <x v="1834"/>
    <x v="5"/>
    <x v="0"/>
    <x v="0"/>
    <x v="1"/>
    <x v="0"/>
    <x v="2"/>
    <x v="4"/>
    <x v="0"/>
    <x v="0"/>
  </r>
  <r>
    <n v="17335131"/>
    <x v="1835"/>
    <x v="0"/>
    <x v="1"/>
    <x v="1"/>
    <x v="1"/>
    <x v="2"/>
    <x v="0"/>
    <x v="0"/>
    <x v="0"/>
    <x v="0"/>
  </r>
  <r>
    <n v="31592866"/>
    <x v="460"/>
    <x v="5"/>
    <x v="1"/>
    <x v="1"/>
    <x v="5"/>
    <x v="0"/>
    <x v="2"/>
    <x v="4"/>
    <x v="0"/>
    <x v="0"/>
  </r>
  <r>
    <n v="217067249"/>
    <x v="1836"/>
    <x v="0"/>
    <x v="1"/>
    <x v="1"/>
    <x v="28"/>
    <x v="0"/>
    <x v="74"/>
    <x v="88"/>
    <x v="0"/>
    <x v="0"/>
  </r>
  <r>
    <n v="171096366"/>
    <x v="1837"/>
    <x v="0"/>
    <x v="1"/>
    <x v="33"/>
    <x v="1"/>
    <x v="0"/>
    <x v="1"/>
    <x v="1"/>
    <x v="0"/>
    <x v="0"/>
  </r>
  <r>
    <n v="405211353"/>
    <x v="1838"/>
    <x v="5"/>
    <x v="0"/>
    <x v="0"/>
    <x v="3"/>
    <x v="0"/>
    <x v="3"/>
    <x v="7"/>
    <x v="0"/>
    <x v="0"/>
  </r>
  <r>
    <n v="391810099"/>
    <x v="1839"/>
    <x v="0"/>
    <x v="1"/>
    <x v="6"/>
    <x v="1"/>
    <x v="0"/>
    <x v="75"/>
    <x v="89"/>
    <x v="0"/>
    <x v="0"/>
  </r>
  <r>
    <n v="405243235"/>
    <x v="1838"/>
    <x v="0"/>
    <x v="1"/>
    <x v="1"/>
    <x v="28"/>
    <x v="2"/>
    <x v="2"/>
    <x v="4"/>
    <x v="0"/>
    <x v="0"/>
  </r>
  <r>
    <n v="238512972"/>
    <x v="1297"/>
    <x v="0"/>
    <x v="1"/>
    <x v="1"/>
    <x v="10"/>
    <x v="2"/>
    <x v="2"/>
    <x v="4"/>
    <x v="0"/>
    <x v="0"/>
  </r>
  <r>
    <n v="22689711"/>
    <x v="276"/>
    <x v="0"/>
    <x v="2"/>
    <x v="1"/>
    <x v="99"/>
    <x v="0"/>
    <x v="2"/>
    <x v="4"/>
    <x v="0"/>
    <x v="0"/>
  </r>
  <r>
    <n v="408153495"/>
    <x v="1840"/>
    <x v="5"/>
    <x v="1"/>
    <x v="1"/>
    <x v="1"/>
    <x v="0"/>
    <x v="3"/>
    <x v="6"/>
    <x v="0"/>
    <x v="0"/>
  </r>
  <r>
    <n v="148362421"/>
    <x v="1559"/>
    <x v="0"/>
    <x v="1"/>
    <x v="1"/>
    <x v="59"/>
    <x v="2"/>
    <x v="0"/>
    <x v="0"/>
    <x v="1"/>
    <x v="0"/>
  </r>
  <r>
    <n v="344059091"/>
    <x v="1672"/>
    <x v="0"/>
    <x v="3"/>
    <x v="16"/>
    <x v="0"/>
    <x v="0"/>
    <x v="2"/>
    <x v="4"/>
    <x v="0"/>
    <x v="0"/>
  </r>
  <r>
    <n v="244956035"/>
    <x v="1841"/>
    <x v="0"/>
    <x v="1"/>
    <x v="1"/>
    <x v="1"/>
    <x v="0"/>
    <x v="30"/>
    <x v="9"/>
    <x v="0"/>
    <x v="0"/>
  </r>
  <r>
    <n v="232791303"/>
    <x v="1447"/>
    <x v="0"/>
    <x v="2"/>
    <x v="1"/>
    <x v="2"/>
    <x v="2"/>
    <x v="0"/>
    <x v="0"/>
    <x v="0"/>
    <x v="0"/>
  </r>
  <r>
    <n v="402683004"/>
    <x v="1818"/>
    <x v="5"/>
    <x v="2"/>
    <x v="5"/>
    <x v="84"/>
    <x v="0"/>
    <x v="76"/>
    <x v="90"/>
    <x v="0"/>
    <x v="0"/>
  </r>
  <r>
    <n v="406141834"/>
    <x v="1842"/>
    <x v="0"/>
    <x v="2"/>
    <x v="1"/>
    <x v="81"/>
    <x v="2"/>
    <x v="2"/>
    <x v="0"/>
    <x v="0"/>
    <x v="0"/>
  </r>
  <r>
    <n v="406142054"/>
    <x v="1842"/>
    <x v="0"/>
    <x v="1"/>
    <x v="9"/>
    <x v="10"/>
    <x v="0"/>
    <x v="2"/>
    <x v="4"/>
    <x v="0"/>
    <x v="0"/>
  </r>
  <r>
    <n v="6595343"/>
    <x v="951"/>
    <x v="0"/>
    <x v="4"/>
    <x v="1"/>
    <x v="1"/>
    <x v="0"/>
    <x v="2"/>
    <x v="4"/>
    <x v="0"/>
    <x v="0"/>
  </r>
  <r>
    <n v="46578157"/>
    <x v="459"/>
    <x v="0"/>
    <x v="2"/>
    <x v="1"/>
    <x v="33"/>
    <x v="2"/>
    <x v="0"/>
    <x v="1"/>
    <x v="0"/>
    <x v="0"/>
  </r>
  <r>
    <n v="85317240"/>
    <x v="1843"/>
    <x v="0"/>
    <x v="1"/>
    <x v="1"/>
    <x v="1"/>
    <x v="0"/>
    <x v="2"/>
    <x v="4"/>
    <x v="0"/>
    <x v="0"/>
  </r>
  <r>
    <n v="144988809"/>
    <x v="895"/>
    <x v="0"/>
    <x v="1"/>
    <x v="1"/>
    <x v="1"/>
    <x v="2"/>
    <x v="3"/>
    <x v="5"/>
    <x v="0"/>
    <x v="0"/>
  </r>
  <r>
    <n v="109866504"/>
    <x v="1008"/>
    <x v="0"/>
    <x v="1"/>
    <x v="1"/>
    <x v="28"/>
    <x v="0"/>
    <x v="2"/>
    <x v="4"/>
    <x v="0"/>
    <x v="0"/>
  </r>
  <r>
    <n v="79538601"/>
    <x v="600"/>
    <x v="0"/>
    <x v="1"/>
    <x v="6"/>
    <x v="1"/>
    <x v="2"/>
    <x v="7"/>
    <x v="7"/>
    <x v="1"/>
    <x v="0"/>
  </r>
  <r>
    <n v="5320870"/>
    <x v="1844"/>
    <x v="0"/>
    <x v="0"/>
    <x v="0"/>
    <x v="3"/>
    <x v="0"/>
    <x v="2"/>
    <x v="4"/>
    <x v="0"/>
    <x v="0"/>
  </r>
  <r>
    <n v="200216385"/>
    <x v="1127"/>
    <x v="0"/>
    <x v="3"/>
    <x v="25"/>
    <x v="50"/>
    <x v="0"/>
    <x v="31"/>
    <x v="33"/>
    <x v="0"/>
    <x v="0"/>
  </r>
  <r>
    <n v="131462041"/>
    <x v="1845"/>
    <x v="0"/>
    <x v="1"/>
    <x v="9"/>
    <x v="1"/>
    <x v="2"/>
    <x v="2"/>
    <x v="6"/>
    <x v="2"/>
    <x v="0"/>
  </r>
  <r>
    <n v="410975570"/>
    <x v="1846"/>
    <x v="5"/>
    <x v="3"/>
    <x v="12"/>
    <x v="0"/>
    <x v="0"/>
    <x v="0"/>
    <x v="0"/>
    <x v="0"/>
    <x v="0"/>
  </r>
  <r>
    <n v="410994611"/>
    <x v="1846"/>
    <x v="5"/>
    <x v="0"/>
    <x v="0"/>
    <x v="1"/>
    <x v="2"/>
    <x v="2"/>
    <x v="4"/>
    <x v="2"/>
    <x v="0"/>
  </r>
  <r>
    <n v="411004237"/>
    <x v="1846"/>
    <x v="5"/>
    <x v="1"/>
    <x v="9"/>
    <x v="10"/>
    <x v="0"/>
    <x v="3"/>
    <x v="21"/>
    <x v="0"/>
    <x v="0"/>
  </r>
  <r>
    <n v="408505882"/>
    <x v="1847"/>
    <x v="5"/>
    <x v="0"/>
    <x v="0"/>
    <x v="3"/>
    <x v="0"/>
    <x v="31"/>
    <x v="20"/>
    <x v="0"/>
    <x v="0"/>
  </r>
  <r>
    <n v="1245113"/>
    <x v="1848"/>
    <x v="0"/>
    <x v="0"/>
    <x v="0"/>
    <x v="93"/>
    <x v="0"/>
    <x v="2"/>
    <x v="0"/>
    <x v="0"/>
    <x v="0"/>
  </r>
  <r>
    <n v="204028288"/>
    <x v="1203"/>
    <x v="0"/>
    <x v="1"/>
    <x v="1"/>
    <x v="1"/>
    <x v="0"/>
    <x v="27"/>
    <x v="9"/>
    <x v="0"/>
    <x v="0"/>
  </r>
  <r>
    <n v="284031516"/>
    <x v="1491"/>
    <x v="5"/>
    <x v="0"/>
    <x v="0"/>
    <x v="0"/>
    <x v="0"/>
    <x v="2"/>
    <x v="4"/>
    <x v="0"/>
    <x v="0"/>
  </r>
  <r>
    <n v="519945528"/>
    <x v="1849"/>
    <x v="8"/>
    <x v="0"/>
    <x v="0"/>
    <x v="1"/>
    <x v="0"/>
    <x v="77"/>
    <x v="91"/>
    <x v="1"/>
    <x v="0"/>
  </r>
  <r>
    <n v="409384869"/>
    <x v="1850"/>
    <x v="5"/>
    <x v="1"/>
    <x v="1"/>
    <x v="11"/>
    <x v="0"/>
    <x v="2"/>
    <x v="4"/>
    <x v="0"/>
    <x v="0"/>
  </r>
  <r>
    <n v="287446773"/>
    <x v="1404"/>
    <x v="0"/>
    <x v="1"/>
    <x v="1"/>
    <x v="19"/>
    <x v="2"/>
    <x v="2"/>
    <x v="4"/>
    <x v="0"/>
    <x v="0"/>
  </r>
  <r>
    <n v="141814642"/>
    <x v="1851"/>
    <x v="0"/>
    <x v="1"/>
    <x v="1"/>
    <x v="4"/>
    <x v="2"/>
    <x v="0"/>
    <x v="0"/>
    <x v="0"/>
    <x v="0"/>
  </r>
  <r>
    <n v="352313072"/>
    <x v="1852"/>
    <x v="0"/>
    <x v="3"/>
    <x v="16"/>
    <x v="0"/>
    <x v="0"/>
    <x v="2"/>
    <x v="4"/>
    <x v="2"/>
    <x v="0"/>
  </r>
  <r>
    <n v="411648527"/>
    <x v="1853"/>
    <x v="0"/>
    <x v="4"/>
    <x v="9"/>
    <x v="51"/>
    <x v="2"/>
    <x v="0"/>
    <x v="1"/>
    <x v="0"/>
    <x v="0"/>
  </r>
  <r>
    <n v="65903907"/>
    <x v="1854"/>
    <x v="0"/>
    <x v="2"/>
    <x v="1"/>
    <x v="24"/>
    <x v="2"/>
    <x v="2"/>
    <x v="4"/>
    <x v="0"/>
    <x v="0"/>
  </r>
  <r>
    <n v="336778504"/>
    <x v="1855"/>
    <x v="0"/>
    <x v="1"/>
    <x v="11"/>
    <x v="10"/>
    <x v="0"/>
    <x v="3"/>
    <x v="5"/>
    <x v="0"/>
    <x v="0"/>
  </r>
  <r>
    <n v="243454949"/>
    <x v="1327"/>
    <x v="0"/>
    <x v="1"/>
    <x v="1"/>
    <x v="64"/>
    <x v="0"/>
    <x v="2"/>
    <x v="4"/>
    <x v="0"/>
    <x v="0"/>
  </r>
  <r>
    <n v="109853331"/>
    <x v="1008"/>
    <x v="0"/>
    <x v="1"/>
    <x v="1"/>
    <x v="1"/>
    <x v="2"/>
    <x v="25"/>
    <x v="24"/>
    <x v="0"/>
    <x v="0"/>
  </r>
  <r>
    <n v="224360757"/>
    <x v="1856"/>
    <x v="0"/>
    <x v="1"/>
    <x v="1"/>
    <x v="33"/>
    <x v="0"/>
    <x v="0"/>
    <x v="0"/>
    <x v="0"/>
    <x v="0"/>
  </r>
  <r>
    <n v="179722551"/>
    <x v="1054"/>
    <x v="0"/>
    <x v="2"/>
    <x v="1"/>
    <x v="2"/>
    <x v="2"/>
    <x v="2"/>
    <x v="4"/>
    <x v="0"/>
    <x v="0"/>
  </r>
  <r>
    <n v="10648380"/>
    <x v="495"/>
    <x v="0"/>
    <x v="1"/>
    <x v="1"/>
    <x v="8"/>
    <x v="2"/>
    <x v="2"/>
    <x v="0"/>
    <x v="0"/>
    <x v="0"/>
  </r>
  <r>
    <n v="46023547"/>
    <x v="1857"/>
    <x v="0"/>
    <x v="1"/>
    <x v="1"/>
    <x v="16"/>
    <x v="2"/>
    <x v="2"/>
    <x v="0"/>
    <x v="0"/>
    <x v="0"/>
  </r>
  <r>
    <n v="412461207"/>
    <x v="1858"/>
    <x v="5"/>
    <x v="1"/>
    <x v="33"/>
    <x v="1"/>
    <x v="0"/>
    <x v="4"/>
    <x v="11"/>
    <x v="0"/>
    <x v="0"/>
  </r>
  <r>
    <n v="405825492"/>
    <x v="1859"/>
    <x v="5"/>
    <x v="3"/>
    <x v="39"/>
    <x v="0"/>
    <x v="0"/>
    <x v="2"/>
    <x v="4"/>
    <x v="0"/>
    <x v="0"/>
  </r>
  <r>
    <n v="414025803"/>
    <x v="1860"/>
    <x v="5"/>
    <x v="0"/>
    <x v="0"/>
    <x v="1"/>
    <x v="0"/>
    <x v="1"/>
    <x v="1"/>
    <x v="0"/>
    <x v="1"/>
  </r>
  <r>
    <n v="16183463"/>
    <x v="345"/>
    <x v="0"/>
    <x v="1"/>
    <x v="1"/>
    <x v="1"/>
    <x v="2"/>
    <x v="0"/>
    <x v="11"/>
    <x v="1"/>
    <x v="0"/>
  </r>
  <r>
    <n v="6832110"/>
    <x v="152"/>
    <x v="0"/>
    <x v="2"/>
    <x v="1"/>
    <x v="36"/>
    <x v="0"/>
    <x v="2"/>
    <x v="4"/>
    <x v="0"/>
    <x v="0"/>
  </r>
  <r>
    <n v="412690506"/>
    <x v="1861"/>
    <x v="5"/>
    <x v="1"/>
    <x v="1"/>
    <x v="1"/>
    <x v="2"/>
    <x v="2"/>
    <x v="4"/>
    <x v="0"/>
    <x v="0"/>
  </r>
  <r>
    <n v="414684850"/>
    <x v="1862"/>
    <x v="5"/>
    <x v="1"/>
    <x v="1"/>
    <x v="1"/>
    <x v="0"/>
    <x v="2"/>
    <x v="11"/>
    <x v="0"/>
    <x v="0"/>
  </r>
  <r>
    <n v="413137791"/>
    <x v="1863"/>
    <x v="5"/>
    <x v="1"/>
    <x v="1"/>
    <x v="1"/>
    <x v="0"/>
    <x v="4"/>
    <x v="6"/>
    <x v="0"/>
    <x v="0"/>
  </r>
  <r>
    <n v="63135524"/>
    <x v="1864"/>
    <x v="0"/>
    <x v="2"/>
    <x v="1"/>
    <x v="3"/>
    <x v="0"/>
    <x v="0"/>
    <x v="0"/>
    <x v="0"/>
    <x v="0"/>
  </r>
  <r>
    <n v="291759043"/>
    <x v="1865"/>
    <x v="5"/>
    <x v="1"/>
    <x v="20"/>
    <x v="1"/>
    <x v="0"/>
    <x v="5"/>
    <x v="33"/>
    <x v="0"/>
    <x v="0"/>
  </r>
  <r>
    <n v="248426717"/>
    <x v="1322"/>
    <x v="0"/>
    <x v="1"/>
    <x v="1"/>
    <x v="1"/>
    <x v="2"/>
    <x v="2"/>
    <x v="4"/>
    <x v="1"/>
    <x v="0"/>
  </r>
  <r>
    <n v="414026108"/>
    <x v="1860"/>
    <x v="5"/>
    <x v="1"/>
    <x v="1"/>
    <x v="1"/>
    <x v="0"/>
    <x v="2"/>
    <x v="5"/>
    <x v="0"/>
    <x v="0"/>
  </r>
  <r>
    <n v="346014261"/>
    <x v="1679"/>
    <x v="0"/>
    <x v="1"/>
    <x v="1"/>
    <x v="51"/>
    <x v="2"/>
    <x v="2"/>
    <x v="4"/>
    <x v="0"/>
    <x v="0"/>
  </r>
  <r>
    <n v="36611508"/>
    <x v="454"/>
    <x v="0"/>
    <x v="1"/>
    <x v="1"/>
    <x v="45"/>
    <x v="0"/>
    <x v="2"/>
    <x v="0"/>
    <x v="0"/>
    <x v="0"/>
  </r>
  <r>
    <n v="309563859"/>
    <x v="1563"/>
    <x v="0"/>
    <x v="1"/>
    <x v="1"/>
    <x v="28"/>
    <x v="2"/>
    <x v="2"/>
    <x v="0"/>
    <x v="0"/>
    <x v="0"/>
  </r>
  <r>
    <n v="132773523"/>
    <x v="1866"/>
    <x v="5"/>
    <x v="1"/>
    <x v="1"/>
    <x v="1"/>
    <x v="2"/>
    <x v="3"/>
    <x v="7"/>
    <x v="0"/>
    <x v="0"/>
  </r>
  <r>
    <n v="27532133"/>
    <x v="320"/>
    <x v="0"/>
    <x v="2"/>
    <x v="9"/>
    <x v="68"/>
    <x v="0"/>
    <x v="2"/>
    <x v="0"/>
    <x v="2"/>
    <x v="0"/>
  </r>
  <r>
    <n v="72275505"/>
    <x v="1022"/>
    <x v="12"/>
    <x v="1"/>
    <x v="1"/>
    <x v="73"/>
    <x v="2"/>
    <x v="2"/>
    <x v="1"/>
    <x v="0"/>
    <x v="0"/>
  </r>
  <r>
    <n v="414260670"/>
    <x v="1867"/>
    <x v="5"/>
    <x v="1"/>
    <x v="1"/>
    <x v="1"/>
    <x v="0"/>
    <x v="2"/>
    <x v="4"/>
    <x v="0"/>
    <x v="0"/>
  </r>
  <r>
    <n v="307792829"/>
    <x v="1568"/>
    <x v="0"/>
    <x v="1"/>
    <x v="36"/>
    <x v="1"/>
    <x v="2"/>
    <x v="2"/>
    <x v="0"/>
    <x v="1"/>
    <x v="0"/>
  </r>
  <r>
    <n v="175800284"/>
    <x v="1754"/>
    <x v="5"/>
    <x v="1"/>
    <x v="1"/>
    <x v="1"/>
    <x v="2"/>
    <x v="0"/>
    <x v="0"/>
    <x v="0"/>
    <x v="0"/>
  </r>
  <r>
    <n v="112553969"/>
    <x v="1868"/>
    <x v="5"/>
    <x v="1"/>
    <x v="1"/>
    <x v="2"/>
    <x v="2"/>
    <x v="2"/>
    <x v="4"/>
    <x v="0"/>
    <x v="0"/>
  </r>
  <r>
    <n v="96846155"/>
    <x v="663"/>
    <x v="0"/>
    <x v="1"/>
    <x v="1"/>
    <x v="10"/>
    <x v="0"/>
    <x v="1"/>
    <x v="11"/>
    <x v="0"/>
    <x v="0"/>
  </r>
  <r>
    <n v="395600797"/>
    <x v="1869"/>
    <x v="0"/>
    <x v="1"/>
    <x v="1"/>
    <x v="1"/>
    <x v="2"/>
    <x v="2"/>
    <x v="4"/>
    <x v="2"/>
    <x v="0"/>
  </r>
  <r>
    <n v="124887626"/>
    <x v="858"/>
    <x v="0"/>
    <x v="1"/>
    <x v="1"/>
    <x v="15"/>
    <x v="2"/>
    <x v="1"/>
    <x v="5"/>
    <x v="0"/>
    <x v="0"/>
  </r>
  <r>
    <n v="414244011"/>
    <x v="1867"/>
    <x v="5"/>
    <x v="1"/>
    <x v="33"/>
    <x v="18"/>
    <x v="0"/>
    <x v="30"/>
    <x v="12"/>
    <x v="0"/>
    <x v="0"/>
  </r>
  <r>
    <n v="319003584"/>
    <x v="1588"/>
    <x v="5"/>
    <x v="0"/>
    <x v="0"/>
    <x v="3"/>
    <x v="0"/>
    <x v="2"/>
    <x v="7"/>
    <x v="0"/>
    <x v="1"/>
  </r>
  <r>
    <n v="414513440"/>
    <x v="1870"/>
    <x v="5"/>
    <x v="2"/>
    <x v="1"/>
    <x v="30"/>
    <x v="0"/>
    <x v="2"/>
    <x v="4"/>
    <x v="0"/>
    <x v="0"/>
  </r>
  <r>
    <n v="406142759"/>
    <x v="1842"/>
    <x v="0"/>
    <x v="4"/>
    <x v="21"/>
    <x v="85"/>
    <x v="0"/>
    <x v="3"/>
    <x v="5"/>
    <x v="0"/>
    <x v="0"/>
  </r>
  <r>
    <n v="13689734"/>
    <x v="200"/>
    <x v="0"/>
    <x v="1"/>
    <x v="1"/>
    <x v="1"/>
    <x v="2"/>
    <x v="3"/>
    <x v="7"/>
    <x v="0"/>
    <x v="0"/>
  </r>
  <r>
    <n v="13598547"/>
    <x v="1348"/>
    <x v="0"/>
    <x v="2"/>
    <x v="9"/>
    <x v="8"/>
    <x v="0"/>
    <x v="1"/>
    <x v="1"/>
    <x v="0"/>
    <x v="0"/>
  </r>
  <r>
    <n v="27468597"/>
    <x v="1064"/>
    <x v="0"/>
    <x v="1"/>
    <x v="1"/>
    <x v="29"/>
    <x v="2"/>
    <x v="2"/>
    <x v="0"/>
    <x v="0"/>
    <x v="0"/>
  </r>
  <r>
    <n v="418111227"/>
    <x v="1871"/>
    <x v="5"/>
    <x v="0"/>
    <x v="0"/>
    <x v="1"/>
    <x v="2"/>
    <x v="2"/>
    <x v="4"/>
    <x v="0"/>
    <x v="0"/>
  </r>
  <r>
    <n v="418240284"/>
    <x v="1872"/>
    <x v="5"/>
    <x v="2"/>
    <x v="1"/>
    <x v="0"/>
    <x v="0"/>
    <x v="0"/>
    <x v="0"/>
    <x v="0"/>
    <x v="0"/>
  </r>
  <r>
    <n v="101800390"/>
    <x v="1873"/>
    <x v="0"/>
    <x v="0"/>
    <x v="0"/>
    <x v="3"/>
    <x v="0"/>
    <x v="2"/>
    <x v="4"/>
    <x v="0"/>
    <x v="0"/>
  </r>
  <r>
    <n v="416340006"/>
    <x v="1874"/>
    <x v="5"/>
    <x v="1"/>
    <x v="1"/>
    <x v="1"/>
    <x v="2"/>
    <x v="2"/>
    <x v="4"/>
    <x v="0"/>
    <x v="0"/>
  </r>
  <r>
    <n v="124292448"/>
    <x v="1875"/>
    <x v="0"/>
    <x v="1"/>
    <x v="1"/>
    <x v="0"/>
    <x v="0"/>
    <x v="2"/>
    <x v="4"/>
    <x v="0"/>
    <x v="0"/>
  </r>
  <r>
    <n v="138880528"/>
    <x v="1042"/>
    <x v="5"/>
    <x v="1"/>
    <x v="1"/>
    <x v="10"/>
    <x v="0"/>
    <x v="2"/>
    <x v="4"/>
    <x v="2"/>
    <x v="0"/>
  </r>
  <r>
    <n v="98885840"/>
    <x v="1876"/>
    <x v="0"/>
    <x v="3"/>
    <x v="16"/>
    <x v="0"/>
    <x v="0"/>
    <x v="2"/>
    <x v="4"/>
    <x v="1"/>
    <x v="0"/>
  </r>
  <r>
    <n v="418777861"/>
    <x v="1877"/>
    <x v="5"/>
    <x v="1"/>
    <x v="1"/>
    <x v="1"/>
    <x v="0"/>
    <x v="2"/>
    <x v="4"/>
    <x v="0"/>
    <x v="0"/>
  </r>
  <r>
    <n v="258613351"/>
    <x v="1878"/>
    <x v="0"/>
    <x v="1"/>
    <x v="1"/>
    <x v="2"/>
    <x v="2"/>
    <x v="2"/>
    <x v="4"/>
    <x v="0"/>
    <x v="0"/>
  </r>
  <r>
    <n v="350591206"/>
    <x v="1687"/>
    <x v="0"/>
    <x v="1"/>
    <x v="1"/>
    <x v="9"/>
    <x v="2"/>
    <x v="2"/>
    <x v="4"/>
    <x v="0"/>
    <x v="0"/>
  </r>
  <r>
    <n v="29223251"/>
    <x v="724"/>
    <x v="0"/>
    <x v="0"/>
    <x v="0"/>
    <x v="1"/>
    <x v="0"/>
    <x v="2"/>
    <x v="4"/>
    <x v="0"/>
    <x v="0"/>
  </r>
  <r>
    <n v="419316544"/>
    <x v="1879"/>
    <x v="0"/>
    <x v="1"/>
    <x v="1"/>
    <x v="1"/>
    <x v="2"/>
    <x v="0"/>
    <x v="0"/>
    <x v="0"/>
    <x v="0"/>
  </r>
  <r>
    <n v="416593649"/>
    <x v="1880"/>
    <x v="5"/>
    <x v="1"/>
    <x v="1"/>
    <x v="1"/>
    <x v="2"/>
    <x v="2"/>
    <x v="4"/>
    <x v="0"/>
    <x v="0"/>
  </r>
  <r>
    <n v="54247138"/>
    <x v="1881"/>
    <x v="0"/>
    <x v="2"/>
    <x v="20"/>
    <x v="74"/>
    <x v="0"/>
    <x v="2"/>
    <x v="0"/>
    <x v="0"/>
    <x v="0"/>
  </r>
  <r>
    <n v="416653686"/>
    <x v="1880"/>
    <x v="5"/>
    <x v="1"/>
    <x v="1"/>
    <x v="1"/>
    <x v="0"/>
    <x v="2"/>
    <x v="4"/>
    <x v="0"/>
    <x v="0"/>
  </r>
  <r>
    <n v="62563127"/>
    <x v="1882"/>
    <x v="0"/>
    <x v="0"/>
    <x v="0"/>
    <x v="3"/>
    <x v="0"/>
    <x v="0"/>
    <x v="0"/>
    <x v="0"/>
    <x v="1"/>
  </r>
  <r>
    <n v="419774452"/>
    <x v="1883"/>
    <x v="5"/>
    <x v="2"/>
    <x v="1"/>
    <x v="0"/>
    <x v="0"/>
    <x v="0"/>
    <x v="0"/>
    <x v="2"/>
    <x v="0"/>
  </r>
  <r>
    <n v="313052996"/>
    <x v="1884"/>
    <x v="5"/>
    <x v="1"/>
    <x v="1"/>
    <x v="1"/>
    <x v="2"/>
    <x v="0"/>
    <x v="0"/>
    <x v="0"/>
    <x v="0"/>
  </r>
  <r>
    <n v="419916896"/>
    <x v="1885"/>
    <x v="0"/>
    <x v="4"/>
    <x v="1"/>
    <x v="30"/>
    <x v="0"/>
    <x v="2"/>
    <x v="4"/>
    <x v="0"/>
    <x v="0"/>
  </r>
  <r>
    <n v="9792412"/>
    <x v="1886"/>
    <x v="0"/>
    <x v="0"/>
    <x v="0"/>
    <x v="42"/>
    <x v="0"/>
    <x v="2"/>
    <x v="4"/>
    <x v="0"/>
    <x v="0"/>
  </r>
  <r>
    <n v="17767966"/>
    <x v="1074"/>
    <x v="0"/>
    <x v="1"/>
    <x v="1"/>
    <x v="1"/>
    <x v="2"/>
    <x v="1"/>
    <x v="1"/>
    <x v="0"/>
    <x v="0"/>
  </r>
  <r>
    <n v="66231995"/>
    <x v="922"/>
    <x v="0"/>
    <x v="3"/>
    <x v="40"/>
    <x v="31"/>
    <x v="0"/>
    <x v="2"/>
    <x v="4"/>
    <x v="0"/>
    <x v="0"/>
  </r>
  <r>
    <n v="420542591"/>
    <x v="1887"/>
    <x v="0"/>
    <x v="1"/>
    <x v="1"/>
    <x v="28"/>
    <x v="2"/>
    <x v="0"/>
    <x v="0"/>
    <x v="2"/>
    <x v="0"/>
  </r>
  <r>
    <n v="70156416"/>
    <x v="580"/>
    <x v="0"/>
    <x v="1"/>
    <x v="1"/>
    <x v="1"/>
    <x v="0"/>
    <x v="2"/>
    <x v="4"/>
    <x v="1"/>
    <x v="0"/>
  </r>
  <r>
    <n v="420786847"/>
    <x v="1888"/>
    <x v="5"/>
    <x v="1"/>
    <x v="1"/>
    <x v="1"/>
    <x v="0"/>
    <x v="2"/>
    <x v="0"/>
    <x v="0"/>
    <x v="0"/>
  </r>
  <r>
    <n v="344920786"/>
    <x v="1889"/>
    <x v="0"/>
    <x v="1"/>
    <x v="1"/>
    <x v="1"/>
    <x v="0"/>
    <x v="2"/>
    <x v="4"/>
    <x v="0"/>
    <x v="0"/>
  </r>
  <r>
    <n v="184661318"/>
    <x v="1060"/>
    <x v="0"/>
    <x v="1"/>
    <x v="1"/>
    <x v="10"/>
    <x v="2"/>
    <x v="4"/>
    <x v="11"/>
    <x v="0"/>
    <x v="0"/>
  </r>
  <r>
    <n v="889294"/>
    <x v="1890"/>
    <x v="0"/>
    <x v="1"/>
    <x v="1"/>
    <x v="1"/>
    <x v="2"/>
    <x v="2"/>
    <x v="19"/>
    <x v="0"/>
    <x v="0"/>
  </r>
  <r>
    <n v="389862157"/>
    <x v="1891"/>
    <x v="5"/>
    <x v="0"/>
    <x v="0"/>
    <x v="85"/>
    <x v="0"/>
    <x v="2"/>
    <x v="4"/>
    <x v="2"/>
    <x v="0"/>
  </r>
  <r>
    <n v="176804300"/>
    <x v="1050"/>
    <x v="0"/>
    <x v="1"/>
    <x v="1"/>
    <x v="1"/>
    <x v="2"/>
    <x v="0"/>
    <x v="5"/>
    <x v="0"/>
    <x v="0"/>
  </r>
  <r>
    <n v="391909458"/>
    <x v="1772"/>
    <x v="0"/>
    <x v="1"/>
    <x v="1"/>
    <x v="10"/>
    <x v="0"/>
    <x v="0"/>
    <x v="0"/>
    <x v="0"/>
    <x v="0"/>
  </r>
  <r>
    <n v="190486391"/>
    <x v="1892"/>
    <x v="0"/>
    <x v="1"/>
    <x v="1"/>
    <x v="1"/>
    <x v="0"/>
    <x v="2"/>
    <x v="4"/>
    <x v="2"/>
    <x v="0"/>
  </r>
  <r>
    <n v="106308247"/>
    <x v="1893"/>
    <x v="0"/>
    <x v="1"/>
    <x v="1"/>
    <x v="18"/>
    <x v="1"/>
    <x v="7"/>
    <x v="7"/>
    <x v="0"/>
    <x v="0"/>
  </r>
  <r>
    <n v="417520866"/>
    <x v="1894"/>
    <x v="5"/>
    <x v="1"/>
    <x v="1"/>
    <x v="1"/>
    <x v="0"/>
    <x v="2"/>
    <x v="4"/>
    <x v="0"/>
    <x v="0"/>
  </r>
  <r>
    <n v="404696676"/>
    <x v="1832"/>
    <x v="5"/>
    <x v="1"/>
    <x v="1"/>
    <x v="1"/>
    <x v="0"/>
    <x v="2"/>
    <x v="0"/>
    <x v="0"/>
    <x v="0"/>
  </r>
  <r>
    <n v="28964035"/>
    <x v="339"/>
    <x v="0"/>
    <x v="1"/>
    <x v="1"/>
    <x v="1"/>
    <x v="0"/>
    <x v="0"/>
    <x v="1"/>
    <x v="0"/>
    <x v="0"/>
  </r>
  <r>
    <n v="143582548"/>
    <x v="1794"/>
    <x v="0"/>
    <x v="1"/>
    <x v="1"/>
    <x v="6"/>
    <x v="2"/>
    <x v="2"/>
    <x v="4"/>
    <x v="2"/>
    <x v="0"/>
  </r>
  <r>
    <n v="421981682"/>
    <x v="1895"/>
    <x v="0"/>
    <x v="1"/>
    <x v="1"/>
    <x v="1"/>
    <x v="2"/>
    <x v="0"/>
    <x v="0"/>
    <x v="0"/>
    <x v="0"/>
  </r>
  <r>
    <n v="237229409"/>
    <x v="1896"/>
    <x v="0"/>
    <x v="2"/>
    <x v="1"/>
    <x v="21"/>
    <x v="0"/>
    <x v="0"/>
    <x v="5"/>
    <x v="0"/>
    <x v="0"/>
  </r>
  <r>
    <n v="7469646"/>
    <x v="328"/>
    <x v="6"/>
    <x v="2"/>
    <x v="1"/>
    <x v="9"/>
    <x v="0"/>
    <x v="6"/>
    <x v="7"/>
    <x v="0"/>
    <x v="0"/>
  </r>
  <r>
    <n v="135165113"/>
    <x v="852"/>
    <x v="0"/>
    <x v="4"/>
    <x v="8"/>
    <x v="8"/>
    <x v="2"/>
    <x v="1"/>
    <x v="5"/>
    <x v="0"/>
    <x v="0"/>
  </r>
  <r>
    <n v="417650546"/>
    <x v="1897"/>
    <x v="5"/>
    <x v="1"/>
    <x v="1"/>
    <x v="1"/>
    <x v="0"/>
    <x v="1"/>
    <x v="5"/>
    <x v="0"/>
    <x v="0"/>
  </r>
  <r>
    <n v="32853785"/>
    <x v="373"/>
    <x v="6"/>
    <x v="2"/>
    <x v="1"/>
    <x v="28"/>
    <x v="2"/>
    <x v="2"/>
    <x v="4"/>
    <x v="0"/>
    <x v="0"/>
  </r>
  <r>
    <n v="214101176"/>
    <x v="1417"/>
    <x v="0"/>
    <x v="1"/>
    <x v="1"/>
    <x v="1"/>
    <x v="2"/>
    <x v="0"/>
    <x v="0"/>
    <x v="0"/>
    <x v="0"/>
  </r>
  <r>
    <n v="83226982"/>
    <x v="1898"/>
    <x v="0"/>
    <x v="2"/>
    <x v="1"/>
    <x v="1"/>
    <x v="0"/>
    <x v="3"/>
    <x v="6"/>
    <x v="0"/>
    <x v="0"/>
  </r>
  <r>
    <n v="78672629"/>
    <x v="602"/>
    <x v="5"/>
    <x v="1"/>
    <x v="1"/>
    <x v="1"/>
    <x v="2"/>
    <x v="0"/>
    <x v="0"/>
    <x v="2"/>
    <x v="0"/>
  </r>
  <r>
    <n v="422264011"/>
    <x v="1899"/>
    <x v="5"/>
    <x v="1"/>
    <x v="1"/>
    <x v="1"/>
    <x v="2"/>
    <x v="0"/>
    <x v="1"/>
    <x v="2"/>
    <x v="0"/>
  </r>
  <r>
    <n v="407493330"/>
    <x v="1834"/>
    <x v="5"/>
    <x v="1"/>
    <x v="1"/>
    <x v="10"/>
    <x v="0"/>
    <x v="3"/>
    <x v="6"/>
    <x v="0"/>
    <x v="0"/>
  </r>
  <r>
    <n v="364320888"/>
    <x v="1900"/>
    <x v="5"/>
    <x v="4"/>
    <x v="1"/>
    <x v="6"/>
    <x v="0"/>
    <x v="2"/>
    <x v="4"/>
    <x v="0"/>
    <x v="0"/>
  </r>
  <r>
    <n v="422583847"/>
    <x v="1901"/>
    <x v="0"/>
    <x v="1"/>
    <x v="1"/>
    <x v="72"/>
    <x v="2"/>
    <x v="2"/>
    <x v="4"/>
    <x v="2"/>
    <x v="0"/>
  </r>
  <r>
    <n v="143033938"/>
    <x v="1902"/>
    <x v="0"/>
    <x v="1"/>
    <x v="1"/>
    <x v="1"/>
    <x v="2"/>
    <x v="1"/>
    <x v="1"/>
    <x v="0"/>
    <x v="0"/>
  </r>
  <r>
    <n v="423857908"/>
    <x v="1903"/>
    <x v="0"/>
    <x v="1"/>
    <x v="1"/>
    <x v="1"/>
    <x v="2"/>
    <x v="0"/>
    <x v="0"/>
    <x v="0"/>
    <x v="0"/>
  </r>
  <r>
    <n v="422303340"/>
    <x v="1899"/>
    <x v="5"/>
    <x v="1"/>
    <x v="2"/>
    <x v="1"/>
    <x v="0"/>
    <x v="2"/>
    <x v="4"/>
    <x v="0"/>
    <x v="0"/>
  </r>
  <r>
    <n v="294430707"/>
    <x v="1508"/>
    <x v="0"/>
    <x v="1"/>
    <x v="1"/>
    <x v="10"/>
    <x v="2"/>
    <x v="0"/>
    <x v="0"/>
    <x v="0"/>
    <x v="0"/>
  </r>
  <r>
    <n v="422154640"/>
    <x v="1904"/>
    <x v="0"/>
    <x v="0"/>
    <x v="0"/>
    <x v="0"/>
    <x v="0"/>
    <x v="0"/>
    <x v="6"/>
    <x v="0"/>
    <x v="0"/>
  </r>
  <r>
    <n v="423839783"/>
    <x v="1903"/>
    <x v="0"/>
    <x v="1"/>
    <x v="1"/>
    <x v="33"/>
    <x v="2"/>
    <x v="0"/>
    <x v="11"/>
    <x v="0"/>
    <x v="0"/>
  </r>
  <r>
    <n v="24328829"/>
    <x v="1179"/>
    <x v="5"/>
    <x v="1"/>
    <x v="1"/>
    <x v="18"/>
    <x v="2"/>
    <x v="6"/>
    <x v="11"/>
    <x v="3"/>
    <x v="0"/>
  </r>
  <r>
    <n v="424162449"/>
    <x v="1905"/>
    <x v="5"/>
    <x v="4"/>
    <x v="1"/>
    <x v="35"/>
    <x v="0"/>
    <x v="2"/>
    <x v="4"/>
    <x v="2"/>
    <x v="0"/>
  </r>
  <r>
    <n v="422787517"/>
    <x v="1906"/>
    <x v="0"/>
    <x v="1"/>
    <x v="1"/>
    <x v="1"/>
    <x v="2"/>
    <x v="2"/>
    <x v="4"/>
    <x v="0"/>
    <x v="0"/>
  </r>
  <r>
    <n v="11769281"/>
    <x v="1714"/>
    <x v="23"/>
    <x v="1"/>
    <x v="20"/>
    <x v="88"/>
    <x v="2"/>
    <x v="29"/>
    <x v="32"/>
    <x v="0"/>
    <x v="0"/>
  </r>
  <r>
    <n v="424173099"/>
    <x v="1905"/>
    <x v="5"/>
    <x v="1"/>
    <x v="1"/>
    <x v="1"/>
    <x v="2"/>
    <x v="2"/>
    <x v="4"/>
    <x v="0"/>
    <x v="0"/>
  </r>
  <r>
    <n v="422949618"/>
    <x v="1907"/>
    <x v="5"/>
    <x v="2"/>
    <x v="1"/>
    <x v="1"/>
    <x v="2"/>
    <x v="2"/>
    <x v="4"/>
    <x v="0"/>
    <x v="0"/>
  </r>
  <r>
    <n v="423013459"/>
    <x v="1907"/>
    <x v="5"/>
    <x v="1"/>
    <x v="1"/>
    <x v="2"/>
    <x v="2"/>
    <x v="2"/>
    <x v="4"/>
    <x v="0"/>
    <x v="0"/>
  </r>
  <r>
    <n v="424303103"/>
    <x v="1908"/>
    <x v="5"/>
    <x v="1"/>
    <x v="1"/>
    <x v="51"/>
    <x v="2"/>
    <x v="2"/>
    <x v="0"/>
    <x v="0"/>
    <x v="0"/>
  </r>
  <r>
    <n v="2927475"/>
    <x v="1909"/>
    <x v="30"/>
    <x v="1"/>
    <x v="1"/>
    <x v="1"/>
    <x v="0"/>
    <x v="2"/>
    <x v="4"/>
    <x v="0"/>
    <x v="0"/>
  </r>
  <r>
    <n v="130766591"/>
    <x v="1910"/>
    <x v="5"/>
    <x v="2"/>
    <x v="1"/>
    <x v="0"/>
    <x v="0"/>
    <x v="2"/>
    <x v="0"/>
    <x v="0"/>
    <x v="0"/>
  </r>
  <r>
    <n v="128389445"/>
    <x v="1911"/>
    <x v="5"/>
    <x v="1"/>
    <x v="1"/>
    <x v="20"/>
    <x v="2"/>
    <x v="2"/>
    <x v="4"/>
    <x v="0"/>
    <x v="1"/>
  </r>
  <r>
    <n v="94842198"/>
    <x v="1912"/>
    <x v="0"/>
    <x v="1"/>
    <x v="1"/>
    <x v="1"/>
    <x v="2"/>
    <x v="0"/>
    <x v="0"/>
    <x v="0"/>
    <x v="0"/>
  </r>
  <r>
    <n v="381871589"/>
    <x v="1913"/>
    <x v="5"/>
    <x v="1"/>
    <x v="1"/>
    <x v="10"/>
    <x v="2"/>
    <x v="2"/>
    <x v="4"/>
    <x v="0"/>
    <x v="0"/>
  </r>
  <r>
    <n v="424443669"/>
    <x v="1914"/>
    <x v="0"/>
    <x v="1"/>
    <x v="1"/>
    <x v="10"/>
    <x v="2"/>
    <x v="1"/>
    <x v="5"/>
    <x v="0"/>
    <x v="0"/>
  </r>
  <r>
    <n v="421846280"/>
    <x v="1915"/>
    <x v="5"/>
    <x v="0"/>
    <x v="0"/>
    <x v="1"/>
    <x v="0"/>
    <x v="7"/>
    <x v="7"/>
    <x v="0"/>
    <x v="0"/>
  </r>
  <r>
    <n v="79957737"/>
    <x v="1916"/>
    <x v="0"/>
    <x v="1"/>
    <x v="1"/>
    <x v="1"/>
    <x v="2"/>
    <x v="2"/>
    <x v="4"/>
    <x v="0"/>
    <x v="0"/>
  </r>
  <r>
    <n v="424163470"/>
    <x v="1905"/>
    <x v="0"/>
    <x v="2"/>
    <x v="14"/>
    <x v="1"/>
    <x v="0"/>
    <x v="2"/>
    <x v="0"/>
    <x v="2"/>
    <x v="0"/>
  </r>
  <r>
    <n v="423472072"/>
    <x v="1917"/>
    <x v="5"/>
    <x v="1"/>
    <x v="1"/>
    <x v="28"/>
    <x v="0"/>
    <x v="0"/>
    <x v="0"/>
    <x v="0"/>
    <x v="0"/>
  </r>
  <r>
    <n v="10918562"/>
    <x v="1918"/>
    <x v="0"/>
    <x v="3"/>
    <x v="12"/>
    <x v="61"/>
    <x v="0"/>
    <x v="2"/>
    <x v="1"/>
    <x v="0"/>
    <x v="0"/>
  </r>
  <r>
    <n v="18156114"/>
    <x v="272"/>
    <x v="0"/>
    <x v="1"/>
    <x v="1"/>
    <x v="28"/>
    <x v="2"/>
    <x v="2"/>
    <x v="4"/>
    <x v="0"/>
    <x v="0"/>
  </r>
  <r>
    <n v="81461542"/>
    <x v="950"/>
    <x v="0"/>
    <x v="2"/>
    <x v="9"/>
    <x v="100"/>
    <x v="0"/>
    <x v="2"/>
    <x v="4"/>
    <x v="0"/>
    <x v="1"/>
  </r>
  <r>
    <n v="422157267"/>
    <x v="1904"/>
    <x v="5"/>
    <x v="1"/>
    <x v="1"/>
    <x v="1"/>
    <x v="0"/>
    <x v="2"/>
    <x v="4"/>
    <x v="0"/>
    <x v="0"/>
  </r>
  <r>
    <n v="423825075"/>
    <x v="1903"/>
    <x v="0"/>
    <x v="1"/>
    <x v="4"/>
    <x v="1"/>
    <x v="0"/>
    <x v="2"/>
    <x v="4"/>
    <x v="0"/>
    <x v="0"/>
  </r>
  <r>
    <n v="418858537"/>
    <x v="1919"/>
    <x v="0"/>
    <x v="1"/>
    <x v="15"/>
    <x v="1"/>
    <x v="2"/>
    <x v="6"/>
    <x v="7"/>
    <x v="0"/>
    <x v="0"/>
  </r>
  <r>
    <n v="424846527"/>
    <x v="1920"/>
    <x v="5"/>
    <x v="0"/>
    <x v="0"/>
    <x v="1"/>
    <x v="0"/>
    <x v="1"/>
    <x v="21"/>
    <x v="0"/>
    <x v="0"/>
  </r>
  <r>
    <n v="34761024"/>
    <x v="682"/>
    <x v="0"/>
    <x v="4"/>
    <x v="1"/>
    <x v="12"/>
    <x v="2"/>
    <x v="2"/>
    <x v="4"/>
    <x v="0"/>
    <x v="0"/>
  </r>
  <r>
    <n v="426354573"/>
    <x v="1921"/>
    <x v="5"/>
    <x v="3"/>
    <x v="58"/>
    <x v="35"/>
    <x v="0"/>
    <x v="1"/>
    <x v="1"/>
    <x v="0"/>
    <x v="0"/>
  </r>
  <r>
    <n v="404576845"/>
    <x v="1922"/>
    <x v="0"/>
    <x v="1"/>
    <x v="1"/>
    <x v="11"/>
    <x v="0"/>
    <x v="3"/>
    <x v="5"/>
    <x v="0"/>
    <x v="0"/>
  </r>
  <r>
    <n v="26362423"/>
    <x v="448"/>
    <x v="0"/>
    <x v="1"/>
    <x v="8"/>
    <x v="27"/>
    <x v="0"/>
    <x v="7"/>
    <x v="13"/>
    <x v="1"/>
    <x v="0"/>
  </r>
  <r>
    <n v="427570273"/>
    <x v="1923"/>
    <x v="0"/>
    <x v="2"/>
    <x v="5"/>
    <x v="30"/>
    <x v="2"/>
    <x v="2"/>
    <x v="4"/>
    <x v="0"/>
    <x v="0"/>
  </r>
  <r>
    <n v="17827293"/>
    <x v="1924"/>
    <x v="0"/>
    <x v="1"/>
    <x v="1"/>
    <x v="10"/>
    <x v="2"/>
    <x v="2"/>
    <x v="11"/>
    <x v="0"/>
    <x v="0"/>
  </r>
  <r>
    <n v="427522379"/>
    <x v="1923"/>
    <x v="5"/>
    <x v="3"/>
    <x v="16"/>
    <x v="0"/>
    <x v="0"/>
    <x v="2"/>
    <x v="0"/>
    <x v="2"/>
    <x v="0"/>
  </r>
  <r>
    <n v="427229180"/>
    <x v="1925"/>
    <x v="0"/>
    <x v="1"/>
    <x v="19"/>
    <x v="8"/>
    <x v="0"/>
    <x v="1"/>
    <x v="6"/>
    <x v="2"/>
    <x v="0"/>
  </r>
  <r>
    <n v="425033860"/>
    <x v="1926"/>
    <x v="1"/>
    <x v="1"/>
    <x v="1"/>
    <x v="51"/>
    <x v="2"/>
    <x v="12"/>
    <x v="3"/>
    <x v="0"/>
    <x v="0"/>
  </r>
  <r>
    <n v="425123933"/>
    <x v="1927"/>
    <x v="0"/>
    <x v="1"/>
    <x v="1"/>
    <x v="1"/>
    <x v="0"/>
    <x v="4"/>
    <x v="6"/>
    <x v="0"/>
    <x v="0"/>
  </r>
  <r>
    <n v="425417841"/>
    <x v="1928"/>
    <x v="0"/>
    <x v="1"/>
    <x v="1"/>
    <x v="1"/>
    <x v="2"/>
    <x v="3"/>
    <x v="6"/>
    <x v="0"/>
    <x v="0"/>
  </r>
  <r>
    <n v="68352646"/>
    <x v="1929"/>
    <x v="0"/>
    <x v="1"/>
    <x v="1"/>
    <x v="37"/>
    <x v="2"/>
    <x v="2"/>
    <x v="0"/>
    <x v="0"/>
    <x v="0"/>
  </r>
  <r>
    <n v="427925553"/>
    <x v="1930"/>
    <x v="5"/>
    <x v="1"/>
    <x v="17"/>
    <x v="1"/>
    <x v="0"/>
    <x v="1"/>
    <x v="1"/>
    <x v="0"/>
    <x v="0"/>
  </r>
  <r>
    <n v="328091106"/>
    <x v="1610"/>
    <x v="0"/>
    <x v="1"/>
    <x v="1"/>
    <x v="1"/>
    <x v="0"/>
    <x v="2"/>
    <x v="4"/>
    <x v="1"/>
    <x v="0"/>
  </r>
  <r>
    <n v="428098914"/>
    <x v="1931"/>
    <x v="0"/>
    <x v="1"/>
    <x v="1"/>
    <x v="1"/>
    <x v="2"/>
    <x v="0"/>
    <x v="0"/>
    <x v="1"/>
    <x v="0"/>
  </r>
  <r>
    <n v="5895129"/>
    <x v="126"/>
    <x v="0"/>
    <x v="1"/>
    <x v="14"/>
    <x v="1"/>
    <x v="0"/>
    <x v="4"/>
    <x v="7"/>
    <x v="0"/>
    <x v="0"/>
  </r>
  <r>
    <n v="228191862"/>
    <x v="1262"/>
    <x v="5"/>
    <x v="1"/>
    <x v="1"/>
    <x v="1"/>
    <x v="0"/>
    <x v="0"/>
    <x v="0"/>
    <x v="0"/>
    <x v="0"/>
  </r>
  <r>
    <n v="405289660"/>
    <x v="1838"/>
    <x v="0"/>
    <x v="2"/>
    <x v="1"/>
    <x v="21"/>
    <x v="2"/>
    <x v="2"/>
    <x v="4"/>
    <x v="0"/>
    <x v="0"/>
  </r>
  <r>
    <n v="428209034"/>
    <x v="1932"/>
    <x v="0"/>
    <x v="1"/>
    <x v="1"/>
    <x v="1"/>
    <x v="0"/>
    <x v="2"/>
    <x v="4"/>
    <x v="0"/>
    <x v="0"/>
  </r>
  <r>
    <n v="428236958"/>
    <x v="1932"/>
    <x v="5"/>
    <x v="1"/>
    <x v="1"/>
    <x v="1"/>
    <x v="2"/>
    <x v="1"/>
    <x v="1"/>
    <x v="1"/>
    <x v="0"/>
  </r>
  <r>
    <n v="54960492"/>
    <x v="516"/>
    <x v="0"/>
    <x v="1"/>
    <x v="1"/>
    <x v="18"/>
    <x v="0"/>
    <x v="2"/>
    <x v="1"/>
    <x v="0"/>
    <x v="0"/>
  </r>
  <r>
    <n v="409640991"/>
    <x v="1933"/>
    <x v="5"/>
    <x v="2"/>
    <x v="9"/>
    <x v="1"/>
    <x v="0"/>
    <x v="2"/>
    <x v="4"/>
    <x v="0"/>
    <x v="0"/>
  </r>
  <r>
    <n v="147005167"/>
    <x v="1934"/>
    <x v="5"/>
    <x v="1"/>
    <x v="1"/>
    <x v="1"/>
    <x v="0"/>
    <x v="0"/>
    <x v="0"/>
    <x v="1"/>
    <x v="0"/>
  </r>
  <r>
    <n v="425051819"/>
    <x v="1926"/>
    <x v="0"/>
    <x v="3"/>
    <x v="16"/>
    <x v="57"/>
    <x v="0"/>
    <x v="0"/>
    <x v="6"/>
    <x v="0"/>
    <x v="0"/>
  </r>
  <r>
    <n v="426039883"/>
    <x v="1935"/>
    <x v="5"/>
    <x v="1"/>
    <x v="1"/>
    <x v="1"/>
    <x v="0"/>
    <x v="2"/>
    <x v="4"/>
    <x v="0"/>
    <x v="0"/>
  </r>
  <r>
    <n v="90757198"/>
    <x v="653"/>
    <x v="5"/>
    <x v="1"/>
    <x v="1"/>
    <x v="1"/>
    <x v="2"/>
    <x v="2"/>
    <x v="4"/>
    <x v="3"/>
    <x v="0"/>
  </r>
  <r>
    <n v="1882741"/>
    <x v="1936"/>
    <x v="0"/>
    <x v="2"/>
    <x v="1"/>
    <x v="18"/>
    <x v="2"/>
    <x v="2"/>
    <x v="1"/>
    <x v="1"/>
    <x v="0"/>
  </r>
  <r>
    <n v="419093809"/>
    <x v="1937"/>
    <x v="5"/>
    <x v="1"/>
    <x v="1"/>
    <x v="11"/>
    <x v="0"/>
    <x v="4"/>
    <x v="6"/>
    <x v="0"/>
    <x v="0"/>
  </r>
  <r>
    <n v="91783828"/>
    <x v="1321"/>
    <x v="25"/>
    <x v="1"/>
    <x v="1"/>
    <x v="51"/>
    <x v="0"/>
    <x v="2"/>
    <x v="1"/>
    <x v="0"/>
    <x v="0"/>
  </r>
  <r>
    <n v="95034693"/>
    <x v="1584"/>
    <x v="0"/>
    <x v="1"/>
    <x v="1"/>
    <x v="1"/>
    <x v="1"/>
    <x v="6"/>
    <x v="11"/>
    <x v="0"/>
    <x v="0"/>
  </r>
  <r>
    <n v="120345241"/>
    <x v="776"/>
    <x v="5"/>
    <x v="1"/>
    <x v="1"/>
    <x v="28"/>
    <x v="0"/>
    <x v="1"/>
    <x v="5"/>
    <x v="0"/>
    <x v="0"/>
  </r>
  <r>
    <n v="359683253"/>
    <x v="1710"/>
    <x v="0"/>
    <x v="2"/>
    <x v="1"/>
    <x v="33"/>
    <x v="0"/>
    <x v="2"/>
    <x v="4"/>
    <x v="2"/>
    <x v="0"/>
  </r>
  <r>
    <n v="20325507"/>
    <x v="266"/>
    <x v="0"/>
    <x v="1"/>
    <x v="1"/>
    <x v="10"/>
    <x v="2"/>
    <x v="0"/>
    <x v="0"/>
    <x v="0"/>
    <x v="0"/>
  </r>
  <r>
    <n v="154921724"/>
    <x v="1938"/>
    <x v="0"/>
    <x v="1"/>
    <x v="1"/>
    <x v="1"/>
    <x v="0"/>
    <x v="2"/>
    <x v="4"/>
    <x v="0"/>
    <x v="0"/>
  </r>
  <r>
    <n v="429346502"/>
    <x v="1939"/>
    <x v="5"/>
    <x v="2"/>
    <x v="1"/>
    <x v="1"/>
    <x v="0"/>
    <x v="2"/>
    <x v="1"/>
    <x v="0"/>
    <x v="0"/>
  </r>
  <r>
    <n v="422401748"/>
    <x v="1940"/>
    <x v="5"/>
    <x v="1"/>
    <x v="1"/>
    <x v="10"/>
    <x v="2"/>
    <x v="2"/>
    <x v="4"/>
    <x v="0"/>
    <x v="0"/>
  </r>
  <r>
    <n v="20963892"/>
    <x v="1941"/>
    <x v="0"/>
    <x v="4"/>
    <x v="1"/>
    <x v="7"/>
    <x v="2"/>
    <x v="0"/>
    <x v="1"/>
    <x v="0"/>
    <x v="0"/>
  </r>
  <r>
    <n v="49330110"/>
    <x v="1942"/>
    <x v="0"/>
    <x v="1"/>
    <x v="9"/>
    <x v="12"/>
    <x v="0"/>
    <x v="2"/>
    <x v="1"/>
    <x v="0"/>
    <x v="0"/>
  </r>
  <r>
    <n v="76562653"/>
    <x v="1943"/>
    <x v="0"/>
    <x v="4"/>
    <x v="7"/>
    <x v="1"/>
    <x v="2"/>
    <x v="2"/>
    <x v="4"/>
    <x v="0"/>
    <x v="0"/>
  </r>
  <r>
    <n v="224855200"/>
    <x v="1944"/>
    <x v="0"/>
    <x v="1"/>
    <x v="26"/>
    <x v="2"/>
    <x v="0"/>
    <x v="2"/>
    <x v="7"/>
    <x v="0"/>
    <x v="0"/>
  </r>
  <r>
    <n v="428061450"/>
    <x v="1931"/>
    <x v="5"/>
    <x v="1"/>
    <x v="1"/>
    <x v="1"/>
    <x v="0"/>
    <x v="4"/>
    <x v="24"/>
    <x v="3"/>
    <x v="0"/>
  </r>
  <r>
    <n v="59589523"/>
    <x v="606"/>
    <x v="0"/>
    <x v="1"/>
    <x v="1"/>
    <x v="1"/>
    <x v="2"/>
    <x v="2"/>
    <x v="4"/>
    <x v="0"/>
    <x v="0"/>
  </r>
  <r>
    <n v="106496055"/>
    <x v="718"/>
    <x v="5"/>
    <x v="2"/>
    <x v="1"/>
    <x v="2"/>
    <x v="2"/>
    <x v="2"/>
    <x v="0"/>
    <x v="0"/>
    <x v="0"/>
  </r>
  <r>
    <n v="21535043"/>
    <x v="1945"/>
    <x v="0"/>
    <x v="1"/>
    <x v="1"/>
    <x v="1"/>
    <x v="2"/>
    <x v="3"/>
    <x v="11"/>
    <x v="0"/>
    <x v="0"/>
  </r>
  <r>
    <n v="65260585"/>
    <x v="1946"/>
    <x v="0"/>
    <x v="1"/>
    <x v="1"/>
    <x v="1"/>
    <x v="2"/>
    <x v="2"/>
    <x v="4"/>
    <x v="0"/>
    <x v="0"/>
  </r>
  <r>
    <n v="430222080"/>
    <x v="1947"/>
    <x v="5"/>
    <x v="1"/>
    <x v="1"/>
    <x v="1"/>
    <x v="0"/>
    <x v="1"/>
    <x v="1"/>
    <x v="0"/>
    <x v="0"/>
  </r>
  <r>
    <n v="58744500"/>
    <x v="1948"/>
    <x v="0"/>
    <x v="1"/>
    <x v="1"/>
    <x v="19"/>
    <x v="2"/>
    <x v="2"/>
    <x v="4"/>
    <x v="0"/>
    <x v="0"/>
  </r>
  <r>
    <n v="426381823"/>
    <x v="1921"/>
    <x v="0"/>
    <x v="1"/>
    <x v="1"/>
    <x v="1"/>
    <x v="2"/>
    <x v="2"/>
    <x v="4"/>
    <x v="0"/>
    <x v="0"/>
  </r>
  <r>
    <n v="272189147"/>
    <x v="1454"/>
    <x v="5"/>
    <x v="1"/>
    <x v="1"/>
    <x v="10"/>
    <x v="2"/>
    <x v="0"/>
    <x v="0"/>
    <x v="0"/>
    <x v="0"/>
  </r>
  <r>
    <n v="110631102"/>
    <x v="812"/>
    <x v="0"/>
    <x v="2"/>
    <x v="9"/>
    <x v="83"/>
    <x v="0"/>
    <x v="0"/>
    <x v="5"/>
    <x v="0"/>
    <x v="0"/>
  </r>
  <r>
    <n v="5521269"/>
    <x v="1665"/>
    <x v="0"/>
    <x v="1"/>
    <x v="1"/>
    <x v="1"/>
    <x v="2"/>
    <x v="3"/>
    <x v="5"/>
    <x v="0"/>
    <x v="0"/>
  </r>
  <r>
    <n v="27995426"/>
    <x v="422"/>
    <x v="0"/>
    <x v="1"/>
    <x v="1"/>
    <x v="16"/>
    <x v="2"/>
    <x v="3"/>
    <x v="5"/>
    <x v="0"/>
    <x v="0"/>
  </r>
  <r>
    <n v="45307814"/>
    <x v="1949"/>
    <x v="0"/>
    <x v="2"/>
    <x v="1"/>
    <x v="9"/>
    <x v="2"/>
    <x v="2"/>
    <x v="4"/>
    <x v="0"/>
    <x v="0"/>
  </r>
  <r>
    <n v="218946147"/>
    <x v="1950"/>
    <x v="0"/>
    <x v="0"/>
    <x v="0"/>
    <x v="1"/>
    <x v="0"/>
    <x v="2"/>
    <x v="4"/>
    <x v="2"/>
    <x v="0"/>
  </r>
  <r>
    <n v="428946126"/>
    <x v="1951"/>
    <x v="5"/>
    <x v="1"/>
    <x v="35"/>
    <x v="1"/>
    <x v="0"/>
    <x v="2"/>
    <x v="4"/>
    <x v="0"/>
    <x v="0"/>
  </r>
  <r>
    <n v="305741334"/>
    <x v="1952"/>
    <x v="5"/>
    <x v="1"/>
    <x v="1"/>
    <x v="1"/>
    <x v="2"/>
    <x v="1"/>
    <x v="1"/>
    <x v="0"/>
    <x v="0"/>
  </r>
  <r>
    <n v="429609573"/>
    <x v="1953"/>
    <x v="0"/>
    <x v="1"/>
    <x v="1"/>
    <x v="11"/>
    <x v="0"/>
    <x v="2"/>
    <x v="4"/>
    <x v="0"/>
    <x v="0"/>
  </r>
  <r>
    <n v="453851647"/>
    <x v="1954"/>
    <x v="5"/>
    <x v="0"/>
    <x v="0"/>
    <x v="3"/>
    <x v="0"/>
    <x v="2"/>
    <x v="4"/>
    <x v="0"/>
    <x v="0"/>
  </r>
  <r>
    <n v="20626127"/>
    <x v="881"/>
    <x v="0"/>
    <x v="0"/>
    <x v="0"/>
    <x v="22"/>
    <x v="2"/>
    <x v="2"/>
    <x v="4"/>
    <x v="0"/>
    <x v="0"/>
  </r>
  <r>
    <n v="294449971"/>
    <x v="1955"/>
    <x v="0"/>
    <x v="1"/>
    <x v="1"/>
    <x v="23"/>
    <x v="0"/>
    <x v="2"/>
    <x v="0"/>
    <x v="0"/>
    <x v="0"/>
  </r>
  <r>
    <n v="114806939"/>
    <x v="1956"/>
    <x v="0"/>
    <x v="4"/>
    <x v="18"/>
    <x v="11"/>
    <x v="0"/>
    <x v="0"/>
    <x v="1"/>
    <x v="0"/>
    <x v="0"/>
  </r>
  <r>
    <n v="425129566"/>
    <x v="1927"/>
    <x v="0"/>
    <x v="1"/>
    <x v="1"/>
    <x v="1"/>
    <x v="0"/>
    <x v="2"/>
    <x v="4"/>
    <x v="0"/>
    <x v="0"/>
  </r>
  <r>
    <n v="37604791"/>
    <x v="484"/>
    <x v="5"/>
    <x v="4"/>
    <x v="7"/>
    <x v="17"/>
    <x v="0"/>
    <x v="2"/>
    <x v="4"/>
    <x v="0"/>
    <x v="0"/>
  </r>
  <r>
    <n v="432147758"/>
    <x v="1957"/>
    <x v="0"/>
    <x v="1"/>
    <x v="1"/>
    <x v="10"/>
    <x v="0"/>
    <x v="3"/>
    <x v="11"/>
    <x v="0"/>
    <x v="0"/>
  </r>
  <r>
    <n v="430915082"/>
    <x v="1958"/>
    <x v="5"/>
    <x v="1"/>
    <x v="1"/>
    <x v="1"/>
    <x v="0"/>
    <x v="2"/>
    <x v="4"/>
    <x v="2"/>
    <x v="0"/>
  </r>
  <r>
    <n v="349149476"/>
    <x v="1959"/>
    <x v="5"/>
    <x v="1"/>
    <x v="1"/>
    <x v="51"/>
    <x v="2"/>
    <x v="12"/>
    <x v="13"/>
    <x v="1"/>
    <x v="0"/>
  </r>
  <r>
    <n v="431050404"/>
    <x v="1958"/>
    <x v="5"/>
    <x v="0"/>
    <x v="0"/>
    <x v="3"/>
    <x v="0"/>
    <x v="2"/>
    <x v="4"/>
    <x v="2"/>
    <x v="0"/>
  </r>
  <r>
    <n v="52414659"/>
    <x v="1960"/>
    <x v="0"/>
    <x v="1"/>
    <x v="1"/>
    <x v="42"/>
    <x v="2"/>
    <x v="2"/>
    <x v="4"/>
    <x v="0"/>
    <x v="0"/>
  </r>
  <r>
    <n v="28493840"/>
    <x v="1961"/>
    <x v="0"/>
    <x v="1"/>
    <x v="1"/>
    <x v="73"/>
    <x v="2"/>
    <x v="2"/>
    <x v="4"/>
    <x v="0"/>
    <x v="0"/>
  </r>
  <r>
    <n v="3513838"/>
    <x v="122"/>
    <x v="0"/>
    <x v="1"/>
    <x v="1"/>
    <x v="1"/>
    <x v="2"/>
    <x v="2"/>
    <x v="4"/>
    <x v="0"/>
    <x v="0"/>
  </r>
  <r>
    <n v="304239570"/>
    <x v="1550"/>
    <x v="5"/>
    <x v="1"/>
    <x v="1"/>
    <x v="1"/>
    <x v="0"/>
    <x v="0"/>
    <x v="0"/>
    <x v="0"/>
    <x v="0"/>
  </r>
  <r>
    <n v="431130932"/>
    <x v="1962"/>
    <x v="5"/>
    <x v="2"/>
    <x v="1"/>
    <x v="1"/>
    <x v="0"/>
    <x v="2"/>
    <x v="4"/>
    <x v="0"/>
    <x v="0"/>
  </r>
  <r>
    <n v="1450430"/>
    <x v="141"/>
    <x v="12"/>
    <x v="4"/>
    <x v="1"/>
    <x v="16"/>
    <x v="0"/>
    <x v="2"/>
    <x v="0"/>
    <x v="0"/>
    <x v="0"/>
  </r>
  <r>
    <n v="104634483"/>
    <x v="1963"/>
    <x v="0"/>
    <x v="0"/>
    <x v="0"/>
    <x v="3"/>
    <x v="0"/>
    <x v="2"/>
    <x v="4"/>
    <x v="0"/>
    <x v="0"/>
  </r>
  <r>
    <n v="433133944"/>
    <x v="1964"/>
    <x v="0"/>
    <x v="2"/>
    <x v="8"/>
    <x v="25"/>
    <x v="0"/>
    <x v="0"/>
    <x v="1"/>
    <x v="0"/>
    <x v="0"/>
  </r>
  <r>
    <n v="12171203"/>
    <x v="330"/>
    <x v="0"/>
    <x v="2"/>
    <x v="1"/>
    <x v="23"/>
    <x v="2"/>
    <x v="2"/>
    <x v="0"/>
    <x v="0"/>
    <x v="0"/>
  </r>
  <r>
    <n v="175257972"/>
    <x v="1018"/>
    <x v="21"/>
    <x v="1"/>
    <x v="1"/>
    <x v="1"/>
    <x v="2"/>
    <x v="6"/>
    <x v="11"/>
    <x v="0"/>
    <x v="0"/>
  </r>
  <r>
    <n v="86881502"/>
    <x v="1474"/>
    <x v="0"/>
    <x v="2"/>
    <x v="33"/>
    <x v="50"/>
    <x v="2"/>
    <x v="1"/>
    <x v="1"/>
    <x v="2"/>
    <x v="0"/>
  </r>
  <r>
    <n v="210981512"/>
    <x v="1965"/>
    <x v="0"/>
    <x v="1"/>
    <x v="1"/>
    <x v="1"/>
    <x v="0"/>
    <x v="2"/>
    <x v="4"/>
    <x v="0"/>
    <x v="0"/>
  </r>
  <r>
    <n v="135290690"/>
    <x v="852"/>
    <x v="0"/>
    <x v="0"/>
    <x v="0"/>
    <x v="3"/>
    <x v="2"/>
    <x v="2"/>
    <x v="4"/>
    <x v="0"/>
    <x v="0"/>
  </r>
  <r>
    <n v="2361987"/>
    <x v="1966"/>
    <x v="0"/>
    <x v="1"/>
    <x v="1"/>
    <x v="2"/>
    <x v="2"/>
    <x v="0"/>
    <x v="24"/>
    <x v="0"/>
    <x v="0"/>
  </r>
  <r>
    <n v="431606123"/>
    <x v="1967"/>
    <x v="0"/>
    <x v="1"/>
    <x v="1"/>
    <x v="1"/>
    <x v="0"/>
    <x v="2"/>
    <x v="4"/>
    <x v="1"/>
    <x v="0"/>
  </r>
  <r>
    <n v="25190991"/>
    <x v="1968"/>
    <x v="0"/>
    <x v="2"/>
    <x v="9"/>
    <x v="52"/>
    <x v="2"/>
    <x v="1"/>
    <x v="6"/>
    <x v="0"/>
    <x v="0"/>
  </r>
  <r>
    <n v="211847679"/>
    <x v="1969"/>
    <x v="0"/>
    <x v="4"/>
    <x v="1"/>
    <x v="79"/>
    <x v="0"/>
    <x v="2"/>
    <x v="4"/>
    <x v="0"/>
    <x v="0"/>
  </r>
  <r>
    <n v="324853128"/>
    <x v="1970"/>
    <x v="5"/>
    <x v="4"/>
    <x v="1"/>
    <x v="1"/>
    <x v="0"/>
    <x v="2"/>
    <x v="0"/>
    <x v="0"/>
    <x v="0"/>
  </r>
  <r>
    <n v="313040858"/>
    <x v="1884"/>
    <x v="0"/>
    <x v="0"/>
    <x v="0"/>
    <x v="0"/>
    <x v="0"/>
    <x v="2"/>
    <x v="4"/>
    <x v="1"/>
    <x v="0"/>
  </r>
  <r>
    <n v="280559690"/>
    <x v="1971"/>
    <x v="5"/>
    <x v="1"/>
    <x v="1"/>
    <x v="1"/>
    <x v="0"/>
    <x v="2"/>
    <x v="4"/>
    <x v="2"/>
    <x v="0"/>
  </r>
  <r>
    <n v="75757420"/>
    <x v="854"/>
    <x v="0"/>
    <x v="1"/>
    <x v="1"/>
    <x v="2"/>
    <x v="0"/>
    <x v="2"/>
    <x v="4"/>
    <x v="1"/>
    <x v="0"/>
  </r>
  <r>
    <n v="425988834"/>
    <x v="1935"/>
    <x v="5"/>
    <x v="1"/>
    <x v="1"/>
    <x v="10"/>
    <x v="0"/>
    <x v="1"/>
    <x v="7"/>
    <x v="0"/>
    <x v="0"/>
  </r>
  <r>
    <n v="179825594"/>
    <x v="1054"/>
    <x v="0"/>
    <x v="3"/>
    <x v="12"/>
    <x v="0"/>
    <x v="0"/>
    <x v="2"/>
    <x v="4"/>
    <x v="0"/>
    <x v="0"/>
  </r>
  <r>
    <n v="8338421"/>
    <x v="119"/>
    <x v="8"/>
    <x v="1"/>
    <x v="1"/>
    <x v="1"/>
    <x v="0"/>
    <x v="2"/>
    <x v="5"/>
    <x v="0"/>
    <x v="0"/>
  </r>
  <r>
    <n v="433686660"/>
    <x v="1972"/>
    <x v="5"/>
    <x v="1"/>
    <x v="1"/>
    <x v="10"/>
    <x v="0"/>
    <x v="7"/>
    <x v="7"/>
    <x v="0"/>
    <x v="0"/>
  </r>
  <r>
    <n v="425431123"/>
    <x v="1928"/>
    <x v="0"/>
    <x v="1"/>
    <x v="1"/>
    <x v="1"/>
    <x v="0"/>
    <x v="2"/>
    <x v="4"/>
    <x v="0"/>
    <x v="0"/>
  </r>
  <r>
    <n v="1528106"/>
    <x v="1973"/>
    <x v="0"/>
    <x v="2"/>
    <x v="1"/>
    <x v="65"/>
    <x v="0"/>
    <x v="1"/>
    <x v="11"/>
    <x v="0"/>
    <x v="1"/>
  </r>
  <r>
    <n v="65878826"/>
    <x v="1854"/>
    <x v="0"/>
    <x v="1"/>
    <x v="6"/>
    <x v="1"/>
    <x v="2"/>
    <x v="4"/>
    <x v="7"/>
    <x v="0"/>
    <x v="1"/>
  </r>
  <r>
    <n v="218986228"/>
    <x v="1950"/>
    <x v="10"/>
    <x v="1"/>
    <x v="1"/>
    <x v="51"/>
    <x v="2"/>
    <x v="27"/>
    <x v="27"/>
    <x v="0"/>
    <x v="0"/>
  </r>
  <r>
    <n v="412096414"/>
    <x v="1974"/>
    <x v="5"/>
    <x v="3"/>
    <x v="16"/>
    <x v="0"/>
    <x v="0"/>
    <x v="2"/>
    <x v="4"/>
    <x v="0"/>
    <x v="0"/>
  </r>
  <r>
    <n v="435301863"/>
    <x v="1975"/>
    <x v="5"/>
    <x v="1"/>
    <x v="1"/>
    <x v="1"/>
    <x v="2"/>
    <x v="7"/>
    <x v="7"/>
    <x v="1"/>
    <x v="0"/>
  </r>
  <r>
    <n v="435304344"/>
    <x v="1975"/>
    <x v="5"/>
    <x v="1"/>
    <x v="1"/>
    <x v="1"/>
    <x v="0"/>
    <x v="2"/>
    <x v="4"/>
    <x v="0"/>
    <x v="0"/>
  </r>
  <r>
    <n v="24902135"/>
    <x v="1976"/>
    <x v="0"/>
    <x v="1"/>
    <x v="1"/>
    <x v="1"/>
    <x v="2"/>
    <x v="2"/>
    <x v="4"/>
    <x v="0"/>
    <x v="0"/>
  </r>
  <r>
    <n v="434384611"/>
    <x v="1977"/>
    <x v="0"/>
    <x v="1"/>
    <x v="1"/>
    <x v="1"/>
    <x v="2"/>
    <x v="4"/>
    <x v="6"/>
    <x v="0"/>
    <x v="0"/>
  </r>
  <r>
    <n v="363278359"/>
    <x v="1978"/>
    <x v="0"/>
    <x v="2"/>
    <x v="1"/>
    <x v="42"/>
    <x v="0"/>
    <x v="0"/>
    <x v="5"/>
    <x v="2"/>
    <x v="0"/>
  </r>
  <r>
    <n v="435435481"/>
    <x v="1979"/>
    <x v="0"/>
    <x v="1"/>
    <x v="1"/>
    <x v="1"/>
    <x v="0"/>
    <x v="2"/>
    <x v="4"/>
    <x v="0"/>
    <x v="0"/>
  </r>
  <r>
    <n v="432136940"/>
    <x v="1957"/>
    <x v="5"/>
    <x v="1"/>
    <x v="1"/>
    <x v="1"/>
    <x v="0"/>
    <x v="0"/>
    <x v="0"/>
    <x v="0"/>
    <x v="0"/>
  </r>
  <r>
    <n v="25147481"/>
    <x v="1980"/>
    <x v="0"/>
    <x v="2"/>
    <x v="1"/>
    <x v="84"/>
    <x v="0"/>
    <x v="2"/>
    <x v="4"/>
    <x v="0"/>
    <x v="0"/>
  </r>
  <r>
    <n v="30799051"/>
    <x v="945"/>
    <x v="0"/>
    <x v="1"/>
    <x v="1"/>
    <x v="28"/>
    <x v="0"/>
    <x v="1"/>
    <x v="5"/>
    <x v="3"/>
    <x v="0"/>
  </r>
  <r>
    <n v="142578"/>
    <x v="1981"/>
    <x v="0"/>
    <x v="1"/>
    <x v="1"/>
    <x v="10"/>
    <x v="2"/>
    <x v="26"/>
    <x v="27"/>
    <x v="1"/>
    <x v="0"/>
  </r>
  <r>
    <n v="433927000"/>
    <x v="1982"/>
    <x v="5"/>
    <x v="3"/>
    <x v="16"/>
    <x v="0"/>
    <x v="0"/>
    <x v="2"/>
    <x v="4"/>
    <x v="0"/>
    <x v="0"/>
  </r>
  <r>
    <n v="434200137"/>
    <x v="1983"/>
    <x v="0"/>
    <x v="1"/>
    <x v="1"/>
    <x v="1"/>
    <x v="0"/>
    <x v="27"/>
    <x v="13"/>
    <x v="0"/>
    <x v="0"/>
  </r>
  <r>
    <n v="44424867"/>
    <x v="661"/>
    <x v="0"/>
    <x v="2"/>
    <x v="1"/>
    <x v="57"/>
    <x v="0"/>
    <x v="2"/>
    <x v="4"/>
    <x v="2"/>
    <x v="0"/>
  </r>
  <r>
    <n v="57261707"/>
    <x v="517"/>
    <x v="8"/>
    <x v="1"/>
    <x v="1"/>
    <x v="28"/>
    <x v="2"/>
    <x v="12"/>
    <x v="21"/>
    <x v="1"/>
    <x v="0"/>
  </r>
  <r>
    <n v="258251501"/>
    <x v="1984"/>
    <x v="0"/>
    <x v="1"/>
    <x v="1"/>
    <x v="11"/>
    <x v="2"/>
    <x v="0"/>
    <x v="0"/>
    <x v="0"/>
    <x v="0"/>
  </r>
  <r>
    <n v="18181859"/>
    <x v="1985"/>
    <x v="0"/>
    <x v="1"/>
    <x v="1"/>
    <x v="1"/>
    <x v="0"/>
    <x v="3"/>
    <x v="6"/>
    <x v="0"/>
    <x v="0"/>
  </r>
  <r>
    <n v="434266904"/>
    <x v="1983"/>
    <x v="5"/>
    <x v="1"/>
    <x v="1"/>
    <x v="1"/>
    <x v="0"/>
    <x v="0"/>
    <x v="0"/>
    <x v="0"/>
    <x v="0"/>
  </r>
  <r>
    <n v="430264712"/>
    <x v="1947"/>
    <x v="5"/>
    <x v="1"/>
    <x v="1"/>
    <x v="10"/>
    <x v="0"/>
    <x v="50"/>
    <x v="92"/>
    <x v="0"/>
    <x v="1"/>
  </r>
  <r>
    <n v="98257485"/>
    <x v="1986"/>
    <x v="0"/>
    <x v="1"/>
    <x v="1"/>
    <x v="28"/>
    <x v="0"/>
    <x v="27"/>
    <x v="21"/>
    <x v="1"/>
    <x v="1"/>
  </r>
  <r>
    <n v="50262565"/>
    <x v="1987"/>
    <x v="0"/>
    <x v="1"/>
    <x v="1"/>
    <x v="1"/>
    <x v="0"/>
    <x v="12"/>
    <x v="20"/>
    <x v="1"/>
    <x v="0"/>
  </r>
  <r>
    <n v="30256733"/>
    <x v="352"/>
    <x v="0"/>
    <x v="0"/>
    <x v="0"/>
    <x v="3"/>
    <x v="0"/>
    <x v="63"/>
    <x v="31"/>
    <x v="0"/>
    <x v="0"/>
  </r>
  <r>
    <n v="9445955"/>
    <x v="1040"/>
    <x v="0"/>
    <x v="0"/>
    <x v="0"/>
    <x v="56"/>
    <x v="0"/>
    <x v="2"/>
    <x v="4"/>
    <x v="1"/>
    <x v="0"/>
  </r>
  <r>
    <n v="116553670"/>
    <x v="1518"/>
    <x v="0"/>
    <x v="1"/>
    <x v="1"/>
    <x v="1"/>
    <x v="0"/>
    <x v="0"/>
    <x v="0"/>
    <x v="0"/>
    <x v="0"/>
  </r>
  <r>
    <n v="376810947"/>
    <x v="1988"/>
    <x v="0"/>
    <x v="2"/>
    <x v="26"/>
    <x v="59"/>
    <x v="0"/>
    <x v="2"/>
    <x v="4"/>
    <x v="2"/>
    <x v="0"/>
  </r>
  <r>
    <n v="435997918"/>
    <x v="1989"/>
    <x v="0"/>
    <x v="1"/>
    <x v="1"/>
    <x v="4"/>
    <x v="0"/>
    <x v="2"/>
    <x v="4"/>
    <x v="2"/>
    <x v="0"/>
  </r>
  <r>
    <n v="4568301"/>
    <x v="92"/>
    <x v="0"/>
    <x v="1"/>
    <x v="1"/>
    <x v="18"/>
    <x v="0"/>
    <x v="2"/>
    <x v="4"/>
    <x v="0"/>
    <x v="0"/>
  </r>
  <r>
    <n v="4511527"/>
    <x v="1990"/>
    <x v="0"/>
    <x v="1"/>
    <x v="17"/>
    <x v="10"/>
    <x v="0"/>
    <x v="2"/>
    <x v="4"/>
    <x v="0"/>
    <x v="0"/>
  </r>
  <r>
    <n v="434599916"/>
    <x v="1991"/>
    <x v="5"/>
    <x v="2"/>
    <x v="1"/>
    <x v="11"/>
    <x v="0"/>
    <x v="0"/>
    <x v="0"/>
    <x v="0"/>
    <x v="0"/>
  </r>
  <r>
    <n v="276347372"/>
    <x v="1992"/>
    <x v="5"/>
    <x v="1"/>
    <x v="1"/>
    <x v="33"/>
    <x v="0"/>
    <x v="1"/>
    <x v="1"/>
    <x v="2"/>
    <x v="0"/>
  </r>
  <r>
    <n v="117890170"/>
    <x v="1993"/>
    <x v="0"/>
    <x v="1"/>
    <x v="1"/>
    <x v="10"/>
    <x v="2"/>
    <x v="0"/>
    <x v="1"/>
    <x v="0"/>
    <x v="0"/>
  </r>
  <r>
    <n v="374037000"/>
    <x v="1735"/>
    <x v="0"/>
    <x v="1"/>
    <x v="1"/>
    <x v="1"/>
    <x v="2"/>
    <x v="1"/>
    <x v="1"/>
    <x v="0"/>
    <x v="0"/>
  </r>
  <r>
    <n v="434926832"/>
    <x v="1994"/>
    <x v="0"/>
    <x v="1"/>
    <x v="1"/>
    <x v="10"/>
    <x v="2"/>
    <x v="2"/>
    <x v="4"/>
    <x v="0"/>
    <x v="0"/>
  </r>
  <r>
    <n v="105147990"/>
    <x v="826"/>
    <x v="0"/>
    <x v="1"/>
    <x v="1"/>
    <x v="18"/>
    <x v="0"/>
    <x v="2"/>
    <x v="5"/>
    <x v="0"/>
    <x v="1"/>
  </r>
  <r>
    <n v="118987428"/>
    <x v="762"/>
    <x v="0"/>
    <x v="2"/>
    <x v="13"/>
    <x v="93"/>
    <x v="0"/>
    <x v="2"/>
    <x v="4"/>
    <x v="0"/>
    <x v="0"/>
  </r>
  <r>
    <n v="106699882"/>
    <x v="697"/>
    <x v="0"/>
    <x v="1"/>
    <x v="1"/>
    <x v="1"/>
    <x v="2"/>
    <x v="0"/>
    <x v="5"/>
    <x v="0"/>
    <x v="0"/>
  </r>
  <r>
    <n v="199159693"/>
    <x v="1995"/>
    <x v="5"/>
    <x v="4"/>
    <x v="1"/>
    <x v="28"/>
    <x v="0"/>
    <x v="2"/>
    <x v="0"/>
    <x v="0"/>
    <x v="0"/>
  </r>
  <r>
    <n v="6518860"/>
    <x v="1996"/>
    <x v="0"/>
    <x v="1"/>
    <x v="1"/>
    <x v="1"/>
    <x v="0"/>
    <x v="2"/>
    <x v="0"/>
    <x v="0"/>
    <x v="0"/>
  </r>
  <r>
    <n v="215817333"/>
    <x v="1418"/>
    <x v="1"/>
    <x v="1"/>
    <x v="6"/>
    <x v="1"/>
    <x v="2"/>
    <x v="72"/>
    <x v="93"/>
    <x v="0"/>
    <x v="0"/>
  </r>
  <r>
    <n v="274217748"/>
    <x v="1455"/>
    <x v="5"/>
    <x v="1"/>
    <x v="1"/>
    <x v="1"/>
    <x v="2"/>
    <x v="2"/>
    <x v="0"/>
    <x v="0"/>
    <x v="0"/>
  </r>
  <r>
    <n v="122891956"/>
    <x v="1385"/>
    <x v="0"/>
    <x v="1"/>
    <x v="1"/>
    <x v="20"/>
    <x v="0"/>
    <x v="2"/>
    <x v="4"/>
    <x v="0"/>
    <x v="0"/>
  </r>
  <r>
    <n v="24000035"/>
    <x v="1997"/>
    <x v="5"/>
    <x v="3"/>
    <x v="16"/>
    <x v="9"/>
    <x v="0"/>
    <x v="2"/>
    <x v="1"/>
    <x v="0"/>
    <x v="0"/>
  </r>
  <r>
    <n v="117837999"/>
    <x v="1998"/>
    <x v="0"/>
    <x v="1"/>
    <x v="1"/>
    <x v="10"/>
    <x v="2"/>
    <x v="4"/>
    <x v="6"/>
    <x v="0"/>
    <x v="0"/>
  </r>
  <r>
    <n v="4490676"/>
    <x v="1999"/>
    <x v="1"/>
    <x v="1"/>
    <x v="1"/>
    <x v="23"/>
    <x v="2"/>
    <x v="0"/>
    <x v="6"/>
    <x v="0"/>
    <x v="0"/>
  </r>
  <r>
    <n v="440743715"/>
    <x v="2000"/>
    <x v="0"/>
    <x v="1"/>
    <x v="1"/>
    <x v="10"/>
    <x v="2"/>
    <x v="0"/>
    <x v="0"/>
    <x v="0"/>
    <x v="0"/>
  </r>
  <r>
    <n v="4434226"/>
    <x v="2001"/>
    <x v="0"/>
    <x v="1"/>
    <x v="1"/>
    <x v="28"/>
    <x v="2"/>
    <x v="1"/>
    <x v="1"/>
    <x v="0"/>
    <x v="0"/>
  </r>
  <r>
    <n v="14402264"/>
    <x v="245"/>
    <x v="1"/>
    <x v="2"/>
    <x v="1"/>
    <x v="96"/>
    <x v="2"/>
    <x v="2"/>
    <x v="0"/>
    <x v="1"/>
    <x v="0"/>
  </r>
  <r>
    <n v="112903565"/>
    <x v="738"/>
    <x v="0"/>
    <x v="1"/>
    <x v="1"/>
    <x v="10"/>
    <x v="0"/>
    <x v="2"/>
    <x v="4"/>
    <x v="0"/>
    <x v="0"/>
  </r>
  <r>
    <n v="432321133"/>
    <x v="2002"/>
    <x v="5"/>
    <x v="0"/>
    <x v="0"/>
    <x v="88"/>
    <x v="0"/>
    <x v="2"/>
    <x v="4"/>
    <x v="2"/>
    <x v="0"/>
  </r>
  <r>
    <n v="432321965"/>
    <x v="2002"/>
    <x v="5"/>
    <x v="3"/>
    <x v="25"/>
    <x v="31"/>
    <x v="0"/>
    <x v="2"/>
    <x v="4"/>
    <x v="2"/>
    <x v="0"/>
  </r>
  <r>
    <n v="432322093"/>
    <x v="2002"/>
    <x v="5"/>
    <x v="0"/>
    <x v="0"/>
    <x v="3"/>
    <x v="0"/>
    <x v="2"/>
    <x v="4"/>
    <x v="2"/>
    <x v="0"/>
  </r>
  <r>
    <n v="437184214"/>
    <x v="2003"/>
    <x v="5"/>
    <x v="1"/>
    <x v="1"/>
    <x v="1"/>
    <x v="0"/>
    <x v="2"/>
    <x v="4"/>
    <x v="2"/>
    <x v="0"/>
  </r>
  <r>
    <n v="21104603"/>
    <x v="426"/>
    <x v="0"/>
    <x v="2"/>
    <x v="19"/>
    <x v="88"/>
    <x v="0"/>
    <x v="0"/>
    <x v="11"/>
    <x v="0"/>
    <x v="0"/>
  </r>
  <r>
    <n v="437126415"/>
    <x v="2003"/>
    <x v="5"/>
    <x v="4"/>
    <x v="1"/>
    <x v="1"/>
    <x v="0"/>
    <x v="2"/>
    <x v="4"/>
    <x v="0"/>
    <x v="0"/>
  </r>
  <r>
    <n v="223688500"/>
    <x v="2004"/>
    <x v="0"/>
    <x v="2"/>
    <x v="1"/>
    <x v="34"/>
    <x v="0"/>
    <x v="1"/>
    <x v="11"/>
    <x v="1"/>
    <x v="0"/>
  </r>
  <r>
    <n v="437346118"/>
    <x v="2005"/>
    <x v="0"/>
    <x v="2"/>
    <x v="1"/>
    <x v="2"/>
    <x v="0"/>
    <x v="7"/>
    <x v="7"/>
    <x v="0"/>
    <x v="0"/>
  </r>
  <r>
    <n v="32003281"/>
    <x v="2006"/>
    <x v="0"/>
    <x v="1"/>
    <x v="1"/>
    <x v="28"/>
    <x v="2"/>
    <x v="2"/>
    <x v="11"/>
    <x v="0"/>
    <x v="0"/>
  </r>
  <r>
    <n v="251481857"/>
    <x v="1333"/>
    <x v="0"/>
    <x v="0"/>
    <x v="0"/>
    <x v="0"/>
    <x v="0"/>
    <x v="2"/>
    <x v="4"/>
    <x v="2"/>
    <x v="0"/>
  </r>
  <r>
    <n v="437701304"/>
    <x v="2007"/>
    <x v="5"/>
    <x v="1"/>
    <x v="1"/>
    <x v="1"/>
    <x v="2"/>
    <x v="2"/>
    <x v="4"/>
    <x v="0"/>
    <x v="0"/>
  </r>
  <r>
    <n v="437192002"/>
    <x v="2003"/>
    <x v="5"/>
    <x v="0"/>
    <x v="0"/>
    <x v="3"/>
    <x v="0"/>
    <x v="2"/>
    <x v="0"/>
    <x v="0"/>
    <x v="0"/>
  </r>
  <r>
    <n v="61859646"/>
    <x v="544"/>
    <x v="0"/>
    <x v="1"/>
    <x v="1"/>
    <x v="12"/>
    <x v="2"/>
    <x v="0"/>
    <x v="0"/>
    <x v="0"/>
    <x v="0"/>
  </r>
  <r>
    <n v="102812782"/>
    <x v="2008"/>
    <x v="0"/>
    <x v="3"/>
    <x v="46"/>
    <x v="0"/>
    <x v="0"/>
    <x v="0"/>
    <x v="0"/>
    <x v="0"/>
    <x v="0"/>
  </r>
  <r>
    <n v="437967230"/>
    <x v="2009"/>
    <x v="5"/>
    <x v="1"/>
    <x v="1"/>
    <x v="1"/>
    <x v="0"/>
    <x v="2"/>
    <x v="4"/>
    <x v="0"/>
    <x v="0"/>
  </r>
  <r>
    <n v="437798911"/>
    <x v="2010"/>
    <x v="5"/>
    <x v="0"/>
    <x v="0"/>
    <x v="3"/>
    <x v="0"/>
    <x v="2"/>
    <x v="0"/>
    <x v="0"/>
    <x v="0"/>
  </r>
  <r>
    <n v="441971508"/>
    <x v="2011"/>
    <x v="5"/>
    <x v="2"/>
    <x v="1"/>
    <x v="59"/>
    <x v="2"/>
    <x v="2"/>
    <x v="4"/>
    <x v="0"/>
    <x v="0"/>
  </r>
  <r>
    <n v="437652982"/>
    <x v="2007"/>
    <x v="5"/>
    <x v="1"/>
    <x v="1"/>
    <x v="10"/>
    <x v="0"/>
    <x v="1"/>
    <x v="5"/>
    <x v="0"/>
    <x v="0"/>
  </r>
  <r>
    <n v="374138888"/>
    <x v="2012"/>
    <x v="0"/>
    <x v="1"/>
    <x v="17"/>
    <x v="10"/>
    <x v="0"/>
    <x v="78"/>
    <x v="23"/>
    <x v="0"/>
    <x v="0"/>
  </r>
  <r>
    <n v="237381477"/>
    <x v="2013"/>
    <x v="0"/>
    <x v="1"/>
    <x v="1"/>
    <x v="21"/>
    <x v="0"/>
    <x v="2"/>
    <x v="4"/>
    <x v="0"/>
    <x v="0"/>
  </r>
  <r>
    <n v="7648260"/>
    <x v="175"/>
    <x v="0"/>
    <x v="2"/>
    <x v="9"/>
    <x v="73"/>
    <x v="0"/>
    <x v="0"/>
    <x v="20"/>
    <x v="0"/>
    <x v="0"/>
  </r>
  <r>
    <n v="45670391"/>
    <x v="2014"/>
    <x v="5"/>
    <x v="0"/>
    <x v="0"/>
    <x v="3"/>
    <x v="0"/>
    <x v="2"/>
    <x v="4"/>
    <x v="0"/>
    <x v="0"/>
  </r>
  <r>
    <n v="179970185"/>
    <x v="1059"/>
    <x v="5"/>
    <x v="1"/>
    <x v="1"/>
    <x v="1"/>
    <x v="2"/>
    <x v="2"/>
    <x v="4"/>
    <x v="0"/>
    <x v="0"/>
  </r>
  <r>
    <n v="438702363"/>
    <x v="2015"/>
    <x v="5"/>
    <x v="0"/>
    <x v="0"/>
    <x v="3"/>
    <x v="0"/>
    <x v="2"/>
    <x v="4"/>
    <x v="2"/>
    <x v="0"/>
  </r>
  <r>
    <n v="444912851"/>
    <x v="2016"/>
    <x v="5"/>
    <x v="1"/>
    <x v="1"/>
    <x v="10"/>
    <x v="0"/>
    <x v="79"/>
    <x v="94"/>
    <x v="1"/>
    <x v="0"/>
  </r>
  <r>
    <n v="438136382"/>
    <x v="2017"/>
    <x v="0"/>
    <x v="4"/>
    <x v="8"/>
    <x v="84"/>
    <x v="0"/>
    <x v="80"/>
    <x v="95"/>
    <x v="0"/>
    <x v="0"/>
  </r>
  <r>
    <n v="40111464"/>
    <x v="1763"/>
    <x v="0"/>
    <x v="1"/>
    <x v="15"/>
    <x v="1"/>
    <x v="0"/>
    <x v="12"/>
    <x v="3"/>
    <x v="0"/>
    <x v="0"/>
  </r>
  <r>
    <n v="438896829"/>
    <x v="2018"/>
    <x v="0"/>
    <x v="1"/>
    <x v="1"/>
    <x v="1"/>
    <x v="0"/>
    <x v="2"/>
    <x v="1"/>
    <x v="0"/>
    <x v="0"/>
  </r>
  <r>
    <n v="83965102"/>
    <x v="1537"/>
    <x v="0"/>
    <x v="2"/>
    <x v="1"/>
    <x v="12"/>
    <x v="2"/>
    <x v="0"/>
    <x v="6"/>
    <x v="2"/>
    <x v="0"/>
  </r>
  <r>
    <n v="150850703"/>
    <x v="2019"/>
    <x v="0"/>
    <x v="0"/>
    <x v="0"/>
    <x v="1"/>
    <x v="2"/>
    <x v="2"/>
    <x v="4"/>
    <x v="0"/>
    <x v="1"/>
  </r>
  <r>
    <n v="434208714"/>
    <x v="1983"/>
    <x v="0"/>
    <x v="2"/>
    <x v="11"/>
    <x v="1"/>
    <x v="0"/>
    <x v="81"/>
    <x v="96"/>
    <x v="1"/>
    <x v="1"/>
  </r>
  <r>
    <n v="22089497"/>
    <x v="275"/>
    <x v="0"/>
    <x v="2"/>
    <x v="9"/>
    <x v="53"/>
    <x v="0"/>
    <x v="66"/>
    <x v="75"/>
    <x v="0"/>
    <x v="0"/>
  </r>
  <r>
    <n v="439522824"/>
    <x v="2020"/>
    <x v="0"/>
    <x v="1"/>
    <x v="1"/>
    <x v="73"/>
    <x v="0"/>
    <x v="2"/>
    <x v="0"/>
    <x v="0"/>
    <x v="0"/>
  </r>
  <r>
    <n v="166934622"/>
    <x v="1021"/>
    <x v="0"/>
    <x v="1"/>
    <x v="1"/>
    <x v="28"/>
    <x v="0"/>
    <x v="2"/>
    <x v="11"/>
    <x v="0"/>
    <x v="0"/>
  </r>
  <r>
    <n v="431878182"/>
    <x v="2021"/>
    <x v="5"/>
    <x v="0"/>
    <x v="0"/>
    <x v="9"/>
    <x v="0"/>
    <x v="2"/>
    <x v="0"/>
    <x v="0"/>
    <x v="1"/>
  </r>
  <r>
    <n v="440989359"/>
    <x v="2022"/>
    <x v="0"/>
    <x v="1"/>
    <x v="1"/>
    <x v="1"/>
    <x v="0"/>
    <x v="1"/>
    <x v="1"/>
    <x v="0"/>
    <x v="0"/>
  </r>
  <r>
    <n v="437190421"/>
    <x v="2003"/>
    <x v="5"/>
    <x v="0"/>
    <x v="0"/>
    <x v="3"/>
    <x v="0"/>
    <x v="2"/>
    <x v="4"/>
    <x v="0"/>
    <x v="0"/>
  </r>
  <r>
    <n v="36230314"/>
    <x v="381"/>
    <x v="0"/>
    <x v="2"/>
    <x v="1"/>
    <x v="15"/>
    <x v="2"/>
    <x v="0"/>
    <x v="0"/>
    <x v="0"/>
    <x v="0"/>
  </r>
  <r>
    <n v="24909741"/>
    <x v="1976"/>
    <x v="0"/>
    <x v="1"/>
    <x v="1"/>
    <x v="2"/>
    <x v="0"/>
    <x v="0"/>
    <x v="0"/>
    <x v="2"/>
    <x v="1"/>
  </r>
  <r>
    <n v="116071193"/>
    <x v="2023"/>
    <x v="5"/>
    <x v="1"/>
    <x v="1"/>
    <x v="1"/>
    <x v="2"/>
    <x v="2"/>
    <x v="4"/>
    <x v="0"/>
    <x v="0"/>
  </r>
  <r>
    <n v="390650559"/>
    <x v="1790"/>
    <x v="0"/>
    <x v="0"/>
    <x v="0"/>
    <x v="1"/>
    <x v="2"/>
    <x v="2"/>
    <x v="4"/>
    <x v="0"/>
    <x v="0"/>
  </r>
  <r>
    <n v="440107883"/>
    <x v="2024"/>
    <x v="5"/>
    <x v="1"/>
    <x v="1"/>
    <x v="1"/>
    <x v="2"/>
    <x v="30"/>
    <x v="9"/>
    <x v="0"/>
    <x v="0"/>
  </r>
  <r>
    <n v="156308723"/>
    <x v="2025"/>
    <x v="0"/>
    <x v="0"/>
    <x v="0"/>
    <x v="1"/>
    <x v="0"/>
    <x v="2"/>
    <x v="7"/>
    <x v="0"/>
    <x v="0"/>
  </r>
  <r>
    <n v="440305231"/>
    <x v="2026"/>
    <x v="5"/>
    <x v="1"/>
    <x v="9"/>
    <x v="1"/>
    <x v="2"/>
    <x v="2"/>
    <x v="4"/>
    <x v="1"/>
    <x v="0"/>
  </r>
  <r>
    <n v="397893831"/>
    <x v="2027"/>
    <x v="0"/>
    <x v="1"/>
    <x v="9"/>
    <x v="1"/>
    <x v="0"/>
    <x v="2"/>
    <x v="4"/>
    <x v="0"/>
    <x v="0"/>
  </r>
  <r>
    <n v="20736915"/>
    <x v="2028"/>
    <x v="0"/>
    <x v="2"/>
    <x v="1"/>
    <x v="14"/>
    <x v="2"/>
    <x v="0"/>
    <x v="5"/>
    <x v="2"/>
    <x v="0"/>
  </r>
  <r>
    <n v="442600885"/>
    <x v="2029"/>
    <x v="5"/>
    <x v="2"/>
    <x v="1"/>
    <x v="62"/>
    <x v="2"/>
    <x v="1"/>
    <x v="1"/>
    <x v="0"/>
    <x v="0"/>
  </r>
  <r>
    <n v="119192895"/>
    <x v="1431"/>
    <x v="0"/>
    <x v="4"/>
    <x v="1"/>
    <x v="57"/>
    <x v="0"/>
    <x v="2"/>
    <x v="4"/>
    <x v="0"/>
    <x v="0"/>
  </r>
  <r>
    <n v="51178212"/>
    <x v="503"/>
    <x v="0"/>
    <x v="4"/>
    <x v="1"/>
    <x v="0"/>
    <x v="0"/>
    <x v="2"/>
    <x v="4"/>
    <x v="1"/>
    <x v="0"/>
  </r>
  <r>
    <n v="440158247"/>
    <x v="2024"/>
    <x v="5"/>
    <x v="1"/>
    <x v="1"/>
    <x v="1"/>
    <x v="2"/>
    <x v="3"/>
    <x v="5"/>
    <x v="0"/>
    <x v="0"/>
  </r>
  <r>
    <n v="442031672"/>
    <x v="2030"/>
    <x v="5"/>
    <x v="0"/>
    <x v="0"/>
    <x v="3"/>
    <x v="0"/>
    <x v="2"/>
    <x v="4"/>
    <x v="0"/>
    <x v="0"/>
  </r>
  <r>
    <n v="441466820"/>
    <x v="2031"/>
    <x v="5"/>
    <x v="1"/>
    <x v="59"/>
    <x v="10"/>
    <x v="0"/>
    <x v="0"/>
    <x v="0"/>
    <x v="0"/>
    <x v="0"/>
  </r>
  <r>
    <n v="37147479"/>
    <x v="936"/>
    <x v="0"/>
    <x v="1"/>
    <x v="1"/>
    <x v="1"/>
    <x v="0"/>
    <x v="2"/>
    <x v="4"/>
    <x v="0"/>
    <x v="0"/>
  </r>
  <r>
    <n v="118033840"/>
    <x v="894"/>
    <x v="0"/>
    <x v="2"/>
    <x v="1"/>
    <x v="2"/>
    <x v="2"/>
    <x v="1"/>
    <x v="5"/>
    <x v="2"/>
    <x v="0"/>
  </r>
  <r>
    <n v="443065412"/>
    <x v="2032"/>
    <x v="0"/>
    <x v="1"/>
    <x v="1"/>
    <x v="1"/>
    <x v="2"/>
    <x v="25"/>
    <x v="21"/>
    <x v="0"/>
    <x v="0"/>
  </r>
  <r>
    <n v="410305344"/>
    <x v="2033"/>
    <x v="0"/>
    <x v="3"/>
    <x v="16"/>
    <x v="9"/>
    <x v="0"/>
    <x v="2"/>
    <x v="4"/>
    <x v="2"/>
    <x v="0"/>
  </r>
  <r>
    <n v="48941197"/>
    <x v="2034"/>
    <x v="0"/>
    <x v="1"/>
    <x v="1"/>
    <x v="16"/>
    <x v="0"/>
    <x v="0"/>
    <x v="0"/>
    <x v="0"/>
    <x v="0"/>
  </r>
  <r>
    <n v="163031019"/>
    <x v="2035"/>
    <x v="0"/>
    <x v="3"/>
    <x v="3"/>
    <x v="43"/>
    <x v="0"/>
    <x v="2"/>
    <x v="4"/>
    <x v="0"/>
    <x v="0"/>
  </r>
  <r>
    <n v="407580388"/>
    <x v="2036"/>
    <x v="0"/>
    <x v="1"/>
    <x v="1"/>
    <x v="33"/>
    <x v="2"/>
    <x v="2"/>
    <x v="1"/>
    <x v="0"/>
    <x v="0"/>
  </r>
  <r>
    <n v="389829910"/>
    <x v="1891"/>
    <x v="0"/>
    <x v="1"/>
    <x v="1"/>
    <x v="10"/>
    <x v="0"/>
    <x v="6"/>
    <x v="11"/>
    <x v="0"/>
    <x v="0"/>
  </r>
  <r>
    <n v="427604001"/>
    <x v="2037"/>
    <x v="0"/>
    <x v="1"/>
    <x v="1"/>
    <x v="8"/>
    <x v="2"/>
    <x v="2"/>
    <x v="4"/>
    <x v="0"/>
    <x v="0"/>
  </r>
  <r>
    <n v="349614326"/>
    <x v="2038"/>
    <x v="0"/>
    <x v="1"/>
    <x v="1"/>
    <x v="1"/>
    <x v="2"/>
    <x v="1"/>
    <x v="5"/>
    <x v="0"/>
    <x v="0"/>
  </r>
  <r>
    <n v="4280268"/>
    <x v="67"/>
    <x v="0"/>
    <x v="1"/>
    <x v="1"/>
    <x v="28"/>
    <x v="0"/>
    <x v="2"/>
    <x v="4"/>
    <x v="0"/>
    <x v="0"/>
  </r>
  <r>
    <n v="59618106"/>
    <x v="606"/>
    <x v="0"/>
    <x v="1"/>
    <x v="1"/>
    <x v="10"/>
    <x v="2"/>
    <x v="0"/>
    <x v="0"/>
    <x v="0"/>
    <x v="0"/>
  </r>
  <r>
    <n v="438293985"/>
    <x v="2039"/>
    <x v="5"/>
    <x v="0"/>
    <x v="0"/>
    <x v="3"/>
    <x v="0"/>
    <x v="2"/>
    <x v="4"/>
    <x v="0"/>
    <x v="0"/>
  </r>
  <r>
    <n v="443973012"/>
    <x v="2040"/>
    <x v="5"/>
    <x v="0"/>
    <x v="0"/>
    <x v="1"/>
    <x v="0"/>
    <x v="2"/>
    <x v="4"/>
    <x v="0"/>
    <x v="0"/>
  </r>
  <r>
    <n v="269482170"/>
    <x v="2041"/>
    <x v="4"/>
    <x v="1"/>
    <x v="1"/>
    <x v="1"/>
    <x v="2"/>
    <x v="12"/>
    <x v="3"/>
    <x v="0"/>
    <x v="0"/>
  </r>
  <r>
    <n v="31284363"/>
    <x v="1044"/>
    <x v="0"/>
    <x v="1"/>
    <x v="1"/>
    <x v="18"/>
    <x v="2"/>
    <x v="4"/>
    <x v="3"/>
    <x v="0"/>
    <x v="0"/>
  </r>
  <r>
    <n v="10549345"/>
    <x v="2042"/>
    <x v="0"/>
    <x v="4"/>
    <x v="1"/>
    <x v="0"/>
    <x v="0"/>
    <x v="2"/>
    <x v="4"/>
    <x v="1"/>
    <x v="0"/>
  </r>
  <r>
    <n v="443214329"/>
    <x v="2043"/>
    <x v="5"/>
    <x v="1"/>
    <x v="1"/>
    <x v="54"/>
    <x v="0"/>
    <x v="2"/>
    <x v="4"/>
    <x v="0"/>
    <x v="0"/>
  </r>
  <r>
    <n v="426488805"/>
    <x v="2044"/>
    <x v="5"/>
    <x v="1"/>
    <x v="1"/>
    <x v="1"/>
    <x v="2"/>
    <x v="3"/>
    <x v="5"/>
    <x v="0"/>
    <x v="0"/>
  </r>
  <r>
    <n v="17790149"/>
    <x v="429"/>
    <x v="0"/>
    <x v="1"/>
    <x v="9"/>
    <x v="28"/>
    <x v="2"/>
    <x v="0"/>
    <x v="11"/>
    <x v="0"/>
    <x v="0"/>
  </r>
  <r>
    <n v="275621606"/>
    <x v="2045"/>
    <x v="0"/>
    <x v="1"/>
    <x v="1"/>
    <x v="1"/>
    <x v="1"/>
    <x v="1"/>
    <x v="1"/>
    <x v="0"/>
    <x v="0"/>
  </r>
  <r>
    <n v="443521894"/>
    <x v="2046"/>
    <x v="5"/>
    <x v="1"/>
    <x v="1"/>
    <x v="1"/>
    <x v="2"/>
    <x v="0"/>
    <x v="5"/>
    <x v="0"/>
    <x v="0"/>
  </r>
  <r>
    <n v="333346324"/>
    <x v="2047"/>
    <x v="5"/>
    <x v="1"/>
    <x v="1"/>
    <x v="28"/>
    <x v="0"/>
    <x v="4"/>
    <x v="6"/>
    <x v="0"/>
    <x v="0"/>
  </r>
  <r>
    <n v="262207382"/>
    <x v="1383"/>
    <x v="0"/>
    <x v="0"/>
    <x v="0"/>
    <x v="0"/>
    <x v="0"/>
    <x v="3"/>
    <x v="52"/>
    <x v="1"/>
    <x v="0"/>
  </r>
  <r>
    <n v="239510621"/>
    <x v="1285"/>
    <x v="0"/>
    <x v="1"/>
    <x v="1"/>
    <x v="1"/>
    <x v="2"/>
    <x v="2"/>
    <x v="4"/>
    <x v="0"/>
    <x v="0"/>
  </r>
  <r>
    <n v="444297362"/>
    <x v="2048"/>
    <x v="5"/>
    <x v="1"/>
    <x v="1"/>
    <x v="1"/>
    <x v="0"/>
    <x v="2"/>
    <x v="4"/>
    <x v="0"/>
    <x v="0"/>
  </r>
  <r>
    <n v="432389560"/>
    <x v="2002"/>
    <x v="5"/>
    <x v="0"/>
    <x v="0"/>
    <x v="0"/>
    <x v="0"/>
    <x v="2"/>
    <x v="4"/>
    <x v="2"/>
    <x v="0"/>
  </r>
  <r>
    <n v="239374670"/>
    <x v="2049"/>
    <x v="0"/>
    <x v="1"/>
    <x v="1"/>
    <x v="14"/>
    <x v="0"/>
    <x v="0"/>
    <x v="11"/>
    <x v="0"/>
    <x v="0"/>
  </r>
  <r>
    <n v="78678497"/>
    <x v="602"/>
    <x v="0"/>
    <x v="1"/>
    <x v="1"/>
    <x v="71"/>
    <x v="0"/>
    <x v="2"/>
    <x v="4"/>
    <x v="0"/>
    <x v="0"/>
  </r>
  <r>
    <n v="62894879"/>
    <x v="2050"/>
    <x v="0"/>
    <x v="4"/>
    <x v="15"/>
    <x v="35"/>
    <x v="0"/>
    <x v="0"/>
    <x v="0"/>
    <x v="0"/>
    <x v="0"/>
  </r>
  <r>
    <n v="20409096"/>
    <x v="2051"/>
    <x v="0"/>
    <x v="1"/>
    <x v="1"/>
    <x v="1"/>
    <x v="2"/>
    <x v="2"/>
    <x v="4"/>
    <x v="2"/>
    <x v="0"/>
  </r>
  <r>
    <n v="249957137"/>
    <x v="2052"/>
    <x v="10"/>
    <x v="1"/>
    <x v="1"/>
    <x v="10"/>
    <x v="1"/>
    <x v="3"/>
    <x v="11"/>
    <x v="0"/>
    <x v="0"/>
  </r>
  <r>
    <n v="53294824"/>
    <x v="2053"/>
    <x v="5"/>
    <x v="1"/>
    <x v="1"/>
    <x v="10"/>
    <x v="2"/>
    <x v="2"/>
    <x v="0"/>
    <x v="0"/>
    <x v="0"/>
  </r>
  <r>
    <n v="21452642"/>
    <x v="261"/>
    <x v="0"/>
    <x v="2"/>
    <x v="1"/>
    <x v="88"/>
    <x v="0"/>
    <x v="1"/>
    <x v="1"/>
    <x v="0"/>
    <x v="0"/>
  </r>
  <r>
    <n v="90393721"/>
    <x v="643"/>
    <x v="5"/>
    <x v="1"/>
    <x v="1"/>
    <x v="1"/>
    <x v="0"/>
    <x v="3"/>
    <x v="6"/>
    <x v="2"/>
    <x v="0"/>
  </r>
  <r>
    <n v="24546436"/>
    <x v="2054"/>
    <x v="0"/>
    <x v="1"/>
    <x v="1"/>
    <x v="1"/>
    <x v="0"/>
    <x v="0"/>
    <x v="1"/>
    <x v="0"/>
    <x v="0"/>
  </r>
  <r>
    <n v="446846936"/>
    <x v="2055"/>
    <x v="5"/>
    <x v="1"/>
    <x v="1"/>
    <x v="1"/>
    <x v="0"/>
    <x v="0"/>
    <x v="0"/>
    <x v="2"/>
    <x v="0"/>
  </r>
  <r>
    <n v="446654878"/>
    <x v="2056"/>
    <x v="0"/>
    <x v="2"/>
    <x v="1"/>
    <x v="9"/>
    <x v="0"/>
    <x v="0"/>
    <x v="0"/>
    <x v="0"/>
    <x v="0"/>
  </r>
  <r>
    <n v="425765310"/>
    <x v="2057"/>
    <x v="0"/>
    <x v="1"/>
    <x v="1"/>
    <x v="1"/>
    <x v="2"/>
    <x v="2"/>
    <x v="4"/>
    <x v="0"/>
    <x v="0"/>
  </r>
  <r>
    <n v="34672700"/>
    <x v="361"/>
    <x v="5"/>
    <x v="1"/>
    <x v="1"/>
    <x v="33"/>
    <x v="2"/>
    <x v="2"/>
    <x v="4"/>
    <x v="0"/>
    <x v="0"/>
  </r>
  <r>
    <n v="444468282"/>
    <x v="2058"/>
    <x v="5"/>
    <x v="3"/>
    <x v="60"/>
    <x v="62"/>
    <x v="0"/>
    <x v="7"/>
    <x v="7"/>
    <x v="0"/>
    <x v="0"/>
  </r>
  <r>
    <n v="447196643"/>
    <x v="2059"/>
    <x v="5"/>
    <x v="1"/>
    <x v="1"/>
    <x v="18"/>
    <x v="0"/>
    <x v="3"/>
    <x v="5"/>
    <x v="0"/>
    <x v="0"/>
  </r>
  <r>
    <n v="7429400"/>
    <x v="168"/>
    <x v="0"/>
    <x v="1"/>
    <x v="1"/>
    <x v="3"/>
    <x v="0"/>
    <x v="2"/>
    <x v="0"/>
    <x v="0"/>
    <x v="0"/>
  </r>
  <r>
    <n v="445064131"/>
    <x v="2060"/>
    <x v="5"/>
    <x v="2"/>
    <x v="1"/>
    <x v="18"/>
    <x v="0"/>
    <x v="2"/>
    <x v="4"/>
    <x v="0"/>
    <x v="0"/>
  </r>
  <r>
    <n v="23867282"/>
    <x v="404"/>
    <x v="0"/>
    <x v="1"/>
    <x v="1"/>
    <x v="1"/>
    <x v="2"/>
    <x v="2"/>
    <x v="4"/>
    <x v="0"/>
    <x v="0"/>
  </r>
  <r>
    <n v="445170639"/>
    <x v="2061"/>
    <x v="0"/>
    <x v="3"/>
    <x v="16"/>
    <x v="20"/>
    <x v="0"/>
    <x v="2"/>
    <x v="4"/>
    <x v="2"/>
    <x v="0"/>
  </r>
  <r>
    <n v="150468980"/>
    <x v="923"/>
    <x v="0"/>
    <x v="1"/>
    <x v="1"/>
    <x v="33"/>
    <x v="2"/>
    <x v="1"/>
    <x v="1"/>
    <x v="0"/>
    <x v="0"/>
  </r>
  <r>
    <n v="10669364"/>
    <x v="2062"/>
    <x v="0"/>
    <x v="4"/>
    <x v="1"/>
    <x v="44"/>
    <x v="0"/>
    <x v="2"/>
    <x v="4"/>
    <x v="1"/>
    <x v="0"/>
  </r>
  <r>
    <n v="538179240"/>
    <x v="2063"/>
    <x v="0"/>
    <x v="0"/>
    <x v="0"/>
    <x v="3"/>
    <x v="1"/>
    <x v="16"/>
    <x v="17"/>
    <x v="0"/>
    <x v="0"/>
  </r>
  <r>
    <n v="353050866"/>
    <x v="1675"/>
    <x v="0"/>
    <x v="2"/>
    <x v="9"/>
    <x v="78"/>
    <x v="0"/>
    <x v="2"/>
    <x v="4"/>
    <x v="0"/>
    <x v="0"/>
  </r>
  <r>
    <n v="445317099"/>
    <x v="2064"/>
    <x v="0"/>
    <x v="1"/>
    <x v="1"/>
    <x v="1"/>
    <x v="0"/>
    <x v="2"/>
    <x v="4"/>
    <x v="0"/>
    <x v="0"/>
  </r>
  <r>
    <n v="447680000"/>
    <x v="2065"/>
    <x v="5"/>
    <x v="1"/>
    <x v="17"/>
    <x v="28"/>
    <x v="0"/>
    <x v="2"/>
    <x v="4"/>
    <x v="2"/>
    <x v="0"/>
  </r>
  <r>
    <n v="447719947"/>
    <x v="2065"/>
    <x v="5"/>
    <x v="0"/>
    <x v="0"/>
    <x v="1"/>
    <x v="0"/>
    <x v="2"/>
    <x v="4"/>
    <x v="0"/>
    <x v="0"/>
  </r>
  <r>
    <n v="314406596"/>
    <x v="1597"/>
    <x v="0"/>
    <x v="0"/>
    <x v="0"/>
    <x v="3"/>
    <x v="0"/>
    <x v="2"/>
    <x v="0"/>
    <x v="0"/>
    <x v="0"/>
  </r>
  <r>
    <n v="34801256"/>
    <x v="486"/>
    <x v="0"/>
    <x v="4"/>
    <x v="7"/>
    <x v="1"/>
    <x v="0"/>
    <x v="2"/>
    <x v="1"/>
    <x v="0"/>
    <x v="0"/>
  </r>
  <r>
    <n v="13590953"/>
    <x v="1348"/>
    <x v="0"/>
    <x v="1"/>
    <x v="1"/>
    <x v="2"/>
    <x v="2"/>
    <x v="2"/>
    <x v="4"/>
    <x v="0"/>
    <x v="0"/>
  </r>
  <r>
    <n v="447854991"/>
    <x v="2066"/>
    <x v="5"/>
    <x v="1"/>
    <x v="1"/>
    <x v="1"/>
    <x v="2"/>
    <x v="2"/>
    <x v="4"/>
    <x v="2"/>
    <x v="0"/>
  </r>
  <r>
    <n v="147528405"/>
    <x v="2067"/>
    <x v="0"/>
    <x v="0"/>
    <x v="0"/>
    <x v="3"/>
    <x v="0"/>
    <x v="0"/>
    <x v="0"/>
    <x v="0"/>
    <x v="0"/>
  </r>
  <r>
    <n v="441031714"/>
    <x v="2022"/>
    <x v="0"/>
    <x v="1"/>
    <x v="1"/>
    <x v="28"/>
    <x v="0"/>
    <x v="1"/>
    <x v="1"/>
    <x v="0"/>
    <x v="0"/>
  </r>
  <r>
    <n v="83218276"/>
    <x v="1898"/>
    <x v="0"/>
    <x v="1"/>
    <x v="1"/>
    <x v="1"/>
    <x v="0"/>
    <x v="28"/>
    <x v="10"/>
    <x v="0"/>
    <x v="0"/>
  </r>
  <r>
    <n v="445640442"/>
    <x v="2068"/>
    <x v="0"/>
    <x v="1"/>
    <x v="1"/>
    <x v="1"/>
    <x v="0"/>
    <x v="0"/>
    <x v="0"/>
    <x v="0"/>
    <x v="0"/>
  </r>
  <r>
    <n v="9187967"/>
    <x v="2069"/>
    <x v="0"/>
    <x v="1"/>
    <x v="9"/>
    <x v="23"/>
    <x v="0"/>
    <x v="2"/>
    <x v="0"/>
    <x v="0"/>
    <x v="0"/>
  </r>
  <r>
    <n v="7767483"/>
    <x v="2070"/>
    <x v="0"/>
    <x v="2"/>
    <x v="1"/>
    <x v="28"/>
    <x v="2"/>
    <x v="0"/>
    <x v="1"/>
    <x v="0"/>
    <x v="0"/>
  </r>
  <r>
    <n v="432636130"/>
    <x v="2071"/>
    <x v="0"/>
    <x v="1"/>
    <x v="1"/>
    <x v="71"/>
    <x v="0"/>
    <x v="0"/>
    <x v="0"/>
    <x v="2"/>
    <x v="0"/>
  </r>
  <r>
    <n v="197473011"/>
    <x v="1123"/>
    <x v="0"/>
    <x v="1"/>
    <x v="1"/>
    <x v="1"/>
    <x v="0"/>
    <x v="2"/>
    <x v="0"/>
    <x v="0"/>
    <x v="0"/>
  </r>
  <r>
    <n v="448380460"/>
    <x v="2072"/>
    <x v="5"/>
    <x v="1"/>
    <x v="1"/>
    <x v="2"/>
    <x v="2"/>
    <x v="1"/>
    <x v="1"/>
    <x v="0"/>
    <x v="0"/>
  </r>
  <r>
    <n v="438345531"/>
    <x v="2039"/>
    <x v="5"/>
    <x v="0"/>
    <x v="0"/>
    <x v="3"/>
    <x v="0"/>
    <x v="2"/>
    <x v="4"/>
    <x v="0"/>
    <x v="0"/>
  </r>
  <r>
    <n v="3478755"/>
    <x v="2073"/>
    <x v="0"/>
    <x v="1"/>
    <x v="1"/>
    <x v="10"/>
    <x v="0"/>
    <x v="1"/>
    <x v="21"/>
    <x v="0"/>
    <x v="0"/>
  </r>
  <r>
    <n v="239550764"/>
    <x v="1285"/>
    <x v="0"/>
    <x v="4"/>
    <x v="1"/>
    <x v="51"/>
    <x v="0"/>
    <x v="10"/>
    <x v="14"/>
    <x v="0"/>
    <x v="0"/>
  </r>
  <r>
    <n v="448546172"/>
    <x v="2074"/>
    <x v="5"/>
    <x v="1"/>
    <x v="1"/>
    <x v="8"/>
    <x v="0"/>
    <x v="4"/>
    <x v="11"/>
    <x v="1"/>
    <x v="0"/>
  </r>
  <r>
    <n v="447024941"/>
    <x v="2075"/>
    <x v="0"/>
    <x v="1"/>
    <x v="1"/>
    <x v="1"/>
    <x v="2"/>
    <x v="2"/>
    <x v="4"/>
    <x v="0"/>
    <x v="0"/>
  </r>
  <r>
    <n v="251959163"/>
    <x v="1339"/>
    <x v="0"/>
    <x v="1"/>
    <x v="4"/>
    <x v="10"/>
    <x v="0"/>
    <x v="7"/>
    <x v="7"/>
    <x v="2"/>
    <x v="0"/>
  </r>
  <r>
    <n v="445858180"/>
    <x v="2076"/>
    <x v="5"/>
    <x v="1"/>
    <x v="26"/>
    <x v="1"/>
    <x v="0"/>
    <x v="2"/>
    <x v="5"/>
    <x v="2"/>
    <x v="0"/>
  </r>
  <r>
    <n v="34830619"/>
    <x v="486"/>
    <x v="0"/>
    <x v="1"/>
    <x v="1"/>
    <x v="10"/>
    <x v="2"/>
    <x v="0"/>
    <x v="0"/>
    <x v="0"/>
    <x v="0"/>
  </r>
  <r>
    <n v="445943577"/>
    <x v="2077"/>
    <x v="5"/>
    <x v="1"/>
    <x v="1"/>
    <x v="45"/>
    <x v="0"/>
    <x v="2"/>
    <x v="4"/>
    <x v="0"/>
    <x v="0"/>
  </r>
  <r>
    <n v="78098549"/>
    <x v="2078"/>
    <x v="0"/>
    <x v="4"/>
    <x v="9"/>
    <x v="44"/>
    <x v="2"/>
    <x v="2"/>
    <x v="0"/>
    <x v="0"/>
    <x v="1"/>
  </r>
  <r>
    <n v="161257980"/>
    <x v="975"/>
    <x v="0"/>
    <x v="1"/>
    <x v="1"/>
    <x v="1"/>
    <x v="0"/>
    <x v="2"/>
    <x v="0"/>
    <x v="0"/>
    <x v="0"/>
  </r>
  <r>
    <n v="296046044"/>
    <x v="2079"/>
    <x v="5"/>
    <x v="1"/>
    <x v="1"/>
    <x v="1"/>
    <x v="0"/>
    <x v="1"/>
    <x v="11"/>
    <x v="0"/>
    <x v="0"/>
  </r>
  <r>
    <n v="18142360"/>
    <x v="272"/>
    <x v="0"/>
    <x v="1"/>
    <x v="1"/>
    <x v="1"/>
    <x v="2"/>
    <x v="3"/>
    <x v="11"/>
    <x v="0"/>
    <x v="0"/>
  </r>
  <r>
    <n v="124994842"/>
    <x v="2080"/>
    <x v="0"/>
    <x v="1"/>
    <x v="1"/>
    <x v="1"/>
    <x v="2"/>
    <x v="2"/>
    <x v="4"/>
    <x v="0"/>
    <x v="0"/>
  </r>
  <r>
    <n v="125649778"/>
    <x v="932"/>
    <x v="0"/>
    <x v="2"/>
    <x v="1"/>
    <x v="4"/>
    <x v="2"/>
    <x v="2"/>
    <x v="4"/>
    <x v="0"/>
    <x v="0"/>
  </r>
  <r>
    <n v="12898424"/>
    <x v="187"/>
    <x v="0"/>
    <x v="1"/>
    <x v="1"/>
    <x v="51"/>
    <x v="2"/>
    <x v="7"/>
    <x v="3"/>
    <x v="0"/>
    <x v="0"/>
  </r>
  <r>
    <n v="419753877"/>
    <x v="1883"/>
    <x v="0"/>
    <x v="3"/>
    <x v="12"/>
    <x v="0"/>
    <x v="0"/>
    <x v="2"/>
    <x v="4"/>
    <x v="0"/>
    <x v="0"/>
  </r>
  <r>
    <n v="448012964"/>
    <x v="2081"/>
    <x v="5"/>
    <x v="1"/>
    <x v="1"/>
    <x v="1"/>
    <x v="2"/>
    <x v="2"/>
    <x v="4"/>
    <x v="0"/>
    <x v="0"/>
  </r>
  <r>
    <n v="186039120"/>
    <x v="1586"/>
    <x v="24"/>
    <x v="1"/>
    <x v="1"/>
    <x v="1"/>
    <x v="2"/>
    <x v="2"/>
    <x v="4"/>
    <x v="0"/>
    <x v="0"/>
  </r>
  <r>
    <n v="43230254"/>
    <x v="2082"/>
    <x v="31"/>
    <x v="1"/>
    <x v="1"/>
    <x v="1"/>
    <x v="2"/>
    <x v="4"/>
    <x v="6"/>
    <x v="0"/>
    <x v="0"/>
  </r>
  <r>
    <n v="449047624"/>
    <x v="2083"/>
    <x v="5"/>
    <x v="1"/>
    <x v="1"/>
    <x v="7"/>
    <x v="0"/>
    <x v="0"/>
    <x v="0"/>
    <x v="0"/>
    <x v="0"/>
  </r>
  <r>
    <n v="117297770"/>
    <x v="1271"/>
    <x v="0"/>
    <x v="1"/>
    <x v="1"/>
    <x v="1"/>
    <x v="0"/>
    <x v="1"/>
    <x v="6"/>
    <x v="0"/>
    <x v="0"/>
  </r>
  <r>
    <n v="446355481"/>
    <x v="2084"/>
    <x v="5"/>
    <x v="1"/>
    <x v="1"/>
    <x v="1"/>
    <x v="0"/>
    <x v="2"/>
    <x v="4"/>
    <x v="0"/>
    <x v="0"/>
  </r>
  <r>
    <n v="3116002"/>
    <x v="837"/>
    <x v="0"/>
    <x v="1"/>
    <x v="1"/>
    <x v="10"/>
    <x v="0"/>
    <x v="3"/>
    <x v="6"/>
    <x v="1"/>
    <x v="0"/>
  </r>
  <r>
    <n v="449767946"/>
    <x v="2085"/>
    <x v="0"/>
    <x v="2"/>
    <x v="14"/>
    <x v="1"/>
    <x v="0"/>
    <x v="4"/>
    <x v="6"/>
    <x v="2"/>
    <x v="0"/>
  </r>
  <r>
    <n v="48341644"/>
    <x v="483"/>
    <x v="0"/>
    <x v="1"/>
    <x v="1"/>
    <x v="28"/>
    <x v="0"/>
    <x v="15"/>
    <x v="76"/>
    <x v="0"/>
    <x v="0"/>
  </r>
  <r>
    <n v="105216937"/>
    <x v="2086"/>
    <x v="0"/>
    <x v="1"/>
    <x v="1"/>
    <x v="28"/>
    <x v="2"/>
    <x v="1"/>
    <x v="1"/>
    <x v="2"/>
    <x v="0"/>
  </r>
  <r>
    <n v="432710548"/>
    <x v="2087"/>
    <x v="0"/>
    <x v="1"/>
    <x v="1"/>
    <x v="1"/>
    <x v="2"/>
    <x v="2"/>
    <x v="4"/>
    <x v="0"/>
    <x v="0"/>
  </r>
  <r>
    <n v="67363121"/>
    <x v="2088"/>
    <x v="0"/>
    <x v="1"/>
    <x v="1"/>
    <x v="1"/>
    <x v="2"/>
    <x v="6"/>
    <x v="11"/>
    <x v="1"/>
    <x v="0"/>
  </r>
  <r>
    <n v="440993833"/>
    <x v="2022"/>
    <x v="5"/>
    <x v="1"/>
    <x v="1"/>
    <x v="10"/>
    <x v="0"/>
    <x v="7"/>
    <x v="7"/>
    <x v="0"/>
    <x v="0"/>
  </r>
  <r>
    <n v="116970631"/>
    <x v="2089"/>
    <x v="0"/>
    <x v="4"/>
    <x v="14"/>
    <x v="48"/>
    <x v="0"/>
    <x v="2"/>
    <x v="4"/>
    <x v="0"/>
    <x v="0"/>
  </r>
  <r>
    <n v="28736730"/>
    <x v="2090"/>
    <x v="0"/>
    <x v="1"/>
    <x v="1"/>
    <x v="1"/>
    <x v="2"/>
    <x v="2"/>
    <x v="4"/>
    <x v="0"/>
    <x v="0"/>
  </r>
  <r>
    <n v="449096567"/>
    <x v="2083"/>
    <x v="5"/>
    <x v="1"/>
    <x v="1"/>
    <x v="18"/>
    <x v="0"/>
    <x v="4"/>
    <x v="6"/>
    <x v="0"/>
    <x v="0"/>
  </r>
  <r>
    <n v="265030093"/>
    <x v="1423"/>
    <x v="0"/>
    <x v="0"/>
    <x v="0"/>
    <x v="88"/>
    <x v="0"/>
    <x v="2"/>
    <x v="4"/>
    <x v="0"/>
    <x v="1"/>
  </r>
  <r>
    <n v="450565389"/>
    <x v="2091"/>
    <x v="5"/>
    <x v="1"/>
    <x v="1"/>
    <x v="16"/>
    <x v="2"/>
    <x v="2"/>
    <x v="4"/>
    <x v="1"/>
    <x v="0"/>
  </r>
  <r>
    <n v="450587023"/>
    <x v="2091"/>
    <x v="0"/>
    <x v="2"/>
    <x v="1"/>
    <x v="9"/>
    <x v="0"/>
    <x v="2"/>
    <x v="0"/>
    <x v="0"/>
    <x v="0"/>
  </r>
  <r>
    <n v="271118919"/>
    <x v="1773"/>
    <x v="0"/>
    <x v="1"/>
    <x v="1"/>
    <x v="1"/>
    <x v="2"/>
    <x v="4"/>
    <x v="11"/>
    <x v="0"/>
    <x v="0"/>
  </r>
  <r>
    <n v="452288513"/>
    <x v="2092"/>
    <x v="5"/>
    <x v="1"/>
    <x v="1"/>
    <x v="10"/>
    <x v="0"/>
    <x v="28"/>
    <x v="10"/>
    <x v="0"/>
    <x v="0"/>
  </r>
  <r>
    <n v="452304265"/>
    <x v="2092"/>
    <x v="5"/>
    <x v="1"/>
    <x v="1"/>
    <x v="1"/>
    <x v="2"/>
    <x v="2"/>
    <x v="4"/>
    <x v="0"/>
    <x v="0"/>
  </r>
  <r>
    <n v="450828589"/>
    <x v="2093"/>
    <x v="5"/>
    <x v="4"/>
    <x v="28"/>
    <x v="42"/>
    <x v="0"/>
    <x v="3"/>
    <x v="11"/>
    <x v="0"/>
    <x v="0"/>
  </r>
  <r>
    <n v="15959279"/>
    <x v="222"/>
    <x v="0"/>
    <x v="1"/>
    <x v="1"/>
    <x v="8"/>
    <x v="0"/>
    <x v="2"/>
    <x v="4"/>
    <x v="0"/>
    <x v="0"/>
  </r>
  <r>
    <n v="452375648"/>
    <x v="2094"/>
    <x v="0"/>
    <x v="1"/>
    <x v="1"/>
    <x v="59"/>
    <x v="0"/>
    <x v="2"/>
    <x v="0"/>
    <x v="0"/>
    <x v="0"/>
  </r>
  <r>
    <n v="452402798"/>
    <x v="2094"/>
    <x v="0"/>
    <x v="1"/>
    <x v="1"/>
    <x v="1"/>
    <x v="0"/>
    <x v="1"/>
    <x v="1"/>
    <x v="0"/>
    <x v="0"/>
  </r>
  <r>
    <n v="245560943"/>
    <x v="1304"/>
    <x v="0"/>
    <x v="2"/>
    <x v="11"/>
    <x v="28"/>
    <x v="0"/>
    <x v="3"/>
    <x v="5"/>
    <x v="0"/>
    <x v="0"/>
  </r>
  <r>
    <n v="327730010"/>
    <x v="2095"/>
    <x v="5"/>
    <x v="1"/>
    <x v="1"/>
    <x v="1"/>
    <x v="1"/>
    <x v="1"/>
    <x v="1"/>
    <x v="0"/>
    <x v="0"/>
  </r>
  <r>
    <n v="141843077"/>
    <x v="1851"/>
    <x v="8"/>
    <x v="1"/>
    <x v="1"/>
    <x v="1"/>
    <x v="2"/>
    <x v="2"/>
    <x v="4"/>
    <x v="0"/>
    <x v="0"/>
  </r>
  <r>
    <n v="69408701"/>
    <x v="566"/>
    <x v="0"/>
    <x v="4"/>
    <x v="1"/>
    <x v="37"/>
    <x v="2"/>
    <x v="1"/>
    <x v="5"/>
    <x v="0"/>
    <x v="0"/>
  </r>
  <r>
    <n v="452511952"/>
    <x v="2096"/>
    <x v="0"/>
    <x v="1"/>
    <x v="1"/>
    <x v="14"/>
    <x v="2"/>
    <x v="0"/>
    <x v="0"/>
    <x v="0"/>
    <x v="0"/>
  </r>
  <r>
    <n v="99233843"/>
    <x v="679"/>
    <x v="5"/>
    <x v="1"/>
    <x v="1"/>
    <x v="16"/>
    <x v="2"/>
    <x v="3"/>
    <x v="6"/>
    <x v="0"/>
    <x v="0"/>
  </r>
  <r>
    <n v="451601427"/>
    <x v="2097"/>
    <x v="5"/>
    <x v="1"/>
    <x v="1"/>
    <x v="28"/>
    <x v="0"/>
    <x v="2"/>
    <x v="4"/>
    <x v="0"/>
    <x v="0"/>
  </r>
  <r>
    <n v="14777855"/>
    <x v="209"/>
    <x v="0"/>
    <x v="1"/>
    <x v="1"/>
    <x v="71"/>
    <x v="0"/>
    <x v="1"/>
    <x v="5"/>
    <x v="0"/>
    <x v="0"/>
  </r>
  <r>
    <n v="452587024"/>
    <x v="2096"/>
    <x v="5"/>
    <x v="1"/>
    <x v="1"/>
    <x v="10"/>
    <x v="2"/>
    <x v="2"/>
    <x v="4"/>
    <x v="0"/>
    <x v="0"/>
  </r>
  <r>
    <n v="452654155"/>
    <x v="2098"/>
    <x v="5"/>
    <x v="1"/>
    <x v="6"/>
    <x v="1"/>
    <x v="0"/>
    <x v="12"/>
    <x v="20"/>
    <x v="0"/>
    <x v="0"/>
  </r>
  <r>
    <n v="33133921"/>
    <x v="1104"/>
    <x v="0"/>
    <x v="4"/>
    <x v="1"/>
    <x v="26"/>
    <x v="2"/>
    <x v="2"/>
    <x v="4"/>
    <x v="0"/>
    <x v="0"/>
  </r>
  <r>
    <n v="7603253"/>
    <x v="1780"/>
    <x v="0"/>
    <x v="4"/>
    <x v="1"/>
    <x v="59"/>
    <x v="0"/>
    <x v="2"/>
    <x v="5"/>
    <x v="0"/>
    <x v="0"/>
  </r>
  <r>
    <n v="2689135"/>
    <x v="2099"/>
    <x v="0"/>
    <x v="2"/>
    <x v="1"/>
    <x v="10"/>
    <x v="2"/>
    <x v="2"/>
    <x v="4"/>
    <x v="0"/>
    <x v="0"/>
  </r>
  <r>
    <n v="402744426"/>
    <x v="1818"/>
    <x v="0"/>
    <x v="2"/>
    <x v="1"/>
    <x v="10"/>
    <x v="2"/>
    <x v="31"/>
    <x v="49"/>
    <x v="0"/>
    <x v="0"/>
  </r>
  <r>
    <n v="447224268"/>
    <x v="2059"/>
    <x v="5"/>
    <x v="0"/>
    <x v="0"/>
    <x v="3"/>
    <x v="0"/>
    <x v="2"/>
    <x v="4"/>
    <x v="0"/>
    <x v="0"/>
  </r>
  <r>
    <n v="451992913"/>
    <x v="2100"/>
    <x v="5"/>
    <x v="1"/>
    <x v="1"/>
    <x v="1"/>
    <x v="0"/>
    <x v="0"/>
    <x v="0"/>
    <x v="0"/>
    <x v="0"/>
  </r>
  <r>
    <n v="451763179"/>
    <x v="2101"/>
    <x v="5"/>
    <x v="1"/>
    <x v="1"/>
    <x v="1"/>
    <x v="2"/>
    <x v="2"/>
    <x v="4"/>
    <x v="0"/>
    <x v="0"/>
  </r>
  <r>
    <n v="453469962"/>
    <x v="2102"/>
    <x v="5"/>
    <x v="0"/>
    <x v="0"/>
    <x v="1"/>
    <x v="0"/>
    <x v="2"/>
    <x v="0"/>
    <x v="2"/>
    <x v="0"/>
  </r>
  <r>
    <n v="452745883"/>
    <x v="2098"/>
    <x v="5"/>
    <x v="1"/>
    <x v="1"/>
    <x v="18"/>
    <x v="2"/>
    <x v="2"/>
    <x v="4"/>
    <x v="0"/>
    <x v="0"/>
  </r>
  <r>
    <n v="452817133"/>
    <x v="2103"/>
    <x v="5"/>
    <x v="1"/>
    <x v="1"/>
    <x v="28"/>
    <x v="2"/>
    <x v="4"/>
    <x v="6"/>
    <x v="2"/>
    <x v="0"/>
  </r>
  <r>
    <n v="432587459"/>
    <x v="2071"/>
    <x v="5"/>
    <x v="3"/>
    <x v="12"/>
    <x v="101"/>
    <x v="0"/>
    <x v="2"/>
    <x v="4"/>
    <x v="0"/>
    <x v="0"/>
  </r>
  <r>
    <n v="453492239"/>
    <x v="2102"/>
    <x v="5"/>
    <x v="1"/>
    <x v="1"/>
    <x v="1"/>
    <x v="0"/>
    <x v="2"/>
    <x v="4"/>
    <x v="2"/>
    <x v="0"/>
  </r>
  <r>
    <n v="63515776"/>
    <x v="528"/>
    <x v="0"/>
    <x v="1"/>
    <x v="1"/>
    <x v="1"/>
    <x v="1"/>
    <x v="0"/>
    <x v="5"/>
    <x v="0"/>
    <x v="0"/>
  </r>
  <r>
    <n v="453131148"/>
    <x v="2104"/>
    <x v="5"/>
    <x v="1"/>
    <x v="1"/>
    <x v="1"/>
    <x v="0"/>
    <x v="2"/>
    <x v="4"/>
    <x v="0"/>
    <x v="1"/>
  </r>
  <r>
    <n v="453229690"/>
    <x v="2104"/>
    <x v="5"/>
    <x v="1"/>
    <x v="6"/>
    <x v="28"/>
    <x v="0"/>
    <x v="13"/>
    <x v="12"/>
    <x v="0"/>
    <x v="0"/>
  </r>
  <r>
    <n v="452893207"/>
    <x v="2103"/>
    <x v="0"/>
    <x v="1"/>
    <x v="1"/>
    <x v="10"/>
    <x v="2"/>
    <x v="0"/>
    <x v="0"/>
    <x v="0"/>
    <x v="0"/>
  </r>
  <r>
    <n v="446760611"/>
    <x v="2055"/>
    <x v="5"/>
    <x v="4"/>
    <x v="61"/>
    <x v="49"/>
    <x v="0"/>
    <x v="82"/>
    <x v="97"/>
    <x v="2"/>
    <x v="0"/>
  </r>
  <r>
    <n v="406611963"/>
    <x v="2105"/>
    <x v="5"/>
    <x v="0"/>
    <x v="0"/>
    <x v="3"/>
    <x v="0"/>
    <x v="2"/>
    <x v="4"/>
    <x v="2"/>
    <x v="0"/>
  </r>
  <r>
    <n v="25280313"/>
    <x v="2106"/>
    <x v="0"/>
    <x v="1"/>
    <x v="1"/>
    <x v="10"/>
    <x v="0"/>
    <x v="83"/>
    <x v="35"/>
    <x v="0"/>
    <x v="0"/>
  </r>
  <r>
    <n v="30534475"/>
    <x v="2107"/>
    <x v="0"/>
    <x v="4"/>
    <x v="1"/>
    <x v="48"/>
    <x v="0"/>
    <x v="2"/>
    <x v="4"/>
    <x v="0"/>
    <x v="0"/>
  </r>
  <r>
    <n v="1243426"/>
    <x v="2108"/>
    <x v="0"/>
    <x v="1"/>
    <x v="1"/>
    <x v="1"/>
    <x v="2"/>
    <x v="2"/>
    <x v="4"/>
    <x v="1"/>
    <x v="0"/>
  </r>
  <r>
    <n v="453831405"/>
    <x v="1954"/>
    <x v="5"/>
    <x v="1"/>
    <x v="1"/>
    <x v="1"/>
    <x v="2"/>
    <x v="2"/>
    <x v="4"/>
    <x v="0"/>
    <x v="0"/>
  </r>
  <r>
    <n v="157516856"/>
    <x v="948"/>
    <x v="0"/>
    <x v="1"/>
    <x v="1"/>
    <x v="62"/>
    <x v="0"/>
    <x v="1"/>
    <x v="1"/>
    <x v="0"/>
    <x v="0"/>
  </r>
  <r>
    <n v="451178793"/>
    <x v="2109"/>
    <x v="5"/>
    <x v="1"/>
    <x v="1"/>
    <x v="1"/>
    <x v="0"/>
    <x v="2"/>
    <x v="4"/>
    <x v="0"/>
    <x v="0"/>
  </r>
  <r>
    <n v="230943017"/>
    <x v="1742"/>
    <x v="0"/>
    <x v="1"/>
    <x v="1"/>
    <x v="1"/>
    <x v="0"/>
    <x v="2"/>
    <x v="4"/>
    <x v="0"/>
    <x v="0"/>
  </r>
  <r>
    <n v="453141027"/>
    <x v="2104"/>
    <x v="5"/>
    <x v="0"/>
    <x v="0"/>
    <x v="1"/>
    <x v="0"/>
    <x v="2"/>
    <x v="4"/>
    <x v="0"/>
    <x v="0"/>
  </r>
  <r>
    <n v="24004207"/>
    <x v="1997"/>
    <x v="0"/>
    <x v="1"/>
    <x v="1"/>
    <x v="8"/>
    <x v="2"/>
    <x v="2"/>
    <x v="1"/>
    <x v="0"/>
    <x v="0"/>
  </r>
  <r>
    <n v="423969716"/>
    <x v="2110"/>
    <x v="0"/>
    <x v="2"/>
    <x v="1"/>
    <x v="20"/>
    <x v="0"/>
    <x v="3"/>
    <x v="3"/>
    <x v="0"/>
    <x v="0"/>
  </r>
  <r>
    <n v="87954337"/>
    <x v="886"/>
    <x v="5"/>
    <x v="1"/>
    <x v="1"/>
    <x v="1"/>
    <x v="0"/>
    <x v="2"/>
    <x v="4"/>
    <x v="0"/>
    <x v="0"/>
  </r>
  <r>
    <n v="453165309"/>
    <x v="2104"/>
    <x v="5"/>
    <x v="1"/>
    <x v="1"/>
    <x v="1"/>
    <x v="2"/>
    <x v="3"/>
    <x v="5"/>
    <x v="2"/>
    <x v="0"/>
  </r>
  <r>
    <n v="11836316"/>
    <x v="2111"/>
    <x v="0"/>
    <x v="1"/>
    <x v="1"/>
    <x v="1"/>
    <x v="0"/>
    <x v="2"/>
    <x v="4"/>
    <x v="0"/>
    <x v="0"/>
  </r>
  <r>
    <n v="454016892"/>
    <x v="2112"/>
    <x v="0"/>
    <x v="1"/>
    <x v="1"/>
    <x v="1"/>
    <x v="0"/>
    <x v="2"/>
    <x v="4"/>
    <x v="0"/>
    <x v="0"/>
  </r>
  <r>
    <n v="208980277"/>
    <x v="2113"/>
    <x v="0"/>
    <x v="3"/>
    <x v="22"/>
    <x v="79"/>
    <x v="0"/>
    <x v="2"/>
    <x v="0"/>
    <x v="0"/>
    <x v="0"/>
  </r>
  <r>
    <n v="1363279"/>
    <x v="2114"/>
    <x v="0"/>
    <x v="1"/>
    <x v="1"/>
    <x v="33"/>
    <x v="2"/>
    <x v="2"/>
    <x v="4"/>
    <x v="0"/>
    <x v="0"/>
  </r>
  <r>
    <n v="300413126"/>
    <x v="2115"/>
    <x v="0"/>
    <x v="1"/>
    <x v="1"/>
    <x v="20"/>
    <x v="0"/>
    <x v="2"/>
    <x v="4"/>
    <x v="0"/>
    <x v="0"/>
  </r>
  <r>
    <n v="10246281"/>
    <x v="2116"/>
    <x v="0"/>
    <x v="1"/>
    <x v="1"/>
    <x v="2"/>
    <x v="2"/>
    <x v="2"/>
    <x v="6"/>
    <x v="0"/>
    <x v="0"/>
  </r>
  <r>
    <n v="453298210"/>
    <x v="2117"/>
    <x v="0"/>
    <x v="3"/>
    <x v="16"/>
    <x v="97"/>
    <x v="0"/>
    <x v="2"/>
    <x v="0"/>
    <x v="2"/>
    <x v="0"/>
  </r>
  <r>
    <n v="10313526"/>
    <x v="2118"/>
    <x v="0"/>
    <x v="4"/>
    <x v="1"/>
    <x v="47"/>
    <x v="0"/>
    <x v="0"/>
    <x v="42"/>
    <x v="0"/>
    <x v="0"/>
  </r>
  <r>
    <n v="15514847"/>
    <x v="842"/>
    <x v="0"/>
    <x v="2"/>
    <x v="1"/>
    <x v="1"/>
    <x v="0"/>
    <x v="2"/>
    <x v="11"/>
    <x v="0"/>
    <x v="0"/>
  </r>
  <r>
    <n v="454809758"/>
    <x v="2119"/>
    <x v="5"/>
    <x v="1"/>
    <x v="1"/>
    <x v="18"/>
    <x v="2"/>
    <x v="6"/>
    <x v="3"/>
    <x v="0"/>
    <x v="0"/>
  </r>
  <r>
    <n v="454815773"/>
    <x v="2119"/>
    <x v="5"/>
    <x v="1"/>
    <x v="1"/>
    <x v="1"/>
    <x v="1"/>
    <x v="7"/>
    <x v="7"/>
    <x v="0"/>
    <x v="0"/>
  </r>
  <r>
    <n v="42270078"/>
    <x v="2120"/>
    <x v="0"/>
    <x v="3"/>
    <x v="12"/>
    <x v="67"/>
    <x v="0"/>
    <x v="2"/>
    <x v="1"/>
    <x v="0"/>
    <x v="0"/>
  </r>
  <r>
    <n v="1796775"/>
    <x v="2121"/>
    <x v="5"/>
    <x v="4"/>
    <x v="21"/>
    <x v="25"/>
    <x v="0"/>
    <x v="2"/>
    <x v="4"/>
    <x v="2"/>
    <x v="0"/>
  </r>
  <r>
    <n v="123915223"/>
    <x v="782"/>
    <x v="0"/>
    <x v="1"/>
    <x v="1"/>
    <x v="10"/>
    <x v="0"/>
    <x v="2"/>
    <x v="4"/>
    <x v="0"/>
    <x v="0"/>
  </r>
  <r>
    <n v="453303819"/>
    <x v="2117"/>
    <x v="5"/>
    <x v="1"/>
    <x v="1"/>
    <x v="1"/>
    <x v="0"/>
    <x v="2"/>
    <x v="4"/>
    <x v="0"/>
    <x v="0"/>
  </r>
  <r>
    <n v="261404740"/>
    <x v="2122"/>
    <x v="5"/>
    <x v="2"/>
    <x v="23"/>
    <x v="18"/>
    <x v="1"/>
    <x v="16"/>
    <x v="40"/>
    <x v="0"/>
    <x v="0"/>
  </r>
  <r>
    <n v="12189524"/>
    <x v="330"/>
    <x v="5"/>
    <x v="1"/>
    <x v="1"/>
    <x v="1"/>
    <x v="0"/>
    <x v="3"/>
    <x v="24"/>
    <x v="0"/>
    <x v="0"/>
  </r>
  <r>
    <n v="328173918"/>
    <x v="1610"/>
    <x v="0"/>
    <x v="1"/>
    <x v="1"/>
    <x v="23"/>
    <x v="0"/>
    <x v="14"/>
    <x v="12"/>
    <x v="0"/>
    <x v="0"/>
  </r>
  <r>
    <n v="455338085"/>
    <x v="2123"/>
    <x v="0"/>
    <x v="1"/>
    <x v="33"/>
    <x v="1"/>
    <x v="2"/>
    <x v="2"/>
    <x v="1"/>
    <x v="0"/>
    <x v="0"/>
  </r>
  <r>
    <n v="455340404"/>
    <x v="2123"/>
    <x v="5"/>
    <x v="1"/>
    <x v="1"/>
    <x v="10"/>
    <x v="2"/>
    <x v="2"/>
    <x v="4"/>
    <x v="0"/>
    <x v="0"/>
  </r>
  <r>
    <n v="29101584"/>
    <x v="508"/>
    <x v="0"/>
    <x v="2"/>
    <x v="1"/>
    <x v="83"/>
    <x v="0"/>
    <x v="2"/>
    <x v="4"/>
    <x v="0"/>
    <x v="0"/>
  </r>
  <r>
    <n v="282677235"/>
    <x v="1481"/>
    <x v="0"/>
    <x v="0"/>
    <x v="0"/>
    <x v="18"/>
    <x v="2"/>
    <x v="0"/>
    <x v="0"/>
    <x v="0"/>
    <x v="0"/>
  </r>
  <r>
    <n v="453351997"/>
    <x v="2117"/>
    <x v="0"/>
    <x v="1"/>
    <x v="1"/>
    <x v="10"/>
    <x v="0"/>
    <x v="2"/>
    <x v="4"/>
    <x v="0"/>
    <x v="0"/>
  </r>
  <r>
    <n v="453377977"/>
    <x v="2117"/>
    <x v="0"/>
    <x v="1"/>
    <x v="1"/>
    <x v="4"/>
    <x v="2"/>
    <x v="0"/>
    <x v="0"/>
    <x v="2"/>
    <x v="0"/>
  </r>
  <r>
    <n v="459334315"/>
    <x v="2124"/>
    <x v="5"/>
    <x v="0"/>
    <x v="0"/>
    <x v="3"/>
    <x v="0"/>
    <x v="2"/>
    <x v="4"/>
    <x v="4"/>
    <x v="0"/>
  </r>
  <r>
    <n v="458591229"/>
    <x v="2125"/>
    <x v="0"/>
    <x v="1"/>
    <x v="1"/>
    <x v="1"/>
    <x v="2"/>
    <x v="2"/>
    <x v="4"/>
    <x v="0"/>
    <x v="0"/>
  </r>
  <r>
    <n v="455957921"/>
    <x v="2126"/>
    <x v="5"/>
    <x v="2"/>
    <x v="1"/>
    <x v="12"/>
    <x v="2"/>
    <x v="25"/>
    <x v="24"/>
    <x v="0"/>
    <x v="0"/>
  </r>
  <r>
    <n v="33318378"/>
    <x v="892"/>
    <x v="0"/>
    <x v="1"/>
    <x v="1"/>
    <x v="1"/>
    <x v="0"/>
    <x v="0"/>
    <x v="0"/>
    <x v="0"/>
    <x v="0"/>
  </r>
  <r>
    <n v="456008591"/>
    <x v="2126"/>
    <x v="5"/>
    <x v="2"/>
    <x v="33"/>
    <x v="4"/>
    <x v="0"/>
    <x v="1"/>
    <x v="1"/>
    <x v="0"/>
    <x v="0"/>
  </r>
  <r>
    <n v="455046490"/>
    <x v="2127"/>
    <x v="5"/>
    <x v="1"/>
    <x v="35"/>
    <x v="28"/>
    <x v="0"/>
    <x v="28"/>
    <x v="26"/>
    <x v="0"/>
    <x v="0"/>
  </r>
  <r>
    <n v="340555792"/>
    <x v="2128"/>
    <x v="0"/>
    <x v="0"/>
    <x v="0"/>
    <x v="1"/>
    <x v="0"/>
    <x v="2"/>
    <x v="4"/>
    <x v="0"/>
    <x v="0"/>
  </r>
  <r>
    <n v="37032566"/>
    <x v="393"/>
    <x v="0"/>
    <x v="1"/>
    <x v="11"/>
    <x v="28"/>
    <x v="2"/>
    <x v="7"/>
    <x v="3"/>
    <x v="0"/>
    <x v="0"/>
  </r>
  <r>
    <n v="202945729"/>
    <x v="2129"/>
    <x v="0"/>
    <x v="1"/>
    <x v="1"/>
    <x v="28"/>
    <x v="2"/>
    <x v="0"/>
    <x v="0"/>
    <x v="0"/>
    <x v="0"/>
  </r>
  <r>
    <n v="456098877"/>
    <x v="2130"/>
    <x v="5"/>
    <x v="1"/>
    <x v="1"/>
    <x v="1"/>
    <x v="2"/>
    <x v="2"/>
    <x v="4"/>
    <x v="0"/>
    <x v="0"/>
  </r>
  <r>
    <n v="349615400"/>
    <x v="2038"/>
    <x v="5"/>
    <x v="0"/>
    <x v="0"/>
    <x v="0"/>
    <x v="0"/>
    <x v="3"/>
    <x v="5"/>
    <x v="0"/>
    <x v="0"/>
  </r>
  <r>
    <n v="400480589"/>
    <x v="2131"/>
    <x v="0"/>
    <x v="1"/>
    <x v="35"/>
    <x v="1"/>
    <x v="0"/>
    <x v="0"/>
    <x v="0"/>
    <x v="0"/>
    <x v="0"/>
  </r>
  <r>
    <n v="75556032"/>
    <x v="2132"/>
    <x v="0"/>
    <x v="3"/>
    <x v="16"/>
    <x v="0"/>
    <x v="0"/>
    <x v="2"/>
    <x v="4"/>
    <x v="0"/>
    <x v="0"/>
  </r>
  <r>
    <n v="312183619"/>
    <x v="1573"/>
    <x v="5"/>
    <x v="1"/>
    <x v="1"/>
    <x v="33"/>
    <x v="0"/>
    <x v="1"/>
    <x v="5"/>
    <x v="0"/>
    <x v="0"/>
  </r>
  <r>
    <n v="458873094"/>
    <x v="2133"/>
    <x v="5"/>
    <x v="1"/>
    <x v="1"/>
    <x v="1"/>
    <x v="0"/>
    <x v="3"/>
    <x v="5"/>
    <x v="0"/>
    <x v="0"/>
  </r>
  <r>
    <n v="12293440"/>
    <x v="2134"/>
    <x v="0"/>
    <x v="1"/>
    <x v="1"/>
    <x v="50"/>
    <x v="0"/>
    <x v="2"/>
    <x v="8"/>
    <x v="1"/>
    <x v="0"/>
  </r>
  <r>
    <n v="456326714"/>
    <x v="2135"/>
    <x v="0"/>
    <x v="2"/>
    <x v="1"/>
    <x v="8"/>
    <x v="0"/>
    <x v="2"/>
    <x v="4"/>
    <x v="2"/>
    <x v="0"/>
  </r>
  <r>
    <n v="9888293"/>
    <x v="868"/>
    <x v="0"/>
    <x v="1"/>
    <x v="1"/>
    <x v="16"/>
    <x v="0"/>
    <x v="0"/>
    <x v="1"/>
    <x v="1"/>
    <x v="0"/>
  </r>
  <r>
    <n v="6777424"/>
    <x v="2136"/>
    <x v="12"/>
    <x v="1"/>
    <x v="1"/>
    <x v="1"/>
    <x v="2"/>
    <x v="2"/>
    <x v="0"/>
    <x v="0"/>
    <x v="0"/>
  </r>
  <r>
    <n v="347905769"/>
    <x v="2137"/>
    <x v="5"/>
    <x v="1"/>
    <x v="1"/>
    <x v="1"/>
    <x v="0"/>
    <x v="2"/>
    <x v="0"/>
    <x v="0"/>
    <x v="0"/>
  </r>
  <r>
    <n v="145650063"/>
    <x v="902"/>
    <x v="0"/>
    <x v="3"/>
    <x v="3"/>
    <x v="0"/>
    <x v="0"/>
    <x v="2"/>
    <x v="4"/>
    <x v="0"/>
    <x v="0"/>
  </r>
  <r>
    <n v="7741006"/>
    <x v="2138"/>
    <x v="0"/>
    <x v="1"/>
    <x v="1"/>
    <x v="1"/>
    <x v="0"/>
    <x v="2"/>
    <x v="4"/>
    <x v="0"/>
    <x v="0"/>
  </r>
  <r>
    <n v="459172422"/>
    <x v="2139"/>
    <x v="5"/>
    <x v="1"/>
    <x v="1"/>
    <x v="1"/>
    <x v="0"/>
    <x v="2"/>
    <x v="4"/>
    <x v="0"/>
    <x v="0"/>
  </r>
  <r>
    <n v="128020546"/>
    <x v="810"/>
    <x v="0"/>
    <x v="1"/>
    <x v="1"/>
    <x v="36"/>
    <x v="2"/>
    <x v="2"/>
    <x v="0"/>
    <x v="0"/>
    <x v="0"/>
  </r>
  <r>
    <n v="459270108"/>
    <x v="2139"/>
    <x v="5"/>
    <x v="1"/>
    <x v="1"/>
    <x v="1"/>
    <x v="2"/>
    <x v="2"/>
    <x v="4"/>
    <x v="1"/>
    <x v="0"/>
  </r>
  <r>
    <n v="456611571"/>
    <x v="2140"/>
    <x v="5"/>
    <x v="1"/>
    <x v="1"/>
    <x v="71"/>
    <x v="0"/>
    <x v="2"/>
    <x v="0"/>
    <x v="0"/>
    <x v="0"/>
  </r>
  <r>
    <n v="456657122"/>
    <x v="2140"/>
    <x v="5"/>
    <x v="1"/>
    <x v="1"/>
    <x v="28"/>
    <x v="0"/>
    <x v="2"/>
    <x v="4"/>
    <x v="0"/>
    <x v="0"/>
  </r>
  <r>
    <n v="133445899"/>
    <x v="2141"/>
    <x v="0"/>
    <x v="1"/>
    <x v="1"/>
    <x v="85"/>
    <x v="0"/>
    <x v="2"/>
    <x v="4"/>
    <x v="0"/>
    <x v="1"/>
  </r>
  <r>
    <n v="162797797"/>
    <x v="2142"/>
    <x v="0"/>
    <x v="2"/>
    <x v="1"/>
    <x v="86"/>
    <x v="2"/>
    <x v="2"/>
    <x v="4"/>
    <x v="0"/>
    <x v="0"/>
  </r>
  <r>
    <n v="453831111"/>
    <x v="1954"/>
    <x v="0"/>
    <x v="1"/>
    <x v="1"/>
    <x v="1"/>
    <x v="2"/>
    <x v="2"/>
    <x v="4"/>
    <x v="0"/>
    <x v="0"/>
  </r>
  <r>
    <n v="51221116"/>
    <x v="2143"/>
    <x v="0"/>
    <x v="0"/>
    <x v="0"/>
    <x v="3"/>
    <x v="0"/>
    <x v="2"/>
    <x v="6"/>
    <x v="0"/>
    <x v="0"/>
  </r>
  <r>
    <n v="457396766"/>
    <x v="2144"/>
    <x v="5"/>
    <x v="1"/>
    <x v="1"/>
    <x v="1"/>
    <x v="0"/>
    <x v="2"/>
    <x v="4"/>
    <x v="0"/>
    <x v="0"/>
  </r>
  <r>
    <n v="3211214"/>
    <x v="2145"/>
    <x v="0"/>
    <x v="1"/>
    <x v="1"/>
    <x v="1"/>
    <x v="0"/>
    <x v="2"/>
    <x v="0"/>
    <x v="0"/>
    <x v="0"/>
  </r>
  <r>
    <n v="456837476"/>
    <x v="2146"/>
    <x v="5"/>
    <x v="1"/>
    <x v="1"/>
    <x v="1"/>
    <x v="0"/>
    <x v="2"/>
    <x v="0"/>
    <x v="0"/>
    <x v="0"/>
  </r>
  <r>
    <n v="217204525"/>
    <x v="1177"/>
    <x v="0"/>
    <x v="2"/>
    <x v="1"/>
    <x v="23"/>
    <x v="2"/>
    <x v="2"/>
    <x v="4"/>
    <x v="0"/>
    <x v="0"/>
  </r>
  <r>
    <n v="317709942"/>
    <x v="1577"/>
    <x v="0"/>
    <x v="4"/>
    <x v="1"/>
    <x v="7"/>
    <x v="0"/>
    <x v="2"/>
    <x v="0"/>
    <x v="0"/>
    <x v="0"/>
  </r>
  <r>
    <n v="62064298"/>
    <x v="942"/>
    <x v="0"/>
    <x v="1"/>
    <x v="1"/>
    <x v="54"/>
    <x v="0"/>
    <x v="2"/>
    <x v="4"/>
    <x v="1"/>
    <x v="0"/>
  </r>
  <r>
    <n v="457078186"/>
    <x v="2147"/>
    <x v="0"/>
    <x v="1"/>
    <x v="1"/>
    <x v="1"/>
    <x v="0"/>
    <x v="39"/>
    <x v="33"/>
    <x v="0"/>
    <x v="0"/>
  </r>
  <r>
    <n v="458216424"/>
    <x v="2148"/>
    <x v="5"/>
    <x v="1"/>
    <x v="2"/>
    <x v="10"/>
    <x v="2"/>
    <x v="2"/>
    <x v="4"/>
    <x v="0"/>
    <x v="0"/>
  </r>
  <r>
    <n v="273224879"/>
    <x v="1466"/>
    <x v="0"/>
    <x v="1"/>
    <x v="1"/>
    <x v="1"/>
    <x v="0"/>
    <x v="0"/>
    <x v="0"/>
    <x v="0"/>
    <x v="0"/>
  </r>
  <r>
    <n v="459868726"/>
    <x v="2149"/>
    <x v="5"/>
    <x v="1"/>
    <x v="1"/>
    <x v="1"/>
    <x v="0"/>
    <x v="2"/>
    <x v="4"/>
    <x v="0"/>
    <x v="0"/>
  </r>
  <r>
    <n v="459845350"/>
    <x v="2149"/>
    <x v="5"/>
    <x v="1"/>
    <x v="1"/>
    <x v="1"/>
    <x v="0"/>
    <x v="0"/>
    <x v="0"/>
    <x v="0"/>
    <x v="0"/>
  </r>
  <r>
    <n v="459588023"/>
    <x v="2150"/>
    <x v="5"/>
    <x v="1"/>
    <x v="1"/>
    <x v="28"/>
    <x v="2"/>
    <x v="2"/>
    <x v="4"/>
    <x v="0"/>
    <x v="0"/>
  </r>
  <r>
    <n v="46778005"/>
    <x v="463"/>
    <x v="5"/>
    <x v="3"/>
    <x v="60"/>
    <x v="88"/>
    <x v="0"/>
    <x v="2"/>
    <x v="0"/>
    <x v="4"/>
    <x v="0"/>
  </r>
  <r>
    <n v="130563499"/>
    <x v="1751"/>
    <x v="0"/>
    <x v="2"/>
    <x v="1"/>
    <x v="1"/>
    <x v="0"/>
    <x v="2"/>
    <x v="4"/>
    <x v="0"/>
    <x v="0"/>
  </r>
  <r>
    <n v="136423563"/>
    <x v="999"/>
    <x v="0"/>
    <x v="1"/>
    <x v="1"/>
    <x v="41"/>
    <x v="2"/>
    <x v="4"/>
    <x v="7"/>
    <x v="1"/>
    <x v="0"/>
  </r>
  <r>
    <n v="458177435"/>
    <x v="2148"/>
    <x v="0"/>
    <x v="1"/>
    <x v="1"/>
    <x v="1"/>
    <x v="2"/>
    <x v="2"/>
    <x v="4"/>
    <x v="0"/>
    <x v="0"/>
  </r>
  <r>
    <n v="458382259"/>
    <x v="2151"/>
    <x v="5"/>
    <x v="0"/>
    <x v="0"/>
    <x v="3"/>
    <x v="0"/>
    <x v="2"/>
    <x v="4"/>
    <x v="0"/>
    <x v="0"/>
  </r>
  <r>
    <n v="458390602"/>
    <x v="2151"/>
    <x v="5"/>
    <x v="1"/>
    <x v="1"/>
    <x v="59"/>
    <x v="0"/>
    <x v="2"/>
    <x v="4"/>
    <x v="0"/>
    <x v="0"/>
  </r>
  <r>
    <n v="10608599"/>
    <x v="2152"/>
    <x v="0"/>
    <x v="2"/>
    <x v="26"/>
    <x v="9"/>
    <x v="0"/>
    <x v="2"/>
    <x v="6"/>
    <x v="0"/>
    <x v="0"/>
  </r>
  <r>
    <n v="109262814"/>
    <x v="2153"/>
    <x v="0"/>
    <x v="1"/>
    <x v="1"/>
    <x v="1"/>
    <x v="0"/>
    <x v="2"/>
    <x v="1"/>
    <x v="0"/>
    <x v="1"/>
  </r>
  <r>
    <n v="460204508"/>
    <x v="2154"/>
    <x v="5"/>
    <x v="1"/>
    <x v="1"/>
    <x v="1"/>
    <x v="0"/>
    <x v="2"/>
    <x v="4"/>
    <x v="0"/>
    <x v="0"/>
  </r>
  <r>
    <n v="460208087"/>
    <x v="2154"/>
    <x v="5"/>
    <x v="1"/>
    <x v="1"/>
    <x v="1"/>
    <x v="2"/>
    <x v="2"/>
    <x v="4"/>
    <x v="2"/>
    <x v="0"/>
  </r>
  <r>
    <n v="59303390"/>
    <x v="705"/>
    <x v="0"/>
    <x v="1"/>
    <x v="1"/>
    <x v="1"/>
    <x v="2"/>
    <x v="3"/>
    <x v="5"/>
    <x v="0"/>
    <x v="0"/>
  </r>
  <r>
    <n v="100873869"/>
    <x v="680"/>
    <x v="0"/>
    <x v="1"/>
    <x v="1"/>
    <x v="1"/>
    <x v="0"/>
    <x v="1"/>
    <x v="5"/>
    <x v="0"/>
    <x v="0"/>
  </r>
  <r>
    <n v="458610089"/>
    <x v="2125"/>
    <x v="5"/>
    <x v="1"/>
    <x v="1"/>
    <x v="1"/>
    <x v="0"/>
    <x v="0"/>
    <x v="5"/>
    <x v="0"/>
    <x v="0"/>
  </r>
  <r>
    <n v="460701529"/>
    <x v="2155"/>
    <x v="0"/>
    <x v="1"/>
    <x v="1"/>
    <x v="28"/>
    <x v="0"/>
    <x v="0"/>
    <x v="0"/>
    <x v="2"/>
    <x v="0"/>
  </r>
  <r>
    <n v="460740221"/>
    <x v="2155"/>
    <x v="0"/>
    <x v="1"/>
    <x v="1"/>
    <x v="1"/>
    <x v="2"/>
    <x v="2"/>
    <x v="4"/>
    <x v="0"/>
    <x v="0"/>
  </r>
  <r>
    <n v="114209514"/>
    <x v="752"/>
    <x v="0"/>
    <x v="2"/>
    <x v="1"/>
    <x v="51"/>
    <x v="0"/>
    <x v="12"/>
    <x v="13"/>
    <x v="0"/>
    <x v="0"/>
  </r>
  <r>
    <n v="458104384"/>
    <x v="2156"/>
    <x v="5"/>
    <x v="1"/>
    <x v="20"/>
    <x v="18"/>
    <x v="0"/>
    <x v="0"/>
    <x v="0"/>
    <x v="0"/>
    <x v="0"/>
  </r>
  <r>
    <n v="126316194"/>
    <x v="808"/>
    <x v="0"/>
    <x v="1"/>
    <x v="1"/>
    <x v="1"/>
    <x v="2"/>
    <x v="2"/>
    <x v="4"/>
    <x v="0"/>
    <x v="0"/>
  </r>
  <r>
    <n v="202713039"/>
    <x v="1130"/>
    <x v="5"/>
    <x v="1"/>
    <x v="1"/>
    <x v="1"/>
    <x v="0"/>
    <x v="0"/>
    <x v="1"/>
    <x v="0"/>
    <x v="0"/>
  </r>
  <r>
    <n v="458403827"/>
    <x v="2151"/>
    <x v="5"/>
    <x v="1"/>
    <x v="1"/>
    <x v="1"/>
    <x v="2"/>
    <x v="6"/>
    <x v="11"/>
    <x v="0"/>
    <x v="0"/>
  </r>
  <r>
    <n v="461020186"/>
    <x v="2157"/>
    <x v="5"/>
    <x v="1"/>
    <x v="1"/>
    <x v="1"/>
    <x v="0"/>
    <x v="2"/>
    <x v="4"/>
    <x v="0"/>
    <x v="0"/>
  </r>
  <r>
    <n v="460484132"/>
    <x v="2158"/>
    <x v="5"/>
    <x v="1"/>
    <x v="1"/>
    <x v="1"/>
    <x v="2"/>
    <x v="2"/>
    <x v="4"/>
    <x v="0"/>
    <x v="0"/>
  </r>
  <r>
    <n v="436487998"/>
    <x v="2159"/>
    <x v="0"/>
    <x v="1"/>
    <x v="1"/>
    <x v="1"/>
    <x v="1"/>
    <x v="20"/>
    <x v="37"/>
    <x v="0"/>
    <x v="0"/>
  </r>
  <r>
    <n v="3518252"/>
    <x v="122"/>
    <x v="0"/>
    <x v="1"/>
    <x v="1"/>
    <x v="1"/>
    <x v="2"/>
    <x v="0"/>
    <x v="0"/>
    <x v="0"/>
    <x v="0"/>
  </r>
  <r>
    <n v="460883387"/>
    <x v="2160"/>
    <x v="5"/>
    <x v="1"/>
    <x v="1"/>
    <x v="1"/>
    <x v="2"/>
    <x v="2"/>
    <x v="4"/>
    <x v="0"/>
    <x v="0"/>
  </r>
  <r>
    <n v="142175605"/>
    <x v="898"/>
    <x v="5"/>
    <x v="1"/>
    <x v="1"/>
    <x v="10"/>
    <x v="0"/>
    <x v="56"/>
    <x v="65"/>
    <x v="0"/>
    <x v="0"/>
  </r>
  <r>
    <n v="461056432"/>
    <x v="2157"/>
    <x v="0"/>
    <x v="1"/>
    <x v="1"/>
    <x v="1"/>
    <x v="0"/>
    <x v="3"/>
    <x v="6"/>
    <x v="2"/>
    <x v="0"/>
  </r>
  <r>
    <n v="460423403"/>
    <x v="740"/>
    <x v="0"/>
    <x v="1"/>
    <x v="1"/>
    <x v="1"/>
    <x v="2"/>
    <x v="0"/>
    <x v="0"/>
    <x v="1"/>
    <x v="0"/>
  </r>
  <r>
    <n v="458253200"/>
    <x v="2148"/>
    <x v="5"/>
    <x v="1"/>
    <x v="1"/>
    <x v="1"/>
    <x v="2"/>
    <x v="1"/>
    <x v="1"/>
    <x v="0"/>
    <x v="0"/>
  </r>
  <r>
    <n v="461168358"/>
    <x v="2161"/>
    <x v="5"/>
    <x v="1"/>
    <x v="1"/>
    <x v="1"/>
    <x v="0"/>
    <x v="2"/>
    <x v="4"/>
    <x v="0"/>
    <x v="0"/>
  </r>
  <r>
    <n v="459999872"/>
    <x v="2162"/>
    <x v="0"/>
    <x v="4"/>
    <x v="1"/>
    <x v="0"/>
    <x v="0"/>
    <x v="2"/>
    <x v="4"/>
    <x v="0"/>
    <x v="0"/>
  </r>
  <r>
    <n v="134698146"/>
    <x v="879"/>
    <x v="0"/>
    <x v="1"/>
    <x v="1"/>
    <x v="10"/>
    <x v="0"/>
    <x v="16"/>
    <x v="68"/>
    <x v="0"/>
    <x v="0"/>
  </r>
  <r>
    <n v="164169326"/>
    <x v="2163"/>
    <x v="0"/>
    <x v="2"/>
    <x v="1"/>
    <x v="59"/>
    <x v="2"/>
    <x v="2"/>
    <x v="1"/>
    <x v="0"/>
    <x v="0"/>
  </r>
  <r>
    <n v="429521299"/>
    <x v="2164"/>
    <x v="5"/>
    <x v="1"/>
    <x v="1"/>
    <x v="2"/>
    <x v="0"/>
    <x v="48"/>
    <x v="33"/>
    <x v="0"/>
    <x v="0"/>
  </r>
  <r>
    <n v="264103612"/>
    <x v="2165"/>
    <x v="0"/>
    <x v="1"/>
    <x v="6"/>
    <x v="10"/>
    <x v="2"/>
    <x v="25"/>
    <x v="24"/>
    <x v="0"/>
    <x v="0"/>
  </r>
  <r>
    <n v="461601371"/>
    <x v="2166"/>
    <x v="0"/>
    <x v="3"/>
    <x v="16"/>
    <x v="0"/>
    <x v="0"/>
    <x v="0"/>
    <x v="0"/>
    <x v="2"/>
    <x v="0"/>
  </r>
  <r>
    <n v="353953653"/>
    <x v="2167"/>
    <x v="0"/>
    <x v="1"/>
    <x v="10"/>
    <x v="1"/>
    <x v="0"/>
    <x v="2"/>
    <x v="4"/>
    <x v="0"/>
    <x v="0"/>
  </r>
  <r>
    <n v="178279938"/>
    <x v="2168"/>
    <x v="0"/>
    <x v="1"/>
    <x v="1"/>
    <x v="33"/>
    <x v="2"/>
    <x v="2"/>
    <x v="4"/>
    <x v="0"/>
    <x v="0"/>
  </r>
  <r>
    <n v="392542095"/>
    <x v="2169"/>
    <x v="0"/>
    <x v="0"/>
    <x v="0"/>
    <x v="1"/>
    <x v="2"/>
    <x v="0"/>
    <x v="0"/>
    <x v="2"/>
    <x v="0"/>
  </r>
  <r>
    <n v="18594551"/>
    <x v="2170"/>
    <x v="0"/>
    <x v="1"/>
    <x v="1"/>
    <x v="1"/>
    <x v="1"/>
    <x v="0"/>
    <x v="1"/>
    <x v="0"/>
    <x v="0"/>
  </r>
  <r>
    <n v="456973418"/>
    <x v="2171"/>
    <x v="5"/>
    <x v="1"/>
    <x v="1"/>
    <x v="1"/>
    <x v="2"/>
    <x v="6"/>
    <x v="7"/>
    <x v="0"/>
    <x v="0"/>
  </r>
  <r>
    <n v="461646531"/>
    <x v="2172"/>
    <x v="5"/>
    <x v="1"/>
    <x v="1"/>
    <x v="2"/>
    <x v="2"/>
    <x v="3"/>
    <x v="5"/>
    <x v="0"/>
    <x v="0"/>
  </r>
  <r>
    <n v="461667678"/>
    <x v="2172"/>
    <x v="5"/>
    <x v="1"/>
    <x v="1"/>
    <x v="18"/>
    <x v="0"/>
    <x v="4"/>
    <x v="6"/>
    <x v="0"/>
    <x v="0"/>
  </r>
  <r>
    <n v="274722900"/>
    <x v="2173"/>
    <x v="0"/>
    <x v="1"/>
    <x v="1"/>
    <x v="2"/>
    <x v="2"/>
    <x v="1"/>
    <x v="1"/>
    <x v="0"/>
    <x v="0"/>
  </r>
  <r>
    <n v="462492496"/>
    <x v="2174"/>
    <x v="5"/>
    <x v="1"/>
    <x v="1"/>
    <x v="33"/>
    <x v="0"/>
    <x v="0"/>
    <x v="0"/>
    <x v="0"/>
    <x v="0"/>
  </r>
  <r>
    <n v="131936300"/>
    <x v="855"/>
    <x v="5"/>
    <x v="1"/>
    <x v="1"/>
    <x v="1"/>
    <x v="0"/>
    <x v="0"/>
    <x v="0"/>
    <x v="0"/>
    <x v="0"/>
  </r>
  <r>
    <n v="73140196"/>
    <x v="729"/>
    <x v="0"/>
    <x v="1"/>
    <x v="1"/>
    <x v="11"/>
    <x v="2"/>
    <x v="0"/>
    <x v="0"/>
    <x v="2"/>
    <x v="0"/>
  </r>
  <r>
    <n v="10273048"/>
    <x v="2175"/>
    <x v="1"/>
    <x v="0"/>
    <x v="0"/>
    <x v="1"/>
    <x v="0"/>
    <x v="1"/>
    <x v="6"/>
    <x v="0"/>
    <x v="0"/>
  </r>
  <r>
    <n v="102192194"/>
    <x v="696"/>
    <x v="0"/>
    <x v="1"/>
    <x v="1"/>
    <x v="1"/>
    <x v="2"/>
    <x v="0"/>
    <x v="0"/>
    <x v="0"/>
    <x v="0"/>
  </r>
  <r>
    <n v="206144441"/>
    <x v="1146"/>
    <x v="0"/>
    <x v="0"/>
    <x v="0"/>
    <x v="3"/>
    <x v="0"/>
    <x v="2"/>
    <x v="4"/>
    <x v="0"/>
    <x v="0"/>
  </r>
  <r>
    <n v="450144376"/>
    <x v="2176"/>
    <x v="5"/>
    <x v="1"/>
    <x v="1"/>
    <x v="1"/>
    <x v="0"/>
    <x v="84"/>
    <x v="57"/>
    <x v="0"/>
    <x v="0"/>
  </r>
  <r>
    <n v="461825504"/>
    <x v="2177"/>
    <x v="0"/>
    <x v="4"/>
    <x v="1"/>
    <x v="9"/>
    <x v="0"/>
    <x v="2"/>
    <x v="4"/>
    <x v="0"/>
    <x v="0"/>
  </r>
  <r>
    <n v="8409825"/>
    <x v="271"/>
    <x v="0"/>
    <x v="1"/>
    <x v="1"/>
    <x v="14"/>
    <x v="2"/>
    <x v="2"/>
    <x v="4"/>
    <x v="1"/>
    <x v="0"/>
  </r>
  <r>
    <n v="363800806"/>
    <x v="2178"/>
    <x v="0"/>
    <x v="1"/>
    <x v="9"/>
    <x v="19"/>
    <x v="2"/>
    <x v="2"/>
    <x v="4"/>
    <x v="0"/>
    <x v="0"/>
  </r>
  <r>
    <n v="43715309"/>
    <x v="1015"/>
    <x v="0"/>
    <x v="1"/>
    <x v="1"/>
    <x v="0"/>
    <x v="0"/>
    <x v="2"/>
    <x v="0"/>
    <x v="0"/>
    <x v="0"/>
  </r>
  <r>
    <n v="63397077"/>
    <x v="1306"/>
    <x v="0"/>
    <x v="1"/>
    <x v="1"/>
    <x v="1"/>
    <x v="0"/>
    <x v="2"/>
    <x v="4"/>
    <x v="0"/>
    <x v="0"/>
  </r>
  <r>
    <n v="463031144"/>
    <x v="2179"/>
    <x v="5"/>
    <x v="1"/>
    <x v="19"/>
    <x v="1"/>
    <x v="0"/>
    <x v="2"/>
    <x v="4"/>
    <x v="0"/>
    <x v="0"/>
  </r>
  <r>
    <n v="459314917"/>
    <x v="2124"/>
    <x v="0"/>
    <x v="2"/>
    <x v="9"/>
    <x v="1"/>
    <x v="0"/>
    <x v="12"/>
    <x v="20"/>
    <x v="0"/>
    <x v="0"/>
  </r>
  <r>
    <n v="170367219"/>
    <x v="2180"/>
    <x v="0"/>
    <x v="4"/>
    <x v="7"/>
    <x v="54"/>
    <x v="0"/>
    <x v="2"/>
    <x v="0"/>
    <x v="0"/>
    <x v="0"/>
  </r>
  <r>
    <n v="254293193"/>
    <x v="1357"/>
    <x v="0"/>
    <x v="2"/>
    <x v="1"/>
    <x v="62"/>
    <x v="0"/>
    <x v="2"/>
    <x v="4"/>
    <x v="0"/>
    <x v="0"/>
  </r>
  <r>
    <n v="463164733"/>
    <x v="2181"/>
    <x v="5"/>
    <x v="0"/>
    <x v="0"/>
    <x v="3"/>
    <x v="0"/>
    <x v="2"/>
    <x v="4"/>
    <x v="2"/>
    <x v="0"/>
  </r>
  <r>
    <n v="89651035"/>
    <x v="1437"/>
    <x v="0"/>
    <x v="3"/>
    <x v="16"/>
    <x v="0"/>
    <x v="0"/>
    <x v="0"/>
    <x v="0"/>
    <x v="0"/>
    <x v="0"/>
  </r>
  <r>
    <n v="463904680"/>
    <x v="2182"/>
    <x v="0"/>
    <x v="1"/>
    <x v="1"/>
    <x v="1"/>
    <x v="2"/>
    <x v="2"/>
    <x v="4"/>
    <x v="0"/>
    <x v="0"/>
  </r>
  <r>
    <n v="74116391"/>
    <x v="1244"/>
    <x v="0"/>
    <x v="2"/>
    <x v="1"/>
    <x v="71"/>
    <x v="2"/>
    <x v="2"/>
    <x v="4"/>
    <x v="0"/>
    <x v="0"/>
  </r>
  <r>
    <n v="460048273"/>
    <x v="2162"/>
    <x v="5"/>
    <x v="1"/>
    <x v="1"/>
    <x v="1"/>
    <x v="0"/>
    <x v="2"/>
    <x v="4"/>
    <x v="0"/>
    <x v="0"/>
  </r>
  <r>
    <n v="97898375"/>
    <x v="723"/>
    <x v="0"/>
    <x v="1"/>
    <x v="1"/>
    <x v="1"/>
    <x v="0"/>
    <x v="2"/>
    <x v="4"/>
    <x v="0"/>
    <x v="0"/>
  </r>
  <r>
    <n v="463184968"/>
    <x v="2181"/>
    <x v="0"/>
    <x v="1"/>
    <x v="1"/>
    <x v="1"/>
    <x v="2"/>
    <x v="0"/>
    <x v="0"/>
    <x v="0"/>
    <x v="0"/>
  </r>
  <r>
    <n v="463994647"/>
    <x v="2183"/>
    <x v="0"/>
    <x v="1"/>
    <x v="1"/>
    <x v="19"/>
    <x v="0"/>
    <x v="2"/>
    <x v="4"/>
    <x v="0"/>
    <x v="0"/>
  </r>
  <r>
    <n v="464002250"/>
    <x v="2183"/>
    <x v="5"/>
    <x v="1"/>
    <x v="1"/>
    <x v="33"/>
    <x v="0"/>
    <x v="2"/>
    <x v="4"/>
    <x v="0"/>
    <x v="0"/>
  </r>
  <r>
    <n v="40466514"/>
    <x v="2184"/>
    <x v="0"/>
    <x v="0"/>
    <x v="0"/>
    <x v="0"/>
    <x v="0"/>
    <x v="2"/>
    <x v="4"/>
    <x v="1"/>
    <x v="0"/>
  </r>
  <r>
    <n v="450014700"/>
    <x v="2185"/>
    <x v="0"/>
    <x v="4"/>
    <x v="21"/>
    <x v="52"/>
    <x v="0"/>
    <x v="2"/>
    <x v="4"/>
    <x v="2"/>
    <x v="0"/>
  </r>
  <r>
    <n v="424430178"/>
    <x v="1914"/>
    <x v="5"/>
    <x v="1"/>
    <x v="1"/>
    <x v="1"/>
    <x v="0"/>
    <x v="4"/>
    <x v="11"/>
    <x v="0"/>
    <x v="0"/>
  </r>
  <r>
    <n v="261766568"/>
    <x v="1388"/>
    <x v="12"/>
    <x v="0"/>
    <x v="0"/>
    <x v="1"/>
    <x v="0"/>
    <x v="2"/>
    <x v="4"/>
    <x v="0"/>
    <x v="0"/>
  </r>
  <r>
    <n v="66056677"/>
    <x v="547"/>
    <x v="0"/>
    <x v="2"/>
    <x v="1"/>
    <x v="23"/>
    <x v="0"/>
    <x v="2"/>
    <x v="4"/>
    <x v="0"/>
    <x v="0"/>
  </r>
  <r>
    <n v="463272758"/>
    <x v="2181"/>
    <x v="0"/>
    <x v="1"/>
    <x v="1"/>
    <x v="10"/>
    <x v="2"/>
    <x v="2"/>
    <x v="4"/>
    <x v="0"/>
    <x v="0"/>
  </r>
  <r>
    <n v="464266966"/>
    <x v="2186"/>
    <x v="5"/>
    <x v="0"/>
    <x v="0"/>
    <x v="1"/>
    <x v="2"/>
    <x v="2"/>
    <x v="4"/>
    <x v="2"/>
    <x v="0"/>
  </r>
  <r>
    <n v="23479849"/>
    <x v="376"/>
    <x v="0"/>
    <x v="1"/>
    <x v="1"/>
    <x v="1"/>
    <x v="2"/>
    <x v="2"/>
    <x v="4"/>
    <x v="0"/>
    <x v="0"/>
  </r>
  <r>
    <n v="109988141"/>
    <x v="2187"/>
    <x v="0"/>
    <x v="1"/>
    <x v="1"/>
    <x v="1"/>
    <x v="2"/>
    <x v="4"/>
    <x v="6"/>
    <x v="1"/>
    <x v="0"/>
  </r>
  <r>
    <n v="11564568"/>
    <x v="253"/>
    <x v="0"/>
    <x v="1"/>
    <x v="1"/>
    <x v="28"/>
    <x v="2"/>
    <x v="2"/>
    <x v="0"/>
    <x v="0"/>
    <x v="0"/>
  </r>
  <r>
    <n v="463343766"/>
    <x v="2188"/>
    <x v="0"/>
    <x v="1"/>
    <x v="1"/>
    <x v="10"/>
    <x v="2"/>
    <x v="2"/>
    <x v="4"/>
    <x v="0"/>
    <x v="0"/>
  </r>
  <r>
    <n v="463010435"/>
    <x v="2179"/>
    <x v="5"/>
    <x v="1"/>
    <x v="1"/>
    <x v="1"/>
    <x v="0"/>
    <x v="2"/>
    <x v="4"/>
    <x v="0"/>
    <x v="0"/>
  </r>
  <r>
    <n v="463345796"/>
    <x v="2188"/>
    <x v="0"/>
    <x v="1"/>
    <x v="1"/>
    <x v="1"/>
    <x v="2"/>
    <x v="1"/>
    <x v="1"/>
    <x v="0"/>
    <x v="0"/>
  </r>
  <r>
    <n v="463348526"/>
    <x v="2188"/>
    <x v="0"/>
    <x v="1"/>
    <x v="1"/>
    <x v="18"/>
    <x v="2"/>
    <x v="2"/>
    <x v="4"/>
    <x v="0"/>
    <x v="0"/>
  </r>
  <r>
    <n v="463353002"/>
    <x v="2188"/>
    <x v="0"/>
    <x v="1"/>
    <x v="1"/>
    <x v="10"/>
    <x v="2"/>
    <x v="2"/>
    <x v="4"/>
    <x v="0"/>
    <x v="0"/>
  </r>
  <r>
    <n v="464398363"/>
    <x v="2189"/>
    <x v="0"/>
    <x v="1"/>
    <x v="1"/>
    <x v="10"/>
    <x v="1"/>
    <x v="4"/>
    <x v="6"/>
    <x v="0"/>
    <x v="0"/>
  </r>
  <r>
    <n v="464516502"/>
    <x v="2190"/>
    <x v="5"/>
    <x v="1"/>
    <x v="1"/>
    <x v="1"/>
    <x v="0"/>
    <x v="2"/>
    <x v="4"/>
    <x v="0"/>
    <x v="0"/>
  </r>
  <r>
    <n v="432704773"/>
    <x v="2087"/>
    <x v="5"/>
    <x v="1"/>
    <x v="1"/>
    <x v="10"/>
    <x v="2"/>
    <x v="2"/>
    <x v="4"/>
    <x v="0"/>
    <x v="0"/>
  </r>
  <r>
    <n v="184432800"/>
    <x v="1056"/>
    <x v="0"/>
    <x v="1"/>
    <x v="1"/>
    <x v="1"/>
    <x v="2"/>
    <x v="0"/>
    <x v="0"/>
    <x v="0"/>
    <x v="0"/>
  </r>
  <r>
    <n v="46544285"/>
    <x v="459"/>
    <x v="0"/>
    <x v="1"/>
    <x v="1"/>
    <x v="1"/>
    <x v="2"/>
    <x v="1"/>
    <x v="1"/>
    <x v="0"/>
    <x v="0"/>
  </r>
  <r>
    <n v="55380194"/>
    <x v="2191"/>
    <x v="0"/>
    <x v="0"/>
    <x v="0"/>
    <x v="0"/>
    <x v="0"/>
    <x v="0"/>
    <x v="0"/>
    <x v="0"/>
    <x v="0"/>
  </r>
  <r>
    <n v="464636547"/>
    <x v="2190"/>
    <x v="5"/>
    <x v="3"/>
    <x v="12"/>
    <x v="0"/>
    <x v="0"/>
    <x v="1"/>
    <x v="1"/>
    <x v="0"/>
    <x v="0"/>
  </r>
  <r>
    <n v="73963640"/>
    <x v="2192"/>
    <x v="0"/>
    <x v="1"/>
    <x v="4"/>
    <x v="1"/>
    <x v="2"/>
    <x v="3"/>
    <x v="5"/>
    <x v="0"/>
    <x v="0"/>
  </r>
  <r>
    <n v="429100626"/>
    <x v="2193"/>
    <x v="5"/>
    <x v="1"/>
    <x v="1"/>
    <x v="1"/>
    <x v="0"/>
    <x v="2"/>
    <x v="0"/>
    <x v="0"/>
    <x v="0"/>
  </r>
  <r>
    <n v="8481058"/>
    <x v="1088"/>
    <x v="0"/>
    <x v="1"/>
    <x v="1"/>
    <x v="1"/>
    <x v="0"/>
    <x v="0"/>
    <x v="11"/>
    <x v="1"/>
    <x v="0"/>
  </r>
  <r>
    <n v="464702990"/>
    <x v="2194"/>
    <x v="0"/>
    <x v="1"/>
    <x v="1"/>
    <x v="18"/>
    <x v="2"/>
    <x v="0"/>
    <x v="0"/>
    <x v="0"/>
    <x v="0"/>
  </r>
  <r>
    <n v="463509779"/>
    <x v="2195"/>
    <x v="5"/>
    <x v="1"/>
    <x v="1"/>
    <x v="1"/>
    <x v="0"/>
    <x v="2"/>
    <x v="0"/>
    <x v="0"/>
    <x v="0"/>
  </r>
  <r>
    <n v="440571767"/>
    <x v="2196"/>
    <x v="5"/>
    <x v="1"/>
    <x v="1"/>
    <x v="1"/>
    <x v="1"/>
    <x v="4"/>
    <x v="6"/>
    <x v="0"/>
    <x v="0"/>
  </r>
  <r>
    <n v="455358804"/>
    <x v="2123"/>
    <x v="5"/>
    <x v="1"/>
    <x v="1"/>
    <x v="1"/>
    <x v="2"/>
    <x v="2"/>
    <x v="4"/>
    <x v="0"/>
    <x v="0"/>
  </r>
  <r>
    <n v="464829561"/>
    <x v="2197"/>
    <x v="0"/>
    <x v="1"/>
    <x v="1"/>
    <x v="2"/>
    <x v="0"/>
    <x v="2"/>
    <x v="0"/>
    <x v="0"/>
    <x v="0"/>
  </r>
  <r>
    <n v="28943060"/>
    <x v="2198"/>
    <x v="1"/>
    <x v="1"/>
    <x v="1"/>
    <x v="6"/>
    <x v="2"/>
    <x v="2"/>
    <x v="4"/>
    <x v="0"/>
    <x v="0"/>
  </r>
  <r>
    <n v="44254788"/>
    <x v="450"/>
    <x v="0"/>
    <x v="3"/>
    <x v="31"/>
    <x v="71"/>
    <x v="0"/>
    <x v="2"/>
    <x v="4"/>
    <x v="0"/>
    <x v="0"/>
  </r>
  <r>
    <n v="79220159"/>
    <x v="785"/>
    <x v="0"/>
    <x v="2"/>
    <x v="1"/>
    <x v="18"/>
    <x v="2"/>
    <x v="2"/>
    <x v="4"/>
    <x v="0"/>
    <x v="0"/>
  </r>
  <r>
    <n v="418289007"/>
    <x v="1872"/>
    <x v="5"/>
    <x v="1"/>
    <x v="1"/>
    <x v="1"/>
    <x v="0"/>
    <x v="0"/>
    <x v="0"/>
    <x v="0"/>
    <x v="0"/>
  </r>
  <r>
    <n v="3926595"/>
    <x v="2199"/>
    <x v="0"/>
    <x v="1"/>
    <x v="1"/>
    <x v="10"/>
    <x v="2"/>
    <x v="0"/>
    <x v="0"/>
    <x v="1"/>
    <x v="0"/>
  </r>
  <r>
    <n v="8983711"/>
    <x v="335"/>
    <x v="0"/>
    <x v="2"/>
    <x v="1"/>
    <x v="83"/>
    <x v="2"/>
    <x v="2"/>
    <x v="1"/>
    <x v="1"/>
    <x v="0"/>
  </r>
  <r>
    <n v="227451"/>
    <x v="2200"/>
    <x v="0"/>
    <x v="1"/>
    <x v="1"/>
    <x v="1"/>
    <x v="2"/>
    <x v="2"/>
    <x v="4"/>
    <x v="0"/>
    <x v="0"/>
  </r>
  <r>
    <n v="60910914"/>
    <x v="575"/>
    <x v="0"/>
    <x v="1"/>
    <x v="1"/>
    <x v="1"/>
    <x v="0"/>
    <x v="1"/>
    <x v="1"/>
    <x v="0"/>
    <x v="0"/>
  </r>
  <r>
    <n v="30416683"/>
    <x v="398"/>
    <x v="0"/>
    <x v="0"/>
    <x v="0"/>
    <x v="0"/>
    <x v="0"/>
    <x v="2"/>
    <x v="4"/>
    <x v="0"/>
    <x v="0"/>
  </r>
  <r>
    <n v="465040981"/>
    <x v="2201"/>
    <x v="5"/>
    <x v="1"/>
    <x v="1"/>
    <x v="33"/>
    <x v="2"/>
    <x v="31"/>
    <x v="20"/>
    <x v="0"/>
    <x v="0"/>
  </r>
  <r>
    <n v="19207919"/>
    <x v="500"/>
    <x v="0"/>
    <x v="1"/>
    <x v="1"/>
    <x v="1"/>
    <x v="0"/>
    <x v="3"/>
    <x v="6"/>
    <x v="0"/>
    <x v="0"/>
  </r>
  <r>
    <n v="64324998"/>
    <x v="1822"/>
    <x v="5"/>
    <x v="2"/>
    <x v="1"/>
    <x v="71"/>
    <x v="2"/>
    <x v="2"/>
    <x v="0"/>
    <x v="0"/>
    <x v="0"/>
  </r>
  <r>
    <n v="459041778"/>
    <x v="2202"/>
    <x v="0"/>
    <x v="1"/>
    <x v="1"/>
    <x v="19"/>
    <x v="0"/>
    <x v="1"/>
    <x v="1"/>
    <x v="0"/>
    <x v="0"/>
  </r>
  <r>
    <n v="259134821"/>
    <x v="1361"/>
    <x v="0"/>
    <x v="4"/>
    <x v="1"/>
    <x v="71"/>
    <x v="0"/>
    <x v="2"/>
    <x v="4"/>
    <x v="0"/>
    <x v="0"/>
  </r>
  <r>
    <n v="465153016"/>
    <x v="2203"/>
    <x v="5"/>
    <x v="1"/>
    <x v="20"/>
    <x v="1"/>
    <x v="2"/>
    <x v="0"/>
    <x v="0"/>
    <x v="2"/>
    <x v="0"/>
  </r>
  <r>
    <n v="39046329"/>
    <x v="538"/>
    <x v="0"/>
    <x v="2"/>
    <x v="1"/>
    <x v="9"/>
    <x v="0"/>
    <x v="2"/>
    <x v="0"/>
    <x v="0"/>
    <x v="0"/>
  </r>
  <r>
    <n v="129339480"/>
    <x v="1073"/>
    <x v="12"/>
    <x v="4"/>
    <x v="1"/>
    <x v="35"/>
    <x v="0"/>
    <x v="2"/>
    <x v="4"/>
    <x v="2"/>
    <x v="0"/>
  </r>
  <r>
    <n v="136199330"/>
    <x v="856"/>
    <x v="0"/>
    <x v="2"/>
    <x v="1"/>
    <x v="10"/>
    <x v="2"/>
    <x v="12"/>
    <x v="3"/>
    <x v="0"/>
    <x v="0"/>
  </r>
  <r>
    <n v="81831494"/>
    <x v="666"/>
    <x v="0"/>
    <x v="1"/>
    <x v="1"/>
    <x v="1"/>
    <x v="0"/>
    <x v="0"/>
    <x v="0"/>
    <x v="0"/>
    <x v="0"/>
  </r>
  <r>
    <n v="10013092"/>
    <x v="1647"/>
    <x v="0"/>
    <x v="4"/>
    <x v="1"/>
    <x v="93"/>
    <x v="0"/>
    <x v="2"/>
    <x v="4"/>
    <x v="0"/>
    <x v="0"/>
  </r>
  <r>
    <n v="466866080"/>
    <x v="2204"/>
    <x v="0"/>
    <x v="1"/>
    <x v="1"/>
    <x v="33"/>
    <x v="0"/>
    <x v="2"/>
    <x v="4"/>
    <x v="0"/>
    <x v="0"/>
  </r>
  <r>
    <n v="466866190"/>
    <x v="2204"/>
    <x v="5"/>
    <x v="1"/>
    <x v="33"/>
    <x v="8"/>
    <x v="0"/>
    <x v="0"/>
    <x v="0"/>
    <x v="0"/>
    <x v="0"/>
  </r>
  <r>
    <n v="447878515"/>
    <x v="2066"/>
    <x v="5"/>
    <x v="1"/>
    <x v="1"/>
    <x v="1"/>
    <x v="0"/>
    <x v="2"/>
    <x v="4"/>
    <x v="0"/>
    <x v="0"/>
  </r>
  <r>
    <n v="465369475"/>
    <x v="2205"/>
    <x v="0"/>
    <x v="1"/>
    <x v="1"/>
    <x v="1"/>
    <x v="2"/>
    <x v="0"/>
    <x v="0"/>
    <x v="0"/>
    <x v="0"/>
  </r>
  <r>
    <n v="466953262"/>
    <x v="2204"/>
    <x v="5"/>
    <x v="1"/>
    <x v="1"/>
    <x v="1"/>
    <x v="2"/>
    <x v="2"/>
    <x v="4"/>
    <x v="2"/>
    <x v="0"/>
  </r>
  <r>
    <n v="228859208"/>
    <x v="2206"/>
    <x v="0"/>
    <x v="1"/>
    <x v="1"/>
    <x v="1"/>
    <x v="2"/>
    <x v="0"/>
    <x v="0"/>
    <x v="0"/>
    <x v="0"/>
  </r>
  <r>
    <n v="77903541"/>
    <x v="1512"/>
    <x v="0"/>
    <x v="1"/>
    <x v="1"/>
    <x v="21"/>
    <x v="2"/>
    <x v="2"/>
    <x v="4"/>
    <x v="0"/>
    <x v="0"/>
  </r>
  <r>
    <n v="20072522"/>
    <x v="715"/>
    <x v="5"/>
    <x v="2"/>
    <x v="8"/>
    <x v="28"/>
    <x v="2"/>
    <x v="2"/>
    <x v="4"/>
    <x v="0"/>
    <x v="0"/>
  </r>
  <r>
    <n v="465674914"/>
    <x v="2207"/>
    <x v="0"/>
    <x v="1"/>
    <x v="1"/>
    <x v="1"/>
    <x v="2"/>
    <x v="2"/>
    <x v="5"/>
    <x v="0"/>
    <x v="0"/>
  </r>
  <r>
    <n v="10786895"/>
    <x v="2208"/>
    <x v="0"/>
    <x v="1"/>
    <x v="1"/>
    <x v="18"/>
    <x v="2"/>
    <x v="0"/>
    <x v="0"/>
    <x v="1"/>
    <x v="0"/>
  </r>
  <r>
    <n v="3091307"/>
    <x v="2209"/>
    <x v="0"/>
    <x v="1"/>
    <x v="1"/>
    <x v="1"/>
    <x v="0"/>
    <x v="27"/>
    <x v="13"/>
    <x v="0"/>
    <x v="0"/>
  </r>
  <r>
    <n v="128964924"/>
    <x v="1188"/>
    <x v="5"/>
    <x v="1"/>
    <x v="1"/>
    <x v="1"/>
    <x v="2"/>
    <x v="2"/>
    <x v="4"/>
    <x v="0"/>
    <x v="0"/>
  </r>
  <r>
    <n v="4194849"/>
    <x v="71"/>
    <x v="0"/>
    <x v="1"/>
    <x v="1"/>
    <x v="24"/>
    <x v="2"/>
    <x v="3"/>
    <x v="5"/>
    <x v="0"/>
    <x v="0"/>
  </r>
  <r>
    <n v="467261680"/>
    <x v="2210"/>
    <x v="5"/>
    <x v="4"/>
    <x v="1"/>
    <x v="15"/>
    <x v="0"/>
    <x v="2"/>
    <x v="0"/>
    <x v="0"/>
    <x v="0"/>
  </r>
  <r>
    <n v="467263694"/>
    <x v="2210"/>
    <x v="0"/>
    <x v="2"/>
    <x v="1"/>
    <x v="34"/>
    <x v="2"/>
    <x v="0"/>
    <x v="0"/>
    <x v="0"/>
    <x v="0"/>
  </r>
  <r>
    <n v="465777640"/>
    <x v="2207"/>
    <x v="5"/>
    <x v="1"/>
    <x v="1"/>
    <x v="18"/>
    <x v="0"/>
    <x v="2"/>
    <x v="4"/>
    <x v="0"/>
    <x v="0"/>
  </r>
  <r>
    <n v="101929189"/>
    <x v="1788"/>
    <x v="0"/>
    <x v="1"/>
    <x v="1"/>
    <x v="18"/>
    <x v="2"/>
    <x v="0"/>
    <x v="0"/>
    <x v="0"/>
    <x v="0"/>
  </r>
  <r>
    <n v="464515940"/>
    <x v="2190"/>
    <x v="5"/>
    <x v="1"/>
    <x v="1"/>
    <x v="1"/>
    <x v="0"/>
    <x v="2"/>
    <x v="4"/>
    <x v="0"/>
    <x v="0"/>
  </r>
  <r>
    <n v="465827044"/>
    <x v="2211"/>
    <x v="5"/>
    <x v="1"/>
    <x v="1"/>
    <x v="1"/>
    <x v="2"/>
    <x v="2"/>
    <x v="4"/>
    <x v="0"/>
    <x v="0"/>
  </r>
  <r>
    <n v="467439113"/>
    <x v="2212"/>
    <x v="5"/>
    <x v="1"/>
    <x v="1"/>
    <x v="1"/>
    <x v="2"/>
    <x v="0"/>
    <x v="0"/>
    <x v="0"/>
    <x v="0"/>
  </r>
  <r>
    <n v="440450871"/>
    <x v="2213"/>
    <x v="0"/>
    <x v="0"/>
    <x v="0"/>
    <x v="3"/>
    <x v="0"/>
    <x v="2"/>
    <x v="4"/>
    <x v="2"/>
    <x v="0"/>
  </r>
  <r>
    <n v="538536126"/>
    <x v="2214"/>
    <x v="0"/>
    <x v="0"/>
    <x v="0"/>
    <x v="3"/>
    <x v="0"/>
    <x v="2"/>
    <x v="4"/>
    <x v="0"/>
    <x v="0"/>
  </r>
  <r>
    <n v="120600447"/>
    <x v="825"/>
    <x v="0"/>
    <x v="1"/>
    <x v="1"/>
    <x v="10"/>
    <x v="0"/>
    <x v="2"/>
    <x v="4"/>
    <x v="0"/>
    <x v="0"/>
  </r>
  <r>
    <n v="16284307"/>
    <x v="229"/>
    <x v="0"/>
    <x v="3"/>
    <x v="16"/>
    <x v="0"/>
    <x v="0"/>
    <x v="2"/>
    <x v="1"/>
    <x v="0"/>
    <x v="0"/>
  </r>
  <r>
    <n v="169034311"/>
    <x v="2215"/>
    <x v="0"/>
    <x v="1"/>
    <x v="1"/>
    <x v="1"/>
    <x v="0"/>
    <x v="0"/>
    <x v="1"/>
    <x v="0"/>
    <x v="0"/>
  </r>
  <r>
    <n v="465900260"/>
    <x v="2211"/>
    <x v="5"/>
    <x v="1"/>
    <x v="1"/>
    <x v="1"/>
    <x v="0"/>
    <x v="2"/>
    <x v="4"/>
    <x v="0"/>
    <x v="0"/>
  </r>
  <r>
    <n v="97778792"/>
    <x v="672"/>
    <x v="0"/>
    <x v="1"/>
    <x v="1"/>
    <x v="1"/>
    <x v="2"/>
    <x v="0"/>
    <x v="0"/>
    <x v="0"/>
    <x v="0"/>
  </r>
  <r>
    <n v="7103323"/>
    <x v="2216"/>
    <x v="0"/>
    <x v="2"/>
    <x v="1"/>
    <x v="45"/>
    <x v="2"/>
    <x v="0"/>
    <x v="0"/>
    <x v="0"/>
    <x v="0"/>
  </r>
  <r>
    <n v="70034218"/>
    <x v="1381"/>
    <x v="0"/>
    <x v="2"/>
    <x v="33"/>
    <x v="36"/>
    <x v="0"/>
    <x v="26"/>
    <x v="27"/>
    <x v="0"/>
    <x v="0"/>
  </r>
  <r>
    <n v="423389342"/>
    <x v="1917"/>
    <x v="0"/>
    <x v="1"/>
    <x v="1"/>
    <x v="57"/>
    <x v="2"/>
    <x v="2"/>
    <x v="4"/>
    <x v="2"/>
    <x v="0"/>
  </r>
  <r>
    <n v="153637362"/>
    <x v="2217"/>
    <x v="5"/>
    <x v="0"/>
    <x v="0"/>
    <x v="3"/>
    <x v="0"/>
    <x v="2"/>
    <x v="4"/>
    <x v="0"/>
    <x v="0"/>
  </r>
  <r>
    <n v="100828432"/>
    <x v="876"/>
    <x v="0"/>
    <x v="2"/>
    <x v="1"/>
    <x v="0"/>
    <x v="0"/>
    <x v="2"/>
    <x v="4"/>
    <x v="0"/>
    <x v="0"/>
  </r>
  <r>
    <n v="377672089"/>
    <x v="1756"/>
    <x v="5"/>
    <x v="0"/>
    <x v="0"/>
    <x v="3"/>
    <x v="0"/>
    <x v="2"/>
    <x v="4"/>
    <x v="2"/>
    <x v="0"/>
  </r>
  <r>
    <n v="77069397"/>
    <x v="2218"/>
    <x v="0"/>
    <x v="1"/>
    <x v="4"/>
    <x v="16"/>
    <x v="1"/>
    <x v="7"/>
    <x v="49"/>
    <x v="0"/>
    <x v="0"/>
  </r>
  <r>
    <n v="70645639"/>
    <x v="571"/>
    <x v="0"/>
    <x v="0"/>
    <x v="0"/>
    <x v="44"/>
    <x v="0"/>
    <x v="2"/>
    <x v="4"/>
    <x v="0"/>
    <x v="0"/>
  </r>
  <r>
    <n v="503079588"/>
    <x v="2219"/>
    <x v="0"/>
    <x v="0"/>
    <x v="0"/>
    <x v="3"/>
    <x v="0"/>
    <x v="3"/>
    <x v="5"/>
    <x v="0"/>
    <x v="0"/>
  </r>
  <r>
    <n v="406073124"/>
    <x v="2220"/>
    <x v="5"/>
    <x v="0"/>
    <x v="0"/>
    <x v="3"/>
    <x v="0"/>
    <x v="0"/>
    <x v="1"/>
    <x v="2"/>
    <x v="1"/>
  </r>
  <r>
    <n v="466380030"/>
    <x v="2221"/>
    <x v="5"/>
    <x v="1"/>
    <x v="28"/>
    <x v="57"/>
    <x v="0"/>
    <x v="0"/>
    <x v="0"/>
    <x v="0"/>
    <x v="0"/>
  </r>
  <r>
    <n v="24397260"/>
    <x v="292"/>
    <x v="0"/>
    <x v="1"/>
    <x v="1"/>
    <x v="4"/>
    <x v="2"/>
    <x v="2"/>
    <x v="4"/>
    <x v="0"/>
    <x v="0"/>
  </r>
  <r>
    <n v="98484971"/>
    <x v="2222"/>
    <x v="0"/>
    <x v="1"/>
    <x v="1"/>
    <x v="1"/>
    <x v="0"/>
    <x v="0"/>
    <x v="0"/>
    <x v="0"/>
    <x v="0"/>
  </r>
  <r>
    <n v="39942555"/>
    <x v="431"/>
    <x v="0"/>
    <x v="1"/>
    <x v="1"/>
    <x v="1"/>
    <x v="2"/>
    <x v="2"/>
    <x v="4"/>
    <x v="0"/>
    <x v="0"/>
  </r>
  <r>
    <n v="61846468"/>
    <x v="544"/>
    <x v="32"/>
    <x v="1"/>
    <x v="1"/>
    <x v="28"/>
    <x v="2"/>
    <x v="2"/>
    <x v="4"/>
    <x v="0"/>
    <x v="0"/>
  </r>
  <r>
    <n v="7791996"/>
    <x v="572"/>
    <x v="0"/>
    <x v="2"/>
    <x v="1"/>
    <x v="34"/>
    <x v="0"/>
    <x v="6"/>
    <x v="11"/>
    <x v="0"/>
    <x v="0"/>
  </r>
  <r>
    <n v="466566181"/>
    <x v="2223"/>
    <x v="5"/>
    <x v="1"/>
    <x v="1"/>
    <x v="1"/>
    <x v="0"/>
    <x v="2"/>
    <x v="4"/>
    <x v="0"/>
    <x v="0"/>
  </r>
  <r>
    <n v="157052542"/>
    <x v="943"/>
    <x v="10"/>
    <x v="0"/>
    <x v="0"/>
    <x v="3"/>
    <x v="0"/>
    <x v="2"/>
    <x v="4"/>
    <x v="0"/>
    <x v="0"/>
  </r>
  <r>
    <n v="287850982"/>
    <x v="2224"/>
    <x v="0"/>
    <x v="1"/>
    <x v="1"/>
    <x v="68"/>
    <x v="2"/>
    <x v="2"/>
    <x v="0"/>
    <x v="2"/>
    <x v="0"/>
  </r>
  <r>
    <n v="266041336"/>
    <x v="2225"/>
    <x v="0"/>
    <x v="1"/>
    <x v="1"/>
    <x v="1"/>
    <x v="2"/>
    <x v="0"/>
    <x v="5"/>
    <x v="0"/>
    <x v="0"/>
  </r>
  <r>
    <n v="400414682"/>
    <x v="2131"/>
    <x v="0"/>
    <x v="0"/>
    <x v="0"/>
    <x v="1"/>
    <x v="0"/>
    <x v="2"/>
    <x v="4"/>
    <x v="0"/>
    <x v="0"/>
  </r>
  <r>
    <n v="264037527"/>
    <x v="2165"/>
    <x v="0"/>
    <x v="1"/>
    <x v="1"/>
    <x v="1"/>
    <x v="0"/>
    <x v="1"/>
    <x v="1"/>
    <x v="0"/>
    <x v="0"/>
  </r>
  <r>
    <n v="756787"/>
    <x v="2226"/>
    <x v="0"/>
    <x v="2"/>
    <x v="1"/>
    <x v="3"/>
    <x v="0"/>
    <x v="25"/>
    <x v="21"/>
    <x v="1"/>
    <x v="0"/>
  </r>
  <r>
    <n v="1776296"/>
    <x v="2227"/>
    <x v="0"/>
    <x v="2"/>
    <x v="1"/>
    <x v="9"/>
    <x v="0"/>
    <x v="2"/>
    <x v="4"/>
    <x v="1"/>
    <x v="0"/>
  </r>
  <r>
    <n v="467852621"/>
    <x v="2228"/>
    <x v="5"/>
    <x v="4"/>
    <x v="1"/>
    <x v="9"/>
    <x v="0"/>
    <x v="0"/>
    <x v="0"/>
    <x v="0"/>
    <x v="0"/>
  </r>
  <r>
    <n v="444765019"/>
    <x v="2229"/>
    <x v="5"/>
    <x v="1"/>
    <x v="9"/>
    <x v="19"/>
    <x v="0"/>
    <x v="2"/>
    <x v="1"/>
    <x v="0"/>
    <x v="0"/>
  </r>
  <r>
    <n v="35192363"/>
    <x v="1181"/>
    <x v="0"/>
    <x v="1"/>
    <x v="1"/>
    <x v="4"/>
    <x v="2"/>
    <x v="2"/>
    <x v="4"/>
    <x v="0"/>
    <x v="0"/>
  </r>
  <r>
    <n v="341858174"/>
    <x v="2230"/>
    <x v="5"/>
    <x v="1"/>
    <x v="26"/>
    <x v="10"/>
    <x v="2"/>
    <x v="0"/>
    <x v="0"/>
    <x v="0"/>
    <x v="0"/>
  </r>
  <r>
    <n v="123916329"/>
    <x v="782"/>
    <x v="0"/>
    <x v="1"/>
    <x v="1"/>
    <x v="13"/>
    <x v="0"/>
    <x v="0"/>
    <x v="0"/>
    <x v="0"/>
    <x v="0"/>
  </r>
  <r>
    <n v="109948084"/>
    <x v="2187"/>
    <x v="0"/>
    <x v="2"/>
    <x v="1"/>
    <x v="33"/>
    <x v="2"/>
    <x v="2"/>
    <x v="7"/>
    <x v="0"/>
    <x v="0"/>
  </r>
  <r>
    <n v="468192826"/>
    <x v="2231"/>
    <x v="0"/>
    <x v="1"/>
    <x v="1"/>
    <x v="10"/>
    <x v="0"/>
    <x v="0"/>
    <x v="0"/>
    <x v="0"/>
    <x v="0"/>
  </r>
  <r>
    <n v="109157360"/>
    <x v="722"/>
    <x v="0"/>
    <x v="1"/>
    <x v="1"/>
    <x v="1"/>
    <x v="2"/>
    <x v="1"/>
    <x v="5"/>
    <x v="0"/>
    <x v="0"/>
  </r>
  <r>
    <n v="35587487"/>
    <x v="520"/>
    <x v="0"/>
    <x v="2"/>
    <x v="1"/>
    <x v="1"/>
    <x v="0"/>
    <x v="0"/>
    <x v="0"/>
    <x v="0"/>
    <x v="0"/>
  </r>
  <r>
    <n v="465663104"/>
    <x v="2207"/>
    <x v="5"/>
    <x v="1"/>
    <x v="1"/>
    <x v="1"/>
    <x v="2"/>
    <x v="0"/>
    <x v="0"/>
    <x v="1"/>
    <x v="0"/>
  </r>
  <r>
    <n v="130869443"/>
    <x v="2232"/>
    <x v="0"/>
    <x v="1"/>
    <x v="1"/>
    <x v="57"/>
    <x v="2"/>
    <x v="2"/>
    <x v="4"/>
    <x v="0"/>
    <x v="0"/>
  </r>
  <r>
    <n v="143741548"/>
    <x v="905"/>
    <x v="5"/>
    <x v="3"/>
    <x v="62"/>
    <x v="0"/>
    <x v="0"/>
    <x v="1"/>
    <x v="24"/>
    <x v="2"/>
    <x v="0"/>
  </r>
  <r>
    <n v="468341535"/>
    <x v="2233"/>
    <x v="0"/>
    <x v="2"/>
    <x v="1"/>
    <x v="10"/>
    <x v="2"/>
    <x v="2"/>
    <x v="0"/>
    <x v="0"/>
    <x v="0"/>
  </r>
  <r>
    <n v="463092196"/>
    <x v="2179"/>
    <x v="0"/>
    <x v="1"/>
    <x v="1"/>
    <x v="1"/>
    <x v="2"/>
    <x v="2"/>
    <x v="4"/>
    <x v="2"/>
    <x v="0"/>
  </r>
  <r>
    <n v="94527746"/>
    <x v="2234"/>
    <x v="0"/>
    <x v="2"/>
    <x v="1"/>
    <x v="25"/>
    <x v="0"/>
    <x v="2"/>
    <x v="4"/>
    <x v="0"/>
    <x v="0"/>
  </r>
  <r>
    <n v="469212972"/>
    <x v="2235"/>
    <x v="5"/>
    <x v="1"/>
    <x v="1"/>
    <x v="1"/>
    <x v="0"/>
    <x v="2"/>
    <x v="4"/>
    <x v="0"/>
    <x v="0"/>
  </r>
  <r>
    <n v="468500641"/>
    <x v="2236"/>
    <x v="5"/>
    <x v="2"/>
    <x v="1"/>
    <x v="11"/>
    <x v="0"/>
    <x v="0"/>
    <x v="0"/>
    <x v="0"/>
    <x v="0"/>
  </r>
  <r>
    <n v="177101103"/>
    <x v="2237"/>
    <x v="0"/>
    <x v="0"/>
    <x v="0"/>
    <x v="3"/>
    <x v="0"/>
    <x v="2"/>
    <x v="4"/>
    <x v="0"/>
    <x v="0"/>
  </r>
  <r>
    <n v="469405161"/>
    <x v="2238"/>
    <x v="5"/>
    <x v="1"/>
    <x v="1"/>
    <x v="1"/>
    <x v="0"/>
    <x v="2"/>
    <x v="4"/>
    <x v="0"/>
    <x v="0"/>
  </r>
  <r>
    <n v="469051985"/>
    <x v="1683"/>
    <x v="5"/>
    <x v="1"/>
    <x v="1"/>
    <x v="1"/>
    <x v="2"/>
    <x v="2"/>
    <x v="4"/>
    <x v="0"/>
    <x v="0"/>
  </r>
  <r>
    <n v="470349718"/>
    <x v="2239"/>
    <x v="5"/>
    <x v="1"/>
    <x v="1"/>
    <x v="1"/>
    <x v="2"/>
    <x v="2"/>
    <x v="4"/>
    <x v="0"/>
    <x v="0"/>
  </r>
  <r>
    <n v="27139687"/>
    <x v="2240"/>
    <x v="0"/>
    <x v="1"/>
    <x v="1"/>
    <x v="37"/>
    <x v="2"/>
    <x v="2"/>
    <x v="0"/>
    <x v="0"/>
    <x v="0"/>
  </r>
  <r>
    <n v="309311848"/>
    <x v="2241"/>
    <x v="0"/>
    <x v="3"/>
    <x v="16"/>
    <x v="35"/>
    <x v="0"/>
    <x v="2"/>
    <x v="4"/>
    <x v="0"/>
    <x v="0"/>
  </r>
  <r>
    <n v="470512544"/>
    <x v="2242"/>
    <x v="5"/>
    <x v="1"/>
    <x v="1"/>
    <x v="2"/>
    <x v="2"/>
    <x v="2"/>
    <x v="4"/>
    <x v="0"/>
    <x v="0"/>
  </r>
  <r>
    <n v="159570292"/>
    <x v="2243"/>
    <x v="5"/>
    <x v="1"/>
    <x v="1"/>
    <x v="33"/>
    <x v="0"/>
    <x v="2"/>
    <x v="4"/>
    <x v="2"/>
    <x v="0"/>
  </r>
  <r>
    <n v="469417868"/>
    <x v="2238"/>
    <x v="0"/>
    <x v="1"/>
    <x v="1"/>
    <x v="1"/>
    <x v="0"/>
    <x v="2"/>
    <x v="4"/>
    <x v="2"/>
    <x v="0"/>
  </r>
  <r>
    <n v="453793910"/>
    <x v="1954"/>
    <x v="0"/>
    <x v="4"/>
    <x v="7"/>
    <x v="2"/>
    <x v="0"/>
    <x v="2"/>
    <x v="4"/>
    <x v="2"/>
    <x v="0"/>
  </r>
  <r>
    <n v="459598058"/>
    <x v="2150"/>
    <x v="0"/>
    <x v="2"/>
    <x v="1"/>
    <x v="1"/>
    <x v="0"/>
    <x v="3"/>
    <x v="5"/>
    <x v="2"/>
    <x v="0"/>
  </r>
  <r>
    <n v="469574493"/>
    <x v="2244"/>
    <x v="5"/>
    <x v="1"/>
    <x v="1"/>
    <x v="10"/>
    <x v="2"/>
    <x v="2"/>
    <x v="4"/>
    <x v="0"/>
    <x v="0"/>
  </r>
  <r>
    <n v="469574562"/>
    <x v="2244"/>
    <x v="5"/>
    <x v="1"/>
    <x v="1"/>
    <x v="1"/>
    <x v="0"/>
    <x v="2"/>
    <x v="4"/>
    <x v="0"/>
    <x v="0"/>
  </r>
  <r>
    <n v="469576646"/>
    <x v="2244"/>
    <x v="5"/>
    <x v="1"/>
    <x v="1"/>
    <x v="1"/>
    <x v="0"/>
    <x v="2"/>
    <x v="4"/>
    <x v="0"/>
    <x v="0"/>
  </r>
  <r>
    <n v="77736183"/>
    <x v="596"/>
    <x v="5"/>
    <x v="0"/>
    <x v="0"/>
    <x v="3"/>
    <x v="0"/>
    <x v="30"/>
    <x v="17"/>
    <x v="0"/>
    <x v="0"/>
  </r>
  <r>
    <n v="50963821"/>
    <x v="2245"/>
    <x v="0"/>
    <x v="0"/>
    <x v="0"/>
    <x v="0"/>
    <x v="0"/>
    <x v="2"/>
    <x v="4"/>
    <x v="0"/>
    <x v="0"/>
  </r>
  <r>
    <n v="460468157"/>
    <x v="2158"/>
    <x v="0"/>
    <x v="1"/>
    <x v="1"/>
    <x v="1"/>
    <x v="0"/>
    <x v="2"/>
    <x v="0"/>
    <x v="2"/>
    <x v="0"/>
  </r>
  <r>
    <n v="238258404"/>
    <x v="1289"/>
    <x v="5"/>
    <x v="0"/>
    <x v="0"/>
    <x v="13"/>
    <x v="0"/>
    <x v="2"/>
    <x v="4"/>
    <x v="0"/>
    <x v="0"/>
  </r>
  <r>
    <n v="470572826"/>
    <x v="2242"/>
    <x v="5"/>
    <x v="1"/>
    <x v="5"/>
    <x v="1"/>
    <x v="0"/>
    <x v="2"/>
    <x v="4"/>
    <x v="0"/>
    <x v="0"/>
  </r>
  <r>
    <n v="18998422"/>
    <x v="326"/>
    <x v="0"/>
    <x v="4"/>
    <x v="19"/>
    <x v="36"/>
    <x v="0"/>
    <x v="0"/>
    <x v="1"/>
    <x v="0"/>
    <x v="0"/>
  </r>
  <r>
    <n v="369126370"/>
    <x v="2246"/>
    <x v="5"/>
    <x v="1"/>
    <x v="1"/>
    <x v="10"/>
    <x v="2"/>
    <x v="2"/>
    <x v="4"/>
    <x v="2"/>
    <x v="0"/>
  </r>
  <r>
    <n v="8237595"/>
    <x v="183"/>
    <x v="0"/>
    <x v="1"/>
    <x v="1"/>
    <x v="18"/>
    <x v="0"/>
    <x v="3"/>
    <x v="13"/>
    <x v="0"/>
    <x v="0"/>
  </r>
  <r>
    <n v="49930511"/>
    <x v="2247"/>
    <x v="0"/>
    <x v="1"/>
    <x v="1"/>
    <x v="18"/>
    <x v="2"/>
    <x v="4"/>
    <x v="11"/>
    <x v="0"/>
    <x v="0"/>
  </r>
  <r>
    <n v="164258741"/>
    <x v="2248"/>
    <x v="0"/>
    <x v="1"/>
    <x v="19"/>
    <x v="9"/>
    <x v="0"/>
    <x v="2"/>
    <x v="3"/>
    <x v="0"/>
    <x v="0"/>
  </r>
  <r>
    <n v="29307974"/>
    <x v="340"/>
    <x v="0"/>
    <x v="1"/>
    <x v="1"/>
    <x v="1"/>
    <x v="2"/>
    <x v="4"/>
    <x v="6"/>
    <x v="0"/>
    <x v="0"/>
  </r>
  <r>
    <n v="20263793"/>
    <x v="2249"/>
    <x v="0"/>
    <x v="0"/>
    <x v="0"/>
    <x v="3"/>
    <x v="0"/>
    <x v="2"/>
    <x v="0"/>
    <x v="0"/>
    <x v="0"/>
  </r>
  <r>
    <n v="468308273"/>
    <x v="2233"/>
    <x v="5"/>
    <x v="1"/>
    <x v="10"/>
    <x v="1"/>
    <x v="2"/>
    <x v="2"/>
    <x v="4"/>
    <x v="2"/>
    <x v="0"/>
  </r>
  <r>
    <n v="219439535"/>
    <x v="1207"/>
    <x v="0"/>
    <x v="1"/>
    <x v="1"/>
    <x v="11"/>
    <x v="2"/>
    <x v="0"/>
    <x v="0"/>
    <x v="0"/>
    <x v="0"/>
  </r>
  <r>
    <n v="470202331"/>
    <x v="2250"/>
    <x v="5"/>
    <x v="0"/>
    <x v="0"/>
    <x v="3"/>
    <x v="0"/>
    <x v="2"/>
    <x v="4"/>
    <x v="0"/>
    <x v="0"/>
  </r>
  <r>
    <n v="468851616"/>
    <x v="2251"/>
    <x v="5"/>
    <x v="1"/>
    <x v="1"/>
    <x v="1"/>
    <x v="0"/>
    <x v="3"/>
    <x v="5"/>
    <x v="0"/>
    <x v="1"/>
  </r>
  <r>
    <n v="471977881"/>
    <x v="2252"/>
    <x v="0"/>
    <x v="3"/>
    <x v="16"/>
    <x v="0"/>
    <x v="0"/>
    <x v="85"/>
    <x v="98"/>
    <x v="2"/>
    <x v="0"/>
  </r>
  <r>
    <n v="472716837"/>
    <x v="2253"/>
    <x v="0"/>
    <x v="1"/>
    <x v="1"/>
    <x v="10"/>
    <x v="0"/>
    <x v="2"/>
    <x v="4"/>
    <x v="0"/>
    <x v="0"/>
  </r>
  <r>
    <n v="324904855"/>
    <x v="1970"/>
    <x v="0"/>
    <x v="1"/>
    <x v="1"/>
    <x v="1"/>
    <x v="2"/>
    <x v="2"/>
    <x v="4"/>
    <x v="0"/>
    <x v="0"/>
  </r>
  <r>
    <n v="63235711"/>
    <x v="526"/>
    <x v="0"/>
    <x v="1"/>
    <x v="1"/>
    <x v="14"/>
    <x v="2"/>
    <x v="0"/>
    <x v="7"/>
    <x v="0"/>
    <x v="0"/>
  </r>
  <r>
    <n v="472745685"/>
    <x v="2253"/>
    <x v="0"/>
    <x v="1"/>
    <x v="1"/>
    <x v="1"/>
    <x v="0"/>
    <x v="1"/>
    <x v="1"/>
    <x v="0"/>
    <x v="0"/>
  </r>
  <r>
    <n v="19458219"/>
    <x v="878"/>
    <x v="5"/>
    <x v="2"/>
    <x v="1"/>
    <x v="42"/>
    <x v="2"/>
    <x v="1"/>
    <x v="1"/>
    <x v="2"/>
    <x v="0"/>
  </r>
  <r>
    <n v="200753943"/>
    <x v="1442"/>
    <x v="0"/>
    <x v="1"/>
    <x v="1"/>
    <x v="10"/>
    <x v="0"/>
    <x v="1"/>
    <x v="1"/>
    <x v="0"/>
    <x v="0"/>
  </r>
  <r>
    <n v="451189684"/>
    <x v="2109"/>
    <x v="0"/>
    <x v="1"/>
    <x v="1"/>
    <x v="1"/>
    <x v="0"/>
    <x v="6"/>
    <x v="7"/>
    <x v="0"/>
    <x v="1"/>
  </r>
  <r>
    <n v="43285185"/>
    <x v="2082"/>
    <x v="0"/>
    <x v="1"/>
    <x v="1"/>
    <x v="1"/>
    <x v="2"/>
    <x v="1"/>
    <x v="1"/>
    <x v="0"/>
    <x v="0"/>
  </r>
  <r>
    <n v="471467851"/>
    <x v="2254"/>
    <x v="5"/>
    <x v="1"/>
    <x v="1"/>
    <x v="1"/>
    <x v="2"/>
    <x v="2"/>
    <x v="4"/>
    <x v="0"/>
    <x v="0"/>
  </r>
  <r>
    <n v="172290878"/>
    <x v="1138"/>
    <x v="0"/>
    <x v="1"/>
    <x v="1"/>
    <x v="1"/>
    <x v="2"/>
    <x v="2"/>
    <x v="4"/>
    <x v="0"/>
    <x v="0"/>
  </r>
  <r>
    <n v="133895019"/>
    <x v="2255"/>
    <x v="0"/>
    <x v="1"/>
    <x v="2"/>
    <x v="1"/>
    <x v="0"/>
    <x v="2"/>
    <x v="4"/>
    <x v="2"/>
    <x v="0"/>
  </r>
  <r>
    <n v="472471361"/>
    <x v="2256"/>
    <x v="5"/>
    <x v="1"/>
    <x v="1"/>
    <x v="10"/>
    <x v="0"/>
    <x v="27"/>
    <x v="21"/>
    <x v="2"/>
    <x v="0"/>
  </r>
  <r>
    <n v="469595250"/>
    <x v="2244"/>
    <x v="5"/>
    <x v="1"/>
    <x v="1"/>
    <x v="1"/>
    <x v="0"/>
    <x v="2"/>
    <x v="4"/>
    <x v="0"/>
    <x v="0"/>
  </r>
  <r>
    <n v="471621736"/>
    <x v="2257"/>
    <x v="5"/>
    <x v="1"/>
    <x v="1"/>
    <x v="33"/>
    <x v="0"/>
    <x v="2"/>
    <x v="4"/>
    <x v="0"/>
    <x v="0"/>
  </r>
  <r>
    <n v="36404544"/>
    <x v="796"/>
    <x v="0"/>
    <x v="2"/>
    <x v="1"/>
    <x v="0"/>
    <x v="0"/>
    <x v="2"/>
    <x v="4"/>
    <x v="0"/>
    <x v="0"/>
  </r>
  <r>
    <n v="467597202"/>
    <x v="2258"/>
    <x v="0"/>
    <x v="4"/>
    <x v="19"/>
    <x v="0"/>
    <x v="0"/>
    <x v="1"/>
    <x v="1"/>
    <x v="0"/>
    <x v="0"/>
  </r>
  <r>
    <n v="349342406"/>
    <x v="2259"/>
    <x v="5"/>
    <x v="3"/>
    <x v="22"/>
    <x v="0"/>
    <x v="0"/>
    <x v="2"/>
    <x v="4"/>
    <x v="2"/>
    <x v="0"/>
  </r>
  <r>
    <n v="204406531"/>
    <x v="2260"/>
    <x v="0"/>
    <x v="1"/>
    <x v="1"/>
    <x v="1"/>
    <x v="2"/>
    <x v="14"/>
    <x v="12"/>
    <x v="0"/>
    <x v="0"/>
  </r>
  <r>
    <n v="418525308"/>
    <x v="2261"/>
    <x v="5"/>
    <x v="1"/>
    <x v="1"/>
    <x v="1"/>
    <x v="2"/>
    <x v="2"/>
    <x v="4"/>
    <x v="0"/>
    <x v="0"/>
  </r>
  <r>
    <n v="461633679"/>
    <x v="2172"/>
    <x v="5"/>
    <x v="1"/>
    <x v="11"/>
    <x v="14"/>
    <x v="0"/>
    <x v="0"/>
    <x v="6"/>
    <x v="0"/>
    <x v="0"/>
  </r>
  <r>
    <n v="472005457"/>
    <x v="2252"/>
    <x v="5"/>
    <x v="1"/>
    <x v="1"/>
    <x v="1"/>
    <x v="0"/>
    <x v="2"/>
    <x v="4"/>
    <x v="0"/>
    <x v="0"/>
  </r>
  <r>
    <n v="472052291"/>
    <x v="2252"/>
    <x v="5"/>
    <x v="1"/>
    <x v="1"/>
    <x v="1"/>
    <x v="0"/>
    <x v="2"/>
    <x v="4"/>
    <x v="0"/>
    <x v="0"/>
  </r>
  <r>
    <n v="6857159"/>
    <x v="2262"/>
    <x v="0"/>
    <x v="2"/>
    <x v="17"/>
    <x v="60"/>
    <x v="0"/>
    <x v="4"/>
    <x v="7"/>
    <x v="0"/>
    <x v="0"/>
  </r>
  <r>
    <n v="473957811"/>
    <x v="2263"/>
    <x v="5"/>
    <x v="0"/>
    <x v="0"/>
    <x v="1"/>
    <x v="0"/>
    <x v="0"/>
    <x v="6"/>
    <x v="0"/>
    <x v="0"/>
  </r>
  <r>
    <n v="393858186"/>
    <x v="2264"/>
    <x v="0"/>
    <x v="3"/>
    <x v="12"/>
    <x v="101"/>
    <x v="0"/>
    <x v="2"/>
    <x v="4"/>
    <x v="2"/>
    <x v="0"/>
  </r>
  <r>
    <n v="184182643"/>
    <x v="2265"/>
    <x v="5"/>
    <x v="2"/>
    <x v="1"/>
    <x v="51"/>
    <x v="0"/>
    <x v="2"/>
    <x v="4"/>
    <x v="0"/>
    <x v="0"/>
  </r>
  <r>
    <n v="352848869"/>
    <x v="2266"/>
    <x v="0"/>
    <x v="4"/>
    <x v="1"/>
    <x v="42"/>
    <x v="0"/>
    <x v="2"/>
    <x v="4"/>
    <x v="0"/>
    <x v="0"/>
  </r>
  <r>
    <n v="87118313"/>
    <x v="2267"/>
    <x v="5"/>
    <x v="1"/>
    <x v="1"/>
    <x v="1"/>
    <x v="2"/>
    <x v="26"/>
    <x v="38"/>
    <x v="0"/>
    <x v="0"/>
  </r>
  <r>
    <n v="256093186"/>
    <x v="2268"/>
    <x v="0"/>
    <x v="1"/>
    <x v="1"/>
    <x v="1"/>
    <x v="2"/>
    <x v="2"/>
    <x v="0"/>
    <x v="0"/>
    <x v="0"/>
  </r>
  <r>
    <n v="416958665"/>
    <x v="2269"/>
    <x v="0"/>
    <x v="1"/>
    <x v="9"/>
    <x v="1"/>
    <x v="2"/>
    <x v="2"/>
    <x v="4"/>
    <x v="2"/>
    <x v="0"/>
  </r>
  <r>
    <n v="202899321"/>
    <x v="2129"/>
    <x v="5"/>
    <x v="3"/>
    <x v="3"/>
    <x v="31"/>
    <x v="0"/>
    <x v="0"/>
    <x v="1"/>
    <x v="0"/>
    <x v="0"/>
  </r>
  <r>
    <n v="327353271"/>
    <x v="2270"/>
    <x v="0"/>
    <x v="1"/>
    <x v="10"/>
    <x v="53"/>
    <x v="0"/>
    <x v="10"/>
    <x v="30"/>
    <x v="0"/>
    <x v="0"/>
  </r>
  <r>
    <n v="30265922"/>
    <x v="352"/>
    <x v="8"/>
    <x v="1"/>
    <x v="1"/>
    <x v="18"/>
    <x v="2"/>
    <x v="4"/>
    <x v="6"/>
    <x v="0"/>
    <x v="0"/>
  </r>
  <r>
    <n v="18624087"/>
    <x v="1781"/>
    <x v="0"/>
    <x v="3"/>
    <x v="16"/>
    <x v="3"/>
    <x v="0"/>
    <x v="2"/>
    <x v="0"/>
    <x v="1"/>
    <x v="0"/>
  </r>
  <r>
    <n v="10895865"/>
    <x v="2271"/>
    <x v="0"/>
    <x v="0"/>
    <x v="0"/>
    <x v="3"/>
    <x v="0"/>
    <x v="2"/>
    <x v="4"/>
    <x v="0"/>
    <x v="0"/>
  </r>
  <r>
    <n v="472413831"/>
    <x v="2272"/>
    <x v="0"/>
    <x v="4"/>
    <x v="26"/>
    <x v="44"/>
    <x v="0"/>
    <x v="4"/>
    <x v="3"/>
    <x v="0"/>
    <x v="0"/>
  </r>
  <r>
    <n v="418270816"/>
    <x v="1872"/>
    <x v="5"/>
    <x v="1"/>
    <x v="20"/>
    <x v="10"/>
    <x v="0"/>
    <x v="86"/>
    <x v="99"/>
    <x v="0"/>
    <x v="0"/>
  </r>
  <r>
    <n v="15575085"/>
    <x v="219"/>
    <x v="0"/>
    <x v="4"/>
    <x v="1"/>
    <x v="76"/>
    <x v="0"/>
    <x v="2"/>
    <x v="4"/>
    <x v="0"/>
    <x v="0"/>
  </r>
  <r>
    <n v="4361819"/>
    <x v="70"/>
    <x v="0"/>
    <x v="1"/>
    <x v="1"/>
    <x v="1"/>
    <x v="2"/>
    <x v="4"/>
    <x v="11"/>
    <x v="0"/>
    <x v="0"/>
  </r>
  <r>
    <n v="201265756"/>
    <x v="2273"/>
    <x v="12"/>
    <x v="2"/>
    <x v="1"/>
    <x v="2"/>
    <x v="0"/>
    <x v="0"/>
    <x v="1"/>
    <x v="0"/>
    <x v="0"/>
  </r>
  <r>
    <n v="464202589"/>
    <x v="2186"/>
    <x v="5"/>
    <x v="1"/>
    <x v="1"/>
    <x v="1"/>
    <x v="2"/>
    <x v="6"/>
    <x v="11"/>
    <x v="0"/>
    <x v="0"/>
  </r>
  <r>
    <n v="86777756"/>
    <x v="2274"/>
    <x v="0"/>
    <x v="3"/>
    <x v="51"/>
    <x v="0"/>
    <x v="0"/>
    <x v="2"/>
    <x v="4"/>
    <x v="0"/>
    <x v="0"/>
  </r>
  <r>
    <n v="32428708"/>
    <x v="675"/>
    <x v="0"/>
    <x v="1"/>
    <x v="1"/>
    <x v="1"/>
    <x v="1"/>
    <x v="0"/>
    <x v="0"/>
    <x v="0"/>
    <x v="0"/>
  </r>
  <r>
    <n v="475090700"/>
    <x v="2275"/>
    <x v="0"/>
    <x v="1"/>
    <x v="1"/>
    <x v="1"/>
    <x v="0"/>
    <x v="2"/>
    <x v="4"/>
    <x v="0"/>
    <x v="0"/>
  </r>
  <r>
    <n v="195815855"/>
    <x v="1111"/>
    <x v="11"/>
    <x v="4"/>
    <x v="7"/>
    <x v="1"/>
    <x v="0"/>
    <x v="0"/>
    <x v="0"/>
    <x v="3"/>
    <x v="0"/>
  </r>
  <r>
    <n v="144457564"/>
    <x v="890"/>
    <x v="0"/>
    <x v="0"/>
    <x v="0"/>
    <x v="3"/>
    <x v="0"/>
    <x v="2"/>
    <x v="4"/>
    <x v="0"/>
    <x v="0"/>
  </r>
  <r>
    <n v="5905260"/>
    <x v="321"/>
    <x v="0"/>
    <x v="4"/>
    <x v="2"/>
    <x v="59"/>
    <x v="0"/>
    <x v="6"/>
    <x v="9"/>
    <x v="0"/>
    <x v="0"/>
  </r>
  <r>
    <n v="476492367"/>
    <x v="2276"/>
    <x v="0"/>
    <x v="1"/>
    <x v="1"/>
    <x v="18"/>
    <x v="0"/>
    <x v="2"/>
    <x v="4"/>
    <x v="0"/>
    <x v="0"/>
  </r>
  <r>
    <n v="28742950"/>
    <x v="2090"/>
    <x v="0"/>
    <x v="1"/>
    <x v="1"/>
    <x v="12"/>
    <x v="2"/>
    <x v="2"/>
    <x v="4"/>
    <x v="0"/>
    <x v="0"/>
  </r>
  <r>
    <n v="459777463"/>
    <x v="2277"/>
    <x v="5"/>
    <x v="0"/>
    <x v="0"/>
    <x v="0"/>
    <x v="0"/>
    <x v="2"/>
    <x v="1"/>
    <x v="0"/>
    <x v="0"/>
  </r>
  <r>
    <n v="458549699"/>
    <x v="2125"/>
    <x v="5"/>
    <x v="1"/>
    <x v="1"/>
    <x v="33"/>
    <x v="0"/>
    <x v="1"/>
    <x v="1"/>
    <x v="0"/>
    <x v="0"/>
  </r>
  <r>
    <n v="242792995"/>
    <x v="1779"/>
    <x v="0"/>
    <x v="1"/>
    <x v="1"/>
    <x v="1"/>
    <x v="2"/>
    <x v="1"/>
    <x v="1"/>
    <x v="0"/>
    <x v="0"/>
  </r>
  <r>
    <n v="467736757"/>
    <x v="2228"/>
    <x v="5"/>
    <x v="1"/>
    <x v="1"/>
    <x v="1"/>
    <x v="0"/>
    <x v="2"/>
    <x v="4"/>
    <x v="0"/>
    <x v="0"/>
  </r>
  <r>
    <n v="476328475"/>
    <x v="2278"/>
    <x v="0"/>
    <x v="1"/>
    <x v="1"/>
    <x v="1"/>
    <x v="0"/>
    <x v="2"/>
    <x v="4"/>
    <x v="2"/>
    <x v="0"/>
  </r>
  <r>
    <n v="475648623"/>
    <x v="2279"/>
    <x v="0"/>
    <x v="4"/>
    <x v="1"/>
    <x v="30"/>
    <x v="0"/>
    <x v="2"/>
    <x v="4"/>
    <x v="0"/>
    <x v="0"/>
  </r>
  <r>
    <n v="475256425"/>
    <x v="2280"/>
    <x v="0"/>
    <x v="1"/>
    <x v="63"/>
    <x v="1"/>
    <x v="0"/>
    <x v="3"/>
    <x v="5"/>
    <x v="0"/>
    <x v="0"/>
  </r>
  <r>
    <n v="186286623"/>
    <x v="1075"/>
    <x v="5"/>
    <x v="1"/>
    <x v="1"/>
    <x v="28"/>
    <x v="0"/>
    <x v="0"/>
    <x v="0"/>
    <x v="1"/>
    <x v="0"/>
  </r>
  <r>
    <n v="442755327"/>
    <x v="2281"/>
    <x v="0"/>
    <x v="3"/>
    <x v="16"/>
    <x v="98"/>
    <x v="0"/>
    <x v="2"/>
    <x v="4"/>
    <x v="2"/>
    <x v="0"/>
  </r>
  <r>
    <n v="414073716"/>
    <x v="1860"/>
    <x v="0"/>
    <x v="1"/>
    <x v="1"/>
    <x v="1"/>
    <x v="0"/>
    <x v="2"/>
    <x v="4"/>
    <x v="0"/>
    <x v="0"/>
  </r>
  <r>
    <n v="476808920"/>
    <x v="2282"/>
    <x v="5"/>
    <x v="4"/>
    <x v="19"/>
    <x v="70"/>
    <x v="0"/>
    <x v="2"/>
    <x v="4"/>
    <x v="2"/>
    <x v="0"/>
  </r>
  <r>
    <n v="24985578"/>
    <x v="298"/>
    <x v="0"/>
    <x v="0"/>
    <x v="0"/>
    <x v="3"/>
    <x v="0"/>
    <x v="2"/>
    <x v="4"/>
    <x v="1"/>
    <x v="0"/>
  </r>
  <r>
    <n v="51150300"/>
    <x v="503"/>
    <x v="0"/>
    <x v="1"/>
    <x v="1"/>
    <x v="2"/>
    <x v="2"/>
    <x v="0"/>
    <x v="0"/>
    <x v="0"/>
    <x v="0"/>
  </r>
  <r>
    <n v="216571352"/>
    <x v="1172"/>
    <x v="0"/>
    <x v="1"/>
    <x v="1"/>
    <x v="18"/>
    <x v="0"/>
    <x v="0"/>
    <x v="0"/>
    <x v="0"/>
    <x v="0"/>
  </r>
  <r>
    <n v="82242716"/>
    <x v="619"/>
    <x v="0"/>
    <x v="3"/>
    <x v="46"/>
    <x v="0"/>
    <x v="0"/>
    <x v="0"/>
    <x v="0"/>
    <x v="0"/>
    <x v="0"/>
  </r>
  <r>
    <n v="6734218"/>
    <x v="150"/>
    <x v="0"/>
    <x v="1"/>
    <x v="1"/>
    <x v="1"/>
    <x v="0"/>
    <x v="2"/>
    <x v="11"/>
    <x v="1"/>
    <x v="0"/>
  </r>
  <r>
    <n v="475692569"/>
    <x v="2279"/>
    <x v="5"/>
    <x v="1"/>
    <x v="1"/>
    <x v="7"/>
    <x v="0"/>
    <x v="2"/>
    <x v="4"/>
    <x v="0"/>
    <x v="0"/>
  </r>
  <r>
    <n v="21490697"/>
    <x v="427"/>
    <x v="0"/>
    <x v="1"/>
    <x v="1"/>
    <x v="1"/>
    <x v="0"/>
    <x v="2"/>
    <x v="4"/>
    <x v="0"/>
    <x v="0"/>
  </r>
  <r>
    <n v="433790291"/>
    <x v="2283"/>
    <x v="5"/>
    <x v="1"/>
    <x v="1"/>
    <x v="1"/>
    <x v="0"/>
    <x v="3"/>
    <x v="5"/>
    <x v="2"/>
    <x v="0"/>
  </r>
  <r>
    <n v="477410864"/>
    <x v="2284"/>
    <x v="0"/>
    <x v="1"/>
    <x v="1"/>
    <x v="1"/>
    <x v="2"/>
    <x v="2"/>
    <x v="4"/>
    <x v="0"/>
    <x v="0"/>
  </r>
  <r>
    <n v="62102783"/>
    <x v="942"/>
    <x v="5"/>
    <x v="0"/>
    <x v="0"/>
    <x v="3"/>
    <x v="0"/>
    <x v="2"/>
    <x v="0"/>
    <x v="0"/>
    <x v="0"/>
  </r>
  <r>
    <n v="477190159"/>
    <x v="2285"/>
    <x v="5"/>
    <x v="1"/>
    <x v="1"/>
    <x v="2"/>
    <x v="2"/>
    <x v="3"/>
    <x v="10"/>
    <x v="0"/>
    <x v="0"/>
  </r>
  <r>
    <n v="77322007"/>
    <x v="2286"/>
    <x v="0"/>
    <x v="1"/>
    <x v="1"/>
    <x v="28"/>
    <x v="0"/>
    <x v="12"/>
    <x v="13"/>
    <x v="1"/>
    <x v="0"/>
  </r>
  <r>
    <n v="41441815"/>
    <x v="2287"/>
    <x v="0"/>
    <x v="1"/>
    <x v="1"/>
    <x v="18"/>
    <x v="2"/>
    <x v="2"/>
    <x v="0"/>
    <x v="0"/>
    <x v="0"/>
  </r>
  <r>
    <n v="35783608"/>
    <x v="372"/>
    <x v="0"/>
    <x v="1"/>
    <x v="1"/>
    <x v="1"/>
    <x v="0"/>
    <x v="3"/>
    <x v="5"/>
    <x v="0"/>
    <x v="0"/>
  </r>
  <r>
    <n v="474855997"/>
    <x v="2288"/>
    <x v="0"/>
    <x v="1"/>
    <x v="1"/>
    <x v="1"/>
    <x v="2"/>
    <x v="2"/>
    <x v="4"/>
    <x v="2"/>
    <x v="0"/>
  </r>
  <r>
    <n v="222591915"/>
    <x v="2289"/>
    <x v="0"/>
    <x v="2"/>
    <x v="1"/>
    <x v="16"/>
    <x v="0"/>
    <x v="2"/>
    <x v="4"/>
    <x v="0"/>
    <x v="0"/>
  </r>
  <r>
    <n v="15962195"/>
    <x v="222"/>
    <x v="0"/>
    <x v="1"/>
    <x v="1"/>
    <x v="28"/>
    <x v="2"/>
    <x v="2"/>
    <x v="4"/>
    <x v="0"/>
    <x v="0"/>
  </r>
  <r>
    <n v="270380293"/>
    <x v="1448"/>
    <x v="0"/>
    <x v="1"/>
    <x v="1"/>
    <x v="1"/>
    <x v="0"/>
    <x v="2"/>
    <x v="6"/>
    <x v="0"/>
    <x v="0"/>
  </r>
  <r>
    <n v="476338149"/>
    <x v="2278"/>
    <x v="6"/>
    <x v="1"/>
    <x v="1"/>
    <x v="1"/>
    <x v="0"/>
    <x v="2"/>
    <x v="4"/>
    <x v="0"/>
    <x v="0"/>
  </r>
  <r>
    <n v="237305239"/>
    <x v="1896"/>
    <x v="0"/>
    <x v="1"/>
    <x v="1"/>
    <x v="1"/>
    <x v="1"/>
    <x v="3"/>
    <x v="5"/>
    <x v="0"/>
    <x v="0"/>
  </r>
  <r>
    <n v="35662774"/>
    <x v="2290"/>
    <x v="0"/>
    <x v="3"/>
    <x v="16"/>
    <x v="0"/>
    <x v="0"/>
    <x v="2"/>
    <x v="0"/>
    <x v="0"/>
    <x v="0"/>
  </r>
  <r>
    <n v="449206103"/>
    <x v="2291"/>
    <x v="0"/>
    <x v="3"/>
    <x v="16"/>
    <x v="36"/>
    <x v="0"/>
    <x v="1"/>
    <x v="1"/>
    <x v="2"/>
    <x v="1"/>
  </r>
  <r>
    <n v="477242252"/>
    <x v="2285"/>
    <x v="5"/>
    <x v="1"/>
    <x v="1"/>
    <x v="1"/>
    <x v="2"/>
    <x v="2"/>
    <x v="4"/>
    <x v="0"/>
    <x v="0"/>
  </r>
  <r>
    <n v="34662291"/>
    <x v="361"/>
    <x v="5"/>
    <x v="1"/>
    <x v="1"/>
    <x v="33"/>
    <x v="0"/>
    <x v="2"/>
    <x v="4"/>
    <x v="1"/>
    <x v="0"/>
  </r>
  <r>
    <n v="476075947"/>
    <x v="2292"/>
    <x v="5"/>
    <x v="1"/>
    <x v="1"/>
    <x v="1"/>
    <x v="0"/>
    <x v="0"/>
    <x v="0"/>
    <x v="0"/>
    <x v="0"/>
  </r>
  <r>
    <n v="477796664"/>
    <x v="2293"/>
    <x v="5"/>
    <x v="1"/>
    <x v="1"/>
    <x v="10"/>
    <x v="0"/>
    <x v="7"/>
    <x v="7"/>
    <x v="0"/>
    <x v="0"/>
  </r>
  <r>
    <n v="18539360"/>
    <x v="2170"/>
    <x v="0"/>
    <x v="2"/>
    <x v="1"/>
    <x v="1"/>
    <x v="0"/>
    <x v="2"/>
    <x v="4"/>
    <x v="0"/>
    <x v="0"/>
  </r>
  <r>
    <n v="476102244"/>
    <x v="2292"/>
    <x v="5"/>
    <x v="1"/>
    <x v="10"/>
    <x v="28"/>
    <x v="0"/>
    <x v="2"/>
    <x v="4"/>
    <x v="0"/>
    <x v="0"/>
  </r>
  <r>
    <n v="173061641"/>
    <x v="1027"/>
    <x v="0"/>
    <x v="1"/>
    <x v="1"/>
    <x v="1"/>
    <x v="2"/>
    <x v="2"/>
    <x v="4"/>
    <x v="0"/>
    <x v="0"/>
  </r>
  <r>
    <n v="308706724"/>
    <x v="1560"/>
    <x v="5"/>
    <x v="4"/>
    <x v="7"/>
    <x v="46"/>
    <x v="0"/>
    <x v="0"/>
    <x v="0"/>
    <x v="0"/>
    <x v="0"/>
  </r>
  <r>
    <n v="303492015"/>
    <x v="2294"/>
    <x v="5"/>
    <x v="1"/>
    <x v="1"/>
    <x v="1"/>
    <x v="0"/>
    <x v="0"/>
    <x v="0"/>
    <x v="0"/>
    <x v="0"/>
  </r>
  <r>
    <n v="395022234"/>
    <x v="1793"/>
    <x v="0"/>
    <x v="3"/>
    <x v="16"/>
    <x v="0"/>
    <x v="0"/>
    <x v="2"/>
    <x v="4"/>
    <x v="2"/>
    <x v="0"/>
  </r>
  <r>
    <n v="94384416"/>
    <x v="2295"/>
    <x v="0"/>
    <x v="1"/>
    <x v="1"/>
    <x v="4"/>
    <x v="2"/>
    <x v="0"/>
    <x v="11"/>
    <x v="0"/>
    <x v="0"/>
  </r>
  <r>
    <n v="376318804"/>
    <x v="2296"/>
    <x v="0"/>
    <x v="1"/>
    <x v="1"/>
    <x v="19"/>
    <x v="1"/>
    <x v="6"/>
    <x v="3"/>
    <x v="0"/>
    <x v="0"/>
  </r>
  <r>
    <n v="477926308"/>
    <x v="2297"/>
    <x v="5"/>
    <x v="2"/>
    <x v="9"/>
    <x v="42"/>
    <x v="0"/>
    <x v="2"/>
    <x v="4"/>
    <x v="2"/>
    <x v="0"/>
  </r>
  <r>
    <n v="23659234"/>
    <x v="2298"/>
    <x v="0"/>
    <x v="2"/>
    <x v="1"/>
    <x v="19"/>
    <x v="2"/>
    <x v="2"/>
    <x v="1"/>
    <x v="0"/>
    <x v="0"/>
  </r>
  <r>
    <n v="9667989"/>
    <x v="2299"/>
    <x v="0"/>
    <x v="2"/>
    <x v="1"/>
    <x v="75"/>
    <x v="2"/>
    <x v="2"/>
    <x v="0"/>
    <x v="2"/>
    <x v="0"/>
  </r>
  <r>
    <n v="44388662"/>
    <x v="1511"/>
    <x v="0"/>
    <x v="1"/>
    <x v="1"/>
    <x v="28"/>
    <x v="2"/>
    <x v="2"/>
    <x v="4"/>
    <x v="0"/>
    <x v="0"/>
  </r>
  <r>
    <n v="120239641"/>
    <x v="2300"/>
    <x v="5"/>
    <x v="1"/>
    <x v="1"/>
    <x v="8"/>
    <x v="2"/>
    <x v="2"/>
    <x v="4"/>
    <x v="0"/>
    <x v="0"/>
  </r>
  <r>
    <n v="445873393"/>
    <x v="2076"/>
    <x v="5"/>
    <x v="0"/>
    <x v="0"/>
    <x v="1"/>
    <x v="2"/>
    <x v="2"/>
    <x v="4"/>
    <x v="2"/>
    <x v="0"/>
  </r>
  <r>
    <n v="478164501"/>
    <x v="2301"/>
    <x v="12"/>
    <x v="1"/>
    <x v="1"/>
    <x v="4"/>
    <x v="2"/>
    <x v="2"/>
    <x v="4"/>
    <x v="0"/>
    <x v="0"/>
  </r>
  <r>
    <n v="479366391"/>
    <x v="2302"/>
    <x v="0"/>
    <x v="1"/>
    <x v="1"/>
    <x v="11"/>
    <x v="2"/>
    <x v="2"/>
    <x v="0"/>
    <x v="0"/>
    <x v="0"/>
  </r>
  <r>
    <n v="70303424"/>
    <x v="2303"/>
    <x v="0"/>
    <x v="1"/>
    <x v="1"/>
    <x v="1"/>
    <x v="0"/>
    <x v="2"/>
    <x v="4"/>
    <x v="0"/>
    <x v="0"/>
  </r>
  <r>
    <n v="479447303"/>
    <x v="2304"/>
    <x v="5"/>
    <x v="1"/>
    <x v="1"/>
    <x v="1"/>
    <x v="0"/>
    <x v="2"/>
    <x v="0"/>
    <x v="0"/>
    <x v="0"/>
  </r>
  <r>
    <n v="96847177"/>
    <x v="663"/>
    <x v="0"/>
    <x v="2"/>
    <x v="1"/>
    <x v="60"/>
    <x v="2"/>
    <x v="2"/>
    <x v="5"/>
    <x v="0"/>
    <x v="0"/>
  </r>
  <r>
    <n v="435300021"/>
    <x v="1975"/>
    <x v="5"/>
    <x v="1"/>
    <x v="1"/>
    <x v="24"/>
    <x v="0"/>
    <x v="1"/>
    <x v="5"/>
    <x v="0"/>
    <x v="0"/>
  </r>
  <r>
    <n v="319893092"/>
    <x v="2305"/>
    <x v="0"/>
    <x v="1"/>
    <x v="9"/>
    <x v="10"/>
    <x v="0"/>
    <x v="2"/>
    <x v="4"/>
    <x v="0"/>
    <x v="0"/>
  </r>
  <r>
    <n v="15839179"/>
    <x v="2306"/>
    <x v="0"/>
    <x v="0"/>
    <x v="0"/>
    <x v="0"/>
    <x v="0"/>
    <x v="2"/>
    <x v="4"/>
    <x v="0"/>
    <x v="0"/>
  </r>
  <r>
    <n v="478261692"/>
    <x v="2307"/>
    <x v="5"/>
    <x v="1"/>
    <x v="1"/>
    <x v="10"/>
    <x v="0"/>
    <x v="0"/>
    <x v="0"/>
    <x v="2"/>
    <x v="0"/>
  </r>
  <r>
    <n v="477582887"/>
    <x v="2308"/>
    <x v="5"/>
    <x v="1"/>
    <x v="1"/>
    <x v="1"/>
    <x v="0"/>
    <x v="12"/>
    <x v="3"/>
    <x v="0"/>
    <x v="0"/>
  </r>
  <r>
    <n v="106488863"/>
    <x v="718"/>
    <x v="0"/>
    <x v="1"/>
    <x v="1"/>
    <x v="1"/>
    <x v="0"/>
    <x v="1"/>
    <x v="7"/>
    <x v="0"/>
    <x v="0"/>
  </r>
  <r>
    <n v="13643859"/>
    <x v="2309"/>
    <x v="0"/>
    <x v="1"/>
    <x v="1"/>
    <x v="34"/>
    <x v="2"/>
    <x v="0"/>
    <x v="6"/>
    <x v="0"/>
    <x v="0"/>
  </r>
  <r>
    <n v="479630113"/>
    <x v="2310"/>
    <x v="0"/>
    <x v="0"/>
    <x v="0"/>
    <x v="9"/>
    <x v="0"/>
    <x v="2"/>
    <x v="1"/>
    <x v="2"/>
    <x v="0"/>
  </r>
  <r>
    <n v="43865099"/>
    <x v="472"/>
    <x v="0"/>
    <x v="1"/>
    <x v="1"/>
    <x v="8"/>
    <x v="2"/>
    <x v="2"/>
    <x v="4"/>
    <x v="1"/>
    <x v="0"/>
  </r>
  <r>
    <n v="479644813"/>
    <x v="2310"/>
    <x v="5"/>
    <x v="1"/>
    <x v="19"/>
    <x v="10"/>
    <x v="0"/>
    <x v="1"/>
    <x v="5"/>
    <x v="0"/>
    <x v="0"/>
  </r>
  <r>
    <n v="313117686"/>
    <x v="1884"/>
    <x v="0"/>
    <x v="1"/>
    <x v="1"/>
    <x v="29"/>
    <x v="0"/>
    <x v="0"/>
    <x v="0"/>
    <x v="0"/>
    <x v="0"/>
  </r>
  <r>
    <n v="479330399"/>
    <x v="2302"/>
    <x v="0"/>
    <x v="1"/>
    <x v="1"/>
    <x v="1"/>
    <x v="2"/>
    <x v="2"/>
    <x v="4"/>
    <x v="0"/>
    <x v="0"/>
  </r>
  <r>
    <n v="478500760"/>
    <x v="2311"/>
    <x v="5"/>
    <x v="1"/>
    <x v="1"/>
    <x v="1"/>
    <x v="0"/>
    <x v="1"/>
    <x v="1"/>
    <x v="0"/>
    <x v="0"/>
  </r>
  <r>
    <n v="280975205"/>
    <x v="2312"/>
    <x v="0"/>
    <x v="2"/>
    <x v="1"/>
    <x v="59"/>
    <x v="2"/>
    <x v="2"/>
    <x v="20"/>
    <x v="0"/>
    <x v="0"/>
  </r>
  <r>
    <n v="11233926"/>
    <x v="2313"/>
    <x v="0"/>
    <x v="1"/>
    <x v="4"/>
    <x v="33"/>
    <x v="0"/>
    <x v="7"/>
    <x v="3"/>
    <x v="0"/>
    <x v="0"/>
  </r>
  <r>
    <n v="436094637"/>
    <x v="2314"/>
    <x v="0"/>
    <x v="4"/>
    <x v="57"/>
    <x v="76"/>
    <x v="0"/>
    <x v="3"/>
    <x v="11"/>
    <x v="2"/>
    <x v="0"/>
  </r>
  <r>
    <n v="367698236"/>
    <x v="2315"/>
    <x v="0"/>
    <x v="1"/>
    <x v="1"/>
    <x v="11"/>
    <x v="2"/>
    <x v="2"/>
    <x v="0"/>
    <x v="2"/>
    <x v="0"/>
  </r>
  <r>
    <n v="476968846"/>
    <x v="2316"/>
    <x v="5"/>
    <x v="1"/>
    <x v="1"/>
    <x v="1"/>
    <x v="0"/>
    <x v="0"/>
    <x v="0"/>
    <x v="2"/>
    <x v="0"/>
  </r>
  <r>
    <n v="13193210"/>
    <x v="751"/>
    <x v="0"/>
    <x v="4"/>
    <x v="1"/>
    <x v="14"/>
    <x v="0"/>
    <x v="0"/>
    <x v="1"/>
    <x v="0"/>
    <x v="0"/>
  </r>
  <r>
    <n v="135352272"/>
    <x v="1055"/>
    <x v="0"/>
    <x v="1"/>
    <x v="1"/>
    <x v="16"/>
    <x v="2"/>
    <x v="2"/>
    <x v="4"/>
    <x v="0"/>
    <x v="0"/>
  </r>
  <r>
    <n v="153752130"/>
    <x v="2317"/>
    <x v="0"/>
    <x v="1"/>
    <x v="1"/>
    <x v="1"/>
    <x v="0"/>
    <x v="0"/>
    <x v="0"/>
    <x v="0"/>
    <x v="0"/>
  </r>
  <r>
    <n v="478652691"/>
    <x v="2318"/>
    <x v="0"/>
    <x v="1"/>
    <x v="1"/>
    <x v="1"/>
    <x v="2"/>
    <x v="2"/>
    <x v="4"/>
    <x v="0"/>
    <x v="0"/>
  </r>
  <r>
    <n v="524664388"/>
    <x v="2319"/>
    <x v="0"/>
    <x v="0"/>
    <x v="0"/>
    <x v="3"/>
    <x v="0"/>
    <x v="0"/>
    <x v="0"/>
    <x v="0"/>
    <x v="0"/>
  </r>
  <r>
    <n v="443986517"/>
    <x v="2040"/>
    <x v="5"/>
    <x v="2"/>
    <x v="1"/>
    <x v="10"/>
    <x v="2"/>
    <x v="3"/>
    <x v="5"/>
    <x v="1"/>
    <x v="0"/>
  </r>
  <r>
    <n v="463381274"/>
    <x v="2188"/>
    <x v="5"/>
    <x v="1"/>
    <x v="1"/>
    <x v="1"/>
    <x v="0"/>
    <x v="2"/>
    <x v="4"/>
    <x v="0"/>
    <x v="0"/>
  </r>
  <r>
    <n v="477720503"/>
    <x v="2320"/>
    <x v="0"/>
    <x v="1"/>
    <x v="1"/>
    <x v="10"/>
    <x v="2"/>
    <x v="2"/>
    <x v="4"/>
    <x v="2"/>
    <x v="0"/>
  </r>
  <r>
    <n v="478796705"/>
    <x v="2321"/>
    <x v="0"/>
    <x v="1"/>
    <x v="1"/>
    <x v="1"/>
    <x v="0"/>
    <x v="0"/>
    <x v="0"/>
    <x v="2"/>
    <x v="0"/>
  </r>
  <r>
    <n v="26870013"/>
    <x v="1103"/>
    <x v="0"/>
    <x v="2"/>
    <x v="1"/>
    <x v="21"/>
    <x v="2"/>
    <x v="2"/>
    <x v="4"/>
    <x v="0"/>
    <x v="0"/>
  </r>
  <r>
    <n v="478834761"/>
    <x v="2321"/>
    <x v="5"/>
    <x v="4"/>
    <x v="1"/>
    <x v="3"/>
    <x v="0"/>
    <x v="2"/>
    <x v="4"/>
    <x v="2"/>
    <x v="0"/>
  </r>
  <r>
    <n v="131885187"/>
    <x v="855"/>
    <x v="0"/>
    <x v="2"/>
    <x v="1"/>
    <x v="8"/>
    <x v="2"/>
    <x v="2"/>
    <x v="4"/>
    <x v="0"/>
    <x v="0"/>
  </r>
  <r>
    <n v="480257336"/>
    <x v="2322"/>
    <x v="5"/>
    <x v="0"/>
    <x v="0"/>
    <x v="30"/>
    <x v="0"/>
    <x v="2"/>
    <x v="4"/>
    <x v="0"/>
    <x v="0"/>
  </r>
  <r>
    <n v="459519010"/>
    <x v="2150"/>
    <x v="5"/>
    <x v="1"/>
    <x v="1"/>
    <x v="1"/>
    <x v="2"/>
    <x v="6"/>
    <x v="11"/>
    <x v="0"/>
    <x v="0"/>
  </r>
  <r>
    <n v="480277135"/>
    <x v="2322"/>
    <x v="5"/>
    <x v="1"/>
    <x v="1"/>
    <x v="33"/>
    <x v="0"/>
    <x v="1"/>
    <x v="11"/>
    <x v="2"/>
    <x v="0"/>
  </r>
  <r>
    <n v="9915110"/>
    <x v="2323"/>
    <x v="0"/>
    <x v="1"/>
    <x v="1"/>
    <x v="10"/>
    <x v="2"/>
    <x v="2"/>
    <x v="1"/>
    <x v="0"/>
    <x v="0"/>
  </r>
  <r>
    <n v="2088885"/>
    <x v="2324"/>
    <x v="0"/>
    <x v="1"/>
    <x v="1"/>
    <x v="23"/>
    <x v="2"/>
    <x v="2"/>
    <x v="5"/>
    <x v="0"/>
    <x v="0"/>
  </r>
  <r>
    <n v="249106886"/>
    <x v="2325"/>
    <x v="5"/>
    <x v="1"/>
    <x v="1"/>
    <x v="1"/>
    <x v="0"/>
    <x v="2"/>
    <x v="4"/>
    <x v="0"/>
    <x v="0"/>
  </r>
  <r>
    <n v="423275834"/>
    <x v="2326"/>
    <x v="0"/>
    <x v="1"/>
    <x v="1"/>
    <x v="1"/>
    <x v="0"/>
    <x v="31"/>
    <x v="13"/>
    <x v="0"/>
    <x v="0"/>
  </r>
  <r>
    <n v="479095542"/>
    <x v="2327"/>
    <x v="0"/>
    <x v="2"/>
    <x v="1"/>
    <x v="8"/>
    <x v="2"/>
    <x v="2"/>
    <x v="4"/>
    <x v="2"/>
    <x v="0"/>
  </r>
  <r>
    <n v="81054786"/>
    <x v="609"/>
    <x v="0"/>
    <x v="1"/>
    <x v="1"/>
    <x v="4"/>
    <x v="0"/>
    <x v="2"/>
    <x v="4"/>
    <x v="0"/>
    <x v="0"/>
  </r>
  <r>
    <n v="269305617"/>
    <x v="2328"/>
    <x v="5"/>
    <x v="1"/>
    <x v="1"/>
    <x v="26"/>
    <x v="2"/>
    <x v="0"/>
    <x v="1"/>
    <x v="0"/>
    <x v="1"/>
  </r>
  <r>
    <n v="55780429"/>
    <x v="2329"/>
    <x v="0"/>
    <x v="1"/>
    <x v="1"/>
    <x v="18"/>
    <x v="2"/>
    <x v="0"/>
    <x v="0"/>
    <x v="0"/>
    <x v="0"/>
  </r>
  <r>
    <n v="435363892"/>
    <x v="1975"/>
    <x v="5"/>
    <x v="1"/>
    <x v="1"/>
    <x v="1"/>
    <x v="0"/>
    <x v="0"/>
    <x v="1"/>
    <x v="0"/>
    <x v="0"/>
  </r>
  <r>
    <n v="480146735"/>
    <x v="2330"/>
    <x v="0"/>
    <x v="1"/>
    <x v="1"/>
    <x v="1"/>
    <x v="2"/>
    <x v="2"/>
    <x v="4"/>
    <x v="2"/>
    <x v="0"/>
  </r>
  <r>
    <n v="467049523"/>
    <x v="2331"/>
    <x v="5"/>
    <x v="1"/>
    <x v="1"/>
    <x v="1"/>
    <x v="0"/>
    <x v="2"/>
    <x v="4"/>
    <x v="0"/>
    <x v="0"/>
  </r>
  <r>
    <n v="213575688"/>
    <x v="1159"/>
    <x v="0"/>
    <x v="1"/>
    <x v="1"/>
    <x v="20"/>
    <x v="2"/>
    <x v="2"/>
    <x v="4"/>
    <x v="0"/>
    <x v="0"/>
  </r>
  <r>
    <n v="479232610"/>
    <x v="2332"/>
    <x v="5"/>
    <x v="1"/>
    <x v="1"/>
    <x v="1"/>
    <x v="0"/>
    <x v="2"/>
    <x v="1"/>
    <x v="0"/>
    <x v="0"/>
  </r>
  <r>
    <n v="287672372"/>
    <x v="1404"/>
    <x v="0"/>
    <x v="1"/>
    <x v="6"/>
    <x v="8"/>
    <x v="0"/>
    <x v="39"/>
    <x v="51"/>
    <x v="0"/>
    <x v="0"/>
  </r>
  <r>
    <n v="467101283"/>
    <x v="2331"/>
    <x v="5"/>
    <x v="1"/>
    <x v="1"/>
    <x v="1"/>
    <x v="0"/>
    <x v="2"/>
    <x v="4"/>
    <x v="0"/>
    <x v="0"/>
  </r>
  <r>
    <n v="479035792"/>
    <x v="2327"/>
    <x v="5"/>
    <x v="2"/>
    <x v="1"/>
    <x v="1"/>
    <x v="0"/>
    <x v="2"/>
    <x v="4"/>
    <x v="0"/>
    <x v="0"/>
  </r>
  <r>
    <n v="303646734"/>
    <x v="1543"/>
    <x v="0"/>
    <x v="4"/>
    <x v="1"/>
    <x v="23"/>
    <x v="0"/>
    <x v="2"/>
    <x v="4"/>
    <x v="0"/>
    <x v="0"/>
  </r>
  <r>
    <n v="397053855"/>
    <x v="1802"/>
    <x v="5"/>
    <x v="1"/>
    <x v="6"/>
    <x v="10"/>
    <x v="0"/>
    <x v="87"/>
    <x v="100"/>
    <x v="0"/>
    <x v="0"/>
  </r>
  <r>
    <n v="20239245"/>
    <x v="324"/>
    <x v="0"/>
    <x v="0"/>
    <x v="0"/>
    <x v="12"/>
    <x v="2"/>
    <x v="2"/>
    <x v="4"/>
    <x v="1"/>
    <x v="0"/>
  </r>
  <r>
    <n v="4388184"/>
    <x v="2333"/>
    <x v="4"/>
    <x v="2"/>
    <x v="1"/>
    <x v="12"/>
    <x v="2"/>
    <x v="1"/>
    <x v="1"/>
    <x v="1"/>
    <x v="0"/>
  </r>
  <r>
    <n v="222442460"/>
    <x v="1212"/>
    <x v="0"/>
    <x v="2"/>
    <x v="1"/>
    <x v="28"/>
    <x v="2"/>
    <x v="31"/>
    <x v="21"/>
    <x v="0"/>
    <x v="0"/>
  </r>
  <r>
    <n v="481255280"/>
    <x v="2334"/>
    <x v="5"/>
    <x v="1"/>
    <x v="9"/>
    <x v="1"/>
    <x v="0"/>
    <x v="2"/>
    <x v="4"/>
    <x v="0"/>
    <x v="0"/>
  </r>
  <r>
    <n v="262383631"/>
    <x v="1397"/>
    <x v="0"/>
    <x v="1"/>
    <x v="1"/>
    <x v="23"/>
    <x v="2"/>
    <x v="4"/>
    <x v="7"/>
    <x v="0"/>
    <x v="0"/>
  </r>
  <r>
    <n v="480581575"/>
    <x v="2335"/>
    <x v="5"/>
    <x v="1"/>
    <x v="1"/>
    <x v="5"/>
    <x v="0"/>
    <x v="2"/>
    <x v="0"/>
    <x v="0"/>
    <x v="0"/>
  </r>
  <r>
    <n v="151379921"/>
    <x v="2336"/>
    <x v="0"/>
    <x v="0"/>
    <x v="0"/>
    <x v="0"/>
    <x v="0"/>
    <x v="2"/>
    <x v="4"/>
    <x v="0"/>
    <x v="0"/>
  </r>
  <r>
    <n v="97884420"/>
    <x v="723"/>
    <x v="5"/>
    <x v="1"/>
    <x v="9"/>
    <x v="1"/>
    <x v="2"/>
    <x v="4"/>
    <x v="11"/>
    <x v="0"/>
    <x v="0"/>
  </r>
  <r>
    <n v="12696570"/>
    <x v="306"/>
    <x v="0"/>
    <x v="1"/>
    <x v="1"/>
    <x v="1"/>
    <x v="0"/>
    <x v="2"/>
    <x v="4"/>
    <x v="2"/>
    <x v="0"/>
  </r>
  <r>
    <n v="54307632"/>
    <x v="2337"/>
    <x v="0"/>
    <x v="1"/>
    <x v="1"/>
    <x v="18"/>
    <x v="0"/>
    <x v="2"/>
    <x v="1"/>
    <x v="0"/>
    <x v="0"/>
  </r>
  <r>
    <n v="480967153"/>
    <x v="2338"/>
    <x v="5"/>
    <x v="1"/>
    <x v="1"/>
    <x v="1"/>
    <x v="2"/>
    <x v="1"/>
    <x v="1"/>
    <x v="0"/>
    <x v="0"/>
  </r>
  <r>
    <n v="232608142"/>
    <x v="1250"/>
    <x v="0"/>
    <x v="1"/>
    <x v="1"/>
    <x v="29"/>
    <x v="0"/>
    <x v="2"/>
    <x v="4"/>
    <x v="0"/>
    <x v="0"/>
  </r>
  <r>
    <n v="465758770"/>
    <x v="2207"/>
    <x v="0"/>
    <x v="4"/>
    <x v="7"/>
    <x v="1"/>
    <x v="0"/>
    <x v="1"/>
    <x v="1"/>
    <x v="0"/>
    <x v="0"/>
  </r>
  <r>
    <n v="481427278"/>
    <x v="2339"/>
    <x v="5"/>
    <x v="1"/>
    <x v="1"/>
    <x v="1"/>
    <x v="0"/>
    <x v="7"/>
    <x v="3"/>
    <x v="0"/>
    <x v="0"/>
  </r>
  <r>
    <n v="6852431"/>
    <x v="2262"/>
    <x v="0"/>
    <x v="2"/>
    <x v="26"/>
    <x v="27"/>
    <x v="0"/>
    <x v="2"/>
    <x v="0"/>
    <x v="0"/>
    <x v="0"/>
  </r>
  <r>
    <n v="67725432"/>
    <x v="555"/>
    <x v="5"/>
    <x v="1"/>
    <x v="35"/>
    <x v="90"/>
    <x v="0"/>
    <x v="0"/>
    <x v="1"/>
    <x v="0"/>
    <x v="0"/>
  </r>
  <r>
    <n v="93644379"/>
    <x v="885"/>
    <x v="0"/>
    <x v="0"/>
    <x v="0"/>
    <x v="0"/>
    <x v="0"/>
    <x v="0"/>
    <x v="5"/>
    <x v="0"/>
    <x v="0"/>
  </r>
  <r>
    <n v="87904360"/>
    <x v="886"/>
    <x v="0"/>
    <x v="3"/>
    <x v="3"/>
    <x v="89"/>
    <x v="0"/>
    <x v="2"/>
    <x v="1"/>
    <x v="0"/>
    <x v="0"/>
  </r>
  <r>
    <n v="5447249"/>
    <x v="2340"/>
    <x v="0"/>
    <x v="2"/>
    <x v="1"/>
    <x v="73"/>
    <x v="0"/>
    <x v="2"/>
    <x v="1"/>
    <x v="0"/>
    <x v="0"/>
  </r>
  <r>
    <n v="481555674"/>
    <x v="2341"/>
    <x v="0"/>
    <x v="2"/>
    <x v="1"/>
    <x v="42"/>
    <x v="0"/>
    <x v="0"/>
    <x v="0"/>
    <x v="0"/>
    <x v="0"/>
  </r>
  <r>
    <n v="481559529"/>
    <x v="2341"/>
    <x v="5"/>
    <x v="1"/>
    <x v="1"/>
    <x v="1"/>
    <x v="2"/>
    <x v="7"/>
    <x v="7"/>
    <x v="2"/>
    <x v="0"/>
  </r>
  <r>
    <n v="481577969"/>
    <x v="2341"/>
    <x v="5"/>
    <x v="1"/>
    <x v="1"/>
    <x v="11"/>
    <x v="0"/>
    <x v="2"/>
    <x v="4"/>
    <x v="0"/>
    <x v="0"/>
  </r>
  <r>
    <n v="153229405"/>
    <x v="912"/>
    <x v="0"/>
    <x v="1"/>
    <x v="8"/>
    <x v="14"/>
    <x v="2"/>
    <x v="1"/>
    <x v="3"/>
    <x v="0"/>
    <x v="0"/>
  </r>
  <r>
    <n v="481523675"/>
    <x v="2341"/>
    <x v="5"/>
    <x v="1"/>
    <x v="1"/>
    <x v="1"/>
    <x v="2"/>
    <x v="2"/>
    <x v="4"/>
    <x v="0"/>
    <x v="0"/>
  </r>
  <r>
    <n v="187848403"/>
    <x v="1603"/>
    <x v="0"/>
    <x v="1"/>
    <x v="1"/>
    <x v="1"/>
    <x v="0"/>
    <x v="0"/>
    <x v="0"/>
    <x v="0"/>
    <x v="0"/>
  </r>
  <r>
    <n v="424019834"/>
    <x v="2110"/>
    <x v="0"/>
    <x v="1"/>
    <x v="1"/>
    <x v="4"/>
    <x v="0"/>
    <x v="4"/>
    <x v="11"/>
    <x v="0"/>
    <x v="0"/>
  </r>
  <r>
    <n v="285752870"/>
    <x v="1500"/>
    <x v="5"/>
    <x v="2"/>
    <x v="1"/>
    <x v="18"/>
    <x v="2"/>
    <x v="2"/>
    <x v="4"/>
    <x v="0"/>
    <x v="0"/>
  </r>
  <r>
    <n v="481931223"/>
    <x v="2342"/>
    <x v="5"/>
    <x v="3"/>
    <x v="16"/>
    <x v="0"/>
    <x v="0"/>
    <x v="2"/>
    <x v="4"/>
    <x v="5"/>
    <x v="0"/>
  </r>
  <r>
    <n v="465671449"/>
    <x v="2207"/>
    <x v="0"/>
    <x v="1"/>
    <x v="1"/>
    <x v="10"/>
    <x v="0"/>
    <x v="1"/>
    <x v="11"/>
    <x v="0"/>
    <x v="0"/>
  </r>
  <r>
    <n v="482018572"/>
    <x v="2343"/>
    <x v="0"/>
    <x v="1"/>
    <x v="1"/>
    <x v="18"/>
    <x v="2"/>
    <x v="2"/>
    <x v="0"/>
    <x v="0"/>
    <x v="0"/>
  </r>
  <r>
    <n v="50137787"/>
    <x v="1068"/>
    <x v="0"/>
    <x v="1"/>
    <x v="1"/>
    <x v="28"/>
    <x v="0"/>
    <x v="2"/>
    <x v="4"/>
    <x v="0"/>
    <x v="0"/>
  </r>
  <r>
    <n v="482033788"/>
    <x v="2343"/>
    <x v="5"/>
    <x v="1"/>
    <x v="1"/>
    <x v="1"/>
    <x v="0"/>
    <x v="0"/>
    <x v="0"/>
    <x v="0"/>
    <x v="0"/>
  </r>
  <r>
    <n v="454228487"/>
    <x v="2344"/>
    <x v="0"/>
    <x v="1"/>
    <x v="1"/>
    <x v="1"/>
    <x v="0"/>
    <x v="37"/>
    <x v="90"/>
    <x v="0"/>
    <x v="0"/>
  </r>
  <r>
    <n v="482049741"/>
    <x v="2343"/>
    <x v="5"/>
    <x v="0"/>
    <x v="0"/>
    <x v="14"/>
    <x v="0"/>
    <x v="2"/>
    <x v="4"/>
    <x v="0"/>
    <x v="0"/>
  </r>
  <r>
    <n v="90892134"/>
    <x v="747"/>
    <x v="0"/>
    <x v="1"/>
    <x v="1"/>
    <x v="2"/>
    <x v="2"/>
    <x v="2"/>
    <x v="4"/>
    <x v="1"/>
    <x v="0"/>
  </r>
  <r>
    <n v="482168726"/>
    <x v="2345"/>
    <x v="0"/>
    <x v="1"/>
    <x v="1"/>
    <x v="8"/>
    <x v="2"/>
    <x v="2"/>
    <x v="4"/>
    <x v="0"/>
    <x v="0"/>
  </r>
  <r>
    <n v="85334079"/>
    <x v="1843"/>
    <x v="0"/>
    <x v="1"/>
    <x v="1"/>
    <x v="59"/>
    <x v="0"/>
    <x v="2"/>
    <x v="4"/>
    <x v="0"/>
    <x v="0"/>
  </r>
  <r>
    <n v="168941968"/>
    <x v="2346"/>
    <x v="0"/>
    <x v="1"/>
    <x v="1"/>
    <x v="1"/>
    <x v="2"/>
    <x v="7"/>
    <x v="7"/>
    <x v="0"/>
    <x v="0"/>
  </r>
  <r>
    <n v="108972458"/>
    <x v="2347"/>
    <x v="0"/>
    <x v="3"/>
    <x v="16"/>
    <x v="83"/>
    <x v="0"/>
    <x v="2"/>
    <x v="4"/>
    <x v="0"/>
    <x v="0"/>
  </r>
  <r>
    <n v="216543610"/>
    <x v="1172"/>
    <x v="0"/>
    <x v="0"/>
    <x v="0"/>
    <x v="1"/>
    <x v="0"/>
    <x v="2"/>
    <x v="4"/>
    <x v="0"/>
    <x v="0"/>
  </r>
  <r>
    <n v="5697443"/>
    <x v="303"/>
    <x v="11"/>
    <x v="2"/>
    <x v="15"/>
    <x v="14"/>
    <x v="0"/>
    <x v="48"/>
    <x v="10"/>
    <x v="2"/>
    <x v="0"/>
  </r>
  <r>
    <n v="482197567"/>
    <x v="2345"/>
    <x v="5"/>
    <x v="1"/>
    <x v="1"/>
    <x v="1"/>
    <x v="2"/>
    <x v="0"/>
    <x v="0"/>
    <x v="0"/>
    <x v="0"/>
  </r>
  <r>
    <n v="115112898"/>
    <x v="2348"/>
    <x v="0"/>
    <x v="1"/>
    <x v="1"/>
    <x v="96"/>
    <x v="2"/>
    <x v="3"/>
    <x v="5"/>
    <x v="0"/>
    <x v="0"/>
  </r>
  <r>
    <n v="374213915"/>
    <x v="2012"/>
    <x v="0"/>
    <x v="1"/>
    <x v="1"/>
    <x v="28"/>
    <x v="2"/>
    <x v="1"/>
    <x v="5"/>
    <x v="0"/>
    <x v="0"/>
  </r>
  <r>
    <n v="481391793"/>
    <x v="2339"/>
    <x v="5"/>
    <x v="1"/>
    <x v="1"/>
    <x v="1"/>
    <x v="2"/>
    <x v="2"/>
    <x v="0"/>
    <x v="0"/>
    <x v="0"/>
  </r>
  <r>
    <n v="15158626"/>
    <x v="383"/>
    <x v="0"/>
    <x v="1"/>
    <x v="1"/>
    <x v="1"/>
    <x v="0"/>
    <x v="1"/>
    <x v="1"/>
    <x v="0"/>
    <x v="0"/>
  </r>
  <r>
    <n v="88273454"/>
    <x v="1245"/>
    <x v="0"/>
    <x v="1"/>
    <x v="1"/>
    <x v="83"/>
    <x v="0"/>
    <x v="2"/>
    <x v="4"/>
    <x v="1"/>
    <x v="0"/>
  </r>
  <r>
    <n v="482372185"/>
    <x v="2349"/>
    <x v="5"/>
    <x v="1"/>
    <x v="1"/>
    <x v="1"/>
    <x v="0"/>
    <x v="2"/>
    <x v="4"/>
    <x v="0"/>
    <x v="0"/>
  </r>
  <r>
    <n v="77298703"/>
    <x v="2286"/>
    <x v="33"/>
    <x v="0"/>
    <x v="0"/>
    <x v="3"/>
    <x v="0"/>
    <x v="2"/>
    <x v="4"/>
    <x v="1"/>
    <x v="0"/>
  </r>
  <r>
    <n v="10553659"/>
    <x v="2350"/>
    <x v="0"/>
    <x v="2"/>
    <x v="1"/>
    <x v="6"/>
    <x v="2"/>
    <x v="2"/>
    <x v="4"/>
    <x v="2"/>
    <x v="0"/>
  </r>
  <r>
    <n v="88750713"/>
    <x v="761"/>
    <x v="0"/>
    <x v="1"/>
    <x v="1"/>
    <x v="9"/>
    <x v="0"/>
    <x v="0"/>
    <x v="0"/>
    <x v="0"/>
    <x v="0"/>
  </r>
  <r>
    <n v="482919179"/>
    <x v="2351"/>
    <x v="5"/>
    <x v="1"/>
    <x v="1"/>
    <x v="1"/>
    <x v="2"/>
    <x v="2"/>
    <x v="4"/>
    <x v="0"/>
    <x v="0"/>
  </r>
  <r>
    <n v="105551703"/>
    <x v="2352"/>
    <x v="0"/>
    <x v="1"/>
    <x v="1"/>
    <x v="10"/>
    <x v="2"/>
    <x v="2"/>
    <x v="0"/>
    <x v="0"/>
    <x v="0"/>
  </r>
  <r>
    <n v="351664928"/>
    <x v="2353"/>
    <x v="5"/>
    <x v="1"/>
    <x v="1"/>
    <x v="1"/>
    <x v="0"/>
    <x v="2"/>
    <x v="4"/>
    <x v="0"/>
    <x v="0"/>
  </r>
  <r>
    <n v="122917680"/>
    <x v="1385"/>
    <x v="4"/>
    <x v="0"/>
    <x v="0"/>
    <x v="50"/>
    <x v="0"/>
    <x v="0"/>
    <x v="5"/>
    <x v="0"/>
    <x v="0"/>
  </r>
  <r>
    <n v="482474523"/>
    <x v="2354"/>
    <x v="5"/>
    <x v="1"/>
    <x v="1"/>
    <x v="18"/>
    <x v="0"/>
    <x v="27"/>
    <x v="49"/>
    <x v="1"/>
    <x v="0"/>
  </r>
  <r>
    <n v="483206141"/>
    <x v="2355"/>
    <x v="0"/>
    <x v="1"/>
    <x v="1"/>
    <x v="28"/>
    <x v="2"/>
    <x v="1"/>
    <x v="1"/>
    <x v="0"/>
    <x v="0"/>
  </r>
  <r>
    <n v="439801966"/>
    <x v="2356"/>
    <x v="0"/>
    <x v="1"/>
    <x v="1"/>
    <x v="1"/>
    <x v="2"/>
    <x v="2"/>
    <x v="4"/>
    <x v="0"/>
    <x v="0"/>
  </r>
  <r>
    <n v="483704705"/>
    <x v="2357"/>
    <x v="5"/>
    <x v="2"/>
    <x v="1"/>
    <x v="28"/>
    <x v="2"/>
    <x v="0"/>
    <x v="0"/>
    <x v="0"/>
    <x v="0"/>
  </r>
  <r>
    <n v="239814535"/>
    <x v="2358"/>
    <x v="0"/>
    <x v="1"/>
    <x v="1"/>
    <x v="18"/>
    <x v="0"/>
    <x v="2"/>
    <x v="4"/>
    <x v="0"/>
    <x v="0"/>
  </r>
  <r>
    <n v="95974436"/>
    <x v="774"/>
    <x v="0"/>
    <x v="1"/>
    <x v="1"/>
    <x v="1"/>
    <x v="2"/>
    <x v="1"/>
    <x v="5"/>
    <x v="0"/>
    <x v="0"/>
  </r>
  <r>
    <n v="481208911"/>
    <x v="2334"/>
    <x v="5"/>
    <x v="1"/>
    <x v="1"/>
    <x v="1"/>
    <x v="0"/>
    <x v="2"/>
    <x v="0"/>
    <x v="0"/>
    <x v="0"/>
  </r>
  <r>
    <n v="483916756"/>
    <x v="2359"/>
    <x v="5"/>
    <x v="0"/>
    <x v="0"/>
    <x v="3"/>
    <x v="0"/>
    <x v="2"/>
    <x v="4"/>
    <x v="0"/>
    <x v="0"/>
  </r>
  <r>
    <n v="483938036"/>
    <x v="2359"/>
    <x v="5"/>
    <x v="1"/>
    <x v="1"/>
    <x v="1"/>
    <x v="0"/>
    <x v="1"/>
    <x v="1"/>
    <x v="0"/>
    <x v="0"/>
  </r>
  <r>
    <n v="264250276"/>
    <x v="1412"/>
    <x v="0"/>
    <x v="2"/>
    <x v="1"/>
    <x v="33"/>
    <x v="2"/>
    <x v="4"/>
    <x v="6"/>
    <x v="0"/>
    <x v="0"/>
  </r>
  <r>
    <n v="12909491"/>
    <x v="187"/>
    <x v="0"/>
    <x v="0"/>
    <x v="0"/>
    <x v="11"/>
    <x v="2"/>
    <x v="2"/>
    <x v="4"/>
    <x v="0"/>
    <x v="0"/>
  </r>
  <r>
    <n v="483991483"/>
    <x v="2359"/>
    <x v="0"/>
    <x v="0"/>
    <x v="0"/>
    <x v="86"/>
    <x v="0"/>
    <x v="0"/>
    <x v="0"/>
    <x v="0"/>
    <x v="0"/>
  </r>
  <r>
    <n v="286071668"/>
    <x v="2360"/>
    <x v="0"/>
    <x v="1"/>
    <x v="1"/>
    <x v="11"/>
    <x v="2"/>
    <x v="0"/>
    <x v="0"/>
    <x v="0"/>
    <x v="0"/>
  </r>
  <r>
    <n v="29203908"/>
    <x v="724"/>
    <x v="0"/>
    <x v="1"/>
    <x v="1"/>
    <x v="1"/>
    <x v="2"/>
    <x v="0"/>
    <x v="0"/>
    <x v="0"/>
    <x v="0"/>
  </r>
  <r>
    <n v="14235114"/>
    <x v="2361"/>
    <x v="5"/>
    <x v="2"/>
    <x v="1"/>
    <x v="16"/>
    <x v="0"/>
    <x v="0"/>
    <x v="0"/>
    <x v="0"/>
    <x v="0"/>
  </r>
  <r>
    <n v="4894315"/>
    <x v="2362"/>
    <x v="5"/>
    <x v="1"/>
    <x v="1"/>
    <x v="42"/>
    <x v="0"/>
    <x v="1"/>
    <x v="5"/>
    <x v="0"/>
    <x v="0"/>
  </r>
  <r>
    <n v="642673"/>
    <x v="142"/>
    <x v="0"/>
    <x v="1"/>
    <x v="1"/>
    <x v="0"/>
    <x v="0"/>
    <x v="2"/>
    <x v="4"/>
    <x v="2"/>
    <x v="0"/>
  </r>
  <r>
    <n v="407877123"/>
    <x v="2363"/>
    <x v="0"/>
    <x v="1"/>
    <x v="1"/>
    <x v="18"/>
    <x v="2"/>
    <x v="2"/>
    <x v="4"/>
    <x v="2"/>
    <x v="0"/>
  </r>
  <r>
    <n v="506665"/>
    <x v="691"/>
    <x v="0"/>
    <x v="0"/>
    <x v="0"/>
    <x v="3"/>
    <x v="0"/>
    <x v="2"/>
    <x v="4"/>
    <x v="0"/>
    <x v="0"/>
  </r>
  <r>
    <n v="482746263"/>
    <x v="2364"/>
    <x v="0"/>
    <x v="1"/>
    <x v="1"/>
    <x v="36"/>
    <x v="0"/>
    <x v="2"/>
    <x v="4"/>
    <x v="0"/>
    <x v="0"/>
  </r>
  <r>
    <n v="38768424"/>
    <x v="1174"/>
    <x v="0"/>
    <x v="1"/>
    <x v="1"/>
    <x v="1"/>
    <x v="2"/>
    <x v="2"/>
    <x v="4"/>
    <x v="0"/>
    <x v="0"/>
  </r>
  <r>
    <n v="927994"/>
    <x v="2365"/>
    <x v="0"/>
    <x v="2"/>
    <x v="1"/>
    <x v="44"/>
    <x v="0"/>
    <x v="2"/>
    <x v="5"/>
    <x v="0"/>
    <x v="0"/>
  </r>
  <r>
    <n v="9051441"/>
    <x v="2366"/>
    <x v="0"/>
    <x v="3"/>
    <x v="16"/>
    <x v="0"/>
    <x v="0"/>
    <x v="2"/>
    <x v="4"/>
    <x v="1"/>
    <x v="0"/>
  </r>
  <r>
    <n v="483301685"/>
    <x v="2367"/>
    <x v="5"/>
    <x v="4"/>
    <x v="23"/>
    <x v="49"/>
    <x v="0"/>
    <x v="3"/>
    <x v="5"/>
    <x v="0"/>
    <x v="0"/>
  </r>
  <r>
    <n v="152045271"/>
    <x v="1452"/>
    <x v="0"/>
    <x v="1"/>
    <x v="1"/>
    <x v="54"/>
    <x v="0"/>
    <x v="2"/>
    <x v="4"/>
    <x v="0"/>
    <x v="0"/>
  </r>
  <r>
    <n v="483290619"/>
    <x v="2367"/>
    <x v="5"/>
    <x v="1"/>
    <x v="1"/>
    <x v="1"/>
    <x v="0"/>
    <x v="2"/>
    <x v="4"/>
    <x v="0"/>
    <x v="0"/>
  </r>
  <r>
    <n v="483278612"/>
    <x v="2367"/>
    <x v="5"/>
    <x v="1"/>
    <x v="1"/>
    <x v="1"/>
    <x v="2"/>
    <x v="2"/>
    <x v="4"/>
    <x v="0"/>
    <x v="0"/>
  </r>
  <r>
    <n v="474744216"/>
    <x v="2368"/>
    <x v="5"/>
    <x v="1"/>
    <x v="1"/>
    <x v="1"/>
    <x v="0"/>
    <x v="2"/>
    <x v="4"/>
    <x v="0"/>
    <x v="0"/>
  </r>
  <r>
    <n v="167946185"/>
    <x v="2369"/>
    <x v="5"/>
    <x v="0"/>
    <x v="0"/>
    <x v="3"/>
    <x v="0"/>
    <x v="9"/>
    <x v="101"/>
    <x v="0"/>
    <x v="0"/>
  </r>
  <r>
    <n v="9548677"/>
    <x v="2370"/>
    <x v="5"/>
    <x v="1"/>
    <x v="11"/>
    <x v="10"/>
    <x v="1"/>
    <x v="30"/>
    <x v="19"/>
    <x v="0"/>
    <x v="0"/>
  </r>
  <r>
    <n v="262418161"/>
    <x v="1397"/>
    <x v="0"/>
    <x v="1"/>
    <x v="1"/>
    <x v="1"/>
    <x v="2"/>
    <x v="7"/>
    <x v="3"/>
    <x v="0"/>
    <x v="0"/>
  </r>
  <r>
    <n v="269431434"/>
    <x v="2041"/>
    <x v="0"/>
    <x v="4"/>
    <x v="55"/>
    <x v="62"/>
    <x v="0"/>
    <x v="0"/>
    <x v="0"/>
    <x v="2"/>
    <x v="0"/>
  </r>
  <r>
    <n v="446961504"/>
    <x v="2371"/>
    <x v="0"/>
    <x v="3"/>
    <x v="40"/>
    <x v="77"/>
    <x v="0"/>
    <x v="2"/>
    <x v="0"/>
    <x v="0"/>
    <x v="0"/>
  </r>
  <r>
    <n v="125038717"/>
    <x v="2080"/>
    <x v="0"/>
    <x v="3"/>
    <x v="16"/>
    <x v="0"/>
    <x v="0"/>
    <x v="2"/>
    <x v="4"/>
    <x v="0"/>
    <x v="0"/>
  </r>
  <r>
    <n v="52386302"/>
    <x v="1960"/>
    <x v="0"/>
    <x v="1"/>
    <x v="1"/>
    <x v="28"/>
    <x v="0"/>
    <x v="1"/>
    <x v="1"/>
    <x v="0"/>
    <x v="0"/>
  </r>
  <r>
    <n v="4347030"/>
    <x v="1510"/>
    <x v="0"/>
    <x v="1"/>
    <x v="1"/>
    <x v="28"/>
    <x v="0"/>
    <x v="6"/>
    <x v="11"/>
    <x v="0"/>
    <x v="0"/>
  </r>
  <r>
    <n v="78243344"/>
    <x v="608"/>
    <x v="0"/>
    <x v="1"/>
    <x v="1"/>
    <x v="1"/>
    <x v="2"/>
    <x v="0"/>
    <x v="0"/>
    <x v="1"/>
    <x v="0"/>
  </r>
  <r>
    <n v="19167532"/>
    <x v="1395"/>
    <x v="0"/>
    <x v="1"/>
    <x v="1"/>
    <x v="28"/>
    <x v="2"/>
    <x v="2"/>
    <x v="4"/>
    <x v="2"/>
    <x v="0"/>
  </r>
  <r>
    <n v="261117152"/>
    <x v="1372"/>
    <x v="0"/>
    <x v="3"/>
    <x v="16"/>
    <x v="71"/>
    <x v="0"/>
    <x v="2"/>
    <x v="4"/>
    <x v="1"/>
    <x v="0"/>
  </r>
  <r>
    <n v="1122141"/>
    <x v="2372"/>
    <x v="1"/>
    <x v="1"/>
    <x v="1"/>
    <x v="33"/>
    <x v="2"/>
    <x v="0"/>
    <x v="3"/>
    <x v="0"/>
    <x v="0"/>
  </r>
  <r>
    <n v="484686189"/>
    <x v="2373"/>
    <x v="0"/>
    <x v="1"/>
    <x v="1"/>
    <x v="11"/>
    <x v="2"/>
    <x v="2"/>
    <x v="4"/>
    <x v="0"/>
    <x v="0"/>
  </r>
  <r>
    <n v="485095130"/>
    <x v="2374"/>
    <x v="0"/>
    <x v="1"/>
    <x v="1"/>
    <x v="26"/>
    <x v="2"/>
    <x v="2"/>
    <x v="4"/>
    <x v="0"/>
    <x v="0"/>
  </r>
  <r>
    <n v="481499055"/>
    <x v="2341"/>
    <x v="5"/>
    <x v="1"/>
    <x v="1"/>
    <x v="1"/>
    <x v="2"/>
    <x v="2"/>
    <x v="4"/>
    <x v="0"/>
    <x v="0"/>
  </r>
  <r>
    <n v="483592848"/>
    <x v="2375"/>
    <x v="5"/>
    <x v="1"/>
    <x v="1"/>
    <x v="1"/>
    <x v="0"/>
    <x v="2"/>
    <x v="4"/>
    <x v="0"/>
    <x v="0"/>
  </r>
  <r>
    <n v="484523278"/>
    <x v="2376"/>
    <x v="5"/>
    <x v="1"/>
    <x v="1"/>
    <x v="1"/>
    <x v="2"/>
    <x v="2"/>
    <x v="4"/>
    <x v="0"/>
    <x v="0"/>
  </r>
  <r>
    <n v="192477907"/>
    <x v="2377"/>
    <x v="0"/>
    <x v="1"/>
    <x v="1"/>
    <x v="51"/>
    <x v="1"/>
    <x v="22"/>
    <x v="38"/>
    <x v="0"/>
    <x v="0"/>
  </r>
  <r>
    <n v="485212476"/>
    <x v="2378"/>
    <x v="5"/>
    <x v="0"/>
    <x v="0"/>
    <x v="0"/>
    <x v="0"/>
    <x v="2"/>
    <x v="4"/>
    <x v="0"/>
    <x v="0"/>
  </r>
  <r>
    <n v="33765627"/>
    <x v="359"/>
    <x v="5"/>
    <x v="0"/>
    <x v="0"/>
    <x v="3"/>
    <x v="0"/>
    <x v="2"/>
    <x v="0"/>
    <x v="0"/>
    <x v="0"/>
  </r>
  <r>
    <n v="471430210"/>
    <x v="2254"/>
    <x v="0"/>
    <x v="1"/>
    <x v="11"/>
    <x v="10"/>
    <x v="2"/>
    <x v="3"/>
    <x v="5"/>
    <x v="0"/>
    <x v="0"/>
  </r>
  <r>
    <n v="7832636"/>
    <x v="1702"/>
    <x v="0"/>
    <x v="2"/>
    <x v="1"/>
    <x v="21"/>
    <x v="2"/>
    <x v="6"/>
    <x v="24"/>
    <x v="0"/>
    <x v="0"/>
  </r>
  <r>
    <n v="119357172"/>
    <x v="1046"/>
    <x v="0"/>
    <x v="0"/>
    <x v="0"/>
    <x v="0"/>
    <x v="0"/>
    <x v="2"/>
    <x v="4"/>
    <x v="2"/>
    <x v="0"/>
  </r>
  <r>
    <n v="13184219"/>
    <x v="751"/>
    <x v="0"/>
    <x v="1"/>
    <x v="1"/>
    <x v="1"/>
    <x v="1"/>
    <x v="72"/>
    <x v="58"/>
    <x v="0"/>
    <x v="0"/>
  </r>
  <r>
    <n v="464538878"/>
    <x v="2190"/>
    <x v="0"/>
    <x v="1"/>
    <x v="1"/>
    <x v="18"/>
    <x v="1"/>
    <x v="7"/>
    <x v="7"/>
    <x v="2"/>
    <x v="0"/>
  </r>
  <r>
    <n v="194371127"/>
    <x v="1101"/>
    <x v="0"/>
    <x v="1"/>
    <x v="1"/>
    <x v="81"/>
    <x v="0"/>
    <x v="4"/>
    <x v="6"/>
    <x v="0"/>
    <x v="0"/>
  </r>
  <r>
    <n v="485016897"/>
    <x v="2374"/>
    <x v="5"/>
    <x v="1"/>
    <x v="1"/>
    <x v="10"/>
    <x v="2"/>
    <x v="6"/>
    <x v="11"/>
    <x v="0"/>
    <x v="0"/>
  </r>
  <r>
    <n v="373260276"/>
    <x v="2379"/>
    <x v="0"/>
    <x v="1"/>
    <x v="1"/>
    <x v="37"/>
    <x v="2"/>
    <x v="2"/>
    <x v="4"/>
    <x v="2"/>
    <x v="0"/>
  </r>
  <r>
    <n v="43094295"/>
    <x v="432"/>
    <x v="0"/>
    <x v="4"/>
    <x v="7"/>
    <x v="14"/>
    <x v="0"/>
    <x v="0"/>
    <x v="6"/>
    <x v="0"/>
    <x v="0"/>
  </r>
  <r>
    <n v="240432233"/>
    <x v="2380"/>
    <x v="5"/>
    <x v="1"/>
    <x v="1"/>
    <x v="1"/>
    <x v="0"/>
    <x v="2"/>
    <x v="0"/>
    <x v="0"/>
    <x v="0"/>
  </r>
  <r>
    <n v="48049713"/>
    <x v="1681"/>
    <x v="0"/>
    <x v="2"/>
    <x v="1"/>
    <x v="13"/>
    <x v="2"/>
    <x v="0"/>
    <x v="0"/>
    <x v="0"/>
    <x v="0"/>
  </r>
  <r>
    <n v="474281278"/>
    <x v="2381"/>
    <x v="0"/>
    <x v="1"/>
    <x v="1"/>
    <x v="1"/>
    <x v="2"/>
    <x v="2"/>
    <x v="4"/>
    <x v="2"/>
    <x v="0"/>
  </r>
  <r>
    <n v="485688509"/>
    <x v="2382"/>
    <x v="5"/>
    <x v="1"/>
    <x v="1"/>
    <x v="31"/>
    <x v="2"/>
    <x v="0"/>
    <x v="0"/>
    <x v="0"/>
    <x v="0"/>
  </r>
  <r>
    <n v="420932966"/>
    <x v="2383"/>
    <x v="0"/>
    <x v="2"/>
    <x v="1"/>
    <x v="61"/>
    <x v="2"/>
    <x v="2"/>
    <x v="0"/>
    <x v="0"/>
    <x v="0"/>
  </r>
  <r>
    <n v="393445364"/>
    <x v="2384"/>
    <x v="0"/>
    <x v="1"/>
    <x v="1"/>
    <x v="10"/>
    <x v="2"/>
    <x v="2"/>
    <x v="4"/>
    <x v="0"/>
    <x v="0"/>
  </r>
  <r>
    <n v="2837886"/>
    <x v="2385"/>
    <x v="6"/>
    <x v="2"/>
    <x v="1"/>
    <x v="15"/>
    <x v="0"/>
    <x v="0"/>
    <x v="0"/>
    <x v="1"/>
    <x v="0"/>
  </r>
  <r>
    <n v="37641159"/>
    <x v="406"/>
    <x v="5"/>
    <x v="1"/>
    <x v="1"/>
    <x v="1"/>
    <x v="0"/>
    <x v="2"/>
    <x v="4"/>
    <x v="0"/>
    <x v="0"/>
  </r>
  <r>
    <n v="487138241"/>
    <x v="2386"/>
    <x v="5"/>
    <x v="1"/>
    <x v="1"/>
    <x v="1"/>
    <x v="0"/>
    <x v="2"/>
    <x v="4"/>
    <x v="0"/>
    <x v="0"/>
  </r>
  <r>
    <n v="80498846"/>
    <x v="604"/>
    <x v="0"/>
    <x v="1"/>
    <x v="2"/>
    <x v="28"/>
    <x v="2"/>
    <x v="2"/>
    <x v="0"/>
    <x v="0"/>
    <x v="0"/>
  </r>
  <r>
    <n v="153528689"/>
    <x v="2387"/>
    <x v="0"/>
    <x v="2"/>
    <x v="1"/>
    <x v="51"/>
    <x v="0"/>
    <x v="0"/>
    <x v="11"/>
    <x v="0"/>
    <x v="0"/>
  </r>
  <r>
    <n v="47287490"/>
    <x v="2388"/>
    <x v="0"/>
    <x v="1"/>
    <x v="1"/>
    <x v="1"/>
    <x v="0"/>
    <x v="2"/>
    <x v="0"/>
    <x v="0"/>
    <x v="0"/>
  </r>
  <r>
    <n v="172712554"/>
    <x v="2389"/>
    <x v="0"/>
    <x v="1"/>
    <x v="1"/>
    <x v="1"/>
    <x v="2"/>
    <x v="1"/>
    <x v="1"/>
    <x v="0"/>
    <x v="0"/>
  </r>
  <r>
    <n v="485801286"/>
    <x v="2390"/>
    <x v="0"/>
    <x v="1"/>
    <x v="1"/>
    <x v="1"/>
    <x v="2"/>
    <x v="2"/>
    <x v="4"/>
    <x v="0"/>
    <x v="0"/>
  </r>
  <r>
    <n v="486013854"/>
    <x v="2391"/>
    <x v="5"/>
    <x v="2"/>
    <x v="1"/>
    <x v="18"/>
    <x v="0"/>
    <x v="2"/>
    <x v="4"/>
    <x v="0"/>
    <x v="0"/>
  </r>
  <r>
    <n v="87786135"/>
    <x v="911"/>
    <x v="0"/>
    <x v="1"/>
    <x v="1"/>
    <x v="28"/>
    <x v="2"/>
    <x v="2"/>
    <x v="4"/>
    <x v="0"/>
    <x v="0"/>
  </r>
  <r>
    <n v="191117953"/>
    <x v="1096"/>
    <x v="0"/>
    <x v="1"/>
    <x v="1"/>
    <x v="1"/>
    <x v="2"/>
    <x v="3"/>
    <x v="5"/>
    <x v="2"/>
    <x v="0"/>
  </r>
  <r>
    <n v="95477672"/>
    <x v="2392"/>
    <x v="5"/>
    <x v="1"/>
    <x v="1"/>
    <x v="10"/>
    <x v="0"/>
    <x v="4"/>
    <x v="6"/>
    <x v="0"/>
    <x v="0"/>
  </r>
  <r>
    <n v="485319597"/>
    <x v="2393"/>
    <x v="5"/>
    <x v="1"/>
    <x v="1"/>
    <x v="1"/>
    <x v="0"/>
    <x v="2"/>
    <x v="4"/>
    <x v="0"/>
    <x v="0"/>
  </r>
  <r>
    <n v="486074612"/>
    <x v="2391"/>
    <x v="5"/>
    <x v="4"/>
    <x v="7"/>
    <x v="100"/>
    <x v="0"/>
    <x v="0"/>
    <x v="0"/>
    <x v="0"/>
    <x v="0"/>
  </r>
  <r>
    <n v="164122712"/>
    <x v="2163"/>
    <x v="0"/>
    <x v="1"/>
    <x v="1"/>
    <x v="2"/>
    <x v="2"/>
    <x v="2"/>
    <x v="4"/>
    <x v="0"/>
    <x v="0"/>
  </r>
  <r>
    <n v="173955731"/>
    <x v="1009"/>
    <x v="0"/>
    <x v="0"/>
    <x v="0"/>
    <x v="88"/>
    <x v="0"/>
    <x v="2"/>
    <x v="1"/>
    <x v="0"/>
    <x v="0"/>
  </r>
  <r>
    <n v="448563396"/>
    <x v="2074"/>
    <x v="0"/>
    <x v="0"/>
    <x v="0"/>
    <x v="47"/>
    <x v="0"/>
    <x v="2"/>
    <x v="4"/>
    <x v="2"/>
    <x v="0"/>
  </r>
  <r>
    <n v="409131879"/>
    <x v="2394"/>
    <x v="0"/>
    <x v="1"/>
    <x v="1"/>
    <x v="10"/>
    <x v="2"/>
    <x v="2"/>
    <x v="4"/>
    <x v="2"/>
    <x v="0"/>
  </r>
  <r>
    <n v="486712469"/>
    <x v="2395"/>
    <x v="5"/>
    <x v="1"/>
    <x v="1"/>
    <x v="1"/>
    <x v="2"/>
    <x v="2"/>
    <x v="4"/>
    <x v="0"/>
    <x v="0"/>
  </r>
  <r>
    <n v="9563884"/>
    <x v="2370"/>
    <x v="0"/>
    <x v="3"/>
    <x v="16"/>
    <x v="0"/>
    <x v="0"/>
    <x v="2"/>
    <x v="0"/>
    <x v="0"/>
    <x v="0"/>
  </r>
  <r>
    <n v="486314068"/>
    <x v="2396"/>
    <x v="0"/>
    <x v="1"/>
    <x v="1"/>
    <x v="42"/>
    <x v="2"/>
    <x v="0"/>
    <x v="0"/>
    <x v="0"/>
    <x v="0"/>
  </r>
  <r>
    <n v="487670841"/>
    <x v="2397"/>
    <x v="5"/>
    <x v="1"/>
    <x v="9"/>
    <x v="0"/>
    <x v="0"/>
    <x v="2"/>
    <x v="4"/>
    <x v="0"/>
    <x v="0"/>
  </r>
  <r>
    <n v="487693818"/>
    <x v="2397"/>
    <x v="5"/>
    <x v="1"/>
    <x v="1"/>
    <x v="1"/>
    <x v="2"/>
    <x v="2"/>
    <x v="4"/>
    <x v="0"/>
    <x v="0"/>
  </r>
  <r>
    <n v="487788314"/>
    <x v="2398"/>
    <x v="5"/>
    <x v="1"/>
    <x v="1"/>
    <x v="10"/>
    <x v="0"/>
    <x v="0"/>
    <x v="0"/>
    <x v="0"/>
    <x v="0"/>
  </r>
  <r>
    <n v="288666993"/>
    <x v="1501"/>
    <x v="0"/>
    <x v="1"/>
    <x v="1"/>
    <x v="28"/>
    <x v="2"/>
    <x v="2"/>
    <x v="4"/>
    <x v="0"/>
    <x v="0"/>
  </r>
  <r>
    <n v="9784188"/>
    <x v="1886"/>
    <x v="0"/>
    <x v="4"/>
    <x v="7"/>
    <x v="66"/>
    <x v="0"/>
    <x v="2"/>
    <x v="0"/>
    <x v="0"/>
    <x v="0"/>
  </r>
  <r>
    <n v="487934914"/>
    <x v="2399"/>
    <x v="0"/>
    <x v="1"/>
    <x v="33"/>
    <x v="1"/>
    <x v="2"/>
    <x v="3"/>
    <x v="5"/>
    <x v="0"/>
    <x v="0"/>
  </r>
  <r>
    <n v="487942944"/>
    <x v="2399"/>
    <x v="0"/>
    <x v="3"/>
    <x v="16"/>
    <x v="0"/>
    <x v="0"/>
    <x v="2"/>
    <x v="4"/>
    <x v="2"/>
    <x v="0"/>
  </r>
  <r>
    <n v="406818894"/>
    <x v="2400"/>
    <x v="5"/>
    <x v="3"/>
    <x v="16"/>
    <x v="0"/>
    <x v="0"/>
    <x v="0"/>
    <x v="0"/>
    <x v="2"/>
    <x v="0"/>
  </r>
  <r>
    <n v="46732991"/>
    <x v="641"/>
    <x v="0"/>
    <x v="1"/>
    <x v="17"/>
    <x v="40"/>
    <x v="2"/>
    <x v="1"/>
    <x v="5"/>
    <x v="0"/>
    <x v="0"/>
  </r>
  <r>
    <n v="26043654"/>
    <x v="310"/>
    <x v="0"/>
    <x v="2"/>
    <x v="1"/>
    <x v="28"/>
    <x v="2"/>
    <x v="0"/>
    <x v="0"/>
    <x v="0"/>
    <x v="0"/>
  </r>
  <r>
    <n v="161437264"/>
    <x v="2401"/>
    <x v="0"/>
    <x v="1"/>
    <x v="1"/>
    <x v="1"/>
    <x v="0"/>
    <x v="2"/>
    <x v="4"/>
    <x v="0"/>
    <x v="1"/>
  </r>
  <r>
    <n v="488063659"/>
    <x v="2402"/>
    <x v="5"/>
    <x v="1"/>
    <x v="1"/>
    <x v="1"/>
    <x v="2"/>
    <x v="27"/>
    <x v="13"/>
    <x v="0"/>
    <x v="0"/>
  </r>
  <r>
    <n v="484869307"/>
    <x v="2403"/>
    <x v="5"/>
    <x v="1"/>
    <x v="1"/>
    <x v="1"/>
    <x v="0"/>
    <x v="2"/>
    <x v="4"/>
    <x v="0"/>
    <x v="0"/>
  </r>
  <r>
    <n v="486168327"/>
    <x v="2404"/>
    <x v="0"/>
    <x v="1"/>
    <x v="1"/>
    <x v="1"/>
    <x v="2"/>
    <x v="3"/>
    <x v="6"/>
    <x v="0"/>
    <x v="0"/>
  </r>
  <r>
    <n v="478655947"/>
    <x v="2318"/>
    <x v="5"/>
    <x v="0"/>
    <x v="0"/>
    <x v="0"/>
    <x v="0"/>
    <x v="2"/>
    <x v="4"/>
    <x v="2"/>
    <x v="0"/>
  </r>
  <r>
    <n v="487925738"/>
    <x v="2399"/>
    <x v="5"/>
    <x v="1"/>
    <x v="1"/>
    <x v="1"/>
    <x v="0"/>
    <x v="3"/>
    <x v="5"/>
    <x v="0"/>
    <x v="0"/>
  </r>
  <r>
    <n v="488100800"/>
    <x v="2402"/>
    <x v="5"/>
    <x v="2"/>
    <x v="5"/>
    <x v="21"/>
    <x v="2"/>
    <x v="3"/>
    <x v="6"/>
    <x v="0"/>
    <x v="0"/>
  </r>
  <r>
    <n v="458208332"/>
    <x v="2148"/>
    <x v="0"/>
    <x v="3"/>
    <x v="64"/>
    <x v="37"/>
    <x v="0"/>
    <x v="7"/>
    <x v="90"/>
    <x v="1"/>
    <x v="0"/>
  </r>
  <r>
    <n v="48754379"/>
    <x v="2405"/>
    <x v="0"/>
    <x v="1"/>
    <x v="1"/>
    <x v="37"/>
    <x v="0"/>
    <x v="0"/>
    <x v="7"/>
    <x v="0"/>
    <x v="0"/>
  </r>
  <r>
    <n v="187111609"/>
    <x v="2406"/>
    <x v="0"/>
    <x v="1"/>
    <x v="9"/>
    <x v="2"/>
    <x v="2"/>
    <x v="2"/>
    <x v="4"/>
    <x v="0"/>
    <x v="0"/>
  </r>
  <r>
    <n v="674118530"/>
    <x v="2407"/>
    <x v="0"/>
    <x v="0"/>
    <x v="0"/>
    <x v="3"/>
    <x v="0"/>
    <x v="12"/>
    <x v="21"/>
    <x v="0"/>
    <x v="0"/>
  </r>
  <r>
    <n v="22211520"/>
    <x v="2408"/>
    <x v="0"/>
    <x v="1"/>
    <x v="1"/>
    <x v="42"/>
    <x v="2"/>
    <x v="2"/>
    <x v="4"/>
    <x v="0"/>
    <x v="0"/>
  </r>
  <r>
    <n v="488223724"/>
    <x v="2409"/>
    <x v="5"/>
    <x v="1"/>
    <x v="1"/>
    <x v="1"/>
    <x v="0"/>
    <x v="2"/>
    <x v="4"/>
    <x v="0"/>
    <x v="0"/>
  </r>
  <r>
    <n v="486845705"/>
    <x v="2410"/>
    <x v="5"/>
    <x v="2"/>
    <x v="1"/>
    <x v="1"/>
    <x v="2"/>
    <x v="6"/>
    <x v="7"/>
    <x v="0"/>
    <x v="0"/>
  </r>
  <r>
    <n v="486862345"/>
    <x v="2410"/>
    <x v="5"/>
    <x v="1"/>
    <x v="1"/>
    <x v="33"/>
    <x v="2"/>
    <x v="0"/>
    <x v="0"/>
    <x v="0"/>
    <x v="0"/>
  </r>
  <r>
    <n v="488248135"/>
    <x v="2409"/>
    <x v="5"/>
    <x v="1"/>
    <x v="1"/>
    <x v="10"/>
    <x v="0"/>
    <x v="2"/>
    <x v="0"/>
    <x v="0"/>
    <x v="0"/>
  </r>
  <r>
    <n v="488239230"/>
    <x v="2409"/>
    <x v="0"/>
    <x v="1"/>
    <x v="1"/>
    <x v="28"/>
    <x v="0"/>
    <x v="0"/>
    <x v="0"/>
    <x v="0"/>
    <x v="0"/>
  </r>
  <r>
    <n v="53204829"/>
    <x v="493"/>
    <x v="0"/>
    <x v="0"/>
    <x v="0"/>
    <x v="0"/>
    <x v="0"/>
    <x v="1"/>
    <x v="1"/>
    <x v="0"/>
    <x v="0"/>
  </r>
  <r>
    <n v="56641315"/>
    <x v="513"/>
    <x v="0"/>
    <x v="0"/>
    <x v="0"/>
    <x v="79"/>
    <x v="0"/>
    <x v="2"/>
    <x v="4"/>
    <x v="0"/>
    <x v="1"/>
  </r>
  <r>
    <n v="67791304"/>
    <x v="555"/>
    <x v="0"/>
    <x v="1"/>
    <x v="1"/>
    <x v="1"/>
    <x v="0"/>
    <x v="1"/>
    <x v="6"/>
    <x v="2"/>
    <x v="0"/>
  </r>
  <r>
    <n v="35813772"/>
    <x v="372"/>
    <x v="0"/>
    <x v="1"/>
    <x v="1"/>
    <x v="10"/>
    <x v="2"/>
    <x v="6"/>
    <x v="20"/>
    <x v="0"/>
    <x v="0"/>
  </r>
  <r>
    <n v="409856489"/>
    <x v="2411"/>
    <x v="5"/>
    <x v="2"/>
    <x v="1"/>
    <x v="0"/>
    <x v="0"/>
    <x v="2"/>
    <x v="4"/>
    <x v="1"/>
    <x v="0"/>
  </r>
  <r>
    <n v="127034838"/>
    <x v="2412"/>
    <x v="0"/>
    <x v="4"/>
    <x v="57"/>
    <x v="65"/>
    <x v="0"/>
    <x v="0"/>
    <x v="5"/>
    <x v="0"/>
    <x v="0"/>
  </r>
  <r>
    <n v="487017921"/>
    <x v="2413"/>
    <x v="5"/>
    <x v="1"/>
    <x v="33"/>
    <x v="4"/>
    <x v="2"/>
    <x v="1"/>
    <x v="1"/>
    <x v="0"/>
    <x v="0"/>
  </r>
  <r>
    <n v="23193594"/>
    <x v="2414"/>
    <x v="0"/>
    <x v="1"/>
    <x v="1"/>
    <x v="10"/>
    <x v="1"/>
    <x v="7"/>
    <x v="20"/>
    <x v="0"/>
    <x v="0"/>
  </r>
  <r>
    <n v="106630282"/>
    <x v="748"/>
    <x v="0"/>
    <x v="1"/>
    <x v="1"/>
    <x v="18"/>
    <x v="2"/>
    <x v="2"/>
    <x v="4"/>
    <x v="0"/>
    <x v="0"/>
  </r>
  <r>
    <n v="48858860"/>
    <x v="502"/>
    <x v="0"/>
    <x v="1"/>
    <x v="1"/>
    <x v="1"/>
    <x v="2"/>
    <x v="2"/>
    <x v="1"/>
    <x v="0"/>
    <x v="0"/>
  </r>
  <r>
    <n v="488629416"/>
    <x v="2415"/>
    <x v="5"/>
    <x v="4"/>
    <x v="1"/>
    <x v="56"/>
    <x v="0"/>
    <x v="2"/>
    <x v="1"/>
    <x v="0"/>
    <x v="0"/>
  </r>
  <r>
    <n v="480403970"/>
    <x v="2416"/>
    <x v="5"/>
    <x v="1"/>
    <x v="1"/>
    <x v="1"/>
    <x v="0"/>
    <x v="4"/>
    <x v="7"/>
    <x v="0"/>
    <x v="0"/>
  </r>
  <r>
    <n v="488756008"/>
    <x v="2417"/>
    <x v="5"/>
    <x v="0"/>
    <x v="0"/>
    <x v="3"/>
    <x v="0"/>
    <x v="2"/>
    <x v="4"/>
    <x v="0"/>
    <x v="0"/>
  </r>
  <r>
    <n v="91632045"/>
    <x v="665"/>
    <x v="0"/>
    <x v="1"/>
    <x v="1"/>
    <x v="1"/>
    <x v="2"/>
    <x v="2"/>
    <x v="4"/>
    <x v="0"/>
    <x v="0"/>
  </r>
  <r>
    <n v="101553096"/>
    <x v="2418"/>
    <x v="0"/>
    <x v="1"/>
    <x v="1"/>
    <x v="10"/>
    <x v="2"/>
    <x v="2"/>
    <x v="4"/>
    <x v="0"/>
    <x v="0"/>
  </r>
  <r>
    <n v="489559517"/>
    <x v="2419"/>
    <x v="5"/>
    <x v="4"/>
    <x v="1"/>
    <x v="21"/>
    <x v="0"/>
    <x v="2"/>
    <x v="4"/>
    <x v="0"/>
    <x v="0"/>
  </r>
  <r>
    <n v="444347008"/>
    <x v="2048"/>
    <x v="5"/>
    <x v="0"/>
    <x v="0"/>
    <x v="3"/>
    <x v="0"/>
    <x v="2"/>
    <x v="4"/>
    <x v="2"/>
    <x v="0"/>
  </r>
  <r>
    <n v="356135704"/>
    <x v="1690"/>
    <x v="0"/>
    <x v="1"/>
    <x v="1"/>
    <x v="10"/>
    <x v="2"/>
    <x v="0"/>
    <x v="0"/>
    <x v="0"/>
    <x v="0"/>
  </r>
  <r>
    <n v="16913612"/>
    <x v="2420"/>
    <x v="0"/>
    <x v="2"/>
    <x v="1"/>
    <x v="14"/>
    <x v="0"/>
    <x v="2"/>
    <x v="4"/>
    <x v="0"/>
    <x v="0"/>
  </r>
  <r>
    <n v="463004964"/>
    <x v="2179"/>
    <x v="0"/>
    <x v="3"/>
    <x v="16"/>
    <x v="0"/>
    <x v="0"/>
    <x v="3"/>
    <x v="5"/>
    <x v="5"/>
    <x v="0"/>
  </r>
  <r>
    <n v="4986536"/>
    <x v="2421"/>
    <x v="0"/>
    <x v="4"/>
    <x v="19"/>
    <x v="73"/>
    <x v="0"/>
    <x v="2"/>
    <x v="4"/>
    <x v="0"/>
    <x v="0"/>
  </r>
  <r>
    <n v="85674592"/>
    <x v="424"/>
    <x v="0"/>
    <x v="1"/>
    <x v="1"/>
    <x v="1"/>
    <x v="2"/>
    <x v="2"/>
    <x v="4"/>
    <x v="0"/>
    <x v="0"/>
  </r>
  <r>
    <n v="476497287"/>
    <x v="2276"/>
    <x v="0"/>
    <x v="1"/>
    <x v="1"/>
    <x v="2"/>
    <x v="2"/>
    <x v="2"/>
    <x v="4"/>
    <x v="0"/>
    <x v="0"/>
  </r>
  <r>
    <n v="41264057"/>
    <x v="476"/>
    <x v="0"/>
    <x v="1"/>
    <x v="1"/>
    <x v="1"/>
    <x v="0"/>
    <x v="0"/>
    <x v="0"/>
    <x v="0"/>
    <x v="0"/>
  </r>
  <r>
    <n v="488967949"/>
    <x v="2422"/>
    <x v="5"/>
    <x v="1"/>
    <x v="1"/>
    <x v="1"/>
    <x v="2"/>
    <x v="2"/>
    <x v="4"/>
    <x v="0"/>
    <x v="0"/>
  </r>
  <r>
    <n v="53915759"/>
    <x v="496"/>
    <x v="0"/>
    <x v="2"/>
    <x v="1"/>
    <x v="0"/>
    <x v="0"/>
    <x v="0"/>
    <x v="0"/>
    <x v="0"/>
    <x v="0"/>
  </r>
  <r>
    <n v="394139103"/>
    <x v="2423"/>
    <x v="0"/>
    <x v="1"/>
    <x v="35"/>
    <x v="11"/>
    <x v="0"/>
    <x v="30"/>
    <x v="37"/>
    <x v="0"/>
    <x v="0"/>
  </r>
  <r>
    <n v="402837283"/>
    <x v="2424"/>
    <x v="0"/>
    <x v="1"/>
    <x v="1"/>
    <x v="1"/>
    <x v="2"/>
    <x v="30"/>
    <x v="19"/>
    <x v="0"/>
    <x v="0"/>
  </r>
  <r>
    <n v="347871800"/>
    <x v="2137"/>
    <x v="0"/>
    <x v="1"/>
    <x v="1"/>
    <x v="18"/>
    <x v="0"/>
    <x v="3"/>
    <x v="5"/>
    <x v="0"/>
    <x v="0"/>
  </r>
  <r>
    <n v="20200999"/>
    <x v="324"/>
    <x v="0"/>
    <x v="1"/>
    <x v="1"/>
    <x v="73"/>
    <x v="2"/>
    <x v="2"/>
    <x v="4"/>
    <x v="0"/>
    <x v="0"/>
  </r>
  <r>
    <n v="328102551"/>
    <x v="1610"/>
    <x v="0"/>
    <x v="1"/>
    <x v="1"/>
    <x v="1"/>
    <x v="2"/>
    <x v="2"/>
    <x v="4"/>
    <x v="0"/>
    <x v="0"/>
  </r>
  <r>
    <n v="296257911"/>
    <x v="1522"/>
    <x v="0"/>
    <x v="2"/>
    <x v="1"/>
    <x v="78"/>
    <x v="2"/>
    <x v="0"/>
    <x v="0"/>
    <x v="0"/>
    <x v="0"/>
  </r>
  <r>
    <n v="489051594"/>
    <x v="2425"/>
    <x v="0"/>
    <x v="1"/>
    <x v="1"/>
    <x v="10"/>
    <x v="0"/>
    <x v="2"/>
    <x v="0"/>
    <x v="0"/>
    <x v="0"/>
  </r>
  <r>
    <n v="489051912"/>
    <x v="2425"/>
    <x v="5"/>
    <x v="1"/>
    <x v="17"/>
    <x v="18"/>
    <x v="0"/>
    <x v="0"/>
    <x v="0"/>
    <x v="0"/>
    <x v="0"/>
  </r>
  <r>
    <n v="489088840"/>
    <x v="2425"/>
    <x v="5"/>
    <x v="1"/>
    <x v="1"/>
    <x v="0"/>
    <x v="0"/>
    <x v="2"/>
    <x v="4"/>
    <x v="0"/>
    <x v="0"/>
  </r>
  <r>
    <n v="489692840"/>
    <x v="2426"/>
    <x v="5"/>
    <x v="1"/>
    <x v="1"/>
    <x v="1"/>
    <x v="2"/>
    <x v="2"/>
    <x v="4"/>
    <x v="0"/>
    <x v="0"/>
  </r>
  <r>
    <n v="488979108"/>
    <x v="2422"/>
    <x v="5"/>
    <x v="1"/>
    <x v="10"/>
    <x v="1"/>
    <x v="2"/>
    <x v="14"/>
    <x v="12"/>
    <x v="0"/>
    <x v="0"/>
  </r>
  <r>
    <n v="326385763"/>
    <x v="2427"/>
    <x v="5"/>
    <x v="1"/>
    <x v="1"/>
    <x v="1"/>
    <x v="1"/>
    <x v="12"/>
    <x v="24"/>
    <x v="0"/>
    <x v="0"/>
  </r>
  <r>
    <n v="45104691"/>
    <x v="446"/>
    <x v="0"/>
    <x v="1"/>
    <x v="1"/>
    <x v="1"/>
    <x v="2"/>
    <x v="1"/>
    <x v="1"/>
    <x v="0"/>
    <x v="0"/>
  </r>
  <r>
    <n v="3775349"/>
    <x v="610"/>
    <x v="0"/>
    <x v="0"/>
    <x v="0"/>
    <x v="94"/>
    <x v="1"/>
    <x v="88"/>
    <x v="102"/>
    <x v="0"/>
    <x v="0"/>
  </r>
  <r>
    <n v="225696790"/>
    <x v="2428"/>
    <x v="0"/>
    <x v="0"/>
    <x v="0"/>
    <x v="3"/>
    <x v="0"/>
    <x v="2"/>
    <x v="4"/>
    <x v="0"/>
    <x v="0"/>
  </r>
  <r>
    <n v="186769723"/>
    <x v="2429"/>
    <x v="0"/>
    <x v="1"/>
    <x v="1"/>
    <x v="1"/>
    <x v="2"/>
    <x v="2"/>
    <x v="4"/>
    <x v="0"/>
    <x v="0"/>
  </r>
  <r>
    <n v="195822153"/>
    <x v="1111"/>
    <x v="5"/>
    <x v="1"/>
    <x v="1"/>
    <x v="1"/>
    <x v="0"/>
    <x v="2"/>
    <x v="4"/>
    <x v="0"/>
    <x v="0"/>
  </r>
  <r>
    <n v="489284432"/>
    <x v="2430"/>
    <x v="5"/>
    <x v="1"/>
    <x v="1"/>
    <x v="1"/>
    <x v="2"/>
    <x v="2"/>
    <x v="4"/>
    <x v="0"/>
    <x v="0"/>
  </r>
  <r>
    <n v="5432336"/>
    <x v="2431"/>
    <x v="0"/>
    <x v="1"/>
    <x v="2"/>
    <x v="28"/>
    <x v="0"/>
    <x v="22"/>
    <x v="41"/>
    <x v="0"/>
    <x v="0"/>
  </r>
  <r>
    <n v="488216313"/>
    <x v="2409"/>
    <x v="5"/>
    <x v="1"/>
    <x v="5"/>
    <x v="1"/>
    <x v="0"/>
    <x v="2"/>
    <x v="4"/>
    <x v="0"/>
    <x v="0"/>
  </r>
  <r>
    <n v="471985460"/>
    <x v="2252"/>
    <x v="0"/>
    <x v="1"/>
    <x v="1"/>
    <x v="1"/>
    <x v="0"/>
    <x v="2"/>
    <x v="0"/>
    <x v="2"/>
    <x v="0"/>
  </r>
  <r>
    <n v="454257968"/>
    <x v="2344"/>
    <x v="0"/>
    <x v="1"/>
    <x v="1"/>
    <x v="1"/>
    <x v="0"/>
    <x v="2"/>
    <x v="0"/>
    <x v="2"/>
    <x v="0"/>
  </r>
  <r>
    <n v="489968739"/>
    <x v="2432"/>
    <x v="5"/>
    <x v="1"/>
    <x v="1"/>
    <x v="1"/>
    <x v="0"/>
    <x v="29"/>
    <x v="8"/>
    <x v="0"/>
    <x v="0"/>
  </r>
  <r>
    <n v="490804286"/>
    <x v="2433"/>
    <x v="5"/>
    <x v="0"/>
    <x v="0"/>
    <x v="3"/>
    <x v="0"/>
    <x v="2"/>
    <x v="4"/>
    <x v="0"/>
    <x v="0"/>
  </r>
  <r>
    <n v="490812264"/>
    <x v="2433"/>
    <x v="5"/>
    <x v="1"/>
    <x v="33"/>
    <x v="1"/>
    <x v="0"/>
    <x v="48"/>
    <x v="49"/>
    <x v="0"/>
    <x v="0"/>
  </r>
  <r>
    <n v="11749060"/>
    <x v="1714"/>
    <x v="34"/>
    <x v="2"/>
    <x v="1"/>
    <x v="2"/>
    <x v="2"/>
    <x v="2"/>
    <x v="1"/>
    <x v="0"/>
    <x v="0"/>
  </r>
  <r>
    <n v="473523429"/>
    <x v="2434"/>
    <x v="0"/>
    <x v="1"/>
    <x v="1"/>
    <x v="1"/>
    <x v="2"/>
    <x v="3"/>
    <x v="5"/>
    <x v="2"/>
    <x v="0"/>
  </r>
  <r>
    <n v="94778179"/>
    <x v="1912"/>
    <x v="0"/>
    <x v="1"/>
    <x v="1"/>
    <x v="18"/>
    <x v="2"/>
    <x v="1"/>
    <x v="5"/>
    <x v="0"/>
    <x v="0"/>
  </r>
  <r>
    <n v="463380868"/>
    <x v="2188"/>
    <x v="5"/>
    <x v="1"/>
    <x v="36"/>
    <x v="20"/>
    <x v="0"/>
    <x v="27"/>
    <x v="24"/>
    <x v="0"/>
    <x v="1"/>
  </r>
  <r>
    <n v="325389483"/>
    <x v="1607"/>
    <x v="0"/>
    <x v="2"/>
    <x v="1"/>
    <x v="26"/>
    <x v="2"/>
    <x v="2"/>
    <x v="11"/>
    <x v="0"/>
    <x v="0"/>
  </r>
  <r>
    <n v="195950344"/>
    <x v="2435"/>
    <x v="0"/>
    <x v="0"/>
    <x v="0"/>
    <x v="3"/>
    <x v="0"/>
    <x v="2"/>
    <x v="4"/>
    <x v="2"/>
    <x v="0"/>
  </r>
  <r>
    <n v="267013641"/>
    <x v="1538"/>
    <x v="5"/>
    <x v="0"/>
    <x v="0"/>
    <x v="0"/>
    <x v="0"/>
    <x v="2"/>
    <x v="1"/>
    <x v="2"/>
    <x v="0"/>
  </r>
  <r>
    <n v="490294432"/>
    <x v="2436"/>
    <x v="5"/>
    <x v="3"/>
    <x v="25"/>
    <x v="3"/>
    <x v="0"/>
    <x v="2"/>
    <x v="4"/>
    <x v="0"/>
    <x v="0"/>
  </r>
  <r>
    <n v="60968787"/>
    <x v="575"/>
    <x v="0"/>
    <x v="3"/>
    <x v="16"/>
    <x v="0"/>
    <x v="0"/>
    <x v="2"/>
    <x v="6"/>
    <x v="0"/>
    <x v="0"/>
  </r>
  <r>
    <n v="491010863"/>
    <x v="2437"/>
    <x v="0"/>
    <x v="1"/>
    <x v="1"/>
    <x v="1"/>
    <x v="2"/>
    <x v="2"/>
    <x v="4"/>
    <x v="0"/>
    <x v="0"/>
  </r>
  <r>
    <n v="284718373"/>
    <x v="2438"/>
    <x v="0"/>
    <x v="1"/>
    <x v="1"/>
    <x v="16"/>
    <x v="0"/>
    <x v="2"/>
    <x v="4"/>
    <x v="0"/>
    <x v="0"/>
  </r>
  <r>
    <n v="235143175"/>
    <x v="1268"/>
    <x v="0"/>
    <x v="1"/>
    <x v="1"/>
    <x v="18"/>
    <x v="2"/>
    <x v="2"/>
    <x v="0"/>
    <x v="0"/>
    <x v="0"/>
  </r>
  <r>
    <n v="4230758"/>
    <x v="2439"/>
    <x v="0"/>
    <x v="1"/>
    <x v="1"/>
    <x v="1"/>
    <x v="2"/>
    <x v="2"/>
    <x v="4"/>
    <x v="1"/>
    <x v="0"/>
  </r>
  <r>
    <n v="152808547"/>
    <x v="2440"/>
    <x v="0"/>
    <x v="1"/>
    <x v="6"/>
    <x v="1"/>
    <x v="0"/>
    <x v="6"/>
    <x v="7"/>
    <x v="0"/>
    <x v="0"/>
  </r>
  <r>
    <n v="488585997"/>
    <x v="2415"/>
    <x v="5"/>
    <x v="1"/>
    <x v="1"/>
    <x v="10"/>
    <x v="2"/>
    <x v="3"/>
    <x v="5"/>
    <x v="0"/>
    <x v="0"/>
  </r>
  <r>
    <n v="109772930"/>
    <x v="1008"/>
    <x v="0"/>
    <x v="1"/>
    <x v="1"/>
    <x v="28"/>
    <x v="0"/>
    <x v="2"/>
    <x v="7"/>
    <x v="2"/>
    <x v="0"/>
  </r>
  <r>
    <n v="491145471"/>
    <x v="2441"/>
    <x v="5"/>
    <x v="1"/>
    <x v="1"/>
    <x v="1"/>
    <x v="0"/>
    <x v="12"/>
    <x v="3"/>
    <x v="2"/>
    <x v="0"/>
  </r>
  <r>
    <n v="490340942"/>
    <x v="2436"/>
    <x v="0"/>
    <x v="1"/>
    <x v="9"/>
    <x v="2"/>
    <x v="2"/>
    <x v="2"/>
    <x v="4"/>
    <x v="0"/>
    <x v="0"/>
  </r>
  <r>
    <n v="74116207"/>
    <x v="1244"/>
    <x v="0"/>
    <x v="1"/>
    <x v="1"/>
    <x v="28"/>
    <x v="1"/>
    <x v="1"/>
    <x v="12"/>
    <x v="0"/>
    <x v="0"/>
  </r>
  <r>
    <n v="131144463"/>
    <x v="2442"/>
    <x v="5"/>
    <x v="1"/>
    <x v="1"/>
    <x v="15"/>
    <x v="2"/>
    <x v="0"/>
    <x v="0"/>
    <x v="0"/>
    <x v="0"/>
  </r>
  <r>
    <n v="213791169"/>
    <x v="1161"/>
    <x v="0"/>
    <x v="1"/>
    <x v="1"/>
    <x v="1"/>
    <x v="0"/>
    <x v="2"/>
    <x v="4"/>
    <x v="0"/>
    <x v="0"/>
  </r>
  <r>
    <n v="4774114"/>
    <x v="99"/>
    <x v="0"/>
    <x v="1"/>
    <x v="1"/>
    <x v="1"/>
    <x v="0"/>
    <x v="2"/>
    <x v="5"/>
    <x v="0"/>
    <x v="0"/>
  </r>
  <r>
    <n v="491208911"/>
    <x v="2441"/>
    <x v="5"/>
    <x v="3"/>
    <x v="16"/>
    <x v="0"/>
    <x v="0"/>
    <x v="2"/>
    <x v="6"/>
    <x v="2"/>
    <x v="0"/>
  </r>
  <r>
    <n v="490363823"/>
    <x v="2436"/>
    <x v="0"/>
    <x v="1"/>
    <x v="1"/>
    <x v="81"/>
    <x v="2"/>
    <x v="1"/>
    <x v="1"/>
    <x v="0"/>
    <x v="0"/>
  </r>
  <r>
    <n v="138958364"/>
    <x v="1042"/>
    <x v="0"/>
    <x v="1"/>
    <x v="1"/>
    <x v="1"/>
    <x v="1"/>
    <x v="26"/>
    <x v="80"/>
    <x v="0"/>
    <x v="0"/>
  </r>
  <r>
    <n v="491281034"/>
    <x v="2443"/>
    <x v="5"/>
    <x v="1"/>
    <x v="1"/>
    <x v="8"/>
    <x v="0"/>
    <x v="2"/>
    <x v="4"/>
    <x v="5"/>
    <x v="0"/>
  </r>
  <r>
    <n v="3595203"/>
    <x v="37"/>
    <x v="0"/>
    <x v="1"/>
    <x v="9"/>
    <x v="11"/>
    <x v="0"/>
    <x v="0"/>
    <x v="5"/>
    <x v="0"/>
    <x v="0"/>
  </r>
  <r>
    <n v="116645943"/>
    <x v="767"/>
    <x v="5"/>
    <x v="1"/>
    <x v="1"/>
    <x v="1"/>
    <x v="1"/>
    <x v="3"/>
    <x v="5"/>
    <x v="0"/>
    <x v="0"/>
  </r>
  <r>
    <n v="410598956"/>
    <x v="2444"/>
    <x v="0"/>
    <x v="1"/>
    <x v="1"/>
    <x v="33"/>
    <x v="2"/>
    <x v="2"/>
    <x v="0"/>
    <x v="2"/>
    <x v="1"/>
  </r>
  <r>
    <n v="49441177"/>
    <x v="545"/>
    <x v="0"/>
    <x v="1"/>
    <x v="1"/>
    <x v="1"/>
    <x v="0"/>
    <x v="2"/>
    <x v="4"/>
    <x v="0"/>
    <x v="1"/>
  </r>
  <r>
    <n v="673418435"/>
    <x v="2445"/>
    <x v="5"/>
    <x v="0"/>
    <x v="0"/>
    <x v="3"/>
    <x v="0"/>
    <x v="2"/>
    <x v="4"/>
    <x v="0"/>
    <x v="0"/>
  </r>
  <r>
    <n v="277963447"/>
    <x v="2446"/>
    <x v="5"/>
    <x v="0"/>
    <x v="0"/>
    <x v="1"/>
    <x v="0"/>
    <x v="1"/>
    <x v="1"/>
    <x v="0"/>
    <x v="0"/>
  </r>
  <r>
    <n v="491343408"/>
    <x v="2443"/>
    <x v="5"/>
    <x v="1"/>
    <x v="1"/>
    <x v="28"/>
    <x v="0"/>
    <x v="2"/>
    <x v="4"/>
    <x v="0"/>
    <x v="0"/>
  </r>
  <r>
    <n v="491409596"/>
    <x v="2447"/>
    <x v="5"/>
    <x v="1"/>
    <x v="1"/>
    <x v="1"/>
    <x v="0"/>
    <x v="2"/>
    <x v="1"/>
    <x v="2"/>
    <x v="0"/>
  </r>
  <r>
    <n v="489877484"/>
    <x v="2448"/>
    <x v="5"/>
    <x v="0"/>
    <x v="0"/>
    <x v="3"/>
    <x v="0"/>
    <x v="0"/>
    <x v="0"/>
    <x v="2"/>
    <x v="0"/>
  </r>
  <r>
    <n v="71801745"/>
    <x v="1403"/>
    <x v="5"/>
    <x v="1"/>
    <x v="1"/>
    <x v="1"/>
    <x v="2"/>
    <x v="1"/>
    <x v="1"/>
    <x v="0"/>
    <x v="0"/>
  </r>
  <r>
    <n v="491511167"/>
    <x v="2449"/>
    <x v="5"/>
    <x v="1"/>
    <x v="1"/>
    <x v="1"/>
    <x v="0"/>
    <x v="2"/>
    <x v="4"/>
    <x v="0"/>
    <x v="0"/>
  </r>
  <r>
    <n v="7767350"/>
    <x v="2070"/>
    <x v="0"/>
    <x v="3"/>
    <x v="31"/>
    <x v="75"/>
    <x v="0"/>
    <x v="2"/>
    <x v="0"/>
    <x v="0"/>
    <x v="1"/>
  </r>
  <r>
    <n v="491524184"/>
    <x v="2449"/>
    <x v="5"/>
    <x v="0"/>
    <x v="0"/>
    <x v="0"/>
    <x v="0"/>
    <x v="2"/>
    <x v="4"/>
    <x v="0"/>
    <x v="0"/>
  </r>
  <r>
    <n v="491539237"/>
    <x v="2449"/>
    <x v="5"/>
    <x v="0"/>
    <x v="0"/>
    <x v="0"/>
    <x v="0"/>
    <x v="2"/>
    <x v="4"/>
    <x v="2"/>
    <x v="0"/>
  </r>
  <r>
    <n v="402557195"/>
    <x v="1817"/>
    <x v="5"/>
    <x v="3"/>
    <x v="16"/>
    <x v="0"/>
    <x v="0"/>
    <x v="2"/>
    <x v="4"/>
    <x v="0"/>
    <x v="0"/>
  </r>
  <r>
    <n v="456906715"/>
    <x v="2171"/>
    <x v="5"/>
    <x v="4"/>
    <x v="7"/>
    <x v="1"/>
    <x v="0"/>
    <x v="0"/>
    <x v="1"/>
    <x v="0"/>
    <x v="0"/>
  </r>
  <r>
    <n v="15258917"/>
    <x v="2450"/>
    <x v="0"/>
    <x v="2"/>
    <x v="1"/>
    <x v="74"/>
    <x v="0"/>
    <x v="2"/>
    <x v="4"/>
    <x v="0"/>
    <x v="0"/>
  </r>
  <r>
    <n v="100152046"/>
    <x v="1248"/>
    <x v="0"/>
    <x v="1"/>
    <x v="23"/>
    <x v="28"/>
    <x v="0"/>
    <x v="89"/>
    <x v="69"/>
    <x v="1"/>
    <x v="0"/>
  </r>
  <r>
    <n v="213268838"/>
    <x v="2451"/>
    <x v="0"/>
    <x v="0"/>
    <x v="0"/>
    <x v="3"/>
    <x v="0"/>
    <x v="2"/>
    <x v="0"/>
    <x v="0"/>
    <x v="0"/>
  </r>
  <r>
    <n v="491261498"/>
    <x v="2443"/>
    <x v="5"/>
    <x v="4"/>
    <x v="37"/>
    <x v="48"/>
    <x v="0"/>
    <x v="4"/>
    <x v="13"/>
    <x v="2"/>
    <x v="0"/>
  </r>
  <r>
    <n v="74589107"/>
    <x v="2452"/>
    <x v="0"/>
    <x v="3"/>
    <x v="65"/>
    <x v="93"/>
    <x v="0"/>
    <x v="0"/>
    <x v="0"/>
    <x v="0"/>
    <x v="0"/>
  </r>
  <r>
    <n v="1606029"/>
    <x v="2453"/>
    <x v="8"/>
    <x v="4"/>
    <x v="1"/>
    <x v="15"/>
    <x v="2"/>
    <x v="0"/>
    <x v="5"/>
    <x v="1"/>
    <x v="0"/>
  </r>
  <r>
    <n v="222710799"/>
    <x v="1215"/>
    <x v="0"/>
    <x v="1"/>
    <x v="1"/>
    <x v="1"/>
    <x v="0"/>
    <x v="2"/>
    <x v="0"/>
    <x v="0"/>
    <x v="0"/>
  </r>
  <r>
    <n v="492484277"/>
    <x v="2454"/>
    <x v="5"/>
    <x v="1"/>
    <x v="1"/>
    <x v="1"/>
    <x v="2"/>
    <x v="2"/>
    <x v="4"/>
    <x v="0"/>
    <x v="0"/>
  </r>
  <r>
    <n v="146017578"/>
    <x v="908"/>
    <x v="5"/>
    <x v="1"/>
    <x v="9"/>
    <x v="28"/>
    <x v="0"/>
    <x v="2"/>
    <x v="4"/>
    <x v="0"/>
    <x v="0"/>
  </r>
  <r>
    <n v="63860943"/>
    <x v="532"/>
    <x v="0"/>
    <x v="4"/>
    <x v="1"/>
    <x v="60"/>
    <x v="0"/>
    <x v="2"/>
    <x v="4"/>
    <x v="0"/>
    <x v="0"/>
  </r>
  <r>
    <n v="493209598"/>
    <x v="2455"/>
    <x v="5"/>
    <x v="2"/>
    <x v="21"/>
    <x v="6"/>
    <x v="0"/>
    <x v="2"/>
    <x v="4"/>
    <x v="0"/>
    <x v="0"/>
  </r>
  <r>
    <n v="488348544"/>
    <x v="2456"/>
    <x v="5"/>
    <x v="1"/>
    <x v="1"/>
    <x v="1"/>
    <x v="2"/>
    <x v="2"/>
    <x v="4"/>
    <x v="0"/>
    <x v="0"/>
  </r>
  <r>
    <n v="492016411"/>
    <x v="2457"/>
    <x v="5"/>
    <x v="1"/>
    <x v="1"/>
    <x v="1"/>
    <x v="2"/>
    <x v="2"/>
    <x v="4"/>
    <x v="0"/>
    <x v="0"/>
  </r>
  <r>
    <n v="492026277"/>
    <x v="2457"/>
    <x v="0"/>
    <x v="2"/>
    <x v="1"/>
    <x v="73"/>
    <x v="0"/>
    <x v="2"/>
    <x v="4"/>
    <x v="2"/>
    <x v="0"/>
  </r>
  <r>
    <n v="23645872"/>
    <x v="2298"/>
    <x v="0"/>
    <x v="0"/>
    <x v="0"/>
    <x v="1"/>
    <x v="1"/>
    <x v="30"/>
    <x v="49"/>
    <x v="0"/>
    <x v="0"/>
  </r>
  <r>
    <n v="490077896"/>
    <x v="2458"/>
    <x v="5"/>
    <x v="1"/>
    <x v="1"/>
    <x v="2"/>
    <x v="0"/>
    <x v="2"/>
    <x v="4"/>
    <x v="0"/>
    <x v="0"/>
  </r>
  <r>
    <n v="492033758"/>
    <x v="2457"/>
    <x v="5"/>
    <x v="1"/>
    <x v="1"/>
    <x v="1"/>
    <x v="1"/>
    <x v="39"/>
    <x v="33"/>
    <x v="0"/>
    <x v="0"/>
  </r>
  <r>
    <n v="469480001"/>
    <x v="2238"/>
    <x v="5"/>
    <x v="0"/>
    <x v="0"/>
    <x v="35"/>
    <x v="0"/>
    <x v="2"/>
    <x v="0"/>
    <x v="2"/>
    <x v="0"/>
  </r>
  <r>
    <n v="493342316"/>
    <x v="2459"/>
    <x v="5"/>
    <x v="4"/>
    <x v="1"/>
    <x v="37"/>
    <x v="0"/>
    <x v="30"/>
    <x v="9"/>
    <x v="0"/>
    <x v="0"/>
  </r>
  <r>
    <n v="493383985"/>
    <x v="2459"/>
    <x v="0"/>
    <x v="1"/>
    <x v="1"/>
    <x v="1"/>
    <x v="2"/>
    <x v="2"/>
    <x v="4"/>
    <x v="0"/>
    <x v="0"/>
  </r>
  <r>
    <n v="43924905"/>
    <x v="441"/>
    <x v="5"/>
    <x v="3"/>
    <x v="25"/>
    <x v="87"/>
    <x v="0"/>
    <x v="2"/>
    <x v="0"/>
    <x v="0"/>
    <x v="0"/>
  </r>
  <r>
    <n v="492253458"/>
    <x v="2460"/>
    <x v="5"/>
    <x v="1"/>
    <x v="1"/>
    <x v="1"/>
    <x v="2"/>
    <x v="2"/>
    <x v="4"/>
    <x v="0"/>
    <x v="0"/>
  </r>
  <r>
    <n v="98973759"/>
    <x v="1876"/>
    <x v="5"/>
    <x v="4"/>
    <x v="21"/>
    <x v="0"/>
    <x v="0"/>
    <x v="2"/>
    <x v="4"/>
    <x v="0"/>
    <x v="0"/>
  </r>
  <r>
    <n v="480405730"/>
    <x v="2416"/>
    <x v="0"/>
    <x v="1"/>
    <x v="1"/>
    <x v="1"/>
    <x v="2"/>
    <x v="0"/>
    <x v="0"/>
    <x v="0"/>
    <x v="0"/>
  </r>
  <r>
    <n v="5262198"/>
    <x v="2461"/>
    <x v="0"/>
    <x v="1"/>
    <x v="9"/>
    <x v="78"/>
    <x v="2"/>
    <x v="27"/>
    <x v="9"/>
    <x v="0"/>
    <x v="0"/>
  </r>
  <r>
    <n v="492280007"/>
    <x v="2460"/>
    <x v="0"/>
    <x v="1"/>
    <x v="1"/>
    <x v="1"/>
    <x v="0"/>
    <x v="1"/>
    <x v="1"/>
    <x v="0"/>
    <x v="0"/>
  </r>
  <r>
    <n v="44205379"/>
    <x v="2462"/>
    <x v="0"/>
    <x v="2"/>
    <x v="1"/>
    <x v="18"/>
    <x v="0"/>
    <x v="2"/>
    <x v="24"/>
    <x v="0"/>
    <x v="0"/>
  </r>
  <r>
    <n v="417983251"/>
    <x v="2463"/>
    <x v="0"/>
    <x v="1"/>
    <x v="1"/>
    <x v="10"/>
    <x v="2"/>
    <x v="0"/>
    <x v="0"/>
    <x v="0"/>
    <x v="0"/>
  </r>
  <r>
    <n v="115210020"/>
    <x v="2348"/>
    <x v="0"/>
    <x v="1"/>
    <x v="1"/>
    <x v="1"/>
    <x v="2"/>
    <x v="0"/>
    <x v="0"/>
    <x v="2"/>
    <x v="0"/>
  </r>
  <r>
    <n v="51791726"/>
    <x v="531"/>
    <x v="0"/>
    <x v="1"/>
    <x v="1"/>
    <x v="76"/>
    <x v="2"/>
    <x v="2"/>
    <x v="4"/>
    <x v="0"/>
    <x v="0"/>
  </r>
  <r>
    <n v="472106807"/>
    <x v="2252"/>
    <x v="0"/>
    <x v="1"/>
    <x v="1"/>
    <x v="1"/>
    <x v="0"/>
    <x v="2"/>
    <x v="4"/>
    <x v="0"/>
    <x v="0"/>
  </r>
  <r>
    <n v="491146093"/>
    <x v="2441"/>
    <x v="5"/>
    <x v="1"/>
    <x v="9"/>
    <x v="60"/>
    <x v="0"/>
    <x v="0"/>
    <x v="1"/>
    <x v="0"/>
    <x v="0"/>
  </r>
  <r>
    <n v="38250762"/>
    <x v="2464"/>
    <x v="0"/>
    <x v="1"/>
    <x v="1"/>
    <x v="37"/>
    <x v="0"/>
    <x v="0"/>
    <x v="6"/>
    <x v="0"/>
    <x v="0"/>
  </r>
  <r>
    <n v="9851381"/>
    <x v="2465"/>
    <x v="0"/>
    <x v="1"/>
    <x v="1"/>
    <x v="1"/>
    <x v="0"/>
    <x v="0"/>
    <x v="1"/>
    <x v="0"/>
    <x v="0"/>
  </r>
  <r>
    <n v="386076449"/>
    <x v="1759"/>
    <x v="0"/>
    <x v="1"/>
    <x v="1"/>
    <x v="23"/>
    <x v="2"/>
    <x v="2"/>
    <x v="4"/>
    <x v="0"/>
    <x v="0"/>
  </r>
  <r>
    <n v="494067125"/>
    <x v="2466"/>
    <x v="0"/>
    <x v="3"/>
    <x v="12"/>
    <x v="69"/>
    <x v="0"/>
    <x v="0"/>
    <x v="0"/>
    <x v="0"/>
    <x v="0"/>
  </r>
  <r>
    <n v="62023417"/>
    <x v="2467"/>
    <x v="0"/>
    <x v="1"/>
    <x v="1"/>
    <x v="1"/>
    <x v="0"/>
    <x v="0"/>
    <x v="0"/>
    <x v="0"/>
    <x v="0"/>
  </r>
  <r>
    <n v="494926890"/>
    <x v="2468"/>
    <x v="5"/>
    <x v="1"/>
    <x v="1"/>
    <x v="10"/>
    <x v="0"/>
    <x v="1"/>
    <x v="1"/>
    <x v="0"/>
    <x v="0"/>
  </r>
  <r>
    <n v="169169588"/>
    <x v="2215"/>
    <x v="21"/>
    <x v="1"/>
    <x v="1"/>
    <x v="28"/>
    <x v="0"/>
    <x v="1"/>
    <x v="1"/>
    <x v="1"/>
    <x v="0"/>
  </r>
  <r>
    <n v="85805425"/>
    <x v="1007"/>
    <x v="0"/>
    <x v="1"/>
    <x v="1"/>
    <x v="1"/>
    <x v="2"/>
    <x v="6"/>
    <x v="11"/>
    <x v="0"/>
    <x v="0"/>
  </r>
  <r>
    <n v="452300115"/>
    <x v="2092"/>
    <x v="0"/>
    <x v="1"/>
    <x v="1"/>
    <x v="1"/>
    <x v="2"/>
    <x v="0"/>
    <x v="0"/>
    <x v="2"/>
    <x v="0"/>
  </r>
  <r>
    <n v="494156063"/>
    <x v="2466"/>
    <x v="5"/>
    <x v="1"/>
    <x v="1"/>
    <x v="1"/>
    <x v="2"/>
    <x v="1"/>
    <x v="1"/>
    <x v="0"/>
    <x v="0"/>
  </r>
  <r>
    <n v="51644987"/>
    <x v="510"/>
    <x v="0"/>
    <x v="1"/>
    <x v="13"/>
    <x v="2"/>
    <x v="0"/>
    <x v="14"/>
    <x v="10"/>
    <x v="0"/>
    <x v="0"/>
  </r>
  <r>
    <n v="665793"/>
    <x v="10"/>
    <x v="0"/>
    <x v="1"/>
    <x v="8"/>
    <x v="10"/>
    <x v="0"/>
    <x v="14"/>
    <x v="49"/>
    <x v="0"/>
    <x v="0"/>
  </r>
  <r>
    <n v="491265979"/>
    <x v="2443"/>
    <x v="5"/>
    <x v="1"/>
    <x v="1"/>
    <x v="1"/>
    <x v="2"/>
    <x v="2"/>
    <x v="0"/>
    <x v="0"/>
    <x v="0"/>
  </r>
  <r>
    <n v="104512645"/>
    <x v="721"/>
    <x v="0"/>
    <x v="2"/>
    <x v="29"/>
    <x v="77"/>
    <x v="0"/>
    <x v="2"/>
    <x v="4"/>
    <x v="2"/>
    <x v="0"/>
  </r>
  <r>
    <n v="167932349"/>
    <x v="2369"/>
    <x v="0"/>
    <x v="1"/>
    <x v="1"/>
    <x v="28"/>
    <x v="2"/>
    <x v="2"/>
    <x v="4"/>
    <x v="0"/>
    <x v="0"/>
  </r>
  <r>
    <n v="495336594"/>
    <x v="2469"/>
    <x v="0"/>
    <x v="1"/>
    <x v="1"/>
    <x v="55"/>
    <x v="2"/>
    <x v="2"/>
    <x v="4"/>
    <x v="0"/>
    <x v="0"/>
  </r>
  <r>
    <n v="144838867"/>
    <x v="2470"/>
    <x v="0"/>
    <x v="1"/>
    <x v="1"/>
    <x v="1"/>
    <x v="0"/>
    <x v="1"/>
    <x v="1"/>
    <x v="1"/>
    <x v="0"/>
  </r>
  <r>
    <n v="19814690"/>
    <x v="1049"/>
    <x v="0"/>
    <x v="1"/>
    <x v="1"/>
    <x v="14"/>
    <x v="2"/>
    <x v="0"/>
    <x v="1"/>
    <x v="0"/>
    <x v="0"/>
  </r>
  <r>
    <n v="419037298"/>
    <x v="1937"/>
    <x v="0"/>
    <x v="2"/>
    <x v="1"/>
    <x v="42"/>
    <x v="0"/>
    <x v="2"/>
    <x v="4"/>
    <x v="0"/>
    <x v="0"/>
  </r>
  <r>
    <n v="116983616"/>
    <x v="2089"/>
    <x v="0"/>
    <x v="1"/>
    <x v="1"/>
    <x v="8"/>
    <x v="2"/>
    <x v="2"/>
    <x v="4"/>
    <x v="0"/>
    <x v="0"/>
  </r>
  <r>
    <n v="90387690"/>
    <x v="643"/>
    <x v="0"/>
    <x v="4"/>
    <x v="15"/>
    <x v="0"/>
    <x v="0"/>
    <x v="2"/>
    <x v="11"/>
    <x v="0"/>
    <x v="1"/>
  </r>
  <r>
    <n v="3030343"/>
    <x v="2471"/>
    <x v="0"/>
    <x v="1"/>
    <x v="1"/>
    <x v="1"/>
    <x v="2"/>
    <x v="0"/>
    <x v="1"/>
    <x v="0"/>
    <x v="0"/>
  </r>
  <r>
    <n v="193421156"/>
    <x v="1283"/>
    <x v="0"/>
    <x v="1"/>
    <x v="1"/>
    <x v="10"/>
    <x v="0"/>
    <x v="2"/>
    <x v="4"/>
    <x v="0"/>
    <x v="0"/>
  </r>
  <r>
    <n v="522405604"/>
    <x v="2472"/>
    <x v="0"/>
    <x v="0"/>
    <x v="0"/>
    <x v="3"/>
    <x v="0"/>
    <x v="0"/>
    <x v="0"/>
    <x v="0"/>
    <x v="0"/>
  </r>
  <r>
    <n v="423112775"/>
    <x v="2473"/>
    <x v="5"/>
    <x v="1"/>
    <x v="1"/>
    <x v="1"/>
    <x v="0"/>
    <x v="39"/>
    <x v="42"/>
    <x v="0"/>
    <x v="0"/>
  </r>
  <r>
    <n v="495559452"/>
    <x v="2474"/>
    <x v="5"/>
    <x v="4"/>
    <x v="1"/>
    <x v="21"/>
    <x v="2"/>
    <x v="2"/>
    <x v="4"/>
    <x v="0"/>
    <x v="0"/>
  </r>
  <r>
    <n v="151902129"/>
    <x v="1791"/>
    <x v="5"/>
    <x v="1"/>
    <x v="19"/>
    <x v="12"/>
    <x v="0"/>
    <x v="3"/>
    <x v="5"/>
    <x v="0"/>
    <x v="0"/>
  </r>
  <r>
    <n v="495702445"/>
    <x v="2475"/>
    <x v="5"/>
    <x v="2"/>
    <x v="1"/>
    <x v="1"/>
    <x v="0"/>
    <x v="2"/>
    <x v="4"/>
    <x v="0"/>
    <x v="0"/>
  </r>
  <r>
    <n v="495666470"/>
    <x v="2475"/>
    <x v="5"/>
    <x v="1"/>
    <x v="1"/>
    <x v="14"/>
    <x v="2"/>
    <x v="14"/>
    <x v="12"/>
    <x v="0"/>
    <x v="0"/>
  </r>
  <r>
    <n v="495333914"/>
    <x v="2469"/>
    <x v="5"/>
    <x v="1"/>
    <x v="1"/>
    <x v="1"/>
    <x v="0"/>
    <x v="2"/>
    <x v="4"/>
    <x v="0"/>
    <x v="0"/>
  </r>
  <r>
    <n v="495855253"/>
    <x v="2476"/>
    <x v="0"/>
    <x v="1"/>
    <x v="1"/>
    <x v="4"/>
    <x v="0"/>
    <x v="2"/>
    <x v="4"/>
    <x v="2"/>
    <x v="0"/>
  </r>
  <r>
    <n v="494775913"/>
    <x v="2477"/>
    <x v="5"/>
    <x v="1"/>
    <x v="10"/>
    <x v="14"/>
    <x v="0"/>
    <x v="4"/>
    <x v="13"/>
    <x v="2"/>
    <x v="0"/>
  </r>
  <r>
    <n v="436406729"/>
    <x v="2478"/>
    <x v="0"/>
    <x v="2"/>
    <x v="9"/>
    <x v="20"/>
    <x v="0"/>
    <x v="0"/>
    <x v="0"/>
    <x v="0"/>
    <x v="0"/>
  </r>
  <r>
    <n v="467666802"/>
    <x v="2258"/>
    <x v="5"/>
    <x v="1"/>
    <x v="1"/>
    <x v="10"/>
    <x v="0"/>
    <x v="3"/>
    <x v="6"/>
    <x v="2"/>
    <x v="0"/>
  </r>
  <r>
    <n v="207146058"/>
    <x v="1149"/>
    <x v="0"/>
    <x v="2"/>
    <x v="1"/>
    <x v="31"/>
    <x v="0"/>
    <x v="2"/>
    <x v="4"/>
    <x v="0"/>
    <x v="0"/>
  </r>
  <r>
    <n v="495985820"/>
    <x v="2479"/>
    <x v="0"/>
    <x v="1"/>
    <x v="1"/>
    <x v="28"/>
    <x v="0"/>
    <x v="2"/>
    <x v="4"/>
    <x v="0"/>
    <x v="0"/>
  </r>
  <r>
    <n v="495882861"/>
    <x v="2476"/>
    <x v="5"/>
    <x v="3"/>
    <x v="16"/>
    <x v="3"/>
    <x v="0"/>
    <x v="1"/>
    <x v="1"/>
    <x v="0"/>
    <x v="0"/>
  </r>
  <r>
    <n v="401916112"/>
    <x v="2480"/>
    <x v="0"/>
    <x v="4"/>
    <x v="1"/>
    <x v="16"/>
    <x v="2"/>
    <x v="2"/>
    <x v="4"/>
    <x v="0"/>
    <x v="0"/>
  </r>
  <r>
    <n v="496178764"/>
    <x v="2481"/>
    <x v="5"/>
    <x v="0"/>
    <x v="0"/>
    <x v="2"/>
    <x v="2"/>
    <x v="2"/>
    <x v="4"/>
    <x v="0"/>
    <x v="0"/>
  </r>
  <r>
    <n v="423009014"/>
    <x v="1907"/>
    <x v="5"/>
    <x v="2"/>
    <x v="1"/>
    <x v="1"/>
    <x v="2"/>
    <x v="3"/>
    <x v="6"/>
    <x v="2"/>
    <x v="0"/>
  </r>
  <r>
    <n v="378459299"/>
    <x v="2482"/>
    <x v="5"/>
    <x v="3"/>
    <x v="3"/>
    <x v="0"/>
    <x v="0"/>
    <x v="0"/>
    <x v="1"/>
    <x v="2"/>
    <x v="0"/>
  </r>
  <r>
    <n v="435953375"/>
    <x v="1989"/>
    <x v="0"/>
    <x v="1"/>
    <x v="1"/>
    <x v="1"/>
    <x v="2"/>
    <x v="2"/>
    <x v="0"/>
    <x v="0"/>
    <x v="0"/>
  </r>
  <r>
    <n v="115484751"/>
    <x v="757"/>
    <x v="0"/>
    <x v="1"/>
    <x v="1"/>
    <x v="59"/>
    <x v="0"/>
    <x v="2"/>
    <x v="1"/>
    <x v="0"/>
    <x v="0"/>
  </r>
  <r>
    <n v="6774354"/>
    <x v="2136"/>
    <x v="0"/>
    <x v="1"/>
    <x v="6"/>
    <x v="10"/>
    <x v="0"/>
    <x v="14"/>
    <x v="2"/>
    <x v="1"/>
    <x v="0"/>
  </r>
  <r>
    <n v="496375350"/>
    <x v="2483"/>
    <x v="5"/>
    <x v="0"/>
    <x v="0"/>
    <x v="3"/>
    <x v="0"/>
    <x v="2"/>
    <x v="4"/>
    <x v="0"/>
    <x v="0"/>
  </r>
  <r>
    <n v="497050783"/>
    <x v="2484"/>
    <x v="5"/>
    <x v="3"/>
    <x v="16"/>
    <x v="0"/>
    <x v="0"/>
    <x v="2"/>
    <x v="4"/>
    <x v="2"/>
    <x v="0"/>
  </r>
  <r>
    <n v="61359680"/>
    <x v="733"/>
    <x v="5"/>
    <x v="1"/>
    <x v="1"/>
    <x v="33"/>
    <x v="2"/>
    <x v="2"/>
    <x v="4"/>
    <x v="1"/>
    <x v="0"/>
  </r>
  <r>
    <n v="496430113"/>
    <x v="2483"/>
    <x v="0"/>
    <x v="1"/>
    <x v="1"/>
    <x v="2"/>
    <x v="2"/>
    <x v="2"/>
    <x v="4"/>
    <x v="0"/>
    <x v="0"/>
  </r>
  <r>
    <n v="496358149"/>
    <x v="2483"/>
    <x v="0"/>
    <x v="1"/>
    <x v="1"/>
    <x v="1"/>
    <x v="0"/>
    <x v="1"/>
    <x v="1"/>
    <x v="0"/>
    <x v="0"/>
  </r>
  <r>
    <n v="496549681"/>
    <x v="2485"/>
    <x v="5"/>
    <x v="2"/>
    <x v="1"/>
    <x v="2"/>
    <x v="2"/>
    <x v="2"/>
    <x v="0"/>
    <x v="0"/>
    <x v="0"/>
  </r>
  <r>
    <n v="12876661"/>
    <x v="637"/>
    <x v="0"/>
    <x v="1"/>
    <x v="1"/>
    <x v="15"/>
    <x v="2"/>
    <x v="3"/>
    <x v="7"/>
    <x v="1"/>
    <x v="0"/>
  </r>
  <r>
    <n v="482024398"/>
    <x v="2343"/>
    <x v="5"/>
    <x v="1"/>
    <x v="1"/>
    <x v="23"/>
    <x v="0"/>
    <x v="0"/>
    <x v="0"/>
    <x v="0"/>
    <x v="0"/>
  </r>
  <r>
    <n v="217406193"/>
    <x v="1182"/>
    <x v="12"/>
    <x v="1"/>
    <x v="1"/>
    <x v="37"/>
    <x v="2"/>
    <x v="3"/>
    <x v="5"/>
    <x v="0"/>
    <x v="0"/>
  </r>
  <r>
    <n v="134555143"/>
    <x v="2486"/>
    <x v="0"/>
    <x v="1"/>
    <x v="4"/>
    <x v="1"/>
    <x v="0"/>
    <x v="2"/>
    <x v="0"/>
    <x v="0"/>
    <x v="0"/>
  </r>
  <r>
    <n v="17518805"/>
    <x v="251"/>
    <x v="0"/>
    <x v="1"/>
    <x v="1"/>
    <x v="18"/>
    <x v="0"/>
    <x v="1"/>
    <x v="5"/>
    <x v="0"/>
    <x v="0"/>
  </r>
  <r>
    <n v="496599866"/>
    <x v="2485"/>
    <x v="0"/>
    <x v="1"/>
    <x v="1"/>
    <x v="28"/>
    <x v="0"/>
    <x v="2"/>
    <x v="4"/>
    <x v="2"/>
    <x v="0"/>
  </r>
  <r>
    <n v="495653264"/>
    <x v="2475"/>
    <x v="5"/>
    <x v="1"/>
    <x v="1"/>
    <x v="1"/>
    <x v="0"/>
    <x v="2"/>
    <x v="4"/>
    <x v="2"/>
    <x v="0"/>
  </r>
  <r>
    <n v="487521477"/>
    <x v="2487"/>
    <x v="0"/>
    <x v="1"/>
    <x v="1"/>
    <x v="10"/>
    <x v="2"/>
    <x v="31"/>
    <x v="20"/>
    <x v="0"/>
    <x v="0"/>
  </r>
  <r>
    <n v="3908006"/>
    <x v="387"/>
    <x v="0"/>
    <x v="1"/>
    <x v="1"/>
    <x v="50"/>
    <x v="0"/>
    <x v="2"/>
    <x v="6"/>
    <x v="0"/>
    <x v="0"/>
  </r>
  <r>
    <n v="464017486"/>
    <x v="2183"/>
    <x v="0"/>
    <x v="0"/>
    <x v="0"/>
    <x v="39"/>
    <x v="0"/>
    <x v="2"/>
    <x v="0"/>
    <x v="2"/>
    <x v="0"/>
  </r>
  <r>
    <n v="325604169"/>
    <x v="1618"/>
    <x v="0"/>
    <x v="0"/>
    <x v="0"/>
    <x v="1"/>
    <x v="2"/>
    <x v="0"/>
    <x v="0"/>
    <x v="0"/>
    <x v="0"/>
  </r>
  <r>
    <n v="3412006"/>
    <x v="2488"/>
    <x v="12"/>
    <x v="1"/>
    <x v="1"/>
    <x v="1"/>
    <x v="2"/>
    <x v="2"/>
    <x v="4"/>
    <x v="0"/>
    <x v="0"/>
  </r>
  <r>
    <n v="497513992"/>
    <x v="2489"/>
    <x v="5"/>
    <x v="4"/>
    <x v="20"/>
    <x v="41"/>
    <x v="2"/>
    <x v="2"/>
    <x v="4"/>
    <x v="0"/>
    <x v="0"/>
  </r>
  <r>
    <n v="490325631"/>
    <x v="2436"/>
    <x v="5"/>
    <x v="0"/>
    <x v="0"/>
    <x v="48"/>
    <x v="0"/>
    <x v="2"/>
    <x v="4"/>
    <x v="2"/>
    <x v="0"/>
  </r>
  <r>
    <n v="497914882"/>
    <x v="2490"/>
    <x v="0"/>
    <x v="1"/>
    <x v="1"/>
    <x v="18"/>
    <x v="2"/>
    <x v="0"/>
    <x v="0"/>
    <x v="0"/>
    <x v="0"/>
  </r>
  <r>
    <n v="70535097"/>
    <x v="579"/>
    <x v="0"/>
    <x v="4"/>
    <x v="7"/>
    <x v="0"/>
    <x v="0"/>
    <x v="2"/>
    <x v="0"/>
    <x v="0"/>
    <x v="0"/>
  </r>
  <r>
    <n v="17789078"/>
    <x v="429"/>
    <x v="0"/>
    <x v="1"/>
    <x v="15"/>
    <x v="4"/>
    <x v="0"/>
    <x v="2"/>
    <x v="4"/>
    <x v="0"/>
    <x v="0"/>
  </r>
  <r>
    <n v="498422466"/>
    <x v="2491"/>
    <x v="0"/>
    <x v="1"/>
    <x v="1"/>
    <x v="33"/>
    <x v="2"/>
    <x v="2"/>
    <x v="4"/>
    <x v="0"/>
    <x v="0"/>
  </r>
  <r>
    <n v="284783746"/>
    <x v="2438"/>
    <x v="0"/>
    <x v="0"/>
    <x v="0"/>
    <x v="0"/>
    <x v="0"/>
    <x v="2"/>
    <x v="4"/>
    <x v="0"/>
    <x v="0"/>
  </r>
  <r>
    <n v="243693444"/>
    <x v="2492"/>
    <x v="0"/>
    <x v="1"/>
    <x v="1"/>
    <x v="8"/>
    <x v="2"/>
    <x v="2"/>
    <x v="4"/>
    <x v="0"/>
    <x v="0"/>
  </r>
  <r>
    <n v="194764985"/>
    <x v="1783"/>
    <x v="0"/>
    <x v="1"/>
    <x v="1"/>
    <x v="1"/>
    <x v="2"/>
    <x v="2"/>
    <x v="0"/>
    <x v="0"/>
    <x v="0"/>
  </r>
  <r>
    <n v="497707636"/>
    <x v="2493"/>
    <x v="5"/>
    <x v="1"/>
    <x v="1"/>
    <x v="1"/>
    <x v="2"/>
    <x v="2"/>
    <x v="0"/>
    <x v="0"/>
    <x v="0"/>
  </r>
  <r>
    <n v="498186402"/>
    <x v="2494"/>
    <x v="5"/>
    <x v="1"/>
    <x v="1"/>
    <x v="28"/>
    <x v="2"/>
    <x v="2"/>
    <x v="4"/>
    <x v="2"/>
    <x v="0"/>
  </r>
  <r>
    <n v="54387648"/>
    <x v="2337"/>
    <x v="0"/>
    <x v="1"/>
    <x v="1"/>
    <x v="10"/>
    <x v="2"/>
    <x v="3"/>
    <x v="5"/>
    <x v="1"/>
    <x v="0"/>
  </r>
  <r>
    <n v="498666451"/>
    <x v="2495"/>
    <x v="5"/>
    <x v="1"/>
    <x v="1"/>
    <x v="28"/>
    <x v="0"/>
    <x v="2"/>
    <x v="4"/>
    <x v="2"/>
    <x v="0"/>
  </r>
  <r>
    <n v="498682234"/>
    <x v="2495"/>
    <x v="0"/>
    <x v="0"/>
    <x v="0"/>
    <x v="3"/>
    <x v="0"/>
    <x v="2"/>
    <x v="4"/>
    <x v="0"/>
    <x v="0"/>
  </r>
  <r>
    <n v="5556487"/>
    <x v="1183"/>
    <x v="0"/>
    <x v="2"/>
    <x v="9"/>
    <x v="19"/>
    <x v="2"/>
    <x v="2"/>
    <x v="4"/>
    <x v="0"/>
    <x v="0"/>
  </r>
  <r>
    <n v="489884115"/>
    <x v="2448"/>
    <x v="5"/>
    <x v="2"/>
    <x v="1"/>
    <x v="83"/>
    <x v="0"/>
    <x v="2"/>
    <x v="4"/>
    <x v="0"/>
    <x v="0"/>
  </r>
  <r>
    <n v="3636412"/>
    <x v="88"/>
    <x v="0"/>
    <x v="2"/>
    <x v="9"/>
    <x v="42"/>
    <x v="0"/>
    <x v="2"/>
    <x v="4"/>
    <x v="0"/>
    <x v="0"/>
  </r>
  <r>
    <n v="497772515"/>
    <x v="2493"/>
    <x v="5"/>
    <x v="1"/>
    <x v="1"/>
    <x v="1"/>
    <x v="2"/>
    <x v="2"/>
    <x v="4"/>
    <x v="2"/>
    <x v="0"/>
  </r>
  <r>
    <n v="494454853"/>
    <x v="2496"/>
    <x v="0"/>
    <x v="0"/>
    <x v="0"/>
    <x v="37"/>
    <x v="0"/>
    <x v="0"/>
    <x v="0"/>
    <x v="0"/>
    <x v="0"/>
  </r>
  <r>
    <n v="35119277"/>
    <x v="744"/>
    <x v="0"/>
    <x v="1"/>
    <x v="1"/>
    <x v="1"/>
    <x v="0"/>
    <x v="2"/>
    <x v="0"/>
    <x v="0"/>
    <x v="0"/>
  </r>
  <r>
    <n v="499006374"/>
    <x v="2497"/>
    <x v="5"/>
    <x v="1"/>
    <x v="1"/>
    <x v="1"/>
    <x v="0"/>
    <x v="2"/>
    <x v="4"/>
    <x v="0"/>
    <x v="0"/>
  </r>
  <r>
    <n v="209767276"/>
    <x v="2498"/>
    <x v="0"/>
    <x v="3"/>
    <x v="16"/>
    <x v="22"/>
    <x v="2"/>
    <x v="2"/>
    <x v="4"/>
    <x v="0"/>
    <x v="0"/>
  </r>
  <r>
    <n v="470838356"/>
    <x v="2499"/>
    <x v="0"/>
    <x v="1"/>
    <x v="1"/>
    <x v="1"/>
    <x v="2"/>
    <x v="0"/>
    <x v="0"/>
    <x v="0"/>
    <x v="0"/>
  </r>
  <r>
    <n v="101250154"/>
    <x v="2500"/>
    <x v="0"/>
    <x v="1"/>
    <x v="1"/>
    <x v="28"/>
    <x v="0"/>
    <x v="3"/>
    <x v="6"/>
    <x v="1"/>
    <x v="0"/>
  </r>
  <r>
    <n v="25816068"/>
    <x v="1695"/>
    <x v="0"/>
    <x v="1"/>
    <x v="1"/>
    <x v="1"/>
    <x v="2"/>
    <x v="2"/>
    <x v="4"/>
    <x v="0"/>
    <x v="0"/>
  </r>
  <r>
    <n v="497728802"/>
    <x v="2493"/>
    <x v="0"/>
    <x v="3"/>
    <x v="51"/>
    <x v="0"/>
    <x v="0"/>
    <x v="2"/>
    <x v="4"/>
    <x v="2"/>
    <x v="0"/>
  </r>
  <r>
    <n v="497864255"/>
    <x v="2490"/>
    <x v="5"/>
    <x v="0"/>
    <x v="0"/>
    <x v="1"/>
    <x v="0"/>
    <x v="0"/>
    <x v="1"/>
    <x v="0"/>
    <x v="0"/>
  </r>
  <r>
    <n v="126240387"/>
    <x v="808"/>
    <x v="0"/>
    <x v="3"/>
    <x v="25"/>
    <x v="31"/>
    <x v="0"/>
    <x v="2"/>
    <x v="4"/>
    <x v="0"/>
    <x v="0"/>
  </r>
  <r>
    <n v="342500454"/>
    <x v="2501"/>
    <x v="0"/>
    <x v="1"/>
    <x v="1"/>
    <x v="4"/>
    <x v="0"/>
    <x v="2"/>
    <x v="4"/>
    <x v="0"/>
    <x v="0"/>
  </r>
  <r>
    <n v="499192910"/>
    <x v="2502"/>
    <x v="5"/>
    <x v="1"/>
    <x v="1"/>
    <x v="1"/>
    <x v="0"/>
    <x v="63"/>
    <x v="10"/>
    <x v="1"/>
    <x v="0"/>
  </r>
  <r>
    <n v="498051877"/>
    <x v="2503"/>
    <x v="5"/>
    <x v="1"/>
    <x v="1"/>
    <x v="1"/>
    <x v="0"/>
    <x v="2"/>
    <x v="4"/>
    <x v="0"/>
    <x v="0"/>
  </r>
  <r>
    <n v="35217913"/>
    <x v="1181"/>
    <x v="0"/>
    <x v="2"/>
    <x v="1"/>
    <x v="50"/>
    <x v="0"/>
    <x v="0"/>
    <x v="1"/>
    <x v="0"/>
    <x v="0"/>
  </r>
  <r>
    <n v="31868650"/>
    <x v="828"/>
    <x v="0"/>
    <x v="1"/>
    <x v="1"/>
    <x v="33"/>
    <x v="2"/>
    <x v="0"/>
    <x v="0"/>
    <x v="0"/>
    <x v="0"/>
  </r>
  <r>
    <n v="51350461"/>
    <x v="1376"/>
    <x v="21"/>
    <x v="2"/>
    <x v="1"/>
    <x v="21"/>
    <x v="0"/>
    <x v="0"/>
    <x v="0"/>
    <x v="0"/>
    <x v="0"/>
  </r>
  <r>
    <n v="482666491"/>
    <x v="2504"/>
    <x v="5"/>
    <x v="1"/>
    <x v="1"/>
    <x v="10"/>
    <x v="0"/>
    <x v="0"/>
    <x v="0"/>
    <x v="0"/>
    <x v="0"/>
  </r>
  <r>
    <n v="498840208"/>
    <x v="2505"/>
    <x v="0"/>
    <x v="1"/>
    <x v="1"/>
    <x v="73"/>
    <x v="0"/>
    <x v="2"/>
    <x v="1"/>
    <x v="0"/>
    <x v="0"/>
  </r>
  <r>
    <n v="499325680"/>
    <x v="2506"/>
    <x v="0"/>
    <x v="1"/>
    <x v="20"/>
    <x v="10"/>
    <x v="0"/>
    <x v="0"/>
    <x v="0"/>
    <x v="0"/>
    <x v="0"/>
  </r>
  <r>
    <n v="16878014"/>
    <x v="317"/>
    <x v="0"/>
    <x v="1"/>
    <x v="1"/>
    <x v="34"/>
    <x v="0"/>
    <x v="2"/>
    <x v="4"/>
    <x v="0"/>
    <x v="0"/>
  </r>
  <r>
    <n v="407261450"/>
    <x v="1831"/>
    <x v="0"/>
    <x v="3"/>
    <x v="46"/>
    <x v="61"/>
    <x v="0"/>
    <x v="2"/>
    <x v="4"/>
    <x v="2"/>
    <x v="0"/>
  </r>
  <r>
    <n v="477532472"/>
    <x v="2308"/>
    <x v="0"/>
    <x v="0"/>
    <x v="0"/>
    <x v="1"/>
    <x v="0"/>
    <x v="4"/>
    <x v="51"/>
    <x v="0"/>
    <x v="0"/>
  </r>
  <r>
    <n v="9568648"/>
    <x v="2507"/>
    <x v="23"/>
    <x v="2"/>
    <x v="1"/>
    <x v="16"/>
    <x v="0"/>
    <x v="6"/>
    <x v="11"/>
    <x v="0"/>
    <x v="0"/>
  </r>
  <r>
    <n v="35626245"/>
    <x v="2290"/>
    <x v="0"/>
    <x v="1"/>
    <x v="1"/>
    <x v="27"/>
    <x v="0"/>
    <x v="2"/>
    <x v="0"/>
    <x v="0"/>
    <x v="0"/>
  </r>
  <r>
    <n v="339785072"/>
    <x v="2508"/>
    <x v="5"/>
    <x v="2"/>
    <x v="1"/>
    <x v="1"/>
    <x v="1"/>
    <x v="4"/>
    <x v="13"/>
    <x v="0"/>
    <x v="0"/>
  </r>
  <r>
    <n v="278326693"/>
    <x v="2509"/>
    <x v="0"/>
    <x v="1"/>
    <x v="20"/>
    <x v="20"/>
    <x v="0"/>
    <x v="31"/>
    <x v="24"/>
    <x v="0"/>
    <x v="0"/>
  </r>
  <r>
    <n v="13910255"/>
    <x v="2510"/>
    <x v="0"/>
    <x v="2"/>
    <x v="1"/>
    <x v="57"/>
    <x v="0"/>
    <x v="2"/>
    <x v="4"/>
    <x v="0"/>
    <x v="0"/>
  </r>
  <r>
    <n v="499680772"/>
    <x v="2511"/>
    <x v="0"/>
    <x v="1"/>
    <x v="1"/>
    <x v="18"/>
    <x v="2"/>
    <x v="2"/>
    <x v="4"/>
    <x v="0"/>
    <x v="0"/>
  </r>
  <r>
    <n v="499794953"/>
    <x v="2512"/>
    <x v="0"/>
    <x v="1"/>
    <x v="1"/>
    <x v="1"/>
    <x v="0"/>
    <x v="2"/>
    <x v="4"/>
    <x v="0"/>
    <x v="0"/>
  </r>
  <r>
    <n v="493526976"/>
    <x v="2513"/>
    <x v="0"/>
    <x v="1"/>
    <x v="1"/>
    <x v="1"/>
    <x v="2"/>
    <x v="2"/>
    <x v="4"/>
    <x v="1"/>
    <x v="0"/>
  </r>
  <r>
    <n v="499971083"/>
    <x v="2514"/>
    <x v="0"/>
    <x v="1"/>
    <x v="1"/>
    <x v="1"/>
    <x v="2"/>
    <x v="2"/>
    <x v="1"/>
    <x v="2"/>
    <x v="0"/>
  </r>
  <r>
    <n v="499823566"/>
    <x v="2512"/>
    <x v="0"/>
    <x v="1"/>
    <x v="1"/>
    <x v="2"/>
    <x v="1"/>
    <x v="3"/>
    <x v="5"/>
    <x v="0"/>
    <x v="0"/>
  </r>
  <r>
    <n v="495549615"/>
    <x v="2474"/>
    <x v="0"/>
    <x v="2"/>
    <x v="1"/>
    <x v="34"/>
    <x v="0"/>
    <x v="2"/>
    <x v="4"/>
    <x v="0"/>
    <x v="0"/>
  </r>
  <r>
    <n v="498073500"/>
    <x v="2503"/>
    <x v="0"/>
    <x v="0"/>
    <x v="0"/>
    <x v="0"/>
    <x v="0"/>
    <x v="2"/>
    <x v="4"/>
    <x v="2"/>
    <x v="0"/>
  </r>
  <r>
    <n v="500123580"/>
    <x v="2515"/>
    <x v="5"/>
    <x v="1"/>
    <x v="1"/>
    <x v="33"/>
    <x v="0"/>
    <x v="2"/>
    <x v="4"/>
    <x v="0"/>
    <x v="0"/>
  </r>
  <r>
    <n v="501575934"/>
    <x v="2516"/>
    <x v="5"/>
    <x v="3"/>
    <x v="12"/>
    <x v="0"/>
    <x v="0"/>
    <x v="2"/>
    <x v="4"/>
    <x v="2"/>
    <x v="0"/>
  </r>
  <r>
    <n v="493916828"/>
    <x v="2517"/>
    <x v="5"/>
    <x v="1"/>
    <x v="6"/>
    <x v="1"/>
    <x v="0"/>
    <x v="48"/>
    <x v="30"/>
    <x v="0"/>
    <x v="0"/>
  </r>
  <r>
    <n v="498292026"/>
    <x v="2494"/>
    <x v="0"/>
    <x v="1"/>
    <x v="1"/>
    <x v="1"/>
    <x v="2"/>
    <x v="2"/>
    <x v="1"/>
    <x v="0"/>
    <x v="0"/>
  </r>
  <r>
    <n v="480547381"/>
    <x v="2335"/>
    <x v="5"/>
    <x v="1"/>
    <x v="1"/>
    <x v="1"/>
    <x v="0"/>
    <x v="2"/>
    <x v="1"/>
    <x v="0"/>
    <x v="0"/>
  </r>
  <r>
    <n v="4462053"/>
    <x v="2518"/>
    <x v="0"/>
    <x v="2"/>
    <x v="1"/>
    <x v="1"/>
    <x v="0"/>
    <x v="2"/>
    <x v="0"/>
    <x v="0"/>
    <x v="0"/>
  </r>
  <r>
    <n v="501927198"/>
    <x v="2519"/>
    <x v="5"/>
    <x v="2"/>
    <x v="8"/>
    <x v="68"/>
    <x v="0"/>
    <x v="1"/>
    <x v="5"/>
    <x v="0"/>
    <x v="0"/>
  </r>
  <r>
    <n v="532476813"/>
    <x v="2520"/>
    <x v="0"/>
    <x v="0"/>
    <x v="0"/>
    <x v="3"/>
    <x v="0"/>
    <x v="62"/>
    <x v="58"/>
    <x v="0"/>
    <x v="0"/>
  </r>
  <r>
    <n v="376238101"/>
    <x v="2296"/>
    <x v="0"/>
    <x v="1"/>
    <x v="1"/>
    <x v="33"/>
    <x v="2"/>
    <x v="2"/>
    <x v="4"/>
    <x v="0"/>
    <x v="0"/>
  </r>
  <r>
    <n v="431124003"/>
    <x v="1962"/>
    <x v="5"/>
    <x v="1"/>
    <x v="1"/>
    <x v="10"/>
    <x v="0"/>
    <x v="39"/>
    <x v="2"/>
    <x v="0"/>
    <x v="0"/>
  </r>
  <r>
    <n v="489440367"/>
    <x v="2521"/>
    <x v="5"/>
    <x v="1"/>
    <x v="1"/>
    <x v="1"/>
    <x v="0"/>
    <x v="2"/>
    <x v="4"/>
    <x v="0"/>
    <x v="0"/>
  </r>
  <r>
    <n v="59229887"/>
    <x v="525"/>
    <x v="0"/>
    <x v="1"/>
    <x v="1"/>
    <x v="1"/>
    <x v="0"/>
    <x v="2"/>
    <x v="4"/>
    <x v="0"/>
    <x v="1"/>
  </r>
  <r>
    <n v="256258077"/>
    <x v="2522"/>
    <x v="5"/>
    <x v="2"/>
    <x v="9"/>
    <x v="36"/>
    <x v="0"/>
    <x v="2"/>
    <x v="4"/>
    <x v="0"/>
    <x v="0"/>
  </r>
  <r>
    <n v="501482953"/>
    <x v="2516"/>
    <x v="0"/>
    <x v="1"/>
    <x v="33"/>
    <x v="1"/>
    <x v="0"/>
    <x v="7"/>
    <x v="21"/>
    <x v="0"/>
    <x v="0"/>
  </r>
  <r>
    <n v="59783556"/>
    <x v="2523"/>
    <x v="0"/>
    <x v="2"/>
    <x v="1"/>
    <x v="18"/>
    <x v="2"/>
    <x v="2"/>
    <x v="4"/>
    <x v="0"/>
    <x v="0"/>
  </r>
  <r>
    <n v="465723700"/>
    <x v="2207"/>
    <x v="0"/>
    <x v="0"/>
    <x v="0"/>
    <x v="1"/>
    <x v="0"/>
    <x v="2"/>
    <x v="0"/>
    <x v="0"/>
    <x v="0"/>
  </r>
  <r>
    <n v="344940857"/>
    <x v="1889"/>
    <x v="5"/>
    <x v="1"/>
    <x v="2"/>
    <x v="10"/>
    <x v="0"/>
    <x v="2"/>
    <x v="4"/>
    <x v="2"/>
    <x v="0"/>
  </r>
  <r>
    <n v="448569938"/>
    <x v="2074"/>
    <x v="0"/>
    <x v="1"/>
    <x v="1"/>
    <x v="28"/>
    <x v="0"/>
    <x v="2"/>
    <x v="4"/>
    <x v="0"/>
    <x v="0"/>
  </r>
  <r>
    <n v="414849763"/>
    <x v="2524"/>
    <x v="5"/>
    <x v="3"/>
    <x v="12"/>
    <x v="56"/>
    <x v="0"/>
    <x v="2"/>
    <x v="0"/>
    <x v="0"/>
    <x v="0"/>
  </r>
  <r>
    <n v="500867396"/>
    <x v="2525"/>
    <x v="5"/>
    <x v="2"/>
    <x v="2"/>
    <x v="70"/>
    <x v="0"/>
    <x v="1"/>
    <x v="1"/>
    <x v="2"/>
    <x v="0"/>
  </r>
  <r>
    <n v="500874285"/>
    <x v="2525"/>
    <x v="0"/>
    <x v="1"/>
    <x v="1"/>
    <x v="1"/>
    <x v="2"/>
    <x v="2"/>
    <x v="4"/>
    <x v="0"/>
    <x v="0"/>
  </r>
  <r>
    <n v="502345292"/>
    <x v="2526"/>
    <x v="0"/>
    <x v="1"/>
    <x v="33"/>
    <x v="37"/>
    <x v="0"/>
    <x v="12"/>
    <x v="21"/>
    <x v="2"/>
    <x v="0"/>
  </r>
  <r>
    <n v="500920364"/>
    <x v="2525"/>
    <x v="0"/>
    <x v="1"/>
    <x v="1"/>
    <x v="51"/>
    <x v="0"/>
    <x v="1"/>
    <x v="1"/>
    <x v="0"/>
    <x v="0"/>
  </r>
  <r>
    <n v="502417694"/>
    <x v="2527"/>
    <x v="0"/>
    <x v="0"/>
    <x v="0"/>
    <x v="0"/>
    <x v="0"/>
    <x v="2"/>
    <x v="4"/>
    <x v="2"/>
    <x v="0"/>
  </r>
  <r>
    <n v="297363177"/>
    <x v="2528"/>
    <x v="0"/>
    <x v="1"/>
    <x v="1"/>
    <x v="1"/>
    <x v="0"/>
    <x v="2"/>
    <x v="4"/>
    <x v="0"/>
    <x v="0"/>
  </r>
  <r>
    <n v="500002968"/>
    <x v="2514"/>
    <x v="5"/>
    <x v="1"/>
    <x v="1"/>
    <x v="1"/>
    <x v="2"/>
    <x v="2"/>
    <x v="4"/>
    <x v="0"/>
    <x v="0"/>
  </r>
  <r>
    <n v="501016003"/>
    <x v="2529"/>
    <x v="5"/>
    <x v="1"/>
    <x v="1"/>
    <x v="33"/>
    <x v="2"/>
    <x v="2"/>
    <x v="4"/>
    <x v="0"/>
    <x v="0"/>
  </r>
  <r>
    <n v="495402442"/>
    <x v="2469"/>
    <x v="5"/>
    <x v="1"/>
    <x v="1"/>
    <x v="28"/>
    <x v="2"/>
    <x v="4"/>
    <x v="33"/>
    <x v="0"/>
    <x v="0"/>
  </r>
  <r>
    <n v="108998840"/>
    <x v="2347"/>
    <x v="0"/>
    <x v="1"/>
    <x v="1"/>
    <x v="1"/>
    <x v="2"/>
    <x v="0"/>
    <x v="1"/>
    <x v="0"/>
    <x v="0"/>
  </r>
  <r>
    <n v="407071100"/>
    <x v="2530"/>
    <x v="0"/>
    <x v="1"/>
    <x v="1"/>
    <x v="42"/>
    <x v="2"/>
    <x v="2"/>
    <x v="4"/>
    <x v="2"/>
    <x v="0"/>
  </r>
  <r>
    <n v="472329041"/>
    <x v="2272"/>
    <x v="0"/>
    <x v="0"/>
    <x v="0"/>
    <x v="33"/>
    <x v="0"/>
    <x v="2"/>
    <x v="4"/>
    <x v="0"/>
    <x v="0"/>
  </r>
  <r>
    <n v="344251208"/>
    <x v="2531"/>
    <x v="5"/>
    <x v="1"/>
    <x v="1"/>
    <x v="4"/>
    <x v="2"/>
    <x v="0"/>
    <x v="0"/>
    <x v="2"/>
    <x v="0"/>
  </r>
  <r>
    <n v="392375423"/>
    <x v="1776"/>
    <x v="5"/>
    <x v="3"/>
    <x v="16"/>
    <x v="0"/>
    <x v="0"/>
    <x v="2"/>
    <x v="4"/>
    <x v="2"/>
    <x v="0"/>
  </r>
  <r>
    <n v="293593737"/>
    <x v="2532"/>
    <x v="5"/>
    <x v="1"/>
    <x v="1"/>
    <x v="28"/>
    <x v="2"/>
    <x v="2"/>
    <x v="0"/>
    <x v="2"/>
    <x v="0"/>
  </r>
  <r>
    <n v="208240099"/>
    <x v="2533"/>
    <x v="5"/>
    <x v="1"/>
    <x v="1"/>
    <x v="1"/>
    <x v="0"/>
    <x v="2"/>
    <x v="0"/>
    <x v="0"/>
    <x v="0"/>
  </r>
  <r>
    <n v="439265888"/>
    <x v="2534"/>
    <x v="0"/>
    <x v="1"/>
    <x v="1"/>
    <x v="37"/>
    <x v="2"/>
    <x v="2"/>
    <x v="4"/>
    <x v="0"/>
    <x v="0"/>
  </r>
  <r>
    <n v="502906038"/>
    <x v="2535"/>
    <x v="5"/>
    <x v="3"/>
    <x v="16"/>
    <x v="0"/>
    <x v="0"/>
    <x v="2"/>
    <x v="4"/>
    <x v="0"/>
    <x v="0"/>
  </r>
  <r>
    <n v="502907170"/>
    <x v="2535"/>
    <x v="0"/>
    <x v="1"/>
    <x v="1"/>
    <x v="28"/>
    <x v="2"/>
    <x v="2"/>
    <x v="4"/>
    <x v="0"/>
    <x v="0"/>
  </r>
  <r>
    <n v="77647271"/>
    <x v="596"/>
    <x v="0"/>
    <x v="1"/>
    <x v="1"/>
    <x v="1"/>
    <x v="2"/>
    <x v="2"/>
    <x v="4"/>
    <x v="0"/>
    <x v="0"/>
  </r>
  <r>
    <n v="502926904"/>
    <x v="2535"/>
    <x v="5"/>
    <x v="0"/>
    <x v="0"/>
    <x v="0"/>
    <x v="0"/>
    <x v="2"/>
    <x v="4"/>
    <x v="2"/>
    <x v="0"/>
  </r>
  <r>
    <n v="492262145"/>
    <x v="2460"/>
    <x v="5"/>
    <x v="1"/>
    <x v="1"/>
    <x v="28"/>
    <x v="2"/>
    <x v="2"/>
    <x v="4"/>
    <x v="0"/>
    <x v="1"/>
  </r>
  <r>
    <n v="29446134"/>
    <x v="2536"/>
    <x v="0"/>
    <x v="4"/>
    <x v="26"/>
    <x v="83"/>
    <x v="0"/>
    <x v="2"/>
    <x v="4"/>
    <x v="0"/>
    <x v="0"/>
  </r>
  <r>
    <n v="24310137"/>
    <x v="1179"/>
    <x v="0"/>
    <x v="0"/>
    <x v="0"/>
    <x v="3"/>
    <x v="0"/>
    <x v="2"/>
    <x v="5"/>
    <x v="0"/>
    <x v="0"/>
  </r>
  <r>
    <n v="472867051"/>
    <x v="2537"/>
    <x v="5"/>
    <x v="1"/>
    <x v="17"/>
    <x v="1"/>
    <x v="0"/>
    <x v="28"/>
    <x v="51"/>
    <x v="0"/>
    <x v="0"/>
  </r>
  <r>
    <n v="148383521"/>
    <x v="1559"/>
    <x v="0"/>
    <x v="4"/>
    <x v="14"/>
    <x v="73"/>
    <x v="0"/>
    <x v="2"/>
    <x v="4"/>
    <x v="0"/>
    <x v="0"/>
  </r>
  <r>
    <n v="485304726"/>
    <x v="2393"/>
    <x v="5"/>
    <x v="1"/>
    <x v="1"/>
    <x v="10"/>
    <x v="2"/>
    <x v="0"/>
    <x v="0"/>
    <x v="2"/>
    <x v="0"/>
  </r>
  <r>
    <n v="129584698"/>
    <x v="2538"/>
    <x v="0"/>
    <x v="1"/>
    <x v="1"/>
    <x v="1"/>
    <x v="0"/>
    <x v="2"/>
    <x v="5"/>
    <x v="0"/>
    <x v="0"/>
  </r>
  <r>
    <n v="407492831"/>
    <x v="1834"/>
    <x v="5"/>
    <x v="1"/>
    <x v="1"/>
    <x v="12"/>
    <x v="2"/>
    <x v="0"/>
    <x v="11"/>
    <x v="0"/>
    <x v="0"/>
  </r>
  <r>
    <n v="501360163"/>
    <x v="2539"/>
    <x v="5"/>
    <x v="1"/>
    <x v="4"/>
    <x v="33"/>
    <x v="2"/>
    <x v="2"/>
    <x v="0"/>
    <x v="0"/>
    <x v="0"/>
  </r>
  <r>
    <n v="66952923"/>
    <x v="688"/>
    <x v="0"/>
    <x v="2"/>
    <x v="15"/>
    <x v="20"/>
    <x v="0"/>
    <x v="1"/>
    <x v="1"/>
    <x v="0"/>
    <x v="0"/>
  </r>
  <r>
    <n v="25201276"/>
    <x v="1968"/>
    <x v="0"/>
    <x v="1"/>
    <x v="1"/>
    <x v="1"/>
    <x v="2"/>
    <x v="2"/>
    <x v="0"/>
    <x v="0"/>
    <x v="0"/>
  </r>
  <r>
    <n v="23202103"/>
    <x v="440"/>
    <x v="0"/>
    <x v="0"/>
    <x v="0"/>
    <x v="35"/>
    <x v="0"/>
    <x v="2"/>
    <x v="4"/>
    <x v="0"/>
    <x v="0"/>
  </r>
  <r>
    <n v="501462746"/>
    <x v="2516"/>
    <x v="0"/>
    <x v="2"/>
    <x v="1"/>
    <x v="1"/>
    <x v="2"/>
    <x v="2"/>
    <x v="4"/>
    <x v="0"/>
    <x v="0"/>
  </r>
  <r>
    <n v="316831838"/>
    <x v="2540"/>
    <x v="5"/>
    <x v="1"/>
    <x v="1"/>
    <x v="1"/>
    <x v="0"/>
    <x v="2"/>
    <x v="0"/>
    <x v="0"/>
    <x v="0"/>
  </r>
  <r>
    <n v="368097582"/>
    <x v="1718"/>
    <x v="0"/>
    <x v="4"/>
    <x v="19"/>
    <x v="72"/>
    <x v="2"/>
    <x v="1"/>
    <x v="5"/>
    <x v="0"/>
    <x v="0"/>
  </r>
  <r>
    <n v="26213351"/>
    <x v="982"/>
    <x v="0"/>
    <x v="0"/>
    <x v="0"/>
    <x v="1"/>
    <x v="0"/>
    <x v="2"/>
    <x v="1"/>
    <x v="1"/>
    <x v="0"/>
  </r>
  <r>
    <n v="264795318"/>
    <x v="1415"/>
    <x v="0"/>
    <x v="1"/>
    <x v="1"/>
    <x v="75"/>
    <x v="0"/>
    <x v="2"/>
    <x v="4"/>
    <x v="0"/>
    <x v="0"/>
  </r>
  <r>
    <n v="6311649"/>
    <x v="984"/>
    <x v="0"/>
    <x v="3"/>
    <x v="16"/>
    <x v="0"/>
    <x v="0"/>
    <x v="0"/>
    <x v="0"/>
    <x v="1"/>
    <x v="0"/>
  </r>
  <r>
    <n v="233936307"/>
    <x v="1259"/>
    <x v="0"/>
    <x v="1"/>
    <x v="1"/>
    <x v="1"/>
    <x v="0"/>
    <x v="2"/>
    <x v="4"/>
    <x v="0"/>
    <x v="0"/>
  </r>
  <r>
    <n v="489618331"/>
    <x v="2419"/>
    <x v="5"/>
    <x v="3"/>
    <x v="16"/>
    <x v="83"/>
    <x v="0"/>
    <x v="2"/>
    <x v="0"/>
    <x v="0"/>
    <x v="0"/>
  </r>
  <r>
    <n v="181101751"/>
    <x v="1081"/>
    <x v="0"/>
    <x v="1"/>
    <x v="1"/>
    <x v="1"/>
    <x v="0"/>
    <x v="2"/>
    <x v="1"/>
    <x v="0"/>
    <x v="0"/>
  </r>
  <r>
    <n v="205886245"/>
    <x v="1193"/>
    <x v="0"/>
    <x v="1"/>
    <x v="1"/>
    <x v="10"/>
    <x v="2"/>
    <x v="30"/>
    <x v="12"/>
    <x v="0"/>
    <x v="0"/>
  </r>
  <r>
    <n v="19666854"/>
    <x v="307"/>
    <x v="0"/>
    <x v="2"/>
    <x v="9"/>
    <x v="24"/>
    <x v="0"/>
    <x v="2"/>
    <x v="4"/>
    <x v="0"/>
    <x v="0"/>
  </r>
  <r>
    <n v="75259562"/>
    <x v="561"/>
    <x v="0"/>
    <x v="3"/>
    <x v="16"/>
    <x v="0"/>
    <x v="0"/>
    <x v="2"/>
    <x v="4"/>
    <x v="2"/>
    <x v="0"/>
  </r>
  <r>
    <n v="24378463"/>
    <x v="291"/>
    <x v="0"/>
    <x v="1"/>
    <x v="1"/>
    <x v="1"/>
    <x v="0"/>
    <x v="1"/>
    <x v="1"/>
    <x v="0"/>
    <x v="0"/>
  </r>
  <r>
    <n v="69331314"/>
    <x v="566"/>
    <x v="0"/>
    <x v="2"/>
    <x v="1"/>
    <x v="59"/>
    <x v="0"/>
    <x v="2"/>
    <x v="4"/>
    <x v="0"/>
    <x v="0"/>
  </r>
  <r>
    <n v="500017390"/>
    <x v="2514"/>
    <x v="5"/>
    <x v="1"/>
    <x v="1"/>
    <x v="1"/>
    <x v="2"/>
    <x v="12"/>
    <x v="49"/>
    <x v="0"/>
    <x v="0"/>
  </r>
  <r>
    <n v="266973813"/>
    <x v="1538"/>
    <x v="0"/>
    <x v="0"/>
    <x v="0"/>
    <x v="0"/>
    <x v="0"/>
    <x v="2"/>
    <x v="4"/>
    <x v="0"/>
    <x v="0"/>
  </r>
  <r>
    <n v="503504843"/>
    <x v="2541"/>
    <x v="0"/>
    <x v="0"/>
    <x v="0"/>
    <x v="1"/>
    <x v="0"/>
    <x v="0"/>
    <x v="1"/>
    <x v="0"/>
    <x v="0"/>
  </r>
  <r>
    <n v="30585314"/>
    <x v="2542"/>
    <x v="8"/>
    <x v="1"/>
    <x v="1"/>
    <x v="2"/>
    <x v="1"/>
    <x v="1"/>
    <x v="5"/>
    <x v="0"/>
    <x v="0"/>
  </r>
  <r>
    <n v="503640668"/>
    <x v="2543"/>
    <x v="5"/>
    <x v="1"/>
    <x v="1"/>
    <x v="10"/>
    <x v="0"/>
    <x v="2"/>
    <x v="4"/>
    <x v="0"/>
    <x v="0"/>
  </r>
  <r>
    <n v="206837080"/>
    <x v="1734"/>
    <x v="5"/>
    <x v="2"/>
    <x v="1"/>
    <x v="24"/>
    <x v="2"/>
    <x v="2"/>
    <x v="4"/>
    <x v="1"/>
    <x v="0"/>
  </r>
  <r>
    <n v="292805305"/>
    <x v="2544"/>
    <x v="0"/>
    <x v="1"/>
    <x v="1"/>
    <x v="1"/>
    <x v="2"/>
    <x v="2"/>
    <x v="4"/>
    <x v="0"/>
    <x v="0"/>
  </r>
  <r>
    <n v="45678654"/>
    <x v="2014"/>
    <x v="0"/>
    <x v="1"/>
    <x v="1"/>
    <x v="2"/>
    <x v="1"/>
    <x v="13"/>
    <x v="42"/>
    <x v="0"/>
    <x v="0"/>
  </r>
  <r>
    <n v="503694199"/>
    <x v="2543"/>
    <x v="0"/>
    <x v="1"/>
    <x v="1"/>
    <x v="2"/>
    <x v="1"/>
    <x v="20"/>
    <x v="49"/>
    <x v="0"/>
    <x v="0"/>
  </r>
  <r>
    <n v="503707545"/>
    <x v="2543"/>
    <x v="5"/>
    <x v="0"/>
    <x v="0"/>
    <x v="1"/>
    <x v="0"/>
    <x v="2"/>
    <x v="4"/>
    <x v="0"/>
    <x v="0"/>
  </r>
  <r>
    <n v="504113213"/>
    <x v="2545"/>
    <x v="5"/>
    <x v="1"/>
    <x v="1"/>
    <x v="1"/>
    <x v="0"/>
    <x v="89"/>
    <x v="40"/>
    <x v="0"/>
    <x v="0"/>
  </r>
  <r>
    <n v="91223850"/>
    <x v="1231"/>
    <x v="6"/>
    <x v="1"/>
    <x v="1"/>
    <x v="59"/>
    <x v="0"/>
    <x v="2"/>
    <x v="4"/>
    <x v="1"/>
    <x v="0"/>
  </r>
  <r>
    <n v="330216398"/>
    <x v="2546"/>
    <x v="0"/>
    <x v="1"/>
    <x v="1"/>
    <x v="1"/>
    <x v="0"/>
    <x v="2"/>
    <x v="4"/>
    <x v="0"/>
    <x v="0"/>
  </r>
  <r>
    <n v="36735861"/>
    <x v="385"/>
    <x v="0"/>
    <x v="2"/>
    <x v="9"/>
    <x v="13"/>
    <x v="2"/>
    <x v="1"/>
    <x v="6"/>
    <x v="0"/>
    <x v="0"/>
  </r>
  <r>
    <n v="35446749"/>
    <x v="553"/>
    <x v="0"/>
    <x v="1"/>
    <x v="1"/>
    <x v="2"/>
    <x v="2"/>
    <x v="0"/>
    <x v="0"/>
    <x v="0"/>
    <x v="0"/>
  </r>
  <r>
    <n v="487138580"/>
    <x v="2386"/>
    <x v="5"/>
    <x v="1"/>
    <x v="1"/>
    <x v="1"/>
    <x v="1"/>
    <x v="64"/>
    <x v="103"/>
    <x v="0"/>
    <x v="0"/>
  </r>
  <r>
    <n v="8734026"/>
    <x v="2547"/>
    <x v="0"/>
    <x v="1"/>
    <x v="1"/>
    <x v="10"/>
    <x v="2"/>
    <x v="2"/>
    <x v="0"/>
    <x v="0"/>
    <x v="0"/>
  </r>
  <r>
    <n v="17797425"/>
    <x v="1924"/>
    <x v="0"/>
    <x v="1"/>
    <x v="1"/>
    <x v="7"/>
    <x v="0"/>
    <x v="2"/>
    <x v="0"/>
    <x v="0"/>
    <x v="0"/>
  </r>
  <r>
    <n v="38084338"/>
    <x v="409"/>
    <x v="0"/>
    <x v="1"/>
    <x v="1"/>
    <x v="4"/>
    <x v="2"/>
    <x v="2"/>
    <x v="4"/>
    <x v="0"/>
    <x v="0"/>
  </r>
  <r>
    <n v="28020981"/>
    <x v="422"/>
    <x v="0"/>
    <x v="0"/>
    <x v="0"/>
    <x v="3"/>
    <x v="0"/>
    <x v="2"/>
    <x v="4"/>
    <x v="0"/>
    <x v="0"/>
  </r>
  <r>
    <n v="207109354"/>
    <x v="1149"/>
    <x v="8"/>
    <x v="4"/>
    <x v="1"/>
    <x v="4"/>
    <x v="0"/>
    <x v="1"/>
    <x v="1"/>
    <x v="0"/>
    <x v="0"/>
  </r>
  <r>
    <n v="256656491"/>
    <x v="2548"/>
    <x v="5"/>
    <x v="1"/>
    <x v="1"/>
    <x v="1"/>
    <x v="0"/>
    <x v="2"/>
    <x v="1"/>
    <x v="0"/>
    <x v="0"/>
  </r>
  <r>
    <n v="503495337"/>
    <x v="2541"/>
    <x v="5"/>
    <x v="1"/>
    <x v="1"/>
    <x v="28"/>
    <x v="2"/>
    <x v="2"/>
    <x v="4"/>
    <x v="0"/>
    <x v="0"/>
  </r>
  <r>
    <n v="184959620"/>
    <x v="2549"/>
    <x v="0"/>
    <x v="1"/>
    <x v="11"/>
    <x v="7"/>
    <x v="0"/>
    <x v="1"/>
    <x v="1"/>
    <x v="0"/>
    <x v="0"/>
  </r>
  <r>
    <n v="502461312"/>
    <x v="2527"/>
    <x v="5"/>
    <x v="1"/>
    <x v="1"/>
    <x v="18"/>
    <x v="2"/>
    <x v="4"/>
    <x v="6"/>
    <x v="0"/>
    <x v="0"/>
  </r>
  <r>
    <n v="485231945"/>
    <x v="2378"/>
    <x v="5"/>
    <x v="1"/>
    <x v="1"/>
    <x v="1"/>
    <x v="0"/>
    <x v="2"/>
    <x v="4"/>
    <x v="2"/>
    <x v="0"/>
  </r>
  <r>
    <n v="504263690"/>
    <x v="2550"/>
    <x v="0"/>
    <x v="1"/>
    <x v="1"/>
    <x v="1"/>
    <x v="0"/>
    <x v="2"/>
    <x v="0"/>
    <x v="0"/>
    <x v="0"/>
  </r>
  <r>
    <n v="102263790"/>
    <x v="696"/>
    <x v="0"/>
    <x v="1"/>
    <x v="1"/>
    <x v="4"/>
    <x v="2"/>
    <x v="0"/>
    <x v="0"/>
    <x v="0"/>
    <x v="0"/>
  </r>
  <r>
    <n v="8488595"/>
    <x v="1088"/>
    <x v="0"/>
    <x v="1"/>
    <x v="1"/>
    <x v="10"/>
    <x v="2"/>
    <x v="2"/>
    <x v="4"/>
    <x v="0"/>
    <x v="0"/>
  </r>
  <r>
    <n v="486017674"/>
    <x v="2391"/>
    <x v="5"/>
    <x v="1"/>
    <x v="1"/>
    <x v="1"/>
    <x v="2"/>
    <x v="1"/>
    <x v="1"/>
    <x v="1"/>
    <x v="0"/>
  </r>
  <r>
    <n v="503213897"/>
    <x v="2551"/>
    <x v="5"/>
    <x v="1"/>
    <x v="1"/>
    <x v="8"/>
    <x v="2"/>
    <x v="2"/>
    <x v="4"/>
    <x v="2"/>
    <x v="0"/>
  </r>
  <r>
    <n v="504562930"/>
    <x v="2552"/>
    <x v="5"/>
    <x v="1"/>
    <x v="1"/>
    <x v="1"/>
    <x v="0"/>
    <x v="3"/>
    <x v="5"/>
    <x v="0"/>
    <x v="0"/>
  </r>
  <r>
    <n v="255926200"/>
    <x v="2268"/>
    <x v="0"/>
    <x v="2"/>
    <x v="1"/>
    <x v="29"/>
    <x v="0"/>
    <x v="2"/>
    <x v="4"/>
    <x v="0"/>
    <x v="0"/>
  </r>
  <r>
    <n v="455852114"/>
    <x v="2553"/>
    <x v="5"/>
    <x v="1"/>
    <x v="14"/>
    <x v="51"/>
    <x v="0"/>
    <x v="4"/>
    <x v="6"/>
    <x v="0"/>
    <x v="0"/>
  </r>
  <r>
    <n v="504700061"/>
    <x v="2554"/>
    <x v="5"/>
    <x v="1"/>
    <x v="1"/>
    <x v="1"/>
    <x v="2"/>
    <x v="2"/>
    <x v="4"/>
    <x v="0"/>
    <x v="0"/>
  </r>
  <r>
    <n v="25633808"/>
    <x v="2555"/>
    <x v="0"/>
    <x v="2"/>
    <x v="1"/>
    <x v="68"/>
    <x v="2"/>
    <x v="2"/>
    <x v="1"/>
    <x v="0"/>
    <x v="0"/>
  </r>
  <r>
    <n v="458215310"/>
    <x v="2148"/>
    <x v="5"/>
    <x v="1"/>
    <x v="1"/>
    <x v="1"/>
    <x v="0"/>
    <x v="2"/>
    <x v="1"/>
    <x v="0"/>
    <x v="0"/>
  </r>
  <r>
    <n v="482309669"/>
    <x v="2349"/>
    <x v="0"/>
    <x v="4"/>
    <x v="7"/>
    <x v="74"/>
    <x v="0"/>
    <x v="30"/>
    <x v="19"/>
    <x v="0"/>
    <x v="0"/>
  </r>
  <r>
    <n v="250468262"/>
    <x v="1488"/>
    <x v="5"/>
    <x v="3"/>
    <x v="16"/>
    <x v="94"/>
    <x v="0"/>
    <x v="0"/>
    <x v="6"/>
    <x v="0"/>
    <x v="0"/>
  </r>
  <r>
    <n v="226793524"/>
    <x v="2556"/>
    <x v="0"/>
    <x v="1"/>
    <x v="11"/>
    <x v="10"/>
    <x v="0"/>
    <x v="1"/>
    <x v="20"/>
    <x v="0"/>
    <x v="0"/>
  </r>
  <r>
    <n v="501924428"/>
    <x v="2519"/>
    <x v="5"/>
    <x v="1"/>
    <x v="1"/>
    <x v="1"/>
    <x v="0"/>
    <x v="0"/>
    <x v="5"/>
    <x v="0"/>
    <x v="0"/>
  </r>
  <r>
    <n v="109217314"/>
    <x v="2153"/>
    <x v="23"/>
    <x v="2"/>
    <x v="33"/>
    <x v="10"/>
    <x v="2"/>
    <x v="3"/>
    <x v="6"/>
    <x v="0"/>
    <x v="0"/>
  </r>
  <r>
    <n v="504740655"/>
    <x v="2554"/>
    <x v="5"/>
    <x v="1"/>
    <x v="20"/>
    <x v="10"/>
    <x v="0"/>
    <x v="1"/>
    <x v="1"/>
    <x v="0"/>
    <x v="0"/>
  </r>
  <r>
    <n v="505633770"/>
    <x v="2557"/>
    <x v="5"/>
    <x v="1"/>
    <x v="1"/>
    <x v="1"/>
    <x v="2"/>
    <x v="2"/>
    <x v="4"/>
    <x v="0"/>
    <x v="0"/>
  </r>
  <r>
    <n v="499324651"/>
    <x v="2506"/>
    <x v="5"/>
    <x v="1"/>
    <x v="9"/>
    <x v="1"/>
    <x v="2"/>
    <x v="0"/>
    <x v="0"/>
    <x v="0"/>
    <x v="0"/>
  </r>
  <r>
    <n v="13411543"/>
    <x v="2558"/>
    <x v="5"/>
    <x v="1"/>
    <x v="1"/>
    <x v="18"/>
    <x v="0"/>
    <x v="2"/>
    <x v="4"/>
    <x v="0"/>
    <x v="0"/>
  </r>
  <r>
    <n v="315320778"/>
    <x v="1605"/>
    <x v="0"/>
    <x v="0"/>
    <x v="0"/>
    <x v="0"/>
    <x v="0"/>
    <x v="2"/>
    <x v="4"/>
    <x v="0"/>
    <x v="0"/>
  </r>
  <r>
    <n v="460568135"/>
    <x v="2158"/>
    <x v="5"/>
    <x v="1"/>
    <x v="1"/>
    <x v="18"/>
    <x v="2"/>
    <x v="2"/>
    <x v="4"/>
    <x v="0"/>
    <x v="0"/>
  </r>
  <r>
    <n v="504780427"/>
    <x v="2554"/>
    <x v="5"/>
    <x v="1"/>
    <x v="1"/>
    <x v="10"/>
    <x v="2"/>
    <x v="0"/>
    <x v="0"/>
    <x v="0"/>
    <x v="0"/>
  </r>
  <r>
    <n v="505784718"/>
    <x v="2559"/>
    <x v="5"/>
    <x v="1"/>
    <x v="1"/>
    <x v="9"/>
    <x v="0"/>
    <x v="3"/>
    <x v="11"/>
    <x v="2"/>
    <x v="0"/>
  </r>
  <r>
    <n v="24904616"/>
    <x v="1976"/>
    <x v="0"/>
    <x v="1"/>
    <x v="1"/>
    <x v="10"/>
    <x v="2"/>
    <x v="12"/>
    <x v="20"/>
    <x v="0"/>
    <x v="0"/>
  </r>
  <r>
    <n v="46711699"/>
    <x v="641"/>
    <x v="0"/>
    <x v="1"/>
    <x v="1"/>
    <x v="10"/>
    <x v="0"/>
    <x v="2"/>
    <x v="4"/>
    <x v="0"/>
    <x v="0"/>
  </r>
  <r>
    <n v="135548742"/>
    <x v="850"/>
    <x v="0"/>
    <x v="0"/>
    <x v="0"/>
    <x v="0"/>
    <x v="0"/>
    <x v="2"/>
    <x v="1"/>
    <x v="0"/>
    <x v="0"/>
  </r>
  <r>
    <n v="411620303"/>
    <x v="1853"/>
    <x v="0"/>
    <x v="1"/>
    <x v="1"/>
    <x v="2"/>
    <x v="2"/>
    <x v="0"/>
    <x v="0"/>
    <x v="2"/>
    <x v="0"/>
  </r>
  <r>
    <n v="478311228"/>
    <x v="2307"/>
    <x v="0"/>
    <x v="1"/>
    <x v="1"/>
    <x v="23"/>
    <x v="0"/>
    <x v="0"/>
    <x v="0"/>
    <x v="0"/>
    <x v="0"/>
  </r>
  <r>
    <n v="124553090"/>
    <x v="790"/>
    <x v="5"/>
    <x v="0"/>
    <x v="0"/>
    <x v="3"/>
    <x v="0"/>
    <x v="1"/>
    <x v="1"/>
    <x v="0"/>
    <x v="0"/>
  </r>
  <r>
    <n v="14754196"/>
    <x v="2560"/>
    <x v="0"/>
    <x v="1"/>
    <x v="1"/>
    <x v="11"/>
    <x v="2"/>
    <x v="2"/>
    <x v="1"/>
    <x v="0"/>
    <x v="0"/>
  </r>
  <r>
    <n v="217739752"/>
    <x v="1184"/>
    <x v="5"/>
    <x v="1"/>
    <x v="1"/>
    <x v="34"/>
    <x v="2"/>
    <x v="0"/>
    <x v="0"/>
    <x v="0"/>
    <x v="0"/>
  </r>
  <r>
    <n v="505075273"/>
    <x v="2561"/>
    <x v="5"/>
    <x v="0"/>
    <x v="0"/>
    <x v="48"/>
    <x v="0"/>
    <x v="2"/>
    <x v="4"/>
    <x v="0"/>
    <x v="0"/>
  </r>
  <r>
    <n v="505078252"/>
    <x v="2561"/>
    <x v="5"/>
    <x v="0"/>
    <x v="0"/>
    <x v="3"/>
    <x v="0"/>
    <x v="2"/>
    <x v="0"/>
    <x v="2"/>
    <x v="0"/>
  </r>
  <r>
    <n v="505086025"/>
    <x v="2561"/>
    <x v="0"/>
    <x v="1"/>
    <x v="1"/>
    <x v="10"/>
    <x v="0"/>
    <x v="2"/>
    <x v="4"/>
    <x v="0"/>
    <x v="0"/>
  </r>
  <r>
    <n v="505834886"/>
    <x v="2559"/>
    <x v="0"/>
    <x v="2"/>
    <x v="1"/>
    <x v="19"/>
    <x v="2"/>
    <x v="1"/>
    <x v="1"/>
    <x v="0"/>
    <x v="0"/>
  </r>
  <r>
    <n v="301553662"/>
    <x v="2562"/>
    <x v="5"/>
    <x v="4"/>
    <x v="23"/>
    <x v="24"/>
    <x v="0"/>
    <x v="0"/>
    <x v="6"/>
    <x v="0"/>
    <x v="0"/>
  </r>
  <r>
    <n v="8257474"/>
    <x v="2563"/>
    <x v="0"/>
    <x v="1"/>
    <x v="1"/>
    <x v="18"/>
    <x v="2"/>
    <x v="0"/>
    <x v="0"/>
    <x v="0"/>
    <x v="0"/>
  </r>
  <r>
    <n v="21565210"/>
    <x v="2564"/>
    <x v="0"/>
    <x v="1"/>
    <x v="1"/>
    <x v="1"/>
    <x v="2"/>
    <x v="2"/>
    <x v="4"/>
    <x v="0"/>
    <x v="0"/>
  </r>
  <r>
    <n v="502289023"/>
    <x v="2526"/>
    <x v="5"/>
    <x v="1"/>
    <x v="1"/>
    <x v="1"/>
    <x v="0"/>
    <x v="2"/>
    <x v="0"/>
    <x v="0"/>
    <x v="0"/>
  </r>
  <r>
    <n v="57714608"/>
    <x v="2565"/>
    <x v="0"/>
    <x v="1"/>
    <x v="1"/>
    <x v="1"/>
    <x v="2"/>
    <x v="2"/>
    <x v="4"/>
    <x v="0"/>
    <x v="0"/>
  </r>
  <r>
    <n v="204429216"/>
    <x v="2260"/>
    <x v="0"/>
    <x v="1"/>
    <x v="1"/>
    <x v="18"/>
    <x v="0"/>
    <x v="2"/>
    <x v="1"/>
    <x v="0"/>
    <x v="0"/>
  </r>
  <r>
    <n v="50798353"/>
    <x v="2566"/>
    <x v="0"/>
    <x v="2"/>
    <x v="1"/>
    <x v="47"/>
    <x v="2"/>
    <x v="2"/>
    <x v="1"/>
    <x v="0"/>
    <x v="0"/>
  </r>
  <r>
    <n v="176720990"/>
    <x v="1050"/>
    <x v="0"/>
    <x v="1"/>
    <x v="1"/>
    <x v="51"/>
    <x v="0"/>
    <x v="0"/>
    <x v="5"/>
    <x v="2"/>
    <x v="0"/>
  </r>
  <r>
    <n v="144209226"/>
    <x v="889"/>
    <x v="0"/>
    <x v="1"/>
    <x v="1"/>
    <x v="1"/>
    <x v="0"/>
    <x v="2"/>
    <x v="4"/>
    <x v="0"/>
    <x v="0"/>
  </r>
  <r>
    <n v="115686981"/>
    <x v="758"/>
    <x v="0"/>
    <x v="2"/>
    <x v="1"/>
    <x v="41"/>
    <x v="2"/>
    <x v="13"/>
    <x v="9"/>
    <x v="0"/>
    <x v="0"/>
  </r>
  <r>
    <n v="406092803"/>
    <x v="2220"/>
    <x v="0"/>
    <x v="0"/>
    <x v="0"/>
    <x v="1"/>
    <x v="2"/>
    <x v="2"/>
    <x v="4"/>
    <x v="2"/>
    <x v="0"/>
  </r>
  <r>
    <n v="312813621"/>
    <x v="1575"/>
    <x v="0"/>
    <x v="1"/>
    <x v="1"/>
    <x v="1"/>
    <x v="0"/>
    <x v="3"/>
    <x v="5"/>
    <x v="2"/>
    <x v="0"/>
  </r>
  <r>
    <n v="79793870"/>
    <x v="2567"/>
    <x v="0"/>
    <x v="1"/>
    <x v="1"/>
    <x v="11"/>
    <x v="2"/>
    <x v="2"/>
    <x v="4"/>
    <x v="0"/>
    <x v="0"/>
  </r>
  <r>
    <n v="508014909"/>
    <x v="2568"/>
    <x v="5"/>
    <x v="1"/>
    <x v="1"/>
    <x v="2"/>
    <x v="2"/>
    <x v="0"/>
    <x v="0"/>
    <x v="0"/>
    <x v="0"/>
  </r>
  <r>
    <n v="17010136"/>
    <x v="910"/>
    <x v="5"/>
    <x v="1"/>
    <x v="1"/>
    <x v="1"/>
    <x v="2"/>
    <x v="2"/>
    <x v="4"/>
    <x v="0"/>
    <x v="0"/>
  </r>
  <r>
    <n v="30227115"/>
    <x v="974"/>
    <x v="5"/>
    <x v="1"/>
    <x v="1"/>
    <x v="1"/>
    <x v="2"/>
    <x v="2"/>
    <x v="4"/>
    <x v="2"/>
    <x v="0"/>
  </r>
  <r>
    <n v="56871928"/>
    <x v="585"/>
    <x v="0"/>
    <x v="3"/>
    <x v="32"/>
    <x v="68"/>
    <x v="0"/>
    <x v="2"/>
    <x v="1"/>
    <x v="0"/>
    <x v="0"/>
  </r>
  <r>
    <n v="366306347"/>
    <x v="2569"/>
    <x v="0"/>
    <x v="1"/>
    <x v="1"/>
    <x v="16"/>
    <x v="2"/>
    <x v="0"/>
    <x v="0"/>
    <x v="0"/>
    <x v="0"/>
  </r>
  <r>
    <n v="386318675"/>
    <x v="2570"/>
    <x v="0"/>
    <x v="1"/>
    <x v="1"/>
    <x v="1"/>
    <x v="2"/>
    <x v="3"/>
    <x v="5"/>
    <x v="1"/>
    <x v="0"/>
  </r>
  <r>
    <n v="103348320"/>
    <x v="710"/>
    <x v="0"/>
    <x v="1"/>
    <x v="1"/>
    <x v="83"/>
    <x v="2"/>
    <x v="2"/>
    <x v="4"/>
    <x v="0"/>
    <x v="0"/>
  </r>
  <r>
    <n v="267332998"/>
    <x v="1502"/>
    <x v="5"/>
    <x v="1"/>
    <x v="1"/>
    <x v="1"/>
    <x v="2"/>
    <x v="2"/>
    <x v="4"/>
    <x v="0"/>
    <x v="0"/>
  </r>
  <r>
    <n v="2063957"/>
    <x v="2571"/>
    <x v="0"/>
    <x v="3"/>
    <x v="54"/>
    <x v="0"/>
    <x v="0"/>
    <x v="2"/>
    <x v="4"/>
    <x v="0"/>
    <x v="0"/>
  </r>
  <r>
    <n v="232400671"/>
    <x v="2572"/>
    <x v="5"/>
    <x v="1"/>
    <x v="1"/>
    <x v="1"/>
    <x v="2"/>
    <x v="2"/>
    <x v="4"/>
    <x v="0"/>
    <x v="0"/>
  </r>
  <r>
    <n v="473474851"/>
    <x v="2434"/>
    <x v="0"/>
    <x v="1"/>
    <x v="1"/>
    <x v="1"/>
    <x v="0"/>
    <x v="25"/>
    <x v="21"/>
    <x v="0"/>
    <x v="0"/>
  </r>
  <r>
    <n v="93054326"/>
    <x v="630"/>
    <x v="0"/>
    <x v="1"/>
    <x v="1"/>
    <x v="99"/>
    <x v="2"/>
    <x v="2"/>
    <x v="0"/>
    <x v="1"/>
    <x v="0"/>
  </r>
  <r>
    <n v="372206573"/>
    <x v="2573"/>
    <x v="5"/>
    <x v="0"/>
    <x v="0"/>
    <x v="0"/>
    <x v="0"/>
    <x v="2"/>
    <x v="1"/>
    <x v="0"/>
    <x v="0"/>
  </r>
  <r>
    <n v="508113863"/>
    <x v="2568"/>
    <x v="5"/>
    <x v="0"/>
    <x v="0"/>
    <x v="3"/>
    <x v="0"/>
    <x v="2"/>
    <x v="4"/>
    <x v="0"/>
    <x v="0"/>
  </r>
  <r>
    <n v="196627659"/>
    <x v="1133"/>
    <x v="0"/>
    <x v="4"/>
    <x v="7"/>
    <x v="92"/>
    <x v="0"/>
    <x v="2"/>
    <x v="4"/>
    <x v="0"/>
    <x v="0"/>
  </r>
  <r>
    <n v="37457492"/>
    <x v="831"/>
    <x v="0"/>
    <x v="1"/>
    <x v="1"/>
    <x v="1"/>
    <x v="2"/>
    <x v="2"/>
    <x v="1"/>
    <x v="0"/>
    <x v="0"/>
  </r>
  <r>
    <n v="14123755"/>
    <x v="2574"/>
    <x v="0"/>
    <x v="0"/>
    <x v="0"/>
    <x v="3"/>
    <x v="0"/>
    <x v="2"/>
    <x v="4"/>
    <x v="0"/>
    <x v="0"/>
  </r>
  <r>
    <n v="171926345"/>
    <x v="1213"/>
    <x v="0"/>
    <x v="1"/>
    <x v="8"/>
    <x v="1"/>
    <x v="0"/>
    <x v="3"/>
    <x v="24"/>
    <x v="1"/>
    <x v="0"/>
  </r>
  <r>
    <n v="505801747"/>
    <x v="2559"/>
    <x v="0"/>
    <x v="1"/>
    <x v="1"/>
    <x v="18"/>
    <x v="2"/>
    <x v="2"/>
    <x v="4"/>
    <x v="0"/>
    <x v="0"/>
  </r>
  <r>
    <n v="12603845"/>
    <x v="2575"/>
    <x v="0"/>
    <x v="4"/>
    <x v="1"/>
    <x v="14"/>
    <x v="2"/>
    <x v="2"/>
    <x v="4"/>
    <x v="0"/>
    <x v="0"/>
  </r>
  <r>
    <n v="75630494"/>
    <x v="2132"/>
    <x v="6"/>
    <x v="1"/>
    <x v="1"/>
    <x v="1"/>
    <x v="0"/>
    <x v="3"/>
    <x v="6"/>
    <x v="0"/>
    <x v="0"/>
  </r>
  <r>
    <n v="240962959"/>
    <x v="1298"/>
    <x v="0"/>
    <x v="3"/>
    <x v="16"/>
    <x v="59"/>
    <x v="0"/>
    <x v="0"/>
    <x v="11"/>
    <x v="0"/>
    <x v="0"/>
  </r>
  <r>
    <n v="507329997"/>
    <x v="2576"/>
    <x v="5"/>
    <x v="1"/>
    <x v="1"/>
    <x v="1"/>
    <x v="2"/>
    <x v="2"/>
    <x v="4"/>
    <x v="0"/>
    <x v="1"/>
  </r>
  <r>
    <n v="116371966"/>
    <x v="763"/>
    <x v="5"/>
    <x v="1"/>
    <x v="1"/>
    <x v="1"/>
    <x v="2"/>
    <x v="2"/>
    <x v="4"/>
    <x v="0"/>
    <x v="0"/>
  </r>
  <r>
    <n v="96313169"/>
    <x v="2577"/>
    <x v="0"/>
    <x v="2"/>
    <x v="1"/>
    <x v="36"/>
    <x v="0"/>
    <x v="2"/>
    <x v="4"/>
    <x v="1"/>
    <x v="0"/>
  </r>
  <r>
    <n v="506586959"/>
    <x v="2578"/>
    <x v="0"/>
    <x v="2"/>
    <x v="1"/>
    <x v="1"/>
    <x v="0"/>
    <x v="2"/>
    <x v="4"/>
    <x v="0"/>
    <x v="0"/>
  </r>
  <r>
    <n v="562048819"/>
    <x v="2579"/>
    <x v="0"/>
    <x v="1"/>
    <x v="1"/>
    <x v="10"/>
    <x v="0"/>
    <x v="27"/>
    <x v="21"/>
    <x v="0"/>
    <x v="0"/>
  </r>
  <r>
    <n v="166018976"/>
    <x v="2580"/>
    <x v="0"/>
    <x v="1"/>
    <x v="1"/>
    <x v="18"/>
    <x v="2"/>
    <x v="2"/>
    <x v="4"/>
    <x v="1"/>
    <x v="0"/>
  </r>
  <r>
    <n v="237612725"/>
    <x v="2581"/>
    <x v="0"/>
    <x v="1"/>
    <x v="1"/>
    <x v="16"/>
    <x v="0"/>
    <x v="7"/>
    <x v="3"/>
    <x v="0"/>
    <x v="0"/>
  </r>
  <r>
    <n v="17628109"/>
    <x v="258"/>
    <x v="0"/>
    <x v="4"/>
    <x v="9"/>
    <x v="40"/>
    <x v="2"/>
    <x v="2"/>
    <x v="4"/>
    <x v="0"/>
    <x v="0"/>
  </r>
  <r>
    <n v="507462749"/>
    <x v="2582"/>
    <x v="5"/>
    <x v="1"/>
    <x v="1"/>
    <x v="2"/>
    <x v="0"/>
    <x v="2"/>
    <x v="4"/>
    <x v="0"/>
    <x v="0"/>
  </r>
  <r>
    <n v="351796498"/>
    <x v="2583"/>
    <x v="0"/>
    <x v="1"/>
    <x v="1"/>
    <x v="10"/>
    <x v="2"/>
    <x v="0"/>
    <x v="0"/>
    <x v="0"/>
    <x v="0"/>
  </r>
  <r>
    <n v="508413341"/>
    <x v="2584"/>
    <x v="0"/>
    <x v="3"/>
    <x v="16"/>
    <x v="3"/>
    <x v="0"/>
    <x v="2"/>
    <x v="4"/>
    <x v="0"/>
    <x v="0"/>
  </r>
  <r>
    <n v="154138958"/>
    <x v="2585"/>
    <x v="0"/>
    <x v="1"/>
    <x v="1"/>
    <x v="1"/>
    <x v="0"/>
    <x v="0"/>
    <x v="0"/>
    <x v="0"/>
    <x v="0"/>
  </r>
  <r>
    <n v="27257075"/>
    <x v="2586"/>
    <x v="0"/>
    <x v="3"/>
    <x v="3"/>
    <x v="0"/>
    <x v="0"/>
    <x v="2"/>
    <x v="0"/>
    <x v="0"/>
    <x v="0"/>
  </r>
  <r>
    <n v="503508081"/>
    <x v="2541"/>
    <x v="5"/>
    <x v="1"/>
    <x v="1"/>
    <x v="1"/>
    <x v="0"/>
    <x v="2"/>
    <x v="4"/>
    <x v="2"/>
    <x v="0"/>
  </r>
  <r>
    <n v="26713033"/>
    <x v="382"/>
    <x v="0"/>
    <x v="1"/>
    <x v="1"/>
    <x v="71"/>
    <x v="2"/>
    <x v="2"/>
    <x v="0"/>
    <x v="0"/>
    <x v="0"/>
  </r>
  <r>
    <n v="507891137"/>
    <x v="2587"/>
    <x v="0"/>
    <x v="2"/>
    <x v="1"/>
    <x v="1"/>
    <x v="2"/>
    <x v="0"/>
    <x v="0"/>
    <x v="0"/>
    <x v="0"/>
  </r>
  <r>
    <n v="72023867"/>
    <x v="1535"/>
    <x v="4"/>
    <x v="1"/>
    <x v="1"/>
    <x v="2"/>
    <x v="2"/>
    <x v="2"/>
    <x v="4"/>
    <x v="0"/>
    <x v="0"/>
  </r>
  <r>
    <n v="242733970"/>
    <x v="1779"/>
    <x v="5"/>
    <x v="4"/>
    <x v="33"/>
    <x v="25"/>
    <x v="2"/>
    <x v="1"/>
    <x v="7"/>
    <x v="3"/>
    <x v="0"/>
  </r>
  <r>
    <n v="77283187"/>
    <x v="2286"/>
    <x v="0"/>
    <x v="1"/>
    <x v="1"/>
    <x v="2"/>
    <x v="1"/>
    <x v="0"/>
    <x v="0"/>
    <x v="0"/>
    <x v="0"/>
  </r>
  <r>
    <n v="5394516"/>
    <x v="2588"/>
    <x v="4"/>
    <x v="1"/>
    <x v="1"/>
    <x v="1"/>
    <x v="0"/>
    <x v="0"/>
    <x v="0"/>
    <x v="1"/>
    <x v="0"/>
  </r>
  <r>
    <n v="503362134"/>
    <x v="2589"/>
    <x v="5"/>
    <x v="1"/>
    <x v="1"/>
    <x v="1"/>
    <x v="0"/>
    <x v="1"/>
    <x v="1"/>
    <x v="0"/>
    <x v="0"/>
  </r>
  <r>
    <n v="497890785"/>
    <x v="2490"/>
    <x v="5"/>
    <x v="1"/>
    <x v="1"/>
    <x v="1"/>
    <x v="0"/>
    <x v="0"/>
    <x v="1"/>
    <x v="0"/>
    <x v="0"/>
  </r>
  <r>
    <n v="412939305"/>
    <x v="2590"/>
    <x v="5"/>
    <x v="1"/>
    <x v="1"/>
    <x v="1"/>
    <x v="0"/>
    <x v="0"/>
    <x v="0"/>
    <x v="2"/>
    <x v="0"/>
  </r>
  <r>
    <n v="483031966"/>
    <x v="2591"/>
    <x v="0"/>
    <x v="0"/>
    <x v="0"/>
    <x v="9"/>
    <x v="0"/>
    <x v="2"/>
    <x v="1"/>
    <x v="0"/>
    <x v="0"/>
  </r>
  <r>
    <n v="45125882"/>
    <x v="2592"/>
    <x v="0"/>
    <x v="2"/>
    <x v="1"/>
    <x v="28"/>
    <x v="0"/>
    <x v="2"/>
    <x v="5"/>
    <x v="0"/>
    <x v="0"/>
  </r>
  <r>
    <n v="35471452"/>
    <x v="553"/>
    <x v="0"/>
    <x v="1"/>
    <x v="9"/>
    <x v="10"/>
    <x v="0"/>
    <x v="2"/>
    <x v="4"/>
    <x v="0"/>
    <x v="0"/>
  </r>
  <r>
    <n v="302340226"/>
    <x v="2593"/>
    <x v="5"/>
    <x v="0"/>
    <x v="0"/>
    <x v="0"/>
    <x v="0"/>
    <x v="2"/>
    <x v="0"/>
    <x v="0"/>
    <x v="0"/>
  </r>
  <r>
    <n v="509423377"/>
    <x v="2594"/>
    <x v="5"/>
    <x v="1"/>
    <x v="1"/>
    <x v="1"/>
    <x v="2"/>
    <x v="2"/>
    <x v="5"/>
    <x v="2"/>
    <x v="0"/>
  </r>
  <r>
    <n v="154434375"/>
    <x v="2595"/>
    <x v="0"/>
    <x v="1"/>
    <x v="15"/>
    <x v="34"/>
    <x v="2"/>
    <x v="2"/>
    <x v="4"/>
    <x v="0"/>
    <x v="0"/>
  </r>
  <r>
    <n v="447585608"/>
    <x v="2596"/>
    <x v="0"/>
    <x v="1"/>
    <x v="8"/>
    <x v="1"/>
    <x v="0"/>
    <x v="2"/>
    <x v="3"/>
    <x v="0"/>
    <x v="0"/>
  </r>
  <r>
    <n v="508797136"/>
    <x v="2597"/>
    <x v="5"/>
    <x v="1"/>
    <x v="1"/>
    <x v="1"/>
    <x v="2"/>
    <x v="2"/>
    <x v="4"/>
    <x v="0"/>
    <x v="0"/>
  </r>
  <r>
    <n v="508800184"/>
    <x v="2597"/>
    <x v="12"/>
    <x v="1"/>
    <x v="1"/>
    <x v="33"/>
    <x v="2"/>
    <x v="0"/>
    <x v="0"/>
    <x v="0"/>
    <x v="0"/>
  </r>
  <r>
    <n v="106518825"/>
    <x v="718"/>
    <x v="0"/>
    <x v="1"/>
    <x v="1"/>
    <x v="1"/>
    <x v="2"/>
    <x v="0"/>
    <x v="0"/>
    <x v="0"/>
    <x v="0"/>
  </r>
  <r>
    <n v="466040800"/>
    <x v="2598"/>
    <x v="5"/>
    <x v="1"/>
    <x v="20"/>
    <x v="28"/>
    <x v="0"/>
    <x v="0"/>
    <x v="0"/>
    <x v="0"/>
    <x v="0"/>
  </r>
  <r>
    <n v="509739540"/>
    <x v="2599"/>
    <x v="5"/>
    <x v="1"/>
    <x v="10"/>
    <x v="1"/>
    <x v="2"/>
    <x v="2"/>
    <x v="4"/>
    <x v="0"/>
    <x v="0"/>
  </r>
  <r>
    <n v="7872919"/>
    <x v="206"/>
    <x v="0"/>
    <x v="4"/>
    <x v="1"/>
    <x v="44"/>
    <x v="0"/>
    <x v="2"/>
    <x v="0"/>
    <x v="0"/>
    <x v="0"/>
  </r>
  <r>
    <n v="508958244"/>
    <x v="2600"/>
    <x v="5"/>
    <x v="1"/>
    <x v="1"/>
    <x v="1"/>
    <x v="0"/>
    <x v="2"/>
    <x v="4"/>
    <x v="0"/>
    <x v="0"/>
  </r>
  <r>
    <n v="11780707"/>
    <x v="1315"/>
    <x v="12"/>
    <x v="0"/>
    <x v="0"/>
    <x v="0"/>
    <x v="0"/>
    <x v="2"/>
    <x v="4"/>
    <x v="0"/>
    <x v="0"/>
  </r>
  <r>
    <n v="509839903"/>
    <x v="2601"/>
    <x v="5"/>
    <x v="1"/>
    <x v="1"/>
    <x v="1"/>
    <x v="0"/>
    <x v="0"/>
    <x v="0"/>
    <x v="0"/>
    <x v="0"/>
  </r>
  <r>
    <n v="2509252"/>
    <x v="690"/>
    <x v="0"/>
    <x v="2"/>
    <x v="1"/>
    <x v="10"/>
    <x v="1"/>
    <x v="17"/>
    <x v="41"/>
    <x v="0"/>
    <x v="0"/>
  </r>
  <r>
    <n v="508971797"/>
    <x v="2600"/>
    <x v="5"/>
    <x v="1"/>
    <x v="1"/>
    <x v="1"/>
    <x v="0"/>
    <x v="2"/>
    <x v="4"/>
    <x v="0"/>
    <x v="0"/>
  </r>
  <r>
    <n v="508826623"/>
    <x v="2597"/>
    <x v="0"/>
    <x v="1"/>
    <x v="1"/>
    <x v="10"/>
    <x v="0"/>
    <x v="2"/>
    <x v="4"/>
    <x v="0"/>
    <x v="0"/>
  </r>
  <r>
    <n v="487697623"/>
    <x v="2397"/>
    <x v="5"/>
    <x v="4"/>
    <x v="7"/>
    <x v="28"/>
    <x v="0"/>
    <x v="2"/>
    <x v="0"/>
    <x v="2"/>
    <x v="0"/>
  </r>
  <r>
    <n v="509238181"/>
    <x v="2602"/>
    <x v="5"/>
    <x v="1"/>
    <x v="1"/>
    <x v="1"/>
    <x v="2"/>
    <x v="2"/>
    <x v="4"/>
    <x v="0"/>
    <x v="0"/>
  </r>
  <r>
    <n v="509242838"/>
    <x v="2602"/>
    <x v="5"/>
    <x v="3"/>
    <x v="16"/>
    <x v="0"/>
    <x v="0"/>
    <x v="2"/>
    <x v="4"/>
    <x v="2"/>
    <x v="0"/>
  </r>
  <r>
    <n v="471612955"/>
    <x v="2257"/>
    <x v="5"/>
    <x v="1"/>
    <x v="1"/>
    <x v="1"/>
    <x v="2"/>
    <x v="2"/>
    <x v="4"/>
    <x v="0"/>
    <x v="0"/>
  </r>
  <r>
    <n v="507769744"/>
    <x v="2603"/>
    <x v="5"/>
    <x v="1"/>
    <x v="1"/>
    <x v="1"/>
    <x v="0"/>
    <x v="0"/>
    <x v="0"/>
    <x v="0"/>
    <x v="0"/>
  </r>
  <r>
    <n v="508642248"/>
    <x v="2604"/>
    <x v="5"/>
    <x v="1"/>
    <x v="6"/>
    <x v="1"/>
    <x v="0"/>
    <x v="18"/>
    <x v="30"/>
    <x v="0"/>
    <x v="0"/>
  </r>
  <r>
    <n v="96713121"/>
    <x v="364"/>
    <x v="0"/>
    <x v="2"/>
    <x v="1"/>
    <x v="8"/>
    <x v="2"/>
    <x v="2"/>
    <x v="4"/>
    <x v="0"/>
    <x v="0"/>
  </r>
  <r>
    <n v="422255530"/>
    <x v="1899"/>
    <x v="5"/>
    <x v="0"/>
    <x v="0"/>
    <x v="37"/>
    <x v="0"/>
    <x v="2"/>
    <x v="0"/>
    <x v="2"/>
    <x v="0"/>
  </r>
  <r>
    <n v="40940608"/>
    <x v="403"/>
    <x v="0"/>
    <x v="2"/>
    <x v="1"/>
    <x v="47"/>
    <x v="2"/>
    <x v="2"/>
    <x v="4"/>
    <x v="0"/>
    <x v="0"/>
  </r>
  <r>
    <n v="460749776"/>
    <x v="2155"/>
    <x v="5"/>
    <x v="1"/>
    <x v="1"/>
    <x v="1"/>
    <x v="0"/>
    <x v="13"/>
    <x v="9"/>
    <x v="0"/>
    <x v="0"/>
  </r>
  <r>
    <n v="508648509"/>
    <x v="2604"/>
    <x v="0"/>
    <x v="1"/>
    <x v="1"/>
    <x v="28"/>
    <x v="2"/>
    <x v="0"/>
    <x v="1"/>
    <x v="0"/>
    <x v="0"/>
  </r>
  <r>
    <n v="435024960"/>
    <x v="2605"/>
    <x v="5"/>
    <x v="1"/>
    <x v="1"/>
    <x v="16"/>
    <x v="2"/>
    <x v="1"/>
    <x v="1"/>
    <x v="0"/>
    <x v="0"/>
  </r>
  <r>
    <n v="509995349"/>
    <x v="2606"/>
    <x v="5"/>
    <x v="1"/>
    <x v="1"/>
    <x v="1"/>
    <x v="0"/>
    <x v="3"/>
    <x v="5"/>
    <x v="2"/>
    <x v="0"/>
  </r>
  <r>
    <n v="172505768"/>
    <x v="2607"/>
    <x v="0"/>
    <x v="3"/>
    <x v="16"/>
    <x v="38"/>
    <x v="0"/>
    <x v="2"/>
    <x v="4"/>
    <x v="2"/>
    <x v="0"/>
  </r>
  <r>
    <n v="184194397"/>
    <x v="2265"/>
    <x v="0"/>
    <x v="1"/>
    <x v="1"/>
    <x v="10"/>
    <x v="0"/>
    <x v="2"/>
    <x v="4"/>
    <x v="0"/>
    <x v="0"/>
  </r>
  <r>
    <n v="506672451"/>
    <x v="2608"/>
    <x v="5"/>
    <x v="1"/>
    <x v="1"/>
    <x v="2"/>
    <x v="0"/>
    <x v="2"/>
    <x v="4"/>
    <x v="0"/>
    <x v="0"/>
  </r>
  <r>
    <n v="173725357"/>
    <x v="2609"/>
    <x v="0"/>
    <x v="1"/>
    <x v="1"/>
    <x v="37"/>
    <x v="0"/>
    <x v="1"/>
    <x v="1"/>
    <x v="0"/>
    <x v="0"/>
  </r>
  <r>
    <n v="487156843"/>
    <x v="2386"/>
    <x v="5"/>
    <x v="3"/>
    <x v="3"/>
    <x v="0"/>
    <x v="0"/>
    <x v="2"/>
    <x v="0"/>
    <x v="2"/>
    <x v="0"/>
  </r>
  <r>
    <n v="304906625"/>
    <x v="2610"/>
    <x v="0"/>
    <x v="1"/>
    <x v="1"/>
    <x v="14"/>
    <x v="0"/>
    <x v="0"/>
    <x v="1"/>
    <x v="0"/>
    <x v="0"/>
  </r>
  <r>
    <n v="210872966"/>
    <x v="1965"/>
    <x v="0"/>
    <x v="4"/>
    <x v="1"/>
    <x v="1"/>
    <x v="2"/>
    <x v="2"/>
    <x v="4"/>
    <x v="2"/>
    <x v="0"/>
  </r>
  <r>
    <n v="491291438"/>
    <x v="2443"/>
    <x v="5"/>
    <x v="1"/>
    <x v="1"/>
    <x v="2"/>
    <x v="0"/>
    <x v="7"/>
    <x v="7"/>
    <x v="0"/>
    <x v="0"/>
  </r>
  <r>
    <n v="510275072"/>
    <x v="2611"/>
    <x v="0"/>
    <x v="3"/>
    <x v="16"/>
    <x v="2"/>
    <x v="2"/>
    <x v="0"/>
    <x v="0"/>
    <x v="0"/>
    <x v="0"/>
  </r>
  <r>
    <n v="65508657"/>
    <x v="1035"/>
    <x v="0"/>
    <x v="1"/>
    <x v="14"/>
    <x v="33"/>
    <x v="0"/>
    <x v="2"/>
    <x v="4"/>
    <x v="0"/>
    <x v="0"/>
  </r>
  <r>
    <n v="19570305"/>
    <x v="2612"/>
    <x v="0"/>
    <x v="3"/>
    <x v="16"/>
    <x v="0"/>
    <x v="0"/>
    <x v="2"/>
    <x v="4"/>
    <x v="0"/>
    <x v="0"/>
  </r>
  <r>
    <n v="173230641"/>
    <x v="2613"/>
    <x v="0"/>
    <x v="1"/>
    <x v="1"/>
    <x v="33"/>
    <x v="0"/>
    <x v="4"/>
    <x v="6"/>
    <x v="1"/>
    <x v="0"/>
  </r>
  <r>
    <n v="506368968"/>
    <x v="2614"/>
    <x v="0"/>
    <x v="1"/>
    <x v="1"/>
    <x v="25"/>
    <x v="0"/>
    <x v="2"/>
    <x v="4"/>
    <x v="0"/>
    <x v="0"/>
  </r>
  <r>
    <n v="510840680"/>
    <x v="2615"/>
    <x v="5"/>
    <x v="4"/>
    <x v="21"/>
    <x v="0"/>
    <x v="0"/>
    <x v="1"/>
    <x v="5"/>
    <x v="2"/>
    <x v="0"/>
  </r>
  <r>
    <n v="510482135"/>
    <x v="2616"/>
    <x v="0"/>
    <x v="1"/>
    <x v="1"/>
    <x v="29"/>
    <x v="0"/>
    <x v="0"/>
    <x v="0"/>
    <x v="0"/>
    <x v="0"/>
  </r>
  <r>
    <n v="510505151"/>
    <x v="2616"/>
    <x v="0"/>
    <x v="1"/>
    <x v="1"/>
    <x v="49"/>
    <x v="0"/>
    <x v="0"/>
    <x v="0"/>
    <x v="0"/>
    <x v="0"/>
  </r>
  <r>
    <n v="510510920"/>
    <x v="2616"/>
    <x v="5"/>
    <x v="1"/>
    <x v="1"/>
    <x v="16"/>
    <x v="0"/>
    <x v="2"/>
    <x v="4"/>
    <x v="2"/>
    <x v="0"/>
  </r>
  <r>
    <n v="510586059"/>
    <x v="2617"/>
    <x v="5"/>
    <x v="1"/>
    <x v="1"/>
    <x v="10"/>
    <x v="0"/>
    <x v="19"/>
    <x v="26"/>
    <x v="0"/>
    <x v="0"/>
  </r>
  <r>
    <n v="476454747"/>
    <x v="2278"/>
    <x v="0"/>
    <x v="0"/>
    <x v="0"/>
    <x v="1"/>
    <x v="0"/>
    <x v="7"/>
    <x v="19"/>
    <x v="0"/>
    <x v="0"/>
  </r>
  <r>
    <n v="127963007"/>
    <x v="810"/>
    <x v="0"/>
    <x v="4"/>
    <x v="1"/>
    <x v="41"/>
    <x v="0"/>
    <x v="2"/>
    <x v="4"/>
    <x v="1"/>
    <x v="0"/>
  </r>
  <r>
    <n v="510934911"/>
    <x v="2618"/>
    <x v="5"/>
    <x v="1"/>
    <x v="1"/>
    <x v="10"/>
    <x v="2"/>
    <x v="1"/>
    <x v="1"/>
    <x v="2"/>
    <x v="0"/>
  </r>
  <r>
    <n v="409478571"/>
    <x v="1850"/>
    <x v="5"/>
    <x v="3"/>
    <x v="16"/>
    <x v="0"/>
    <x v="0"/>
    <x v="0"/>
    <x v="0"/>
    <x v="0"/>
    <x v="0"/>
  </r>
  <r>
    <n v="285234298"/>
    <x v="2619"/>
    <x v="0"/>
    <x v="4"/>
    <x v="1"/>
    <x v="24"/>
    <x v="2"/>
    <x v="2"/>
    <x v="4"/>
    <x v="0"/>
    <x v="0"/>
  </r>
  <r>
    <n v="30358627"/>
    <x v="357"/>
    <x v="0"/>
    <x v="3"/>
    <x v="16"/>
    <x v="62"/>
    <x v="0"/>
    <x v="1"/>
    <x v="1"/>
    <x v="0"/>
    <x v="0"/>
  </r>
  <r>
    <n v="410611664"/>
    <x v="2444"/>
    <x v="0"/>
    <x v="0"/>
    <x v="0"/>
    <x v="3"/>
    <x v="0"/>
    <x v="2"/>
    <x v="4"/>
    <x v="2"/>
    <x v="0"/>
  </r>
  <r>
    <n v="511060541"/>
    <x v="2620"/>
    <x v="5"/>
    <x v="1"/>
    <x v="1"/>
    <x v="1"/>
    <x v="1"/>
    <x v="13"/>
    <x v="24"/>
    <x v="0"/>
    <x v="0"/>
  </r>
  <r>
    <n v="510740562"/>
    <x v="2615"/>
    <x v="0"/>
    <x v="1"/>
    <x v="1"/>
    <x v="1"/>
    <x v="2"/>
    <x v="2"/>
    <x v="4"/>
    <x v="0"/>
    <x v="0"/>
  </r>
  <r>
    <n v="511066770"/>
    <x v="2620"/>
    <x v="0"/>
    <x v="1"/>
    <x v="1"/>
    <x v="1"/>
    <x v="2"/>
    <x v="2"/>
    <x v="4"/>
    <x v="0"/>
    <x v="0"/>
  </r>
  <r>
    <n v="140232028"/>
    <x v="2621"/>
    <x v="0"/>
    <x v="1"/>
    <x v="1"/>
    <x v="10"/>
    <x v="0"/>
    <x v="0"/>
    <x v="0"/>
    <x v="1"/>
    <x v="0"/>
  </r>
  <r>
    <n v="511495021"/>
    <x v="2622"/>
    <x v="5"/>
    <x v="1"/>
    <x v="9"/>
    <x v="1"/>
    <x v="2"/>
    <x v="2"/>
    <x v="4"/>
    <x v="0"/>
    <x v="1"/>
  </r>
  <r>
    <n v="511500563"/>
    <x v="2622"/>
    <x v="0"/>
    <x v="1"/>
    <x v="1"/>
    <x v="1"/>
    <x v="2"/>
    <x v="2"/>
    <x v="4"/>
    <x v="0"/>
    <x v="0"/>
  </r>
  <r>
    <n v="511667445"/>
    <x v="2623"/>
    <x v="0"/>
    <x v="0"/>
    <x v="0"/>
    <x v="3"/>
    <x v="0"/>
    <x v="2"/>
    <x v="4"/>
    <x v="0"/>
    <x v="0"/>
  </r>
  <r>
    <n v="5452185"/>
    <x v="2340"/>
    <x v="0"/>
    <x v="1"/>
    <x v="1"/>
    <x v="8"/>
    <x v="2"/>
    <x v="2"/>
    <x v="4"/>
    <x v="2"/>
    <x v="0"/>
  </r>
  <r>
    <n v="511409956"/>
    <x v="2624"/>
    <x v="5"/>
    <x v="2"/>
    <x v="1"/>
    <x v="12"/>
    <x v="0"/>
    <x v="2"/>
    <x v="1"/>
    <x v="0"/>
    <x v="0"/>
  </r>
  <r>
    <n v="511411650"/>
    <x v="2624"/>
    <x v="0"/>
    <x v="1"/>
    <x v="1"/>
    <x v="1"/>
    <x v="2"/>
    <x v="2"/>
    <x v="4"/>
    <x v="0"/>
    <x v="0"/>
  </r>
  <r>
    <n v="257926461"/>
    <x v="1356"/>
    <x v="0"/>
    <x v="1"/>
    <x v="1"/>
    <x v="11"/>
    <x v="0"/>
    <x v="7"/>
    <x v="7"/>
    <x v="0"/>
    <x v="0"/>
  </r>
  <r>
    <n v="467570537"/>
    <x v="2258"/>
    <x v="0"/>
    <x v="2"/>
    <x v="1"/>
    <x v="41"/>
    <x v="0"/>
    <x v="29"/>
    <x v="26"/>
    <x v="2"/>
    <x v="0"/>
  </r>
  <r>
    <n v="4958968"/>
    <x v="873"/>
    <x v="0"/>
    <x v="2"/>
    <x v="9"/>
    <x v="83"/>
    <x v="0"/>
    <x v="0"/>
    <x v="6"/>
    <x v="0"/>
    <x v="0"/>
  </r>
  <r>
    <n v="511713408"/>
    <x v="2623"/>
    <x v="0"/>
    <x v="3"/>
    <x v="3"/>
    <x v="22"/>
    <x v="0"/>
    <x v="2"/>
    <x v="4"/>
    <x v="0"/>
    <x v="0"/>
  </r>
  <r>
    <n v="511843750"/>
    <x v="2625"/>
    <x v="5"/>
    <x v="1"/>
    <x v="1"/>
    <x v="1"/>
    <x v="2"/>
    <x v="2"/>
    <x v="4"/>
    <x v="0"/>
    <x v="0"/>
  </r>
  <r>
    <n v="401028237"/>
    <x v="2626"/>
    <x v="5"/>
    <x v="1"/>
    <x v="1"/>
    <x v="1"/>
    <x v="2"/>
    <x v="31"/>
    <x v="21"/>
    <x v="2"/>
    <x v="0"/>
  </r>
  <r>
    <n v="511489138"/>
    <x v="2622"/>
    <x v="5"/>
    <x v="2"/>
    <x v="1"/>
    <x v="28"/>
    <x v="2"/>
    <x v="2"/>
    <x v="0"/>
    <x v="2"/>
    <x v="0"/>
  </r>
  <r>
    <n v="475437546"/>
    <x v="2627"/>
    <x v="5"/>
    <x v="1"/>
    <x v="1"/>
    <x v="1"/>
    <x v="2"/>
    <x v="2"/>
    <x v="4"/>
    <x v="0"/>
    <x v="0"/>
  </r>
  <r>
    <n v="436144601"/>
    <x v="2314"/>
    <x v="5"/>
    <x v="1"/>
    <x v="1"/>
    <x v="17"/>
    <x v="0"/>
    <x v="0"/>
    <x v="0"/>
    <x v="0"/>
    <x v="0"/>
  </r>
  <r>
    <n v="119004071"/>
    <x v="762"/>
    <x v="35"/>
    <x v="0"/>
    <x v="0"/>
    <x v="1"/>
    <x v="0"/>
    <x v="2"/>
    <x v="4"/>
    <x v="0"/>
    <x v="0"/>
  </r>
  <r>
    <n v="511904097"/>
    <x v="2625"/>
    <x v="0"/>
    <x v="1"/>
    <x v="1"/>
    <x v="2"/>
    <x v="0"/>
    <x v="27"/>
    <x v="42"/>
    <x v="0"/>
    <x v="0"/>
  </r>
  <r>
    <n v="14054782"/>
    <x v="332"/>
    <x v="0"/>
    <x v="1"/>
    <x v="1"/>
    <x v="1"/>
    <x v="2"/>
    <x v="2"/>
    <x v="4"/>
    <x v="0"/>
    <x v="0"/>
  </r>
  <r>
    <n v="85835562"/>
    <x v="1007"/>
    <x v="0"/>
    <x v="1"/>
    <x v="1"/>
    <x v="33"/>
    <x v="0"/>
    <x v="2"/>
    <x v="4"/>
    <x v="2"/>
    <x v="0"/>
  </r>
  <r>
    <n v="436250624"/>
    <x v="2628"/>
    <x v="5"/>
    <x v="4"/>
    <x v="19"/>
    <x v="98"/>
    <x v="0"/>
    <x v="2"/>
    <x v="4"/>
    <x v="0"/>
    <x v="0"/>
  </r>
  <r>
    <n v="96080396"/>
    <x v="774"/>
    <x v="0"/>
    <x v="2"/>
    <x v="33"/>
    <x v="40"/>
    <x v="0"/>
    <x v="2"/>
    <x v="6"/>
    <x v="0"/>
    <x v="0"/>
  </r>
  <r>
    <n v="512006210"/>
    <x v="2629"/>
    <x v="0"/>
    <x v="2"/>
    <x v="1"/>
    <x v="1"/>
    <x v="0"/>
    <x v="2"/>
    <x v="1"/>
    <x v="2"/>
    <x v="0"/>
  </r>
  <r>
    <n v="2966344"/>
    <x v="2630"/>
    <x v="0"/>
    <x v="4"/>
    <x v="1"/>
    <x v="83"/>
    <x v="0"/>
    <x v="2"/>
    <x v="4"/>
    <x v="0"/>
    <x v="0"/>
  </r>
  <r>
    <n v="512920983"/>
    <x v="2631"/>
    <x v="5"/>
    <x v="0"/>
    <x v="0"/>
    <x v="0"/>
    <x v="0"/>
    <x v="2"/>
    <x v="4"/>
    <x v="0"/>
    <x v="0"/>
  </r>
  <r>
    <n v="367231040"/>
    <x v="2632"/>
    <x v="0"/>
    <x v="1"/>
    <x v="1"/>
    <x v="10"/>
    <x v="2"/>
    <x v="2"/>
    <x v="0"/>
    <x v="0"/>
    <x v="0"/>
  </r>
  <r>
    <n v="512230314"/>
    <x v="2633"/>
    <x v="0"/>
    <x v="1"/>
    <x v="1"/>
    <x v="1"/>
    <x v="0"/>
    <x v="2"/>
    <x v="4"/>
    <x v="0"/>
    <x v="0"/>
  </r>
  <r>
    <n v="37435991"/>
    <x v="278"/>
    <x v="0"/>
    <x v="1"/>
    <x v="1"/>
    <x v="1"/>
    <x v="2"/>
    <x v="2"/>
    <x v="0"/>
    <x v="1"/>
    <x v="0"/>
  </r>
  <r>
    <n v="142868023"/>
    <x v="1386"/>
    <x v="0"/>
    <x v="1"/>
    <x v="1"/>
    <x v="28"/>
    <x v="0"/>
    <x v="0"/>
    <x v="0"/>
    <x v="0"/>
    <x v="0"/>
  </r>
  <r>
    <n v="37923736"/>
    <x v="769"/>
    <x v="0"/>
    <x v="0"/>
    <x v="0"/>
    <x v="88"/>
    <x v="0"/>
    <x v="2"/>
    <x v="4"/>
    <x v="3"/>
    <x v="0"/>
  </r>
  <r>
    <n v="379851173"/>
    <x v="2634"/>
    <x v="5"/>
    <x v="4"/>
    <x v="1"/>
    <x v="37"/>
    <x v="0"/>
    <x v="1"/>
    <x v="7"/>
    <x v="0"/>
    <x v="0"/>
  </r>
  <r>
    <n v="195844933"/>
    <x v="1111"/>
    <x v="0"/>
    <x v="3"/>
    <x v="16"/>
    <x v="0"/>
    <x v="0"/>
    <x v="2"/>
    <x v="0"/>
    <x v="0"/>
    <x v="0"/>
  </r>
  <r>
    <n v="10130188"/>
    <x v="2635"/>
    <x v="0"/>
    <x v="1"/>
    <x v="1"/>
    <x v="16"/>
    <x v="2"/>
    <x v="0"/>
    <x v="0"/>
    <x v="1"/>
    <x v="0"/>
  </r>
  <r>
    <n v="76143229"/>
    <x v="864"/>
    <x v="0"/>
    <x v="0"/>
    <x v="0"/>
    <x v="0"/>
    <x v="0"/>
    <x v="0"/>
    <x v="1"/>
    <x v="1"/>
    <x v="0"/>
  </r>
  <r>
    <n v="14660509"/>
    <x v="1643"/>
    <x v="1"/>
    <x v="2"/>
    <x v="1"/>
    <x v="1"/>
    <x v="2"/>
    <x v="2"/>
    <x v="4"/>
    <x v="0"/>
    <x v="0"/>
  </r>
  <r>
    <n v="466924165"/>
    <x v="2204"/>
    <x v="5"/>
    <x v="1"/>
    <x v="1"/>
    <x v="28"/>
    <x v="0"/>
    <x v="4"/>
    <x v="6"/>
    <x v="0"/>
    <x v="0"/>
  </r>
  <r>
    <n v="461634064"/>
    <x v="2172"/>
    <x v="0"/>
    <x v="1"/>
    <x v="1"/>
    <x v="1"/>
    <x v="0"/>
    <x v="31"/>
    <x v="13"/>
    <x v="0"/>
    <x v="0"/>
  </r>
  <r>
    <n v="513086378"/>
    <x v="2636"/>
    <x v="5"/>
    <x v="1"/>
    <x v="1"/>
    <x v="10"/>
    <x v="0"/>
    <x v="6"/>
    <x v="11"/>
    <x v="0"/>
    <x v="0"/>
  </r>
  <r>
    <n v="513267413"/>
    <x v="2637"/>
    <x v="5"/>
    <x v="0"/>
    <x v="0"/>
    <x v="1"/>
    <x v="0"/>
    <x v="2"/>
    <x v="4"/>
    <x v="0"/>
    <x v="0"/>
  </r>
  <r>
    <n v="24459033"/>
    <x v="1707"/>
    <x v="0"/>
    <x v="2"/>
    <x v="1"/>
    <x v="15"/>
    <x v="0"/>
    <x v="2"/>
    <x v="4"/>
    <x v="0"/>
    <x v="0"/>
  </r>
  <r>
    <n v="125807101"/>
    <x v="1019"/>
    <x v="0"/>
    <x v="1"/>
    <x v="1"/>
    <x v="51"/>
    <x v="2"/>
    <x v="2"/>
    <x v="4"/>
    <x v="0"/>
    <x v="0"/>
  </r>
  <r>
    <n v="262747757"/>
    <x v="1391"/>
    <x v="5"/>
    <x v="4"/>
    <x v="66"/>
    <x v="19"/>
    <x v="0"/>
    <x v="2"/>
    <x v="4"/>
    <x v="0"/>
    <x v="0"/>
  </r>
  <r>
    <n v="512657898"/>
    <x v="2638"/>
    <x v="0"/>
    <x v="1"/>
    <x v="1"/>
    <x v="4"/>
    <x v="2"/>
    <x v="2"/>
    <x v="4"/>
    <x v="0"/>
    <x v="0"/>
  </r>
  <r>
    <n v="145745975"/>
    <x v="2639"/>
    <x v="0"/>
    <x v="1"/>
    <x v="1"/>
    <x v="2"/>
    <x v="2"/>
    <x v="3"/>
    <x v="5"/>
    <x v="1"/>
    <x v="0"/>
  </r>
  <r>
    <n v="375325101"/>
    <x v="2640"/>
    <x v="0"/>
    <x v="1"/>
    <x v="14"/>
    <x v="56"/>
    <x v="0"/>
    <x v="2"/>
    <x v="4"/>
    <x v="2"/>
    <x v="0"/>
  </r>
  <r>
    <n v="346372184"/>
    <x v="1833"/>
    <x v="0"/>
    <x v="1"/>
    <x v="1"/>
    <x v="30"/>
    <x v="2"/>
    <x v="2"/>
    <x v="4"/>
    <x v="0"/>
    <x v="0"/>
  </r>
  <r>
    <n v="512830485"/>
    <x v="2641"/>
    <x v="0"/>
    <x v="1"/>
    <x v="5"/>
    <x v="23"/>
    <x v="0"/>
    <x v="4"/>
    <x v="11"/>
    <x v="2"/>
    <x v="0"/>
  </r>
  <r>
    <n v="4142883"/>
    <x v="2642"/>
    <x v="0"/>
    <x v="1"/>
    <x v="1"/>
    <x v="10"/>
    <x v="2"/>
    <x v="4"/>
    <x v="6"/>
    <x v="0"/>
    <x v="0"/>
  </r>
  <r>
    <n v="484674208"/>
    <x v="2373"/>
    <x v="0"/>
    <x v="4"/>
    <x v="1"/>
    <x v="0"/>
    <x v="0"/>
    <x v="2"/>
    <x v="4"/>
    <x v="0"/>
    <x v="0"/>
  </r>
  <r>
    <n v="218646220"/>
    <x v="2643"/>
    <x v="5"/>
    <x v="1"/>
    <x v="1"/>
    <x v="1"/>
    <x v="2"/>
    <x v="2"/>
    <x v="0"/>
    <x v="2"/>
    <x v="0"/>
  </r>
  <r>
    <n v="512005161"/>
    <x v="2629"/>
    <x v="5"/>
    <x v="1"/>
    <x v="1"/>
    <x v="1"/>
    <x v="2"/>
    <x v="2"/>
    <x v="4"/>
    <x v="0"/>
    <x v="0"/>
  </r>
  <r>
    <n v="145788215"/>
    <x v="2639"/>
    <x v="0"/>
    <x v="1"/>
    <x v="1"/>
    <x v="33"/>
    <x v="2"/>
    <x v="0"/>
    <x v="0"/>
    <x v="0"/>
    <x v="0"/>
  </r>
  <r>
    <n v="24950195"/>
    <x v="649"/>
    <x v="0"/>
    <x v="1"/>
    <x v="1"/>
    <x v="1"/>
    <x v="0"/>
    <x v="2"/>
    <x v="1"/>
    <x v="0"/>
    <x v="0"/>
  </r>
  <r>
    <n v="236831755"/>
    <x v="2644"/>
    <x v="0"/>
    <x v="2"/>
    <x v="1"/>
    <x v="57"/>
    <x v="2"/>
    <x v="7"/>
    <x v="7"/>
    <x v="0"/>
    <x v="0"/>
  </r>
  <r>
    <n v="354008064"/>
    <x v="2167"/>
    <x v="0"/>
    <x v="1"/>
    <x v="1"/>
    <x v="7"/>
    <x v="2"/>
    <x v="2"/>
    <x v="4"/>
    <x v="2"/>
    <x v="0"/>
  </r>
  <r>
    <n v="513945068"/>
    <x v="2645"/>
    <x v="0"/>
    <x v="1"/>
    <x v="1"/>
    <x v="10"/>
    <x v="2"/>
    <x v="2"/>
    <x v="4"/>
    <x v="2"/>
    <x v="0"/>
  </r>
  <r>
    <n v="513096419"/>
    <x v="2636"/>
    <x v="0"/>
    <x v="3"/>
    <x v="16"/>
    <x v="0"/>
    <x v="0"/>
    <x v="2"/>
    <x v="4"/>
    <x v="2"/>
    <x v="0"/>
  </r>
  <r>
    <n v="16219667"/>
    <x v="2646"/>
    <x v="5"/>
    <x v="1"/>
    <x v="1"/>
    <x v="1"/>
    <x v="2"/>
    <x v="4"/>
    <x v="3"/>
    <x v="1"/>
    <x v="0"/>
  </r>
  <r>
    <n v="63950168"/>
    <x v="532"/>
    <x v="0"/>
    <x v="1"/>
    <x v="11"/>
    <x v="18"/>
    <x v="0"/>
    <x v="4"/>
    <x v="6"/>
    <x v="1"/>
    <x v="0"/>
  </r>
  <r>
    <n v="513670447"/>
    <x v="2647"/>
    <x v="0"/>
    <x v="4"/>
    <x v="1"/>
    <x v="36"/>
    <x v="0"/>
    <x v="2"/>
    <x v="1"/>
    <x v="2"/>
    <x v="0"/>
  </r>
  <r>
    <n v="14987117"/>
    <x v="824"/>
    <x v="0"/>
    <x v="1"/>
    <x v="1"/>
    <x v="59"/>
    <x v="2"/>
    <x v="2"/>
    <x v="4"/>
    <x v="0"/>
    <x v="0"/>
  </r>
  <r>
    <n v="252506687"/>
    <x v="1424"/>
    <x v="0"/>
    <x v="2"/>
    <x v="13"/>
    <x v="83"/>
    <x v="0"/>
    <x v="2"/>
    <x v="0"/>
    <x v="0"/>
    <x v="0"/>
  </r>
  <r>
    <n v="513709282"/>
    <x v="2648"/>
    <x v="5"/>
    <x v="1"/>
    <x v="1"/>
    <x v="1"/>
    <x v="0"/>
    <x v="2"/>
    <x v="4"/>
    <x v="0"/>
    <x v="0"/>
  </r>
  <r>
    <n v="72464837"/>
    <x v="678"/>
    <x v="0"/>
    <x v="1"/>
    <x v="1"/>
    <x v="36"/>
    <x v="0"/>
    <x v="1"/>
    <x v="1"/>
    <x v="0"/>
    <x v="0"/>
  </r>
  <r>
    <n v="514071809"/>
    <x v="2649"/>
    <x v="5"/>
    <x v="1"/>
    <x v="1"/>
    <x v="1"/>
    <x v="0"/>
    <x v="2"/>
    <x v="4"/>
    <x v="0"/>
    <x v="0"/>
  </r>
  <r>
    <n v="510285338"/>
    <x v="2611"/>
    <x v="5"/>
    <x v="1"/>
    <x v="1"/>
    <x v="51"/>
    <x v="0"/>
    <x v="0"/>
    <x v="0"/>
    <x v="0"/>
    <x v="0"/>
  </r>
  <r>
    <n v="458695995"/>
    <x v="2650"/>
    <x v="0"/>
    <x v="4"/>
    <x v="8"/>
    <x v="51"/>
    <x v="0"/>
    <x v="2"/>
    <x v="4"/>
    <x v="0"/>
    <x v="0"/>
  </r>
  <r>
    <n v="121214247"/>
    <x v="959"/>
    <x v="0"/>
    <x v="1"/>
    <x v="1"/>
    <x v="10"/>
    <x v="2"/>
    <x v="2"/>
    <x v="4"/>
    <x v="0"/>
    <x v="0"/>
  </r>
  <r>
    <n v="16803425"/>
    <x v="471"/>
    <x v="0"/>
    <x v="2"/>
    <x v="1"/>
    <x v="7"/>
    <x v="2"/>
    <x v="2"/>
    <x v="4"/>
    <x v="0"/>
    <x v="0"/>
  </r>
  <r>
    <n v="265789580"/>
    <x v="1461"/>
    <x v="5"/>
    <x v="4"/>
    <x v="9"/>
    <x v="37"/>
    <x v="2"/>
    <x v="0"/>
    <x v="0"/>
    <x v="0"/>
    <x v="0"/>
  </r>
  <r>
    <n v="512150243"/>
    <x v="2633"/>
    <x v="5"/>
    <x v="1"/>
    <x v="1"/>
    <x v="1"/>
    <x v="2"/>
    <x v="0"/>
    <x v="0"/>
    <x v="2"/>
    <x v="0"/>
  </r>
  <r>
    <n v="474688725"/>
    <x v="2368"/>
    <x v="0"/>
    <x v="0"/>
    <x v="0"/>
    <x v="4"/>
    <x v="0"/>
    <x v="2"/>
    <x v="4"/>
    <x v="2"/>
    <x v="0"/>
  </r>
  <r>
    <n v="174381789"/>
    <x v="1013"/>
    <x v="0"/>
    <x v="1"/>
    <x v="1"/>
    <x v="28"/>
    <x v="1"/>
    <x v="39"/>
    <x v="52"/>
    <x v="0"/>
    <x v="0"/>
  </r>
  <r>
    <n v="513235104"/>
    <x v="2637"/>
    <x v="5"/>
    <x v="1"/>
    <x v="1"/>
    <x v="1"/>
    <x v="2"/>
    <x v="2"/>
    <x v="4"/>
    <x v="0"/>
    <x v="0"/>
  </r>
  <r>
    <n v="413279382"/>
    <x v="2651"/>
    <x v="0"/>
    <x v="1"/>
    <x v="1"/>
    <x v="1"/>
    <x v="2"/>
    <x v="2"/>
    <x v="4"/>
    <x v="0"/>
    <x v="0"/>
  </r>
  <r>
    <n v="87518096"/>
    <x v="1444"/>
    <x v="0"/>
    <x v="2"/>
    <x v="5"/>
    <x v="13"/>
    <x v="0"/>
    <x v="0"/>
    <x v="0"/>
    <x v="0"/>
    <x v="0"/>
  </r>
  <r>
    <n v="59178234"/>
    <x v="525"/>
    <x v="0"/>
    <x v="1"/>
    <x v="1"/>
    <x v="17"/>
    <x v="0"/>
    <x v="2"/>
    <x v="1"/>
    <x v="2"/>
    <x v="0"/>
  </r>
  <r>
    <n v="514227840"/>
    <x v="2652"/>
    <x v="5"/>
    <x v="3"/>
    <x v="65"/>
    <x v="0"/>
    <x v="0"/>
    <x v="14"/>
    <x v="12"/>
    <x v="0"/>
    <x v="0"/>
  </r>
  <r>
    <n v="514213964"/>
    <x v="2652"/>
    <x v="5"/>
    <x v="1"/>
    <x v="9"/>
    <x v="1"/>
    <x v="0"/>
    <x v="4"/>
    <x v="6"/>
    <x v="0"/>
    <x v="0"/>
  </r>
  <r>
    <n v="512637840"/>
    <x v="2638"/>
    <x v="5"/>
    <x v="1"/>
    <x v="1"/>
    <x v="91"/>
    <x v="0"/>
    <x v="2"/>
    <x v="1"/>
    <x v="0"/>
    <x v="0"/>
  </r>
  <r>
    <n v="178983527"/>
    <x v="2653"/>
    <x v="0"/>
    <x v="4"/>
    <x v="1"/>
    <x v="41"/>
    <x v="2"/>
    <x v="2"/>
    <x v="4"/>
    <x v="2"/>
    <x v="0"/>
  </r>
  <r>
    <n v="514283438"/>
    <x v="2652"/>
    <x v="0"/>
    <x v="1"/>
    <x v="1"/>
    <x v="10"/>
    <x v="0"/>
    <x v="2"/>
    <x v="4"/>
    <x v="0"/>
    <x v="0"/>
  </r>
  <r>
    <n v="53027643"/>
    <x v="669"/>
    <x v="6"/>
    <x v="3"/>
    <x v="16"/>
    <x v="0"/>
    <x v="0"/>
    <x v="2"/>
    <x v="0"/>
    <x v="0"/>
    <x v="0"/>
  </r>
  <r>
    <n v="448890645"/>
    <x v="2654"/>
    <x v="5"/>
    <x v="3"/>
    <x v="50"/>
    <x v="56"/>
    <x v="0"/>
    <x v="17"/>
    <x v="68"/>
    <x v="0"/>
    <x v="0"/>
  </r>
  <r>
    <n v="89169550"/>
    <x v="2655"/>
    <x v="0"/>
    <x v="1"/>
    <x v="1"/>
    <x v="59"/>
    <x v="0"/>
    <x v="1"/>
    <x v="1"/>
    <x v="1"/>
    <x v="0"/>
  </r>
  <r>
    <n v="116370398"/>
    <x v="763"/>
    <x v="0"/>
    <x v="1"/>
    <x v="1"/>
    <x v="28"/>
    <x v="0"/>
    <x v="2"/>
    <x v="4"/>
    <x v="0"/>
    <x v="0"/>
  </r>
  <r>
    <n v="499464631"/>
    <x v="2656"/>
    <x v="0"/>
    <x v="2"/>
    <x v="1"/>
    <x v="51"/>
    <x v="0"/>
    <x v="4"/>
    <x v="12"/>
    <x v="0"/>
    <x v="0"/>
  </r>
  <r>
    <n v="173500829"/>
    <x v="1609"/>
    <x v="5"/>
    <x v="0"/>
    <x v="0"/>
    <x v="0"/>
    <x v="0"/>
    <x v="2"/>
    <x v="4"/>
    <x v="0"/>
    <x v="0"/>
  </r>
  <r>
    <n v="514377122"/>
    <x v="2657"/>
    <x v="5"/>
    <x v="1"/>
    <x v="1"/>
    <x v="1"/>
    <x v="0"/>
    <x v="2"/>
    <x v="4"/>
    <x v="0"/>
    <x v="0"/>
  </r>
  <r>
    <n v="513600143"/>
    <x v="2647"/>
    <x v="0"/>
    <x v="1"/>
    <x v="1"/>
    <x v="1"/>
    <x v="2"/>
    <x v="2"/>
    <x v="4"/>
    <x v="0"/>
    <x v="0"/>
  </r>
  <r>
    <n v="362170290"/>
    <x v="1711"/>
    <x v="0"/>
    <x v="1"/>
    <x v="1"/>
    <x v="10"/>
    <x v="2"/>
    <x v="1"/>
    <x v="6"/>
    <x v="0"/>
    <x v="0"/>
  </r>
  <r>
    <n v="513880840"/>
    <x v="2645"/>
    <x v="0"/>
    <x v="0"/>
    <x v="0"/>
    <x v="28"/>
    <x v="0"/>
    <x v="2"/>
    <x v="4"/>
    <x v="0"/>
    <x v="0"/>
  </r>
  <r>
    <n v="504570811"/>
    <x v="2552"/>
    <x v="5"/>
    <x v="1"/>
    <x v="1"/>
    <x v="10"/>
    <x v="0"/>
    <x v="2"/>
    <x v="4"/>
    <x v="2"/>
    <x v="0"/>
  </r>
  <r>
    <n v="514431098"/>
    <x v="2657"/>
    <x v="0"/>
    <x v="4"/>
    <x v="9"/>
    <x v="9"/>
    <x v="2"/>
    <x v="4"/>
    <x v="6"/>
    <x v="2"/>
    <x v="0"/>
  </r>
  <r>
    <n v="289200885"/>
    <x v="1504"/>
    <x v="0"/>
    <x v="1"/>
    <x v="1"/>
    <x v="1"/>
    <x v="2"/>
    <x v="2"/>
    <x v="0"/>
    <x v="0"/>
    <x v="0"/>
  </r>
  <r>
    <n v="35865927"/>
    <x v="921"/>
    <x v="0"/>
    <x v="2"/>
    <x v="1"/>
    <x v="47"/>
    <x v="2"/>
    <x v="13"/>
    <x v="9"/>
    <x v="0"/>
    <x v="0"/>
  </r>
  <r>
    <n v="385989386"/>
    <x v="1760"/>
    <x v="0"/>
    <x v="4"/>
    <x v="7"/>
    <x v="17"/>
    <x v="0"/>
    <x v="2"/>
    <x v="0"/>
    <x v="2"/>
    <x v="0"/>
  </r>
  <r>
    <n v="505985727"/>
    <x v="2658"/>
    <x v="0"/>
    <x v="1"/>
    <x v="1"/>
    <x v="1"/>
    <x v="2"/>
    <x v="2"/>
    <x v="4"/>
    <x v="2"/>
    <x v="0"/>
  </r>
  <r>
    <n v="514519865"/>
    <x v="2659"/>
    <x v="5"/>
    <x v="2"/>
    <x v="1"/>
    <x v="1"/>
    <x v="0"/>
    <x v="2"/>
    <x v="4"/>
    <x v="0"/>
    <x v="0"/>
  </r>
  <r>
    <n v="514527882"/>
    <x v="2659"/>
    <x v="5"/>
    <x v="1"/>
    <x v="1"/>
    <x v="36"/>
    <x v="2"/>
    <x v="2"/>
    <x v="4"/>
    <x v="0"/>
    <x v="0"/>
  </r>
  <r>
    <n v="514572818"/>
    <x v="2659"/>
    <x v="5"/>
    <x v="0"/>
    <x v="0"/>
    <x v="0"/>
    <x v="0"/>
    <x v="2"/>
    <x v="4"/>
    <x v="2"/>
    <x v="0"/>
  </r>
  <r>
    <n v="333712570"/>
    <x v="2660"/>
    <x v="0"/>
    <x v="1"/>
    <x v="1"/>
    <x v="41"/>
    <x v="2"/>
    <x v="4"/>
    <x v="3"/>
    <x v="0"/>
    <x v="0"/>
  </r>
  <r>
    <n v="362296187"/>
    <x v="2661"/>
    <x v="0"/>
    <x v="2"/>
    <x v="1"/>
    <x v="71"/>
    <x v="0"/>
    <x v="2"/>
    <x v="4"/>
    <x v="0"/>
    <x v="0"/>
  </r>
  <r>
    <n v="510498737"/>
    <x v="2616"/>
    <x v="5"/>
    <x v="1"/>
    <x v="1"/>
    <x v="50"/>
    <x v="0"/>
    <x v="3"/>
    <x v="5"/>
    <x v="0"/>
    <x v="0"/>
  </r>
  <r>
    <n v="99178890"/>
    <x v="679"/>
    <x v="1"/>
    <x v="1"/>
    <x v="1"/>
    <x v="71"/>
    <x v="0"/>
    <x v="2"/>
    <x v="4"/>
    <x v="2"/>
    <x v="0"/>
  </r>
  <r>
    <n v="252746407"/>
    <x v="1342"/>
    <x v="0"/>
    <x v="4"/>
    <x v="19"/>
    <x v="27"/>
    <x v="0"/>
    <x v="0"/>
    <x v="5"/>
    <x v="1"/>
    <x v="0"/>
  </r>
  <r>
    <n v="511463989"/>
    <x v="2624"/>
    <x v="0"/>
    <x v="1"/>
    <x v="1"/>
    <x v="33"/>
    <x v="0"/>
    <x v="0"/>
    <x v="0"/>
    <x v="0"/>
    <x v="0"/>
  </r>
  <r>
    <n v="48468200"/>
    <x v="1142"/>
    <x v="0"/>
    <x v="1"/>
    <x v="1"/>
    <x v="1"/>
    <x v="0"/>
    <x v="12"/>
    <x v="9"/>
    <x v="0"/>
    <x v="0"/>
  </r>
  <r>
    <n v="7860215"/>
    <x v="2662"/>
    <x v="0"/>
    <x v="2"/>
    <x v="9"/>
    <x v="32"/>
    <x v="2"/>
    <x v="2"/>
    <x v="0"/>
    <x v="0"/>
    <x v="0"/>
  </r>
  <r>
    <n v="315014400"/>
    <x v="1600"/>
    <x v="0"/>
    <x v="1"/>
    <x v="1"/>
    <x v="1"/>
    <x v="2"/>
    <x v="1"/>
    <x v="5"/>
    <x v="0"/>
    <x v="0"/>
  </r>
  <r>
    <n v="514309603"/>
    <x v="2652"/>
    <x v="0"/>
    <x v="3"/>
    <x v="16"/>
    <x v="0"/>
    <x v="0"/>
    <x v="2"/>
    <x v="4"/>
    <x v="2"/>
    <x v="0"/>
  </r>
  <r>
    <n v="512582181"/>
    <x v="2638"/>
    <x v="5"/>
    <x v="2"/>
    <x v="2"/>
    <x v="35"/>
    <x v="0"/>
    <x v="31"/>
    <x v="13"/>
    <x v="2"/>
    <x v="0"/>
  </r>
  <r>
    <n v="478216497"/>
    <x v="2307"/>
    <x v="5"/>
    <x v="3"/>
    <x v="16"/>
    <x v="0"/>
    <x v="0"/>
    <x v="2"/>
    <x v="0"/>
    <x v="2"/>
    <x v="0"/>
  </r>
  <r>
    <n v="515153130"/>
    <x v="2663"/>
    <x v="5"/>
    <x v="1"/>
    <x v="33"/>
    <x v="1"/>
    <x v="2"/>
    <x v="1"/>
    <x v="5"/>
    <x v="2"/>
    <x v="0"/>
  </r>
  <r>
    <n v="45795648"/>
    <x v="452"/>
    <x v="0"/>
    <x v="1"/>
    <x v="1"/>
    <x v="1"/>
    <x v="0"/>
    <x v="2"/>
    <x v="4"/>
    <x v="0"/>
    <x v="0"/>
  </r>
  <r>
    <n v="511831404"/>
    <x v="2625"/>
    <x v="5"/>
    <x v="1"/>
    <x v="1"/>
    <x v="1"/>
    <x v="0"/>
    <x v="0"/>
    <x v="0"/>
    <x v="2"/>
    <x v="0"/>
  </r>
  <r>
    <n v="516179981"/>
    <x v="2664"/>
    <x v="5"/>
    <x v="2"/>
    <x v="1"/>
    <x v="1"/>
    <x v="2"/>
    <x v="2"/>
    <x v="4"/>
    <x v="0"/>
    <x v="0"/>
  </r>
  <r>
    <n v="515032240"/>
    <x v="2665"/>
    <x v="0"/>
    <x v="3"/>
    <x v="16"/>
    <x v="44"/>
    <x v="0"/>
    <x v="2"/>
    <x v="4"/>
    <x v="0"/>
    <x v="1"/>
  </r>
  <r>
    <n v="513328747"/>
    <x v="2637"/>
    <x v="0"/>
    <x v="1"/>
    <x v="1"/>
    <x v="4"/>
    <x v="0"/>
    <x v="2"/>
    <x v="4"/>
    <x v="0"/>
    <x v="0"/>
  </r>
  <r>
    <n v="515174720"/>
    <x v="2663"/>
    <x v="0"/>
    <x v="1"/>
    <x v="1"/>
    <x v="18"/>
    <x v="2"/>
    <x v="2"/>
    <x v="1"/>
    <x v="0"/>
    <x v="0"/>
  </r>
  <r>
    <n v="416321593"/>
    <x v="1874"/>
    <x v="0"/>
    <x v="0"/>
    <x v="0"/>
    <x v="0"/>
    <x v="0"/>
    <x v="2"/>
    <x v="0"/>
    <x v="2"/>
    <x v="0"/>
  </r>
  <r>
    <n v="514245592"/>
    <x v="2652"/>
    <x v="5"/>
    <x v="1"/>
    <x v="1"/>
    <x v="51"/>
    <x v="0"/>
    <x v="63"/>
    <x v="31"/>
    <x v="0"/>
    <x v="0"/>
  </r>
  <r>
    <n v="389605038"/>
    <x v="2666"/>
    <x v="5"/>
    <x v="1"/>
    <x v="20"/>
    <x v="1"/>
    <x v="0"/>
    <x v="90"/>
    <x v="104"/>
    <x v="1"/>
    <x v="0"/>
  </r>
  <r>
    <n v="4381873"/>
    <x v="2667"/>
    <x v="0"/>
    <x v="3"/>
    <x v="16"/>
    <x v="1"/>
    <x v="0"/>
    <x v="2"/>
    <x v="4"/>
    <x v="0"/>
    <x v="0"/>
  </r>
  <r>
    <n v="249402198"/>
    <x v="1338"/>
    <x v="0"/>
    <x v="2"/>
    <x v="1"/>
    <x v="7"/>
    <x v="0"/>
    <x v="2"/>
    <x v="4"/>
    <x v="0"/>
    <x v="0"/>
  </r>
  <r>
    <n v="101575904"/>
    <x v="1407"/>
    <x v="0"/>
    <x v="0"/>
    <x v="0"/>
    <x v="30"/>
    <x v="0"/>
    <x v="2"/>
    <x v="4"/>
    <x v="0"/>
    <x v="0"/>
  </r>
  <r>
    <n v="428026052"/>
    <x v="1930"/>
    <x v="5"/>
    <x v="3"/>
    <x v="16"/>
    <x v="0"/>
    <x v="0"/>
    <x v="2"/>
    <x v="4"/>
    <x v="2"/>
    <x v="0"/>
  </r>
  <r>
    <n v="516341520"/>
    <x v="2668"/>
    <x v="5"/>
    <x v="1"/>
    <x v="6"/>
    <x v="10"/>
    <x v="2"/>
    <x v="1"/>
    <x v="1"/>
    <x v="0"/>
    <x v="0"/>
  </r>
  <r>
    <n v="369498522"/>
    <x v="2669"/>
    <x v="0"/>
    <x v="1"/>
    <x v="33"/>
    <x v="10"/>
    <x v="0"/>
    <x v="20"/>
    <x v="51"/>
    <x v="1"/>
    <x v="0"/>
  </r>
  <r>
    <n v="354356906"/>
    <x v="1748"/>
    <x v="0"/>
    <x v="1"/>
    <x v="1"/>
    <x v="1"/>
    <x v="2"/>
    <x v="2"/>
    <x v="4"/>
    <x v="2"/>
    <x v="0"/>
  </r>
  <r>
    <n v="52149297"/>
    <x v="558"/>
    <x v="0"/>
    <x v="1"/>
    <x v="1"/>
    <x v="1"/>
    <x v="2"/>
    <x v="2"/>
    <x v="4"/>
    <x v="0"/>
    <x v="0"/>
  </r>
  <r>
    <n v="140446987"/>
    <x v="2670"/>
    <x v="0"/>
    <x v="2"/>
    <x v="1"/>
    <x v="28"/>
    <x v="2"/>
    <x v="1"/>
    <x v="12"/>
    <x v="0"/>
    <x v="0"/>
  </r>
  <r>
    <n v="154647594"/>
    <x v="941"/>
    <x v="0"/>
    <x v="1"/>
    <x v="1"/>
    <x v="91"/>
    <x v="0"/>
    <x v="2"/>
    <x v="4"/>
    <x v="2"/>
    <x v="0"/>
  </r>
  <r>
    <n v="28971917"/>
    <x v="339"/>
    <x v="0"/>
    <x v="1"/>
    <x v="1"/>
    <x v="1"/>
    <x v="2"/>
    <x v="2"/>
    <x v="4"/>
    <x v="0"/>
    <x v="0"/>
  </r>
  <r>
    <n v="139401725"/>
    <x v="913"/>
    <x v="0"/>
    <x v="3"/>
    <x v="16"/>
    <x v="0"/>
    <x v="0"/>
    <x v="2"/>
    <x v="4"/>
    <x v="0"/>
    <x v="0"/>
  </r>
  <r>
    <n v="272532788"/>
    <x v="1458"/>
    <x v="0"/>
    <x v="2"/>
    <x v="1"/>
    <x v="1"/>
    <x v="0"/>
    <x v="0"/>
    <x v="0"/>
    <x v="0"/>
    <x v="0"/>
  </r>
  <r>
    <n v="564233"/>
    <x v="2671"/>
    <x v="0"/>
    <x v="1"/>
    <x v="1"/>
    <x v="24"/>
    <x v="0"/>
    <x v="2"/>
    <x v="5"/>
    <x v="1"/>
    <x v="0"/>
  </r>
  <r>
    <n v="515995469"/>
    <x v="1544"/>
    <x v="5"/>
    <x v="1"/>
    <x v="1"/>
    <x v="28"/>
    <x v="0"/>
    <x v="2"/>
    <x v="4"/>
    <x v="0"/>
    <x v="1"/>
  </r>
  <r>
    <n v="445683940"/>
    <x v="2068"/>
    <x v="0"/>
    <x v="1"/>
    <x v="1"/>
    <x v="28"/>
    <x v="2"/>
    <x v="2"/>
    <x v="4"/>
    <x v="0"/>
    <x v="0"/>
  </r>
  <r>
    <n v="365959613"/>
    <x v="1717"/>
    <x v="0"/>
    <x v="0"/>
    <x v="0"/>
    <x v="0"/>
    <x v="0"/>
    <x v="2"/>
    <x v="1"/>
    <x v="0"/>
    <x v="0"/>
  </r>
  <r>
    <n v="141922469"/>
    <x v="1851"/>
    <x v="0"/>
    <x v="0"/>
    <x v="0"/>
    <x v="7"/>
    <x v="2"/>
    <x v="0"/>
    <x v="0"/>
    <x v="0"/>
    <x v="0"/>
  </r>
  <r>
    <n v="516797443"/>
    <x v="2672"/>
    <x v="0"/>
    <x v="0"/>
    <x v="0"/>
    <x v="3"/>
    <x v="0"/>
    <x v="2"/>
    <x v="4"/>
    <x v="0"/>
    <x v="0"/>
  </r>
  <r>
    <n v="459854387"/>
    <x v="2149"/>
    <x v="5"/>
    <x v="2"/>
    <x v="1"/>
    <x v="24"/>
    <x v="2"/>
    <x v="1"/>
    <x v="5"/>
    <x v="0"/>
    <x v="0"/>
  </r>
  <r>
    <n v="515677685"/>
    <x v="2673"/>
    <x v="0"/>
    <x v="1"/>
    <x v="1"/>
    <x v="1"/>
    <x v="2"/>
    <x v="0"/>
    <x v="0"/>
    <x v="0"/>
    <x v="0"/>
  </r>
  <r>
    <n v="447062928"/>
    <x v="2075"/>
    <x v="5"/>
    <x v="1"/>
    <x v="1"/>
    <x v="16"/>
    <x v="0"/>
    <x v="2"/>
    <x v="0"/>
    <x v="0"/>
    <x v="0"/>
  </r>
  <r>
    <n v="201506605"/>
    <x v="1136"/>
    <x v="0"/>
    <x v="4"/>
    <x v="7"/>
    <x v="30"/>
    <x v="2"/>
    <x v="2"/>
    <x v="4"/>
    <x v="0"/>
    <x v="0"/>
  </r>
  <r>
    <n v="421019838"/>
    <x v="2383"/>
    <x v="0"/>
    <x v="0"/>
    <x v="0"/>
    <x v="1"/>
    <x v="0"/>
    <x v="2"/>
    <x v="4"/>
    <x v="2"/>
    <x v="0"/>
  </r>
  <r>
    <n v="442024988"/>
    <x v="2030"/>
    <x v="0"/>
    <x v="1"/>
    <x v="1"/>
    <x v="18"/>
    <x v="1"/>
    <x v="0"/>
    <x v="0"/>
    <x v="0"/>
    <x v="0"/>
  </r>
  <r>
    <n v="145813916"/>
    <x v="2639"/>
    <x v="0"/>
    <x v="0"/>
    <x v="0"/>
    <x v="9"/>
    <x v="0"/>
    <x v="2"/>
    <x v="11"/>
    <x v="0"/>
    <x v="0"/>
  </r>
  <r>
    <n v="151764256"/>
    <x v="2674"/>
    <x v="0"/>
    <x v="2"/>
    <x v="1"/>
    <x v="25"/>
    <x v="2"/>
    <x v="2"/>
    <x v="4"/>
    <x v="2"/>
    <x v="0"/>
  </r>
  <r>
    <n v="223883396"/>
    <x v="2675"/>
    <x v="0"/>
    <x v="2"/>
    <x v="1"/>
    <x v="18"/>
    <x v="2"/>
    <x v="0"/>
    <x v="5"/>
    <x v="0"/>
    <x v="0"/>
  </r>
  <r>
    <n v="28326884"/>
    <x v="2676"/>
    <x v="0"/>
    <x v="1"/>
    <x v="1"/>
    <x v="28"/>
    <x v="0"/>
    <x v="0"/>
    <x v="5"/>
    <x v="0"/>
    <x v="0"/>
  </r>
  <r>
    <n v="447125521"/>
    <x v="2075"/>
    <x v="0"/>
    <x v="1"/>
    <x v="1"/>
    <x v="10"/>
    <x v="2"/>
    <x v="4"/>
    <x v="6"/>
    <x v="1"/>
    <x v="0"/>
  </r>
  <r>
    <n v="292618050"/>
    <x v="2677"/>
    <x v="0"/>
    <x v="1"/>
    <x v="1"/>
    <x v="1"/>
    <x v="2"/>
    <x v="2"/>
    <x v="0"/>
    <x v="2"/>
    <x v="0"/>
  </r>
  <r>
    <n v="517069488"/>
    <x v="2678"/>
    <x v="0"/>
    <x v="1"/>
    <x v="1"/>
    <x v="2"/>
    <x v="2"/>
    <x v="2"/>
    <x v="0"/>
    <x v="0"/>
    <x v="0"/>
  </r>
  <r>
    <n v="359008257"/>
    <x v="2679"/>
    <x v="0"/>
    <x v="1"/>
    <x v="1"/>
    <x v="28"/>
    <x v="2"/>
    <x v="2"/>
    <x v="4"/>
    <x v="2"/>
    <x v="0"/>
  </r>
  <r>
    <n v="515835008"/>
    <x v="2680"/>
    <x v="0"/>
    <x v="2"/>
    <x v="1"/>
    <x v="1"/>
    <x v="0"/>
    <x v="20"/>
    <x v="49"/>
    <x v="0"/>
    <x v="0"/>
  </r>
  <r>
    <n v="411693313"/>
    <x v="1853"/>
    <x v="5"/>
    <x v="1"/>
    <x v="11"/>
    <x v="10"/>
    <x v="0"/>
    <x v="10"/>
    <x v="65"/>
    <x v="1"/>
    <x v="0"/>
  </r>
  <r>
    <n v="514284535"/>
    <x v="2652"/>
    <x v="5"/>
    <x v="1"/>
    <x v="1"/>
    <x v="1"/>
    <x v="0"/>
    <x v="2"/>
    <x v="4"/>
    <x v="0"/>
    <x v="0"/>
  </r>
  <r>
    <n v="514285683"/>
    <x v="2652"/>
    <x v="5"/>
    <x v="1"/>
    <x v="1"/>
    <x v="1"/>
    <x v="0"/>
    <x v="2"/>
    <x v="4"/>
    <x v="0"/>
    <x v="0"/>
  </r>
  <r>
    <n v="7578281"/>
    <x v="2681"/>
    <x v="0"/>
    <x v="4"/>
    <x v="23"/>
    <x v="83"/>
    <x v="0"/>
    <x v="2"/>
    <x v="1"/>
    <x v="0"/>
    <x v="0"/>
  </r>
  <r>
    <n v="371171858"/>
    <x v="2682"/>
    <x v="0"/>
    <x v="2"/>
    <x v="1"/>
    <x v="42"/>
    <x v="0"/>
    <x v="1"/>
    <x v="1"/>
    <x v="0"/>
    <x v="0"/>
  </r>
  <r>
    <n v="42555172"/>
    <x v="423"/>
    <x v="0"/>
    <x v="1"/>
    <x v="1"/>
    <x v="1"/>
    <x v="0"/>
    <x v="1"/>
    <x v="1"/>
    <x v="0"/>
    <x v="0"/>
  </r>
  <r>
    <n v="62219359"/>
    <x v="2683"/>
    <x v="0"/>
    <x v="1"/>
    <x v="1"/>
    <x v="1"/>
    <x v="2"/>
    <x v="2"/>
    <x v="4"/>
    <x v="0"/>
    <x v="0"/>
  </r>
  <r>
    <n v="53881596"/>
    <x v="2684"/>
    <x v="0"/>
    <x v="2"/>
    <x v="9"/>
    <x v="16"/>
    <x v="0"/>
    <x v="2"/>
    <x v="4"/>
    <x v="0"/>
    <x v="0"/>
  </r>
  <r>
    <n v="37553489"/>
    <x v="484"/>
    <x v="0"/>
    <x v="1"/>
    <x v="1"/>
    <x v="57"/>
    <x v="2"/>
    <x v="0"/>
    <x v="0"/>
    <x v="0"/>
    <x v="0"/>
  </r>
  <r>
    <n v="50218813"/>
    <x v="2685"/>
    <x v="0"/>
    <x v="1"/>
    <x v="1"/>
    <x v="2"/>
    <x v="2"/>
    <x v="31"/>
    <x v="20"/>
    <x v="1"/>
    <x v="0"/>
  </r>
  <r>
    <n v="517288301"/>
    <x v="2686"/>
    <x v="5"/>
    <x v="1"/>
    <x v="35"/>
    <x v="1"/>
    <x v="2"/>
    <x v="2"/>
    <x v="4"/>
    <x v="0"/>
    <x v="0"/>
  </r>
  <r>
    <n v="512748742"/>
    <x v="2641"/>
    <x v="0"/>
    <x v="1"/>
    <x v="11"/>
    <x v="1"/>
    <x v="2"/>
    <x v="0"/>
    <x v="0"/>
    <x v="2"/>
    <x v="0"/>
  </r>
  <r>
    <n v="517371497"/>
    <x v="2686"/>
    <x v="5"/>
    <x v="2"/>
    <x v="1"/>
    <x v="28"/>
    <x v="2"/>
    <x v="2"/>
    <x v="4"/>
    <x v="2"/>
    <x v="0"/>
  </r>
  <r>
    <n v="509624747"/>
    <x v="2687"/>
    <x v="0"/>
    <x v="1"/>
    <x v="1"/>
    <x v="1"/>
    <x v="2"/>
    <x v="0"/>
    <x v="0"/>
    <x v="0"/>
    <x v="0"/>
  </r>
  <r>
    <n v="457391751"/>
    <x v="2144"/>
    <x v="0"/>
    <x v="1"/>
    <x v="1"/>
    <x v="1"/>
    <x v="0"/>
    <x v="27"/>
    <x v="9"/>
    <x v="0"/>
    <x v="0"/>
  </r>
  <r>
    <n v="34576559"/>
    <x v="533"/>
    <x v="0"/>
    <x v="2"/>
    <x v="1"/>
    <x v="24"/>
    <x v="0"/>
    <x v="2"/>
    <x v="4"/>
    <x v="0"/>
    <x v="0"/>
  </r>
  <r>
    <n v="517466371"/>
    <x v="2688"/>
    <x v="5"/>
    <x v="1"/>
    <x v="1"/>
    <x v="1"/>
    <x v="0"/>
    <x v="2"/>
    <x v="4"/>
    <x v="0"/>
    <x v="0"/>
  </r>
  <r>
    <n v="81665440"/>
    <x v="612"/>
    <x v="0"/>
    <x v="3"/>
    <x v="51"/>
    <x v="0"/>
    <x v="0"/>
    <x v="0"/>
    <x v="0"/>
    <x v="0"/>
    <x v="0"/>
  </r>
  <r>
    <n v="518331793"/>
    <x v="2689"/>
    <x v="0"/>
    <x v="1"/>
    <x v="11"/>
    <x v="1"/>
    <x v="0"/>
    <x v="16"/>
    <x v="52"/>
    <x v="0"/>
    <x v="0"/>
  </r>
  <r>
    <n v="517537261"/>
    <x v="2688"/>
    <x v="5"/>
    <x v="1"/>
    <x v="1"/>
    <x v="1"/>
    <x v="0"/>
    <x v="2"/>
    <x v="4"/>
    <x v="0"/>
    <x v="0"/>
  </r>
  <r>
    <n v="249430845"/>
    <x v="1338"/>
    <x v="0"/>
    <x v="0"/>
    <x v="0"/>
    <x v="3"/>
    <x v="0"/>
    <x v="2"/>
    <x v="4"/>
    <x v="0"/>
    <x v="0"/>
  </r>
  <r>
    <n v="313103906"/>
    <x v="1884"/>
    <x v="5"/>
    <x v="0"/>
    <x v="0"/>
    <x v="85"/>
    <x v="0"/>
    <x v="0"/>
    <x v="0"/>
    <x v="0"/>
    <x v="0"/>
  </r>
  <r>
    <n v="3608386"/>
    <x v="24"/>
    <x v="0"/>
    <x v="0"/>
    <x v="0"/>
    <x v="3"/>
    <x v="0"/>
    <x v="2"/>
    <x v="4"/>
    <x v="0"/>
    <x v="0"/>
  </r>
  <r>
    <n v="62911171"/>
    <x v="2050"/>
    <x v="0"/>
    <x v="1"/>
    <x v="1"/>
    <x v="1"/>
    <x v="0"/>
    <x v="2"/>
    <x v="4"/>
    <x v="1"/>
    <x v="0"/>
  </r>
  <r>
    <n v="11502216"/>
    <x v="654"/>
    <x v="0"/>
    <x v="4"/>
    <x v="26"/>
    <x v="59"/>
    <x v="0"/>
    <x v="0"/>
    <x v="7"/>
    <x v="0"/>
    <x v="1"/>
  </r>
  <r>
    <n v="175501114"/>
    <x v="2690"/>
    <x v="0"/>
    <x v="1"/>
    <x v="1"/>
    <x v="83"/>
    <x v="2"/>
    <x v="2"/>
    <x v="0"/>
    <x v="0"/>
    <x v="0"/>
  </r>
  <r>
    <n v="504545871"/>
    <x v="2691"/>
    <x v="5"/>
    <x v="0"/>
    <x v="0"/>
    <x v="0"/>
    <x v="0"/>
    <x v="2"/>
    <x v="4"/>
    <x v="0"/>
    <x v="0"/>
  </r>
  <r>
    <n v="435864386"/>
    <x v="2692"/>
    <x v="0"/>
    <x v="1"/>
    <x v="1"/>
    <x v="11"/>
    <x v="2"/>
    <x v="2"/>
    <x v="4"/>
    <x v="0"/>
    <x v="0"/>
  </r>
  <r>
    <n v="518684598"/>
    <x v="2693"/>
    <x v="5"/>
    <x v="2"/>
    <x v="1"/>
    <x v="75"/>
    <x v="0"/>
    <x v="2"/>
    <x v="4"/>
    <x v="0"/>
    <x v="0"/>
  </r>
  <r>
    <n v="511981798"/>
    <x v="2629"/>
    <x v="5"/>
    <x v="0"/>
    <x v="0"/>
    <x v="3"/>
    <x v="0"/>
    <x v="2"/>
    <x v="4"/>
    <x v="0"/>
    <x v="0"/>
  </r>
  <r>
    <n v="371660719"/>
    <x v="2694"/>
    <x v="0"/>
    <x v="0"/>
    <x v="0"/>
    <x v="0"/>
    <x v="0"/>
    <x v="2"/>
    <x v="0"/>
    <x v="2"/>
    <x v="0"/>
  </r>
  <r>
    <n v="35131900"/>
    <x v="744"/>
    <x v="0"/>
    <x v="1"/>
    <x v="1"/>
    <x v="28"/>
    <x v="2"/>
    <x v="2"/>
    <x v="4"/>
    <x v="0"/>
    <x v="0"/>
  </r>
  <r>
    <n v="518713670"/>
    <x v="2693"/>
    <x v="5"/>
    <x v="4"/>
    <x v="66"/>
    <x v="32"/>
    <x v="0"/>
    <x v="91"/>
    <x v="105"/>
    <x v="0"/>
    <x v="0"/>
  </r>
  <r>
    <n v="518754471"/>
    <x v="2693"/>
    <x v="0"/>
    <x v="4"/>
    <x v="1"/>
    <x v="35"/>
    <x v="0"/>
    <x v="2"/>
    <x v="4"/>
    <x v="0"/>
    <x v="0"/>
  </r>
  <r>
    <n v="463609046"/>
    <x v="2195"/>
    <x v="0"/>
    <x v="2"/>
    <x v="9"/>
    <x v="8"/>
    <x v="0"/>
    <x v="2"/>
    <x v="4"/>
    <x v="2"/>
    <x v="0"/>
  </r>
  <r>
    <n v="517880670"/>
    <x v="2695"/>
    <x v="0"/>
    <x v="1"/>
    <x v="33"/>
    <x v="91"/>
    <x v="0"/>
    <x v="1"/>
    <x v="1"/>
    <x v="0"/>
    <x v="0"/>
  </r>
  <r>
    <n v="211870581"/>
    <x v="1969"/>
    <x v="0"/>
    <x v="3"/>
    <x v="65"/>
    <x v="56"/>
    <x v="0"/>
    <x v="2"/>
    <x v="0"/>
    <x v="0"/>
    <x v="0"/>
  </r>
  <r>
    <n v="46025125"/>
    <x v="1857"/>
    <x v="0"/>
    <x v="2"/>
    <x v="1"/>
    <x v="14"/>
    <x v="2"/>
    <x v="0"/>
    <x v="0"/>
    <x v="2"/>
    <x v="0"/>
  </r>
  <r>
    <n v="517984353"/>
    <x v="2696"/>
    <x v="0"/>
    <x v="2"/>
    <x v="1"/>
    <x v="33"/>
    <x v="2"/>
    <x v="2"/>
    <x v="4"/>
    <x v="0"/>
    <x v="0"/>
  </r>
  <r>
    <n v="518006616"/>
    <x v="2696"/>
    <x v="0"/>
    <x v="1"/>
    <x v="1"/>
    <x v="1"/>
    <x v="2"/>
    <x v="0"/>
    <x v="0"/>
    <x v="0"/>
    <x v="0"/>
  </r>
  <r>
    <n v="89655373"/>
    <x v="1437"/>
    <x v="0"/>
    <x v="1"/>
    <x v="1"/>
    <x v="1"/>
    <x v="2"/>
    <x v="2"/>
    <x v="4"/>
    <x v="0"/>
    <x v="0"/>
  </r>
  <r>
    <n v="370143672"/>
    <x v="2697"/>
    <x v="0"/>
    <x v="1"/>
    <x v="1"/>
    <x v="1"/>
    <x v="0"/>
    <x v="7"/>
    <x v="7"/>
    <x v="0"/>
    <x v="0"/>
  </r>
  <r>
    <n v="341500626"/>
    <x v="2698"/>
    <x v="0"/>
    <x v="0"/>
    <x v="0"/>
    <x v="68"/>
    <x v="2"/>
    <x v="2"/>
    <x v="4"/>
    <x v="0"/>
    <x v="0"/>
  </r>
  <r>
    <n v="73906411"/>
    <x v="2192"/>
    <x v="0"/>
    <x v="4"/>
    <x v="1"/>
    <x v="0"/>
    <x v="0"/>
    <x v="2"/>
    <x v="4"/>
    <x v="1"/>
    <x v="0"/>
  </r>
  <r>
    <n v="206632541"/>
    <x v="2699"/>
    <x v="0"/>
    <x v="2"/>
    <x v="1"/>
    <x v="13"/>
    <x v="0"/>
    <x v="2"/>
    <x v="4"/>
    <x v="2"/>
    <x v="0"/>
  </r>
  <r>
    <n v="517930649"/>
    <x v="2695"/>
    <x v="5"/>
    <x v="0"/>
    <x v="0"/>
    <x v="1"/>
    <x v="2"/>
    <x v="2"/>
    <x v="4"/>
    <x v="0"/>
    <x v="0"/>
  </r>
  <r>
    <n v="16655968"/>
    <x v="640"/>
    <x v="0"/>
    <x v="1"/>
    <x v="1"/>
    <x v="50"/>
    <x v="0"/>
    <x v="2"/>
    <x v="5"/>
    <x v="0"/>
    <x v="0"/>
  </r>
  <r>
    <n v="61746190"/>
    <x v="544"/>
    <x v="0"/>
    <x v="1"/>
    <x v="1"/>
    <x v="1"/>
    <x v="0"/>
    <x v="2"/>
    <x v="4"/>
    <x v="0"/>
    <x v="0"/>
  </r>
  <r>
    <n v="125660595"/>
    <x v="932"/>
    <x v="0"/>
    <x v="1"/>
    <x v="1"/>
    <x v="10"/>
    <x v="0"/>
    <x v="0"/>
    <x v="0"/>
    <x v="0"/>
    <x v="0"/>
  </r>
  <r>
    <n v="234010589"/>
    <x v="1494"/>
    <x v="0"/>
    <x v="3"/>
    <x v="12"/>
    <x v="63"/>
    <x v="0"/>
    <x v="0"/>
    <x v="0"/>
    <x v="0"/>
    <x v="0"/>
  </r>
  <r>
    <n v="4135685"/>
    <x v="2642"/>
    <x v="0"/>
    <x v="0"/>
    <x v="0"/>
    <x v="3"/>
    <x v="0"/>
    <x v="2"/>
    <x v="4"/>
    <x v="0"/>
    <x v="0"/>
  </r>
  <r>
    <n v="18083606"/>
    <x v="265"/>
    <x v="0"/>
    <x v="2"/>
    <x v="1"/>
    <x v="86"/>
    <x v="0"/>
    <x v="2"/>
    <x v="4"/>
    <x v="0"/>
    <x v="0"/>
  </r>
  <r>
    <n v="95435653"/>
    <x v="2392"/>
    <x v="0"/>
    <x v="4"/>
    <x v="67"/>
    <x v="9"/>
    <x v="0"/>
    <x v="2"/>
    <x v="4"/>
    <x v="0"/>
    <x v="0"/>
  </r>
  <r>
    <n v="513299532"/>
    <x v="2637"/>
    <x v="0"/>
    <x v="1"/>
    <x v="1"/>
    <x v="16"/>
    <x v="0"/>
    <x v="3"/>
    <x v="6"/>
    <x v="0"/>
    <x v="0"/>
  </r>
  <r>
    <n v="498134099"/>
    <x v="2503"/>
    <x v="0"/>
    <x v="1"/>
    <x v="1"/>
    <x v="15"/>
    <x v="0"/>
    <x v="1"/>
    <x v="1"/>
    <x v="0"/>
    <x v="0"/>
  </r>
  <r>
    <n v="519031865"/>
    <x v="2700"/>
    <x v="5"/>
    <x v="1"/>
    <x v="1"/>
    <x v="1"/>
    <x v="0"/>
    <x v="1"/>
    <x v="1"/>
    <x v="0"/>
    <x v="0"/>
  </r>
  <r>
    <n v="2546882"/>
    <x v="2701"/>
    <x v="0"/>
    <x v="0"/>
    <x v="0"/>
    <x v="0"/>
    <x v="0"/>
    <x v="2"/>
    <x v="4"/>
    <x v="0"/>
    <x v="0"/>
  </r>
  <r>
    <n v="5089741"/>
    <x v="2702"/>
    <x v="0"/>
    <x v="1"/>
    <x v="1"/>
    <x v="1"/>
    <x v="2"/>
    <x v="0"/>
    <x v="5"/>
    <x v="0"/>
    <x v="0"/>
  </r>
  <r>
    <n v="519262210"/>
    <x v="2703"/>
    <x v="5"/>
    <x v="1"/>
    <x v="1"/>
    <x v="18"/>
    <x v="2"/>
    <x v="2"/>
    <x v="4"/>
    <x v="0"/>
    <x v="0"/>
  </r>
  <r>
    <n v="517502310"/>
    <x v="2688"/>
    <x v="0"/>
    <x v="1"/>
    <x v="1"/>
    <x v="22"/>
    <x v="0"/>
    <x v="2"/>
    <x v="4"/>
    <x v="0"/>
    <x v="0"/>
  </r>
  <r>
    <n v="225024509"/>
    <x v="2704"/>
    <x v="0"/>
    <x v="1"/>
    <x v="1"/>
    <x v="11"/>
    <x v="2"/>
    <x v="2"/>
    <x v="4"/>
    <x v="1"/>
    <x v="0"/>
  </r>
  <r>
    <n v="132164258"/>
    <x v="820"/>
    <x v="5"/>
    <x v="1"/>
    <x v="1"/>
    <x v="34"/>
    <x v="2"/>
    <x v="2"/>
    <x v="4"/>
    <x v="0"/>
    <x v="0"/>
  </r>
  <r>
    <n v="50838157"/>
    <x v="2566"/>
    <x v="0"/>
    <x v="4"/>
    <x v="37"/>
    <x v="62"/>
    <x v="0"/>
    <x v="1"/>
    <x v="5"/>
    <x v="0"/>
    <x v="0"/>
  </r>
  <r>
    <n v="197070958"/>
    <x v="2705"/>
    <x v="0"/>
    <x v="0"/>
    <x v="0"/>
    <x v="0"/>
    <x v="0"/>
    <x v="2"/>
    <x v="0"/>
    <x v="0"/>
    <x v="0"/>
  </r>
  <r>
    <n v="46972752"/>
    <x v="464"/>
    <x v="0"/>
    <x v="3"/>
    <x v="16"/>
    <x v="17"/>
    <x v="0"/>
    <x v="2"/>
    <x v="4"/>
    <x v="0"/>
    <x v="0"/>
  </r>
  <r>
    <n v="519096282"/>
    <x v="2700"/>
    <x v="0"/>
    <x v="0"/>
    <x v="0"/>
    <x v="3"/>
    <x v="0"/>
    <x v="2"/>
    <x v="4"/>
    <x v="2"/>
    <x v="0"/>
  </r>
  <r>
    <n v="47816118"/>
    <x v="550"/>
    <x v="0"/>
    <x v="1"/>
    <x v="1"/>
    <x v="11"/>
    <x v="2"/>
    <x v="2"/>
    <x v="4"/>
    <x v="0"/>
    <x v="0"/>
  </r>
  <r>
    <n v="39694757"/>
    <x v="430"/>
    <x v="0"/>
    <x v="1"/>
    <x v="1"/>
    <x v="56"/>
    <x v="0"/>
    <x v="2"/>
    <x v="4"/>
    <x v="0"/>
    <x v="0"/>
  </r>
  <r>
    <n v="36854703"/>
    <x v="391"/>
    <x v="0"/>
    <x v="1"/>
    <x v="1"/>
    <x v="1"/>
    <x v="2"/>
    <x v="2"/>
    <x v="4"/>
    <x v="0"/>
    <x v="0"/>
  </r>
  <r>
    <n v="240001528"/>
    <x v="1291"/>
    <x v="5"/>
    <x v="1"/>
    <x v="2"/>
    <x v="10"/>
    <x v="2"/>
    <x v="0"/>
    <x v="1"/>
    <x v="1"/>
    <x v="0"/>
  </r>
  <r>
    <n v="519542431"/>
    <x v="2706"/>
    <x v="5"/>
    <x v="0"/>
    <x v="0"/>
    <x v="1"/>
    <x v="0"/>
    <x v="2"/>
    <x v="4"/>
    <x v="0"/>
    <x v="0"/>
  </r>
  <r>
    <n v="45687247"/>
    <x v="2014"/>
    <x v="0"/>
    <x v="1"/>
    <x v="1"/>
    <x v="8"/>
    <x v="2"/>
    <x v="2"/>
    <x v="4"/>
    <x v="0"/>
    <x v="0"/>
  </r>
  <r>
    <n v="5270686"/>
    <x v="2461"/>
    <x v="0"/>
    <x v="0"/>
    <x v="0"/>
    <x v="3"/>
    <x v="0"/>
    <x v="2"/>
    <x v="1"/>
    <x v="0"/>
    <x v="0"/>
  </r>
  <r>
    <n v="508788647"/>
    <x v="2597"/>
    <x v="5"/>
    <x v="1"/>
    <x v="1"/>
    <x v="27"/>
    <x v="2"/>
    <x v="31"/>
    <x v="20"/>
    <x v="0"/>
    <x v="0"/>
  </r>
  <r>
    <n v="2540230"/>
    <x v="2701"/>
    <x v="0"/>
    <x v="1"/>
    <x v="14"/>
    <x v="1"/>
    <x v="0"/>
    <x v="2"/>
    <x v="4"/>
    <x v="1"/>
    <x v="0"/>
  </r>
  <r>
    <n v="519035262"/>
    <x v="2700"/>
    <x v="0"/>
    <x v="1"/>
    <x v="2"/>
    <x v="11"/>
    <x v="0"/>
    <x v="2"/>
    <x v="1"/>
    <x v="0"/>
    <x v="0"/>
  </r>
  <r>
    <n v="519552453"/>
    <x v="2706"/>
    <x v="5"/>
    <x v="1"/>
    <x v="1"/>
    <x v="1"/>
    <x v="0"/>
    <x v="2"/>
    <x v="4"/>
    <x v="0"/>
    <x v="0"/>
  </r>
  <r>
    <n v="508475997"/>
    <x v="2707"/>
    <x v="5"/>
    <x v="0"/>
    <x v="0"/>
    <x v="1"/>
    <x v="0"/>
    <x v="2"/>
    <x v="0"/>
    <x v="0"/>
    <x v="0"/>
  </r>
  <r>
    <n v="488190941"/>
    <x v="2409"/>
    <x v="5"/>
    <x v="1"/>
    <x v="1"/>
    <x v="1"/>
    <x v="2"/>
    <x v="0"/>
    <x v="0"/>
    <x v="0"/>
    <x v="0"/>
  </r>
  <r>
    <n v="520204685"/>
    <x v="2708"/>
    <x v="5"/>
    <x v="1"/>
    <x v="1"/>
    <x v="18"/>
    <x v="0"/>
    <x v="2"/>
    <x v="4"/>
    <x v="0"/>
    <x v="0"/>
  </r>
  <r>
    <n v="215855289"/>
    <x v="1418"/>
    <x v="0"/>
    <x v="0"/>
    <x v="0"/>
    <x v="1"/>
    <x v="0"/>
    <x v="2"/>
    <x v="4"/>
    <x v="0"/>
    <x v="0"/>
  </r>
  <r>
    <n v="135506886"/>
    <x v="850"/>
    <x v="0"/>
    <x v="1"/>
    <x v="1"/>
    <x v="1"/>
    <x v="2"/>
    <x v="2"/>
    <x v="0"/>
    <x v="0"/>
    <x v="0"/>
  </r>
  <r>
    <n v="43440137"/>
    <x v="2709"/>
    <x v="0"/>
    <x v="2"/>
    <x v="1"/>
    <x v="96"/>
    <x v="2"/>
    <x v="2"/>
    <x v="4"/>
    <x v="0"/>
    <x v="0"/>
  </r>
  <r>
    <n v="510503403"/>
    <x v="2616"/>
    <x v="0"/>
    <x v="1"/>
    <x v="1"/>
    <x v="1"/>
    <x v="2"/>
    <x v="1"/>
    <x v="1"/>
    <x v="0"/>
    <x v="0"/>
  </r>
  <r>
    <n v="85056956"/>
    <x v="734"/>
    <x v="0"/>
    <x v="1"/>
    <x v="1"/>
    <x v="18"/>
    <x v="2"/>
    <x v="1"/>
    <x v="1"/>
    <x v="0"/>
    <x v="0"/>
  </r>
  <r>
    <n v="519741398"/>
    <x v="2710"/>
    <x v="5"/>
    <x v="1"/>
    <x v="8"/>
    <x v="1"/>
    <x v="0"/>
    <x v="2"/>
    <x v="4"/>
    <x v="0"/>
    <x v="0"/>
  </r>
  <r>
    <n v="509234851"/>
    <x v="2602"/>
    <x v="5"/>
    <x v="1"/>
    <x v="1"/>
    <x v="1"/>
    <x v="0"/>
    <x v="2"/>
    <x v="4"/>
    <x v="0"/>
    <x v="0"/>
  </r>
  <r>
    <n v="130969722"/>
    <x v="2232"/>
    <x v="36"/>
    <x v="2"/>
    <x v="1"/>
    <x v="8"/>
    <x v="2"/>
    <x v="0"/>
    <x v="1"/>
    <x v="1"/>
    <x v="0"/>
  </r>
  <r>
    <n v="135505201"/>
    <x v="850"/>
    <x v="0"/>
    <x v="1"/>
    <x v="1"/>
    <x v="1"/>
    <x v="0"/>
    <x v="0"/>
    <x v="0"/>
    <x v="2"/>
    <x v="0"/>
  </r>
  <r>
    <n v="69761147"/>
    <x v="2711"/>
    <x v="0"/>
    <x v="2"/>
    <x v="1"/>
    <x v="11"/>
    <x v="2"/>
    <x v="1"/>
    <x v="1"/>
    <x v="0"/>
    <x v="0"/>
  </r>
  <r>
    <n v="430857032"/>
    <x v="2712"/>
    <x v="0"/>
    <x v="2"/>
    <x v="1"/>
    <x v="24"/>
    <x v="0"/>
    <x v="2"/>
    <x v="4"/>
    <x v="0"/>
    <x v="0"/>
  </r>
  <r>
    <n v="404716100"/>
    <x v="1832"/>
    <x v="0"/>
    <x v="1"/>
    <x v="1"/>
    <x v="1"/>
    <x v="2"/>
    <x v="2"/>
    <x v="4"/>
    <x v="1"/>
    <x v="0"/>
  </r>
  <r>
    <n v="414764817"/>
    <x v="1862"/>
    <x v="5"/>
    <x v="3"/>
    <x v="16"/>
    <x v="0"/>
    <x v="0"/>
    <x v="2"/>
    <x v="0"/>
    <x v="2"/>
    <x v="1"/>
  </r>
  <r>
    <n v="83530283"/>
    <x v="969"/>
    <x v="0"/>
    <x v="1"/>
    <x v="1"/>
    <x v="1"/>
    <x v="2"/>
    <x v="2"/>
    <x v="4"/>
    <x v="0"/>
    <x v="0"/>
  </r>
  <r>
    <n v="520006975"/>
    <x v="1849"/>
    <x v="0"/>
    <x v="3"/>
    <x v="16"/>
    <x v="0"/>
    <x v="0"/>
    <x v="2"/>
    <x v="11"/>
    <x v="2"/>
    <x v="0"/>
  </r>
  <r>
    <n v="290265081"/>
    <x v="2713"/>
    <x v="0"/>
    <x v="2"/>
    <x v="1"/>
    <x v="8"/>
    <x v="2"/>
    <x v="6"/>
    <x v="7"/>
    <x v="0"/>
    <x v="0"/>
  </r>
  <r>
    <n v="98976666"/>
    <x v="1876"/>
    <x v="0"/>
    <x v="2"/>
    <x v="9"/>
    <x v="2"/>
    <x v="2"/>
    <x v="2"/>
    <x v="4"/>
    <x v="0"/>
    <x v="0"/>
  </r>
  <r>
    <n v="379915726"/>
    <x v="2714"/>
    <x v="0"/>
    <x v="1"/>
    <x v="1"/>
    <x v="1"/>
    <x v="2"/>
    <x v="0"/>
    <x v="1"/>
    <x v="0"/>
    <x v="0"/>
  </r>
  <r>
    <n v="503810186"/>
    <x v="2715"/>
    <x v="0"/>
    <x v="1"/>
    <x v="35"/>
    <x v="31"/>
    <x v="0"/>
    <x v="0"/>
    <x v="0"/>
    <x v="0"/>
    <x v="0"/>
  </r>
  <r>
    <n v="451066405"/>
    <x v="2716"/>
    <x v="5"/>
    <x v="1"/>
    <x v="1"/>
    <x v="1"/>
    <x v="0"/>
    <x v="2"/>
    <x v="4"/>
    <x v="0"/>
    <x v="0"/>
  </r>
  <r>
    <n v="35337667"/>
    <x v="866"/>
    <x v="0"/>
    <x v="1"/>
    <x v="1"/>
    <x v="1"/>
    <x v="2"/>
    <x v="2"/>
    <x v="4"/>
    <x v="0"/>
    <x v="0"/>
  </r>
  <r>
    <n v="79122371"/>
    <x v="692"/>
    <x v="0"/>
    <x v="1"/>
    <x v="1"/>
    <x v="1"/>
    <x v="2"/>
    <x v="12"/>
    <x v="3"/>
    <x v="0"/>
    <x v="0"/>
  </r>
  <r>
    <n v="407300350"/>
    <x v="1831"/>
    <x v="0"/>
    <x v="3"/>
    <x v="16"/>
    <x v="80"/>
    <x v="0"/>
    <x v="2"/>
    <x v="0"/>
    <x v="0"/>
    <x v="0"/>
  </r>
  <r>
    <n v="520787593"/>
    <x v="2717"/>
    <x v="0"/>
    <x v="4"/>
    <x v="1"/>
    <x v="17"/>
    <x v="0"/>
    <x v="2"/>
    <x v="1"/>
    <x v="2"/>
    <x v="0"/>
  </r>
  <r>
    <n v="521036380"/>
    <x v="2718"/>
    <x v="0"/>
    <x v="0"/>
    <x v="0"/>
    <x v="3"/>
    <x v="0"/>
    <x v="2"/>
    <x v="4"/>
    <x v="2"/>
    <x v="0"/>
  </r>
  <r>
    <n v="521051361"/>
    <x v="2718"/>
    <x v="0"/>
    <x v="1"/>
    <x v="1"/>
    <x v="1"/>
    <x v="0"/>
    <x v="2"/>
    <x v="4"/>
    <x v="2"/>
    <x v="0"/>
  </r>
  <r>
    <n v="399029789"/>
    <x v="2719"/>
    <x v="0"/>
    <x v="1"/>
    <x v="1"/>
    <x v="33"/>
    <x v="0"/>
    <x v="1"/>
    <x v="9"/>
    <x v="0"/>
    <x v="0"/>
  </r>
  <r>
    <n v="5650939"/>
    <x v="2720"/>
    <x v="0"/>
    <x v="1"/>
    <x v="1"/>
    <x v="10"/>
    <x v="2"/>
    <x v="2"/>
    <x v="4"/>
    <x v="0"/>
    <x v="0"/>
  </r>
  <r>
    <n v="19741432"/>
    <x v="314"/>
    <x v="5"/>
    <x v="0"/>
    <x v="0"/>
    <x v="1"/>
    <x v="2"/>
    <x v="2"/>
    <x v="4"/>
    <x v="0"/>
    <x v="0"/>
  </r>
  <r>
    <n v="4288830"/>
    <x v="69"/>
    <x v="0"/>
    <x v="3"/>
    <x v="3"/>
    <x v="22"/>
    <x v="0"/>
    <x v="2"/>
    <x v="0"/>
    <x v="0"/>
    <x v="0"/>
  </r>
  <r>
    <n v="520824212"/>
    <x v="2717"/>
    <x v="5"/>
    <x v="1"/>
    <x v="1"/>
    <x v="1"/>
    <x v="0"/>
    <x v="2"/>
    <x v="4"/>
    <x v="0"/>
    <x v="0"/>
  </r>
  <r>
    <n v="26737435"/>
    <x v="382"/>
    <x v="0"/>
    <x v="2"/>
    <x v="1"/>
    <x v="26"/>
    <x v="2"/>
    <x v="1"/>
    <x v="1"/>
    <x v="0"/>
    <x v="0"/>
  </r>
  <r>
    <n v="111129718"/>
    <x v="727"/>
    <x v="0"/>
    <x v="1"/>
    <x v="1"/>
    <x v="20"/>
    <x v="2"/>
    <x v="2"/>
    <x v="4"/>
    <x v="0"/>
    <x v="0"/>
  </r>
  <r>
    <n v="520385665"/>
    <x v="2721"/>
    <x v="0"/>
    <x v="3"/>
    <x v="65"/>
    <x v="0"/>
    <x v="0"/>
    <x v="2"/>
    <x v="4"/>
    <x v="2"/>
    <x v="0"/>
  </r>
  <r>
    <n v="115903179"/>
    <x v="760"/>
    <x v="0"/>
    <x v="1"/>
    <x v="1"/>
    <x v="26"/>
    <x v="2"/>
    <x v="2"/>
    <x v="4"/>
    <x v="0"/>
    <x v="0"/>
  </r>
  <r>
    <n v="447783550"/>
    <x v="2065"/>
    <x v="0"/>
    <x v="1"/>
    <x v="1"/>
    <x v="8"/>
    <x v="2"/>
    <x v="2"/>
    <x v="4"/>
    <x v="2"/>
    <x v="0"/>
  </r>
  <r>
    <n v="273699271"/>
    <x v="1463"/>
    <x v="0"/>
    <x v="0"/>
    <x v="0"/>
    <x v="41"/>
    <x v="0"/>
    <x v="2"/>
    <x v="4"/>
    <x v="0"/>
    <x v="0"/>
  </r>
  <r>
    <n v="9531324"/>
    <x v="2722"/>
    <x v="0"/>
    <x v="2"/>
    <x v="19"/>
    <x v="34"/>
    <x v="0"/>
    <x v="2"/>
    <x v="0"/>
    <x v="0"/>
    <x v="0"/>
  </r>
  <r>
    <n v="171333584"/>
    <x v="2723"/>
    <x v="0"/>
    <x v="1"/>
    <x v="1"/>
    <x v="1"/>
    <x v="2"/>
    <x v="0"/>
    <x v="0"/>
    <x v="0"/>
    <x v="0"/>
  </r>
  <r>
    <n v="516475643"/>
    <x v="2724"/>
    <x v="0"/>
    <x v="1"/>
    <x v="1"/>
    <x v="1"/>
    <x v="0"/>
    <x v="2"/>
    <x v="4"/>
    <x v="0"/>
    <x v="0"/>
  </r>
  <r>
    <n v="519763795"/>
    <x v="2710"/>
    <x v="5"/>
    <x v="1"/>
    <x v="1"/>
    <x v="1"/>
    <x v="2"/>
    <x v="2"/>
    <x v="4"/>
    <x v="0"/>
    <x v="0"/>
  </r>
  <r>
    <n v="520990133"/>
    <x v="2718"/>
    <x v="0"/>
    <x v="1"/>
    <x v="1"/>
    <x v="84"/>
    <x v="0"/>
    <x v="4"/>
    <x v="6"/>
    <x v="0"/>
    <x v="0"/>
  </r>
  <r>
    <n v="521266746"/>
    <x v="2725"/>
    <x v="0"/>
    <x v="1"/>
    <x v="1"/>
    <x v="28"/>
    <x v="0"/>
    <x v="0"/>
    <x v="0"/>
    <x v="0"/>
    <x v="0"/>
  </r>
  <r>
    <n v="16406561"/>
    <x v="241"/>
    <x v="0"/>
    <x v="3"/>
    <x v="16"/>
    <x v="0"/>
    <x v="0"/>
    <x v="2"/>
    <x v="1"/>
    <x v="0"/>
    <x v="0"/>
  </r>
  <r>
    <n v="520975568"/>
    <x v="2718"/>
    <x v="5"/>
    <x v="0"/>
    <x v="0"/>
    <x v="3"/>
    <x v="0"/>
    <x v="2"/>
    <x v="4"/>
    <x v="0"/>
    <x v="0"/>
  </r>
  <r>
    <n v="120185039"/>
    <x v="2300"/>
    <x v="0"/>
    <x v="1"/>
    <x v="1"/>
    <x v="10"/>
    <x v="1"/>
    <x v="0"/>
    <x v="0"/>
    <x v="0"/>
    <x v="1"/>
  </r>
  <r>
    <n v="50352420"/>
    <x v="874"/>
    <x v="0"/>
    <x v="0"/>
    <x v="0"/>
    <x v="62"/>
    <x v="0"/>
    <x v="1"/>
    <x v="1"/>
    <x v="0"/>
    <x v="0"/>
  </r>
  <r>
    <n v="110601066"/>
    <x v="812"/>
    <x v="0"/>
    <x v="1"/>
    <x v="1"/>
    <x v="5"/>
    <x v="0"/>
    <x v="2"/>
    <x v="1"/>
    <x v="0"/>
    <x v="0"/>
  </r>
  <r>
    <n v="521030454"/>
    <x v="2718"/>
    <x v="0"/>
    <x v="1"/>
    <x v="1"/>
    <x v="1"/>
    <x v="0"/>
    <x v="0"/>
    <x v="0"/>
    <x v="0"/>
    <x v="0"/>
  </r>
  <r>
    <n v="81734062"/>
    <x v="612"/>
    <x v="0"/>
    <x v="3"/>
    <x v="16"/>
    <x v="47"/>
    <x v="0"/>
    <x v="2"/>
    <x v="4"/>
    <x v="3"/>
    <x v="0"/>
  </r>
  <r>
    <n v="211993023"/>
    <x v="1168"/>
    <x v="0"/>
    <x v="3"/>
    <x v="16"/>
    <x v="0"/>
    <x v="0"/>
    <x v="2"/>
    <x v="0"/>
    <x v="0"/>
    <x v="0"/>
  </r>
  <r>
    <n v="521427947"/>
    <x v="2726"/>
    <x v="5"/>
    <x v="1"/>
    <x v="1"/>
    <x v="18"/>
    <x v="2"/>
    <x v="0"/>
    <x v="0"/>
    <x v="0"/>
    <x v="0"/>
  </r>
  <r>
    <n v="59232509"/>
    <x v="525"/>
    <x v="0"/>
    <x v="1"/>
    <x v="1"/>
    <x v="1"/>
    <x v="2"/>
    <x v="2"/>
    <x v="4"/>
    <x v="0"/>
    <x v="0"/>
  </r>
  <r>
    <n v="205068582"/>
    <x v="1140"/>
    <x v="0"/>
    <x v="4"/>
    <x v="14"/>
    <x v="2"/>
    <x v="2"/>
    <x v="2"/>
    <x v="0"/>
    <x v="1"/>
    <x v="0"/>
  </r>
  <r>
    <n v="13393243"/>
    <x v="2727"/>
    <x v="0"/>
    <x v="4"/>
    <x v="1"/>
    <x v="52"/>
    <x v="0"/>
    <x v="1"/>
    <x v="5"/>
    <x v="0"/>
    <x v="0"/>
  </r>
  <r>
    <n v="521550195"/>
    <x v="2728"/>
    <x v="5"/>
    <x v="3"/>
    <x v="12"/>
    <x v="0"/>
    <x v="0"/>
    <x v="2"/>
    <x v="4"/>
    <x v="2"/>
    <x v="0"/>
  </r>
  <r>
    <n v="34403860"/>
    <x v="397"/>
    <x v="0"/>
    <x v="1"/>
    <x v="1"/>
    <x v="1"/>
    <x v="2"/>
    <x v="1"/>
    <x v="5"/>
    <x v="0"/>
    <x v="0"/>
  </r>
  <r>
    <n v="266349014"/>
    <x v="1435"/>
    <x v="0"/>
    <x v="3"/>
    <x v="16"/>
    <x v="0"/>
    <x v="0"/>
    <x v="2"/>
    <x v="4"/>
    <x v="0"/>
    <x v="0"/>
  </r>
  <r>
    <n v="520846168"/>
    <x v="2717"/>
    <x v="0"/>
    <x v="2"/>
    <x v="1"/>
    <x v="36"/>
    <x v="0"/>
    <x v="2"/>
    <x v="4"/>
    <x v="0"/>
    <x v="0"/>
  </r>
  <r>
    <n v="302290677"/>
    <x v="2593"/>
    <x v="5"/>
    <x v="1"/>
    <x v="1"/>
    <x v="6"/>
    <x v="2"/>
    <x v="2"/>
    <x v="4"/>
    <x v="0"/>
    <x v="0"/>
  </r>
  <r>
    <n v="521666015"/>
    <x v="2728"/>
    <x v="0"/>
    <x v="1"/>
    <x v="33"/>
    <x v="18"/>
    <x v="2"/>
    <x v="1"/>
    <x v="1"/>
    <x v="0"/>
    <x v="0"/>
  </r>
  <r>
    <n v="17728398"/>
    <x v="259"/>
    <x v="0"/>
    <x v="1"/>
    <x v="1"/>
    <x v="1"/>
    <x v="0"/>
    <x v="2"/>
    <x v="5"/>
    <x v="0"/>
    <x v="0"/>
  </r>
  <r>
    <n v="305633459"/>
    <x v="1952"/>
    <x v="0"/>
    <x v="1"/>
    <x v="1"/>
    <x v="4"/>
    <x v="0"/>
    <x v="0"/>
    <x v="0"/>
    <x v="0"/>
    <x v="0"/>
  </r>
  <r>
    <n v="521724915"/>
    <x v="2729"/>
    <x v="5"/>
    <x v="1"/>
    <x v="1"/>
    <x v="28"/>
    <x v="2"/>
    <x v="0"/>
    <x v="0"/>
    <x v="0"/>
    <x v="0"/>
  </r>
  <r>
    <n v="97231645"/>
    <x v="2730"/>
    <x v="5"/>
    <x v="3"/>
    <x v="12"/>
    <x v="0"/>
    <x v="0"/>
    <x v="2"/>
    <x v="1"/>
    <x v="0"/>
    <x v="0"/>
  </r>
  <r>
    <n v="521916254"/>
    <x v="2731"/>
    <x v="5"/>
    <x v="0"/>
    <x v="0"/>
    <x v="3"/>
    <x v="0"/>
    <x v="2"/>
    <x v="4"/>
    <x v="2"/>
    <x v="0"/>
  </r>
  <r>
    <n v="522165347"/>
    <x v="2732"/>
    <x v="0"/>
    <x v="0"/>
    <x v="0"/>
    <x v="3"/>
    <x v="0"/>
    <x v="2"/>
    <x v="4"/>
    <x v="0"/>
    <x v="0"/>
  </r>
  <r>
    <n v="34464960"/>
    <x v="2733"/>
    <x v="0"/>
    <x v="0"/>
    <x v="0"/>
    <x v="1"/>
    <x v="0"/>
    <x v="2"/>
    <x v="4"/>
    <x v="0"/>
    <x v="0"/>
  </r>
  <r>
    <n v="468117226"/>
    <x v="2231"/>
    <x v="0"/>
    <x v="1"/>
    <x v="1"/>
    <x v="1"/>
    <x v="0"/>
    <x v="1"/>
    <x v="1"/>
    <x v="0"/>
    <x v="0"/>
  </r>
  <r>
    <n v="118232676"/>
    <x v="746"/>
    <x v="0"/>
    <x v="0"/>
    <x v="0"/>
    <x v="1"/>
    <x v="0"/>
    <x v="3"/>
    <x v="5"/>
    <x v="0"/>
    <x v="0"/>
  </r>
  <r>
    <n v="407104327"/>
    <x v="2530"/>
    <x v="5"/>
    <x v="1"/>
    <x v="1"/>
    <x v="30"/>
    <x v="0"/>
    <x v="2"/>
    <x v="4"/>
    <x v="0"/>
    <x v="0"/>
  </r>
  <r>
    <n v="18164736"/>
    <x v="272"/>
    <x v="4"/>
    <x v="1"/>
    <x v="1"/>
    <x v="1"/>
    <x v="0"/>
    <x v="13"/>
    <x v="24"/>
    <x v="0"/>
    <x v="0"/>
  </r>
  <r>
    <n v="164648788"/>
    <x v="2734"/>
    <x v="0"/>
    <x v="1"/>
    <x v="1"/>
    <x v="1"/>
    <x v="0"/>
    <x v="3"/>
    <x v="5"/>
    <x v="0"/>
    <x v="0"/>
  </r>
  <r>
    <n v="178181275"/>
    <x v="2168"/>
    <x v="0"/>
    <x v="1"/>
    <x v="1"/>
    <x v="1"/>
    <x v="2"/>
    <x v="2"/>
    <x v="4"/>
    <x v="0"/>
    <x v="0"/>
  </r>
  <r>
    <n v="209480925"/>
    <x v="2735"/>
    <x v="0"/>
    <x v="4"/>
    <x v="1"/>
    <x v="76"/>
    <x v="0"/>
    <x v="2"/>
    <x v="4"/>
    <x v="0"/>
    <x v="0"/>
  </r>
  <r>
    <n v="522221095"/>
    <x v="2732"/>
    <x v="5"/>
    <x v="1"/>
    <x v="1"/>
    <x v="12"/>
    <x v="0"/>
    <x v="2"/>
    <x v="4"/>
    <x v="0"/>
    <x v="0"/>
  </r>
  <r>
    <n v="252160925"/>
    <x v="1340"/>
    <x v="0"/>
    <x v="1"/>
    <x v="1"/>
    <x v="1"/>
    <x v="2"/>
    <x v="0"/>
    <x v="0"/>
    <x v="0"/>
    <x v="0"/>
  </r>
  <r>
    <n v="511376102"/>
    <x v="2624"/>
    <x v="0"/>
    <x v="1"/>
    <x v="1"/>
    <x v="1"/>
    <x v="0"/>
    <x v="2"/>
    <x v="0"/>
    <x v="0"/>
    <x v="0"/>
  </r>
  <r>
    <n v="213004787"/>
    <x v="1152"/>
    <x v="0"/>
    <x v="1"/>
    <x v="1"/>
    <x v="77"/>
    <x v="0"/>
    <x v="2"/>
    <x v="0"/>
    <x v="0"/>
    <x v="0"/>
  </r>
  <r>
    <n v="111213670"/>
    <x v="739"/>
    <x v="0"/>
    <x v="2"/>
    <x v="1"/>
    <x v="41"/>
    <x v="0"/>
    <x v="2"/>
    <x v="4"/>
    <x v="0"/>
    <x v="0"/>
  </r>
  <r>
    <n v="511649938"/>
    <x v="2623"/>
    <x v="5"/>
    <x v="1"/>
    <x v="10"/>
    <x v="28"/>
    <x v="0"/>
    <x v="35"/>
    <x v="40"/>
    <x v="0"/>
    <x v="0"/>
  </r>
  <r>
    <n v="522351723"/>
    <x v="2472"/>
    <x v="5"/>
    <x v="1"/>
    <x v="1"/>
    <x v="1"/>
    <x v="2"/>
    <x v="2"/>
    <x v="4"/>
    <x v="0"/>
    <x v="0"/>
  </r>
  <r>
    <n v="522294028"/>
    <x v="2472"/>
    <x v="0"/>
    <x v="1"/>
    <x v="1"/>
    <x v="1"/>
    <x v="2"/>
    <x v="2"/>
    <x v="4"/>
    <x v="2"/>
    <x v="0"/>
  </r>
  <r>
    <n v="448734354"/>
    <x v="2736"/>
    <x v="0"/>
    <x v="1"/>
    <x v="1"/>
    <x v="59"/>
    <x v="2"/>
    <x v="2"/>
    <x v="4"/>
    <x v="0"/>
    <x v="0"/>
  </r>
  <r>
    <n v="10671073"/>
    <x v="2062"/>
    <x v="0"/>
    <x v="0"/>
    <x v="0"/>
    <x v="88"/>
    <x v="0"/>
    <x v="0"/>
    <x v="11"/>
    <x v="0"/>
    <x v="0"/>
  </r>
  <r>
    <n v="522923029"/>
    <x v="2737"/>
    <x v="5"/>
    <x v="1"/>
    <x v="1"/>
    <x v="1"/>
    <x v="0"/>
    <x v="2"/>
    <x v="4"/>
    <x v="0"/>
    <x v="0"/>
  </r>
  <r>
    <n v="198889113"/>
    <x v="1162"/>
    <x v="0"/>
    <x v="1"/>
    <x v="1"/>
    <x v="1"/>
    <x v="0"/>
    <x v="2"/>
    <x v="0"/>
    <x v="0"/>
    <x v="0"/>
  </r>
  <r>
    <n v="175865"/>
    <x v="2738"/>
    <x v="0"/>
    <x v="1"/>
    <x v="1"/>
    <x v="28"/>
    <x v="2"/>
    <x v="2"/>
    <x v="4"/>
    <x v="0"/>
    <x v="0"/>
  </r>
  <r>
    <n v="284959379"/>
    <x v="1497"/>
    <x v="0"/>
    <x v="1"/>
    <x v="1"/>
    <x v="34"/>
    <x v="2"/>
    <x v="0"/>
    <x v="0"/>
    <x v="0"/>
    <x v="0"/>
  </r>
  <r>
    <n v="438984240"/>
    <x v="2018"/>
    <x v="5"/>
    <x v="1"/>
    <x v="1"/>
    <x v="10"/>
    <x v="0"/>
    <x v="30"/>
    <x v="42"/>
    <x v="0"/>
    <x v="0"/>
  </r>
  <r>
    <n v="496990020"/>
    <x v="2739"/>
    <x v="0"/>
    <x v="1"/>
    <x v="1"/>
    <x v="4"/>
    <x v="0"/>
    <x v="2"/>
    <x v="1"/>
    <x v="0"/>
    <x v="0"/>
  </r>
  <r>
    <n v="461404851"/>
    <x v="2740"/>
    <x v="0"/>
    <x v="2"/>
    <x v="1"/>
    <x v="1"/>
    <x v="0"/>
    <x v="2"/>
    <x v="20"/>
    <x v="0"/>
    <x v="0"/>
  </r>
  <r>
    <n v="421999208"/>
    <x v="1895"/>
    <x v="5"/>
    <x v="1"/>
    <x v="1"/>
    <x v="1"/>
    <x v="0"/>
    <x v="1"/>
    <x v="6"/>
    <x v="0"/>
    <x v="0"/>
  </r>
  <r>
    <n v="523240088"/>
    <x v="2741"/>
    <x v="5"/>
    <x v="4"/>
    <x v="1"/>
    <x v="1"/>
    <x v="0"/>
    <x v="2"/>
    <x v="4"/>
    <x v="0"/>
    <x v="0"/>
  </r>
  <r>
    <n v="126637398"/>
    <x v="2742"/>
    <x v="5"/>
    <x v="2"/>
    <x v="1"/>
    <x v="0"/>
    <x v="0"/>
    <x v="2"/>
    <x v="4"/>
    <x v="0"/>
    <x v="0"/>
  </r>
  <r>
    <n v="181965622"/>
    <x v="1150"/>
    <x v="0"/>
    <x v="1"/>
    <x v="1"/>
    <x v="18"/>
    <x v="2"/>
    <x v="2"/>
    <x v="4"/>
    <x v="0"/>
    <x v="0"/>
  </r>
  <r>
    <n v="65656674"/>
    <x v="2743"/>
    <x v="0"/>
    <x v="1"/>
    <x v="1"/>
    <x v="1"/>
    <x v="0"/>
    <x v="49"/>
    <x v="35"/>
    <x v="0"/>
    <x v="0"/>
  </r>
  <r>
    <n v="241947618"/>
    <x v="2744"/>
    <x v="0"/>
    <x v="0"/>
    <x v="0"/>
    <x v="2"/>
    <x v="2"/>
    <x v="2"/>
    <x v="4"/>
    <x v="0"/>
    <x v="0"/>
  </r>
  <r>
    <n v="384136188"/>
    <x v="2745"/>
    <x v="0"/>
    <x v="2"/>
    <x v="1"/>
    <x v="42"/>
    <x v="0"/>
    <x v="0"/>
    <x v="1"/>
    <x v="0"/>
    <x v="0"/>
  </r>
  <r>
    <n v="466506473"/>
    <x v="2223"/>
    <x v="0"/>
    <x v="0"/>
    <x v="0"/>
    <x v="3"/>
    <x v="0"/>
    <x v="2"/>
    <x v="4"/>
    <x v="2"/>
    <x v="0"/>
  </r>
  <r>
    <n v="523284471"/>
    <x v="2741"/>
    <x v="24"/>
    <x v="1"/>
    <x v="1"/>
    <x v="18"/>
    <x v="2"/>
    <x v="1"/>
    <x v="5"/>
    <x v="0"/>
    <x v="0"/>
  </r>
  <r>
    <n v="179065862"/>
    <x v="2746"/>
    <x v="0"/>
    <x v="1"/>
    <x v="1"/>
    <x v="1"/>
    <x v="0"/>
    <x v="2"/>
    <x v="4"/>
    <x v="0"/>
    <x v="0"/>
  </r>
  <r>
    <n v="523424342"/>
    <x v="2747"/>
    <x v="5"/>
    <x v="2"/>
    <x v="1"/>
    <x v="30"/>
    <x v="0"/>
    <x v="2"/>
    <x v="4"/>
    <x v="0"/>
    <x v="0"/>
  </r>
  <r>
    <n v="148608411"/>
    <x v="1286"/>
    <x v="0"/>
    <x v="0"/>
    <x v="0"/>
    <x v="3"/>
    <x v="0"/>
    <x v="2"/>
    <x v="1"/>
    <x v="0"/>
    <x v="0"/>
  </r>
  <r>
    <n v="477144842"/>
    <x v="2748"/>
    <x v="5"/>
    <x v="1"/>
    <x v="1"/>
    <x v="1"/>
    <x v="2"/>
    <x v="0"/>
    <x v="0"/>
    <x v="0"/>
    <x v="0"/>
  </r>
  <r>
    <n v="523502733"/>
    <x v="2747"/>
    <x v="0"/>
    <x v="2"/>
    <x v="1"/>
    <x v="21"/>
    <x v="2"/>
    <x v="2"/>
    <x v="4"/>
    <x v="0"/>
    <x v="0"/>
  </r>
  <r>
    <n v="383918683"/>
    <x v="1757"/>
    <x v="37"/>
    <x v="0"/>
    <x v="0"/>
    <x v="1"/>
    <x v="0"/>
    <x v="0"/>
    <x v="0"/>
    <x v="0"/>
    <x v="0"/>
  </r>
  <r>
    <n v="226714135"/>
    <x v="1224"/>
    <x v="19"/>
    <x v="3"/>
    <x v="25"/>
    <x v="38"/>
    <x v="0"/>
    <x v="2"/>
    <x v="1"/>
    <x v="0"/>
    <x v="0"/>
  </r>
  <r>
    <n v="520310129"/>
    <x v="2721"/>
    <x v="5"/>
    <x v="1"/>
    <x v="1"/>
    <x v="1"/>
    <x v="0"/>
    <x v="2"/>
    <x v="4"/>
    <x v="0"/>
    <x v="0"/>
  </r>
  <r>
    <n v="41799015"/>
    <x v="1305"/>
    <x v="0"/>
    <x v="1"/>
    <x v="1"/>
    <x v="33"/>
    <x v="2"/>
    <x v="2"/>
    <x v="4"/>
    <x v="0"/>
    <x v="0"/>
  </r>
  <r>
    <n v="501061878"/>
    <x v="2529"/>
    <x v="5"/>
    <x v="3"/>
    <x v="16"/>
    <x v="0"/>
    <x v="0"/>
    <x v="2"/>
    <x v="4"/>
    <x v="2"/>
    <x v="0"/>
  </r>
  <r>
    <n v="98838752"/>
    <x v="2749"/>
    <x v="0"/>
    <x v="1"/>
    <x v="1"/>
    <x v="26"/>
    <x v="0"/>
    <x v="2"/>
    <x v="6"/>
    <x v="2"/>
    <x v="0"/>
  </r>
  <r>
    <n v="23656496"/>
    <x v="2298"/>
    <x v="0"/>
    <x v="4"/>
    <x v="1"/>
    <x v="9"/>
    <x v="2"/>
    <x v="1"/>
    <x v="1"/>
    <x v="1"/>
    <x v="0"/>
  </r>
  <r>
    <n v="521381901"/>
    <x v="2726"/>
    <x v="5"/>
    <x v="1"/>
    <x v="15"/>
    <x v="1"/>
    <x v="0"/>
    <x v="25"/>
    <x v="24"/>
    <x v="0"/>
    <x v="0"/>
  </r>
  <r>
    <n v="503888616"/>
    <x v="2715"/>
    <x v="0"/>
    <x v="1"/>
    <x v="1"/>
    <x v="4"/>
    <x v="2"/>
    <x v="0"/>
    <x v="1"/>
    <x v="0"/>
    <x v="0"/>
  </r>
  <r>
    <n v="6038964"/>
    <x v="995"/>
    <x v="0"/>
    <x v="4"/>
    <x v="7"/>
    <x v="0"/>
    <x v="0"/>
    <x v="3"/>
    <x v="6"/>
    <x v="1"/>
    <x v="0"/>
  </r>
  <r>
    <n v="590372342"/>
    <x v="2750"/>
    <x v="0"/>
    <x v="0"/>
    <x v="0"/>
    <x v="3"/>
    <x v="0"/>
    <x v="28"/>
    <x v="36"/>
    <x v="0"/>
    <x v="0"/>
  </r>
  <r>
    <n v="497008248"/>
    <x v="2739"/>
    <x v="0"/>
    <x v="1"/>
    <x v="1"/>
    <x v="1"/>
    <x v="0"/>
    <x v="2"/>
    <x v="4"/>
    <x v="0"/>
    <x v="0"/>
  </r>
  <r>
    <n v="205879857"/>
    <x v="1193"/>
    <x v="0"/>
    <x v="1"/>
    <x v="33"/>
    <x v="40"/>
    <x v="0"/>
    <x v="0"/>
    <x v="0"/>
    <x v="0"/>
    <x v="0"/>
  </r>
  <r>
    <n v="523954584"/>
    <x v="2751"/>
    <x v="5"/>
    <x v="1"/>
    <x v="1"/>
    <x v="1"/>
    <x v="0"/>
    <x v="1"/>
    <x v="1"/>
    <x v="0"/>
    <x v="0"/>
  </r>
  <r>
    <n v="61625674"/>
    <x v="677"/>
    <x v="9"/>
    <x v="2"/>
    <x v="1"/>
    <x v="18"/>
    <x v="2"/>
    <x v="2"/>
    <x v="4"/>
    <x v="0"/>
    <x v="0"/>
  </r>
  <r>
    <n v="492804109"/>
    <x v="2752"/>
    <x v="0"/>
    <x v="3"/>
    <x v="16"/>
    <x v="45"/>
    <x v="2"/>
    <x v="0"/>
    <x v="5"/>
    <x v="2"/>
    <x v="0"/>
  </r>
  <r>
    <n v="524029374"/>
    <x v="2753"/>
    <x v="0"/>
    <x v="0"/>
    <x v="0"/>
    <x v="51"/>
    <x v="0"/>
    <x v="2"/>
    <x v="4"/>
    <x v="0"/>
    <x v="0"/>
  </r>
  <r>
    <n v="524025496"/>
    <x v="2753"/>
    <x v="5"/>
    <x v="1"/>
    <x v="1"/>
    <x v="1"/>
    <x v="2"/>
    <x v="2"/>
    <x v="4"/>
    <x v="0"/>
    <x v="0"/>
  </r>
  <r>
    <n v="74028891"/>
    <x v="2192"/>
    <x v="0"/>
    <x v="1"/>
    <x v="1"/>
    <x v="10"/>
    <x v="0"/>
    <x v="2"/>
    <x v="11"/>
    <x v="0"/>
    <x v="0"/>
  </r>
  <r>
    <n v="5561885"/>
    <x v="1183"/>
    <x v="0"/>
    <x v="1"/>
    <x v="1"/>
    <x v="18"/>
    <x v="0"/>
    <x v="2"/>
    <x v="4"/>
    <x v="0"/>
    <x v="1"/>
  </r>
  <r>
    <n v="524299913"/>
    <x v="2754"/>
    <x v="0"/>
    <x v="0"/>
    <x v="0"/>
    <x v="3"/>
    <x v="0"/>
    <x v="2"/>
    <x v="4"/>
    <x v="2"/>
    <x v="0"/>
  </r>
  <r>
    <n v="524309092"/>
    <x v="2754"/>
    <x v="0"/>
    <x v="1"/>
    <x v="1"/>
    <x v="1"/>
    <x v="2"/>
    <x v="3"/>
    <x v="5"/>
    <x v="0"/>
    <x v="0"/>
  </r>
  <r>
    <n v="20563777"/>
    <x v="348"/>
    <x v="0"/>
    <x v="1"/>
    <x v="1"/>
    <x v="42"/>
    <x v="2"/>
    <x v="2"/>
    <x v="4"/>
    <x v="0"/>
    <x v="0"/>
  </r>
  <r>
    <n v="210909808"/>
    <x v="1965"/>
    <x v="0"/>
    <x v="2"/>
    <x v="9"/>
    <x v="32"/>
    <x v="1"/>
    <x v="0"/>
    <x v="0"/>
    <x v="0"/>
    <x v="0"/>
  </r>
  <r>
    <n v="210360225"/>
    <x v="1156"/>
    <x v="0"/>
    <x v="1"/>
    <x v="1"/>
    <x v="10"/>
    <x v="2"/>
    <x v="0"/>
    <x v="0"/>
    <x v="0"/>
    <x v="0"/>
  </r>
  <r>
    <n v="419923799"/>
    <x v="1885"/>
    <x v="0"/>
    <x v="0"/>
    <x v="0"/>
    <x v="0"/>
    <x v="0"/>
    <x v="0"/>
    <x v="1"/>
    <x v="3"/>
    <x v="0"/>
  </r>
  <r>
    <n v="52458389"/>
    <x v="1960"/>
    <x v="11"/>
    <x v="1"/>
    <x v="1"/>
    <x v="10"/>
    <x v="0"/>
    <x v="2"/>
    <x v="4"/>
    <x v="0"/>
    <x v="0"/>
  </r>
  <r>
    <n v="1673679"/>
    <x v="2755"/>
    <x v="10"/>
    <x v="1"/>
    <x v="1"/>
    <x v="4"/>
    <x v="2"/>
    <x v="5"/>
    <x v="51"/>
    <x v="0"/>
    <x v="0"/>
  </r>
  <r>
    <n v="338404744"/>
    <x v="2756"/>
    <x v="0"/>
    <x v="0"/>
    <x v="0"/>
    <x v="0"/>
    <x v="0"/>
    <x v="2"/>
    <x v="4"/>
    <x v="0"/>
    <x v="0"/>
  </r>
  <r>
    <n v="442944608"/>
    <x v="2757"/>
    <x v="0"/>
    <x v="2"/>
    <x v="1"/>
    <x v="0"/>
    <x v="0"/>
    <x v="0"/>
    <x v="5"/>
    <x v="2"/>
    <x v="0"/>
  </r>
  <r>
    <n v="248412692"/>
    <x v="1322"/>
    <x v="0"/>
    <x v="1"/>
    <x v="1"/>
    <x v="10"/>
    <x v="0"/>
    <x v="3"/>
    <x v="5"/>
    <x v="0"/>
    <x v="0"/>
  </r>
  <r>
    <n v="6476704"/>
    <x v="540"/>
    <x v="0"/>
    <x v="1"/>
    <x v="1"/>
    <x v="59"/>
    <x v="2"/>
    <x v="2"/>
    <x v="4"/>
    <x v="0"/>
    <x v="0"/>
  </r>
  <r>
    <n v="105015604"/>
    <x v="701"/>
    <x v="0"/>
    <x v="1"/>
    <x v="6"/>
    <x v="1"/>
    <x v="2"/>
    <x v="7"/>
    <x v="20"/>
    <x v="0"/>
    <x v="0"/>
  </r>
  <r>
    <n v="524872947"/>
    <x v="2758"/>
    <x v="5"/>
    <x v="1"/>
    <x v="1"/>
    <x v="1"/>
    <x v="0"/>
    <x v="2"/>
    <x v="4"/>
    <x v="0"/>
    <x v="0"/>
  </r>
  <r>
    <n v="264077787"/>
    <x v="2165"/>
    <x v="0"/>
    <x v="1"/>
    <x v="1"/>
    <x v="1"/>
    <x v="2"/>
    <x v="0"/>
    <x v="1"/>
    <x v="0"/>
    <x v="0"/>
  </r>
  <r>
    <n v="525466601"/>
    <x v="2759"/>
    <x v="0"/>
    <x v="1"/>
    <x v="1"/>
    <x v="28"/>
    <x v="2"/>
    <x v="2"/>
    <x v="0"/>
    <x v="2"/>
    <x v="0"/>
  </r>
  <r>
    <n v="169765625"/>
    <x v="2760"/>
    <x v="0"/>
    <x v="0"/>
    <x v="0"/>
    <x v="0"/>
    <x v="0"/>
    <x v="0"/>
    <x v="5"/>
    <x v="0"/>
    <x v="0"/>
  </r>
  <r>
    <n v="7681897"/>
    <x v="2761"/>
    <x v="0"/>
    <x v="1"/>
    <x v="1"/>
    <x v="1"/>
    <x v="2"/>
    <x v="0"/>
    <x v="0"/>
    <x v="0"/>
    <x v="0"/>
  </r>
  <r>
    <n v="13293810"/>
    <x v="2762"/>
    <x v="0"/>
    <x v="1"/>
    <x v="1"/>
    <x v="18"/>
    <x v="2"/>
    <x v="2"/>
    <x v="0"/>
    <x v="0"/>
    <x v="0"/>
  </r>
  <r>
    <n v="525592314"/>
    <x v="2763"/>
    <x v="5"/>
    <x v="1"/>
    <x v="1"/>
    <x v="1"/>
    <x v="0"/>
    <x v="2"/>
    <x v="4"/>
    <x v="0"/>
    <x v="0"/>
  </r>
  <r>
    <n v="507462912"/>
    <x v="2582"/>
    <x v="5"/>
    <x v="1"/>
    <x v="1"/>
    <x v="1"/>
    <x v="0"/>
    <x v="2"/>
    <x v="4"/>
    <x v="0"/>
    <x v="0"/>
  </r>
  <r>
    <n v="525605698"/>
    <x v="2763"/>
    <x v="5"/>
    <x v="0"/>
    <x v="0"/>
    <x v="3"/>
    <x v="0"/>
    <x v="2"/>
    <x v="4"/>
    <x v="2"/>
    <x v="0"/>
  </r>
  <r>
    <n v="116281704"/>
    <x v="768"/>
    <x v="0"/>
    <x v="1"/>
    <x v="1"/>
    <x v="8"/>
    <x v="0"/>
    <x v="1"/>
    <x v="6"/>
    <x v="0"/>
    <x v="0"/>
  </r>
  <r>
    <n v="718762"/>
    <x v="2764"/>
    <x v="0"/>
    <x v="1"/>
    <x v="8"/>
    <x v="33"/>
    <x v="2"/>
    <x v="0"/>
    <x v="21"/>
    <x v="0"/>
    <x v="0"/>
  </r>
  <r>
    <n v="30731326"/>
    <x v="2765"/>
    <x v="0"/>
    <x v="1"/>
    <x v="1"/>
    <x v="1"/>
    <x v="2"/>
    <x v="2"/>
    <x v="0"/>
    <x v="0"/>
    <x v="0"/>
  </r>
  <r>
    <n v="482711529"/>
    <x v="2364"/>
    <x v="0"/>
    <x v="1"/>
    <x v="1"/>
    <x v="10"/>
    <x v="2"/>
    <x v="3"/>
    <x v="5"/>
    <x v="0"/>
    <x v="0"/>
  </r>
  <r>
    <n v="62773757"/>
    <x v="557"/>
    <x v="0"/>
    <x v="4"/>
    <x v="1"/>
    <x v="13"/>
    <x v="0"/>
    <x v="4"/>
    <x v="11"/>
    <x v="0"/>
    <x v="0"/>
  </r>
  <r>
    <n v="525057896"/>
    <x v="2766"/>
    <x v="5"/>
    <x v="0"/>
    <x v="0"/>
    <x v="78"/>
    <x v="2"/>
    <x v="2"/>
    <x v="0"/>
    <x v="0"/>
    <x v="0"/>
  </r>
  <r>
    <n v="510989110"/>
    <x v="2618"/>
    <x v="5"/>
    <x v="2"/>
    <x v="1"/>
    <x v="10"/>
    <x v="2"/>
    <x v="2"/>
    <x v="0"/>
    <x v="2"/>
    <x v="0"/>
  </r>
  <r>
    <n v="80717458"/>
    <x v="2767"/>
    <x v="0"/>
    <x v="4"/>
    <x v="1"/>
    <x v="16"/>
    <x v="0"/>
    <x v="2"/>
    <x v="4"/>
    <x v="0"/>
    <x v="0"/>
  </r>
  <r>
    <n v="102675796"/>
    <x v="2768"/>
    <x v="0"/>
    <x v="4"/>
    <x v="1"/>
    <x v="41"/>
    <x v="0"/>
    <x v="2"/>
    <x v="0"/>
    <x v="0"/>
    <x v="0"/>
  </r>
  <r>
    <n v="524645179"/>
    <x v="2319"/>
    <x v="5"/>
    <x v="1"/>
    <x v="4"/>
    <x v="28"/>
    <x v="2"/>
    <x v="27"/>
    <x v="21"/>
    <x v="0"/>
    <x v="0"/>
  </r>
  <r>
    <n v="9189670"/>
    <x v="2069"/>
    <x v="0"/>
    <x v="1"/>
    <x v="1"/>
    <x v="1"/>
    <x v="0"/>
    <x v="2"/>
    <x v="4"/>
    <x v="0"/>
    <x v="0"/>
  </r>
  <r>
    <n v="6290324"/>
    <x v="143"/>
    <x v="0"/>
    <x v="2"/>
    <x v="1"/>
    <x v="81"/>
    <x v="2"/>
    <x v="2"/>
    <x v="4"/>
    <x v="0"/>
    <x v="0"/>
  </r>
  <r>
    <n v="520405059"/>
    <x v="2721"/>
    <x v="0"/>
    <x v="3"/>
    <x v="16"/>
    <x v="49"/>
    <x v="0"/>
    <x v="2"/>
    <x v="4"/>
    <x v="0"/>
    <x v="0"/>
  </r>
  <r>
    <n v="471869129"/>
    <x v="2769"/>
    <x v="5"/>
    <x v="3"/>
    <x v="3"/>
    <x v="0"/>
    <x v="0"/>
    <x v="2"/>
    <x v="4"/>
    <x v="0"/>
    <x v="0"/>
  </r>
  <r>
    <n v="525808155"/>
    <x v="2770"/>
    <x v="5"/>
    <x v="1"/>
    <x v="1"/>
    <x v="2"/>
    <x v="0"/>
    <x v="2"/>
    <x v="4"/>
    <x v="2"/>
    <x v="0"/>
  </r>
  <r>
    <n v="42459869"/>
    <x v="1040"/>
    <x v="5"/>
    <x v="4"/>
    <x v="1"/>
    <x v="6"/>
    <x v="0"/>
    <x v="2"/>
    <x v="4"/>
    <x v="2"/>
    <x v="0"/>
  </r>
  <r>
    <n v="182817344"/>
    <x v="2771"/>
    <x v="5"/>
    <x v="2"/>
    <x v="19"/>
    <x v="37"/>
    <x v="2"/>
    <x v="0"/>
    <x v="0"/>
    <x v="0"/>
    <x v="0"/>
  </r>
  <r>
    <n v="525981050"/>
    <x v="2772"/>
    <x v="5"/>
    <x v="2"/>
    <x v="9"/>
    <x v="42"/>
    <x v="2"/>
    <x v="2"/>
    <x v="4"/>
    <x v="0"/>
    <x v="0"/>
  </r>
  <r>
    <n v="487936142"/>
    <x v="2399"/>
    <x v="0"/>
    <x v="1"/>
    <x v="1"/>
    <x v="1"/>
    <x v="0"/>
    <x v="20"/>
    <x v="36"/>
    <x v="2"/>
    <x v="0"/>
  </r>
  <r>
    <n v="524509707"/>
    <x v="2773"/>
    <x v="5"/>
    <x v="1"/>
    <x v="1"/>
    <x v="1"/>
    <x v="0"/>
    <x v="2"/>
    <x v="4"/>
    <x v="0"/>
    <x v="0"/>
  </r>
  <r>
    <n v="300354770"/>
    <x v="1528"/>
    <x v="0"/>
    <x v="4"/>
    <x v="1"/>
    <x v="1"/>
    <x v="0"/>
    <x v="0"/>
    <x v="0"/>
    <x v="0"/>
    <x v="0"/>
  </r>
  <r>
    <n v="522543716"/>
    <x v="2774"/>
    <x v="5"/>
    <x v="0"/>
    <x v="0"/>
    <x v="50"/>
    <x v="0"/>
    <x v="2"/>
    <x v="4"/>
    <x v="0"/>
    <x v="0"/>
  </r>
  <r>
    <n v="9963784"/>
    <x v="2775"/>
    <x v="0"/>
    <x v="1"/>
    <x v="1"/>
    <x v="4"/>
    <x v="0"/>
    <x v="2"/>
    <x v="4"/>
    <x v="0"/>
    <x v="0"/>
  </r>
  <r>
    <n v="207298868"/>
    <x v="2776"/>
    <x v="0"/>
    <x v="0"/>
    <x v="0"/>
    <x v="9"/>
    <x v="0"/>
    <x v="2"/>
    <x v="4"/>
    <x v="0"/>
    <x v="0"/>
  </r>
  <r>
    <n v="10381408"/>
    <x v="2777"/>
    <x v="0"/>
    <x v="1"/>
    <x v="1"/>
    <x v="75"/>
    <x v="2"/>
    <x v="1"/>
    <x v="1"/>
    <x v="0"/>
    <x v="0"/>
  </r>
  <r>
    <n v="526128827"/>
    <x v="2772"/>
    <x v="5"/>
    <x v="1"/>
    <x v="1"/>
    <x v="8"/>
    <x v="2"/>
    <x v="2"/>
    <x v="4"/>
    <x v="0"/>
    <x v="0"/>
  </r>
  <r>
    <n v="525611978"/>
    <x v="2763"/>
    <x v="5"/>
    <x v="1"/>
    <x v="1"/>
    <x v="10"/>
    <x v="2"/>
    <x v="2"/>
    <x v="4"/>
    <x v="0"/>
    <x v="0"/>
  </r>
  <r>
    <n v="12508202"/>
    <x v="1260"/>
    <x v="5"/>
    <x v="4"/>
    <x v="1"/>
    <x v="4"/>
    <x v="2"/>
    <x v="2"/>
    <x v="4"/>
    <x v="0"/>
    <x v="0"/>
  </r>
  <r>
    <n v="36129202"/>
    <x v="623"/>
    <x v="0"/>
    <x v="2"/>
    <x v="1"/>
    <x v="9"/>
    <x v="0"/>
    <x v="2"/>
    <x v="4"/>
    <x v="0"/>
    <x v="0"/>
  </r>
  <r>
    <n v="526215814"/>
    <x v="2778"/>
    <x v="5"/>
    <x v="1"/>
    <x v="1"/>
    <x v="1"/>
    <x v="0"/>
    <x v="2"/>
    <x v="4"/>
    <x v="2"/>
    <x v="0"/>
  </r>
  <r>
    <n v="524990847"/>
    <x v="2766"/>
    <x v="5"/>
    <x v="2"/>
    <x v="68"/>
    <x v="1"/>
    <x v="0"/>
    <x v="3"/>
    <x v="5"/>
    <x v="0"/>
    <x v="0"/>
  </r>
  <r>
    <n v="349926378"/>
    <x v="2779"/>
    <x v="5"/>
    <x v="0"/>
    <x v="0"/>
    <x v="0"/>
    <x v="0"/>
    <x v="2"/>
    <x v="4"/>
    <x v="0"/>
    <x v="0"/>
  </r>
  <r>
    <n v="524996609"/>
    <x v="2766"/>
    <x v="0"/>
    <x v="1"/>
    <x v="1"/>
    <x v="1"/>
    <x v="2"/>
    <x v="0"/>
    <x v="0"/>
    <x v="0"/>
    <x v="0"/>
  </r>
  <r>
    <n v="360510792"/>
    <x v="1696"/>
    <x v="0"/>
    <x v="0"/>
    <x v="0"/>
    <x v="0"/>
    <x v="0"/>
    <x v="2"/>
    <x v="6"/>
    <x v="1"/>
    <x v="0"/>
  </r>
  <r>
    <n v="459056924"/>
    <x v="2202"/>
    <x v="0"/>
    <x v="1"/>
    <x v="1"/>
    <x v="26"/>
    <x v="0"/>
    <x v="2"/>
    <x v="4"/>
    <x v="2"/>
    <x v="0"/>
  </r>
  <r>
    <n v="18206447"/>
    <x v="1985"/>
    <x v="5"/>
    <x v="0"/>
    <x v="0"/>
    <x v="0"/>
    <x v="0"/>
    <x v="0"/>
    <x v="0"/>
    <x v="0"/>
    <x v="0"/>
  </r>
  <r>
    <n v="457954771"/>
    <x v="2780"/>
    <x v="0"/>
    <x v="0"/>
    <x v="0"/>
    <x v="57"/>
    <x v="0"/>
    <x v="2"/>
    <x v="4"/>
    <x v="0"/>
    <x v="0"/>
  </r>
  <r>
    <n v="50664380"/>
    <x v="686"/>
    <x v="0"/>
    <x v="0"/>
    <x v="0"/>
    <x v="3"/>
    <x v="0"/>
    <x v="2"/>
    <x v="0"/>
    <x v="0"/>
    <x v="0"/>
  </r>
  <r>
    <n v="522584279"/>
    <x v="2774"/>
    <x v="0"/>
    <x v="3"/>
    <x v="51"/>
    <x v="0"/>
    <x v="0"/>
    <x v="2"/>
    <x v="4"/>
    <x v="2"/>
    <x v="0"/>
  </r>
  <r>
    <n v="4063691"/>
    <x v="57"/>
    <x v="0"/>
    <x v="1"/>
    <x v="1"/>
    <x v="23"/>
    <x v="0"/>
    <x v="0"/>
    <x v="5"/>
    <x v="0"/>
    <x v="0"/>
  </r>
  <r>
    <n v="523905039"/>
    <x v="2751"/>
    <x v="5"/>
    <x v="1"/>
    <x v="1"/>
    <x v="1"/>
    <x v="2"/>
    <x v="4"/>
    <x v="7"/>
    <x v="0"/>
    <x v="0"/>
  </r>
  <r>
    <n v="523033431"/>
    <x v="2781"/>
    <x v="0"/>
    <x v="0"/>
    <x v="0"/>
    <x v="3"/>
    <x v="0"/>
    <x v="2"/>
    <x v="1"/>
    <x v="0"/>
    <x v="0"/>
  </r>
  <r>
    <n v="507175208"/>
    <x v="2782"/>
    <x v="5"/>
    <x v="1"/>
    <x v="13"/>
    <x v="4"/>
    <x v="0"/>
    <x v="2"/>
    <x v="4"/>
    <x v="0"/>
    <x v="0"/>
  </r>
  <r>
    <n v="526639976"/>
    <x v="2783"/>
    <x v="5"/>
    <x v="1"/>
    <x v="1"/>
    <x v="1"/>
    <x v="0"/>
    <x v="0"/>
    <x v="0"/>
    <x v="0"/>
    <x v="0"/>
  </r>
  <r>
    <n v="526309424"/>
    <x v="2778"/>
    <x v="0"/>
    <x v="1"/>
    <x v="1"/>
    <x v="14"/>
    <x v="1"/>
    <x v="4"/>
    <x v="6"/>
    <x v="2"/>
    <x v="0"/>
  </r>
  <r>
    <n v="526878650"/>
    <x v="2784"/>
    <x v="0"/>
    <x v="0"/>
    <x v="0"/>
    <x v="1"/>
    <x v="0"/>
    <x v="2"/>
    <x v="0"/>
    <x v="0"/>
    <x v="0"/>
  </r>
  <r>
    <n v="456596129"/>
    <x v="2140"/>
    <x v="5"/>
    <x v="1"/>
    <x v="1"/>
    <x v="1"/>
    <x v="0"/>
    <x v="2"/>
    <x v="4"/>
    <x v="0"/>
    <x v="0"/>
  </r>
  <r>
    <n v="483014383"/>
    <x v="2591"/>
    <x v="5"/>
    <x v="1"/>
    <x v="1"/>
    <x v="1"/>
    <x v="0"/>
    <x v="2"/>
    <x v="4"/>
    <x v="0"/>
    <x v="0"/>
  </r>
  <r>
    <n v="472030604"/>
    <x v="2252"/>
    <x v="5"/>
    <x v="1"/>
    <x v="1"/>
    <x v="18"/>
    <x v="0"/>
    <x v="2"/>
    <x v="4"/>
    <x v="0"/>
    <x v="0"/>
  </r>
  <r>
    <n v="30456006"/>
    <x v="358"/>
    <x v="0"/>
    <x v="1"/>
    <x v="9"/>
    <x v="1"/>
    <x v="0"/>
    <x v="0"/>
    <x v="0"/>
    <x v="1"/>
    <x v="0"/>
  </r>
  <r>
    <n v="488212566"/>
    <x v="2409"/>
    <x v="5"/>
    <x v="0"/>
    <x v="0"/>
    <x v="3"/>
    <x v="0"/>
    <x v="2"/>
    <x v="4"/>
    <x v="0"/>
    <x v="0"/>
  </r>
  <r>
    <n v="526830590"/>
    <x v="2784"/>
    <x v="5"/>
    <x v="1"/>
    <x v="6"/>
    <x v="1"/>
    <x v="2"/>
    <x v="3"/>
    <x v="5"/>
    <x v="0"/>
    <x v="0"/>
  </r>
  <r>
    <n v="526850077"/>
    <x v="2784"/>
    <x v="5"/>
    <x v="1"/>
    <x v="1"/>
    <x v="1"/>
    <x v="0"/>
    <x v="2"/>
    <x v="4"/>
    <x v="0"/>
    <x v="0"/>
  </r>
  <r>
    <n v="45014768"/>
    <x v="1153"/>
    <x v="0"/>
    <x v="1"/>
    <x v="1"/>
    <x v="27"/>
    <x v="0"/>
    <x v="3"/>
    <x v="21"/>
    <x v="0"/>
    <x v="0"/>
  </r>
  <r>
    <n v="184673266"/>
    <x v="1060"/>
    <x v="0"/>
    <x v="2"/>
    <x v="1"/>
    <x v="57"/>
    <x v="0"/>
    <x v="2"/>
    <x v="4"/>
    <x v="0"/>
    <x v="0"/>
  </r>
  <r>
    <n v="266268060"/>
    <x v="1435"/>
    <x v="0"/>
    <x v="2"/>
    <x v="1"/>
    <x v="42"/>
    <x v="2"/>
    <x v="2"/>
    <x v="0"/>
    <x v="0"/>
    <x v="0"/>
  </r>
  <r>
    <n v="309401524"/>
    <x v="2241"/>
    <x v="5"/>
    <x v="1"/>
    <x v="1"/>
    <x v="11"/>
    <x v="2"/>
    <x v="2"/>
    <x v="0"/>
    <x v="0"/>
    <x v="0"/>
  </r>
  <r>
    <n v="133735890"/>
    <x v="836"/>
    <x v="0"/>
    <x v="1"/>
    <x v="6"/>
    <x v="10"/>
    <x v="1"/>
    <x v="21"/>
    <x v="30"/>
    <x v="2"/>
    <x v="0"/>
  </r>
  <r>
    <n v="100322041"/>
    <x v="2785"/>
    <x v="0"/>
    <x v="1"/>
    <x v="1"/>
    <x v="18"/>
    <x v="0"/>
    <x v="2"/>
    <x v="4"/>
    <x v="0"/>
    <x v="0"/>
  </r>
  <r>
    <n v="491218000"/>
    <x v="2441"/>
    <x v="5"/>
    <x v="3"/>
    <x v="27"/>
    <x v="0"/>
    <x v="0"/>
    <x v="0"/>
    <x v="1"/>
    <x v="2"/>
    <x v="0"/>
  </r>
  <r>
    <n v="408304167"/>
    <x v="2786"/>
    <x v="5"/>
    <x v="1"/>
    <x v="1"/>
    <x v="1"/>
    <x v="0"/>
    <x v="0"/>
    <x v="0"/>
    <x v="0"/>
    <x v="0"/>
  </r>
  <r>
    <n v="527966889"/>
    <x v="2787"/>
    <x v="0"/>
    <x v="0"/>
    <x v="0"/>
    <x v="0"/>
    <x v="0"/>
    <x v="2"/>
    <x v="4"/>
    <x v="2"/>
    <x v="0"/>
  </r>
  <r>
    <n v="521544167"/>
    <x v="2728"/>
    <x v="0"/>
    <x v="0"/>
    <x v="0"/>
    <x v="1"/>
    <x v="0"/>
    <x v="2"/>
    <x v="11"/>
    <x v="2"/>
    <x v="0"/>
  </r>
  <r>
    <n v="527111640"/>
    <x v="2788"/>
    <x v="0"/>
    <x v="1"/>
    <x v="1"/>
    <x v="10"/>
    <x v="2"/>
    <x v="0"/>
    <x v="0"/>
    <x v="0"/>
    <x v="0"/>
  </r>
  <r>
    <n v="112271726"/>
    <x v="745"/>
    <x v="0"/>
    <x v="2"/>
    <x v="19"/>
    <x v="96"/>
    <x v="2"/>
    <x v="92"/>
    <x v="106"/>
    <x v="0"/>
    <x v="0"/>
  </r>
  <r>
    <n v="100419897"/>
    <x v="2785"/>
    <x v="0"/>
    <x v="0"/>
    <x v="0"/>
    <x v="0"/>
    <x v="0"/>
    <x v="2"/>
    <x v="0"/>
    <x v="2"/>
    <x v="0"/>
  </r>
  <r>
    <n v="527075967"/>
    <x v="2788"/>
    <x v="5"/>
    <x v="2"/>
    <x v="1"/>
    <x v="1"/>
    <x v="2"/>
    <x v="0"/>
    <x v="0"/>
    <x v="0"/>
    <x v="0"/>
  </r>
  <r>
    <n v="30366625"/>
    <x v="357"/>
    <x v="0"/>
    <x v="1"/>
    <x v="1"/>
    <x v="1"/>
    <x v="0"/>
    <x v="4"/>
    <x v="7"/>
    <x v="2"/>
    <x v="0"/>
  </r>
  <r>
    <n v="527620314"/>
    <x v="2789"/>
    <x v="0"/>
    <x v="2"/>
    <x v="1"/>
    <x v="1"/>
    <x v="0"/>
    <x v="2"/>
    <x v="21"/>
    <x v="0"/>
    <x v="0"/>
  </r>
  <r>
    <n v="262462585"/>
    <x v="1397"/>
    <x v="0"/>
    <x v="1"/>
    <x v="1"/>
    <x v="1"/>
    <x v="2"/>
    <x v="2"/>
    <x v="4"/>
    <x v="0"/>
    <x v="0"/>
  </r>
  <r>
    <n v="527254442"/>
    <x v="2790"/>
    <x v="5"/>
    <x v="1"/>
    <x v="1"/>
    <x v="1"/>
    <x v="2"/>
    <x v="1"/>
    <x v="1"/>
    <x v="0"/>
    <x v="0"/>
  </r>
  <r>
    <n v="527286029"/>
    <x v="2790"/>
    <x v="0"/>
    <x v="1"/>
    <x v="1"/>
    <x v="1"/>
    <x v="0"/>
    <x v="0"/>
    <x v="0"/>
    <x v="0"/>
    <x v="0"/>
  </r>
  <r>
    <n v="527373487"/>
    <x v="2791"/>
    <x v="5"/>
    <x v="3"/>
    <x v="12"/>
    <x v="0"/>
    <x v="0"/>
    <x v="2"/>
    <x v="4"/>
    <x v="2"/>
    <x v="0"/>
  </r>
  <r>
    <n v="18079710"/>
    <x v="265"/>
    <x v="0"/>
    <x v="2"/>
    <x v="9"/>
    <x v="19"/>
    <x v="0"/>
    <x v="2"/>
    <x v="4"/>
    <x v="0"/>
    <x v="1"/>
  </r>
  <r>
    <n v="528168209"/>
    <x v="2792"/>
    <x v="5"/>
    <x v="1"/>
    <x v="1"/>
    <x v="16"/>
    <x v="2"/>
    <x v="0"/>
    <x v="1"/>
    <x v="0"/>
    <x v="0"/>
  </r>
  <r>
    <n v="149577494"/>
    <x v="1631"/>
    <x v="0"/>
    <x v="3"/>
    <x v="16"/>
    <x v="0"/>
    <x v="0"/>
    <x v="2"/>
    <x v="4"/>
    <x v="0"/>
    <x v="0"/>
  </r>
  <r>
    <n v="527436401"/>
    <x v="2791"/>
    <x v="0"/>
    <x v="1"/>
    <x v="1"/>
    <x v="1"/>
    <x v="0"/>
    <x v="2"/>
    <x v="4"/>
    <x v="0"/>
    <x v="0"/>
  </r>
  <r>
    <n v="314994979"/>
    <x v="1600"/>
    <x v="0"/>
    <x v="1"/>
    <x v="1"/>
    <x v="16"/>
    <x v="2"/>
    <x v="2"/>
    <x v="4"/>
    <x v="0"/>
    <x v="0"/>
  </r>
  <r>
    <n v="9979067"/>
    <x v="177"/>
    <x v="0"/>
    <x v="0"/>
    <x v="0"/>
    <x v="0"/>
    <x v="0"/>
    <x v="2"/>
    <x v="0"/>
    <x v="0"/>
    <x v="0"/>
  </r>
  <r>
    <n v="527466116"/>
    <x v="2791"/>
    <x v="5"/>
    <x v="3"/>
    <x v="25"/>
    <x v="0"/>
    <x v="0"/>
    <x v="2"/>
    <x v="4"/>
    <x v="0"/>
    <x v="0"/>
  </r>
  <r>
    <n v="527497810"/>
    <x v="2791"/>
    <x v="5"/>
    <x v="3"/>
    <x v="16"/>
    <x v="61"/>
    <x v="0"/>
    <x v="2"/>
    <x v="4"/>
    <x v="2"/>
    <x v="0"/>
  </r>
  <r>
    <n v="527559966"/>
    <x v="2789"/>
    <x v="0"/>
    <x v="2"/>
    <x v="1"/>
    <x v="24"/>
    <x v="2"/>
    <x v="2"/>
    <x v="4"/>
    <x v="0"/>
    <x v="0"/>
  </r>
  <r>
    <n v="528326479"/>
    <x v="2792"/>
    <x v="5"/>
    <x v="1"/>
    <x v="1"/>
    <x v="1"/>
    <x v="2"/>
    <x v="2"/>
    <x v="4"/>
    <x v="2"/>
    <x v="0"/>
  </r>
  <r>
    <n v="527436195"/>
    <x v="2791"/>
    <x v="5"/>
    <x v="3"/>
    <x v="16"/>
    <x v="3"/>
    <x v="0"/>
    <x v="2"/>
    <x v="4"/>
    <x v="2"/>
    <x v="0"/>
  </r>
  <r>
    <n v="528378772"/>
    <x v="2793"/>
    <x v="5"/>
    <x v="1"/>
    <x v="1"/>
    <x v="1"/>
    <x v="0"/>
    <x v="2"/>
    <x v="0"/>
    <x v="0"/>
    <x v="0"/>
  </r>
  <r>
    <n v="160475110"/>
    <x v="1010"/>
    <x v="0"/>
    <x v="1"/>
    <x v="1"/>
    <x v="1"/>
    <x v="2"/>
    <x v="2"/>
    <x v="4"/>
    <x v="0"/>
    <x v="0"/>
  </r>
  <r>
    <n v="500764691"/>
    <x v="2794"/>
    <x v="5"/>
    <x v="0"/>
    <x v="0"/>
    <x v="0"/>
    <x v="0"/>
    <x v="2"/>
    <x v="4"/>
    <x v="2"/>
    <x v="0"/>
  </r>
  <r>
    <n v="42965532"/>
    <x v="2795"/>
    <x v="0"/>
    <x v="2"/>
    <x v="1"/>
    <x v="77"/>
    <x v="2"/>
    <x v="2"/>
    <x v="4"/>
    <x v="0"/>
    <x v="0"/>
  </r>
  <r>
    <n v="521238250"/>
    <x v="2725"/>
    <x v="0"/>
    <x v="1"/>
    <x v="1"/>
    <x v="2"/>
    <x v="2"/>
    <x v="4"/>
    <x v="6"/>
    <x v="0"/>
    <x v="0"/>
  </r>
  <r>
    <n v="494296251"/>
    <x v="2796"/>
    <x v="5"/>
    <x v="1"/>
    <x v="1"/>
    <x v="1"/>
    <x v="2"/>
    <x v="0"/>
    <x v="6"/>
    <x v="2"/>
    <x v="0"/>
  </r>
  <r>
    <n v="381008506"/>
    <x v="2797"/>
    <x v="0"/>
    <x v="1"/>
    <x v="1"/>
    <x v="28"/>
    <x v="0"/>
    <x v="25"/>
    <x v="12"/>
    <x v="0"/>
    <x v="0"/>
  </r>
  <r>
    <n v="527679902"/>
    <x v="2789"/>
    <x v="0"/>
    <x v="1"/>
    <x v="1"/>
    <x v="1"/>
    <x v="2"/>
    <x v="2"/>
    <x v="0"/>
    <x v="0"/>
    <x v="0"/>
  </r>
  <r>
    <n v="215877816"/>
    <x v="1418"/>
    <x v="0"/>
    <x v="3"/>
    <x v="16"/>
    <x v="38"/>
    <x v="0"/>
    <x v="2"/>
    <x v="4"/>
    <x v="0"/>
    <x v="0"/>
  </r>
  <r>
    <n v="528484875"/>
    <x v="2793"/>
    <x v="5"/>
    <x v="4"/>
    <x v="14"/>
    <x v="9"/>
    <x v="0"/>
    <x v="0"/>
    <x v="0"/>
    <x v="0"/>
    <x v="0"/>
  </r>
  <r>
    <n v="528560910"/>
    <x v="2798"/>
    <x v="5"/>
    <x v="1"/>
    <x v="1"/>
    <x v="33"/>
    <x v="2"/>
    <x v="0"/>
    <x v="0"/>
    <x v="0"/>
    <x v="0"/>
  </r>
  <r>
    <n v="83876363"/>
    <x v="1537"/>
    <x v="5"/>
    <x v="1"/>
    <x v="1"/>
    <x v="1"/>
    <x v="0"/>
    <x v="3"/>
    <x v="7"/>
    <x v="0"/>
    <x v="0"/>
  </r>
  <r>
    <n v="2031694"/>
    <x v="2799"/>
    <x v="21"/>
    <x v="1"/>
    <x v="6"/>
    <x v="12"/>
    <x v="2"/>
    <x v="30"/>
    <x v="9"/>
    <x v="0"/>
    <x v="0"/>
  </r>
  <r>
    <n v="528756235"/>
    <x v="2800"/>
    <x v="5"/>
    <x v="4"/>
    <x v="1"/>
    <x v="1"/>
    <x v="0"/>
    <x v="2"/>
    <x v="4"/>
    <x v="2"/>
    <x v="0"/>
  </r>
  <r>
    <n v="487840387"/>
    <x v="2398"/>
    <x v="5"/>
    <x v="3"/>
    <x v="25"/>
    <x v="0"/>
    <x v="0"/>
    <x v="2"/>
    <x v="4"/>
    <x v="0"/>
    <x v="0"/>
  </r>
  <r>
    <n v="424188777"/>
    <x v="1905"/>
    <x v="0"/>
    <x v="1"/>
    <x v="1"/>
    <x v="1"/>
    <x v="0"/>
    <x v="2"/>
    <x v="1"/>
    <x v="1"/>
    <x v="0"/>
  </r>
  <r>
    <n v="194963008"/>
    <x v="1106"/>
    <x v="0"/>
    <x v="1"/>
    <x v="1"/>
    <x v="1"/>
    <x v="0"/>
    <x v="89"/>
    <x v="25"/>
    <x v="0"/>
    <x v="0"/>
  </r>
  <r>
    <n v="114965560"/>
    <x v="1151"/>
    <x v="0"/>
    <x v="0"/>
    <x v="0"/>
    <x v="59"/>
    <x v="0"/>
    <x v="2"/>
    <x v="4"/>
    <x v="1"/>
    <x v="0"/>
  </r>
  <r>
    <n v="355047935"/>
    <x v="2801"/>
    <x v="0"/>
    <x v="1"/>
    <x v="1"/>
    <x v="0"/>
    <x v="0"/>
    <x v="0"/>
    <x v="1"/>
    <x v="0"/>
    <x v="0"/>
  </r>
  <r>
    <n v="528946208"/>
    <x v="2802"/>
    <x v="5"/>
    <x v="1"/>
    <x v="1"/>
    <x v="1"/>
    <x v="2"/>
    <x v="2"/>
    <x v="4"/>
    <x v="0"/>
    <x v="0"/>
  </r>
  <r>
    <n v="358673851"/>
    <x v="2803"/>
    <x v="0"/>
    <x v="1"/>
    <x v="1"/>
    <x v="24"/>
    <x v="0"/>
    <x v="2"/>
    <x v="0"/>
    <x v="0"/>
    <x v="0"/>
  </r>
  <r>
    <n v="356508140"/>
    <x v="1689"/>
    <x v="5"/>
    <x v="3"/>
    <x v="3"/>
    <x v="0"/>
    <x v="0"/>
    <x v="2"/>
    <x v="4"/>
    <x v="2"/>
    <x v="0"/>
  </r>
  <r>
    <n v="529375570"/>
    <x v="2804"/>
    <x v="5"/>
    <x v="1"/>
    <x v="1"/>
    <x v="1"/>
    <x v="0"/>
    <x v="2"/>
    <x v="4"/>
    <x v="0"/>
    <x v="0"/>
  </r>
  <r>
    <n v="119732167"/>
    <x v="766"/>
    <x v="0"/>
    <x v="0"/>
    <x v="0"/>
    <x v="34"/>
    <x v="2"/>
    <x v="2"/>
    <x v="0"/>
    <x v="0"/>
    <x v="0"/>
  </r>
  <r>
    <n v="349065435"/>
    <x v="1673"/>
    <x v="0"/>
    <x v="1"/>
    <x v="1"/>
    <x v="37"/>
    <x v="2"/>
    <x v="2"/>
    <x v="4"/>
    <x v="0"/>
    <x v="0"/>
  </r>
  <r>
    <n v="5657191"/>
    <x v="2720"/>
    <x v="0"/>
    <x v="1"/>
    <x v="1"/>
    <x v="57"/>
    <x v="2"/>
    <x v="1"/>
    <x v="5"/>
    <x v="0"/>
    <x v="0"/>
  </r>
  <r>
    <n v="495338813"/>
    <x v="2469"/>
    <x v="5"/>
    <x v="1"/>
    <x v="17"/>
    <x v="84"/>
    <x v="0"/>
    <x v="7"/>
    <x v="7"/>
    <x v="0"/>
    <x v="0"/>
  </r>
  <r>
    <n v="70680911"/>
    <x v="571"/>
    <x v="5"/>
    <x v="1"/>
    <x v="1"/>
    <x v="1"/>
    <x v="2"/>
    <x v="7"/>
    <x v="3"/>
    <x v="2"/>
    <x v="0"/>
  </r>
  <r>
    <n v="394647391"/>
    <x v="1785"/>
    <x v="0"/>
    <x v="1"/>
    <x v="1"/>
    <x v="48"/>
    <x v="2"/>
    <x v="0"/>
    <x v="5"/>
    <x v="0"/>
    <x v="0"/>
  </r>
  <r>
    <n v="118792902"/>
    <x v="759"/>
    <x v="0"/>
    <x v="1"/>
    <x v="1"/>
    <x v="21"/>
    <x v="2"/>
    <x v="2"/>
    <x v="4"/>
    <x v="0"/>
    <x v="0"/>
  </r>
  <r>
    <n v="529660013"/>
    <x v="2805"/>
    <x v="5"/>
    <x v="1"/>
    <x v="1"/>
    <x v="1"/>
    <x v="0"/>
    <x v="0"/>
    <x v="0"/>
    <x v="0"/>
    <x v="0"/>
  </r>
  <r>
    <n v="504478012"/>
    <x v="2691"/>
    <x v="5"/>
    <x v="1"/>
    <x v="1"/>
    <x v="4"/>
    <x v="0"/>
    <x v="2"/>
    <x v="4"/>
    <x v="2"/>
    <x v="0"/>
  </r>
  <r>
    <n v="94053931"/>
    <x v="684"/>
    <x v="5"/>
    <x v="2"/>
    <x v="1"/>
    <x v="4"/>
    <x v="2"/>
    <x v="2"/>
    <x v="4"/>
    <x v="0"/>
    <x v="0"/>
  </r>
  <r>
    <n v="525636723"/>
    <x v="2763"/>
    <x v="8"/>
    <x v="1"/>
    <x v="1"/>
    <x v="1"/>
    <x v="0"/>
    <x v="2"/>
    <x v="0"/>
    <x v="0"/>
    <x v="0"/>
  </r>
  <r>
    <n v="8053070"/>
    <x v="1387"/>
    <x v="0"/>
    <x v="1"/>
    <x v="1"/>
    <x v="1"/>
    <x v="2"/>
    <x v="2"/>
    <x v="1"/>
    <x v="1"/>
    <x v="0"/>
  </r>
  <r>
    <n v="212462062"/>
    <x v="1170"/>
    <x v="0"/>
    <x v="3"/>
    <x v="16"/>
    <x v="59"/>
    <x v="0"/>
    <x v="0"/>
    <x v="5"/>
    <x v="0"/>
    <x v="0"/>
  </r>
  <r>
    <n v="530673784"/>
    <x v="2806"/>
    <x v="0"/>
    <x v="3"/>
    <x v="16"/>
    <x v="31"/>
    <x v="0"/>
    <x v="0"/>
    <x v="0"/>
    <x v="0"/>
    <x v="0"/>
  </r>
  <r>
    <n v="530668905"/>
    <x v="2806"/>
    <x v="5"/>
    <x v="1"/>
    <x v="1"/>
    <x v="1"/>
    <x v="2"/>
    <x v="2"/>
    <x v="4"/>
    <x v="0"/>
    <x v="0"/>
  </r>
  <r>
    <n v="6646578"/>
    <x v="2807"/>
    <x v="0"/>
    <x v="2"/>
    <x v="1"/>
    <x v="37"/>
    <x v="2"/>
    <x v="2"/>
    <x v="1"/>
    <x v="1"/>
    <x v="0"/>
  </r>
  <r>
    <n v="509763279"/>
    <x v="2599"/>
    <x v="0"/>
    <x v="3"/>
    <x v="16"/>
    <x v="47"/>
    <x v="0"/>
    <x v="2"/>
    <x v="4"/>
    <x v="2"/>
    <x v="0"/>
  </r>
  <r>
    <n v="197124009"/>
    <x v="2705"/>
    <x v="5"/>
    <x v="4"/>
    <x v="1"/>
    <x v="1"/>
    <x v="0"/>
    <x v="2"/>
    <x v="4"/>
    <x v="0"/>
    <x v="0"/>
  </r>
  <r>
    <n v="488339191"/>
    <x v="2456"/>
    <x v="5"/>
    <x v="2"/>
    <x v="1"/>
    <x v="42"/>
    <x v="1"/>
    <x v="0"/>
    <x v="1"/>
    <x v="0"/>
    <x v="0"/>
  </r>
  <r>
    <n v="530703143"/>
    <x v="2806"/>
    <x v="0"/>
    <x v="1"/>
    <x v="1"/>
    <x v="2"/>
    <x v="2"/>
    <x v="2"/>
    <x v="5"/>
    <x v="0"/>
    <x v="0"/>
  </r>
  <r>
    <n v="458051072"/>
    <x v="2156"/>
    <x v="5"/>
    <x v="4"/>
    <x v="7"/>
    <x v="23"/>
    <x v="0"/>
    <x v="2"/>
    <x v="4"/>
    <x v="0"/>
    <x v="0"/>
  </r>
  <r>
    <n v="162487503"/>
    <x v="992"/>
    <x v="5"/>
    <x v="1"/>
    <x v="4"/>
    <x v="10"/>
    <x v="0"/>
    <x v="3"/>
    <x v="5"/>
    <x v="0"/>
    <x v="0"/>
  </r>
  <r>
    <n v="510691749"/>
    <x v="2617"/>
    <x v="5"/>
    <x v="1"/>
    <x v="1"/>
    <x v="1"/>
    <x v="2"/>
    <x v="0"/>
    <x v="0"/>
    <x v="0"/>
    <x v="0"/>
  </r>
  <r>
    <n v="530797011"/>
    <x v="2808"/>
    <x v="5"/>
    <x v="1"/>
    <x v="1"/>
    <x v="8"/>
    <x v="0"/>
    <x v="2"/>
    <x v="4"/>
    <x v="0"/>
    <x v="0"/>
  </r>
  <r>
    <n v="80276745"/>
    <x v="1441"/>
    <x v="4"/>
    <x v="0"/>
    <x v="0"/>
    <x v="0"/>
    <x v="0"/>
    <x v="2"/>
    <x v="4"/>
    <x v="0"/>
    <x v="0"/>
  </r>
  <r>
    <n v="144294198"/>
    <x v="889"/>
    <x v="0"/>
    <x v="2"/>
    <x v="9"/>
    <x v="50"/>
    <x v="0"/>
    <x v="2"/>
    <x v="0"/>
    <x v="0"/>
    <x v="0"/>
  </r>
  <r>
    <n v="529426825"/>
    <x v="2804"/>
    <x v="5"/>
    <x v="1"/>
    <x v="1"/>
    <x v="1"/>
    <x v="0"/>
    <x v="2"/>
    <x v="4"/>
    <x v="0"/>
    <x v="0"/>
  </r>
  <r>
    <n v="193427296"/>
    <x v="1283"/>
    <x v="0"/>
    <x v="2"/>
    <x v="1"/>
    <x v="53"/>
    <x v="0"/>
    <x v="2"/>
    <x v="0"/>
    <x v="0"/>
    <x v="0"/>
  </r>
  <r>
    <n v="443269861"/>
    <x v="2043"/>
    <x v="0"/>
    <x v="1"/>
    <x v="1"/>
    <x v="1"/>
    <x v="2"/>
    <x v="2"/>
    <x v="4"/>
    <x v="0"/>
    <x v="0"/>
  </r>
  <r>
    <n v="341490587"/>
    <x v="2698"/>
    <x v="0"/>
    <x v="3"/>
    <x v="34"/>
    <x v="0"/>
    <x v="0"/>
    <x v="2"/>
    <x v="1"/>
    <x v="2"/>
    <x v="0"/>
  </r>
  <r>
    <n v="708731"/>
    <x v="2809"/>
    <x v="0"/>
    <x v="4"/>
    <x v="1"/>
    <x v="58"/>
    <x v="0"/>
    <x v="0"/>
    <x v="1"/>
    <x v="0"/>
    <x v="0"/>
  </r>
  <r>
    <n v="91120180"/>
    <x v="657"/>
    <x v="0"/>
    <x v="2"/>
    <x v="1"/>
    <x v="1"/>
    <x v="2"/>
    <x v="2"/>
    <x v="0"/>
    <x v="0"/>
    <x v="0"/>
  </r>
  <r>
    <n v="389466690"/>
    <x v="1784"/>
    <x v="0"/>
    <x v="2"/>
    <x v="1"/>
    <x v="8"/>
    <x v="2"/>
    <x v="0"/>
    <x v="0"/>
    <x v="0"/>
    <x v="0"/>
  </r>
  <r>
    <n v="530876394"/>
    <x v="2808"/>
    <x v="5"/>
    <x v="2"/>
    <x v="69"/>
    <x v="83"/>
    <x v="0"/>
    <x v="0"/>
    <x v="0"/>
    <x v="2"/>
    <x v="0"/>
  </r>
  <r>
    <n v="527301105"/>
    <x v="2790"/>
    <x v="0"/>
    <x v="3"/>
    <x v="25"/>
    <x v="0"/>
    <x v="0"/>
    <x v="0"/>
    <x v="1"/>
    <x v="0"/>
    <x v="0"/>
  </r>
  <r>
    <n v="358250375"/>
    <x v="2810"/>
    <x v="0"/>
    <x v="1"/>
    <x v="1"/>
    <x v="1"/>
    <x v="2"/>
    <x v="0"/>
    <x v="0"/>
    <x v="2"/>
    <x v="0"/>
  </r>
  <r>
    <n v="133166690"/>
    <x v="891"/>
    <x v="0"/>
    <x v="2"/>
    <x v="1"/>
    <x v="34"/>
    <x v="0"/>
    <x v="0"/>
    <x v="30"/>
    <x v="0"/>
    <x v="0"/>
  </r>
  <r>
    <n v="529402573"/>
    <x v="2804"/>
    <x v="5"/>
    <x v="1"/>
    <x v="1"/>
    <x v="28"/>
    <x v="0"/>
    <x v="74"/>
    <x v="106"/>
    <x v="0"/>
    <x v="0"/>
  </r>
  <r>
    <n v="464607063"/>
    <x v="2190"/>
    <x v="5"/>
    <x v="3"/>
    <x v="16"/>
    <x v="0"/>
    <x v="0"/>
    <x v="2"/>
    <x v="4"/>
    <x v="2"/>
    <x v="0"/>
  </r>
  <r>
    <n v="255833604"/>
    <x v="1341"/>
    <x v="0"/>
    <x v="1"/>
    <x v="1"/>
    <x v="1"/>
    <x v="2"/>
    <x v="3"/>
    <x v="5"/>
    <x v="1"/>
    <x v="0"/>
  </r>
  <r>
    <n v="531118903"/>
    <x v="2811"/>
    <x v="0"/>
    <x v="1"/>
    <x v="1"/>
    <x v="28"/>
    <x v="2"/>
    <x v="2"/>
    <x v="4"/>
    <x v="0"/>
    <x v="0"/>
  </r>
  <r>
    <n v="177465937"/>
    <x v="1036"/>
    <x v="5"/>
    <x v="1"/>
    <x v="1"/>
    <x v="23"/>
    <x v="0"/>
    <x v="2"/>
    <x v="0"/>
    <x v="0"/>
    <x v="0"/>
  </r>
  <r>
    <n v="529653944"/>
    <x v="2805"/>
    <x v="0"/>
    <x v="1"/>
    <x v="1"/>
    <x v="28"/>
    <x v="0"/>
    <x v="2"/>
    <x v="0"/>
    <x v="0"/>
    <x v="0"/>
  </r>
  <r>
    <n v="529693066"/>
    <x v="2805"/>
    <x v="5"/>
    <x v="1"/>
    <x v="1"/>
    <x v="1"/>
    <x v="0"/>
    <x v="1"/>
    <x v="6"/>
    <x v="0"/>
    <x v="0"/>
  </r>
  <r>
    <n v="529456759"/>
    <x v="2804"/>
    <x v="0"/>
    <x v="1"/>
    <x v="1"/>
    <x v="2"/>
    <x v="2"/>
    <x v="0"/>
    <x v="0"/>
    <x v="0"/>
    <x v="0"/>
  </r>
  <r>
    <n v="528979463"/>
    <x v="2802"/>
    <x v="5"/>
    <x v="1"/>
    <x v="1"/>
    <x v="1"/>
    <x v="0"/>
    <x v="15"/>
    <x v="26"/>
    <x v="0"/>
    <x v="0"/>
  </r>
  <r>
    <n v="527682310"/>
    <x v="2789"/>
    <x v="0"/>
    <x v="1"/>
    <x v="1"/>
    <x v="10"/>
    <x v="0"/>
    <x v="3"/>
    <x v="5"/>
    <x v="0"/>
    <x v="0"/>
  </r>
  <r>
    <n v="31867744"/>
    <x v="828"/>
    <x v="0"/>
    <x v="4"/>
    <x v="1"/>
    <x v="4"/>
    <x v="0"/>
    <x v="2"/>
    <x v="4"/>
    <x v="0"/>
    <x v="0"/>
  </r>
  <r>
    <n v="508495408"/>
    <x v="2707"/>
    <x v="0"/>
    <x v="1"/>
    <x v="19"/>
    <x v="28"/>
    <x v="0"/>
    <x v="1"/>
    <x v="1"/>
    <x v="0"/>
    <x v="0"/>
  </r>
  <r>
    <n v="531238897"/>
    <x v="2812"/>
    <x v="0"/>
    <x v="0"/>
    <x v="0"/>
    <x v="8"/>
    <x v="2"/>
    <x v="2"/>
    <x v="4"/>
    <x v="0"/>
    <x v="0"/>
  </r>
  <r>
    <n v="187662649"/>
    <x v="2813"/>
    <x v="0"/>
    <x v="1"/>
    <x v="1"/>
    <x v="1"/>
    <x v="2"/>
    <x v="2"/>
    <x v="4"/>
    <x v="0"/>
    <x v="0"/>
  </r>
  <r>
    <n v="488835767"/>
    <x v="2814"/>
    <x v="5"/>
    <x v="1"/>
    <x v="20"/>
    <x v="28"/>
    <x v="0"/>
    <x v="0"/>
    <x v="0"/>
    <x v="0"/>
    <x v="0"/>
  </r>
  <r>
    <n v="516108650"/>
    <x v="2664"/>
    <x v="5"/>
    <x v="1"/>
    <x v="5"/>
    <x v="34"/>
    <x v="0"/>
    <x v="2"/>
    <x v="4"/>
    <x v="0"/>
    <x v="0"/>
  </r>
  <r>
    <n v="529816425"/>
    <x v="2815"/>
    <x v="0"/>
    <x v="1"/>
    <x v="1"/>
    <x v="1"/>
    <x v="0"/>
    <x v="2"/>
    <x v="4"/>
    <x v="0"/>
    <x v="0"/>
  </r>
  <r>
    <n v="529827835"/>
    <x v="2815"/>
    <x v="0"/>
    <x v="1"/>
    <x v="1"/>
    <x v="1"/>
    <x v="0"/>
    <x v="2"/>
    <x v="4"/>
    <x v="0"/>
    <x v="0"/>
  </r>
  <r>
    <n v="529867747"/>
    <x v="2815"/>
    <x v="0"/>
    <x v="1"/>
    <x v="1"/>
    <x v="1"/>
    <x v="0"/>
    <x v="2"/>
    <x v="4"/>
    <x v="0"/>
    <x v="0"/>
  </r>
  <r>
    <n v="41067191"/>
    <x v="408"/>
    <x v="0"/>
    <x v="4"/>
    <x v="1"/>
    <x v="3"/>
    <x v="0"/>
    <x v="2"/>
    <x v="4"/>
    <x v="0"/>
    <x v="0"/>
  </r>
  <r>
    <n v="4788074"/>
    <x v="147"/>
    <x v="0"/>
    <x v="1"/>
    <x v="1"/>
    <x v="1"/>
    <x v="2"/>
    <x v="2"/>
    <x v="4"/>
    <x v="1"/>
    <x v="0"/>
  </r>
  <r>
    <n v="531495438"/>
    <x v="2816"/>
    <x v="5"/>
    <x v="1"/>
    <x v="1"/>
    <x v="1"/>
    <x v="2"/>
    <x v="2"/>
    <x v="4"/>
    <x v="0"/>
    <x v="0"/>
  </r>
  <r>
    <n v="254532793"/>
    <x v="2817"/>
    <x v="0"/>
    <x v="1"/>
    <x v="1"/>
    <x v="68"/>
    <x v="0"/>
    <x v="2"/>
    <x v="4"/>
    <x v="0"/>
    <x v="0"/>
  </r>
  <r>
    <n v="209333568"/>
    <x v="2818"/>
    <x v="0"/>
    <x v="1"/>
    <x v="1"/>
    <x v="1"/>
    <x v="0"/>
    <x v="1"/>
    <x v="1"/>
    <x v="0"/>
    <x v="0"/>
  </r>
  <r>
    <n v="530854893"/>
    <x v="2808"/>
    <x v="5"/>
    <x v="1"/>
    <x v="1"/>
    <x v="1"/>
    <x v="0"/>
    <x v="1"/>
    <x v="6"/>
    <x v="0"/>
    <x v="0"/>
  </r>
  <r>
    <n v="533264754"/>
    <x v="2819"/>
    <x v="0"/>
    <x v="1"/>
    <x v="1"/>
    <x v="1"/>
    <x v="2"/>
    <x v="2"/>
    <x v="4"/>
    <x v="2"/>
    <x v="0"/>
  </r>
  <r>
    <n v="512457675"/>
    <x v="2820"/>
    <x v="5"/>
    <x v="2"/>
    <x v="21"/>
    <x v="0"/>
    <x v="0"/>
    <x v="2"/>
    <x v="4"/>
    <x v="0"/>
    <x v="0"/>
  </r>
  <r>
    <n v="413268392"/>
    <x v="2651"/>
    <x v="0"/>
    <x v="1"/>
    <x v="1"/>
    <x v="1"/>
    <x v="1"/>
    <x v="12"/>
    <x v="24"/>
    <x v="0"/>
    <x v="0"/>
  </r>
  <r>
    <n v="269692149"/>
    <x v="1446"/>
    <x v="0"/>
    <x v="1"/>
    <x v="1"/>
    <x v="1"/>
    <x v="0"/>
    <x v="6"/>
    <x v="11"/>
    <x v="0"/>
    <x v="0"/>
  </r>
  <r>
    <n v="225390196"/>
    <x v="2821"/>
    <x v="0"/>
    <x v="1"/>
    <x v="1"/>
    <x v="1"/>
    <x v="0"/>
    <x v="69"/>
    <x v="101"/>
    <x v="1"/>
    <x v="0"/>
  </r>
  <r>
    <n v="533413620"/>
    <x v="2822"/>
    <x v="5"/>
    <x v="1"/>
    <x v="1"/>
    <x v="1"/>
    <x v="0"/>
    <x v="0"/>
    <x v="0"/>
    <x v="0"/>
    <x v="0"/>
  </r>
  <r>
    <n v="533423349"/>
    <x v="2822"/>
    <x v="5"/>
    <x v="1"/>
    <x v="1"/>
    <x v="1"/>
    <x v="0"/>
    <x v="12"/>
    <x v="3"/>
    <x v="0"/>
    <x v="0"/>
  </r>
  <r>
    <n v="533422119"/>
    <x v="2822"/>
    <x v="0"/>
    <x v="4"/>
    <x v="9"/>
    <x v="74"/>
    <x v="0"/>
    <x v="2"/>
    <x v="4"/>
    <x v="0"/>
    <x v="0"/>
  </r>
  <r>
    <n v="71784802"/>
    <x v="1403"/>
    <x v="0"/>
    <x v="1"/>
    <x v="1"/>
    <x v="18"/>
    <x v="0"/>
    <x v="0"/>
    <x v="0"/>
    <x v="0"/>
    <x v="0"/>
  </r>
  <r>
    <n v="468351664"/>
    <x v="2233"/>
    <x v="0"/>
    <x v="1"/>
    <x v="1"/>
    <x v="42"/>
    <x v="1"/>
    <x v="3"/>
    <x v="6"/>
    <x v="0"/>
    <x v="0"/>
  </r>
  <r>
    <n v="531783545"/>
    <x v="2823"/>
    <x v="5"/>
    <x v="3"/>
    <x v="16"/>
    <x v="0"/>
    <x v="0"/>
    <x v="2"/>
    <x v="1"/>
    <x v="0"/>
    <x v="0"/>
  </r>
  <r>
    <n v="523167824"/>
    <x v="2781"/>
    <x v="5"/>
    <x v="0"/>
    <x v="0"/>
    <x v="3"/>
    <x v="2"/>
    <x v="0"/>
    <x v="3"/>
    <x v="0"/>
    <x v="0"/>
  </r>
  <r>
    <n v="50887257"/>
    <x v="2824"/>
    <x v="0"/>
    <x v="4"/>
    <x v="30"/>
    <x v="77"/>
    <x v="0"/>
    <x v="72"/>
    <x v="92"/>
    <x v="0"/>
    <x v="0"/>
  </r>
  <r>
    <n v="213377730"/>
    <x v="2451"/>
    <x v="0"/>
    <x v="3"/>
    <x v="16"/>
    <x v="92"/>
    <x v="0"/>
    <x v="0"/>
    <x v="0"/>
    <x v="0"/>
    <x v="0"/>
  </r>
  <r>
    <n v="533599495"/>
    <x v="2825"/>
    <x v="5"/>
    <x v="1"/>
    <x v="1"/>
    <x v="10"/>
    <x v="0"/>
    <x v="0"/>
    <x v="1"/>
    <x v="0"/>
    <x v="0"/>
  </r>
  <r>
    <n v="533599112"/>
    <x v="2825"/>
    <x v="5"/>
    <x v="1"/>
    <x v="1"/>
    <x v="34"/>
    <x v="0"/>
    <x v="4"/>
    <x v="6"/>
    <x v="0"/>
    <x v="0"/>
  </r>
  <r>
    <n v="528834318"/>
    <x v="2800"/>
    <x v="5"/>
    <x v="1"/>
    <x v="1"/>
    <x v="2"/>
    <x v="2"/>
    <x v="0"/>
    <x v="0"/>
    <x v="0"/>
    <x v="0"/>
  </r>
  <r>
    <n v="129457115"/>
    <x v="1073"/>
    <x v="0"/>
    <x v="0"/>
    <x v="0"/>
    <x v="3"/>
    <x v="0"/>
    <x v="2"/>
    <x v="4"/>
    <x v="0"/>
    <x v="0"/>
  </r>
  <r>
    <n v="132627106"/>
    <x v="1086"/>
    <x v="0"/>
    <x v="1"/>
    <x v="1"/>
    <x v="37"/>
    <x v="2"/>
    <x v="2"/>
    <x v="4"/>
    <x v="0"/>
    <x v="0"/>
  </r>
  <r>
    <n v="369146471"/>
    <x v="2246"/>
    <x v="0"/>
    <x v="1"/>
    <x v="1"/>
    <x v="4"/>
    <x v="0"/>
    <x v="2"/>
    <x v="4"/>
    <x v="0"/>
    <x v="0"/>
  </r>
  <r>
    <n v="530101786"/>
    <x v="2826"/>
    <x v="5"/>
    <x v="1"/>
    <x v="6"/>
    <x v="1"/>
    <x v="0"/>
    <x v="93"/>
    <x v="80"/>
    <x v="2"/>
    <x v="0"/>
  </r>
  <r>
    <n v="533492627"/>
    <x v="2822"/>
    <x v="0"/>
    <x v="2"/>
    <x v="1"/>
    <x v="35"/>
    <x v="0"/>
    <x v="2"/>
    <x v="4"/>
    <x v="0"/>
    <x v="0"/>
  </r>
  <r>
    <n v="463035566"/>
    <x v="2179"/>
    <x v="5"/>
    <x v="1"/>
    <x v="1"/>
    <x v="1"/>
    <x v="2"/>
    <x v="0"/>
    <x v="0"/>
    <x v="2"/>
    <x v="0"/>
  </r>
  <r>
    <n v="533764046"/>
    <x v="2827"/>
    <x v="0"/>
    <x v="1"/>
    <x v="1"/>
    <x v="10"/>
    <x v="2"/>
    <x v="0"/>
    <x v="0"/>
    <x v="0"/>
    <x v="0"/>
  </r>
  <r>
    <n v="291771360"/>
    <x v="1865"/>
    <x v="5"/>
    <x v="0"/>
    <x v="0"/>
    <x v="0"/>
    <x v="0"/>
    <x v="2"/>
    <x v="4"/>
    <x v="0"/>
    <x v="0"/>
  </r>
  <r>
    <n v="22146260"/>
    <x v="1265"/>
    <x v="0"/>
    <x v="2"/>
    <x v="1"/>
    <x v="17"/>
    <x v="2"/>
    <x v="2"/>
    <x v="1"/>
    <x v="0"/>
    <x v="0"/>
  </r>
  <r>
    <n v="427612208"/>
    <x v="2037"/>
    <x v="0"/>
    <x v="1"/>
    <x v="1"/>
    <x v="18"/>
    <x v="2"/>
    <x v="2"/>
    <x v="4"/>
    <x v="0"/>
    <x v="0"/>
  </r>
  <r>
    <n v="533468859"/>
    <x v="2822"/>
    <x v="0"/>
    <x v="1"/>
    <x v="1"/>
    <x v="10"/>
    <x v="0"/>
    <x v="47"/>
    <x v="107"/>
    <x v="0"/>
    <x v="0"/>
  </r>
  <r>
    <n v="523831848"/>
    <x v="2751"/>
    <x v="0"/>
    <x v="1"/>
    <x v="33"/>
    <x v="10"/>
    <x v="0"/>
    <x v="0"/>
    <x v="0"/>
    <x v="0"/>
    <x v="0"/>
  </r>
  <r>
    <n v="309273064"/>
    <x v="2241"/>
    <x v="0"/>
    <x v="1"/>
    <x v="1"/>
    <x v="18"/>
    <x v="2"/>
    <x v="0"/>
    <x v="0"/>
    <x v="0"/>
    <x v="0"/>
  </r>
  <r>
    <n v="532538495"/>
    <x v="2828"/>
    <x v="5"/>
    <x v="1"/>
    <x v="1"/>
    <x v="1"/>
    <x v="0"/>
    <x v="2"/>
    <x v="4"/>
    <x v="0"/>
    <x v="0"/>
  </r>
  <r>
    <n v="17532210"/>
    <x v="374"/>
    <x v="0"/>
    <x v="1"/>
    <x v="1"/>
    <x v="1"/>
    <x v="2"/>
    <x v="2"/>
    <x v="0"/>
    <x v="0"/>
    <x v="0"/>
  </r>
  <r>
    <n v="43099571"/>
    <x v="432"/>
    <x v="0"/>
    <x v="4"/>
    <x v="7"/>
    <x v="16"/>
    <x v="0"/>
    <x v="3"/>
    <x v="6"/>
    <x v="0"/>
    <x v="0"/>
  </r>
  <r>
    <n v="494237478"/>
    <x v="2796"/>
    <x v="5"/>
    <x v="1"/>
    <x v="23"/>
    <x v="1"/>
    <x v="0"/>
    <x v="21"/>
    <x v="108"/>
    <x v="0"/>
    <x v="0"/>
  </r>
  <r>
    <n v="56894167"/>
    <x v="585"/>
    <x v="0"/>
    <x v="0"/>
    <x v="0"/>
    <x v="0"/>
    <x v="0"/>
    <x v="2"/>
    <x v="0"/>
    <x v="0"/>
    <x v="0"/>
  </r>
  <r>
    <n v="231394521"/>
    <x v="1280"/>
    <x v="0"/>
    <x v="0"/>
    <x v="0"/>
    <x v="59"/>
    <x v="0"/>
    <x v="2"/>
    <x v="4"/>
    <x v="0"/>
    <x v="0"/>
  </r>
  <r>
    <n v="57039953"/>
    <x v="708"/>
    <x v="0"/>
    <x v="4"/>
    <x v="26"/>
    <x v="57"/>
    <x v="2"/>
    <x v="2"/>
    <x v="4"/>
    <x v="0"/>
    <x v="0"/>
  </r>
  <r>
    <n v="57164216"/>
    <x v="1551"/>
    <x v="0"/>
    <x v="1"/>
    <x v="1"/>
    <x v="42"/>
    <x v="2"/>
    <x v="2"/>
    <x v="4"/>
    <x v="1"/>
    <x v="0"/>
  </r>
  <r>
    <n v="57096801"/>
    <x v="1551"/>
    <x v="0"/>
    <x v="4"/>
    <x v="1"/>
    <x v="33"/>
    <x v="2"/>
    <x v="2"/>
    <x v="4"/>
    <x v="0"/>
    <x v="0"/>
  </r>
  <r>
    <n v="26580304"/>
    <x v="1462"/>
    <x v="0"/>
    <x v="0"/>
    <x v="0"/>
    <x v="52"/>
    <x v="0"/>
    <x v="2"/>
    <x v="5"/>
    <x v="0"/>
    <x v="0"/>
  </r>
  <r>
    <n v="488130426"/>
    <x v="2402"/>
    <x v="35"/>
    <x v="1"/>
    <x v="1"/>
    <x v="71"/>
    <x v="0"/>
    <x v="1"/>
    <x v="1"/>
    <x v="0"/>
    <x v="0"/>
  </r>
  <r>
    <n v="471874560"/>
    <x v="2769"/>
    <x v="0"/>
    <x v="0"/>
    <x v="0"/>
    <x v="3"/>
    <x v="0"/>
    <x v="2"/>
    <x v="4"/>
    <x v="2"/>
    <x v="0"/>
  </r>
  <r>
    <n v="239616768"/>
    <x v="1285"/>
    <x v="0"/>
    <x v="1"/>
    <x v="1"/>
    <x v="1"/>
    <x v="1"/>
    <x v="3"/>
    <x v="6"/>
    <x v="0"/>
    <x v="0"/>
  </r>
  <r>
    <n v="533132637"/>
    <x v="2829"/>
    <x v="0"/>
    <x v="3"/>
    <x v="16"/>
    <x v="85"/>
    <x v="0"/>
    <x v="0"/>
    <x v="1"/>
    <x v="0"/>
    <x v="1"/>
  </r>
  <r>
    <n v="153527179"/>
    <x v="2387"/>
    <x v="5"/>
    <x v="1"/>
    <x v="1"/>
    <x v="33"/>
    <x v="0"/>
    <x v="2"/>
    <x v="11"/>
    <x v="0"/>
    <x v="0"/>
  </r>
  <r>
    <n v="14278429"/>
    <x v="489"/>
    <x v="11"/>
    <x v="2"/>
    <x v="1"/>
    <x v="35"/>
    <x v="0"/>
    <x v="4"/>
    <x v="3"/>
    <x v="0"/>
    <x v="0"/>
  </r>
  <r>
    <n v="534184533"/>
    <x v="2830"/>
    <x v="5"/>
    <x v="1"/>
    <x v="1"/>
    <x v="70"/>
    <x v="0"/>
    <x v="3"/>
    <x v="5"/>
    <x v="2"/>
    <x v="0"/>
  </r>
  <r>
    <n v="33792209"/>
    <x v="390"/>
    <x v="0"/>
    <x v="2"/>
    <x v="1"/>
    <x v="16"/>
    <x v="0"/>
    <x v="2"/>
    <x v="4"/>
    <x v="0"/>
    <x v="0"/>
  </r>
  <r>
    <n v="534505582"/>
    <x v="2831"/>
    <x v="5"/>
    <x v="1"/>
    <x v="1"/>
    <x v="1"/>
    <x v="0"/>
    <x v="2"/>
    <x v="4"/>
    <x v="0"/>
    <x v="0"/>
  </r>
  <r>
    <n v="14151784"/>
    <x v="2832"/>
    <x v="0"/>
    <x v="2"/>
    <x v="1"/>
    <x v="52"/>
    <x v="2"/>
    <x v="2"/>
    <x v="6"/>
    <x v="0"/>
    <x v="0"/>
  </r>
  <r>
    <n v="63188015"/>
    <x v="526"/>
    <x v="6"/>
    <x v="1"/>
    <x v="1"/>
    <x v="29"/>
    <x v="2"/>
    <x v="2"/>
    <x v="0"/>
    <x v="0"/>
    <x v="0"/>
  </r>
  <r>
    <n v="533830540"/>
    <x v="2827"/>
    <x v="5"/>
    <x v="1"/>
    <x v="1"/>
    <x v="1"/>
    <x v="0"/>
    <x v="2"/>
    <x v="4"/>
    <x v="0"/>
    <x v="0"/>
  </r>
  <r>
    <n v="533783058"/>
    <x v="2827"/>
    <x v="0"/>
    <x v="1"/>
    <x v="1"/>
    <x v="2"/>
    <x v="0"/>
    <x v="0"/>
    <x v="0"/>
    <x v="0"/>
    <x v="0"/>
  </r>
  <r>
    <n v="527520587"/>
    <x v="2791"/>
    <x v="5"/>
    <x v="1"/>
    <x v="1"/>
    <x v="1"/>
    <x v="0"/>
    <x v="2"/>
    <x v="4"/>
    <x v="0"/>
    <x v="0"/>
  </r>
  <r>
    <n v="534616256"/>
    <x v="2833"/>
    <x v="5"/>
    <x v="0"/>
    <x v="0"/>
    <x v="1"/>
    <x v="0"/>
    <x v="2"/>
    <x v="4"/>
    <x v="0"/>
    <x v="0"/>
  </r>
  <r>
    <n v="1473400"/>
    <x v="2834"/>
    <x v="0"/>
    <x v="1"/>
    <x v="1"/>
    <x v="1"/>
    <x v="0"/>
    <x v="2"/>
    <x v="4"/>
    <x v="0"/>
    <x v="0"/>
  </r>
  <r>
    <n v="282380652"/>
    <x v="1571"/>
    <x v="0"/>
    <x v="1"/>
    <x v="1"/>
    <x v="1"/>
    <x v="2"/>
    <x v="2"/>
    <x v="4"/>
    <x v="0"/>
    <x v="0"/>
  </r>
  <r>
    <n v="534316371"/>
    <x v="2835"/>
    <x v="5"/>
    <x v="1"/>
    <x v="9"/>
    <x v="8"/>
    <x v="2"/>
    <x v="2"/>
    <x v="4"/>
    <x v="0"/>
    <x v="0"/>
  </r>
  <r>
    <n v="534332489"/>
    <x v="2835"/>
    <x v="5"/>
    <x v="1"/>
    <x v="9"/>
    <x v="28"/>
    <x v="2"/>
    <x v="2"/>
    <x v="4"/>
    <x v="2"/>
    <x v="0"/>
  </r>
  <r>
    <n v="44745922"/>
    <x v="2836"/>
    <x v="0"/>
    <x v="1"/>
    <x v="1"/>
    <x v="42"/>
    <x v="0"/>
    <x v="0"/>
    <x v="0"/>
    <x v="0"/>
    <x v="0"/>
  </r>
  <r>
    <n v="414973051"/>
    <x v="2837"/>
    <x v="0"/>
    <x v="1"/>
    <x v="9"/>
    <x v="10"/>
    <x v="0"/>
    <x v="3"/>
    <x v="11"/>
    <x v="0"/>
    <x v="0"/>
  </r>
  <r>
    <n v="9330158"/>
    <x v="1639"/>
    <x v="0"/>
    <x v="0"/>
    <x v="0"/>
    <x v="0"/>
    <x v="0"/>
    <x v="2"/>
    <x v="0"/>
    <x v="0"/>
    <x v="0"/>
  </r>
  <r>
    <n v="534801176"/>
    <x v="2838"/>
    <x v="5"/>
    <x v="1"/>
    <x v="1"/>
    <x v="10"/>
    <x v="2"/>
    <x v="0"/>
    <x v="0"/>
    <x v="0"/>
    <x v="0"/>
  </r>
  <r>
    <n v="408880371"/>
    <x v="2839"/>
    <x v="5"/>
    <x v="1"/>
    <x v="1"/>
    <x v="1"/>
    <x v="2"/>
    <x v="0"/>
    <x v="1"/>
    <x v="2"/>
    <x v="0"/>
  </r>
  <r>
    <n v="5456369"/>
    <x v="562"/>
    <x v="0"/>
    <x v="0"/>
    <x v="0"/>
    <x v="3"/>
    <x v="0"/>
    <x v="2"/>
    <x v="4"/>
    <x v="0"/>
    <x v="0"/>
  </r>
  <r>
    <n v="534363889"/>
    <x v="2835"/>
    <x v="0"/>
    <x v="1"/>
    <x v="1"/>
    <x v="57"/>
    <x v="2"/>
    <x v="2"/>
    <x v="4"/>
    <x v="0"/>
    <x v="0"/>
  </r>
  <r>
    <n v="17901566"/>
    <x v="2840"/>
    <x v="0"/>
    <x v="1"/>
    <x v="1"/>
    <x v="28"/>
    <x v="0"/>
    <x v="1"/>
    <x v="1"/>
    <x v="2"/>
    <x v="0"/>
  </r>
  <r>
    <n v="534845026"/>
    <x v="2838"/>
    <x v="5"/>
    <x v="4"/>
    <x v="21"/>
    <x v="21"/>
    <x v="0"/>
    <x v="2"/>
    <x v="4"/>
    <x v="2"/>
    <x v="0"/>
  </r>
  <r>
    <n v="9185486"/>
    <x v="2069"/>
    <x v="0"/>
    <x v="4"/>
    <x v="1"/>
    <x v="22"/>
    <x v="2"/>
    <x v="2"/>
    <x v="0"/>
    <x v="0"/>
    <x v="0"/>
  </r>
  <r>
    <n v="283656228"/>
    <x v="1487"/>
    <x v="5"/>
    <x v="1"/>
    <x v="1"/>
    <x v="1"/>
    <x v="0"/>
    <x v="0"/>
    <x v="7"/>
    <x v="0"/>
    <x v="0"/>
  </r>
  <r>
    <n v="28228643"/>
    <x v="331"/>
    <x v="0"/>
    <x v="1"/>
    <x v="1"/>
    <x v="33"/>
    <x v="0"/>
    <x v="1"/>
    <x v="1"/>
    <x v="0"/>
    <x v="0"/>
  </r>
  <r>
    <n v="534913122"/>
    <x v="2838"/>
    <x v="5"/>
    <x v="3"/>
    <x v="16"/>
    <x v="0"/>
    <x v="0"/>
    <x v="2"/>
    <x v="4"/>
    <x v="0"/>
    <x v="0"/>
  </r>
  <r>
    <n v="534950829"/>
    <x v="2841"/>
    <x v="0"/>
    <x v="1"/>
    <x v="1"/>
    <x v="4"/>
    <x v="1"/>
    <x v="6"/>
    <x v="7"/>
    <x v="0"/>
    <x v="0"/>
  </r>
  <r>
    <n v="535867683"/>
    <x v="2842"/>
    <x v="0"/>
    <x v="1"/>
    <x v="1"/>
    <x v="2"/>
    <x v="2"/>
    <x v="3"/>
    <x v="5"/>
    <x v="0"/>
    <x v="0"/>
  </r>
  <r>
    <n v="8974042"/>
    <x v="2843"/>
    <x v="0"/>
    <x v="2"/>
    <x v="9"/>
    <x v="63"/>
    <x v="2"/>
    <x v="2"/>
    <x v="4"/>
    <x v="2"/>
    <x v="1"/>
  </r>
  <r>
    <n v="13211592"/>
    <x v="2844"/>
    <x v="38"/>
    <x v="1"/>
    <x v="1"/>
    <x v="10"/>
    <x v="0"/>
    <x v="0"/>
    <x v="1"/>
    <x v="0"/>
    <x v="0"/>
  </r>
  <r>
    <n v="287334308"/>
    <x v="1404"/>
    <x v="5"/>
    <x v="2"/>
    <x v="1"/>
    <x v="13"/>
    <x v="0"/>
    <x v="0"/>
    <x v="0"/>
    <x v="2"/>
    <x v="0"/>
  </r>
  <r>
    <n v="138629245"/>
    <x v="875"/>
    <x v="0"/>
    <x v="0"/>
    <x v="0"/>
    <x v="87"/>
    <x v="0"/>
    <x v="2"/>
    <x v="4"/>
    <x v="0"/>
    <x v="0"/>
  </r>
  <r>
    <n v="7464432"/>
    <x v="1066"/>
    <x v="0"/>
    <x v="1"/>
    <x v="1"/>
    <x v="1"/>
    <x v="2"/>
    <x v="2"/>
    <x v="0"/>
    <x v="0"/>
    <x v="0"/>
  </r>
  <r>
    <n v="534969810"/>
    <x v="2841"/>
    <x v="0"/>
    <x v="1"/>
    <x v="1"/>
    <x v="1"/>
    <x v="0"/>
    <x v="2"/>
    <x v="0"/>
    <x v="0"/>
    <x v="0"/>
  </r>
  <r>
    <n v="486057326"/>
    <x v="2391"/>
    <x v="0"/>
    <x v="1"/>
    <x v="1"/>
    <x v="10"/>
    <x v="2"/>
    <x v="4"/>
    <x v="11"/>
    <x v="1"/>
    <x v="0"/>
  </r>
  <r>
    <n v="106330191"/>
    <x v="1893"/>
    <x v="0"/>
    <x v="1"/>
    <x v="9"/>
    <x v="24"/>
    <x v="0"/>
    <x v="0"/>
    <x v="5"/>
    <x v="0"/>
    <x v="0"/>
  </r>
  <r>
    <n v="407095587"/>
    <x v="2530"/>
    <x v="5"/>
    <x v="1"/>
    <x v="20"/>
    <x v="0"/>
    <x v="0"/>
    <x v="2"/>
    <x v="4"/>
    <x v="0"/>
    <x v="0"/>
  </r>
  <r>
    <n v="535125259"/>
    <x v="2845"/>
    <x v="5"/>
    <x v="1"/>
    <x v="1"/>
    <x v="28"/>
    <x v="0"/>
    <x v="2"/>
    <x v="4"/>
    <x v="0"/>
    <x v="0"/>
  </r>
  <r>
    <n v="128884942"/>
    <x v="819"/>
    <x v="0"/>
    <x v="1"/>
    <x v="1"/>
    <x v="8"/>
    <x v="2"/>
    <x v="0"/>
    <x v="20"/>
    <x v="0"/>
    <x v="0"/>
  </r>
  <r>
    <n v="462464790"/>
    <x v="2174"/>
    <x v="5"/>
    <x v="1"/>
    <x v="1"/>
    <x v="1"/>
    <x v="0"/>
    <x v="0"/>
    <x v="0"/>
    <x v="0"/>
    <x v="0"/>
  </r>
  <r>
    <n v="286942213"/>
    <x v="2846"/>
    <x v="0"/>
    <x v="1"/>
    <x v="1"/>
    <x v="1"/>
    <x v="1"/>
    <x v="3"/>
    <x v="5"/>
    <x v="0"/>
    <x v="0"/>
  </r>
  <r>
    <n v="85793255"/>
    <x v="1007"/>
    <x v="0"/>
    <x v="3"/>
    <x v="12"/>
    <x v="0"/>
    <x v="0"/>
    <x v="2"/>
    <x v="1"/>
    <x v="0"/>
    <x v="1"/>
  </r>
  <r>
    <n v="89327367"/>
    <x v="960"/>
    <x v="0"/>
    <x v="1"/>
    <x v="9"/>
    <x v="28"/>
    <x v="0"/>
    <x v="1"/>
    <x v="1"/>
    <x v="0"/>
    <x v="0"/>
  </r>
  <r>
    <n v="288978751"/>
    <x v="1503"/>
    <x v="5"/>
    <x v="0"/>
    <x v="0"/>
    <x v="38"/>
    <x v="0"/>
    <x v="2"/>
    <x v="0"/>
    <x v="0"/>
    <x v="0"/>
  </r>
  <r>
    <n v="508386575"/>
    <x v="2584"/>
    <x v="5"/>
    <x v="1"/>
    <x v="1"/>
    <x v="1"/>
    <x v="2"/>
    <x v="2"/>
    <x v="4"/>
    <x v="0"/>
    <x v="0"/>
  </r>
  <r>
    <n v="536001322"/>
    <x v="2847"/>
    <x v="5"/>
    <x v="0"/>
    <x v="0"/>
    <x v="3"/>
    <x v="0"/>
    <x v="2"/>
    <x v="4"/>
    <x v="2"/>
    <x v="0"/>
  </r>
  <r>
    <n v="536028432"/>
    <x v="2847"/>
    <x v="5"/>
    <x v="0"/>
    <x v="0"/>
    <x v="3"/>
    <x v="0"/>
    <x v="2"/>
    <x v="4"/>
    <x v="2"/>
    <x v="0"/>
  </r>
  <r>
    <n v="535267133"/>
    <x v="2848"/>
    <x v="5"/>
    <x v="3"/>
    <x v="12"/>
    <x v="0"/>
    <x v="0"/>
    <x v="4"/>
    <x v="7"/>
    <x v="0"/>
    <x v="0"/>
  </r>
  <r>
    <n v="536035686"/>
    <x v="2847"/>
    <x v="5"/>
    <x v="2"/>
    <x v="1"/>
    <x v="59"/>
    <x v="0"/>
    <x v="3"/>
    <x v="5"/>
    <x v="0"/>
    <x v="0"/>
  </r>
  <r>
    <n v="96162481"/>
    <x v="655"/>
    <x v="0"/>
    <x v="1"/>
    <x v="1"/>
    <x v="18"/>
    <x v="0"/>
    <x v="7"/>
    <x v="7"/>
    <x v="0"/>
    <x v="0"/>
  </r>
  <r>
    <n v="445801018"/>
    <x v="2076"/>
    <x v="5"/>
    <x v="1"/>
    <x v="1"/>
    <x v="28"/>
    <x v="2"/>
    <x v="2"/>
    <x v="0"/>
    <x v="0"/>
    <x v="0"/>
  </r>
  <r>
    <n v="109447199"/>
    <x v="791"/>
    <x v="0"/>
    <x v="4"/>
    <x v="23"/>
    <x v="35"/>
    <x v="0"/>
    <x v="7"/>
    <x v="24"/>
    <x v="0"/>
    <x v="0"/>
  </r>
  <r>
    <n v="535578609"/>
    <x v="2849"/>
    <x v="5"/>
    <x v="1"/>
    <x v="1"/>
    <x v="28"/>
    <x v="2"/>
    <x v="2"/>
    <x v="0"/>
    <x v="0"/>
    <x v="0"/>
  </r>
  <r>
    <n v="12248986"/>
    <x v="384"/>
    <x v="0"/>
    <x v="1"/>
    <x v="1"/>
    <x v="1"/>
    <x v="0"/>
    <x v="2"/>
    <x v="6"/>
    <x v="1"/>
    <x v="0"/>
  </r>
  <r>
    <n v="127010216"/>
    <x v="2412"/>
    <x v="0"/>
    <x v="0"/>
    <x v="0"/>
    <x v="3"/>
    <x v="0"/>
    <x v="2"/>
    <x v="4"/>
    <x v="0"/>
    <x v="0"/>
  </r>
  <r>
    <n v="531442508"/>
    <x v="2816"/>
    <x v="0"/>
    <x v="3"/>
    <x v="16"/>
    <x v="27"/>
    <x v="0"/>
    <x v="2"/>
    <x v="4"/>
    <x v="0"/>
    <x v="0"/>
  </r>
  <r>
    <n v="191090007"/>
    <x v="2850"/>
    <x v="0"/>
    <x v="1"/>
    <x v="1"/>
    <x v="4"/>
    <x v="2"/>
    <x v="0"/>
    <x v="0"/>
    <x v="0"/>
    <x v="0"/>
  </r>
  <r>
    <n v="535614855"/>
    <x v="2849"/>
    <x v="5"/>
    <x v="2"/>
    <x v="1"/>
    <x v="18"/>
    <x v="2"/>
    <x v="2"/>
    <x v="4"/>
    <x v="0"/>
    <x v="0"/>
  </r>
  <r>
    <n v="536249812"/>
    <x v="2851"/>
    <x v="0"/>
    <x v="0"/>
    <x v="0"/>
    <x v="3"/>
    <x v="0"/>
    <x v="2"/>
    <x v="4"/>
    <x v="2"/>
    <x v="0"/>
  </r>
  <r>
    <n v="173040212"/>
    <x v="1027"/>
    <x v="5"/>
    <x v="2"/>
    <x v="1"/>
    <x v="42"/>
    <x v="2"/>
    <x v="2"/>
    <x v="4"/>
    <x v="0"/>
    <x v="0"/>
  </r>
  <r>
    <n v="472772273"/>
    <x v="2253"/>
    <x v="0"/>
    <x v="4"/>
    <x v="66"/>
    <x v="43"/>
    <x v="0"/>
    <x v="0"/>
    <x v="0"/>
    <x v="0"/>
    <x v="0"/>
  </r>
  <r>
    <n v="535637209"/>
    <x v="2849"/>
    <x v="5"/>
    <x v="1"/>
    <x v="1"/>
    <x v="21"/>
    <x v="2"/>
    <x v="2"/>
    <x v="4"/>
    <x v="0"/>
    <x v="0"/>
  </r>
  <r>
    <n v="261906095"/>
    <x v="1388"/>
    <x v="33"/>
    <x v="3"/>
    <x v="47"/>
    <x v="0"/>
    <x v="0"/>
    <x v="2"/>
    <x v="4"/>
    <x v="0"/>
    <x v="0"/>
  </r>
  <r>
    <n v="9713156"/>
    <x v="2852"/>
    <x v="0"/>
    <x v="1"/>
    <x v="1"/>
    <x v="28"/>
    <x v="0"/>
    <x v="2"/>
    <x v="4"/>
    <x v="0"/>
    <x v="0"/>
  </r>
  <r>
    <n v="536318284"/>
    <x v="2851"/>
    <x v="0"/>
    <x v="1"/>
    <x v="1"/>
    <x v="1"/>
    <x v="2"/>
    <x v="1"/>
    <x v="1"/>
    <x v="2"/>
    <x v="0"/>
  </r>
  <r>
    <n v="435901864"/>
    <x v="2692"/>
    <x v="0"/>
    <x v="1"/>
    <x v="1"/>
    <x v="37"/>
    <x v="0"/>
    <x v="2"/>
    <x v="0"/>
    <x v="0"/>
    <x v="0"/>
  </r>
  <r>
    <n v="536991182"/>
    <x v="2853"/>
    <x v="5"/>
    <x v="1"/>
    <x v="1"/>
    <x v="1"/>
    <x v="0"/>
    <x v="2"/>
    <x v="4"/>
    <x v="2"/>
    <x v="0"/>
  </r>
  <r>
    <n v="536587738"/>
    <x v="2854"/>
    <x v="5"/>
    <x v="1"/>
    <x v="1"/>
    <x v="1"/>
    <x v="2"/>
    <x v="6"/>
    <x v="11"/>
    <x v="0"/>
    <x v="0"/>
  </r>
  <r>
    <n v="482174793"/>
    <x v="2345"/>
    <x v="5"/>
    <x v="1"/>
    <x v="1"/>
    <x v="1"/>
    <x v="0"/>
    <x v="2"/>
    <x v="4"/>
    <x v="0"/>
    <x v="0"/>
  </r>
  <r>
    <n v="3856148"/>
    <x v="2855"/>
    <x v="0"/>
    <x v="2"/>
    <x v="1"/>
    <x v="42"/>
    <x v="2"/>
    <x v="1"/>
    <x v="1"/>
    <x v="0"/>
    <x v="0"/>
  </r>
  <r>
    <n v="79508301"/>
    <x v="600"/>
    <x v="0"/>
    <x v="1"/>
    <x v="8"/>
    <x v="1"/>
    <x v="2"/>
    <x v="2"/>
    <x v="4"/>
    <x v="0"/>
    <x v="0"/>
  </r>
  <r>
    <n v="388784794"/>
    <x v="2856"/>
    <x v="0"/>
    <x v="2"/>
    <x v="1"/>
    <x v="57"/>
    <x v="0"/>
    <x v="2"/>
    <x v="4"/>
    <x v="0"/>
    <x v="0"/>
  </r>
  <r>
    <n v="537091845"/>
    <x v="2857"/>
    <x v="5"/>
    <x v="2"/>
    <x v="1"/>
    <x v="28"/>
    <x v="0"/>
    <x v="0"/>
    <x v="0"/>
    <x v="0"/>
    <x v="0"/>
  </r>
  <r>
    <n v="132966910"/>
    <x v="830"/>
    <x v="0"/>
    <x v="4"/>
    <x v="1"/>
    <x v="29"/>
    <x v="0"/>
    <x v="2"/>
    <x v="1"/>
    <x v="0"/>
    <x v="0"/>
  </r>
  <r>
    <n v="74752891"/>
    <x v="559"/>
    <x v="0"/>
    <x v="0"/>
    <x v="0"/>
    <x v="21"/>
    <x v="2"/>
    <x v="2"/>
    <x v="4"/>
    <x v="0"/>
    <x v="0"/>
  </r>
  <r>
    <n v="126724391"/>
    <x v="2858"/>
    <x v="0"/>
    <x v="4"/>
    <x v="1"/>
    <x v="6"/>
    <x v="0"/>
    <x v="2"/>
    <x v="4"/>
    <x v="0"/>
    <x v="0"/>
  </r>
  <r>
    <n v="240766713"/>
    <x v="2859"/>
    <x v="12"/>
    <x v="3"/>
    <x v="16"/>
    <x v="0"/>
    <x v="0"/>
    <x v="2"/>
    <x v="4"/>
    <x v="0"/>
    <x v="0"/>
  </r>
  <r>
    <n v="511063744"/>
    <x v="2620"/>
    <x v="0"/>
    <x v="1"/>
    <x v="1"/>
    <x v="30"/>
    <x v="0"/>
    <x v="0"/>
    <x v="1"/>
    <x v="0"/>
    <x v="0"/>
  </r>
  <r>
    <n v="113864545"/>
    <x v="750"/>
    <x v="0"/>
    <x v="1"/>
    <x v="1"/>
    <x v="1"/>
    <x v="0"/>
    <x v="2"/>
    <x v="42"/>
    <x v="0"/>
    <x v="0"/>
  </r>
  <r>
    <n v="537248256"/>
    <x v="2860"/>
    <x v="8"/>
    <x v="1"/>
    <x v="1"/>
    <x v="1"/>
    <x v="0"/>
    <x v="2"/>
    <x v="4"/>
    <x v="0"/>
    <x v="0"/>
  </r>
  <r>
    <n v="22636517"/>
    <x v="928"/>
    <x v="0"/>
    <x v="1"/>
    <x v="1"/>
    <x v="45"/>
    <x v="2"/>
    <x v="2"/>
    <x v="0"/>
    <x v="0"/>
    <x v="0"/>
  </r>
  <r>
    <n v="537280069"/>
    <x v="2860"/>
    <x v="5"/>
    <x v="1"/>
    <x v="1"/>
    <x v="10"/>
    <x v="2"/>
    <x v="3"/>
    <x v="6"/>
    <x v="0"/>
    <x v="1"/>
  </r>
  <r>
    <n v="260563514"/>
    <x v="1371"/>
    <x v="0"/>
    <x v="4"/>
    <x v="48"/>
    <x v="8"/>
    <x v="0"/>
    <x v="2"/>
    <x v="4"/>
    <x v="0"/>
    <x v="0"/>
  </r>
  <r>
    <n v="10592426"/>
    <x v="2861"/>
    <x v="0"/>
    <x v="0"/>
    <x v="0"/>
    <x v="23"/>
    <x v="2"/>
    <x v="2"/>
    <x v="5"/>
    <x v="0"/>
    <x v="0"/>
  </r>
  <r>
    <n v="95645986"/>
    <x v="1053"/>
    <x v="0"/>
    <x v="3"/>
    <x v="16"/>
    <x v="0"/>
    <x v="0"/>
    <x v="2"/>
    <x v="4"/>
    <x v="0"/>
    <x v="0"/>
  </r>
  <r>
    <n v="138673996"/>
    <x v="1295"/>
    <x v="0"/>
    <x v="1"/>
    <x v="1"/>
    <x v="37"/>
    <x v="0"/>
    <x v="2"/>
    <x v="4"/>
    <x v="1"/>
    <x v="0"/>
  </r>
  <r>
    <n v="71155195"/>
    <x v="2862"/>
    <x v="0"/>
    <x v="1"/>
    <x v="1"/>
    <x v="33"/>
    <x v="2"/>
    <x v="2"/>
    <x v="4"/>
    <x v="0"/>
    <x v="0"/>
  </r>
  <r>
    <n v="537386752"/>
    <x v="2863"/>
    <x v="9"/>
    <x v="3"/>
    <x v="70"/>
    <x v="16"/>
    <x v="0"/>
    <x v="2"/>
    <x v="0"/>
    <x v="2"/>
    <x v="1"/>
  </r>
  <r>
    <n v="537503161"/>
    <x v="2864"/>
    <x v="5"/>
    <x v="0"/>
    <x v="0"/>
    <x v="0"/>
    <x v="0"/>
    <x v="2"/>
    <x v="4"/>
    <x v="2"/>
    <x v="0"/>
  </r>
  <r>
    <n v="86726220"/>
    <x v="2274"/>
    <x v="0"/>
    <x v="2"/>
    <x v="1"/>
    <x v="75"/>
    <x v="2"/>
    <x v="2"/>
    <x v="4"/>
    <x v="0"/>
    <x v="0"/>
  </r>
  <r>
    <n v="273780645"/>
    <x v="1463"/>
    <x v="0"/>
    <x v="1"/>
    <x v="1"/>
    <x v="10"/>
    <x v="2"/>
    <x v="2"/>
    <x v="4"/>
    <x v="2"/>
    <x v="0"/>
  </r>
  <r>
    <n v="14917545"/>
    <x v="2865"/>
    <x v="0"/>
    <x v="2"/>
    <x v="1"/>
    <x v="11"/>
    <x v="0"/>
    <x v="2"/>
    <x v="4"/>
    <x v="0"/>
    <x v="0"/>
  </r>
  <r>
    <n v="297852588"/>
    <x v="1556"/>
    <x v="0"/>
    <x v="1"/>
    <x v="1"/>
    <x v="77"/>
    <x v="0"/>
    <x v="2"/>
    <x v="4"/>
    <x v="0"/>
    <x v="0"/>
  </r>
  <r>
    <n v="536832930"/>
    <x v="2866"/>
    <x v="5"/>
    <x v="1"/>
    <x v="4"/>
    <x v="2"/>
    <x v="2"/>
    <x v="0"/>
    <x v="0"/>
    <x v="0"/>
    <x v="0"/>
  </r>
  <r>
    <n v="537725925"/>
    <x v="2867"/>
    <x v="5"/>
    <x v="1"/>
    <x v="1"/>
    <x v="35"/>
    <x v="0"/>
    <x v="0"/>
    <x v="0"/>
    <x v="2"/>
    <x v="0"/>
  </r>
  <r>
    <n v="461757294"/>
    <x v="2172"/>
    <x v="5"/>
    <x v="3"/>
    <x v="16"/>
    <x v="0"/>
    <x v="0"/>
    <x v="2"/>
    <x v="4"/>
    <x v="2"/>
    <x v="0"/>
  </r>
  <r>
    <n v="526508819"/>
    <x v="2868"/>
    <x v="0"/>
    <x v="1"/>
    <x v="1"/>
    <x v="1"/>
    <x v="2"/>
    <x v="2"/>
    <x v="4"/>
    <x v="0"/>
    <x v="0"/>
  </r>
  <r>
    <n v="177668238"/>
    <x v="2869"/>
    <x v="0"/>
    <x v="4"/>
    <x v="5"/>
    <x v="42"/>
    <x v="0"/>
    <x v="25"/>
    <x v="24"/>
    <x v="0"/>
    <x v="0"/>
  </r>
  <r>
    <n v="143705251"/>
    <x v="905"/>
    <x v="0"/>
    <x v="1"/>
    <x v="33"/>
    <x v="1"/>
    <x v="1"/>
    <x v="18"/>
    <x v="2"/>
    <x v="0"/>
    <x v="0"/>
  </r>
  <r>
    <n v="351479159"/>
    <x v="2870"/>
    <x v="5"/>
    <x v="4"/>
    <x v="23"/>
    <x v="44"/>
    <x v="0"/>
    <x v="0"/>
    <x v="1"/>
    <x v="2"/>
    <x v="0"/>
  </r>
  <r>
    <n v="538021546"/>
    <x v="2871"/>
    <x v="0"/>
    <x v="1"/>
    <x v="1"/>
    <x v="18"/>
    <x v="2"/>
    <x v="0"/>
    <x v="0"/>
    <x v="0"/>
    <x v="0"/>
  </r>
  <r>
    <n v="537680913"/>
    <x v="2867"/>
    <x v="5"/>
    <x v="1"/>
    <x v="1"/>
    <x v="1"/>
    <x v="0"/>
    <x v="2"/>
    <x v="0"/>
    <x v="0"/>
    <x v="0"/>
  </r>
  <r>
    <n v="69978254"/>
    <x v="1381"/>
    <x v="0"/>
    <x v="0"/>
    <x v="0"/>
    <x v="3"/>
    <x v="0"/>
    <x v="2"/>
    <x v="4"/>
    <x v="0"/>
    <x v="0"/>
  </r>
  <r>
    <n v="17169662"/>
    <x v="2872"/>
    <x v="31"/>
    <x v="1"/>
    <x v="1"/>
    <x v="18"/>
    <x v="0"/>
    <x v="6"/>
    <x v="11"/>
    <x v="0"/>
    <x v="0"/>
  </r>
  <r>
    <n v="539002673"/>
    <x v="2873"/>
    <x v="0"/>
    <x v="3"/>
    <x v="16"/>
    <x v="0"/>
    <x v="0"/>
    <x v="0"/>
    <x v="0"/>
    <x v="2"/>
    <x v="0"/>
  </r>
  <r>
    <n v="538027819"/>
    <x v="2871"/>
    <x v="5"/>
    <x v="2"/>
    <x v="1"/>
    <x v="37"/>
    <x v="2"/>
    <x v="2"/>
    <x v="4"/>
    <x v="0"/>
    <x v="0"/>
  </r>
  <r>
    <n v="538027953"/>
    <x v="2871"/>
    <x v="5"/>
    <x v="1"/>
    <x v="1"/>
    <x v="1"/>
    <x v="0"/>
    <x v="2"/>
    <x v="4"/>
    <x v="0"/>
    <x v="0"/>
  </r>
  <r>
    <n v="522861838"/>
    <x v="2737"/>
    <x v="0"/>
    <x v="1"/>
    <x v="1"/>
    <x v="1"/>
    <x v="0"/>
    <x v="3"/>
    <x v="5"/>
    <x v="0"/>
    <x v="0"/>
  </r>
  <r>
    <n v="538084038"/>
    <x v="2871"/>
    <x v="0"/>
    <x v="1"/>
    <x v="1"/>
    <x v="10"/>
    <x v="2"/>
    <x v="2"/>
    <x v="4"/>
    <x v="0"/>
    <x v="0"/>
  </r>
  <r>
    <n v="210313799"/>
    <x v="1156"/>
    <x v="0"/>
    <x v="1"/>
    <x v="9"/>
    <x v="1"/>
    <x v="2"/>
    <x v="0"/>
    <x v="0"/>
    <x v="0"/>
    <x v="0"/>
  </r>
  <r>
    <n v="537233431"/>
    <x v="2860"/>
    <x v="5"/>
    <x v="1"/>
    <x v="1"/>
    <x v="10"/>
    <x v="0"/>
    <x v="0"/>
    <x v="0"/>
    <x v="0"/>
    <x v="0"/>
  </r>
  <r>
    <n v="539180197"/>
    <x v="2874"/>
    <x v="0"/>
    <x v="1"/>
    <x v="1"/>
    <x v="1"/>
    <x v="2"/>
    <x v="2"/>
    <x v="4"/>
    <x v="0"/>
    <x v="0"/>
  </r>
  <r>
    <n v="96759172"/>
    <x v="663"/>
    <x v="0"/>
    <x v="1"/>
    <x v="1"/>
    <x v="1"/>
    <x v="2"/>
    <x v="0"/>
    <x v="0"/>
    <x v="0"/>
    <x v="0"/>
  </r>
  <r>
    <n v="538028997"/>
    <x v="2871"/>
    <x v="0"/>
    <x v="1"/>
    <x v="1"/>
    <x v="1"/>
    <x v="2"/>
    <x v="1"/>
    <x v="1"/>
    <x v="0"/>
    <x v="0"/>
  </r>
  <r>
    <n v="26053412"/>
    <x v="310"/>
    <x v="0"/>
    <x v="1"/>
    <x v="1"/>
    <x v="36"/>
    <x v="0"/>
    <x v="2"/>
    <x v="1"/>
    <x v="0"/>
    <x v="0"/>
  </r>
  <r>
    <n v="539319414"/>
    <x v="2875"/>
    <x v="5"/>
    <x v="0"/>
    <x v="0"/>
    <x v="1"/>
    <x v="0"/>
    <x v="2"/>
    <x v="4"/>
    <x v="2"/>
    <x v="0"/>
  </r>
  <r>
    <n v="507438930"/>
    <x v="2582"/>
    <x v="5"/>
    <x v="1"/>
    <x v="1"/>
    <x v="28"/>
    <x v="0"/>
    <x v="0"/>
    <x v="0"/>
    <x v="0"/>
    <x v="0"/>
  </r>
  <r>
    <n v="20071947"/>
    <x v="318"/>
    <x v="0"/>
    <x v="2"/>
    <x v="1"/>
    <x v="94"/>
    <x v="0"/>
    <x v="2"/>
    <x v="0"/>
    <x v="0"/>
    <x v="0"/>
  </r>
  <r>
    <n v="538057542"/>
    <x v="2871"/>
    <x v="0"/>
    <x v="1"/>
    <x v="1"/>
    <x v="42"/>
    <x v="2"/>
    <x v="1"/>
    <x v="5"/>
    <x v="0"/>
    <x v="0"/>
  </r>
  <r>
    <n v="79009658"/>
    <x v="692"/>
    <x v="0"/>
    <x v="1"/>
    <x v="1"/>
    <x v="10"/>
    <x v="2"/>
    <x v="0"/>
    <x v="0"/>
    <x v="0"/>
    <x v="0"/>
  </r>
  <r>
    <n v="539323743"/>
    <x v="2875"/>
    <x v="0"/>
    <x v="2"/>
    <x v="68"/>
    <x v="33"/>
    <x v="0"/>
    <x v="0"/>
    <x v="0"/>
    <x v="2"/>
    <x v="0"/>
  </r>
  <r>
    <n v="67837845"/>
    <x v="816"/>
    <x v="0"/>
    <x v="1"/>
    <x v="1"/>
    <x v="21"/>
    <x v="2"/>
    <x v="4"/>
    <x v="6"/>
    <x v="1"/>
    <x v="0"/>
  </r>
  <r>
    <n v="29534357"/>
    <x v="2876"/>
    <x v="0"/>
    <x v="1"/>
    <x v="1"/>
    <x v="4"/>
    <x v="0"/>
    <x v="2"/>
    <x v="4"/>
    <x v="0"/>
    <x v="0"/>
  </r>
  <r>
    <n v="33858927"/>
    <x v="390"/>
    <x v="19"/>
    <x v="3"/>
    <x v="16"/>
    <x v="0"/>
    <x v="0"/>
    <x v="2"/>
    <x v="4"/>
    <x v="0"/>
    <x v="0"/>
  </r>
  <r>
    <n v="185119442"/>
    <x v="1065"/>
    <x v="0"/>
    <x v="0"/>
    <x v="0"/>
    <x v="3"/>
    <x v="0"/>
    <x v="2"/>
    <x v="1"/>
    <x v="0"/>
    <x v="0"/>
  </r>
  <r>
    <n v="434062502"/>
    <x v="2877"/>
    <x v="0"/>
    <x v="1"/>
    <x v="13"/>
    <x v="1"/>
    <x v="2"/>
    <x v="0"/>
    <x v="0"/>
    <x v="1"/>
    <x v="0"/>
  </r>
  <r>
    <n v="305501267"/>
    <x v="1553"/>
    <x v="0"/>
    <x v="4"/>
    <x v="1"/>
    <x v="44"/>
    <x v="0"/>
    <x v="2"/>
    <x v="4"/>
    <x v="2"/>
    <x v="0"/>
  </r>
  <r>
    <n v="114622937"/>
    <x v="1346"/>
    <x v="0"/>
    <x v="2"/>
    <x v="1"/>
    <x v="24"/>
    <x v="2"/>
    <x v="2"/>
    <x v="4"/>
    <x v="0"/>
    <x v="0"/>
  </r>
  <r>
    <n v="16706312"/>
    <x v="238"/>
    <x v="0"/>
    <x v="0"/>
    <x v="0"/>
    <x v="1"/>
    <x v="0"/>
    <x v="2"/>
    <x v="4"/>
    <x v="0"/>
    <x v="0"/>
  </r>
  <r>
    <n v="313953702"/>
    <x v="1591"/>
    <x v="0"/>
    <x v="0"/>
    <x v="0"/>
    <x v="0"/>
    <x v="0"/>
    <x v="2"/>
    <x v="4"/>
    <x v="2"/>
    <x v="0"/>
  </r>
  <r>
    <n v="539544958"/>
    <x v="2878"/>
    <x v="5"/>
    <x v="1"/>
    <x v="1"/>
    <x v="28"/>
    <x v="0"/>
    <x v="2"/>
    <x v="4"/>
    <x v="2"/>
    <x v="0"/>
  </r>
  <r>
    <n v="539565094"/>
    <x v="2878"/>
    <x v="0"/>
    <x v="1"/>
    <x v="1"/>
    <x v="28"/>
    <x v="2"/>
    <x v="2"/>
    <x v="0"/>
    <x v="2"/>
    <x v="0"/>
  </r>
  <r>
    <n v="511493094"/>
    <x v="2622"/>
    <x v="5"/>
    <x v="2"/>
    <x v="14"/>
    <x v="42"/>
    <x v="0"/>
    <x v="2"/>
    <x v="4"/>
    <x v="0"/>
    <x v="0"/>
  </r>
  <r>
    <n v="539642591"/>
    <x v="2879"/>
    <x v="5"/>
    <x v="1"/>
    <x v="1"/>
    <x v="1"/>
    <x v="0"/>
    <x v="2"/>
    <x v="4"/>
    <x v="0"/>
    <x v="0"/>
  </r>
  <r>
    <n v="516785314"/>
    <x v="2672"/>
    <x v="5"/>
    <x v="0"/>
    <x v="0"/>
    <x v="35"/>
    <x v="0"/>
    <x v="2"/>
    <x v="4"/>
    <x v="2"/>
    <x v="0"/>
  </r>
  <r>
    <n v="31205759"/>
    <x v="1725"/>
    <x v="0"/>
    <x v="1"/>
    <x v="1"/>
    <x v="57"/>
    <x v="2"/>
    <x v="2"/>
    <x v="4"/>
    <x v="0"/>
    <x v="0"/>
  </r>
  <r>
    <n v="72832858"/>
    <x v="560"/>
    <x v="0"/>
    <x v="1"/>
    <x v="1"/>
    <x v="1"/>
    <x v="1"/>
    <x v="0"/>
    <x v="0"/>
    <x v="0"/>
    <x v="0"/>
  </r>
  <r>
    <n v="119930048"/>
    <x v="2880"/>
    <x v="0"/>
    <x v="1"/>
    <x v="23"/>
    <x v="10"/>
    <x v="0"/>
    <x v="2"/>
    <x v="4"/>
    <x v="0"/>
    <x v="0"/>
  </r>
  <r>
    <n v="539716259"/>
    <x v="2879"/>
    <x v="0"/>
    <x v="1"/>
    <x v="11"/>
    <x v="8"/>
    <x v="0"/>
    <x v="0"/>
    <x v="1"/>
    <x v="0"/>
    <x v="0"/>
  </r>
  <r>
    <n v="166862695"/>
    <x v="1642"/>
    <x v="5"/>
    <x v="4"/>
    <x v="7"/>
    <x v="34"/>
    <x v="0"/>
    <x v="2"/>
    <x v="0"/>
    <x v="0"/>
    <x v="0"/>
  </r>
  <r>
    <n v="192834256"/>
    <x v="1216"/>
    <x v="5"/>
    <x v="1"/>
    <x v="1"/>
    <x v="1"/>
    <x v="2"/>
    <x v="2"/>
    <x v="4"/>
    <x v="0"/>
    <x v="0"/>
  </r>
  <r>
    <n v="23151778"/>
    <x v="2881"/>
    <x v="0"/>
    <x v="1"/>
    <x v="1"/>
    <x v="1"/>
    <x v="0"/>
    <x v="0"/>
    <x v="0"/>
    <x v="0"/>
    <x v="0"/>
  </r>
  <r>
    <n v="424002718"/>
    <x v="2110"/>
    <x v="5"/>
    <x v="4"/>
    <x v="17"/>
    <x v="22"/>
    <x v="0"/>
    <x v="0"/>
    <x v="0"/>
    <x v="0"/>
    <x v="0"/>
  </r>
  <r>
    <n v="539958570"/>
    <x v="2882"/>
    <x v="5"/>
    <x v="1"/>
    <x v="1"/>
    <x v="1"/>
    <x v="0"/>
    <x v="3"/>
    <x v="5"/>
    <x v="0"/>
    <x v="0"/>
  </r>
  <r>
    <n v="5495471"/>
    <x v="225"/>
    <x v="0"/>
    <x v="1"/>
    <x v="1"/>
    <x v="1"/>
    <x v="0"/>
    <x v="2"/>
    <x v="4"/>
    <x v="0"/>
    <x v="0"/>
  </r>
  <r>
    <n v="243902632"/>
    <x v="2883"/>
    <x v="0"/>
    <x v="3"/>
    <x v="3"/>
    <x v="13"/>
    <x v="0"/>
    <x v="2"/>
    <x v="0"/>
    <x v="0"/>
    <x v="0"/>
  </r>
  <r>
    <n v="505025129"/>
    <x v="2561"/>
    <x v="5"/>
    <x v="1"/>
    <x v="1"/>
    <x v="18"/>
    <x v="0"/>
    <x v="49"/>
    <x v="107"/>
    <x v="0"/>
    <x v="0"/>
  </r>
  <r>
    <n v="163279324"/>
    <x v="996"/>
    <x v="0"/>
    <x v="1"/>
    <x v="1"/>
    <x v="1"/>
    <x v="2"/>
    <x v="2"/>
    <x v="4"/>
    <x v="0"/>
    <x v="0"/>
  </r>
  <r>
    <n v="431540564"/>
    <x v="1967"/>
    <x v="0"/>
    <x v="1"/>
    <x v="1"/>
    <x v="33"/>
    <x v="2"/>
    <x v="1"/>
    <x v="1"/>
    <x v="0"/>
    <x v="0"/>
  </r>
  <r>
    <n v="178188619"/>
    <x v="2168"/>
    <x v="0"/>
    <x v="0"/>
    <x v="0"/>
    <x v="3"/>
    <x v="0"/>
    <x v="2"/>
    <x v="4"/>
    <x v="0"/>
    <x v="0"/>
  </r>
  <r>
    <n v="538065506"/>
    <x v="2871"/>
    <x v="5"/>
    <x v="1"/>
    <x v="1"/>
    <x v="1"/>
    <x v="0"/>
    <x v="2"/>
    <x v="4"/>
    <x v="0"/>
    <x v="0"/>
  </r>
  <r>
    <n v="463585510"/>
    <x v="2195"/>
    <x v="0"/>
    <x v="0"/>
    <x v="0"/>
    <x v="1"/>
    <x v="0"/>
    <x v="2"/>
    <x v="4"/>
    <x v="0"/>
    <x v="0"/>
  </r>
  <r>
    <n v="538830253"/>
    <x v="2884"/>
    <x v="5"/>
    <x v="1"/>
    <x v="1"/>
    <x v="1"/>
    <x v="2"/>
    <x v="2"/>
    <x v="4"/>
    <x v="0"/>
    <x v="0"/>
  </r>
  <r>
    <n v="42345997"/>
    <x v="660"/>
    <x v="0"/>
    <x v="1"/>
    <x v="1"/>
    <x v="1"/>
    <x v="2"/>
    <x v="2"/>
    <x v="4"/>
    <x v="1"/>
    <x v="0"/>
  </r>
  <r>
    <n v="188023901"/>
    <x v="2885"/>
    <x v="0"/>
    <x v="1"/>
    <x v="1"/>
    <x v="1"/>
    <x v="0"/>
    <x v="0"/>
    <x v="0"/>
    <x v="0"/>
    <x v="0"/>
  </r>
  <r>
    <n v="7738463"/>
    <x v="2138"/>
    <x v="0"/>
    <x v="1"/>
    <x v="1"/>
    <x v="16"/>
    <x v="0"/>
    <x v="2"/>
    <x v="0"/>
    <x v="0"/>
    <x v="0"/>
  </r>
  <r>
    <n v="21663488"/>
    <x v="1532"/>
    <x v="0"/>
    <x v="1"/>
    <x v="11"/>
    <x v="2"/>
    <x v="0"/>
    <x v="7"/>
    <x v="21"/>
    <x v="0"/>
    <x v="0"/>
  </r>
  <r>
    <n v="540040728"/>
    <x v="2882"/>
    <x v="0"/>
    <x v="1"/>
    <x v="1"/>
    <x v="51"/>
    <x v="2"/>
    <x v="0"/>
    <x v="0"/>
    <x v="0"/>
    <x v="0"/>
  </r>
  <r>
    <n v="540220453"/>
    <x v="2886"/>
    <x v="0"/>
    <x v="0"/>
    <x v="0"/>
    <x v="0"/>
    <x v="0"/>
    <x v="2"/>
    <x v="4"/>
    <x v="0"/>
    <x v="0"/>
  </r>
  <r>
    <n v="538875841"/>
    <x v="2884"/>
    <x v="0"/>
    <x v="1"/>
    <x v="1"/>
    <x v="1"/>
    <x v="2"/>
    <x v="2"/>
    <x v="4"/>
    <x v="2"/>
    <x v="0"/>
  </r>
  <r>
    <n v="515347962"/>
    <x v="2887"/>
    <x v="0"/>
    <x v="1"/>
    <x v="1"/>
    <x v="2"/>
    <x v="2"/>
    <x v="0"/>
    <x v="5"/>
    <x v="0"/>
    <x v="0"/>
  </r>
  <r>
    <n v="508348236"/>
    <x v="2584"/>
    <x v="0"/>
    <x v="1"/>
    <x v="1"/>
    <x v="10"/>
    <x v="0"/>
    <x v="2"/>
    <x v="1"/>
    <x v="2"/>
    <x v="0"/>
  </r>
  <r>
    <n v="98259688"/>
    <x v="1986"/>
    <x v="0"/>
    <x v="3"/>
    <x v="16"/>
    <x v="0"/>
    <x v="0"/>
    <x v="2"/>
    <x v="0"/>
    <x v="2"/>
    <x v="0"/>
  </r>
  <r>
    <n v="305240633"/>
    <x v="1548"/>
    <x v="0"/>
    <x v="4"/>
    <x v="7"/>
    <x v="0"/>
    <x v="0"/>
    <x v="2"/>
    <x v="4"/>
    <x v="0"/>
    <x v="0"/>
  </r>
  <r>
    <n v="141169256"/>
    <x v="878"/>
    <x v="0"/>
    <x v="1"/>
    <x v="1"/>
    <x v="1"/>
    <x v="0"/>
    <x v="0"/>
    <x v="0"/>
    <x v="0"/>
    <x v="0"/>
  </r>
  <r>
    <n v="486737751"/>
    <x v="2395"/>
    <x v="0"/>
    <x v="1"/>
    <x v="1"/>
    <x v="1"/>
    <x v="0"/>
    <x v="1"/>
    <x v="1"/>
    <x v="2"/>
    <x v="0"/>
  </r>
  <r>
    <n v="444367855"/>
    <x v="2048"/>
    <x v="5"/>
    <x v="4"/>
    <x v="1"/>
    <x v="20"/>
    <x v="2"/>
    <x v="2"/>
    <x v="4"/>
    <x v="0"/>
    <x v="0"/>
  </r>
  <r>
    <n v="102768405"/>
    <x v="2768"/>
    <x v="0"/>
    <x v="1"/>
    <x v="1"/>
    <x v="18"/>
    <x v="2"/>
    <x v="2"/>
    <x v="4"/>
    <x v="0"/>
    <x v="0"/>
  </r>
  <r>
    <n v="539001200"/>
    <x v="2873"/>
    <x v="5"/>
    <x v="1"/>
    <x v="1"/>
    <x v="1"/>
    <x v="0"/>
    <x v="2"/>
    <x v="4"/>
    <x v="0"/>
    <x v="0"/>
  </r>
  <r>
    <n v="541335901"/>
    <x v="2888"/>
    <x v="0"/>
    <x v="1"/>
    <x v="1"/>
    <x v="1"/>
    <x v="0"/>
    <x v="2"/>
    <x v="4"/>
    <x v="0"/>
    <x v="0"/>
  </r>
  <r>
    <n v="41978004"/>
    <x v="2889"/>
    <x v="0"/>
    <x v="2"/>
    <x v="1"/>
    <x v="88"/>
    <x v="0"/>
    <x v="0"/>
    <x v="6"/>
    <x v="0"/>
    <x v="0"/>
  </r>
  <r>
    <n v="9133695"/>
    <x v="2890"/>
    <x v="0"/>
    <x v="1"/>
    <x v="1"/>
    <x v="1"/>
    <x v="0"/>
    <x v="2"/>
    <x v="5"/>
    <x v="0"/>
    <x v="0"/>
  </r>
  <r>
    <n v="540469113"/>
    <x v="2891"/>
    <x v="5"/>
    <x v="4"/>
    <x v="1"/>
    <x v="56"/>
    <x v="0"/>
    <x v="2"/>
    <x v="4"/>
    <x v="0"/>
    <x v="0"/>
  </r>
  <r>
    <n v="500291531"/>
    <x v="2892"/>
    <x v="5"/>
    <x v="1"/>
    <x v="1"/>
    <x v="18"/>
    <x v="0"/>
    <x v="4"/>
    <x v="11"/>
    <x v="0"/>
    <x v="0"/>
  </r>
  <r>
    <n v="95992426"/>
    <x v="774"/>
    <x v="0"/>
    <x v="4"/>
    <x v="26"/>
    <x v="25"/>
    <x v="0"/>
    <x v="1"/>
    <x v="1"/>
    <x v="0"/>
    <x v="0"/>
  </r>
  <r>
    <n v="513723542"/>
    <x v="2648"/>
    <x v="0"/>
    <x v="1"/>
    <x v="1"/>
    <x v="18"/>
    <x v="2"/>
    <x v="2"/>
    <x v="4"/>
    <x v="0"/>
    <x v="0"/>
  </r>
  <r>
    <n v="2271668"/>
    <x v="2893"/>
    <x v="0"/>
    <x v="2"/>
    <x v="9"/>
    <x v="97"/>
    <x v="0"/>
    <x v="0"/>
    <x v="0"/>
    <x v="0"/>
    <x v="0"/>
  </r>
  <r>
    <n v="528831727"/>
    <x v="2800"/>
    <x v="5"/>
    <x v="1"/>
    <x v="1"/>
    <x v="1"/>
    <x v="0"/>
    <x v="2"/>
    <x v="4"/>
    <x v="0"/>
    <x v="0"/>
  </r>
  <r>
    <n v="225713292"/>
    <x v="2428"/>
    <x v="0"/>
    <x v="1"/>
    <x v="1"/>
    <x v="37"/>
    <x v="2"/>
    <x v="2"/>
    <x v="4"/>
    <x v="0"/>
    <x v="0"/>
  </r>
  <r>
    <n v="128437708"/>
    <x v="1911"/>
    <x v="0"/>
    <x v="0"/>
    <x v="0"/>
    <x v="1"/>
    <x v="0"/>
    <x v="1"/>
    <x v="1"/>
    <x v="1"/>
    <x v="0"/>
  </r>
  <r>
    <n v="513092716"/>
    <x v="2636"/>
    <x v="0"/>
    <x v="0"/>
    <x v="0"/>
    <x v="1"/>
    <x v="0"/>
    <x v="3"/>
    <x v="11"/>
    <x v="0"/>
    <x v="0"/>
  </r>
  <r>
    <n v="540624085"/>
    <x v="2894"/>
    <x v="5"/>
    <x v="2"/>
    <x v="1"/>
    <x v="3"/>
    <x v="0"/>
    <x v="2"/>
    <x v="4"/>
    <x v="0"/>
    <x v="0"/>
  </r>
  <r>
    <n v="497390338"/>
    <x v="2895"/>
    <x v="5"/>
    <x v="1"/>
    <x v="1"/>
    <x v="1"/>
    <x v="2"/>
    <x v="2"/>
    <x v="4"/>
    <x v="0"/>
    <x v="0"/>
  </r>
  <r>
    <n v="165625334"/>
    <x v="991"/>
    <x v="0"/>
    <x v="1"/>
    <x v="1"/>
    <x v="1"/>
    <x v="2"/>
    <x v="2"/>
    <x v="0"/>
    <x v="0"/>
    <x v="0"/>
  </r>
  <r>
    <n v="512468097"/>
    <x v="2820"/>
    <x v="5"/>
    <x v="0"/>
    <x v="0"/>
    <x v="9"/>
    <x v="0"/>
    <x v="2"/>
    <x v="4"/>
    <x v="2"/>
    <x v="0"/>
  </r>
  <r>
    <n v="77001299"/>
    <x v="588"/>
    <x v="0"/>
    <x v="1"/>
    <x v="1"/>
    <x v="34"/>
    <x v="2"/>
    <x v="0"/>
    <x v="0"/>
    <x v="0"/>
    <x v="0"/>
  </r>
  <r>
    <n v="143283631"/>
    <x v="2896"/>
    <x v="5"/>
    <x v="1"/>
    <x v="11"/>
    <x v="12"/>
    <x v="0"/>
    <x v="5"/>
    <x v="19"/>
    <x v="0"/>
    <x v="0"/>
  </r>
  <r>
    <n v="537289015"/>
    <x v="2860"/>
    <x v="0"/>
    <x v="4"/>
    <x v="26"/>
    <x v="5"/>
    <x v="2"/>
    <x v="2"/>
    <x v="1"/>
    <x v="0"/>
    <x v="0"/>
  </r>
  <r>
    <n v="483028813"/>
    <x v="2591"/>
    <x v="5"/>
    <x v="1"/>
    <x v="1"/>
    <x v="14"/>
    <x v="1"/>
    <x v="30"/>
    <x v="42"/>
    <x v="0"/>
    <x v="0"/>
  </r>
  <r>
    <n v="7073570"/>
    <x v="1434"/>
    <x v="0"/>
    <x v="2"/>
    <x v="1"/>
    <x v="83"/>
    <x v="0"/>
    <x v="2"/>
    <x v="4"/>
    <x v="0"/>
    <x v="0"/>
  </r>
  <r>
    <n v="223388322"/>
    <x v="1218"/>
    <x v="0"/>
    <x v="3"/>
    <x v="16"/>
    <x v="0"/>
    <x v="0"/>
    <x v="2"/>
    <x v="4"/>
    <x v="0"/>
    <x v="0"/>
  </r>
  <r>
    <n v="467418585"/>
    <x v="2212"/>
    <x v="0"/>
    <x v="2"/>
    <x v="1"/>
    <x v="6"/>
    <x v="0"/>
    <x v="2"/>
    <x v="4"/>
    <x v="0"/>
    <x v="0"/>
  </r>
  <r>
    <n v="346490078"/>
    <x v="2897"/>
    <x v="5"/>
    <x v="3"/>
    <x v="16"/>
    <x v="0"/>
    <x v="0"/>
    <x v="2"/>
    <x v="4"/>
    <x v="2"/>
    <x v="0"/>
  </r>
  <r>
    <n v="198828808"/>
    <x v="1162"/>
    <x v="0"/>
    <x v="1"/>
    <x v="1"/>
    <x v="1"/>
    <x v="2"/>
    <x v="2"/>
    <x v="0"/>
    <x v="0"/>
    <x v="0"/>
  </r>
  <r>
    <n v="537860313"/>
    <x v="2898"/>
    <x v="5"/>
    <x v="1"/>
    <x v="1"/>
    <x v="1"/>
    <x v="2"/>
    <x v="2"/>
    <x v="4"/>
    <x v="0"/>
    <x v="0"/>
  </r>
  <r>
    <n v="390629854"/>
    <x v="1790"/>
    <x v="5"/>
    <x v="2"/>
    <x v="36"/>
    <x v="71"/>
    <x v="0"/>
    <x v="2"/>
    <x v="4"/>
    <x v="0"/>
    <x v="0"/>
  </r>
  <r>
    <n v="527984312"/>
    <x v="2787"/>
    <x v="5"/>
    <x v="1"/>
    <x v="11"/>
    <x v="1"/>
    <x v="2"/>
    <x v="1"/>
    <x v="1"/>
    <x v="0"/>
    <x v="0"/>
  </r>
  <r>
    <n v="514272498"/>
    <x v="2652"/>
    <x v="5"/>
    <x v="1"/>
    <x v="8"/>
    <x v="1"/>
    <x v="2"/>
    <x v="0"/>
    <x v="0"/>
    <x v="0"/>
    <x v="0"/>
  </r>
  <r>
    <n v="4909698"/>
    <x v="102"/>
    <x v="0"/>
    <x v="1"/>
    <x v="1"/>
    <x v="1"/>
    <x v="0"/>
    <x v="0"/>
    <x v="0"/>
    <x v="0"/>
    <x v="0"/>
  </r>
  <r>
    <n v="394022680"/>
    <x v="2899"/>
    <x v="0"/>
    <x v="4"/>
    <x v="7"/>
    <x v="59"/>
    <x v="0"/>
    <x v="2"/>
    <x v="4"/>
    <x v="0"/>
    <x v="0"/>
  </r>
  <r>
    <n v="540922630"/>
    <x v="2900"/>
    <x v="5"/>
    <x v="2"/>
    <x v="26"/>
    <x v="70"/>
    <x v="0"/>
    <x v="2"/>
    <x v="0"/>
    <x v="0"/>
    <x v="0"/>
  </r>
  <r>
    <n v="541206197"/>
    <x v="2901"/>
    <x v="5"/>
    <x v="1"/>
    <x v="1"/>
    <x v="1"/>
    <x v="0"/>
    <x v="2"/>
    <x v="4"/>
    <x v="0"/>
    <x v="0"/>
  </r>
  <r>
    <n v="541334694"/>
    <x v="2888"/>
    <x v="5"/>
    <x v="1"/>
    <x v="1"/>
    <x v="10"/>
    <x v="0"/>
    <x v="0"/>
    <x v="0"/>
    <x v="0"/>
    <x v="0"/>
  </r>
  <r>
    <n v="541804486"/>
    <x v="2902"/>
    <x v="5"/>
    <x v="1"/>
    <x v="1"/>
    <x v="1"/>
    <x v="0"/>
    <x v="2"/>
    <x v="4"/>
    <x v="0"/>
    <x v="0"/>
  </r>
  <r>
    <n v="305196048"/>
    <x v="1548"/>
    <x v="0"/>
    <x v="1"/>
    <x v="1"/>
    <x v="2"/>
    <x v="2"/>
    <x v="3"/>
    <x v="5"/>
    <x v="0"/>
    <x v="0"/>
  </r>
  <r>
    <n v="455477797"/>
    <x v="2903"/>
    <x v="5"/>
    <x v="2"/>
    <x v="1"/>
    <x v="9"/>
    <x v="0"/>
    <x v="2"/>
    <x v="4"/>
    <x v="0"/>
    <x v="0"/>
  </r>
  <r>
    <n v="541036633"/>
    <x v="2904"/>
    <x v="5"/>
    <x v="1"/>
    <x v="1"/>
    <x v="51"/>
    <x v="2"/>
    <x v="2"/>
    <x v="4"/>
    <x v="0"/>
    <x v="0"/>
  </r>
  <r>
    <n v="540667887"/>
    <x v="2894"/>
    <x v="5"/>
    <x v="1"/>
    <x v="1"/>
    <x v="1"/>
    <x v="2"/>
    <x v="2"/>
    <x v="4"/>
    <x v="0"/>
    <x v="0"/>
  </r>
  <r>
    <n v="520712263"/>
    <x v="2905"/>
    <x v="5"/>
    <x v="1"/>
    <x v="10"/>
    <x v="52"/>
    <x v="0"/>
    <x v="2"/>
    <x v="4"/>
    <x v="0"/>
    <x v="0"/>
  </r>
  <r>
    <n v="541904996"/>
    <x v="2906"/>
    <x v="0"/>
    <x v="2"/>
    <x v="1"/>
    <x v="34"/>
    <x v="0"/>
    <x v="2"/>
    <x v="4"/>
    <x v="0"/>
    <x v="0"/>
  </r>
  <r>
    <n v="403617663"/>
    <x v="1674"/>
    <x v="5"/>
    <x v="1"/>
    <x v="1"/>
    <x v="1"/>
    <x v="0"/>
    <x v="2"/>
    <x v="0"/>
    <x v="0"/>
    <x v="0"/>
  </r>
  <r>
    <n v="541203350"/>
    <x v="2901"/>
    <x v="5"/>
    <x v="2"/>
    <x v="1"/>
    <x v="7"/>
    <x v="0"/>
    <x v="2"/>
    <x v="4"/>
    <x v="2"/>
    <x v="0"/>
  </r>
  <r>
    <n v="541211423"/>
    <x v="2901"/>
    <x v="5"/>
    <x v="1"/>
    <x v="33"/>
    <x v="1"/>
    <x v="0"/>
    <x v="3"/>
    <x v="5"/>
    <x v="0"/>
    <x v="0"/>
  </r>
  <r>
    <n v="57028394"/>
    <x v="708"/>
    <x v="0"/>
    <x v="2"/>
    <x v="8"/>
    <x v="51"/>
    <x v="2"/>
    <x v="2"/>
    <x v="4"/>
    <x v="0"/>
    <x v="0"/>
  </r>
  <r>
    <n v="451602665"/>
    <x v="2097"/>
    <x v="0"/>
    <x v="1"/>
    <x v="1"/>
    <x v="10"/>
    <x v="2"/>
    <x v="2"/>
    <x v="4"/>
    <x v="0"/>
    <x v="0"/>
  </r>
  <r>
    <n v="4294898"/>
    <x v="68"/>
    <x v="0"/>
    <x v="1"/>
    <x v="1"/>
    <x v="10"/>
    <x v="0"/>
    <x v="2"/>
    <x v="4"/>
    <x v="0"/>
    <x v="0"/>
  </r>
  <r>
    <n v="105113798"/>
    <x v="826"/>
    <x v="0"/>
    <x v="1"/>
    <x v="1"/>
    <x v="1"/>
    <x v="0"/>
    <x v="2"/>
    <x v="5"/>
    <x v="0"/>
    <x v="0"/>
  </r>
  <r>
    <n v="502614387"/>
    <x v="2907"/>
    <x v="5"/>
    <x v="4"/>
    <x v="44"/>
    <x v="21"/>
    <x v="0"/>
    <x v="2"/>
    <x v="7"/>
    <x v="2"/>
    <x v="0"/>
  </r>
  <r>
    <n v="358985357"/>
    <x v="2679"/>
    <x v="0"/>
    <x v="1"/>
    <x v="1"/>
    <x v="1"/>
    <x v="1"/>
    <x v="4"/>
    <x v="6"/>
    <x v="2"/>
    <x v="0"/>
  </r>
  <r>
    <n v="38723300"/>
    <x v="1174"/>
    <x v="0"/>
    <x v="2"/>
    <x v="1"/>
    <x v="47"/>
    <x v="2"/>
    <x v="2"/>
    <x v="4"/>
    <x v="0"/>
    <x v="0"/>
  </r>
  <r>
    <n v="462605679"/>
    <x v="2174"/>
    <x v="0"/>
    <x v="4"/>
    <x v="1"/>
    <x v="57"/>
    <x v="2"/>
    <x v="2"/>
    <x v="4"/>
    <x v="0"/>
    <x v="0"/>
  </r>
  <r>
    <n v="542099189"/>
    <x v="2908"/>
    <x v="0"/>
    <x v="2"/>
    <x v="9"/>
    <x v="6"/>
    <x v="0"/>
    <x v="2"/>
    <x v="4"/>
    <x v="0"/>
    <x v="0"/>
  </r>
  <r>
    <n v="2536524"/>
    <x v="254"/>
    <x v="0"/>
    <x v="1"/>
    <x v="1"/>
    <x v="1"/>
    <x v="1"/>
    <x v="25"/>
    <x v="21"/>
    <x v="0"/>
    <x v="0"/>
  </r>
  <r>
    <n v="465990977"/>
    <x v="2598"/>
    <x v="5"/>
    <x v="3"/>
    <x v="25"/>
    <x v="0"/>
    <x v="0"/>
    <x v="2"/>
    <x v="4"/>
    <x v="2"/>
    <x v="0"/>
  </r>
  <r>
    <n v="486157429"/>
    <x v="2404"/>
    <x v="0"/>
    <x v="1"/>
    <x v="1"/>
    <x v="12"/>
    <x v="0"/>
    <x v="2"/>
    <x v="0"/>
    <x v="0"/>
    <x v="0"/>
  </r>
  <r>
    <n v="430251460"/>
    <x v="1947"/>
    <x v="5"/>
    <x v="1"/>
    <x v="10"/>
    <x v="1"/>
    <x v="1"/>
    <x v="3"/>
    <x v="5"/>
    <x v="0"/>
    <x v="0"/>
  </r>
  <r>
    <n v="483588616"/>
    <x v="2375"/>
    <x v="5"/>
    <x v="1"/>
    <x v="1"/>
    <x v="1"/>
    <x v="2"/>
    <x v="0"/>
    <x v="0"/>
    <x v="0"/>
    <x v="0"/>
  </r>
  <r>
    <n v="17160544"/>
    <x v="2872"/>
    <x v="0"/>
    <x v="1"/>
    <x v="1"/>
    <x v="1"/>
    <x v="2"/>
    <x v="31"/>
    <x v="20"/>
    <x v="0"/>
    <x v="0"/>
  </r>
  <r>
    <n v="16664066"/>
    <x v="640"/>
    <x v="0"/>
    <x v="4"/>
    <x v="1"/>
    <x v="1"/>
    <x v="2"/>
    <x v="4"/>
    <x v="11"/>
    <x v="0"/>
    <x v="0"/>
  </r>
  <r>
    <n v="540610307"/>
    <x v="2894"/>
    <x v="5"/>
    <x v="1"/>
    <x v="1"/>
    <x v="1"/>
    <x v="0"/>
    <x v="4"/>
    <x v="6"/>
    <x v="0"/>
    <x v="0"/>
  </r>
  <r>
    <n v="490107843"/>
    <x v="2458"/>
    <x v="0"/>
    <x v="1"/>
    <x v="1"/>
    <x v="17"/>
    <x v="0"/>
    <x v="2"/>
    <x v="0"/>
    <x v="0"/>
    <x v="0"/>
  </r>
  <r>
    <n v="160581352"/>
    <x v="954"/>
    <x v="5"/>
    <x v="4"/>
    <x v="1"/>
    <x v="48"/>
    <x v="0"/>
    <x v="0"/>
    <x v="0"/>
    <x v="0"/>
    <x v="0"/>
  </r>
  <r>
    <n v="542922747"/>
    <x v="2909"/>
    <x v="5"/>
    <x v="1"/>
    <x v="1"/>
    <x v="1"/>
    <x v="2"/>
    <x v="2"/>
    <x v="4"/>
    <x v="0"/>
    <x v="0"/>
  </r>
  <r>
    <n v="375432383"/>
    <x v="2910"/>
    <x v="0"/>
    <x v="1"/>
    <x v="1"/>
    <x v="11"/>
    <x v="2"/>
    <x v="0"/>
    <x v="0"/>
    <x v="0"/>
    <x v="0"/>
  </r>
  <r>
    <n v="542942724"/>
    <x v="2909"/>
    <x v="5"/>
    <x v="1"/>
    <x v="1"/>
    <x v="8"/>
    <x v="2"/>
    <x v="2"/>
    <x v="4"/>
    <x v="0"/>
    <x v="1"/>
  </r>
  <r>
    <n v="51230380"/>
    <x v="2143"/>
    <x v="1"/>
    <x v="0"/>
    <x v="0"/>
    <x v="3"/>
    <x v="0"/>
    <x v="2"/>
    <x v="4"/>
    <x v="0"/>
    <x v="0"/>
  </r>
  <r>
    <n v="58840783"/>
    <x v="530"/>
    <x v="0"/>
    <x v="2"/>
    <x v="1"/>
    <x v="72"/>
    <x v="0"/>
    <x v="0"/>
    <x v="0"/>
    <x v="0"/>
    <x v="0"/>
  </r>
  <r>
    <n v="294678826"/>
    <x v="1955"/>
    <x v="0"/>
    <x v="1"/>
    <x v="1"/>
    <x v="12"/>
    <x v="2"/>
    <x v="0"/>
    <x v="0"/>
    <x v="0"/>
    <x v="0"/>
  </r>
  <r>
    <n v="132602457"/>
    <x v="1086"/>
    <x v="0"/>
    <x v="4"/>
    <x v="7"/>
    <x v="12"/>
    <x v="2"/>
    <x v="2"/>
    <x v="4"/>
    <x v="0"/>
    <x v="0"/>
  </r>
  <r>
    <n v="337827286"/>
    <x v="2911"/>
    <x v="5"/>
    <x v="1"/>
    <x v="1"/>
    <x v="14"/>
    <x v="0"/>
    <x v="2"/>
    <x v="4"/>
    <x v="2"/>
    <x v="0"/>
  </r>
  <r>
    <n v="4231218"/>
    <x v="2439"/>
    <x v="0"/>
    <x v="1"/>
    <x v="1"/>
    <x v="1"/>
    <x v="0"/>
    <x v="0"/>
    <x v="13"/>
    <x v="0"/>
    <x v="0"/>
  </r>
  <r>
    <n v="531146587"/>
    <x v="2811"/>
    <x v="0"/>
    <x v="1"/>
    <x v="1"/>
    <x v="1"/>
    <x v="0"/>
    <x v="2"/>
    <x v="4"/>
    <x v="2"/>
    <x v="0"/>
  </r>
  <r>
    <n v="47637205"/>
    <x v="478"/>
    <x v="5"/>
    <x v="1"/>
    <x v="1"/>
    <x v="44"/>
    <x v="0"/>
    <x v="2"/>
    <x v="4"/>
    <x v="0"/>
    <x v="0"/>
  </r>
  <r>
    <n v="92860341"/>
    <x v="629"/>
    <x v="0"/>
    <x v="1"/>
    <x v="1"/>
    <x v="1"/>
    <x v="2"/>
    <x v="2"/>
    <x v="4"/>
    <x v="2"/>
    <x v="0"/>
  </r>
  <r>
    <n v="441442790"/>
    <x v="2031"/>
    <x v="5"/>
    <x v="1"/>
    <x v="1"/>
    <x v="1"/>
    <x v="0"/>
    <x v="2"/>
    <x v="4"/>
    <x v="0"/>
    <x v="0"/>
  </r>
  <r>
    <n v="542522687"/>
    <x v="2912"/>
    <x v="5"/>
    <x v="1"/>
    <x v="4"/>
    <x v="10"/>
    <x v="2"/>
    <x v="3"/>
    <x v="6"/>
    <x v="0"/>
    <x v="0"/>
  </r>
  <r>
    <n v="543094374"/>
    <x v="2913"/>
    <x v="0"/>
    <x v="1"/>
    <x v="1"/>
    <x v="1"/>
    <x v="0"/>
    <x v="48"/>
    <x v="49"/>
    <x v="0"/>
    <x v="0"/>
  </r>
  <r>
    <n v="543098786"/>
    <x v="2913"/>
    <x v="0"/>
    <x v="1"/>
    <x v="1"/>
    <x v="1"/>
    <x v="0"/>
    <x v="0"/>
    <x v="0"/>
    <x v="0"/>
    <x v="0"/>
  </r>
  <r>
    <n v="508938922"/>
    <x v="2600"/>
    <x v="5"/>
    <x v="0"/>
    <x v="0"/>
    <x v="65"/>
    <x v="2"/>
    <x v="2"/>
    <x v="0"/>
    <x v="0"/>
    <x v="0"/>
  </r>
  <r>
    <n v="48602040"/>
    <x v="521"/>
    <x v="0"/>
    <x v="1"/>
    <x v="1"/>
    <x v="1"/>
    <x v="0"/>
    <x v="0"/>
    <x v="0"/>
    <x v="0"/>
    <x v="0"/>
  </r>
  <r>
    <n v="543154755"/>
    <x v="2913"/>
    <x v="5"/>
    <x v="3"/>
    <x v="12"/>
    <x v="39"/>
    <x v="0"/>
    <x v="3"/>
    <x v="5"/>
    <x v="2"/>
    <x v="0"/>
  </r>
  <r>
    <n v="272965797"/>
    <x v="2914"/>
    <x v="0"/>
    <x v="3"/>
    <x v="12"/>
    <x v="0"/>
    <x v="0"/>
    <x v="2"/>
    <x v="0"/>
    <x v="2"/>
    <x v="0"/>
  </r>
  <r>
    <n v="533679118"/>
    <x v="2825"/>
    <x v="0"/>
    <x v="4"/>
    <x v="23"/>
    <x v="36"/>
    <x v="0"/>
    <x v="2"/>
    <x v="5"/>
    <x v="2"/>
    <x v="0"/>
  </r>
  <r>
    <n v="542387953"/>
    <x v="2915"/>
    <x v="5"/>
    <x v="1"/>
    <x v="1"/>
    <x v="1"/>
    <x v="0"/>
    <x v="2"/>
    <x v="4"/>
    <x v="0"/>
    <x v="0"/>
  </r>
  <r>
    <n v="47784023"/>
    <x v="880"/>
    <x v="0"/>
    <x v="0"/>
    <x v="0"/>
    <x v="93"/>
    <x v="0"/>
    <x v="2"/>
    <x v="1"/>
    <x v="0"/>
    <x v="0"/>
  </r>
  <r>
    <n v="542456403"/>
    <x v="2915"/>
    <x v="0"/>
    <x v="1"/>
    <x v="1"/>
    <x v="10"/>
    <x v="2"/>
    <x v="4"/>
    <x v="7"/>
    <x v="0"/>
    <x v="0"/>
  </r>
  <r>
    <n v="44887447"/>
    <x v="2916"/>
    <x v="0"/>
    <x v="1"/>
    <x v="1"/>
    <x v="1"/>
    <x v="2"/>
    <x v="0"/>
    <x v="0"/>
    <x v="0"/>
    <x v="0"/>
  </r>
  <r>
    <n v="542522977"/>
    <x v="2912"/>
    <x v="5"/>
    <x v="1"/>
    <x v="1"/>
    <x v="1"/>
    <x v="2"/>
    <x v="2"/>
    <x v="4"/>
    <x v="0"/>
    <x v="0"/>
  </r>
  <r>
    <n v="22562675"/>
    <x v="2917"/>
    <x v="0"/>
    <x v="1"/>
    <x v="1"/>
    <x v="18"/>
    <x v="0"/>
    <x v="4"/>
    <x v="11"/>
    <x v="1"/>
    <x v="0"/>
  </r>
  <r>
    <n v="364210023"/>
    <x v="1704"/>
    <x v="0"/>
    <x v="3"/>
    <x v="25"/>
    <x v="0"/>
    <x v="0"/>
    <x v="2"/>
    <x v="4"/>
    <x v="2"/>
    <x v="0"/>
  </r>
  <r>
    <n v="351670559"/>
    <x v="2353"/>
    <x v="0"/>
    <x v="1"/>
    <x v="1"/>
    <x v="77"/>
    <x v="2"/>
    <x v="2"/>
    <x v="4"/>
    <x v="2"/>
    <x v="0"/>
  </r>
  <r>
    <n v="503880865"/>
    <x v="2715"/>
    <x v="0"/>
    <x v="2"/>
    <x v="1"/>
    <x v="10"/>
    <x v="2"/>
    <x v="2"/>
    <x v="4"/>
    <x v="2"/>
    <x v="0"/>
  </r>
  <r>
    <n v="543013439"/>
    <x v="2909"/>
    <x v="5"/>
    <x v="1"/>
    <x v="1"/>
    <x v="1"/>
    <x v="2"/>
    <x v="2"/>
    <x v="0"/>
    <x v="2"/>
    <x v="1"/>
  </r>
  <r>
    <n v="15369494"/>
    <x v="2918"/>
    <x v="0"/>
    <x v="1"/>
    <x v="1"/>
    <x v="1"/>
    <x v="2"/>
    <x v="2"/>
    <x v="4"/>
    <x v="0"/>
    <x v="0"/>
  </r>
  <r>
    <n v="542548747"/>
    <x v="2912"/>
    <x v="5"/>
    <x v="3"/>
    <x v="51"/>
    <x v="45"/>
    <x v="0"/>
    <x v="3"/>
    <x v="11"/>
    <x v="0"/>
    <x v="0"/>
  </r>
  <r>
    <n v="521545745"/>
    <x v="2728"/>
    <x v="0"/>
    <x v="4"/>
    <x v="19"/>
    <x v="46"/>
    <x v="0"/>
    <x v="13"/>
    <x v="19"/>
    <x v="1"/>
    <x v="0"/>
  </r>
  <r>
    <n v="11730479"/>
    <x v="226"/>
    <x v="0"/>
    <x v="1"/>
    <x v="1"/>
    <x v="1"/>
    <x v="2"/>
    <x v="2"/>
    <x v="0"/>
    <x v="0"/>
    <x v="0"/>
  </r>
  <r>
    <n v="169143459"/>
    <x v="2215"/>
    <x v="0"/>
    <x v="4"/>
    <x v="1"/>
    <x v="89"/>
    <x v="0"/>
    <x v="2"/>
    <x v="4"/>
    <x v="0"/>
    <x v="0"/>
  </r>
  <r>
    <n v="543325777"/>
    <x v="2919"/>
    <x v="5"/>
    <x v="1"/>
    <x v="1"/>
    <x v="1"/>
    <x v="0"/>
    <x v="2"/>
    <x v="4"/>
    <x v="0"/>
    <x v="0"/>
  </r>
  <r>
    <n v="541351857"/>
    <x v="2888"/>
    <x v="5"/>
    <x v="1"/>
    <x v="1"/>
    <x v="1"/>
    <x v="2"/>
    <x v="0"/>
    <x v="0"/>
    <x v="0"/>
    <x v="0"/>
  </r>
  <r>
    <n v="479800603"/>
    <x v="2920"/>
    <x v="0"/>
    <x v="2"/>
    <x v="20"/>
    <x v="66"/>
    <x v="2"/>
    <x v="0"/>
    <x v="0"/>
    <x v="2"/>
    <x v="0"/>
  </r>
  <r>
    <n v="516636798"/>
    <x v="2921"/>
    <x v="5"/>
    <x v="2"/>
    <x v="8"/>
    <x v="33"/>
    <x v="0"/>
    <x v="4"/>
    <x v="13"/>
    <x v="0"/>
    <x v="0"/>
  </r>
  <r>
    <n v="7841643"/>
    <x v="2662"/>
    <x v="0"/>
    <x v="1"/>
    <x v="1"/>
    <x v="1"/>
    <x v="0"/>
    <x v="2"/>
    <x v="1"/>
    <x v="0"/>
    <x v="0"/>
  </r>
  <r>
    <n v="336855340"/>
    <x v="1855"/>
    <x v="0"/>
    <x v="0"/>
    <x v="0"/>
    <x v="3"/>
    <x v="0"/>
    <x v="2"/>
    <x v="4"/>
    <x v="0"/>
    <x v="0"/>
  </r>
  <r>
    <n v="543388769"/>
    <x v="2922"/>
    <x v="5"/>
    <x v="1"/>
    <x v="1"/>
    <x v="1"/>
    <x v="2"/>
    <x v="2"/>
    <x v="0"/>
    <x v="0"/>
    <x v="0"/>
  </r>
  <r>
    <n v="436774995"/>
    <x v="2923"/>
    <x v="5"/>
    <x v="1"/>
    <x v="1"/>
    <x v="33"/>
    <x v="0"/>
    <x v="31"/>
    <x v="42"/>
    <x v="0"/>
    <x v="0"/>
  </r>
  <r>
    <n v="416434602"/>
    <x v="2924"/>
    <x v="0"/>
    <x v="2"/>
    <x v="1"/>
    <x v="20"/>
    <x v="0"/>
    <x v="2"/>
    <x v="4"/>
    <x v="2"/>
    <x v="0"/>
  </r>
  <r>
    <n v="23097461"/>
    <x v="2925"/>
    <x v="5"/>
    <x v="2"/>
    <x v="26"/>
    <x v="43"/>
    <x v="0"/>
    <x v="1"/>
    <x v="20"/>
    <x v="0"/>
    <x v="0"/>
  </r>
  <r>
    <n v="544125318"/>
    <x v="2926"/>
    <x v="5"/>
    <x v="1"/>
    <x v="1"/>
    <x v="1"/>
    <x v="2"/>
    <x v="2"/>
    <x v="4"/>
    <x v="0"/>
    <x v="0"/>
  </r>
  <r>
    <n v="543438901"/>
    <x v="2922"/>
    <x v="5"/>
    <x v="1"/>
    <x v="1"/>
    <x v="14"/>
    <x v="0"/>
    <x v="3"/>
    <x v="5"/>
    <x v="2"/>
    <x v="0"/>
  </r>
  <r>
    <n v="16554204"/>
    <x v="243"/>
    <x v="0"/>
    <x v="1"/>
    <x v="1"/>
    <x v="42"/>
    <x v="0"/>
    <x v="2"/>
    <x v="0"/>
    <x v="0"/>
    <x v="0"/>
  </r>
  <r>
    <n v="543569141"/>
    <x v="2927"/>
    <x v="0"/>
    <x v="1"/>
    <x v="1"/>
    <x v="10"/>
    <x v="2"/>
    <x v="2"/>
    <x v="4"/>
    <x v="0"/>
    <x v="0"/>
  </r>
  <r>
    <n v="544601385"/>
    <x v="2928"/>
    <x v="0"/>
    <x v="2"/>
    <x v="1"/>
    <x v="23"/>
    <x v="2"/>
    <x v="2"/>
    <x v="4"/>
    <x v="2"/>
    <x v="0"/>
  </r>
  <r>
    <n v="508795255"/>
    <x v="2597"/>
    <x v="5"/>
    <x v="3"/>
    <x v="16"/>
    <x v="0"/>
    <x v="0"/>
    <x v="0"/>
    <x v="0"/>
    <x v="0"/>
    <x v="0"/>
  </r>
  <r>
    <n v="537265236"/>
    <x v="2860"/>
    <x v="5"/>
    <x v="1"/>
    <x v="19"/>
    <x v="10"/>
    <x v="2"/>
    <x v="2"/>
    <x v="4"/>
    <x v="0"/>
    <x v="0"/>
  </r>
  <r>
    <n v="144117390"/>
    <x v="2929"/>
    <x v="0"/>
    <x v="1"/>
    <x v="1"/>
    <x v="28"/>
    <x v="0"/>
    <x v="2"/>
    <x v="4"/>
    <x v="0"/>
    <x v="0"/>
  </r>
  <r>
    <n v="193605261"/>
    <x v="2930"/>
    <x v="5"/>
    <x v="1"/>
    <x v="1"/>
    <x v="18"/>
    <x v="0"/>
    <x v="0"/>
    <x v="0"/>
    <x v="0"/>
    <x v="0"/>
  </r>
  <r>
    <n v="543927721"/>
    <x v="2931"/>
    <x v="0"/>
    <x v="1"/>
    <x v="1"/>
    <x v="14"/>
    <x v="2"/>
    <x v="12"/>
    <x v="12"/>
    <x v="0"/>
    <x v="0"/>
  </r>
  <r>
    <n v="543946231"/>
    <x v="2931"/>
    <x v="0"/>
    <x v="1"/>
    <x v="1"/>
    <x v="28"/>
    <x v="2"/>
    <x v="0"/>
    <x v="0"/>
    <x v="2"/>
    <x v="0"/>
  </r>
  <r>
    <n v="543949945"/>
    <x v="2931"/>
    <x v="0"/>
    <x v="1"/>
    <x v="1"/>
    <x v="4"/>
    <x v="0"/>
    <x v="0"/>
    <x v="0"/>
    <x v="0"/>
    <x v="0"/>
  </r>
  <r>
    <n v="543956287"/>
    <x v="2931"/>
    <x v="0"/>
    <x v="1"/>
    <x v="1"/>
    <x v="18"/>
    <x v="2"/>
    <x v="2"/>
    <x v="4"/>
    <x v="2"/>
    <x v="0"/>
  </r>
  <r>
    <n v="388501073"/>
    <x v="2932"/>
    <x v="0"/>
    <x v="1"/>
    <x v="1"/>
    <x v="28"/>
    <x v="0"/>
    <x v="6"/>
    <x v="11"/>
    <x v="2"/>
    <x v="0"/>
  </r>
  <r>
    <n v="519139418"/>
    <x v="2700"/>
    <x v="0"/>
    <x v="0"/>
    <x v="0"/>
    <x v="3"/>
    <x v="0"/>
    <x v="2"/>
    <x v="1"/>
    <x v="0"/>
    <x v="0"/>
  </r>
  <r>
    <n v="5264032"/>
    <x v="2461"/>
    <x v="0"/>
    <x v="1"/>
    <x v="1"/>
    <x v="28"/>
    <x v="2"/>
    <x v="2"/>
    <x v="1"/>
    <x v="1"/>
    <x v="0"/>
  </r>
  <r>
    <n v="543681223"/>
    <x v="2933"/>
    <x v="5"/>
    <x v="1"/>
    <x v="1"/>
    <x v="1"/>
    <x v="2"/>
    <x v="0"/>
    <x v="0"/>
    <x v="0"/>
    <x v="0"/>
  </r>
  <r>
    <n v="543991095"/>
    <x v="2931"/>
    <x v="0"/>
    <x v="1"/>
    <x v="1"/>
    <x v="10"/>
    <x v="0"/>
    <x v="2"/>
    <x v="4"/>
    <x v="0"/>
    <x v="0"/>
  </r>
  <r>
    <n v="543428383"/>
    <x v="2922"/>
    <x v="5"/>
    <x v="1"/>
    <x v="1"/>
    <x v="11"/>
    <x v="0"/>
    <x v="0"/>
    <x v="0"/>
    <x v="0"/>
    <x v="0"/>
  </r>
  <r>
    <n v="542522886"/>
    <x v="2912"/>
    <x v="0"/>
    <x v="1"/>
    <x v="1"/>
    <x v="1"/>
    <x v="0"/>
    <x v="2"/>
    <x v="4"/>
    <x v="0"/>
    <x v="0"/>
  </r>
  <r>
    <n v="389059363"/>
    <x v="2934"/>
    <x v="5"/>
    <x v="1"/>
    <x v="1"/>
    <x v="1"/>
    <x v="2"/>
    <x v="3"/>
    <x v="5"/>
    <x v="0"/>
    <x v="0"/>
  </r>
  <r>
    <n v="544722595"/>
    <x v="2935"/>
    <x v="0"/>
    <x v="1"/>
    <x v="1"/>
    <x v="68"/>
    <x v="0"/>
    <x v="2"/>
    <x v="4"/>
    <x v="0"/>
    <x v="0"/>
  </r>
  <r>
    <n v="544728331"/>
    <x v="2935"/>
    <x v="0"/>
    <x v="3"/>
    <x v="16"/>
    <x v="0"/>
    <x v="0"/>
    <x v="2"/>
    <x v="4"/>
    <x v="2"/>
    <x v="0"/>
  </r>
  <r>
    <n v="544843209"/>
    <x v="2936"/>
    <x v="0"/>
    <x v="1"/>
    <x v="1"/>
    <x v="1"/>
    <x v="2"/>
    <x v="2"/>
    <x v="4"/>
    <x v="0"/>
    <x v="0"/>
  </r>
  <r>
    <n v="182265593"/>
    <x v="1185"/>
    <x v="0"/>
    <x v="1"/>
    <x v="1"/>
    <x v="83"/>
    <x v="0"/>
    <x v="2"/>
    <x v="4"/>
    <x v="0"/>
    <x v="0"/>
  </r>
  <r>
    <n v="543789247"/>
    <x v="2937"/>
    <x v="5"/>
    <x v="3"/>
    <x v="12"/>
    <x v="38"/>
    <x v="0"/>
    <x v="2"/>
    <x v="0"/>
    <x v="2"/>
    <x v="0"/>
  </r>
  <r>
    <n v="335336594"/>
    <x v="2938"/>
    <x v="5"/>
    <x v="1"/>
    <x v="1"/>
    <x v="1"/>
    <x v="2"/>
    <x v="2"/>
    <x v="4"/>
    <x v="0"/>
    <x v="0"/>
  </r>
  <r>
    <n v="467251190"/>
    <x v="2210"/>
    <x v="0"/>
    <x v="0"/>
    <x v="0"/>
    <x v="0"/>
    <x v="0"/>
    <x v="2"/>
    <x v="4"/>
    <x v="2"/>
    <x v="0"/>
  </r>
  <r>
    <n v="84859804"/>
    <x v="613"/>
    <x v="5"/>
    <x v="1"/>
    <x v="1"/>
    <x v="9"/>
    <x v="0"/>
    <x v="2"/>
    <x v="5"/>
    <x v="0"/>
    <x v="0"/>
  </r>
  <r>
    <n v="507902611"/>
    <x v="2587"/>
    <x v="0"/>
    <x v="1"/>
    <x v="1"/>
    <x v="1"/>
    <x v="0"/>
    <x v="2"/>
    <x v="4"/>
    <x v="2"/>
    <x v="0"/>
  </r>
  <r>
    <n v="14286612"/>
    <x v="489"/>
    <x v="0"/>
    <x v="1"/>
    <x v="1"/>
    <x v="10"/>
    <x v="2"/>
    <x v="2"/>
    <x v="4"/>
    <x v="1"/>
    <x v="0"/>
  </r>
  <r>
    <n v="418399257"/>
    <x v="2939"/>
    <x v="0"/>
    <x v="3"/>
    <x v="16"/>
    <x v="59"/>
    <x v="0"/>
    <x v="2"/>
    <x v="0"/>
    <x v="0"/>
    <x v="0"/>
  </r>
  <r>
    <n v="22061018"/>
    <x v="2940"/>
    <x v="8"/>
    <x v="1"/>
    <x v="1"/>
    <x v="11"/>
    <x v="2"/>
    <x v="4"/>
    <x v="11"/>
    <x v="0"/>
    <x v="0"/>
  </r>
  <r>
    <n v="221280822"/>
    <x v="1202"/>
    <x v="0"/>
    <x v="1"/>
    <x v="1"/>
    <x v="1"/>
    <x v="2"/>
    <x v="1"/>
    <x v="1"/>
    <x v="0"/>
    <x v="0"/>
  </r>
  <r>
    <n v="315939462"/>
    <x v="1606"/>
    <x v="5"/>
    <x v="1"/>
    <x v="1"/>
    <x v="21"/>
    <x v="0"/>
    <x v="1"/>
    <x v="1"/>
    <x v="0"/>
    <x v="0"/>
  </r>
  <r>
    <n v="544415815"/>
    <x v="2941"/>
    <x v="0"/>
    <x v="1"/>
    <x v="1"/>
    <x v="10"/>
    <x v="0"/>
    <x v="0"/>
    <x v="0"/>
    <x v="0"/>
    <x v="0"/>
  </r>
  <r>
    <n v="399961266"/>
    <x v="2942"/>
    <x v="5"/>
    <x v="1"/>
    <x v="1"/>
    <x v="1"/>
    <x v="0"/>
    <x v="94"/>
    <x v="18"/>
    <x v="0"/>
    <x v="0"/>
  </r>
  <r>
    <n v="544572087"/>
    <x v="2928"/>
    <x v="0"/>
    <x v="1"/>
    <x v="1"/>
    <x v="1"/>
    <x v="2"/>
    <x v="0"/>
    <x v="0"/>
    <x v="2"/>
    <x v="0"/>
  </r>
  <r>
    <n v="544985170"/>
    <x v="2943"/>
    <x v="0"/>
    <x v="1"/>
    <x v="1"/>
    <x v="10"/>
    <x v="2"/>
    <x v="2"/>
    <x v="4"/>
    <x v="0"/>
    <x v="0"/>
  </r>
  <r>
    <n v="143458747"/>
    <x v="1794"/>
    <x v="0"/>
    <x v="1"/>
    <x v="1"/>
    <x v="18"/>
    <x v="0"/>
    <x v="1"/>
    <x v="1"/>
    <x v="0"/>
    <x v="0"/>
  </r>
  <r>
    <n v="520910093"/>
    <x v="2717"/>
    <x v="5"/>
    <x v="1"/>
    <x v="13"/>
    <x v="1"/>
    <x v="2"/>
    <x v="2"/>
    <x v="5"/>
    <x v="0"/>
    <x v="0"/>
  </r>
  <r>
    <n v="545532478"/>
    <x v="2944"/>
    <x v="5"/>
    <x v="1"/>
    <x v="1"/>
    <x v="10"/>
    <x v="2"/>
    <x v="2"/>
    <x v="4"/>
    <x v="0"/>
    <x v="0"/>
  </r>
  <r>
    <n v="537864820"/>
    <x v="2898"/>
    <x v="0"/>
    <x v="1"/>
    <x v="1"/>
    <x v="27"/>
    <x v="2"/>
    <x v="2"/>
    <x v="4"/>
    <x v="2"/>
    <x v="0"/>
  </r>
  <r>
    <n v="156223006"/>
    <x v="1552"/>
    <x v="5"/>
    <x v="3"/>
    <x v="25"/>
    <x v="0"/>
    <x v="0"/>
    <x v="2"/>
    <x v="4"/>
    <x v="0"/>
    <x v="0"/>
  </r>
  <r>
    <n v="2993477"/>
    <x v="270"/>
    <x v="5"/>
    <x v="1"/>
    <x v="10"/>
    <x v="8"/>
    <x v="0"/>
    <x v="12"/>
    <x v="13"/>
    <x v="0"/>
    <x v="1"/>
  </r>
  <r>
    <n v="545059674"/>
    <x v="2943"/>
    <x v="5"/>
    <x v="0"/>
    <x v="0"/>
    <x v="3"/>
    <x v="0"/>
    <x v="2"/>
    <x v="4"/>
    <x v="0"/>
    <x v="0"/>
  </r>
  <r>
    <n v="545570229"/>
    <x v="2944"/>
    <x v="5"/>
    <x v="1"/>
    <x v="1"/>
    <x v="50"/>
    <x v="0"/>
    <x v="0"/>
    <x v="0"/>
    <x v="0"/>
    <x v="0"/>
  </r>
  <r>
    <n v="63334355"/>
    <x v="1306"/>
    <x v="0"/>
    <x v="0"/>
    <x v="0"/>
    <x v="33"/>
    <x v="0"/>
    <x v="2"/>
    <x v="1"/>
    <x v="1"/>
    <x v="0"/>
  </r>
  <r>
    <n v="383302726"/>
    <x v="2945"/>
    <x v="0"/>
    <x v="0"/>
    <x v="0"/>
    <x v="3"/>
    <x v="0"/>
    <x v="2"/>
    <x v="1"/>
    <x v="0"/>
    <x v="0"/>
  </r>
  <r>
    <n v="544987165"/>
    <x v="2943"/>
    <x v="5"/>
    <x v="0"/>
    <x v="0"/>
    <x v="1"/>
    <x v="0"/>
    <x v="2"/>
    <x v="0"/>
    <x v="0"/>
    <x v="0"/>
  </r>
  <r>
    <n v="907548"/>
    <x v="2946"/>
    <x v="5"/>
    <x v="1"/>
    <x v="1"/>
    <x v="42"/>
    <x v="2"/>
    <x v="0"/>
    <x v="11"/>
    <x v="1"/>
    <x v="0"/>
  </r>
  <r>
    <n v="545160550"/>
    <x v="2947"/>
    <x v="5"/>
    <x v="1"/>
    <x v="1"/>
    <x v="1"/>
    <x v="0"/>
    <x v="6"/>
    <x v="21"/>
    <x v="0"/>
    <x v="0"/>
  </r>
  <r>
    <n v="221672615"/>
    <x v="2948"/>
    <x v="5"/>
    <x v="1"/>
    <x v="1"/>
    <x v="1"/>
    <x v="0"/>
    <x v="31"/>
    <x v="24"/>
    <x v="0"/>
    <x v="0"/>
  </r>
  <r>
    <n v="267011996"/>
    <x v="1538"/>
    <x v="0"/>
    <x v="1"/>
    <x v="1"/>
    <x v="20"/>
    <x v="0"/>
    <x v="31"/>
    <x v="13"/>
    <x v="0"/>
    <x v="0"/>
  </r>
  <r>
    <n v="545707068"/>
    <x v="2949"/>
    <x v="0"/>
    <x v="3"/>
    <x v="12"/>
    <x v="0"/>
    <x v="0"/>
    <x v="2"/>
    <x v="4"/>
    <x v="2"/>
    <x v="0"/>
  </r>
  <r>
    <n v="194248625"/>
    <x v="1101"/>
    <x v="0"/>
    <x v="4"/>
    <x v="1"/>
    <x v="3"/>
    <x v="0"/>
    <x v="1"/>
    <x v="1"/>
    <x v="0"/>
    <x v="0"/>
  </r>
  <r>
    <n v="545710421"/>
    <x v="2949"/>
    <x v="5"/>
    <x v="1"/>
    <x v="1"/>
    <x v="14"/>
    <x v="2"/>
    <x v="2"/>
    <x v="4"/>
    <x v="0"/>
    <x v="0"/>
  </r>
  <r>
    <n v="545735320"/>
    <x v="2949"/>
    <x v="5"/>
    <x v="1"/>
    <x v="1"/>
    <x v="1"/>
    <x v="2"/>
    <x v="2"/>
    <x v="1"/>
    <x v="0"/>
    <x v="0"/>
  </r>
  <r>
    <n v="544256667"/>
    <x v="2950"/>
    <x v="5"/>
    <x v="1"/>
    <x v="1"/>
    <x v="1"/>
    <x v="2"/>
    <x v="2"/>
    <x v="4"/>
    <x v="0"/>
    <x v="0"/>
  </r>
  <r>
    <n v="56676992"/>
    <x v="2951"/>
    <x v="5"/>
    <x v="1"/>
    <x v="1"/>
    <x v="26"/>
    <x v="2"/>
    <x v="2"/>
    <x v="4"/>
    <x v="0"/>
    <x v="0"/>
  </r>
  <r>
    <n v="355683152"/>
    <x v="2952"/>
    <x v="0"/>
    <x v="3"/>
    <x v="46"/>
    <x v="54"/>
    <x v="0"/>
    <x v="0"/>
    <x v="0"/>
    <x v="0"/>
    <x v="0"/>
  </r>
  <r>
    <n v="545778778"/>
    <x v="2949"/>
    <x v="0"/>
    <x v="1"/>
    <x v="1"/>
    <x v="1"/>
    <x v="0"/>
    <x v="2"/>
    <x v="4"/>
    <x v="2"/>
    <x v="0"/>
  </r>
  <r>
    <n v="65738053"/>
    <x v="1824"/>
    <x v="0"/>
    <x v="1"/>
    <x v="1"/>
    <x v="1"/>
    <x v="2"/>
    <x v="2"/>
    <x v="4"/>
    <x v="0"/>
    <x v="0"/>
  </r>
  <r>
    <n v="1847346"/>
    <x v="2953"/>
    <x v="0"/>
    <x v="1"/>
    <x v="1"/>
    <x v="1"/>
    <x v="2"/>
    <x v="2"/>
    <x v="4"/>
    <x v="0"/>
    <x v="0"/>
  </r>
  <r>
    <n v="57555160"/>
    <x v="1505"/>
    <x v="0"/>
    <x v="4"/>
    <x v="1"/>
    <x v="68"/>
    <x v="0"/>
    <x v="2"/>
    <x v="1"/>
    <x v="0"/>
    <x v="0"/>
  </r>
  <r>
    <n v="228182094"/>
    <x v="1262"/>
    <x v="0"/>
    <x v="1"/>
    <x v="1"/>
    <x v="1"/>
    <x v="1"/>
    <x v="1"/>
    <x v="5"/>
    <x v="0"/>
    <x v="0"/>
  </r>
  <r>
    <n v="145922098"/>
    <x v="908"/>
    <x v="0"/>
    <x v="0"/>
    <x v="0"/>
    <x v="3"/>
    <x v="0"/>
    <x v="2"/>
    <x v="0"/>
    <x v="0"/>
    <x v="0"/>
  </r>
  <r>
    <n v="43848867"/>
    <x v="472"/>
    <x v="0"/>
    <x v="1"/>
    <x v="1"/>
    <x v="1"/>
    <x v="2"/>
    <x v="2"/>
    <x v="4"/>
    <x v="1"/>
    <x v="0"/>
  </r>
  <r>
    <n v="7238727"/>
    <x v="162"/>
    <x v="0"/>
    <x v="2"/>
    <x v="1"/>
    <x v="26"/>
    <x v="2"/>
    <x v="0"/>
    <x v="0"/>
    <x v="0"/>
    <x v="0"/>
  </r>
  <r>
    <n v="238099184"/>
    <x v="2954"/>
    <x v="0"/>
    <x v="2"/>
    <x v="1"/>
    <x v="1"/>
    <x v="2"/>
    <x v="2"/>
    <x v="4"/>
    <x v="0"/>
    <x v="0"/>
  </r>
  <r>
    <n v="546109930"/>
    <x v="2955"/>
    <x v="5"/>
    <x v="3"/>
    <x v="16"/>
    <x v="0"/>
    <x v="0"/>
    <x v="2"/>
    <x v="4"/>
    <x v="0"/>
    <x v="0"/>
  </r>
  <r>
    <n v="498037348"/>
    <x v="2503"/>
    <x v="5"/>
    <x v="1"/>
    <x v="1"/>
    <x v="10"/>
    <x v="0"/>
    <x v="0"/>
    <x v="5"/>
    <x v="0"/>
    <x v="0"/>
  </r>
  <r>
    <n v="545722581"/>
    <x v="2949"/>
    <x v="5"/>
    <x v="0"/>
    <x v="0"/>
    <x v="3"/>
    <x v="0"/>
    <x v="2"/>
    <x v="4"/>
    <x v="5"/>
    <x v="0"/>
  </r>
  <r>
    <n v="544236241"/>
    <x v="2950"/>
    <x v="5"/>
    <x v="1"/>
    <x v="1"/>
    <x v="1"/>
    <x v="2"/>
    <x v="0"/>
    <x v="0"/>
    <x v="0"/>
    <x v="0"/>
  </r>
  <r>
    <n v="546148116"/>
    <x v="2955"/>
    <x v="5"/>
    <x v="1"/>
    <x v="1"/>
    <x v="10"/>
    <x v="0"/>
    <x v="2"/>
    <x v="4"/>
    <x v="0"/>
    <x v="0"/>
  </r>
  <r>
    <n v="546174027"/>
    <x v="2955"/>
    <x v="0"/>
    <x v="1"/>
    <x v="1"/>
    <x v="2"/>
    <x v="0"/>
    <x v="2"/>
    <x v="4"/>
    <x v="0"/>
    <x v="0"/>
  </r>
  <r>
    <n v="546177175"/>
    <x v="2955"/>
    <x v="0"/>
    <x v="1"/>
    <x v="1"/>
    <x v="1"/>
    <x v="2"/>
    <x v="0"/>
    <x v="1"/>
    <x v="0"/>
    <x v="0"/>
  </r>
  <r>
    <n v="546187890"/>
    <x v="2955"/>
    <x v="4"/>
    <x v="1"/>
    <x v="20"/>
    <x v="1"/>
    <x v="0"/>
    <x v="1"/>
    <x v="1"/>
    <x v="2"/>
    <x v="0"/>
  </r>
  <r>
    <n v="336862223"/>
    <x v="1855"/>
    <x v="0"/>
    <x v="1"/>
    <x v="1"/>
    <x v="1"/>
    <x v="0"/>
    <x v="2"/>
    <x v="4"/>
    <x v="0"/>
    <x v="0"/>
  </r>
  <r>
    <n v="144132150"/>
    <x v="2929"/>
    <x v="0"/>
    <x v="2"/>
    <x v="1"/>
    <x v="14"/>
    <x v="0"/>
    <x v="2"/>
    <x v="6"/>
    <x v="1"/>
    <x v="0"/>
  </r>
  <r>
    <n v="546279500"/>
    <x v="2956"/>
    <x v="5"/>
    <x v="1"/>
    <x v="1"/>
    <x v="1"/>
    <x v="0"/>
    <x v="27"/>
    <x v="13"/>
    <x v="0"/>
    <x v="0"/>
  </r>
  <r>
    <n v="30013983"/>
    <x v="2957"/>
    <x v="0"/>
    <x v="1"/>
    <x v="1"/>
    <x v="18"/>
    <x v="2"/>
    <x v="2"/>
    <x v="4"/>
    <x v="0"/>
    <x v="0"/>
  </r>
  <r>
    <n v="546299793"/>
    <x v="2956"/>
    <x v="5"/>
    <x v="1"/>
    <x v="1"/>
    <x v="1"/>
    <x v="2"/>
    <x v="3"/>
    <x v="5"/>
    <x v="0"/>
    <x v="1"/>
  </r>
  <r>
    <n v="161136674"/>
    <x v="2958"/>
    <x v="0"/>
    <x v="1"/>
    <x v="1"/>
    <x v="8"/>
    <x v="2"/>
    <x v="0"/>
    <x v="0"/>
    <x v="0"/>
    <x v="0"/>
  </r>
  <r>
    <n v="467361675"/>
    <x v="2212"/>
    <x v="0"/>
    <x v="1"/>
    <x v="1"/>
    <x v="18"/>
    <x v="1"/>
    <x v="20"/>
    <x v="109"/>
    <x v="0"/>
    <x v="0"/>
  </r>
  <r>
    <n v="546500162"/>
    <x v="2959"/>
    <x v="0"/>
    <x v="3"/>
    <x v="3"/>
    <x v="82"/>
    <x v="0"/>
    <x v="2"/>
    <x v="4"/>
    <x v="0"/>
    <x v="0"/>
  </r>
  <r>
    <n v="546463167"/>
    <x v="2959"/>
    <x v="5"/>
    <x v="1"/>
    <x v="4"/>
    <x v="28"/>
    <x v="2"/>
    <x v="2"/>
    <x v="4"/>
    <x v="2"/>
    <x v="0"/>
  </r>
  <r>
    <n v="15786137"/>
    <x v="304"/>
    <x v="0"/>
    <x v="2"/>
    <x v="1"/>
    <x v="12"/>
    <x v="0"/>
    <x v="2"/>
    <x v="0"/>
    <x v="0"/>
    <x v="0"/>
  </r>
  <r>
    <n v="531963518"/>
    <x v="2960"/>
    <x v="0"/>
    <x v="4"/>
    <x v="9"/>
    <x v="42"/>
    <x v="0"/>
    <x v="2"/>
    <x v="4"/>
    <x v="0"/>
    <x v="0"/>
  </r>
  <r>
    <n v="102941865"/>
    <x v="2961"/>
    <x v="11"/>
    <x v="1"/>
    <x v="1"/>
    <x v="1"/>
    <x v="2"/>
    <x v="25"/>
    <x v="21"/>
    <x v="0"/>
    <x v="0"/>
  </r>
  <r>
    <n v="546528203"/>
    <x v="2959"/>
    <x v="5"/>
    <x v="3"/>
    <x v="16"/>
    <x v="0"/>
    <x v="0"/>
    <x v="2"/>
    <x v="4"/>
    <x v="2"/>
    <x v="0"/>
  </r>
  <r>
    <n v="203278339"/>
    <x v="1124"/>
    <x v="0"/>
    <x v="2"/>
    <x v="33"/>
    <x v="2"/>
    <x v="0"/>
    <x v="1"/>
    <x v="1"/>
    <x v="0"/>
    <x v="0"/>
  </r>
  <r>
    <n v="78085071"/>
    <x v="2078"/>
    <x v="0"/>
    <x v="0"/>
    <x v="0"/>
    <x v="13"/>
    <x v="0"/>
    <x v="2"/>
    <x v="4"/>
    <x v="0"/>
    <x v="0"/>
  </r>
  <r>
    <n v="143695713"/>
    <x v="905"/>
    <x v="0"/>
    <x v="1"/>
    <x v="1"/>
    <x v="1"/>
    <x v="2"/>
    <x v="2"/>
    <x v="4"/>
    <x v="0"/>
    <x v="0"/>
  </r>
  <r>
    <n v="546369815"/>
    <x v="2956"/>
    <x v="0"/>
    <x v="1"/>
    <x v="1"/>
    <x v="16"/>
    <x v="2"/>
    <x v="2"/>
    <x v="0"/>
    <x v="0"/>
    <x v="0"/>
  </r>
  <r>
    <n v="399388684"/>
    <x v="1799"/>
    <x v="0"/>
    <x v="3"/>
    <x v="16"/>
    <x v="0"/>
    <x v="0"/>
    <x v="2"/>
    <x v="4"/>
    <x v="2"/>
    <x v="0"/>
  </r>
  <r>
    <n v="546596245"/>
    <x v="2962"/>
    <x v="5"/>
    <x v="0"/>
    <x v="0"/>
    <x v="0"/>
    <x v="0"/>
    <x v="2"/>
    <x v="4"/>
    <x v="2"/>
    <x v="0"/>
  </r>
  <r>
    <n v="539344885"/>
    <x v="2875"/>
    <x v="0"/>
    <x v="1"/>
    <x v="17"/>
    <x v="1"/>
    <x v="2"/>
    <x v="1"/>
    <x v="6"/>
    <x v="0"/>
    <x v="0"/>
  </r>
  <r>
    <n v="545877769"/>
    <x v="2963"/>
    <x v="5"/>
    <x v="4"/>
    <x v="14"/>
    <x v="19"/>
    <x v="0"/>
    <x v="27"/>
    <x v="93"/>
    <x v="2"/>
    <x v="1"/>
  </r>
  <r>
    <n v="120056214"/>
    <x v="815"/>
    <x v="0"/>
    <x v="0"/>
    <x v="0"/>
    <x v="79"/>
    <x v="0"/>
    <x v="2"/>
    <x v="4"/>
    <x v="1"/>
    <x v="0"/>
  </r>
  <r>
    <n v="546419983"/>
    <x v="2959"/>
    <x v="5"/>
    <x v="1"/>
    <x v="1"/>
    <x v="10"/>
    <x v="0"/>
    <x v="2"/>
    <x v="4"/>
    <x v="2"/>
    <x v="0"/>
  </r>
  <r>
    <n v="448584511"/>
    <x v="2074"/>
    <x v="5"/>
    <x v="4"/>
    <x v="21"/>
    <x v="35"/>
    <x v="0"/>
    <x v="2"/>
    <x v="4"/>
    <x v="2"/>
    <x v="0"/>
  </r>
  <r>
    <n v="546005264"/>
    <x v="2964"/>
    <x v="0"/>
    <x v="0"/>
    <x v="0"/>
    <x v="68"/>
    <x v="0"/>
    <x v="0"/>
    <x v="1"/>
    <x v="0"/>
    <x v="0"/>
  </r>
  <r>
    <n v="38763175"/>
    <x v="1174"/>
    <x v="0"/>
    <x v="4"/>
    <x v="20"/>
    <x v="40"/>
    <x v="2"/>
    <x v="2"/>
    <x v="4"/>
    <x v="0"/>
    <x v="0"/>
  </r>
  <r>
    <n v="349366638"/>
    <x v="2259"/>
    <x v="0"/>
    <x v="1"/>
    <x v="1"/>
    <x v="16"/>
    <x v="2"/>
    <x v="2"/>
    <x v="4"/>
    <x v="0"/>
    <x v="0"/>
  </r>
  <r>
    <n v="503503367"/>
    <x v="2541"/>
    <x v="0"/>
    <x v="1"/>
    <x v="1"/>
    <x v="18"/>
    <x v="2"/>
    <x v="2"/>
    <x v="4"/>
    <x v="2"/>
    <x v="1"/>
  </r>
  <r>
    <n v="467775015"/>
    <x v="2228"/>
    <x v="0"/>
    <x v="1"/>
    <x v="1"/>
    <x v="1"/>
    <x v="0"/>
    <x v="25"/>
    <x v="9"/>
    <x v="0"/>
    <x v="0"/>
  </r>
  <r>
    <n v="547360988"/>
    <x v="2965"/>
    <x v="5"/>
    <x v="1"/>
    <x v="9"/>
    <x v="1"/>
    <x v="2"/>
    <x v="2"/>
    <x v="4"/>
    <x v="0"/>
    <x v="0"/>
  </r>
  <r>
    <n v="547364180"/>
    <x v="2965"/>
    <x v="5"/>
    <x v="1"/>
    <x v="1"/>
    <x v="1"/>
    <x v="2"/>
    <x v="2"/>
    <x v="4"/>
    <x v="0"/>
    <x v="0"/>
  </r>
  <r>
    <n v="546748289"/>
    <x v="2966"/>
    <x v="0"/>
    <x v="1"/>
    <x v="1"/>
    <x v="71"/>
    <x v="2"/>
    <x v="2"/>
    <x v="4"/>
    <x v="0"/>
    <x v="0"/>
  </r>
  <r>
    <n v="512954195"/>
    <x v="2631"/>
    <x v="5"/>
    <x v="1"/>
    <x v="33"/>
    <x v="18"/>
    <x v="0"/>
    <x v="7"/>
    <x v="3"/>
    <x v="0"/>
    <x v="0"/>
  </r>
  <r>
    <n v="547700843"/>
    <x v="2967"/>
    <x v="0"/>
    <x v="1"/>
    <x v="1"/>
    <x v="18"/>
    <x v="2"/>
    <x v="0"/>
    <x v="0"/>
    <x v="0"/>
    <x v="0"/>
  </r>
  <r>
    <n v="546752699"/>
    <x v="2966"/>
    <x v="5"/>
    <x v="1"/>
    <x v="1"/>
    <x v="1"/>
    <x v="2"/>
    <x v="1"/>
    <x v="1"/>
    <x v="0"/>
    <x v="0"/>
  </r>
  <r>
    <n v="517394939"/>
    <x v="2686"/>
    <x v="0"/>
    <x v="2"/>
    <x v="1"/>
    <x v="16"/>
    <x v="0"/>
    <x v="1"/>
    <x v="7"/>
    <x v="0"/>
    <x v="0"/>
  </r>
  <r>
    <n v="547670008"/>
    <x v="2967"/>
    <x v="5"/>
    <x v="1"/>
    <x v="8"/>
    <x v="2"/>
    <x v="0"/>
    <x v="2"/>
    <x v="4"/>
    <x v="0"/>
    <x v="0"/>
  </r>
  <r>
    <n v="35947181"/>
    <x v="375"/>
    <x v="0"/>
    <x v="1"/>
    <x v="1"/>
    <x v="1"/>
    <x v="0"/>
    <x v="2"/>
    <x v="4"/>
    <x v="0"/>
    <x v="0"/>
  </r>
  <r>
    <n v="537293279"/>
    <x v="2860"/>
    <x v="0"/>
    <x v="1"/>
    <x v="1"/>
    <x v="1"/>
    <x v="2"/>
    <x v="2"/>
    <x v="4"/>
    <x v="0"/>
    <x v="0"/>
  </r>
  <r>
    <n v="544866036"/>
    <x v="2936"/>
    <x v="5"/>
    <x v="1"/>
    <x v="1"/>
    <x v="1"/>
    <x v="0"/>
    <x v="0"/>
    <x v="0"/>
    <x v="0"/>
    <x v="0"/>
  </r>
  <r>
    <n v="547380295"/>
    <x v="2965"/>
    <x v="5"/>
    <x v="4"/>
    <x v="26"/>
    <x v="1"/>
    <x v="0"/>
    <x v="13"/>
    <x v="24"/>
    <x v="0"/>
    <x v="0"/>
  </r>
  <r>
    <n v="544691625"/>
    <x v="2935"/>
    <x v="5"/>
    <x v="1"/>
    <x v="1"/>
    <x v="1"/>
    <x v="0"/>
    <x v="2"/>
    <x v="4"/>
    <x v="0"/>
    <x v="0"/>
  </r>
  <r>
    <n v="41534580"/>
    <x v="930"/>
    <x v="0"/>
    <x v="4"/>
    <x v="1"/>
    <x v="30"/>
    <x v="0"/>
    <x v="2"/>
    <x v="0"/>
    <x v="0"/>
    <x v="0"/>
  </r>
  <r>
    <n v="546806084"/>
    <x v="2966"/>
    <x v="5"/>
    <x v="0"/>
    <x v="0"/>
    <x v="1"/>
    <x v="0"/>
    <x v="2"/>
    <x v="4"/>
    <x v="0"/>
    <x v="0"/>
  </r>
  <r>
    <n v="547859662"/>
    <x v="2968"/>
    <x v="5"/>
    <x v="1"/>
    <x v="1"/>
    <x v="10"/>
    <x v="0"/>
    <x v="2"/>
    <x v="4"/>
    <x v="0"/>
    <x v="0"/>
  </r>
  <r>
    <n v="120405773"/>
    <x v="776"/>
    <x v="0"/>
    <x v="4"/>
    <x v="14"/>
    <x v="21"/>
    <x v="0"/>
    <x v="2"/>
    <x v="4"/>
    <x v="0"/>
    <x v="0"/>
  </r>
  <r>
    <n v="34600944"/>
    <x v="533"/>
    <x v="0"/>
    <x v="3"/>
    <x v="16"/>
    <x v="0"/>
    <x v="0"/>
    <x v="2"/>
    <x v="4"/>
    <x v="2"/>
    <x v="0"/>
  </r>
  <r>
    <n v="417315759"/>
    <x v="2969"/>
    <x v="0"/>
    <x v="4"/>
    <x v="7"/>
    <x v="46"/>
    <x v="0"/>
    <x v="0"/>
    <x v="5"/>
    <x v="0"/>
    <x v="0"/>
  </r>
  <r>
    <n v="546459030"/>
    <x v="2959"/>
    <x v="5"/>
    <x v="1"/>
    <x v="1"/>
    <x v="10"/>
    <x v="0"/>
    <x v="3"/>
    <x v="11"/>
    <x v="0"/>
    <x v="0"/>
  </r>
  <r>
    <n v="546920813"/>
    <x v="2970"/>
    <x v="5"/>
    <x v="1"/>
    <x v="1"/>
    <x v="13"/>
    <x v="0"/>
    <x v="2"/>
    <x v="4"/>
    <x v="0"/>
    <x v="0"/>
  </r>
  <r>
    <n v="546897243"/>
    <x v="2970"/>
    <x v="5"/>
    <x v="1"/>
    <x v="1"/>
    <x v="1"/>
    <x v="0"/>
    <x v="2"/>
    <x v="4"/>
    <x v="2"/>
    <x v="0"/>
  </r>
  <r>
    <n v="66705036"/>
    <x v="563"/>
    <x v="0"/>
    <x v="1"/>
    <x v="1"/>
    <x v="33"/>
    <x v="2"/>
    <x v="2"/>
    <x v="0"/>
    <x v="2"/>
    <x v="1"/>
  </r>
  <r>
    <n v="247382775"/>
    <x v="2971"/>
    <x v="0"/>
    <x v="1"/>
    <x v="1"/>
    <x v="1"/>
    <x v="2"/>
    <x v="2"/>
    <x v="1"/>
    <x v="0"/>
    <x v="0"/>
  </r>
  <r>
    <n v="18797457"/>
    <x v="2972"/>
    <x v="0"/>
    <x v="1"/>
    <x v="1"/>
    <x v="1"/>
    <x v="0"/>
    <x v="2"/>
    <x v="4"/>
    <x v="0"/>
    <x v="0"/>
  </r>
  <r>
    <n v="547995417"/>
    <x v="2973"/>
    <x v="0"/>
    <x v="0"/>
    <x v="0"/>
    <x v="87"/>
    <x v="0"/>
    <x v="2"/>
    <x v="4"/>
    <x v="0"/>
    <x v="0"/>
  </r>
  <r>
    <n v="548067120"/>
    <x v="2974"/>
    <x v="0"/>
    <x v="2"/>
    <x v="19"/>
    <x v="11"/>
    <x v="2"/>
    <x v="2"/>
    <x v="4"/>
    <x v="0"/>
    <x v="0"/>
  </r>
  <r>
    <n v="25547231"/>
    <x v="2975"/>
    <x v="0"/>
    <x v="1"/>
    <x v="1"/>
    <x v="57"/>
    <x v="2"/>
    <x v="2"/>
    <x v="4"/>
    <x v="0"/>
    <x v="0"/>
  </r>
  <r>
    <n v="479695398"/>
    <x v="2310"/>
    <x v="0"/>
    <x v="1"/>
    <x v="1"/>
    <x v="1"/>
    <x v="2"/>
    <x v="2"/>
    <x v="4"/>
    <x v="2"/>
    <x v="0"/>
  </r>
  <r>
    <n v="547217672"/>
    <x v="2976"/>
    <x v="5"/>
    <x v="1"/>
    <x v="1"/>
    <x v="18"/>
    <x v="2"/>
    <x v="0"/>
    <x v="0"/>
    <x v="0"/>
    <x v="0"/>
  </r>
  <r>
    <n v="437071576"/>
    <x v="2977"/>
    <x v="5"/>
    <x v="1"/>
    <x v="5"/>
    <x v="20"/>
    <x v="0"/>
    <x v="7"/>
    <x v="20"/>
    <x v="0"/>
    <x v="0"/>
  </r>
  <r>
    <n v="547803729"/>
    <x v="2968"/>
    <x v="5"/>
    <x v="1"/>
    <x v="1"/>
    <x v="1"/>
    <x v="2"/>
    <x v="2"/>
    <x v="4"/>
    <x v="0"/>
    <x v="0"/>
  </r>
  <r>
    <n v="547330152"/>
    <x v="2965"/>
    <x v="5"/>
    <x v="4"/>
    <x v="1"/>
    <x v="18"/>
    <x v="0"/>
    <x v="2"/>
    <x v="4"/>
    <x v="0"/>
    <x v="0"/>
  </r>
  <r>
    <n v="159587607"/>
    <x v="2243"/>
    <x v="0"/>
    <x v="3"/>
    <x v="16"/>
    <x v="0"/>
    <x v="0"/>
    <x v="2"/>
    <x v="4"/>
    <x v="0"/>
    <x v="0"/>
  </r>
  <r>
    <n v="241645501"/>
    <x v="2978"/>
    <x v="0"/>
    <x v="1"/>
    <x v="1"/>
    <x v="18"/>
    <x v="0"/>
    <x v="3"/>
    <x v="6"/>
    <x v="1"/>
    <x v="0"/>
  </r>
  <r>
    <n v="337088165"/>
    <x v="1634"/>
    <x v="0"/>
    <x v="2"/>
    <x v="1"/>
    <x v="5"/>
    <x v="0"/>
    <x v="2"/>
    <x v="4"/>
    <x v="0"/>
    <x v="0"/>
  </r>
  <r>
    <n v="852519"/>
    <x v="12"/>
    <x v="0"/>
    <x v="2"/>
    <x v="1"/>
    <x v="90"/>
    <x v="0"/>
    <x v="2"/>
    <x v="0"/>
    <x v="1"/>
    <x v="0"/>
  </r>
  <r>
    <n v="10091412"/>
    <x v="2979"/>
    <x v="0"/>
    <x v="4"/>
    <x v="7"/>
    <x v="84"/>
    <x v="0"/>
    <x v="2"/>
    <x v="4"/>
    <x v="1"/>
    <x v="0"/>
  </r>
  <r>
    <n v="544256227"/>
    <x v="2950"/>
    <x v="5"/>
    <x v="1"/>
    <x v="1"/>
    <x v="1"/>
    <x v="0"/>
    <x v="2"/>
    <x v="4"/>
    <x v="0"/>
    <x v="0"/>
  </r>
  <r>
    <n v="547372416"/>
    <x v="2965"/>
    <x v="0"/>
    <x v="1"/>
    <x v="1"/>
    <x v="1"/>
    <x v="0"/>
    <x v="0"/>
    <x v="0"/>
    <x v="0"/>
    <x v="0"/>
  </r>
  <r>
    <n v="353345967"/>
    <x v="1798"/>
    <x v="0"/>
    <x v="3"/>
    <x v="16"/>
    <x v="0"/>
    <x v="0"/>
    <x v="2"/>
    <x v="1"/>
    <x v="2"/>
    <x v="0"/>
  </r>
  <r>
    <n v="548520371"/>
    <x v="2980"/>
    <x v="5"/>
    <x v="1"/>
    <x v="1"/>
    <x v="1"/>
    <x v="0"/>
    <x v="2"/>
    <x v="4"/>
    <x v="0"/>
    <x v="0"/>
  </r>
  <r>
    <n v="13824227"/>
    <x v="202"/>
    <x v="0"/>
    <x v="4"/>
    <x v="35"/>
    <x v="7"/>
    <x v="2"/>
    <x v="2"/>
    <x v="0"/>
    <x v="1"/>
    <x v="0"/>
  </r>
  <r>
    <n v="507731620"/>
    <x v="2603"/>
    <x v="0"/>
    <x v="3"/>
    <x v="40"/>
    <x v="0"/>
    <x v="0"/>
    <x v="2"/>
    <x v="1"/>
    <x v="0"/>
    <x v="0"/>
  </r>
  <r>
    <n v="528957573"/>
    <x v="2802"/>
    <x v="5"/>
    <x v="3"/>
    <x v="16"/>
    <x v="3"/>
    <x v="0"/>
    <x v="1"/>
    <x v="11"/>
    <x v="0"/>
    <x v="0"/>
  </r>
  <r>
    <n v="548664711"/>
    <x v="2981"/>
    <x v="0"/>
    <x v="1"/>
    <x v="1"/>
    <x v="1"/>
    <x v="2"/>
    <x v="12"/>
    <x v="12"/>
    <x v="0"/>
    <x v="0"/>
  </r>
  <r>
    <n v="548662319"/>
    <x v="2981"/>
    <x v="5"/>
    <x v="1"/>
    <x v="1"/>
    <x v="1"/>
    <x v="0"/>
    <x v="2"/>
    <x v="4"/>
    <x v="2"/>
    <x v="0"/>
  </r>
  <r>
    <n v="547839689"/>
    <x v="2968"/>
    <x v="5"/>
    <x v="1"/>
    <x v="1"/>
    <x v="1"/>
    <x v="2"/>
    <x v="2"/>
    <x v="4"/>
    <x v="0"/>
    <x v="0"/>
  </r>
  <r>
    <n v="548514038"/>
    <x v="2980"/>
    <x v="5"/>
    <x v="1"/>
    <x v="1"/>
    <x v="1"/>
    <x v="2"/>
    <x v="2"/>
    <x v="0"/>
    <x v="0"/>
    <x v="0"/>
  </r>
  <r>
    <n v="9690322"/>
    <x v="2982"/>
    <x v="4"/>
    <x v="1"/>
    <x v="1"/>
    <x v="28"/>
    <x v="2"/>
    <x v="1"/>
    <x v="1"/>
    <x v="0"/>
    <x v="0"/>
  </r>
  <r>
    <n v="519981973"/>
    <x v="1849"/>
    <x v="0"/>
    <x v="1"/>
    <x v="1"/>
    <x v="1"/>
    <x v="0"/>
    <x v="2"/>
    <x v="4"/>
    <x v="0"/>
    <x v="0"/>
  </r>
  <r>
    <n v="531840"/>
    <x v="2983"/>
    <x v="0"/>
    <x v="2"/>
    <x v="1"/>
    <x v="11"/>
    <x v="2"/>
    <x v="0"/>
    <x v="0"/>
    <x v="0"/>
    <x v="0"/>
  </r>
  <r>
    <n v="547490115"/>
    <x v="2984"/>
    <x v="5"/>
    <x v="0"/>
    <x v="0"/>
    <x v="0"/>
    <x v="0"/>
    <x v="2"/>
    <x v="4"/>
    <x v="0"/>
    <x v="0"/>
  </r>
  <r>
    <n v="548811564"/>
    <x v="2985"/>
    <x v="5"/>
    <x v="0"/>
    <x v="0"/>
    <x v="3"/>
    <x v="0"/>
    <x v="1"/>
    <x v="1"/>
    <x v="0"/>
    <x v="0"/>
  </r>
  <r>
    <n v="339251568"/>
    <x v="2986"/>
    <x v="5"/>
    <x v="1"/>
    <x v="1"/>
    <x v="10"/>
    <x v="0"/>
    <x v="4"/>
    <x v="6"/>
    <x v="0"/>
    <x v="0"/>
  </r>
  <r>
    <n v="547450857"/>
    <x v="2965"/>
    <x v="0"/>
    <x v="1"/>
    <x v="1"/>
    <x v="28"/>
    <x v="2"/>
    <x v="2"/>
    <x v="4"/>
    <x v="0"/>
    <x v="0"/>
  </r>
  <r>
    <n v="548823864"/>
    <x v="2985"/>
    <x v="0"/>
    <x v="3"/>
    <x v="16"/>
    <x v="46"/>
    <x v="0"/>
    <x v="2"/>
    <x v="4"/>
    <x v="0"/>
    <x v="0"/>
  </r>
  <r>
    <n v="518891492"/>
    <x v="2987"/>
    <x v="5"/>
    <x v="1"/>
    <x v="1"/>
    <x v="4"/>
    <x v="2"/>
    <x v="3"/>
    <x v="6"/>
    <x v="0"/>
    <x v="0"/>
  </r>
  <r>
    <n v="549561354"/>
    <x v="2988"/>
    <x v="0"/>
    <x v="1"/>
    <x v="1"/>
    <x v="16"/>
    <x v="0"/>
    <x v="2"/>
    <x v="4"/>
    <x v="0"/>
    <x v="0"/>
  </r>
  <r>
    <n v="51939140"/>
    <x v="839"/>
    <x v="0"/>
    <x v="1"/>
    <x v="1"/>
    <x v="10"/>
    <x v="0"/>
    <x v="63"/>
    <x v="36"/>
    <x v="0"/>
    <x v="0"/>
  </r>
  <r>
    <n v="55938570"/>
    <x v="581"/>
    <x v="0"/>
    <x v="1"/>
    <x v="1"/>
    <x v="23"/>
    <x v="2"/>
    <x v="3"/>
    <x v="6"/>
    <x v="0"/>
    <x v="0"/>
  </r>
  <r>
    <n v="350104268"/>
    <x v="1677"/>
    <x v="0"/>
    <x v="1"/>
    <x v="1"/>
    <x v="21"/>
    <x v="1"/>
    <x v="7"/>
    <x v="3"/>
    <x v="1"/>
    <x v="0"/>
  </r>
  <r>
    <n v="24660046"/>
    <x v="295"/>
    <x v="0"/>
    <x v="2"/>
    <x v="1"/>
    <x v="13"/>
    <x v="2"/>
    <x v="0"/>
    <x v="0"/>
    <x v="0"/>
    <x v="0"/>
  </r>
  <r>
    <n v="922269"/>
    <x v="2989"/>
    <x v="0"/>
    <x v="1"/>
    <x v="1"/>
    <x v="1"/>
    <x v="0"/>
    <x v="2"/>
    <x v="5"/>
    <x v="0"/>
    <x v="0"/>
  </r>
  <r>
    <n v="548855215"/>
    <x v="2985"/>
    <x v="5"/>
    <x v="1"/>
    <x v="1"/>
    <x v="1"/>
    <x v="2"/>
    <x v="0"/>
    <x v="0"/>
    <x v="0"/>
    <x v="0"/>
  </r>
  <r>
    <n v="548540681"/>
    <x v="2980"/>
    <x v="5"/>
    <x v="1"/>
    <x v="8"/>
    <x v="1"/>
    <x v="0"/>
    <x v="1"/>
    <x v="21"/>
    <x v="0"/>
    <x v="0"/>
  </r>
  <r>
    <n v="549276944"/>
    <x v="2990"/>
    <x v="0"/>
    <x v="0"/>
    <x v="0"/>
    <x v="3"/>
    <x v="0"/>
    <x v="2"/>
    <x v="0"/>
    <x v="0"/>
    <x v="0"/>
  </r>
  <r>
    <n v="264781790"/>
    <x v="1415"/>
    <x v="5"/>
    <x v="2"/>
    <x v="1"/>
    <x v="1"/>
    <x v="2"/>
    <x v="1"/>
    <x v="6"/>
    <x v="1"/>
    <x v="0"/>
  </r>
  <r>
    <n v="401860347"/>
    <x v="2480"/>
    <x v="5"/>
    <x v="1"/>
    <x v="1"/>
    <x v="30"/>
    <x v="0"/>
    <x v="0"/>
    <x v="0"/>
    <x v="0"/>
    <x v="0"/>
  </r>
  <r>
    <n v="541550604"/>
    <x v="2991"/>
    <x v="0"/>
    <x v="1"/>
    <x v="1"/>
    <x v="1"/>
    <x v="2"/>
    <x v="2"/>
    <x v="4"/>
    <x v="0"/>
    <x v="0"/>
  </r>
  <r>
    <n v="527819833"/>
    <x v="2992"/>
    <x v="0"/>
    <x v="1"/>
    <x v="1"/>
    <x v="10"/>
    <x v="0"/>
    <x v="31"/>
    <x v="20"/>
    <x v="2"/>
    <x v="0"/>
  </r>
  <r>
    <n v="27660291"/>
    <x v="2993"/>
    <x v="0"/>
    <x v="4"/>
    <x v="1"/>
    <x v="6"/>
    <x v="0"/>
    <x v="0"/>
    <x v="0"/>
    <x v="0"/>
    <x v="0"/>
  </r>
  <r>
    <n v="39756866"/>
    <x v="430"/>
    <x v="0"/>
    <x v="0"/>
    <x v="0"/>
    <x v="0"/>
    <x v="0"/>
    <x v="2"/>
    <x v="4"/>
    <x v="0"/>
    <x v="0"/>
  </r>
  <r>
    <n v="520136050"/>
    <x v="2708"/>
    <x v="5"/>
    <x v="1"/>
    <x v="1"/>
    <x v="1"/>
    <x v="2"/>
    <x v="2"/>
    <x v="1"/>
    <x v="0"/>
    <x v="0"/>
  </r>
  <r>
    <n v="549728304"/>
    <x v="2994"/>
    <x v="0"/>
    <x v="1"/>
    <x v="1"/>
    <x v="2"/>
    <x v="0"/>
    <x v="2"/>
    <x v="4"/>
    <x v="2"/>
    <x v="0"/>
  </r>
  <r>
    <n v="69929979"/>
    <x v="1381"/>
    <x v="0"/>
    <x v="4"/>
    <x v="13"/>
    <x v="52"/>
    <x v="0"/>
    <x v="2"/>
    <x v="0"/>
    <x v="0"/>
    <x v="0"/>
  </r>
  <r>
    <n v="510376330"/>
    <x v="2611"/>
    <x v="5"/>
    <x v="1"/>
    <x v="1"/>
    <x v="21"/>
    <x v="1"/>
    <x v="39"/>
    <x v="2"/>
    <x v="0"/>
    <x v="0"/>
  </r>
  <r>
    <n v="534365561"/>
    <x v="2835"/>
    <x v="0"/>
    <x v="1"/>
    <x v="1"/>
    <x v="1"/>
    <x v="0"/>
    <x v="1"/>
    <x v="1"/>
    <x v="0"/>
    <x v="0"/>
  </r>
  <r>
    <n v="45542932"/>
    <x v="449"/>
    <x v="0"/>
    <x v="4"/>
    <x v="1"/>
    <x v="8"/>
    <x v="0"/>
    <x v="0"/>
    <x v="1"/>
    <x v="0"/>
    <x v="0"/>
  </r>
  <r>
    <n v="61987627"/>
    <x v="2467"/>
    <x v="0"/>
    <x v="2"/>
    <x v="1"/>
    <x v="18"/>
    <x v="2"/>
    <x v="2"/>
    <x v="4"/>
    <x v="0"/>
    <x v="0"/>
  </r>
  <r>
    <n v="525823060"/>
    <x v="2770"/>
    <x v="5"/>
    <x v="0"/>
    <x v="0"/>
    <x v="3"/>
    <x v="0"/>
    <x v="2"/>
    <x v="4"/>
    <x v="2"/>
    <x v="0"/>
  </r>
  <r>
    <n v="482441258"/>
    <x v="2354"/>
    <x v="5"/>
    <x v="3"/>
    <x v="71"/>
    <x v="99"/>
    <x v="0"/>
    <x v="2"/>
    <x v="4"/>
    <x v="2"/>
    <x v="0"/>
  </r>
  <r>
    <n v="246425568"/>
    <x v="2995"/>
    <x v="0"/>
    <x v="4"/>
    <x v="9"/>
    <x v="14"/>
    <x v="2"/>
    <x v="2"/>
    <x v="0"/>
    <x v="0"/>
    <x v="0"/>
  </r>
  <r>
    <n v="549491330"/>
    <x v="2996"/>
    <x v="5"/>
    <x v="0"/>
    <x v="0"/>
    <x v="0"/>
    <x v="0"/>
    <x v="2"/>
    <x v="0"/>
    <x v="2"/>
    <x v="0"/>
  </r>
  <r>
    <n v="2906562"/>
    <x v="2997"/>
    <x v="0"/>
    <x v="1"/>
    <x v="1"/>
    <x v="14"/>
    <x v="2"/>
    <x v="1"/>
    <x v="1"/>
    <x v="0"/>
    <x v="0"/>
  </r>
  <r>
    <n v="90832479"/>
    <x v="653"/>
    <x v="0"/>
    <x v="2"/>
    <x v="19"/>
    <x v="29"/>
    <x v="0"/>
    <x v="2"/>
    <x v="4"/>
    <x v="0"/>
    <x v="0"/>
  </r>
  <r>
    <n v="106877189"/>
    <x v="1814"/>
    <x v="5"/>
    <x v="1"/>
    <x v="1"/>
    <x v="10"/>
    <x v="0"/>
    <x v="2"/>
    <x v="1"/>
    <x v="0"/>
    <x v="0"/>
  </r>
  <r>
    <n v="550537859"/>
    <x v="2998"/>
    <x v="5"/>
    <x v="3"/>
    <x v="51"/>
    <x v="0"/>
    <x v="0"/>
    <x v="2"/>
    <x v="4"/>
    <x v="2"/>
    <x v="0"/>
  </r>
  <r>
    <n v="475355535"/>
    <x v="2280"/>
    <x v="0"/>
    <x v="3"/>
    <x v="3"/>
    <x v="0"/>
    <x v="0"/>
    <x v="0"/>
    <x v="0"/>
    <x v="0"/>
    <x v="0"/>
  </r>
  <r>
    <n v="426383316"/>
    <x v="1921"/>
    <x v="0"/>
    <x v="3"/>
    <x v="16"/>
    <x v="64"/>
    <x v="0"/>
    <x v="2"/>
    <x v="0"/>
    <x v="0"/>
    <x v="0"/>
  </r>
  <r>
    <n v="530389152"/>
    <x v="2999"/>
    <x v="5"/>
    <x v="1"/>
    <x v="1"/>
    <x v="49"/>
    <x v="0"/>
    <x v="0"/>
    <x v="5"/>
    <x v="0"/>
    <x v="0"/>
  </r>
  <r>
    <n v="508624925"/>
    <x v="2604"/>
    <x v="5"/>
    <x v="1"/>
    <x v="1"/>
    <x v="1"/>
    <x v="2"/>
    <x v="2"/>
    <x v="4"/>
    <x v="2"/>
    <x v="0"/>
  </r>
  <r>
    <n v="40714130"/>
    <x v="794"/>
    <x v="0"/>
    <x v="1"/>
    <x v="1"/>
    <x v="11"/>
    <x v="2"/>
    <x v="2"/>
    <x v="4"/>
    <x v="0"/>
    <x v="0"/>
  </r>
  <r>
    <n v="540003832"/>
    <x v="2882"/>
    <x v="5"/>
    <x v="1"/>
    <x v="1"/>
    <x v="6"/>
    <x v="0"/>
    <x v="0"/>
    <x v="0"/>
    <x v="1"/>
    <x v="0"/>
  </r>
  <r>
    <n v="276479401"/>
    <x v="1766"/>
    <x v="0"/>
    <x v="4"/>
    <x v="7"/>
    <x v="16"/>
    <x v="0"/>
    <x v="2"/>
    <x v="4"/>
    <x v="0"/>
    <x v="0"/>
  </r>
  <r>
    <n v="53665447"/>
    <x v="3000"/>
    <x v="0"/>
    <x v="3"/>
    <x v="31"/>
    <x v="61"/>
    <x v="0"/>
    <x v="2"/>
    <x v="4"/>
    <x v="0"/>
    <x v="0"/>
  </r>
  <r>
    <n v="29442549"/>
    <x v="2536"/>
    <x v="0"/>
    <x v="1"/>
    <x v="1"/>
    <x v="10"/>
    <x v="2"/>
    <x v="2"/>
    <x v="4"/>
    <x v="0"/>
    <x v="0"/>
  </r>
  <r>
    <n v="26190797"/>
    <x v="982"/>
    <x v="0"/>
    <x v="2"/>
    <x v="1"/>
    <x v="18"/>
    <x v="2"/>
    <x v="2"/>
    <x v="4"/>
    <x v="0"/>
    <x v="0"/>
  </r>
  <r>
    <n v="550657485"/>
    <x v="3001"/>
    <x v="0"/>
    <x v="3"/>
    <x v="27"/>
    <x v="0"/>
    <x v="0"/>
    <x v="2"/>
    <x v="5"/>
    <x v="2"/>
    <x v="0"/>
  </r>
  <r>
    <n v="550509963"/>
    <x v="2998"/>
    <x v="0"/>
    <x v="3"/>
    <x v="16"/>
    <x v="0"/>
    <x v="0"/>
    <x v="2"/>
    <x v="4"/>
    <x v="0"/>
    <x v="0"/>
  </r>
  <r>
    <n v="24161930"/>
    <x v="3002"/>
    <x v="5"/>
    <x v="1"/>
    <x v="1"/>
    <x v="28"/>
    <x v="2"/>
    <x v="2"/>
    <x v="4"/>
    <x v="0"/>
    <x v="0"/>
  </r>
  <r>
    <n v="550683125"/>
    <x v="3001"/>
    <x v="5"/>
    <x v="1"/>
    <x v="1"/>
    <x v="1"/>
    <x v="0"/>
    <x v="2"/>
    <x v="4"/>
    <x v="2"/>
    <x v="0"/>
  </r>
  <r>
    <n v="411048839"/>
    <x v="1846"/>
    <x v="0"/>
    <x v="1"/>
    <x v="1"/>
    <x v="57"/>
    <x v="2"/>
    <x v="0"/>
    <x v="0"/>
    <x v="0"/>
    <x v="0"/>
  </r>
  <r>
    <n v="81122587"/>
    <x v="609"/>
    <x v="5"/>
    <x v="1"/>
    <x v="1"/>
    <x v="1"/>
    <x v="2"/>
    <x v="1"/>
    <x v="5"/>
    <x v="0"/>
    <x v="0"/>
  </r>
  <r>
    <n v="82115062"/>
    <x v="615"/>
    <x v="11"/>
    <x v="1"/>
    <x v="1"/>
    <x v="1"/>
    <x v="0"/>
    <x v="4"/>
    <x v="6"/>
    <x v="0"/>
    <x v="0"/>
  </r>
  <r>
    <n v="550308339"/>
    <x v="3003"/>
    <x v="33"/>
    <x v="1"/>
    <x v="4"/>
    <x v="23"/>
    <x v="0"/>
    <x v="7"/>
    <x v="3"/>
    <x v="2"/>
    <x v="0"/>
  </r>
  <r>
    <n v="544715764"/>
    <x v="2935"/>
    <x v="5"/>
    <x v="1"/>
    <x v="1"/>
    <x v="1"/>
    <x v="0"/>
    <x v="0"/>
    <x v="0"/>
    <x v="0"/>
    <x v="0"/>
  </r>
  <r>
    <n v="15143326"/>
    <x v="213"/>
    <x v="0"/>
    <x v="3"/>
    <x v="16"/>
    <x v="0"/>
    <x v="0"/>
    <x v="2"/>
    <x v="4"/>
    <x v="1"/>
    <x v="0"/>
  </r>
  <r>
    <n v="401215824"/>
    <x v="3004"/>
    <x v="0"/>
    <x v="1"/>
    <x v="1"/>
    <x v="13"/>
    <x v="0"/>
    <x v="2"/>
    <x v="0"/>
    <x v="0"/>
    <x v="0"/>
  </r>
  <r>
    <n v="550067100"/>
    <x v="3005"/>
    <x v="5"/>
    <x v="0"/>
    <x v="0"/>
    <x v="3"/>
    <x v="0"/>
    <x v="2"/>
    <x v="4"/>
    <x v="2"/>
    <x v="0"/>
  </r>
  <r>
    <n v="550079260"/>
    <x v="3005"/>
    <x v="0"/>
    <x v="3"/>
    <x v="16"/>
    <x v="0"/>
    <x v="0"/>
    <x v="2"/>
    <x v="4"/>
    <x v="0"/>
    <x v="0"/>
  </r>
  <r>
    <n v="238061469"/>
    <x v="2954"/>
    <x v="5"/>
    <x v="1"/>
    <x v="26"/>
    <x v="1"/>
    <x v="0"/>
    <x v="0"/>
    <x v="19"/>
    <x v="0"/>
    <x v="0"/>
  </r>
  <r>
    <n v="112177094"/>
    <x v="3006"/>
    <x v="0"/>
    <x v="1"/>
    <x v="1"/>
    <x v="1"/>
    <x v="2"/>
    <x v="0"/>
    <x v="1"/>
    <x v="0"/>
    <x v="0"/>
  </r>
  <r>
    <n v="366439290"/>
    <x v="3007"/>
    <x v="0"/>
    <x v="1"/>
    <x v="1"/>
    <x v="28"/>
    <x v="0"/>
    <x v="4"/>
    <x v="6"/>
    <x v="0"/>
    <x v="0"/>
  </r>
  <r>
    <n v="24239786"/>
    <x v="625"/>
    <x v="0"/>
    <x v="2"/>
    <x v="1"/>
    <x v="80"/>
    <x v="0"/>
    <x v="2"/>
    <x v="4"/>
    <x v="0"/>
    <x v="0"/>
  </r>
  <r>
    <n v="71657962"/>
    <x v="3008"/>
    <x v="5"/>
    <x v="3"/>
    <x v="16"/>
    <x v="0"/>
    <x v="0"/>
    <x v="2"/>
    <x v="5"/>
    <x v="0"/>
    <x v="0"/>
  </r>
  <r>
    <n v="550811463"/>
    <x v="3009"/>
    <x v="0"/>
    <x v="1"/>
    <x v="1"/>
    <x v="1"/>
    <x v="2"/>
    <x v="0"/>
    <x v="0"/>
    <x v="0"/>
    <x v="0"/>
  </r>
  <r>
    <n v="550814158"/>
    <x v="3009"/>
    <x v="5"/>
    <x v="2"/>
    <x v="19"/>
    <x v="73"/>
    <x v="0"/>
    <x v="2"/>
    <x v="0"/>
    <x v="0"/>
    <x v="0"/>
  </r>
  <r>
    <n v="448005127"/>
    <x v="2081"/>
    <x v="0"/>
    <x v="1"/>
    <x v="1"/>
    <x v="1"/>
    <x v="0"/>
    <x v="2"/>
    <x v="4"/>
    <x v="2"/>
    <x v="0"/>
  </r>
  <r>
    <n v="550826087"/>
    <x v="3009"/>
    <x v="5"/>
    <x v="0"/>
    <x v="0"/>
    <x v="1"/>
    <x v="0"/>
    <x v="4"/>
    <x v="6"/>
    <x v="0"/>
    <x v="1"/>
  </r>
  <r>
    <n v="550944645"/>
    <x v="3010"/>
    <x v="0"/>
    <x v="1"/>
    <x v="1"/>
    <x v="18"/>
    <x v="0"/>
    <x v="2"/>
    <x v="4"/>
    <x v="0"/>
    <x v="0"/>
  </r>
  <r>
    <n v="221833071"/>
    <x v="3011"/>
    <x v="0"/>
    <x v="0"/>
    <x v="0"/>
    <x v="3"/>
    <x v="0"/>
    <x v="2"/>
    <x v="5"/>
    <x v="0"/>
    <x v="0"/>
  </r>
  <r>
    <n v="550955957"/>
    <x v="3010"/>
    <x v="5"/>
    <x v="1"/>
    <x v="1"/>
    <x v="10"/>
    <x v="0"/>
    <x v="27"/>
    <x v="9"/>
    <x v="0"/>
    <x v="0"/>
  </r>
  <r>
    <n v="34739169"/>
    <x v="682"/>
    <x v="0"/>
    <x v="0"/>
    <x v="0"/>
    <x v="1"/>
    <x v="0"/>
    <x v="2"/>
    <x v="4"/>
    <x v="0"/>
    <x v="0"/>
  </r>
  <r>
    <n v="41145792"/>
    <x v="407"/>
    <x v="0"/>
    <x v="1"/>
    <x v="1"/>
    <x v="11"/>
    <x v="2"/>
    <x v="2"/>
    <x v="4"/>
    <x v="0"/>
    <x v="0"/>
  </r>
  <r>
    <n v="550337376"/>
    <x v="3003"/>
    <x v="5"/>
    <x v="2"/>
    <x v="1"/>
    <x v="65"/>
    <x v="2"/>
    <x v="2"/>
    <x v="4"/>
    <x v="0"/>
    <x v="0"/>
  </r>
  <r>
    <n v="85877598"/>
    <x v="1007"/>
    <x v="0"/>
    <x v="2"/>
    <x v="1"/>
    <x v="26"/>
    <x v="0"/>
    <x v="2"/>
    <x v="4"/>
    <x v="0"/>
    <x v="0"/>
  </r>
  <r>
    <n v="550448651"/>
    <x v="2998"/>
    <x v="5"/>
    <x v="1"/>
    <x v="1"/>
    <x v="10"/>
    <x v="0"/>
    <x v="2"/>
    <x v="4"/>
    <x v="0"/>
    <x v="0"/>
  </r>
  <r>
    <n v="105806614"/>
    <x v="689"/>
    <x v="0"/>
    <x v="1"/>
    <x v="1"/>
    <x v="2"/>
    <x v="0"/>
    <x v="2"/>
    <x v="4"/>
    <x v="0"/>
    <x v="0"/>
  </r>
  <r>
    <n v="7931832"/>
    <x v="3012"/>
    <x v="5"/>
    <x v="1"/>
    <x v="1"/>
    <x v="1"/>
    <x v="2"/>
    <x v="2"/>
    <x v="4"/>
    <x v="0"/>
    <x v="0"/>
  </r>
  <r>
    <n v="49469201"/>
    <x v="1713"/>
    <x v="0"/>
    <x v="2"/>
    <x v="1"/>
    <x v="16"/>
    <x v="0"/>
    <x v="0"/>
    <x v="1"/>
    <x v="0"/>
    <x v="0"/>
  </r>
  <r>
    <n v="464356425"/>
    <x v="2189"/>
    <x v="5"/>
    <x v="1"/>
    <x v="1"/>
    <x v="1"/>
    <x v="2"/>
    <x v="0"/>
    <x v="0"/>
    <x v="0"/>
    <x v="0"/>
  </r>
  <r>
    <n v="242315690"/>
    <x v="3013"/>
    <x v="5"/>
    <x v="1"/>
    <x v="1"/>
    <x v="33"/>
    <x v="0"/>
    <x v="2"/>
    <x v="4"/>
    <x v="0"/>
    <x v="1"/>
  </r>
  <r>
    <n v="113697859"/>
    <x v="862"/>
    <x v="0"/>
    <x v="1"/>
    <x v="1"/>
    <x v="28"/>
    <x v="0"/>
    <x v="0"/>
    <x v="1"/>
    <x v="0"/>
    <x v="0"/>
  </r>
  <r>
    <n v="496055825"/>
    <x v="2479"/>
    <x v="0"/>
    <x v="1"/>
    <x v="1"/>
    <x v="42"/>
    <x v="0"/>
    <x v="2"/>
    <x v="4"/>
    <x v="0"/>
    <x v="0"/>
  </r>
  <r>
    <n v="469619955"/>
    <x v="2244"/>
    <x v="0"/>
    <x v="2"/>
    <x v="1"/>
    <x v="44"/>
    <x v="0"/>
    <x v="2"/>
    <x v="4"/>
    <x v="0"/>
    <x v="0"/>
  </r>
  <r>
    <n v="21119380"/>
    <x v="355"/>
    <x v="21"/>
    <x v="1"/>
    <x v="1"/>
    <x v="33"/>
    <x v="2"/>
    <x v="4"/>
    <x v="3"/>
    <x v="0"/>
    <x v="0"/>
  </r>
  <r>
    <n v="224181734"/>
    <x v="3014"/>
    <x v="0"/>
    <x v="1"/>
    <x v="1"/>
    <x v="8"/>
    <x v="0"/>
    <x v="0"/>
    <x v="5"/>
    <x v="0"/>
    <x v="0"/>
  </r>
  <r>
    <n v="551253588"/>
    <x v="3015"/>
    <x v="0"/>
    <x v="1"/>
    <x v="26"/>
    <x v="1"/>
    <x v="0"/>
    <x v="0"/>
    <x v="0"/>
    <x v="0"/>
    <x v="0"/>
  </r>
  <r>
    <n v="551253403"/>
    <x v="3015"/>
    <x v="0"/>
    <x v="1"/>
    <x v="1"/>
    <x v="28"/>
    <x v="2"/>
    <x v="0"/>
    <x v="0"/>
    <x v="0"/>
    <x v="0"/>
  </r>
  <r>
    <n v="551237332"/>
    <x v="3015"/>
    <x v="5"/>
    <x v="1"/>
    <x v="28"/>
    <x v="10"/>
    <x v="0"/>
    <x v="3"/>
    <x v="5"/>
    <x v="0"/>
    <x v="0"/>
  </r>
  <r>
    <n v="138553994"/>
    <x v="875"/>
    <x v="0"/>
    <x v="4"/>
    <x v="1"/>
    <x v="11"/>
    <x v="2"/>
    <x v="2"/>
    <x v="4"/>
    <x v="0"/>
    <x v="0"/>
  </r>
  <r>
    <n v="552251973"/>
    <x v="3016"/>
    <x v="5"/>
    <x v="1"/>
    <x v="1"/>
    <x v="30"/>
    <x v="2"/>
    <x v="2"/>
    <x v="4"/>
    <x v="2"/>
    <x v="0"/>
  </r>
  <r>
    <n v="545205895"/>
    <x v="2947"/>
    <x v="5"/>
    <x v="1"/>
    <x v="1"/>
    <x v="1"/>
    <x v="0"/>
    <x v="2"/>
    <x v="4"/>
    <x v="0"/>
    <x v="0"/>
  </r>
  <r>
    <n v="28577319"/>
    <x v="3017"/>
    <x v="0"/>
    <x v="0"/>
    <x v="0"/>
    <x v="44"/>
    <x v="0"/>
    <x v="2"/>
    <x v="0"/>
    <x v="0"/>
    <x v="0"/>
  </r>
  <r>
    <n v="209525802"/>
    <x v="2735"/>
    <x v="0"/>
    <x v="3"/>
    <x v="16"/>
    <x v="0"/>
    <x v="0"/>
    <x v="2"/>
    <x v="4"/>
    <x v="0"/>
    <x v="0"/>
  </r>
  <r>
    <n v="168757142"/>
    <x v="3018"/>
    <x v="0"/>
    <x v="1"/>
    <x v="1"/>
    <x v="1"/>
    <x v="0"/>
    <x v="1"/>
    <x v="1"/>
    <x v="0"/>
    <x v="0"/>
  </r>
  <r>
    <n v="552305852"/>
    <x v="3016"/>
    <x v="0"/>
    <x v="1"/>
    <x v="1"/>
    <x v="18"/>
    <x v="2"/>
    <x v="25"/>
    <x v="21"/>
    <x v="0"/>
    <x v="0"/>
  </r>
  <r>
    <n v="479864963"/>
    <x v="3019"/>
    <x v="5"/>
    <x v="3"/>
    <x v="16"/>
    <x v="0"/>
    <x v="0"/>
    <x v="2"/>
    <x v="4"/>
    <x v="2"/>
    <x v="0"/>
  </r>
  <r>
    <n v="551864231"/>
    <x v="3020"/>
    <x v="5"/>
    <x v="0"/>
    <x v="0"/>
    <x v="0"/>
    <x v="0"/>
    <x v="2"/>
    <x v="4"/>
    <x v="2"/>
    <x v="0"/>
  </r>
  <r>
    <n v="552517861"/>
    <x v="3021"/>
    <x v="5"/>
    <x v="3"/>
    <x v="16"/>
    <x v="76"/>
    <x v="0"/>
    <x v="2"/>
    <x v="4"/>
    <x v="2"/>
    <x v="0"/>
  </r>
  <r>
    <n v="552520189"/>
    <x v="3021"/>
    <x v="5"/>
    <x v="1"/>
    <x v="1"/>
    <x v="1"/>
    <x v="0"/>
    <x v="2"/>
    <x v="4"/>
    <x v="0"/>
    <x v="0"/>
  </r>
  <r>
    <n v="5016573"/>
    <x v="287"/>
    <x v="0"/>
    <x v="1"/>
    <x v="1"/>
    <x v="11"/>
    <x v="2"/>
    <x v="0"/>
    <x v="0"/>
    <x v="0"/>
    <x v="0"/>
  </r>
  <r>
    <n v="548858736"/>
    <x v="2985"/>
    <x v="5"/>
    <x v="1"/>
    <x v="1"/>
    <x v="1"/>
    <x v="0"/>
    <x v="2"/>
    <x v="4"/>
    <x v="2"/>
    <x v="0"/>
  </r>
  <r>
    <n v="547856835"/>
    <x v="2968"/>
    <x v="0"/>
    <x v="1"/>
    <x v="1"/>
    <x v="4"/>
    <x v="2"/>
    <x v="4"/>
    <x v="20"/>
    <x v="0"/>
    <x v="0"/>
  </r>
  <r>
    <n v="495323097"/>
    <x v="2469"/>
    <x v="5"/>
    <x v="1"/>
    <x v="1"/>
    <x v="1"/>
    <x v="0"/>
    <x v="2"/>
    <x v="4"/>
    <x v="0"/>
    <x v="0"/>
  </r>
  <r>
    <n v="527136094"/>
    <x v="2788"/>
    <x v="5"/>
    <x v="0"/>
    <x v="0"/>
    <x v="3"/>
    <x v="0"/>
    <x v="2"/>
    <x v="4"/>
    <x v="4"/>
    <x v="0"/>
  </r>
  <r>
    <n v="552742843"/>
    <x v="3022"/>
    <x v="0"/>
    <x v="1"/>
    <x v="1"/>
    <x v="10"/>
    <x v="2"/>
    <x v="2"/>
    <x v="4"/>
    <x v="0"/>
    <x v="0"/>
  </r>
  <r>
    <n v="511763178"/>
    <x v="2623"/>
    <x v="5"/>
    <x v="1"/>
    <x v="1"/>
    <x v="10"/>
    <x v="2"/>
    <x v="74"/>
    <x v="110"/>
    <x v="2"/>
    <x v="0"/>
  </r>
  <r>
    <n v="552891121"/>
    <x v="3023"/>
    <x v="5"/>
    <x v="2"/>
    <x v="1"/>
    <x v="75"/>
    <x v="0"/>
    <x v="0"/>
    <x v="0"/>
    <x v="0"/>
    <x v="0"/>
  </r>
  <r>
    <n v="526657149"/>
    <x v="2783"/>
    <x v="0"/>
    <x v="1"/>
    <x v="1"/>
    <x v="1"/>
    <x v="2"/>
    <x v="2"/>
    <x v="4"/>
    <x v="2"/>
    <x v="0"/>
  </r>
  <r>
    <n v="221215806"/>
    <x v="1200"/>
    <x v="0"/>
    <x v="4"/>
    <x v="1"/>
    <x v="7"/>
    <x v="2"/>
    <x v="2"/>
    <x v="4"/>
    <x v="2"/>
    <x v="0"/>
  </r>
  <r>
    <n v="552911250"/>
    <x v="3023"/>
    <x v="8"/>
    <x v="1"/>
    <x v="9"/>
    <x v="26"/>
    <x v="0"/>
    <x v="1"/>
    <x v="1"/>
    <x v="0"/>
    <x v="0"/>
  </r>
  <r>
    <n v="25432504"/>
    <x v="305"/>
    <x v="6"/>
    <x v="1"/>
    <x v="1"/>
    <x v="10"/>
    <x v="0"/>
    <x v="0"/>
    <x v="1"/>
    <x v="0"/>
    <x v="0"/>
  </r>
  <r>
    <n v="59140149"/>
    <x v="525"/>
    <x v="0"/>
    <x v="3"/>
    <x v="46"/>
    <x v="0"/>
    <x v="0"/>
    <x v="0"/>
    <x v="0"/>
    <x v="0"/>
    <x v="0"/>
  </r>
  <r>
    <n v="39710838"/>
    <x v="430"/>
    <x v="0"/>
    <x v="0"/>
    <x v="0"/>
    <x v="0"/>
    <x v="0"/>
    <x v="2"/>
    <x v="0"/>
    <x v="2"/>
    <x v="0"/>
  </r>
  <r>
    <n v="551648878"/>
    <x v="3024"/>
    <x v="5"/>
    <x v="1"/>
    <x v="2"/>
    <x v="28"/>
    <x v="2"/>
    <x v="2"/>
    <x v="4"/>
    <x v="0"/>
    <x v="0"/>
  </r>
  <r>
    <n v="553059355"/>
    <x v="3025"/>
    <x v="0"/>
    <x v="3"/>
    <x v="3"/>
    <x v="0"/>
    <x v="0"/>
    <x v="2"/>
    <x v="4"/>
    <x v="0"/>
    <x v="0"/>
  </r>
  <r>
    <n v="547346131"/>
    <x v="2965"/>
    <x v="5"/>
    <x v="1"/>
    <x v="9"/>
    <x v="10"/>
    <x v="2"/>
    <x v="1"/>
    <x v="6"/>
    <x v="0"/>
    <x v="0"/>
  </r>
  <r>
    <n v="315643441"/>
    <x v="3026"/>
    <x v="5"/>
    <x v="3"/>
    <x v="16"/>
    <x v="94"/>
    <x v="0"/>
    <x v="2"/>
    <x v="4"/>
    <x v="0"/>
    <x v="0"/>
  </r>
  <r>
    <n v="551668515"/>
    <x v="3024"/>
    <x v="5"/>
    <x v="2"/>
    <x v="1"/>
    <x v="18"/>
    <x v="0"/>
    <x v="2"/>
    <x v="4"/>
    <x v="0"/>
    <x v="0"/>
  </r>
  <r>
    <n v="553097969"/>
    <x v="3025"/>
    <x v="5"/>
    <x v="4"/>
    <x v="1"/>
    <x v="1"/>
    <x v="0"/>
    <x v="2"/>
    <x v="4"/>
    <x v="0"/>
    <x v="0"/>
  </r>
  <r>
    <n v="553252420"/>
    <x v="3027"/>
    <x v="0"/>
    <x v="1"/>
    <x v="1"/>
    <x v="1"/>
    <x v="0"/>
    <x v="0"/>
    <x v="0"/>
    <x v="0"/>
    <x v="0"/>
  </r>
  <r>
    <n v="553109309"/>
    <x v="3025"/>
    <x v="5"/>
    <x v="1"/>
    <x v="1"/>
    <x v="1"/>
    <x v="0"/>
    <x v="2"/>
    <x v="4"/>
    <x v="0"/>
    <x v="0"/>
  </r>
  <r>
    <n v="551808775"/>
    <x v="3020"/>
    <x v="5"/>
    <x v="0"/>
    <x v="0"/>
    <x v="3"/>
    <x v="0"/>
    <x v="2"/>
    <x v="0"/>
    <x v="0"/>
    <x v="0"/>
  </r>
  <r>
    <n v="551810332"/>
    <x v="3020"/>
    <x v="5"/>
    <x v="2"/>
    <x v="8"/>
    <x v="37"/>
    <x v="0"/>
    <x v="2"/>
    <x v="4"/>
    <x v="2"/>
    <x v="0"/>
  </r>
  <r>
    <n v="511587064"/>
    <x v="2622"/>
    <x v="5"/>
    <x v="3"/>
    <x v="72"/>
    <x v="62"/>
    <x v="0"/>
    <x v="12"/>
    <x v="3"/>
    <x v="0"/>
    <x v="0"/>
  </r>
  <r>
    <n v="526728170"/>
    <x v="2783"/>
    <x v="5"/>
    <x v="1"/>
    <x v="1"/>
    <x v="8"/>
    <x v="2"/>
    <x v="27"/>
    <x v="13"/>
    <x v="0"/>
    <x v="0"/>
  </r>
  <r>
    <n v="544524990"/>
    <x v="2928"/>
    <x v="5"/>
    <x v="1"/>
    <x v="1"/>
    <x v="23"/>
    <x v="0"/>
    <x v="2"/>
    <x v="4"/>
    <x v="0"/>
    <x v="0"/>
  </r>
  <r>
    <n v="125318745"/>
    <x v="671"/>
    <x v="5"/>
    <x v="1"/>
    <x v="1"/>
    <x v="1"/>
    <x v="2"/>
    <x v="0"/>
    <x v="0"/>
    <x v="0"/>
    <x v="0"/>
  </r>
  <r>
    <n v="29084112"/>
    <x v="508"/>
    <x v="0"/>
    <x v="1"/>
    <x v="1"/>
    <x v="1"/>
    <x v="2"/>
    <x v="4"/>
    <x v="10"/>
    <x v="0"/>
    <x v="0"/>
  </r>
  <r>
    <n v="551796400"/>
    <x v="3020"/>
    <x v="5"/>
    <x v="1"/>
    <x v="1"/>
    <x v="1"/>
    <x v="2"/>
    <x v="2"/>
    <x v="4"/>
    <x v="0"/>
    <x v="0"/>
  </r>
  <r>
    <n v="123493552"/>
    <x v="3028"/>
    <x v="0"/>
    <x v="1"/>
    <x v="1"/>
    <x v="2"/>
    <x v="2"/>
    <x v="1"/>
    <x v="1"/>
    <x v="0"/>
    <x v="0"/>
  </r>
  <r>
    <n v="501255059"/>
    <x v="827"/>
    <x v="0"/>
    <x v="0"/>
    <x v="0"/>
    <x v="0"/>
    <x v="0"/>
    <x v="2"/>
    <x v="4"/>
    <x v="0"/>
    <x v="0"/>
  </r>
  <r>
    <n v="426357964"/>
    <x v="1921"/>
    <x v="5"/>
    <x v="2"/>
    <x v="4"/>
    <x v="18"/>
    <x v="0"/>
    <x v="2"/>
    <x v="4"/>
    <x v="2"/>
    <x v="0"/>
  </r>
  <r>
    <n v="515800987"/>
    <x v="2680"/>
    <x v="0"/>
    <x v="1"/>
    <x v="1"/>
    <x v="1"/>
    <x v="2"/>
    <x v="2"/>
    <x v="0"/>
    <x v="2"/>
    <x v="0"/>
  </r>
  <r>
    <n v="550941521"/>
    <x v="3010"/>
    <x v="0"/>
    <x v="1"/>
    <x v="1"/>
    <x v="1"/>
    <x v="0"/>
    <x v="1"/>
    <x v="5"/>
    <x v="0"/>
    <x v="0"/>
  </r>
  <r>
    <n v="275991449"/>
    <x v="3029"/>
    <x v="0"/>
    <x v="1"/>
    <x v="1"/>
    <x v="1"/>
    <x v="1"/>
    <x v="3"/>
    <x v="6"/>
    <x v="0"/>
    <x v="0"/>
  </r>
  <r>
    <n v="400462898"/>
    <x v="2131"/>
    <x v="5"/>
    <x v="3"/>
    <x v="16"/>
    <x v="0"/>
    <x v="0"/>
    <x v="2"/>
    <x v="0"/>
    <x v="0"/>
    <x v="0"/>
  </r>
  <r>
    <n v="553942117"/>
    <x v="3030"/>
    <x v="5"/>
    <x v="1"/>
    <x v="1"/>
    <x v="10"/>
    <x v="0"/>
    <x v="30"/>
    <x v="9"/>
    <x v="0"/>
    <x v="0"/>
  </r>
  <r>
    <n v="28342485"/>
    <x v="2676"/>
    <x v="8"/>
    <x v="1"/>
    <x v="1"/>
    <x v="33"/>
    <x v="2"/>
    <x v="2"/>
    <x v="4"/>
    <x v="1"/>
    <x v="0"/>
  </r>
  <r>
    <n v="508669809"/>
    <x v="2604"/>
    <x v="0"/>
    <x v="1"/>
    <x v="1"/>
    <x v="28"/>
    <x v="0"/>
    <x v="2"/>
    <x v="4"/>
    <x v="0"/>
    <x v="0"/>
  </r>
  <r>
    <n v="554041057"/>
    <x v="3030"/>
    <x v="0"/>
    <x v="1"/>
    <x v="1"/>
    <x v="10"/>
    <x v="2"/>
    <x v="2"/>
    <x v="4"/>
    <x v="0"/>
    <x v="0"/>
  </r>
  <r>
    <n v="540456518"/>
    <x v="2891"/>
    <x v="5"/>
    <x v="1"/>
    <x v="69"/>
    <x v="10"/>
    <x v="0"/>
    <x v="95"/>
    <x v="111"/>
    <x v="0"/>
    <x v="0"/>
  </r>
  <r>
    <n v="218470165"/>
    <x v="3031"/>
    <x v="5"/>
    <x v="1"/>
    <x v="1"/>
    <x v="1"/>
    <x v="0"/>
    <x v="4"/>
    <x v="6"/>
    <x v="0"/>
    <x v="0"/>
  </r>
  <r>
    <n v="555668314"/>
    <x v="3032"/>
    <x v="0"/>
    <x v="1"/>
    <x v="10"/>
    <x v="8"/>
    <x v="0"/>
    <x v="1"/>
    <x v="1"/>
    <x v="0"/>
    <x v="0"/>
  </r>
  <r>
    <n v="221863500"/>
    <x v="3011"/>
    <x v="0"/>
    <x v="1"/>
    <x v="1"/>
    <x v="1"/>
    <x v="2"/>
    <x v="2"/>
    <x v="4"/>
    <x v="0"/>
    <x v="0"/>
  </r>
  <r>
    <n v="553280471"/>
    <x v="3027"/>
    <x v="5"/>
    <x v="0"/>
    <x v="0"/>
    <x v="1"/>
    <x v="0"/>
    <x v="2"/>
    <x v="4"/>
    <x v="0"/>
    <x v="0"/>
  </r>
  <r>
    <n v="555745247"/>
    <x v="3032"/>
    <x v="0"/>
    <x v="1"/>
    <x v="1"/>
    <x v="13"/>
    <x v="1"/>
    <x v="1"/>
    <x v="1"/>
    <x v="2"/>
    <x v="0"/>
  </r>
  <r>
    <n v="555853660"/>
    <x v="3033"/>
    <x v="5"/>
    <x v="1"/>
    <x v="1"/>
    <x v="28"/>
    <x v="0"/>
    <x v="2"/>
    <x v="4"/>
    <x v="0"/>
    <x v="1"/>
  </r>
  <r>
    <n v="373004577"/>
    <x v="3034"/>
    <x v="5"/>
    <x v="1"/>
    <x v="1"/>
    <x v="0"/>
    <x v="0"/>
    <x v="2"/>
    <x v="22"/>
    <x v="2"/>
    <x v="0"/>
  </r>
  <r>
    <n v="551875562"/>
    <x v="3020"/>
    <x v="5"/>
    <x v="2"/>
    <x v="1"/>
    <x v="75"/>
    <x v="0"/>
    <x v="4"/>
    <x v="6"/>
    <x v="0"/>
    <x v="0"/>
  </r>
  <r>
    <n v="554386739"/>
    <x v="3035"/>
    <x v="5"/>
    <x v="1"/>
    <x v="1"/>
    <x v="1"/>
    <x v="2"/>
    <x v="2"/>
    <x v="4"/>
    <x v="0"/>
    <x v="0"/>
  </r>
  <r>
    <n v="555877496"/>
    <x v="3033"/>
    <x v="0"/>
    <x v="1"/>
    <x v="1"/>
    <x v="4"/>
    <x v="2"/>
    <x v="0"/>
    <x v="0"/>
    <x v="0"/>
    <x v="0"/>
  </r>
  <r>
    <n v="415882345"/>
    <x v="3036"/>
    <x v="0"/>
    <x v="1"/>
    <x v="1"/>
    <x v="1"/>
    <x v="2"/>
    <x v="1"/>
    <x v="1"/>
    <x v="0"/>
    <x v="0"/>
  </r>
  <r>
    <n v="555217520"/>
    <x v="3037"/>
    <x v="5"/>
    <x v="1"/>
    <x v="35"/>
    <x v="1"/>
    <x v="0"/>
    <x v="2"/>
    <x v="4"/>
    <x v="0"/>
    <x v="0"/>
  </r>
  <r>
    <n v="554458855"/>
    <x v="3035"/>
    <x v="0"/>
    <x v="3"/>
    <x v="16"/>
    <x v="44"/>
    <x v="2"/>
    <x v="1"/>
    <x v="1"/>
    <x v="0"/>
    <x v="0"/>
  </r>
  <r>
    <n v="5765108"/>
    <x v="3038"/>
    <x v="0"/>
    <x v="1"/>
    <x v="1"/>
    <x v="1"/>
    <x v="0"/>
    <x v="2"/>
    <x v="4"/>
    <x v="2"/>
    <x v="0"/>
  </r>
  <r>
    <n v="479186174"/>
    <x v="2332"/>
    <x v="0"/>
    <x v="1"/>
    <x v="1"/>
    <x v="1"/>
    <x v="2"/>
    <x v="0"/>
    <x v="0"/>
    <x v="0"/>
    <x v="0"/>
  </r>
  <r>
    <n v="555922229"/>
    <x v="3033"/>
    <x v="5"/>
    <x v="0"/>
    <x v="0"/>
    <x v="0"/>
    <x v="0"/>
    <x v="2"/>
    <x v="4"/>
    <x v="0"/>
    <x v="0"/>
  </r>
  <r>
    <n v="480261102"/>
    <x v="2322"/>
    <x v="5"/>
    <x v="1"/>
    <x v="1"/>
    <x v="1"/>
    <x v="0"/>
    <x v="92"/>
    <x v="112"/>
    <x v="0"/>
    <x v="0"/>
  </r>
  <r>
    <n v="555643497"/>
    <x v="3032"/>
    <x v="5"/>
    <x v="1"/>
    <x v="1"/>
    <x v="1"/>
    <x v="0"/>
    <x v="3"/>
    <x v="42"/>
    <x v="0"/>
    <x v="0"/>
  </r>
  <r>
    <n v="551082956"/>
    <x v="3039"/>
    <x v="5"/>
    <x v="1"/>
    <x v="1"/>
    <x v="10"/>
    <x v="0"/>
    <x v="2"/>
    <x v="4"/>
    <x v="0"/>
    <x v="0"/>
  </r>
  <r>
    <n v="519267251"/>
    <x v="2703"/>
    <x v="0"/>
    <x v="2"/>
    <x v="23"/>
    <x v="13"/>
    <x v="0"/>
    <x v="2"/>
    <x v="5"/>
    <x v="2"/>
    <x v="0"/>
  </r>
  <r>
    <n v="416470362"/>
    <x v="2924"/>
    <x v="0"/>
    <x v="1"/>
    <x v="1"/>
    <x v="39"/>
    <x v="0"/>
    <x v="0"/>
    <x v="0"/>
    <x v="0"/>
    <x v="0"/>
  </r>
  <r>
    <n v="470847700"/>
    <x v="2499"/>
    <x v="5"/>
    <x v="2"/>
    <x v="1"/>
    <x v="1"/>
    <x v="2"/>
    <x v="2"/>
    <x v="0"/>
    <x v="0"/>
    <x v="0"/>
  </r>
  <r>
    <n v="554795881"/>
    <x v="3040"/>
    <x v="0"/>
    <x v="1"/>
    <x v="1"/>
    <x v="18"/>
    <x v="2"/>
    <x v="2"/>
    <x v="4"/>
    <x v="2"/>
    <x v="0"/>
  </r>
  <r>
    <n v="554796973"/>
    <x v="3040"/>
    <x v="5"/>
    <x v="0"/>
    <x v="0"/>
    <x v="0"/>
    <x v="0"/>
    <x v="2"/>
    <x v="4"/>
    <x v="0"/>
    <x v="0"/>
  </r>
  <r>
    <n v="212640897"/>
    <x v="1160"/>
    <x v="0"/>
    <x v="1"/>
    <x v="1"/>
    <x v="35"/>
    <x v="0"/>
    <x v="2"/>
    <x v="4"/>
    <x v="0"/>
    <x v="0"/>
  </r>
  <r>
    <n v="369953601"/>
    <x v="3041"/>
    <x v="5"/>
    <x v="1"/>
    <x v="1"/>
    <x v="8"/>
    <x v="2"/>
    <x v="2"/>
    <x v="4"/>
    <x v="0"/>
    <x v="0"/>
  </r>
  <r>
    <n v="554826408"/>
    <x v="3040"/>
    <x v="5"/>
    <x v="0"/>
    <x v="0"/>
    <x v="0"/>
    <x v="0"/>
    <x v="2"/>
    <x v="4"/>
    <x v="2"/>
    <x v="0"/>
  </r>
  <r>
    <n v="187087770"/>
    <x v="2406"/>
    <x v="0"/>
    <x v="2"/>
    <x v="14"/>
    <x v="7"/>
    <x v="0"/>
    <x v="2"/>
    <x v="4"/>
    <x v="0"/>
    <x v="0"/>
  </r>
  <r>
    <n v="554854417"/>
    <x v="3040"/>
    <x v="5"/>
    <x v="0"/>
    <x v="0"/>
    <x v="0"/>
    <x v="0"/>
    <x v="2"/>
    <x v="4"/>
    <x v="2"/>
    <x v="0"/>
  </r>
  <r>
    <n v="556082194"/>
    <x v="3042"/>
    <x v="5"/>
    <x v="1"/>
    <x v="1"/>
    <x v="1"/>
    <x v="0"/>
    <x v="2"/>
    <x v="4"/>
    <x v="0"/>
    <x v="0"/>
  </r>
  <r>
    <n v="556287347"/>
    <x v="3043"/>
    <x v="0"/>
    <x v="3"/>
    <x v="34"/>
    <x v="0"/>
    <x v="0"/>
    <x v="2"/>
    <x v="4"/>
    <x v="0"/>
    <x v="0"/>
  </r>
  <r>
    <n v="215854094"/>
    <x v="1418"/>
    <x v="0"/>
    <x v="2"/>
    <x v="1"/>
    <x v="33"/>
    <x v="2"/>
    <x v="1"/>
    <x v="1"/>
    <x v="0"/>
    <x v="0"/>
  </r>
  <r>
    <n v="427264087"/>
    <x v="1925"/>
    <x v="5"/>
    <x v="3"/>
    <x v="12"/>
    <x v="0"/>
    <x v="0"/>
    <x v="2"/>
    <x v="4"/>
    <x v="2"/>
    <x v="0"/>
  </r>
  <r>
    <n v="69171215"/>
    <x v="720"/>
    <x v="0"/>
    <x v="1"/>
    <x v="1"/>
    <x v="16"/>
    <x v="0"/>
    <x v="0"/>
    <x v="0"/>
    <x v="0"/>
    <x v="0"/>
  </r>
  <r>
    <n v="556259333"/>
    <x v="3043"/>
    <x v="0"/>
    <x v="1"/>
    <x v="1"/>
    <x v="1"/>
    <x v="0"/>
    <x v="39"/>
    <x v="42"/>
    <x v="0"/>
    <x v="0"/>
  </r>
  <r>
    <n v="231108875"/>
    <x v="1276"/>
    <x v="0"/>
    <x v="3"/>
    <x v="73"/>
    <x v="0"/>
    <x v="0"/>
    <x v="2"/>
    <x v="0"/>
    <x v="0"/>
    <x v="0"/>
  </r>
  <r>
    <n v="555642355"/>
    <x v="3032"/>
    <x v="5"/>
    <x v="1"/>
    <x v="1"/>
    <x v="1"/>
    <x v="0"/>
    <x v="31"/>
    <x v="13"/>
    <x v="0"/>
    <x v="0"/>
  </r>
  <r>
    <n v="556206331"/>
    <x v="3043"/>
    <x v="39"/>
    <x v="1"/>
    <x v="1"/>
    <x v="2"/>
    <x v="0"/>
    <x v="3"/>
    <x v="5"/>
    <x v="2"/>
    <x v="0"/>
  </r>
  <r>
    <n v="555335545"/>
    <x v="3037"/>
    <x v="5"/>
    <x v="0"/>
    <x v="0"/>
    <x v="1"/>
    <x v="0"/>
    <x v="2"/>
    <x v="4"/>
    <x v="0"/>
    <x v="0"/>
  </r>
  <r>
    <n v="555271147"/>
    <x v="3037"/>
    <x v="0"/>
    <x v="1"/>
    <x v="13"/>
    <x v="1"/>
    <x v="0"/>
    <x v="4"/>
    <x v="6"/>
    <x v="0"/>
    <x v="0"/>
  </r>
  <r>
    <n v="556524437"/>
    <x v="3044"/>
    <x v="5"/>
    <x v="0"/>
    <x v="0"/>
    <x v="44"/>
    <x v="2"/>
    <x v="2"/>
    <x v="4"/>
    <x v="0"/>
    <x v="1"/>
  </r>
  <r>
    <n v="556603914"/>
    <x v="3045"/>
    <x v="5"/>
    <x v="1"/>
    <x v="1"/>
    <x v="37"/>
    <x v="2"/>
    <x v="2"/>
    <x v="4"/>
    <x v="2"/>
    <x v="0"/>
  </r>
  <r>
    <n v="554702849"/>
    <x v="3046"/>
    <x v="0"/>
    <x v="1"/>
    <x v="1"/>
    <x v="10"/>
    <x v="1"/>
    <x v="14"/>
    <x v="33"/>
    <x v="0"/>
    <x v="0"/>
  </r>
  <r>
    <n v="556626133"/>
    <x v="3045"/>
    <x v="5"/>
    <x v="1"/>
    <x v="10"/>
    <x v="1"/>
    <x v="0"/>
    <x v="0"/>
    <x v="1"/>
    <x v="0"/>
    <x v="0"/>
  </r>
  <r>
    <n v="555515695"/>
    <x v="3047"/>
    <x v="5"/>
    <x v="1"/>
    <x v="1"/>
    <x v="10"/>
    <x v="0"/>
    <x v="2"/>
    <x v="4"/>
    <x v="0"/>
    <x v="0"/>
  </r>
  <r>
    <n v="406746227"/>
    <x v="3048"/>
    <x v="0"/>
    <x v="3"/>
    <x v="16"/>
    <x v="16"/>
    <x v="0"/>
    <x v="2"/>
    <x v="0"/>
    <x v="1"/>
    <x v="0"/>
  </r>
  <r>
    <n v="24938537"/>
    <x v="649"/>
    <x v="0"/>
    <x v="4"/>
    <x v="1"/>
    <x v="16"/>
    <x v="0"/>
    <x v="2"/>
    <x v="0"/>
    <x v="0"/>
    <x v="0"/>
  </r>
  <r>
    <n v="555482666"/>
    <x v="3047"/>
    <x v="0"/>
    <x v="1"/>
    <x v="1"/>
    <x v="2"/>
    <x v="0"/>
    <x v="2"/>
    <x v="4"/>
    <x v="0"/>
    <x v="0"/>
  </r>
  <r>
    <n v="415416044"/>
    <x v="3049"/>
    <x v="5"/>
    <x v="1"/>
    <x v="1"/>
    <x v="1"/>
    <x v="2"/>
    <x v="2"/>
    <x v="4"/>
    <x v="0"/>
    <x v="0"/>
  </r>
  <r>
    <n v="556681688"/>
    <x v="3045"/>
    <x v="5"/>
    <x v="1"/>
    <x v="1"/>
    <x v="20"/>
    <x v="2"/>
    <x v="2"/>
    <x v="0"/>
    <x v="0"/>
    <x v="0"/>
  </r>
  <r>
    <n v="555940333"/>
    <x v="3033"/>
    <x v="5"/>
    <x v="3"/>
    <x v="16"/>
    <x v="98"/>
    <x v="0"/>
    <x v="2"/>
    <x v="0"/>
    <x v="2"/>
    <x v="0"/>
  </r>
  <r>
    <n v="26554006"/>
    <x v="1024"/>
    <x v="0"/>
    <x v="1"/>
    <x v="1"/>
    <x v="1"/>
    <x v="0"/>
    <x v="2"/>
    <x v="4"/>
    <x v="0"/>
    <x v="0"/>
  </r>
  <r>
    <n v="294538142"/>
    <x v="1955"/>
    <x v="5"/>
    <x v="1"/>
    <x v="1"/>
    <x v="1"/>
    <x v="1"/>
    <x v="1"/>
    <x v="5"/>
    <x v="0"/>
    <x v="0"/>
  </r>
  <r>
    <n v="558044851"/>
    <x v="3050"/>
    <x v="5"/>
    <x v="1"/>
    <x v="13"/>
    <x v="51"/>
    <x v="0"/>
    <x v="2"/>
    <x v="4"/>
    <x v="2"/>
    <x v="0"/>
  </r>
  <r>
    <n v="180690451"/>
    <x v="1688"/>
    <x v="0"/>
    <x v="1"/>
    <x v="1"/>
    <x v="10"/>
    <x v="0"/>
    <x v="1"/>
    <x v="1"/>
    <x v="0"/>
    <x v="0"/>
  </r>
  <r>
    <n v="510261588"/>
    <x v="2611"/>
    <x v="5"/>
    <x v="2"/>
    <x v="1"/>
    <x v="35"/>
    <x v="0"/>
    <x v="2"/>
    <x v="4"/>
    <x v="2"/>
    <x v="0"/>
  </r>
  <r>
    <n v="9324929"/>
    <x v="1639"/>
    <x v="0"/>
    <x v="1"/>
    <x v="1"/>
    <x v="1"/>
    <x v="2"/>
    <x v="2"/>
    <x v="1"/>
    <x v="0"/>
    <x v="0"/>
  </r>
  <r>
    <n v="556823440"/>
    <x v="3051"/>
    <x v="5"/>
    <x v="1"/>
    <x v="1"/>
    <x v="1"/>
    <x v="0"/>
    <x v="2"/>
    <x v="4"/>
    <x v="2"/>
    <x v="0"/>
  </r>
  <r>
    <n v="559514704"/>
    <x v="3052"/>
    <x v="5"/>
    <x v="0"/>
    <x v="0"/>
    <x v="3"/>
    <x v="0"/>
    <x v="2"/>
    <x v="4"/>
    <x v="0"/>
    <x v="0"/>
  </r>
  <r>
    <n v="262184452"/>
    <x v="1383"/>
    <x v="0"/>
    <x v="1"/>
    <x v="1"/>
    <x v="1"/>
    <x v="2"/>
    <x v="3"/>
    <x v="5"/>
    <x v="0"/>
    <x v="0"/>
  </r>
  <r>
    <n v="558135949"/>
    <x v="3053"/>
    <x v="0"/>
    <x v="1"/>
    <x v="1"/>
    <x v="1"/>
    <x v="2"/>
    <x v="2"/>
    <x v="4"/>
    <x v="0"/>
    <x v="0"/>
  </r>
  <r>
    <n v="103113162"/>
    <x v="704"/>
    <x v="0"/>
    <x v="1"/>
    <x v="1"/>
    <x v="1"/>
    <x v="2"/>
    <x v="0"/>
    <x v="5"/>
    <x v="0"/>
    <x v="0"/>
  </r>
  <r>
    <n v="558136775"/>
    <x v="3053"/>
    <x v="5"/>
    <x v="0"/>
    <x v="0"/>
    <x v="3"/>
    <x v="0"/>
    <x v="2"/>
    <x v="4"/>
    <x v="2"/>
    <x v="0"/>
  </r>
  <r>
    <n v="558154199"/>
    <x v="3053"/>
    <x v="5"/>
    <x v="0"/>
    <x v="0"/>
    <x v="1"/>
    <x v="0"/>
    <x v="2"/>
    <x v="4"/>
    <x v="2"/>
    <x v="0"/>
  </r>
  <r>
    <n v="428148955"/>
    <x v="1931"/>
    <x v="5"/>
    <x v="1"/>
    <x v="1"/>
    <x v="1"/>
    <x v="2"/>
    <x v="0"/>
    <x v="1"/>
    <x v="0"/>
    <x v="0"/>
  </r>
  <r>
    <n v="558149729"/>
    <x v="3053"/>
    <x v="5"/>
    <x v="1"/>
    <x v="1"/>
    <x v="1"/>
    <x v="0"/>
    <x v="2"/>
    <x v="4"/>
    <x v="0"/>
    <x v="0"/>
  </r>
  <r>
    <n v="556873291"/>
    <x v="3051"/>
    <x v="0"/>
    <x v="4"/>
    <x v="1"/>
    <x v="3"/>
    <x v="0"/>
    <x v="2"/>
    <x v="4"/>
    <x v="0"/>
    <x v="0"/>
  </r>
  <r>
    <n v="439585642"/>
    <x v="2020"/>
    <x v="5"/>
    <x v="1"/>
    <x v="9"/>
    <x v="65"/>
    <x v="0"/>
    <x v="2"/>
    <x v="0"/>
    <x v="2"/>
    <x v="1"/>
  </r>
  <r>
    <n v="556901615"/>
    <x v="3051"/>
    <x v="0"/>
    <x v="1"/>
    <x v="1"/>
    <x v="1"/>
    <x v="2"/>
    <x v="2"/>
    <x v="4"/>
    <x v="0"/>
    <x v="0"/>
  </r>
  <r>
    <n v="556919332"/>
    <x v="3051"/>
    <x v="5"/>
    <x v="0"/>
    <x v="0"/>
    <x v="1"/>
    <x v="0"/>
    <x v="2"/>
    <x v="4"/>
    <x v="0"/>
    <x v="0"/>
  </r>
  <r>
    <n v="556921746"/>
    <x v="3051"/>
    <x v="0"/>
    <x v="1"/>
    <x v="1"/>
    <x v="10"/>
    <x v="2"/>
    <x v="2"/>
    <x v="4"/>
    <x v="0"/>
    <x v="0"/>
  </r>
  <r>
    <n v="265828483"/>
    <x v="1461"/>
    <x v="0"/>
    <x v="4"/>
    <x v="7"/>
    <x v="98"/>
    <x v="0"/>
    <x v="2"/>
    <x v="4"/>
    <x v="0"/>
    <x v="0"/>
  </r>
  <r>
    <n v="397698176"/>
    <x v="1807"/>
    <x v="5"/>
    <x v="1"/>
    <x v="1"/>
    <x v="19"/>
    <x v="0"/>
    <x v="31"/>
    <x v="13"/>
    <x v="0"/>
    <x v="0"/>
  </r>
  <r>
    <n v="12784494"/>
    <x v="3054"/>
    <x v="0"/>
    <x v="3"/>
    <x v="16"/>
    <x v="88"/>
    <x v="0"/>
    <x v="0"/>
    <x v="1"/>
    <x v="0"/>
    <x v="0"/>
  </r>
  <r>
    <n v="8670678"/>
    <x v="3055"/>
    <x v="0"/>
    <x v="4"/>
    <x v="1"/>
    <x v="50"/>
    <x v="0"/>
    <x v="2"/>
    <x v="4"/>
    <x v="0"/>
    <x v="0"/>
  </r>
  <r>
    <n v="426483512"/>
    <x v="2044"/>
    <x v="5"/>
    <x v="1"/>
    <x v="11"/>
    <x v="4"/>
    <x v="0"/>
    <x v="96"/>
    <x v="113"/>
    <x v="0"/>
    <x v="0"/>
  </r>
  <r>
    <n v="89876972"/>
    <x v="647"/>
    <x v="0"/>
    <x v="4"/>
    <x v="1"/>
    <x v="0"/>
    <x v="0"/>
    <x v="3"/>
    <x v="5"/>
    <x v="1"/>
    <x v="0"/>
  </r>
  <r>
    <n v="557130632"/>
    <x v="3056"/>
    <x v="0"/>
    <x v="1"/>
    <x v="1"/>
    <x v="1"/>
    <x v="0"/>
    <x v="31"/>
    <x v="13"/>
    <x v="0"/>
    <x v="0"/>
  </r>
  <r>
    <n v="557200752"/>
    <x v="3057"/>
    <x v="0"/>
    <x v="1"/>
    <x v="1"/>
    <x v="1"/>
    <x v="2"/>
    <x v="2"/>
    <x v="4"/>
    <x v="0"/>
    <x v="0"/>
  </r>
  <r>
    <n v="558392329"/>
    <x v="3058"/>
    <x v="0"/>
    <x v="1"/>
    <x v="1"/>
    <x v="28"/>
    <x v="2"/>
    <x v="2"/>
    <x v="4"/>
    <x v="0"/>
    <x v="0"/>
  </r>
  <r>
    <n v="557224175"/>
    <x v="3057"/>
    <x v="5"/>
    <x v="1"/>
    <x v="1"/>
    <x v="13"/>
    <x v="0"/>
    <x v="2"/>
    <x v="4"/>
    <x v="0"/>
    <x v="0"/>
  </r>
  <r>
    <n v="33854629"/>
    <x v="390"/>
    <x v="0"/>
    <x v="2"/>
    <x v="1"/>
    <x v="21"/>
    <x v="2"/>
    <x v="2"/>
    <x v="4"/>
    <x v="0"/>
    <x v="0"/>
  </r>
  <r>
    <n v="14944578"/>
    <x v="2865"/>
    <x v="0"/>
    <x v="1"/>
    <x v="1"/>
    <x v="28"/>
    <x v="2"/>
    <x v="2"/>
    <x v="4"/>
    <x v="0"/>
    <x v="0"/>
  </r>
  <r>
    <n v="11239563"/>
    <x v="2313"/>
    <x v="0"/>
    <x v="2"/>
    <x v="1"/>
    <x v="33"/>
    <x v="0"/>
    <x v="2"/>
    <x v="4"/>
    <x v="1"/>
    <x v="0"/>
  </r>
  <r>
    <n v="558376657"/>
    <x v="3058"/>
    <x v="5"/>
    <x v="0"/>
    <x v="0"/>
    <x v="88"/>
    <x v="0"/>
    <x v="2"/>
    <x v="4"/>
    <x v="2"/>
    <x v="0"/>
  </r>
  <r>
    <n v="19689355"/>
    <x v="307"/>
    <x v="0"/>
    <x v="2"/>
    <x v="1"/>
    <x v="42"/>
    <x v="2"/>
    <x v="0"/>
    <x v="5"/>
    <x v="0"/>
    <x v="0"/>
  </r>
  <r>
    <n v="536563391"/>
    <x v="2854"/>
    <x v="5"/>
    <x v="1"/>
    <x v="9"/>
    <x v="33"/>
    <x v="0"/>
    <x v="2"/>
    <x v="4"/>
    <x v="0"/>
    <x v="0"/>
  </r>
  <r>
    <n v="543577337"/>
    <x v="2927"/>
    <x v="5"/>
    <x v="1"/>
    <x v="1"/>
    <x v="1"/>
    <x v="2"/>
    <x v="2"/>
    <x v="4"/>
    <x v="0"/>
    <x v="0"/>
  </r>
  <r>
    <n v="557252928"/>
    <x v="3057"/>
    <x v="5"/>
    <x v="0"/>
    <x v="0"/>
    <x v="1"/>
    <x v="0"/>
    <x v="2"/>
    <x v="4"/>
    <x v="0"/>
    <x v="0"/>
  </r>
  <r>
    <n v="551210564"/>
    <x v="3015"/>
    <x v="0"/>
    <x v="3"/>
    <x v="16"/>
    <x v="0"/>
    <x v="0"/>
    <x v="2"/>
    <x v="4"/>
    <x v="2"/>
    <x v="0"/>
  </r>
  <r>
    <n v="204155334"/>
    <x v="3059"/>
    <x v="0"/>
    <x v="0"/>
    <x v="0"/>
    <x v="16"/>
    <x v="0"/>
    <x v="2"/>
    <x v="0"/>
    <x v="0"/>
    <x v="0"/>
  </r>
  <r>
    <n v="558592819"/>
    <x v="3060"/>
    <x v="5"/>
    <x v="4"/>
    <x v="7"/>
    <x v="0"/>
    <x v="0"/>
    <x v="2"/>
    <x v="4"/>
    <x v="0"/>
    <x v="0"/>
  </r>
  <r>
    <n v="488958937"/>
    <x v="2422"/>
    <x v="0"/>
    <x v="1"/>
    <x v="4"/>
    <x v="1"/>
    <x v="2"/>
    <x v="2"/>
    <x v="1"/>
    <x v="0"/>
    <x v="0"/>
  </r>
  <r>
    <n v="490046211"/>
    <x v="2458"/>
    <x v="0"/>
    <x v="4"/>
    <x v="7"/>
    <x v="81"/>
    <x v="0"/>
    <x v="1"/>
    <x v="1"/>
    <x v="2"/>
    <x v="0"/>
  </r>
  <r>
    <n v="833952"/>
    <x v="3061"/>
    <x v="21"/>
    <x v="2"/>
    <x v="1"/>
    <x v="28"/>
    <x v="0"/>
    <x v="3"/>
    <x v="5"/>
    <x v="0"/>
    <x v="0"/>
  </r>
  <r>
    <n v="183697063"/>
    <x v="1051"/>
    <x v="0"/>
    <x v="0"/>
    <x v="0"/>
    <x v="0"/>
    <x v="0"/>
    <x v="2"/>
    <x v="4"/>
    <x v="0"/>
    <x v="0"/>
  </r>
  <r>
    <n v="509420247"/>
    <x v="2594"/>
    <x v="5"/>
    <x v="1"/>
    <x v="1"/>
    <x v="42"/>
    <x v="0"/>
    <x v="2"/>
    <x v="0"/>
    <x v="0"/>
    <x v="0"/>
  </r>
  <r>
    <n v="1738341"/>
    <x v="3062"/>
    <x v="0"/>
    <x v="1"/>
    <x v="1"/>
    <x v="8"/>
    <x v="0"/>
    <x v="1"/>
    <x v="20"/>
    <x v="0"/>
    <x v="0"/>
  </r>
  <r>
    <n v="467796988"/>
    <x v="2228"/>
    <x v="5"/>
    <x v="1"/>
    <x v="1"/>
    <x v="37"/>
    <x v="0"/>
    <x v="2"/>
    <x v="4"/>
    <x v="0"/>
    <x v="0"/>
  </r>
  <r>
    <n v="558681450"/>
    <x v="3063"/>
    <x v="5"/>
    <x v="2"/>
    <x v="1"/>
    <x v="33"/>
    <x v="0"/>
    <x v="2"/>
    <x v="4"/>
    <x v="0"/>
    <x v="0"/>
  </r>
  <r>
    <n v="13462483"/>
    <x v="3064"/>
    <x v="0"/>
    <x v="1"/>
    <x v="1"/>
    <x v="1"/>
    <x v="0"/>
    <x v="2"/>
    <x v="0"/>
    <x v="0"/>
    <x v="0"/>
  </r>
  <r>
    <n v="557775472"/>
    <x v="3065"/>
    <x v="0"/>
    <x v="1"/>
    <x v="1"/>
    <x v="21"/>
    <x v="0"/>
    <x v="2"/>
    <x v="4"/>
    <x v="0"/>
    <x v="0"/>
  </r>
  <r>
    <n v="557825173"/>
    <x v="3065"/>
    <x v="5"/>
    <x v="3"/>
    <x v="16"/>
    <x v="0"/>
    <x v="0"/>
    <x v="2"/>
    <x v="4"/>
    <x v="0"/>
    <x v="1"/>
  </r>
  <r>
    <n v="553951734"/>
    <x v="3030"/>
    <x v="5"/>
    <x v="1"/>
    <x v="1"/>
    <x v="1"/>
    <x v="0"/>
    <x v="2"/>
    <x v="4"/>
    <x v="0"/>
    <x v="0"/>
  </r>
  <r>
    <n v="28066467"/>
    <x v="742"/>
    <x v="0"/>
    <x v="4"/>
    <x v="1"/>
    <x v="24"/>
    <x v="2"/>
    <x v="2"/>
    <x v="4"/>
    <x v="2"/>
    <x v="0"/>
  </r>
  <r>
    <n v="558716210"/>
    <x v="3063"/>
    <x v="5"/>
    <x v="3"/>
    <x v="16"/>
    <x v="58"/>
    <x v="0"/>
    <x v="2"/>
    <x v="0"/>
    <x v="0"/>
    <x v="0"/>
  </r>
  <r>
    <n v="555421324"/>
    <x v="3047"/>
    <x v="5"/>
    <x v="1"/>
    <x v="1"/>
    <x v="1"/>
    <x v="0"/>
    <x v="7"/>
    <x v="7"/>
    <x v="0"/>
    <x v="0"/>
  </r>
  <r>
    <n v="558757320"/>
    <x v="3063"/>
    <x v="0"/>
    <x v="1"/>
    <x v="1"/>
    <x v="10"/>
    <x v="2"/>
    <x v="0"/>
    <x v="0"/>
    <x v="0"/>
    <x v="0"/>
  </r>
  <r>
    <n v="558781207"/>
    <x v="3063"/>
    <x v="0"/>
    <x v="4"/>
    <x v="9"/>
    <x v="33"/>
    <x v="0"/>
    <x v="2"/>
    <x v="4"/>
    <x v="2"/>
    <x v="0"/>
  </r>
  <r>
    <n v="558790879"/>
    <x v="3063"/>
    <x v="0"/>
    <x v="2"/>
    <x v="35"/>
    <x v="74"/>
    <x v="0"/>
    <x v="27"/>
    <x v="13"/>
    <x v="2"/>
    <x v="0"/>
  </r>
  <r>
    <n v="557773316"/>
    <x v="3065"/>
    <x v="5"/>
    <x v="1"/>
    <x v="1"/>
    <x v="1"/>
    <x v="2"/>
    <x v="2"/>
    <x v="4"/>
    <x v="0"/>
    <x v="1"/>
  </r>
  <r>
    <n v="559076782"/>
    <x v="3066"/>
    <x v="0"/>
    <x v="3"/>
    <x v="12"/>
    <x v="58"/>
    <x v="0"/>
    <x v="2"/>
    <x v="4"/>
    <x v="2"/>
    <x v="0"/>
  </r>
  <r>
    <n v="8195907"/>
    <x v="867"/>
    <x v="0"/>
    <x v="0"/>
    <x v="0"/>
    <x v="1"/>
    <x v="2"/>
    <x v="7"/>
    <x v="7"/>
    <x v="0"/>
    <x v="0"/>
  </r>
  <r>
    <n v="13184833"/>
    <x v="751"/>
    <x v="0"/>
    <x v="2"/>
    <x v="1"/>
    <x v="4"/>
    <x v="2"/>
    <x v="2"/>
    <x v="4"/>
    <x v="0"/>
    <x v="0"/>
  </r>
  <r>
    <n v="124841195"/>
    <x v="858"/>
    <x v="0"/>
    <x v="4"/>
    <x v="23"/>
    <x v="86"/>
    <x v="2"/>
    <x v="2"/>
    <x v="4"/>
    <x v="0"/>
    <x v="0"/>
  </r>
  <r>
    <n v="115852805"/>
    <x v="1180"/>
    <x v="0"/>
    <x v="1"/>
    <x v="1"/>
    <x v="1"/>
    <x v="0"/>
    <x v="1"/>
    <x v="11"/>
    <x v="0"/>
    <x v="0"/>
  </r>
  <r>
    <n v="8988472"/>
    <x v="335"/>
    <x v="0"/>
    <x v="3"/>
    <x v="72"/>
    <x v="92"/>
    <x v="0"/>
    <x v="2"/>
    <x v="0"/>
    <x v="0"/>
    <x v="0"/>
  </r>
  <r>
    <n v="559318038"/>
    <x v="3067"/>
    <x v="0"/>
    <x v="1"/>
    <x v="14"/>
    <x v="55"/>
    <x v="0"/>
    <x v="2"/>
    <x v="4"/>
    <x v="2"/>
    <x v="0"/>
  </r>
  <r>
    <n v="110581781"/>
    <x v="812"/>
    <x v="0"/>
    <x v="2"/>
    <x v="1"/>
    <x v="27"/>
    <x v="2"/>
    <x v="2"/>
    <x v="4"/>
    <x v="0"/>
    <x v="0"/>
  </r>
  <r>
    <n v="129031924"/>
    <x v="1188"/>
    <x v="40"/>
    <x v="1"/>
    <x v="1"/>
    <x v="1"/>
    <x v="2"/>
    <x v="28"/>
    <x v="30"/>
    <x v="0"/>
    <x v="0"/>
  </r>
  <r>
    <n v="98676578"/>
    <x v="3068"/>
    <x v="41"/>
    <x v="1"/>
    <x v="1"/>
    <x v="11"/>
    <x v="2"/>
    <x v="2"/>
    <x v="0"/>
    <x v="0"/>
    <x v="0"/>
  </r>
  <r>
    <n v="373238711"/>
    <x v="2379"/>
    <x v="0"/>
    <x v="1"/>
    <x v="1"/>
    <x v="71"/>
    <x v="2"/>
    <x v="0"/>
    <x v="0"/>
    <x v="0"/>
    <x v="0"/>
  </r>
  <r>
    <n v="24373538"/>
    <x v="291"/>
    <x v="5"/>
    <x v="1"/>
    <x v="1"/>
    <x v="7"/>
    <x v="2"/>
    <x v="2"/>
    <x v="4"/>
    <x v="0"/>
    <x v="0"/>
  </r>
  <r>
    <n v="526028149"/>
    <x v="2772"/>
    <x v="0"/>
    <x v="1"/>
    <x v="1"/>
    <x v="1"/>
    <x v="2"/>
    <x v="3"/>
    <x v="5"/>
    <x v="0"/>
    <x v="0"/>
  </r>
  <r>
    <n v="513699882"/>
    <x v="2648"/>
    <x v="0"/>
    <x v="2"/>
    <x v="1"/>
    <x v="4"/>
    <x v="0"/>
    <x v="2"/>
    <x v="4"/>
    <x v="0"/>
    <x v="0"/>
  </r>
  <r>
    <n v="27003139"/>
    <x v="3069"/>
    <x v="0"/>
    <x v="1"/>
    <x v="1"/>
    <x v="1"/>
    <x v="2"/>
    <x v="2"/>
    <x v="0"/>
    <x v="0"/>
    <x v="0"/>
  </r>
  <r>
    <n v="120961384"/>
    <x v="3070"/>
    <x v="5"/>
    <x v="1"/>
    <x v="9"/>
    <x v="4"/>
    <x v="0"/>
    <x v="13"/>
    <x v="42"/>
    <x v="0"/>
    <x v="0"/>
  </r>
  <r>
    <n v="559074510"/>
    <x v="3066"/>
    <x v="5"/>
    <x v="3"/>
    <x v="16"/>
    <x v="0"/>
    <x v="0"/>
    <x v="2"/>
    <x v="4"/>
    <x v="2"/>
    <x v="0"/>
  </r>
  <r>
    <n v="275052346"/>
    <x v="1492"/>
    <x v="0"/>
    <x v="1"/>
    <x v="1"/>
    <x v="21"/>
    <x v="2"/>
    <x v="0"/>
    <x v="5"/>
    <x v="0"/>
    <x v="0"/>
  </r>
  <r>
    <n v="357177339"/>
    <x v="3071"/>
    <x v="5"/>
    <x v="3"/>
    <x v="16"/>
    <x v="0"/>
    <x v="0"/>
    <x v="1"/>
    <x v="5"/>
    <x v="2"/>
    <x v="0"/>
  </r>
  <r>
    <n v="560447349"/>
    <x v="3072"/>
    <x v="5"/>
    <x v="0"/>
    <x v="0"/>
    <x v="0"/>
    <x v="0"/>
    <x v="2"/>
    <x v="4"/>
    <x v="2"/>
    <x v="0"/>
  </r>
  <r>
    <n v="4036376"/>
    <x v="55"/>
    <x v="0"/>
    <x v="1"/>
    <x v="1"/>
    <x v="51"/>
    <x v="0"/>
    <x v="0"/>
    <x v="7"/>
    <x v="0"/>
    <x v="0"/>
  </r>
  <r>
    <n v="3491855"/>
    <x v="1249"/>
    <x v="0"/>
    <x v="1"/>
    <x v="1"/>
    <x v="8"/>
    <x v="0"/>
    <x v="2"/>
    <x v="4"/>
    <x v="0"/>
    <x v="0"/>
  </r>
  <r>
    <n v="492368657"/>
    <x v="3073"/>
    <x v="5"/>
    <x v="1"/>
    <x v="1"/>
    <x v="1"/>
    <x v="0"/>
    <x v="0"/>
    <x v="0"/>
    <x v="0"/>
    <x v="0"/>
  </r>
  <r>
    <n v="559625499"/>
    <x v="3074"/>
    <x v="5"/>
    <x v="1"/>
    <x v="1"/>
    <x v="1"/>
    <x v="0"/>
    <x v="2"/>
    <x v="4"/>
    <x v="0"/>
    <x v="0"/>
  </r>
  <r>
    <n v="485031509"/>
    <x v="2374"/>
    <x v="0"/>
    <x v="1"/>
    <x v="1"/>
    <x v="26"/>
    <x v="2"/>
    <x v="2"/>
    <x v="4"/>
    <x v="0"/>
    <x v="0"/>
  </r>
  <r>
    <n v="536088258"/>
    <x v="3075"/>
    <x v="0"/>
    <x v="4"/>
    <x v="1"/>
    <x v="1"/>
    <x v="0"/>
    <x v="2"/>
    <x v="4"/>
    <x v="2"/>
    <x v="1"/>
  </r>
  <r>
    <n v="559761898"/>
    <x v="3076"/>
    <x v="5"/>
    <x v="1"/>
    <x v="19"/>
    <x v="1"/>
    <x v="0"/>
    <x v="4"/>
    <x v="6"/>
    <x v="0"/>
    <x v="0"/>
  </r>
  <r>
    <n v="559739044"/>
    <x v="3076"/>
    <x v="5"/>
    <x v="1"/>
    <x v="1"/>
    <x v="10"/>
    <x v="0"/>
    <x v="2"/>
    <x v="4"/>
    <x v="2"/>
    <x v="0"/>
  </r>
  <r>
    <n v="38508097"/>
    <x v="1099"/>
    <x v="0"/>
    <x v="1"/>
    <x v="9"/>
    <x v="37"/>
    <x v="0"/>
    <x v="2"/>
    <x v="1"/>
    <x v="2"/>
    <x v="0"/>
  </r>
  <r>
    <n v="280656245"/>
    <x v="1971"/>
    <x v="0"/>
    <x v="1"/>
    <x v="1"/>
    <x v="1"/>
    <x v="2"/>
    <x v="2"/>
    <x v="0"/>
    <x v="0"/>
    <x v="0"/>
  </r>
  <r>
    <n v="137452123"/>
    <x v="869"/>
    <x v="0"/>
    <x v="1"/>
    <x v="1"/>
    <x v="10"/>
    <x v="0"/>
    <x v="48"/>
    <x v="33"/>
    <x v="0"/>
    <x v="0"/>
  </r>
  <r>
    <n v="560513727"/>
    <x v="3072"/>
    <x v="5"/>
    <x v="1"/>
    <x v="1"/>
    <x v="10"/>
    <x v="2"/>
    <x v="31"/>
    <x v="20"/>
    <x v="0"/>
    <x v="0"/>
  </r>
  <r>
    <n v="559842789"/>
    <x v="3076"/>
    <x v="5"/>
    <x v="1"/>
    <x v="1"/>
    <x v="10"/>
    <x v="0"/>
    <x v="2"/>
    <x v="0"/>
    <x v="2"/>
    <x v="0"/>
  </r>
  <r>
    <n v="558158373"/>
    <x v="3053"/>
    <x v="5"/>
    <x v="1"/>
    <x v="1"/>
    <x v="1"/>
    <x v="0"/>
    <x v="4"/>
    <x v="6"/>
    <x v="0"/>
    <x v="0"/>
  </r>
  <r>
    <n v="558378561"/>
    <x v="3058"/>
    <x v="5"/>
    <x v="2"/>
    <x v="1"/>
    <x v="1"/>
    <x v="2"/>
    <x v="2"/>
    <x v="4"/>
    <x v="0"/>
    <x v="0"/>
  </r>
  <r>
    <n v="445871488"/>
    <x v="2076"/>
    <x v="5"/>
    <x v="1"/>
    <x v="28"/>
    <x v="33"/>
    <x v="0"/>
    <x v="6"/>
    <x v="3"/>
    <x v="0"/>
    <x v="0"/>
  </r>
  <r>
    <n v="559951200"/>
    <x v="3077"/>
    <x v="0"/>
    <x v="1"/>
    <x v="1"/>
    <x v="18"/>
    <x v="2"/>
    <x v="0"/>
    <x v="0"/>
    <x v="0"/>
    <x v="0"/>
  </r>
  <r>
    <n v="542556642"/>
    <x v="2912"/>
    <x v="5"/>
    <x v="0"/>
    <x v="0"/>
    <x v="3"/>
    <x v="0"/>
    <x v="2"/>
    <x v="0"/>
    <x v="0"/>
    <x v="0"/>
  </r>
  <r>
    <n v="560674970"/>
    <x v="3078"/>
    <x v="0"/>
    <x v="1"/>
    <x v="8"/>
    <x v="28"/>
    <x v="2"/>
    <x v="2"/>
    <x v="4"/>
    <x v="0"/>
    <x v="0"/>
  </r>
  <r>
    <n v="559767285"/>
    <x v="3076"/>
    <x v="0"/>
    <x v="1"/>
    <x v="1"/>
    <x v="1"/>
    <x v="0"/>
    <x v="2"/>
    <x v="4"/>
    <x v="0"/>
    <x v="0"/>
  </r>
  <r>
    <n v="559467811"/>
    <x v="3052"/>
    <x v="0"/>
    <x v="1"/>
    <x v="1"/>
    <x v="21"/>
    <x v="2"/>
    <x v="2"/>
    <x v="4"/>
    <x v="0"/>
    <x v="0"/>
  </r>
  <r>
    <n v="36636448"/>
    <x v="454"/>
    <x v="0"/>
    <x v="1"/>
    <x v="1"/>
    <x v="29"/>
    <x v="2"/>
    <x v="2"/>
    <x v="4"/>
    <x v="0"/>
    <x v="0"/>
  </r>
  <r>
    <n v="341851651"/>
    <x v="2230"/>
    <x v="5"/>
    <x v="4"/>
    <x v="1"/>
    <x v="1"/>
    <x v="0"/>
    <x v="2"/>
    <x v="1"/>
    <x v="0"/>
    <x v="0"/>
  </r>
  <r>
    <n v="546752081"/>
    <x v="2966"/>
    <x v="5"/>
    <x v="1"/>
    <x v="1"/>
    <x v="1"/>
    <x v="0"/>
    <x v="7"/>
    <x v="7"/>
    <x v="0"/>
    <x v="0"/>
  </r>
  <r>
    <n v="40445332"/>
    <x v="2184"/>
    <x v="0"/>
    <x v="0"/>
    <x v="0"/>
    <x v="47"/>
    <x v="0"/>
    <x v="2"/>
    <x v="0"/>
    <x v="0"/>
    <x v="0"/>
  </r>
  <r>
    <n v="548667336"/>
    <x v="2981"/>
    <x v="5"/>
    <x v="0"/>
    <x v="0"/>
    <x v="1"/>
    <x v="2"/>
    <x v="2"/>
    <x v="0"/>
    <x v="0"/>
    <x v="0"/>
  </r>
  <r>
    <n v="293350164"/>
    <x v="3079"/>
    <x v="0"/>
    <x v="1"/>
    <x v="1"/>
    <x v="12"/>
    <x v="0"/>
    <x v="1"/>
    <x v="1"/>
    <x v="0"/>
    <x v="0"/>
  </r>
  <r>
    <n v="561409072"/>
    <x v="3080"/>
    <x v="5"/>
    <x v="0"/>
    <x v="0"/>
    <x v="0"/>
    <x v="0"/>
    <x v="2"/>
    <x v="4"/>
    <x v="0"/>
    <x v="0"/>
  </r>
  <r>
    <n v="431429966"/>
    <x v="3081"/>
    <x v="5"/>
    <x v="1"/>
    <x v="1"/>
    <x v="1"/>
    <x v="1"/>
    <x v="7"/>
    <x v="3"/>
    <x v="0"/>
    <x v="0"/>
  </r>
  <r>
    <n v="561456461"/>
    <x v="3082"/>
    <x v="0"/>
    <x v="2"/>
    <x v="1"/>
    <x v="23"/>
    <x v="2"/>
    <x v="2"/>
    <x v="4"/>
    <x v="0"/>
    <x v="0"/>
  </r>
  <r>
    <n v="560172103"/>
    <x v="3083"/>
    <x v="0"/>
    <x v="1"/>
    <x v="1"/>
    <x v="1"/>
    <x v="0"/>
    <x v="2"/>
    <x v="4"/>
    <x v="0"/>
    <x v="0"/>
  </r>
  <r>
    <n v="561411543"/>
    <x v="3080"/>
    <x v="0"/>
    <x v="0"/>
    <x v="0"/>
    <x v="0"/>
    <x v="0"/>
    <x v="2"/>
    <x v="4"/>
    <x v="0"/>
    <x v="0"/>
  </r>
  <r>
    <n v="561660117"/>
    <x v="3084"/>
    <x v="5"/>
    <x v="1"/>
    <x v="1"/>
    <x v="1"/>
    <x v="0"/>
    <x v="2"/>
    <x v="4"/>
    <x v="0"/>
    <x v="0"/>
  </r>
  <r>
    <n v="300337119"/>
    <x v="1528"/>
    <x v="5"/>
    <x v="1"/>
    <x v="1"/>
    <x v="1"/>
    <x v="2"/>
    <x v="0"/>
    <x v="1"/>
    <x v="0"/>
    <x v="0"/>
  </r>
  <r>
    <n v="561632717"/>
    <x v="3084"/>
    <x v="0"/>
    <x v="4"/>
    <x v="59"/>
    <x v="70"/>
    <x v="0"/>
    <x v="2"/>
    <x v="0"/>
    <x v="0"/>
    <x v="0"/>
  </r>
  <r>
    <n v="44587781"/>
    <x v="479"/>
    <x v="12"/>
    <x v="1"/>
    <x v="1"/>
    <x v="19"/>
    <x v="0"/>
    <x v="2"/>
    <x v="6"/>
    <x v="0"/>
    <x v="0"/>
  </r>
  <r>
    <n v="86149274"/>
    <x v="829"/>
    <x v="0"/>
    <x v="1"/>
    <x v="1"/>
    <x v="1"/>
    <x v="0"/>
    <x v="2"/>
    <x v="4"/>
    <x v="1"/>
    <x v="0"/>
  </r>
  <r>
    <n v="149830680"/>
    <x v="3085"/>
    <x v="0"/>
    <x v="1"/>
    <x v="1"/>
    <x v="10"/>
    <x v="2"/>
    <x v="2"/>
    <x v="4"/>
    <x v="0"/>
    <x v="0"/>
  </r>
  <r>
    <n v="335424886"/>
    <x v="2938"/>
    <x v="0"/>
    <x v="3"/>
    <x v="16"/>
    <x v="0"/>
    <x v="0"/>
    <x v="0"/>
    <x v="1"/>
    <x v="0"/>
    <x v="0"/>
  </r>
  <r>
    <n v="561041528"/>
    <x v="3086"/>
    <x v="5"/>
    <x v="1"/>
    <x v="1"/>
    <x v="10"/>
    <x v="0"/>
    <x v="4"/>
    <x v="6"/>
    <x v="0"/>
    <x v="0"/>
  </r>
  <r>
    <n v="561043259"/>
    <x v="3086"/>
    <x v="5"/>
    <x v="3"/>
    <x v="16"/>
    <x v="62"/>
    <x v="0"/>
    <x v="0"/>
    <x v="1"/>
    <x v="2"/>
    <x v="0"/>
  </r>
  <r>
    <n v="561700090"/>
    <x v="3084"/>
    <x v="5"/>
    <x v="2"/>
    <x v="1"/>
    <x v="26"/>
    <x v="0"/>
    <x v="0"/>
    <x v="0"/>
    <x v="0"/>
    <x v="0"/>
  </r>
  <r>
    <n v="464599262"/>
    <x v="2190"/>
    <x v="5"/>
    <x v="0"/>
    <x v="0"/>
    <x v="1"/>
    <x v="0"/>
    <x v="2"/>
    <x v="4"/>
    <x v="0"/>
    <x v="0"/>
  </r>
  <r>
    <n v="437676641"/>
    <x v="2007"/>
    <x v="5"/>
    <x v="1"/>
    <x v="9"/>
    <x v="1"/>
    <x v="0"/>
    <x v="2"/>
    <x v="1"/>
    <x v="2"/>
    <x v="0"/>
  </r>
  <r>
    <n v="561076331"/>
    <x v="3086"/>
    <x v="0"/>
    <x v="1"/>
    <x v="1"/>
    <x v="1"/>
    <x v="0"/>
    <x v="2"/>
    <x v="4"/>
    <x v="2"/>
    <x v="0"/>
  </r>
  <r>
    <n v="510125104"/>
    <x v="3087"/>
    <x v="0"/>
    <x v="0"/>
    <x v="0"/>
    <x v="2"/>
    <x v="2"/>
    <x v="1"/>
    <x v="20"/>
    <x v="0"/>
    <x v="0"/>
  </r>
  <r>
    <n v="111127491"/>
    <x v="727"/>
    <x v="0"/>
    <x v="1"/>
    <x v="1"/>
    <x v="1"/>
    <x v="1"/>
    <x v="30"/>
    <x v="10"/>
    <x v="0"/>
    <x v="0"/>
  </r>
  <r>
    <n v="436376792"/>
    <x v="2478"/>
    <x v="5"/>
    <x v="1"/>
    <x v="1"/>
    <x v="10"/>
    <x v="0"/>
    <x v="2"/>
    <x v="21"/>
    <x v="0"/>
    <x v="0"/>
  </r>
  <r>
    <n v="173645958"/>
    <x v="2609"/>
    <x v="0"/>
    <x v="1"/>
    <x v="1"/>
    <x v="10"/>
    <x v="2"/>
    <x v="2"/>
    <x v="4"/>
    <x v="0"/>
    <x v="0"/>
  </r>
  <r>
    <n v="324512285"/>
    <x v="3088"/>
    <x v="0"/>
    <x v="1"/>
    <x v="1"/>
    <x v="10"/>
    <x v="2"/>
    <x v="1"/>
    <x v="1"/>
    <x v="0"/>
    <x v="0"/>
  </r>
  <r>
    <n v="408541904"/>
    <x v="1847"/>
    <x v="0"/>
    <x v="0"/>
    <x v="0"/>
    <x v="52"/>
    <x v="0"/>
    <x v="1"/>
    <x v="1"/>
    <x v="0"/>
    <x v="0"/>
  </r>
  <r>
    <n v="562377940"/>
    <x v="3089"/>
    <x v="5"/>
    <x v="3"/>
    <x v="16"/>
    <x v="0"/>
    <x v="0"/>
    <x v="2"/>
    <x v="4"/>
    <x v="2"/>
    <x v="0"/>
  </r>
  <r>
    <n v="50072899"/>
    <x v="3090"/>
    <x v="0"/>
    <x v="4"/>
    <x v="1"/>
    <x v="68"/>
    <x v="2"/>
    <x v="2"/>
    <x v="0"/>
    <x v="0"/>
    <x v="0"/>
  </r>
  <r>
    <n v="562093209"/>
    <x v="2579"/>
    <x v="5"/>
    <x v="0"/>
    <x v="0"/>
    <x v="1"/>
    <x v="0"/>
    <x v="2"/>
    <x v="0"/>
    <x v="2"/>
    <x v="0"/>
  </r>
  <r>
    <n v="274168869"/>
    <x v="1455"/>
    <x v="0"/>
    <x v="1"/>
    <x v="1"/>
    <x v="4"/>
    <x v="0"/>
    <x v="0"/>
    <x v="0"/>
    <x v="0"/>
    <x v="0"/>
  </r>
  <r>
    <n v="453557145"/>
    <x v="3091"/>
    <x v="0"/>
    <x v="1"/>
    <x v="1"/>
    <x v="33"/>
    <x v="0"/>
    <x v="2"/>
    <x v="4"/>
    <x v="0"/>
    <x v="0"/>
  </r>
  <r>
    <n v="562561365"/>
    <x v="3092"/>
    <x v="0"/>
    <x v="4"/>
    <x v="5"/>
    <x v="4"/>
    <x v="2"/>
    <x v="2"/>
    <x v="4"/>
    <x v="2"/>
    <x v="0"/>
  </r>
  <r>
    <n v="563215102"/>
    <x v="3093"/>
    <x v="5"/>
    <x v="1"/>
    <x v="1"/>
    <x v="1"/>
    <x v="0"/>
    <x v="2"/>
    <x v="4"/>
    <x v="2"/>
    <x v="0"/>
  </r>
  <r>
    <n v="563223290"/>
    <x v="3093"/>
    <x v="0"/>
    <x v="1"/>
    <x v="1"/>
    <x v="10"/>
    <x v="0"/>
    <x v="2"/>
    <x v="4"/>
    <x v="2"/>
    <x v="0"/>
  </r>
  <r>
    <n v="283340972"/>
    <x v="1483"/>
    <x v="0"/>
    <x v="1"/>
    <x v="1"/>
    <x v="23"/>
    <x v="2"/>
    <x v="2"/>
    <x v="4"/>
    <x v="0"/>
    <x v="0"/>
  </r>
  <r>
    <n v="70190053"/>
    <x v="580"/>
    <x v="0"/>
    <x v="1"/>
    <x v="1"/>
    <x v="1"/>
    <x v="2"/>
    <x v="25"/>
    <x v="9"/>
    <x v="0"/>
    <x v="0"/>
  </r>
  <r>
    <n v="378837583"/>
    <x v="3094"/>
    <x v="0"/>
    <x v="1"/>
    <x v="1"/>
    <x v="1"/>
    <x v="0"/>
    <x v="16"/>
    <x v="2"/>
    <x v="0"/>
    <x v="0"/>
  </r>
  <r>
    <n v="2453041"/>
    <x v="79"/>
    <x v="0"/>
    <x v="1"/>
    <x v="1"/>
    <x v="1"/>
    <x v="2"/>
    <x v="2"/>
    <x v="6"/>
    <x v="0"/>
    <x v="0"/>
  </r>
  <r>
    <n v="555328473"/>
    <x v="3037"/>
    <x v="5"/>
    <x v="1"/>
    <x v="1"/>
    <x v="1"/>
    <x v="0"/>
    <x v="2"/>
    <x v="4"/>
    <x v="0"/>
    <x v="0"/>
  </r>
  <r>
    <n v="134732319"/>
    <x v="879"/>
    <x v="0"/>
    <x v="0"/>
    <x v="0"/>
    <x v="57"/>
    <x v="0"/>
    <x v="2"/>
    <x v="4"/>
    <x v="0"/>
    <x v="0"/>
  </r>
  <r>
    <n v="563377828"/>
    <x v="3095"/>
    <x v="5"/>
    <x v="4"/>
    <x v="1"/>
    <x v="98"/>
    <x v="0"/>
    <x v="1"/>
    <x v="1"/>
    <x v="2"/>
    <x v="0"/>
  </r>
  <r>
    <n v="563424961"/>
    <x v="3095"/>
    <x v="0"/>
    <x v="1"/>
    <x v="1"/>
    <x v="4"/>
    <x v="2"/>
    <x v="1"/>
    <x v="5"/>
    <x v="0"/>
    <x v="0"/>
  </r>
  <r>
    <n v="102568855"/>
    <x v="703"/>
    <x v="0"/>
    <x v="0"/>
    <x v="0"/>
    <x v="3"/>
    <x v="0"/>
    <x v="2"/>
    <x v="4"/>
    <x v="0"/>
    <x v="0"/>
  </r>
  <r>
    <n v="4987009"/>
    <x v="2421"/>
    <x v="0"/>
    <x v="1"/>
    <x v="1"/>
    <x v="1"/>
    <x v="2"/>
    <x v="1"/>
    <x v="1"/>
    <x v="0"/>
    <x v="0"/>
  </r>
  <r>
    <n v="559450605"/>
    <x v="3052"/>
    <x v="5"/>
    <x v="1"/>
    <x v="1"/>
    <x v="1"/>
    <x v="0"/>
    <x v="2"/>
    <x v="4"/>
    <x v="0"/>
    <x v="0"/>
  </r>
  <r>
    <n v="70604"/>
    <x v="3096"/>
    <x v="0"/>
    <x v="2"/>
    <x v="1"/>
    <x v="50"/>
    <x v="2"/>
    <x v="2"/>
    <x v="1"/>
    <x v="0"/>
    <x v="0"/>
  </r>
  <r>
    <n v="555844879"/>
    <x v="3033"/>
    <x v="5"/>
    <x v="1"/>
    <x v="1"/>
    <x v="1"/>
    <x v="0"/>
    <x v="2"/>
    <x v="4"/>
    <x v="0"/>
    <x v="1"/>
  </r>
  <r>
    <n v="501580981"/>
    <x v="2516"/>
    <x v="5"/>
    <x v="0"/>
    <x v="0"/>
    <x v="88"/>
    <x v="0"/>
    <x v="0"/>
    <x v="1"/>
    <x v="0"/>
    <x v="0"/>
  </r>
  <r>
    <n v="553127522"/>
    <x v="3025"/>
    <x v="5"/>
    <x v="0"/>
    <x v="0"/>
    <x v="28"/>
    <x v="0"/>
    <x v="2"/>
    <x v="0"/>
    <x v="0"/>
    <x v="0"/>
  </r>
  <r>
    <n v="535926570"/>
    <x v="2847"/>
    <x v="5"/>
    <x v="1"/>
    <x v="1"/>
    <x v="28"/>
    <x v="0"/>
    <x v="2"/>
    <x v="4"/>
    <x v="0"/>
    <x v="0"/>
  </r>
  <r>
    <n v="41216653"/>
    <x v="407"/>
    <x v="5"/>
    <x v="1"/>
    <x v="1"/>
    <x v="10"/>
    <x v="0"/>
    <x v="0"/>
    <x v="0"/>
    <x v="2"/>
    <x v="0"/>
  </r>
  <r>
    <n v="432374842"/>
    <x v="2002"/>
    <x v="5"/>
    <x v="1"/>
    <x v="1"/>
    <x v="1"/>
    <x v="0"/>
    <x v="2"/>
    <x v="4"/>
    <x v="2"/>
    <x v="0"/>
  </r>
  <r>
    <n v="120858280"/>
    <x v="3070"/>
    <x v="0"/>
    <x v="3"/>
    <x v="46"/>
    <x v="0"/>
    <x v="0"/>
    <x v="2"/>
    <x v="4"/>
    <x v="0"/>
    <x v="1"/>
  </r>
  <r>
    <n v="220410999"/>
    <x v="3097"/>
    <x v="0"/>
    <x v="0"/>
    <x v="0"/>
    <x v="3"/>
    <x v="0"/>
    <x v="2"/>
    <x v="4"/>
    <x v="0"/>
    <x v="0"/>
  </r>
  <r>
    <n v="43476343"/>
    <x v="3098"/>
    <x v="0"/>
    <x v="1"/>
    <x v="1"/>
    <x v="1"/>
    <x v="1"/>
    <x v="4"/>
    <x v="20"/>
    <x v="0"/>
    <x v="0"/>
  </r>
  <r>
    <n v="529558184"/>
    <x v="2804"/>
    <x v="0"/>
    <x v="1"/>
    <x v="19"/>
    <x v="45"/>
    <x v="0"/>
    <x v="0"/>
    <x v="5"/>
    <x v="0"/>
    <x v="0"/>
  </r>
  <r>
    <n v="562835295"/>
    <x v="3099"/>
    <x v="5"/>
    <x v="3"/>
    <x v="16"/>
    <x v="87"/>
    <x v="0"/>
    <x v="2"/>
    <x v="0"/>
    <x v="2"/>
    <x v="0"/>
  </r>
  <r>
    <n v="67721597"/>
    <x v="555"/>
    <x v="0"/>
    <x v="2"/>
    <x v="1"/>
    <x v="63"/>
    <x v="2"/>
    <x v="2"/>
    <x v="4"/>
    <x v="0"/>
    <x v="0"/>
  </r>
  <r>
    <n v="178125162"/>
    <x v="3100"/>
    <x v="0"/>
    <x v="2"/>
    <x v="1"/>
    <x v="13"/>
    <x v="0"/>
    <x v="0"/>
    <x v="5"/>
    <x v="0"/>
    <x v="0"/>
  </r>
  <r>
    <n v="134788018"/>
    <x v="879"/>
    <x v="0"/>
    <x v="0"/>
    <x v="0"/>
    <x v="1"/>
    <x v="0"/>
    <x v="2"/>
    <x v="0"/>
    <x v="0"/>
    <x v="0"/>
  </r>
  <r>
    <n v="518701999"/>
    <x v="2693"/>
    <x v="5"/>
    <x v="1"/>
    <x v="1"/>
    <x v="10"/>
    <x v="2"/>
    <x v="0"/>
    <x v="0"/>
    <x v="0"/>
    <x v="0"/>
  </r>
  <r>
    <n v="162413093"/>
    <x v="989"/>
    <x v="0"/>
    <x v="1"/>
    <x v="10"/>
    <x v="47"/>
    <x v="0"/>
    <x v="12"/>
    <x v="21"/>
    <x v="2"/>
    <x v="0"/>
  </r>
  <r>
    <n v="129684758"/>
    <x v="1652"/>
    <x v="0"/>
    <x v="0"/>
    <x v="0"/>
    <x v="1"/>
    <x v="0"/>
    <x v="2"/>
    <x v="4"/>
    <x v="1"/>
    <x v="0"/>
  </r>
  <r>
    <n v="181588980"/>
    <x v="3101"/>
    <x v="5"/>
    <x v="1"/>
    <x v="1"/>
    <x v="14"/>
    <x v="0"/>
    <x v="2"/>
    <x v="0"/>
    <x v="0"/>
    <x v="1"/>
  </r>
  <r>
    <n v="30724896"/>
    <x v="2765"/>
    <x v="0"/>
    <x v="1"/>
    <x v="1"/>
    <x v="1"/>
    <x v="0"/>
    <x v="4"/>
    <x v="11"/>
    <x v="1"/>
    <x v="0"/>
  </r>
  <r>
    <n v="563590616"/>
    <x v="3102"/>
    <x v="5"/>
    <x v="1"/>
    <x v="1"/>
    <x v="1"/>
    <x v="0"/>
    <x v="2"/>
    <x v="4"/>
    <x v="0"/>
    <x v="0"/>
  </r>
  <r>
    <n v="34375413"/>
    <x v="397"/>
    <x v="0"/>
    <x v="2"/>
    <x v="1"/>
    <x v="1"/>
    <x v="0"/>
    <x v="0"/>
    <x v="0"/>
    <x v="0"/>
    <x v="0"/>
  </r>
  <r>
    <n v="562162218"/>
    <x v="3103"/>
    <x v="5"/>
    <x v="3"/>
    <x v="16"/>
    <x v="0"/>
    <x v="0"/>
    <x v="2"/>
    <x v="4"/>
    <x v="2"/>
    <x v="0"/>
  </r>
  <r>
    <n v="207113547"/>
    <x v="1149"/>
    <x v="0"/>
    <x v="2"/>
    <x v="1"/>
    <x v="11"/>
    <x v="2"/>
    <x v="4"/>
    <x v="11"/>
    <x v="0"/>
    <x v="0"/>
  </r>
  <r>
    <n v="119895791"/>
    <x v="2880"/>
    <x v="0"/>
    <x v="1"/>
    <x v="1"/>
    <x v="1"/>
    <x v="0"/>
    <x v="0"/>
    <x v="0"/>
    <x v="0"/>
    <x v="0"/>
  </r>
  <r>
    <n v="558366669"/>
    <x v="3058"/>
    <x v="0"/>
    <x v="3"/>
    <x v="16"/>
    <x v="9"/>
    <x v="0"/>
    <x v="2"/>
    <x v="0"/>
    <x v="2"/>
    <x v="1"/>
  </r>
  <r>
    <n v="539508146"/>
    <x v="2878"/>
    <x v="5"/>
    <x v="1"/>
    <x v="1"/>
    <x v="10"/>
    <x v="0"/>
    <x v="2"/>
    <x v="1"/>
    <x v="2"/>
    <x v="0"/>
  </r>
  <r>
    <n v="560643853"/>
    <x v="3078"/>
    <x v="5"/>
    <x v="1"/>
    <x v="17"/>
    <x v="10"/>
    <x v="2"/>
    <x v="4"/>
    <x v="6"/>
    <x v="0"/>
    <x v="0"/>
  </r>
  <r>
    <n v="497811415"/>
    <x v="2493"/>
    <x v="0"/>
    <x v="1"/>
    <x v="1"/>
    <x v="18"/>
    <x v="0"/>
    <x v="3"/>
    <x v="11"/>
    <x v="0"/>
    <x v="0"/>
  </r>
  <r>
    <n v="51991086"/>
    <x v="3104"/>
    <x v="6"/>
    <x v="0"/>
    <x v="0"/>
    <x v="50"/>
    <x v="0"/>
    <x v="2"/>
    <x v="1"/>
    <x v="0"/>
    <x v="0"/>
  </r>
  <r>
    <n v="507427308"/>
    <x v="2582"/>
    <x v="0"/>
    <x v="1"/>
    <x v="1"/>
    <x v="59"/>
    <x v="2"/>
    <x v="2"/>
    <x v="4"/>
    <x v="0"/>
    <x v="0"/>
  </r>
  <r>
    <n v="429425228"/>
    <x v="1939"/>
    <x v="5"/>
    <x v="3"/>
    <x v="16"/>
    <x v="3"/>
    <x v="0"/>
    <x v="0"/>
    <x v="0"/>
    <x v="2"/>
    <x v="0"/>
  </r>
  <r>
    <n v="523834129"/>
    <x v="2751"/>
    <x v="5"/>
    <x v="0"/>
    <x v="0"/>
    <x v="1"/>
    <x v="0"/>
    <x v="2"/>
    <x v="4"/>
    <x v="0"/>
    <x v="0"/>
  </r>
  <r>
    <n v="564614548"/>
    <x v="3105"/>
    <x v="0"/>
    <x v="4"/>
    <x v="53"/>
    <x v="41"/>
    <x v="0"/>
    <x v="2"/>
    <x v="4"/>
    <x v="0"/>
    <x v="1"/>
  </r>
  <r>
    <n v="29476223"/>
    <x v="2536"/>
    <x v="4"/>
    <x v="0"/>
    <x v="0"/>
    <x v="59"/>
    <x v="0"/>
    <x v="0"/>
    <x v="6"/>
    <x v="0"/>
    <x v="0"/>
  </r>
  <r>
    <n v="564645194"/>
    <x v="3105"/>
    <x v="5"/>
    <x v="2"/>
    <x v="1"/>
    <x v="9"/>
    <x v="2"/>
    <x v="0"/>
    <x v="1"/>
    <x v="0"/>
    <x v="0"/>
  </r>
  <r>
    <n v="554171565"/>
    <x v="3106"/>
    <x v="0"/>
    <x v="1"/>
    <x v="1"/>
    <x v="10"/>
    <x v="2"/>
    <x v="0"/>
    <x v="0"/>
    <x v="0"/>
    <x v="0"/>
  </r>
  <r>
    <n v="563195845"/>
    <x v="3093"/>
    <x v="5"/>
    <x v="1"/>
    <x v="1"/>
    <x v="1"/>
    <x v="0"/>
    <x v="2"/>
    <x v="4"/>
    <x v="0"/>
    <x v="0"/>
  </r>
  <r>
    <n v="563198493"/>
    <x v="3093"/>
    <x v="5"/>
    <x v="2"/>
    <x v="1"/>
    <x v="28"/>
    <x v="0"/>
    <x v="1"/>
    <x v="1"/>
    <x v="0"/>
    <x v="0"/>
  </r>
  <r>
    <n v="18532160"/>
    <x v="2170"/>
    <x v="0"/>
    <x v="1"/>
    <x v="1"/>
    <x v="57"/>
    <x v="2"/>
    <x v="2"/>
    <x v="4"/>
    <x v="0"/>
    <x v="0"/>
  </r>
  <r>
    <n v="669689506"/>
    <x v="3107"/>
    <x v="5"/>
    <x v="0"/>
    <x v="0"/>
    <x v="3"/>
    <x v="0"/>
    <x v="7"/>
    <x v="7"/>
    <x v="0"/>
    <x v="0"/>
  </r>
  <r>
    <n v="564776565"/>
    <x v="3108"/>
    <x v="0"/>
    <x v="1"/>
    <x v="1"/>
    <x v="10"/>
    <x v="2"/>
    <x v="2"/>
    <x v="4"/>
    <x v="0"/>
    <x v="0"/>
  </r>
  <r>
    <n v="37375300"/>
    <x v="278"/>
    <x v="8"/>
    <x v="1"/>
    <x v="1"/>
    <x v="4"/>
    <x v="1"/>
    <x v="3"/>
    <x v="5"/>
    <x v="0"/>
    <x v="0"/>
  </r>
  <r>
    <n v="125081382"/>
    <x v="2080"/>
    <x v="42"/>
    <x v="2"/>
    <x v="1"/>
    <x v="71"/>
    <x v="2"/>
    <x v="2"/>
    <x v="4"/>
    <x v="0"/>
    <x v="0"/>
  </r>
  <r>
    <n v="30340009"/>
    <x v="357"/>
    <x v="0"/>
    <x v="1"/>
    <x v="6"/>
    <x v="1"/>
    <x v="2"/>
    <x v="27"/>
    <x v="21"/>
    <x v="0"/>
    <x v="0"/>
  </r>
  <r>
    <n v="565303413"/>
    <x v="3109"/>
    <x v="5"/>
    <x v="4"/>
    <x v="14"/>
    <x v="53"/>
    <x v="0"/>
    <x v="2"/>
    <x v="0"/>
    <x v="0"/>
    <x v="0"/>
  </r>
  <r>
    <n v="493877759"/>
    <x v="2517"/>
    <x v="5"/>
    <x v="3"/>
    <x v="3"/>
    <x v="98"/>
    <x v="0"/>
    <x v="0"/>
    <x v="0"/>
    <x v="2"/>
    <x v="0"/>
  </r>
  <r>
    <n v="414293577"/>
    <x v="1867"/>
    <x v="5"/>
    <x v="1"/>
    <x v="33"/>
    <x v="1"/>
    <x v="0"/>
    <x v="2"/>
    <x v="4"/>
    <x v="2"/>
    <x v="0"/>
  </r>
  <r>
    <n v="564927240"/>
    <x v="3110"/>
    <x v="5"/>
    <x v="1"/>
    <x v="1"/>
    <x v="1"/>
    <x v="0"/>
    <x v="0"/>
    <x v="0"/>
    <x v="0"/>
    <x v="0"/>
  </r>
  <r>
    <n v="564937318"/>
    <x v="3110"/>
    <x v="0"/>
    <x v="4"/>
    <x v="23"/>
    <x v="13"/>
    <x v="0"/>
    <x v="0"/>
    <x v="0"/>
    <x v="2"/>
    <x v="0"/>
  </r>
  <r>
    <n v="215322994"/>
    <x v="1175"/>
    <x v="0"/>
    <x v="1"/>
    <x v="1"/>
    <x v="12"/>
    <x v="0"/>
    <x v="2"/>
    <x v="4"/>
    <x v="0"/>
    <x v="0"/>
  </r>
  <r>
    <n v="5421833"/>
    <x v="3111"/>
    <x v="0"/>
    <x v="0"/>
    <x v="0"/>
    <x v="1"/>
    <x v="0"/>
    <x v="2"/>
    <x v="6"/>
    <x v="1"/>
    <x v="0"/>
  </r>
  <r>
    <n v="119909498"/>
    <x v="2880"/>
    <x v="0"/>
    <x v="1"/>
    <x v="1"/>
    <x v="33"/>
    <x v="2"/>
    <x v="0"/>
    <x v="0"/>
    <x v="0"/>
    <x v="0"/>
  </r>
  <r>
    <n v="130765797"/>
    <x v="1910"/>
    <x v="0"/>
    <x v="1"/>
    <x v="1"/>
    <x v="4"/>
    <x v="2"/>
    <x v="0"/>
    <x v="6"/>
    <x v="0"/>
    <x v="0"/>
  </r>
  <r>
    <n v="540496709"/>
    <x v="2891"/>
    <x v="0"/>
    <x v="2"/>
    <x v="1"/>
    <x v="8"/>
    <x v="2"/>
    <x v="2"/>
    <x v="0"/>
    <x v="0"/>
    <x v="0"/>
  </r>
  <r>
    <n v="139916899"/>
    <x v="1017"/>
    <x v="0"/>
    <x v="2"/>
    <x v="4"/>
    <x v="10"/>
    <x v="0"/>
    <x v="0"/>
    <x v="0"/>
    <x v="0"/>
    <x v="0"/>
  </r>
  <r>
    <n v="20421252"/>
    <x v="323"/>
    <x v="0"/>
    <x v="2"/>
    <x v="1"/>
    <x v="7"/>
    <x v="0"/>
    <x v="1"/>
    <x v="1"/>
    <x v="0"/>
    <x v="0"/>
  </r>
  <r>
    <n v="564654676"/>
    <x v="3105"/>
    <x v="0"/>
    <x v="1"/>
    <x v="1"/>
    <x v="28"/>
    <x v="2"/>
    <x v="0"/>
    <x v="0"/>
    <x v="0"/>
    <x v="0"/>
  </r>
  <r>
    <n v="565014153"/>
    <x v="3110"/>
    <x v="0"/>
    <x v="1"/>
    <x v="1"/>
    <x v="2"/>
    <x v="2"/>
    <x v="2"/>
    <x v="4"/>
    <x v="0"/>
    <x v="0"/>
  </r>
  <r>
    <n v="78706235"/>
    <x v="602"/>
    <x v="0"/>
    <x v="1"/>
    <x v="10"/>
    <x v="18"/>
    <x v="0"/>
    <x v="1"/>
    <x v="5"/>
    <x v="0"/>
    <x v="0"/>
  </r>
  <r>
    <n v="129601609"/>
    <x v="2538"/>
    <x v="0"/>
    <x v="0"/>
    <x v="0"/>
    <x v="3"/>
    <x v="0"/>
    <x v="2"/>
    <x v="4"/>
    <x v="0"/>
    <x v="0"/>
  </r>
  <r>
    <n v="541035702"/>
    <x v="2904"/>
    <x v="5"/>
    <x v="2"/>
    <x v="35"/>
    <x v="88"/>
    <x v="0"/>
    <x v="2"/>
    <x v="4"/>
    <x v="2"/>
    <x v="0"/>
  </r>
  <r>
    <n v="61006253"/>
    <x v="575"/>
    <x v="0"/>
    <x v="1"/>
    <x v="1"/>
    <x v="10"/>
    <x v="2"/>
    <x v="0"/>
    <x v="0"/>
    <x v="0"/>
    <x v="1"/>
  </r>
  <r>
    <n v="564780740"/>
    <x v="3108"/>
    <x v="5"/>
    <x v="3"/>
    <x v="3"/>
    <x v="99"/>
    <x v="0"/>
    <x v="2"/>
    <x v="24"/>
    <x v="2"/>
    <x v="0"/>
  </r>
  <r>
    <n v="563450233"/>
    <x v="3095"/>
    <x v="5"/>
    <x v="1"/>
    <x v="1"/>
    <x v="1"/>
    <x v="2"/>
    <x v="2"/>
    <x v="4"/>
    <x v="0"/>
    <x v="0"/>
  </r>
  <r>
    <n v="117606186"/>
    <x v="3112"/>
    <x v="0"/>
    <x v="0"/>
    <x v="0"/>
    <x v="0"/>
    <x v="0"/>
    <x v="2"/>
    <x v="0"/>
    <x v="1"/>
    <x v="0"/>
  </r>
  <r>
    <n v="9189977"/>
    <x v="2069"/>
    <x v="0"/>
    <x v="1"/>
    <x v="1"/>
    <x v="1"/>
    <x v="2"/>
    <x v="0"/>
    <x v="0"/>
    <x v="0"/>
    <x v="0"/>
  </r>
  <r>
    <n v="495867416"/>
    <x v="2476"/>
    <x v="0"/>
    <x v="1"/>
    <x v="1"/>
    <x v="18"/>
    <x v="2"/>
    <x v="2"/>
    <x v="4"/>
    <x v="0"/>
    <x v="0"/>
  </r>
  <r>
    <n v="547242037"/>
    <x v="2976"/>
    <x v="5"/>
    <x v="1"/>
    <x v="1"/>
    <x v="1"/>
    <x v="0"/>
    <x v="2"/>
    <x v="4"/>
    <x v="2"/>
    <x v="0"/>
  </r>
  <r>
    <n v="565205859"/>
    <x v="3113"/>
    <x v="5"/>
    <x v="2"/>
    <x v="9"/>
    <x v="18"/>
    <x v="2"/>
    <x v="2"/>
    <x v="4"/>
    <x v="0"/>
    <x v="0"/>
  </r>
  <r>
    <n v="4804857"/>
    <x v="3114"/>
    <x v="0"/>
    <x v="1"/>
    <x v="1"/>
    <x v="37"/>
    <x v="2"/>
    <x v="2"/>
    <x v="4"/>
    <x v="0"/>
    <x v="0"/>
  </r>
  <r>
    <n v="388327187"/>
    <x v="3115"/>
    <x v="0"/>
    <x v="1"/>
    <x v="1"/>
    <x v="49"/>
    <x v="0"/>
    <x v="2"/>
    <x v="4"/>
    <x v="2"/>
    <x v="0"/>
  </r>
  <r>
    <n v="6913646"/>
    <x v="3116"/>
    <x v="0"/>
    <x v="1"/>
    <x v="44"/>
    <x v="1"/>
    <x v="0"/>
    <x v="3"/>
    <x v="11"/>
    <x v="0"/>
    <x v="0"/>
  </r>
  <r>
    <n v="564245999"/>
    <x v="3117"/>
    <x v="0"/>
    <x v="1"/>
    <x v="1"/>
    <x v="1"/>
    <x v="0"/>
    <x v="3"/>
    <x v="5"/>
    <x v="0"/>
    <x v="0"/>
  </r>
  <r>
    <n v="129015997"/>
    <x v="1188"/>
    <x v="0"/>
    <x v="3"/>
    <x v="16"/>
    <x v="0"/>
    <x v="0"/>
    <x v="2"/>
    <x v="0"/>
    <x v="0"/>
    <x v="0"/>
  </r>
  <r>
    <n v="20435395"/>
    <x v="323"/>
    <x v="0"/>
    <x v="1"/>
    <x v="1"/>
    <x v="57"/>
    <x v="0"/>
    <x v="2"/>
    <x v="4"/>
    <x v="0"/>
    <x v="0"/>
  </r>
  <r>
    <n v="14871871"/>
    <x v="434"/>
    <x v="0"/>
    <x v="1"/>
    <x v="1"/>
    <x v="4"/>
    <x v="2"/>
    <x v="2"/>
    <x v="4"/>
    <x v="0"/>
    <x v="0"/>
  </r>
  <r>
    <n v="548966859"/>
    <x v="3118"/>
    <x v="0"/>
    <x v="1"/>
    <x v="13"/>
    <x v="16"/>
    <x v="2"/>
    <x v="2"/>
    <x v="4"/>
    <x v="0"/>
    <x v="0"/>
  </r>
  <r>
    <n v="495023890"/>
    <x v="2468"/>
    <x v="0"/>
    <x v="1"/>
    <x v="1"/>
    <x v="1"/>
    <x v="2"/>
    <x v="2"/>
    <x v="4"/>
    <x v="2"/>
    <x v="0"/>
  </r>
  <r>
    <n v="106823606"/>
    <x v="3119"/>
    <x v="5"/>
    <x v="1"/>
    <x v="1"/>
    <x v="1"/>
    <x v="2"/>
    <x v="2"/>
    <x v="4"/>
    <x v="2"/>
    <x v="0"/>
  </r>
  <r>
    <n v="566261133"/>
    <x v="3120"/>
    <x v="5"/>
    <x v="3"/>
    <x v="74"/>
    <x v="66"/>
    <x v="0"/>
    <x v="0"/>
    <x v="5"/>
    <x v="0"/>
    <x v="0"/>
  </r>
  <r>
    <n v="566266276"/>
    <x v="3120"/>
    <x v="0"/>
    <x v="2"/>
    <x v="19"/>
    <x v="5"/>
    <x v="0"/>
    <x v="2"/>
    <x v="4"/>
    <x v="0"/>
    <x v="0"/>
  </r>
  <r>
    <n v="83879701"/>
    <x v="1537"/>
    <x v="5"/>
    <x v="1"/>
    <x v="1"/>
    <x v="1"/>
    <x v="2"/>
    <x v="27"/>
    <x v="13"/>
    <x v="0"/>
    <x v="1"/>
  </r>
  <r>
    <n v="207523135"/>
    <x v="3121"/>
    <x v="0"/>
    <x v="1"/>
    <x v="1"/>
    <x v="10"/>
    <x v="0"/>
    <x v="2"/>
    <x v="4"/>
    <x v="0"/>
    <x v="0"/>
  </r>
  <r>
    <n v="550974849"/>
    <x v="3010"/>
    <x v="0"/>
    <x v="1"/>
    <x v="1"/>
    <x v="4"/>
    <x v="0"/>
    <x v="7"/>
    <x v="7"/>
    <x v="0"/>
    <x v="0"/>
  </r>
  <r>
    <n v="132745784"/>
    <x v="1866"/>
    <x v="0"/>
    <x v="1"/>
    <x v="1"/>
    <x v="10"/>
    <x v="1"/>
    <x v="12"/>
    <x v="3"/>
    <x v="2"/>
    <x v="0"/>
  </r>
  <r>
    <n v="565656486"/>
    <x v="3122"/>
    <x v="5"/>
    <x v="1"/>
    <x v="1"/>
    <x v="1"/>
    <x v="0"/>
    <x v="2"/>
    <x v="4"/>
    <x v="0"/>
    <x v="0"/>
  </r>
  <r>
    <n v="565662038"/>
    <x v="3122"/>
    <x v="0"/>
    <x v="0"/>
    <x v="0"/>
    <x v="3"/>
    <x v="0"/>
    <x v="31"/>
    <x v="20"/>
    <x v="0"/>
    <x v="1"/>
  </r>
  <r>
    <n v="548658421"/>
    <x v="2981"/>
    <x v="5"/>
    <x v="2"/>
    <x v="9"/>
    <x v="42"/>
    <x v="0"/>
    <x v="4"/>
    <x v="6"/>
    <x v="0"/>
    <x v="0"/>
  </r>
  <r>
    <n v="414030796"/>
    <x v="1860"/>
    <x v="0"/>
    <x v="1"/>
    <x v="1"/>
    <x v="1"/>
    <x v="0"/>
    <x v="6"/>
    <x v="11"/>
    <x v="0"/>
    <x v="0"/>
  </r>
  <r>
    <n v="16105324"/>
    <x v="3123"/>
    <x v="0"/>
    <x v="0"/>
    <x v="0"/>
    <x v="0"/>
    <x v="0"/>
    <x v="2"/>
    <x v="0"/>
    <x v="0"/>
    <x v="0"/>
  </r>
  <r>
    <n v="524307237"/>
    <x v="2754"/>
    <x v="5"/>
    <x v="2"/>
    <x v="1"/>
    <x v="14"/>
    <x v="0"/>
    <x v="2"/>
    <x v="4"/>
    <x v="0"/>
    <x v="0"/>
  </r>
  <r>
    <n v="20803102"/>
    <x v="1604"/>
    <x v="0"/>
    <x v="1"/>
    <x v="1"/>
    <x v="10"/>
    <x v="2"/>
    <x v="4"/>
    <x v="7"/>
    <x v="0"/>
    <x v="0"/>
  </r>
  <r>
    <n v="566500662"/>
    <x v="3124"/>
    <x v="5"/>
    <x v="1"/>
    <x v="1"/>
    <x v="1"/>
    <x v="0"/>
    <x v="2"/>
    <x v="4"/>
    <x v="0"/>
    <x v="0"/>
  </r>
  <r>
    <n v="150318931"/>
    <x v="3125"/>
    <x v="0"/>
    <x v="4"/>
    <x v="9"/>
    <x v="51"/>
    <x v="2"/>
    <x v="2"/>
    <x v="4"/>
    <x v="2"/>
    <x v="0"/>
  </r>
  <r>
    <n v="565690967"/>
    <x v="3122"/>
    <x v="5"/>
    <x v="3"/>
    <x v="16"/>
    <x v="0"/>
    <x v="0"/>
    <x v="2"/>
    <x v="4"/>
    <x v="0"/>
    <x v="1"/>
  </r>
  <r>
    <n v="7055265"/>
    <x v="3126"/>
    <x v="0"/>
    <x v="1"/>
    <x v="1"/>
    <x v="1"/>
    <x v="2"/>
    <x v="2"/>
    <x v="4"/>
    <x v="0"/>
    <x v="0"/>
  </r>
  <r>
    <n v="70917795"/>
    <x v="3127"/>
    <x v="0"/>
    <x v="1"/>
    <x v="1"/>
    <x v="21"/>
    <x v="2"/>
    <x v="2"/>
    <x v="4"/>
    <x v="0"/>
    <x v="1"/>
  </r>
  <r>
    <n v="35502610"/>
    <x v="553"/>
    <x v="0"/>
    <x v="1"/>
    <x v="1"/>
    <x v="4"/>
    <x v="0"/>
    <x v="2"/>
    <x v="4"/>
    <x v="2"/>
    <x v="0"/>
  </r>
  <r>
    <n v="565741723"/>
    <x v="3122"/>
    <x v="0"/>
    <x v="0"/>
    <x v="0"/>
    <x v="51"/>
    <x v="2"/>
    <x v="2"/>
    <x v="4"/>
    <x v="2"/>
    <x v="0"/>
  </r>
  <r>
    <n v="501203754"/>
    <x v="827"/>
    <x v="0"/>
    <x v="1"/>
    <x v="23"/>
    <x v="8"/>
    <x v="2"/>
    <x v="2"/>
    <x v="0"/>
    <x v="2"/>
    <x v="0"/>
  </r>
  <r>
    <n v="919609"/>
    <x v="2989"/>
    <x v="8"/>
    <x v="1"/>
    <x v="1"/>
    <x v="10"/>
    <x v="0"/>
    <x v="6"/>
    <x v="7"/>
    <x v="0"/>
    <x v="0"/>
  </r>
  <r>
    <n v="566510782"/>
    <x v="3124"/>
    <x v="5"/>
    <x v="3"/>
    <x v="54"/>
    <x v="66"/>
    <x v="0"/>
    <x v="2"/>
    <x v="4"/>
    <x v="2"/>
    <x v="0"/>
  </r>
  <r>
    <n v="84236287"/>
    <x v="3128"/>
    <x v="0"/>
    <x v="4"/>
    <x v="1"/>
    <x v="19"/>
    <x v="0"/>
    <x v="2"/>
    <x v="0"/>
    <x v="0"/>
    <x v="0"/>
  </r>
  <r>
    <n v="566049334"/>
    <x v="3129"/>
    <x v="0"/>
    <x v="1"/>
    <x v="1"/>
    <x v="1"/>
    <x v="0"/>
    <x v="2"/>
    <x v="4"/>
    <x v="1"/>
    <x v="0"/>
  </r>
  <r>
    <n v="451645007"/>
    <x v="2097"/>
    <x v="0"/>
    <x v="1"/>
    <x v="1"/>
    <x v="1"/>
    <x v="1"/>
    <x v="0"/>
    <x v="0"/>
    <x v="0"/>
    <x v="0"/>
  </r>
  <r>
    <n v="380927448"/>
    <x v="3130"/>
    <x v="0"/>
    <x v="1"/>
    <x v="1"/>
    <x v="1"/>
    <x v="2"/>
    <x v="1"/>
    <x v="1"/>
    <x v="0"/>
    <x v="0"/>
  </r>
  <r>
    <n v="313505054"/>
    <x v="3131"/>
    <x v="0"/>
    <x v="1"/>
    <x v="1"/>
    <x v="16"/>
    <x v="0"/>
    <x v="3"/>
    <x v="13"/>
    <x v="1"/>
    <x v="0"/>
  </r>
  <r>
    <n v="565844043"/>
    <x v="3132"/>
    <x v="5"/>
    <x v="1"/>
    <x v="1"/>
    <x v="1"/>
    <x v="2"/>
    <x v="2"/>
    <x v="4"/>
    <x v="0"/>
    <x v="0"/>
  </r>
  <r>
    <n v="14497214"/>
    <x v="3133"/>
    <x v="0"/>
    <x v="2"/>
    <x v="19"/>
    <x v="29"/>
    <x v="0"/>
    <x v="0"/>
    <x v="1"/>
    <x v="2"/>
    <x v="0"/>
  </r>
  <r>
    <n v="564335886"/>
    <x v="3117"/>
    <x v="0"/>
    <x v="1"/>
    <x v="1"/>
    <x v="96"/>
    <x v="0"/>
    <x v="2"/>
    <x v="4"/>
    <x v="2"/>
    <x v="0"/>
  </r>
  <r>
    <n v="173465670"/>
    <x v="1609"/>
    <x v="5"/>
    <x v="3"/>
    <x v="31"/>
    <x v="98"/>
    <x v="0"/>
    <x v="2"/>
    <x v="4"/>
    <x v="2"/>
    <x v="0"/>
  </r>
  <r>
    <n v="44644093"/>
    <x v="648"/>
    <x v="0"/>
    <x v="2"/>
    <x v="1"/>
    <x v="25"/>
    <x v="0"/>
    <x v="2"/>
    <x v="4"/>
    <x v="0"/>
    <x v="0"/>
  </r>
  <r>
    <n v="86894127"/>
    <x v="1474"/>
    <x v="0"/>
    <x v="3"/>
    <x v="16"/>
    <x v="98"/>
    <x v="0"/>
    <x v="2"/>
    <x v="4"/>
    <x v="0"/>
    <x v="0"/>
  </r>
  <r>
    <n v="447344287"/>
    <x v="3134"/>
    <x v="5"/>
    <x v="1"/>
    <x v="1"/>
    <x v="42"/>
    <x v="0"/>
    <x v="2"/>
    <x v="4"/>
    <x v="2"/>
    <x v="0"/>
  </r>
  <r>
    <n v="566883041"/>
    <x v="3135"/>
    <x v="5"/>
    <x v="1"/>
    <x v="1"/>
    <x v="16"/>
    <x v="0"/>
    <x v="2"/>
    <x v="4"/>
    <x v="0"/>
    <x v="0"/>
  </r>
  <r>
    <n v="322721624"/>
    <x v="3136"/>
    <x v="0"/>
    <x v="1"/>
    <x v="1"/>
    <x v="11"/>
    <x v="0"/>
    <x v="2"/>
    <x v="4"/>
    <x v="2"/>
    <x v="0"/>
  </r>
  <r>
    <n v="230147032"/>
    <x v="1261"/>
    <x v="0"/>
    <x v="1"/>
    <x v="1"/>
    <x v="1"/>
    <x v="0"/>
    <x v="0"/>
    <x v="1"/>
    <x v="0"/>
    <x v="0"/>
  </r>
  <r>
    <n v="565899264"/>
    <x v="3132"/>
    <x v="5"/>
    <x v="1"/>
    <x v="1"/>
    <x v="57"/>
    <x v="2"/>
    <x v="2"/>
    <x v="4"/>
    <x v="2"/>
    <x v="0"/>
  </r>
  <r>
    <n v="43862002"/>
    <x v="472"/>
    <x v="0"/>
    <x v="1"/>
    <x v="1"/>
    <x v="71"/>
    <x v="0"/>
    <x v="1"/>
    <x v="1"/>
    <x v="0"/>
    <x v="0"/>
  </r>
  <r>
    <n v="567022537"/>
    <x v="3137"/>
    <x v="5"/>
    <x v="1"/>
    <x v="1"/>
    <x v="1"/>
    <x v="0"/>
    <x v="6"/>
    <x v="11"/>
    <x v="0"/>
    <x v="1"/>
  </r>
  <r>
    <n v="567049391"/>
    <x v="3137"/>
    <x v="0"/>
    <x v="2"/>
    <x v="19"/>
    <x v="11"/>
    <x v="0"/>
    <x v="3"/>
    <x v="6"/>
    <x v="0"/>
    <x v="0"/>
  </r>
  <r>
    <n v="84073667"/>
    <x v="840"/>
    <x v="0"/>
    <x v="1"/>
    <x v="1"/>
    <x v="1"/>
    <x v="2"/>
    <x v="2"/>
    <x v="0"/>
    <x v="0"/>
    <x v="0"/>
  </r>
  <r>
    <n v="172716150"/>
    <x v="2389"/>
    <x v="5"/>
    <x v="1"/>
    <x v="1"/>
    <x v="28"/>
    <x v="0"/>
    <x v="2"/>
    <x v="4"/>
    <x v="0"/>
    <x v="0"/>
  </r>
  <r>
    <n v="382345194"/>
    <x v="3138"/>
    <x v="0"/>
    <x v="2"/>
    <x v="1"/>
    <x v="43"/>
    <x v="0"/>
    <x v="0"/>
    <x v="0"/>
    <x v="2"/>
    <x v="0"/>
  </r>
  <r>
    <n v="559591890"/>
    <x v="3074"/>
    <x v="5"/>
    <x v="4"/>
    <x v="1"/>
    <x v="95"/>
    <x v="0"/>
    <x v="26"/>
    <x v="37"/>
    <x v="0"/>
    <x v="0"/>
  </r>
  <r>
    <n v="567865129"/>
    <x v="3139"/>
    <x v="0"/>
    <x v="1"/>
    <x v="1"/>
    <x v="2"/>
    <x v="2"/>
    <x v="2"/>
    <x v="0"/>
    <x v="0"/>
    <x v="0"/>
  </r>
  <r>
    <n v="534648154"/>
    <x v="2833"/>
    <x v="5"/>
    <x v="1"/>
    <x v="1"/>
    <x v="1"/>
    <x v="2"/>
    <x v="2"/>
    <x v="4"/>
    <x v="0"/>
    <x v="0"/>
  </r>
  <r>
    <n v="567185140"/>
    <x v="3140"/>
    <x v="5"/>
    <x v="1"/>
    <x v="1"/>
    <x v="1"/>
    <x v="0"/>
    <x v="2"/>
    <x v="4"/>
    <x v="0"/>
    <x v="0"/>
  </r>
  <r>
    <n v="567523317"/>
    <x v="3141"/>
    <x v="0"/>
    <x v="1"/>
    <x v="1"/>
    <x v="1"/>
    <x v="0"/>
    <x v="2"/>
    <x v="4"/>
    <x v="0"/>
    <x v="0"/>
  </r>
  <r>
    <n v="567899690"/>
    <x v="3139"/>
    <x v="5"/>
    <x v="1"/>
    <x v="1"/>
    <x v="4"/>
    <x v="0"/>
    <x v="2"/>
    <x v="4"/>
    <x v="0"/>
    <x v="0"/>
  </r>
  <r>
    <n v="486744308"/>
    <x v="2395"/>
    <x v="0"/>
    <x v="1"/>
    <x v="1"/>
    <x v="1"/>
    <x v="0"/>
    <x v="0"/>
    <x v="0"/>
    <x v="0"/>
    <x v="0"/>
  </r>
  <r>
    <n v="567918034"/>
    <x v="3139"/>
    <x v="5"/>
    <x v="1"/>
    <x v="1"/>
    <x v="11"/>
    <x v="0"/>
    <x v="2"/>
    <x v="4"/>
    <x v="2"/>
    <x v="0"/>
  </r>
  <r>
    <n v="330873682"/>
    <x v="1625"/>
    <x v="6"/>
    <x v="2"/>
    <x v="15"/>
    <x v="1"/>
    <x v="0"/>
    <x v="13"/>
    <x v="24"/>
    <x v="0"/>
    <x v="0"/>
  </r>
  <r>
    <n v="59209486"/>
    <x v="525"/>
    <x v="0"/>
    <x v="4"/>
    <x v="1"/>
    <x v="3"/>
    <x v="0"/>
    <x v="0"/>
    <x v="5"/>
    <x v="0"/>
    <x v="0"/>
  </r>
  <r>
    <n v="218056428"/>
    <x v="1187"/>
    <x v="0"/>
    <x v="1"/>
    <x v="1"/>
    <x v="36"/>
    <x v="0"/>
    <x v="0"/>
    <x v="0"/>
    <x v="0"/>
    <x v="0"/>
  </r>
  <r>
    <n v="567181096"/>
    <x v="3140"/>
    <x v="5"/>
    <x v="0"/>
    <x v="0"/>
    <x v="18"/>
    <x v="0"/>
    <x v="2"/>
    <x v="4"/>
    <x v="0"/>
    <x v="0"/>
  </r>
  <r>
    <n v="69329626"/>
    <x v="566"/>
    <x v="0"/>
    <x v="0"/>
    <x v="0"/>
    <x v="0"/>
    <x v="0"/>
    <x v="2"/>
    <x v="4"/>
    <x v="0"/>
    <x v="1"/>
  </r>
  <r>
    <n v="9213735"/>
    <x v="599"/>
    <x v="0"/>
    <x v="1"/>
    <x v="1"/>
    <x v="10"/>
    <x v="2"/>
    <x v="2"/>
    <x v="4"/>
    <x v="0"/>
    <x v="0"/>
  </r>
  <r>
    <n v="386293271"/>
    <x v="3142"/>
    <x v="0"/>
    <x v="2"/>
    <x v="1"/>
    <x v="4"/>
    <x v="0"/>
    <x v="0"/>
    <x v="0"/>
    <x v="0"/>
    <x v="0"/>
  </r>
  <r>
    <n v="294949526"/>
    <x v="3143"/>
    <x v="0"/>
    <x v="1"/>
    <x v="4"/>
    <x v="8"/>
    <x v="2"/>
    <x v="1"/>
    <x v="1"/>
    <x v="0"/>
    <x v="0"/>
  </r>
  <r>
    <n v="287769962"/>
    <x v="2224"/>
    <x v="0"/>
    <x v="3"/>
    <x v="16"/>
    <x v="48"/>
    <x v="0"/>
    <x v="2"/>
    <x v="4"/>
    <x v="2"/>
    <x v="0"/>
  </r>
  <r>
    <n v="150128214"/>
    <x v="1477"/>
    <x v="5"/>
    <x v="2"/>
    <x v="1"/>
    <x v="8"/>
    <x v="0"/>
    <x v="2"/>
    <x v="4"/>
    <x v="0"/>
    <x v="0"/>
  </r>
  <r>
    <n v="277704592"/>
    <x v="3144"/>
    <x v="0"/>
    <x v="3"/>
    <x v="16"/>
    <x v="53"/>
    <x v="0"/>
    <x v="2"/>
    <x v="4"/>
    <x v="0"/>
    <x v="0"/>
  </r>
  <r>
    <n v="563128760"/>
    <x v="3145"/>
    <x v="0"/>
    <x v="1"/>
    <x v="1"/>
    <x v="1"/>
    <x v="2"/>
    <x v="2"/>
    <x v="4"/>
    <x v="2"/>
    <x v="0"/>
  </r>
  <r>
    <n v="51058078"/>
    <x v="3146"/>
    <x v="0"/>
    <x v="1"/>
    <x v="1"/>
    <x v="8"/>
    <x v="0"/>
    <x v="2"/>
    <x v="0"/>
    <x v="0"/>
    <x v="0"/>
  </r>
  <r>
    <n v="33373224"/>
    <x v="378"/>
    <x v="0"/>
    <x v="1"/>
    <x v="1"/>
    <x v="42"/>
    <x v="2"/>
    <x v="0"/>
    <x v="1"/>
    <x v="0"/>
    <x v="0"/>
  </r>
  <r>
    <n v="567327895"/>
    <x v="3147"/>
    <x v="0"/>
    <x v="1"/>
    <x v="1"/>
    <x v="34"/>
    <x v="0"/>
    <x v="59"/>
    <x v="66"/>
    <x v="0"/>
    <x v="0"/>
  </r>
  <r>
    <n v="567547005"/>
    <x v="3141"/>
    <x v="5"/>
    <x v="1"/>
    <x v="1"/>
    <x v="14"/>
    <x v="1"/>
    <x v="0"/>
    <x v="0"/>
    <x v="0"/>
    <x v="0"/>
  </r>
  <r>
    <n v="568179101"/>
    <x v="3148"/>
    <x v="0"/>
    <x v="0"/>
    <x v="0"/>
    <x v="0"/>
    <x v="0"/>
    <x v="2"/>
    <x v="4"/>
    <x v="2"/>
    <x v="1"/>
  </r>
  <r>
    <n v="567540346"/>
    <x v="3141"/>
    <x v="5"/>
    <x v="1"/>
    <x v="4"/>
    <x v="28"/>
    <x v="2"/>
    <x v="0"/>
    <x v="0"/>
    <x v="2"/>
    <x v="0"/>
  </r>
  <r>
    <n v="135219045"/>
    <x v="852"/>
    <x v="0"/>
    <x v="1"/>
    <x v="1"/>
    <x v="1"/>
    <x v="1"/>
    <x v="12"/>
    <x v="3"/>
    <x v="0"/>
    <x v="0"/>
  </r>
  <r>
    <n v="567015970"/>
    <x v="3137"/>
    <x v="5"/>
    <x v="1"/>
    <x v="10"/>
    <x v="28"/>
    <x v="0"/>
    <x v="48"/>
    <x v="37"/>
    <x v="0"/>
    <x v="0"/>
  </r>
  <r>
    <n v="567699634"/>
    <x v="3149"/>
    <x v="5"/>
    <x v="1"/>
    <x v="1"/>
    <x v="1"/>
    <x v="2"/>
    <x v="2"/>
    <x v="4"/>
    <x v="2"/>
    <x v="0"/>
  </r>
  <r>
    <n v="14704231"/>
    <x v="817"/>
    <x v="0"/>
    <x v="1"/>
    <x v="1"/>
    <x v="11"/>
    <x v="2"/>
    <x v="2"/>
    <x v="4"/>
    <x v="0"/>
    <x v="0"/>
  </r>
  <r>
    <n v="357150995"/>
    <x v="3150"/>
    <x v="0"/>
    <x v="0"/>
    <x v="0"/>
    <x v="1"/>
    <x v="0"/>
    <x v="2"/>
    <x v="4"/>
    <x v="0"/>
    <x v="0"/>
  </r>
  <r>
    <n v="7359059"/>
    <x v="3151"/>
    <x v="12"/>
    <x v="2"/>
    <x v="1"/>
    <x v="22"/>
    <x v="2"/>
    <x v="0"/>
    <x v="0"/>
    <x v="0"/>
    <x v="0"/>
  </r>
  <r>
    <n v="560626205"/>
    <x v="3078"/>
    <x v="0"/>
    <x v="1"/>
    <x v="1"/>
    <x v="8"/>
    <x v="0"/>
    <x v="1"/>
    <x v="5"/>
    <x v="2"/>
    <x v="0"/>
  </r>
  <r>
    <n v="568401712"/>
    <x v="3152"/>
    <x v="0"/>
    <x v="0"/>
    <x v="0"/>
    <x v="35"/>
    <x v="0"/>
    <x v="2"/>
    <x v="4"/>
    <x v="2"/>
    <x v="0"/>
  </r>
  <r>
    <n v="514270998"/>
    <x v="2652"/>
    <x v="5"/>
    <x v="1"/>
    <x v="33"/>
    <x v="1"/>
    <x v="2"/>
    <x v="0"/>
    <x v="5"/>
    <x v="0"/>
    <x v="0"/>
  </r>
  <r>
    <n v="14904228"/>
    <x v="434"/>
    <x v="0"/>
    <x v="1"/>
    <x v="1"/>
    <x v="7"/>
    <x v="0"/>
    <x v="2"/>
    <x v="4"/>
    <x v="0"/>
    <x v="0"/>
  </r>
  <r>
    <n v="568273430"/>
    <x v="3148"/>
    <x v="5"/>
    <x v="2"/>
    <x v="1"/>
    <x v="59"/>
    <x v="2"/>
    <x v="2"/>
    <x v="4"/>
    <x v="0"/>
    <x v="0"/>
  </r>
  <r>
    <n v="52454284"/>
    <x v="1960"/>
    <x v="0"/>
    <x v="1"/>
    <x v="1"/>
    <x v="73"/>
    <x v="2"/>
    <x v="7"/>
    <x v="7"/>
    <x v="0"/>
    <x v="0"/>
  </r>
  <r>
    <n v="417291355"/>
    <x v="2969"/>
    <x v="5"/>
    <x v="2"/>
    <x v="1"/>
    <x v="33"/>
    <x v="2"/>
    <x v="2"/>
    <x v="4"/>
    <x v="2"/>
    <x v="0"/>
  </r>
  <r>
    <n v="254318301"/>
    <x v="1357"/>
    <x v="0"/>
    <x v="1"/>
    <x v="1"/>
    <x v="18"/>
    <x v="2"/>
    <x v="2"/>
    <x v="4"/>
    <x v="0"/>
    <x v="0"/>
  </r>
  <r>
    <n v="31128884"/>
    <x v="628"/>
    <x v="0"/>
    <x v="2"/>
    <x v="1"/>
    <x v="26"/>
    <x v="0"/>
    <x v="0"/>
    <x v="0"/>
    <x v="0"/>
    <x v="1"/>
  </r>
  <r>
    <n v="248424485"/>
    <x v="1322"/>
    <x v="0"/>
    <x v="4"/>
    <x v="14"/>
    <x v="92"/>
    <x v="0"/>
    <x v="2"/>
    <x v="1"/>
    <x v="0"/>
    <x v="0"/>
  </r>
  <r>
    <n v="566771205"/>
    <x v="3153"/>
    <x v="5"/>
    <x v="1"/>
    <x v="1"/>
    <x v="28"/>
    <x v="0"/>
    <x v="3"/>
    <x v="5"/>
    <x v="0"/>
    <x v="0"/>
  </r>
  <r>
    <n v="492509386"/>
    <x v="2454"/>
    <x v="5"/>
    <x v="1"/>
    <x v="1"/>
    <x v="10"/>
    <x v="0"/>
    <x v="2"/>
    <x v="0"/>
    <x v="0"/>
    <x v="0"/>
  </r>
  <r>
    <n v="247562476"/>
    <x v="3154"/>
    <x v="0"/>
    <x v="0"/>
    <x v="0"/>
    <x v="76"/>
    <x v="0"/>
    <x v="2"/>
    <x v="0"/>
    <x v="0"/>
    <x v="0"/>
  </r>
  <r>
    <n v="27226295"/>
    <x v="3155"/>
    <x v="0"/>
    <x v="4"/>
    <x v="1"/>
    <x v="41"/>
    <x v="2"/>
    <x v="0"/>
    <x v="0"/>
    <x v="0"/>
    <x v="0"/>
  </r>
  <r>
    <n v="317362958"/>
    <x v="3156"/>
    <x v="0"/>
    <x v="0"/>
    <x v="0"/>
    <x v="0"/>
    <x v="0"/>
    <x v="2"/>
    <x v="0"/>
    <x v="2"/>
    <x v="0"/>
  </r>
  <r>
    <n v="26647857"/>
    <x v="499"/>
    <x v="0"/>
    <x v="2"/>
    <x v="1"/>
    <x v="16"/>
    <x v="2"/>
    <x v="2"/>
    <x v="0"/>
    <x v="0"/>
    <x v="0"/>
  </r>
  <r>
    <n v="39594671"/>
    <x v="3157"/>
    <x v="0"/>
    <x v="1"/>
    <x v="1"/>
    <x v="29"/>
    <x v="0"/>
    <x v="0"/>
    <x v="1"/>
    <x v="0"/>
    <x v="0"/>
  </r>
  <r>
    <n v="567841232"/>
    <x v="3139"/>
    <x v="0"/>
    <x v="1"/>
    <x v="1"/>
    <x v="45"/>
    <x v="2"/>
    <x v="1"/>
    <x v="1"/>
    <x v="0"/>
    <x v="0"/>
  </r>
  <r>
    <n v="568840270"/>
    <x v="3158"/>
    <x v="5"/>
    <x v="1"/>
    <x v="1"/>
    <x v="1"/>
    <x v="0"/>
    <x v="2"/>
    <x v="4"/>
    <x v="0"/>
    <x v="0"/>
  </r>
  <r>
    <n v="133904884"/>
    <x v="2255"/>
    <x v="0"/>
    <x v="2"/>
    <x v="9"/>
    <x v="7"/>
    <x v="0"/>
    <x v="0"/>
    <x v="1"/>
    <x v="0"/>
    <x v="0"/>
  </r>
  <r>
    <n v="549133702"/>
    <x v="3159"/>
    <x v="0"/>
    <x v="0"/>
    <x v="0"/>
    <x v="23"/>
    <x v="0"/>
    <x v="2"/>
    <x v="1"/>
    <x v="2"/>
    <x v="0"/>
  </r>
  <r>
    <n v="379846867"/>
    <x v="2634"/>
    <x v="5"/>
    <x v="3"/>
    <x v="16"/>
    <x v="0"/>
    <x v="0"/>
    <x v="0"/>
    <x v="1"/>
    <x v="0"/>
    <x v="0"/>
  </r>
  <r>
    <n v="46052572"/>
    <x v="1564"/>
    <x v="0"/>
    <x v="2"/>
    <x v="1"/>
    <x v="11"/>
    <x v="2"/>
    <x v="0"/>
    <x v="0"/>
    <x v="2"/>
    <x v="0"/>
  </r>
  <r>
    <n v="568932130"/>
    <x v="3158"/>
    <x v="5"/>
    <x v="1"/>
    <x v="1"/>
    <x v="1"/>
    <x v="2"/>
    <x v="2"/>
    <x v="4"/>
    <x v="0"/>
    <x v="0"/>
  </r>
  <r>
    <n v="569729686"/>
    <x v="3160"/>
    <x v="12"/>
    <x v="1"/>
    <x v="1"/>
    <x v="71"/>
    <x v="0"/>
    <x v="2"/>
    <x v="0"/>
    <x v="2"/>
    <x v="0"/>
  </r>
  <r>
    <n v="448114176"/>
    <x v="2081"/>
    <x v="5"/>
    <x v="1"/>
    <x v="1"/>
    <x v="28"/>
    <x v="0"/>
    <x v="0"/>
    <x v="0"/>
    <x v="0"/>
    <x v="0"/>
  </r>
  <r>
    <n v="569021968"/>
    <x v="3161"/>
    <x v="0"/>
    <x v="1"/>
    <x v="1"/>
    <x v="28"/>
    <x v="2"/>
    <x v="2"/>
    <x v="4"/>
    <x v="0"/>
    <x v="0"/>
  </r>
  <r>
    <n v="100967641"/>
    <x v="680"/>
    <x v="0"/>
    <x v="3"/>
    <x v="16"/>
    <x v="9"/>
    <x v="0"/>
    <x v="2"/>
    <x v="4"/>
    <x v="0"/>
    <x v="0"/>
  </r>
  <r>
    <n v="99204026"/>
    <x v="679"/>
    <x v="43"/>
    <x v="2"/>
    <x v="1"/>
    <x v="4"/>
    <x v="0"/>
    <x v="2"/>
    <x v="4"/>
    <x v="0"/>
    <x v="0"/>
  </r>
  <r>
    <n v="569035789"/>
    <x v="3161"/>
    <x v="0"/>
    <x v="1"/>
    <x v="6"/>
    <x v="28"/>
    <x v="0"/>
    <x v="0"/>
    <x v="0"/>
    <x v="0"/>
    <x v="0"/>
  </r>
  <r>
    <n v="456468613"/>
    <x v="3162"/>
    <x v="5"/>
    <x v="0"/>
    <x v="0"/>
    <x v="88"/>
    <x v="0"/>
    <x v="2"/>
    <x v="4"/>
    <x v="2"/>
    <x v="0"/>
  </r>
  <r>
    <n v="17135777"/>
    <x v="2872"/>
    <x v="24"/>
    <x v="1"/>
    <x v="1"/>
    <x v="1"/>
    <x v="0"/>
    <x v="2"/>
    <x v="1"/>
    <x v="0"/>
    <x v="0"/>
  </r>
  <r>
    <n v="457719065"/>
    <x v="3163"/>
    <x v="0"/>
    <x v="2"/>
    <x v="1"/>
    <x v="28"/>
    <x v="0"/>
    <x v="0"/>
    <x v="0"/>
    <x v="0"/>
    <x v="0"/>
  </r>
  <r>
    <n v="472370908"/>
    <x v="2272"/>
    <x v="0"/>
    <x v="3"/>
    <x v="16"/>
    <x v="67"/>
    <x v="0"/>
    <x v="2"/>
    <x v="0"/>
    <x v="2"/>
    <x v="0"/>
  </r>
  <r>
    <n v="67379047"/>
    <x v="2088"/>
    <x v="0"/>
    <x v="1"/>
    <x v="1"/>
    <x v="60"/>
    <x v="1"/>
    <x v="7"/>
    <x v="7"/>
    <x v="0"/>
    <x v="0"/>
  </r>
  <r>
    <n v="569208400"/>
    <x v="3164"/>
    <x v="0"/>
    <x v="1"/>
    <x v="1"/>
    <x v="10"/>
    <x v="0"/>
    <x v="2"/>
    <x v="4"/>
    <x v="0"/>
    <x v="0"/>
  </r>
  <r>
    <n v="569238989"/>
    <x v="3164"/>
    <x v="0"/>
    <x v="1"/>
    <x v="10"/>
    <x v="1"/>
    <x v="0"/>
    <x v="2"/>
    <x v="4"/>
    <x v="2"/>
    <x v="0"/>
  </r>
  <r>
    <n v="207075423"/>
    <x v="1149"/>
    <x v="5"/>
    <x v="1"/>
    <x v="1"/>
    <x v="1"/>
    <x v="0"/>
    <x v="2"/>
    <x v="5"/>
    <x v="0"/>
    <x v="0"/>
  </r>
  <r>
    <n v="251815254"/>
    <x v="3165"/>
    <x v="0"/>
    <x v="2"/>
    <x v="9"/>
    <x v="14"/>
    <x v="2"/>
    <x v="1"/>
    <x v="1"/>
    <x v="0"/>
    <x v="0"/>
  </r>
  <r>
    <n v="569982479"/>
    <x v="3166"/>
    <x v="0"/>
    <x v="3"/>
    <x v="16"/>
    <x v="47"/>
    <x v="0"/>
    <x v="3"/>
    <x v="5"/>
    <x v="0"/>
    <x v="0"/>
  </r>
  <r>
    <n v="136560280"/>
    <x v="1004"/>
    <x v="0"/>
    <x v="1"/>
    <x v="1"/>
    <x v="18"/>
    <x v="0"/>
    <x v="2"/>
    <x v="4"/>
    <x v="0"/>
    <x v="0"/>
  </r>
  <r>
    <n v="117774434"/>
    <x v="1998"/>
    <x v="0"/>
    <x v="2"/>
    <x v="1"/>
    <x v="26"/>
    <x v="2"/>
    <x v="2"/>
    <x v="4"/>
    <x v="0"/>
    <x v="0"/>
  </r>
  <r>
    <n v="466156841"/>
    <x v="3167"/>
    <x v="0"/>
    <x v="4"/>
    <x v="1"/>
    <x v="1"/>
    <x v="0"/>
    <x v="2"/>
    <x v="4"/>
    <x v="0"/>
    <x v="0"/>
  </r>
  <r>
    <n v="568187402"/>
    <x v="3148"/>
    <x v="5"/>
    <x v="1"/>
    <x v="1"/>
    <x v="14"/>
    <x v="0"/>
    <x v="12"/>
    <x v="21"/>
    <x v="0"/>
    <x v="0"/>
  </r>
  <r>
    <n v="539178525"/>
    <x v="2874"/>
    <x v="0"/>
    <x v="1"/>
    <x v="1"/>
    <x v="30"/>
    <x v="0"/>
    <x v="2"/>
    <x v="4"/>
    <x v="0"/>
    <x v="0"/>
  </r>
  <r>
    <n v="570366477"/>
    <x v="3168"/>
    <x v="8"/>
    <x v="3"/>
    <x v="31"/>
    <x v="9"/>
    <x v="0"/>
    <x v="1"/>
    <x v="1"/>
    <x v="2"/>
    <x v="0"/>
  </r>
  <r>
    <n v="570346256"/>
    <x v="3168"/>
    <x v="5"/>
    <x v="1"/>
    <x v="17"/>
    <x v="1"/>
    <x v="0"/>
    <x v="2"/>
    <x v="4"/>
    <x v="0"/>
    <x v="0"/>
  </r>
  <r>
    <n v="4905547"/>
    <x v="102"/>
    <x v="18"/>
    <x v="1"/>
    <x v="1"/>
    <x v="42"/>
    <x v="0"/>
    <x v="7"/>
    <x v="7"/>
    <x v="0"/>
    <x v="0"/>
  </r>
  <r>
    <n v="570376836"/>
    <x v="3168"/>
    <x v="5"/>
    <x v="1"/>
    <x v="1"/>
    <x v="28"/>
    <x v="0"/>
    <x v="48"/>
    <x v="49"/>
    <x v="0"/>
    <x v="0"/>
  </r>
  <r>
    <n v="570040013"/>
    <x v="3166"/>
    <x v="0"/>
    <x v="4"/>
    <x v="9"/>
    <x v="14"/>
    <x v="2"/>
    <x v="2"/>
    <x v="4"/>
    <x v="0"/>
    <x v="0"/>
  </r>
  <r>
    <n v="428681759"/>
    <x v="3169"/>
    <x v="0"/>
    <x v="1"/>
    <x v="1"/>
    <x v="23"/>
    <x v="2"/>
    <x v="2"/>
    <x v="1"/>
    <x v="0"/>
    <x v="0"/>
  </r>
  <r>
    <n v="569255086"/>
    <x v="3164"/>
    <x v="0"/>
    <x v="2"/>
    <x v="1"/>
    <x v="1"/>
    <x v="2"/>
    <x v="2"/>
    <x v="4"/>
    <x v="0"/>
    <x v="0"/>
  </r>
  <r>
    <n v="570135663"/>
    <x v="3166"/>
    <x v="5"/>
    <x v="2"/>
    <x v="1"/>
    <x v="35"/>
    <x v="0"/>
    <x v="6"/>
    <x v="11"/>
    <x v="0"/>
    <x v="0"/>
  </r>
  <r>
    <n v="506325854"/>
    <x v="3170"/>
    <x v="0"/>
    <x v="4"/>
    <x v="1"/>
    <x v="78"/>
    <x v="0"/>
    <x v="2"/>
    <x v="4"/>
    <x v="2"/>
    <x v="0"/>
  </r>
  <r>
    <n v="506048695"/>
    <x v="3171"/>
    <x v="0"/>
    <x v="1"/>
    <x v="1"/>
    <x v="22"/>
    <x v="2"/>
    <x v="0"/>
    <x v="6"/>
    <x v="0"/>
    <x v="0"/>
  </r>
  <r>
    <n v="570437950"/>
    <x v="3168"/>
    <x v="0"/>
    <x v="1"/>
    <x v="1"/>
    <x v="10"/>
    <x v="2"/>
    <x v="2"/>
    <x v="4"/>
    <x v="0"/>
    <x v="0"/>
  </r>
  <r>
    <n v="121935577"/>
    <x v="780"/>
    <x v="0"/>
    <x v="1"/>
    <x v="1"/>
    <x v="13"/>
    <x v="2"/>
    <x v="2"/>
    <x v="4"/>
    <x v="0"/>
    <x v="0"/>
  </r>
  <r>
    <n v="21987540"/>
    <x v="3172"/>
    <x v="5"/>
    <x v="2"/>
    <x v="1"/>
    <x v="44"/>
    <x v="0"/>
    <x v="2"/>
    <x v="4"/>
    <x v="0"/>
    <x v="0"/>
  </r>
  <r>
    <n v="20111903"/>
    <x v="3173"/>
    <x v="5"/>
    <x v="1"/>
    <x v="1"/>
    <x v="16"/>
    <x v="2"/>
    <x v="0"/>
    <x v="0"/>
    <x v="0"/>
    <x v="0"/>
  </r>
  <r>
    <n v="350163222"/>
    <x v="1677"/>
    <x v="0"/>
    <x v="0"/>
    <x v="0"/>
    <x v="78"/>
    <x v="0"/>
    <x v="2"/>
    <x v="4"/>
    <x v="0"/>
    <x v="0"/>
  </r>
  <r>
    <n v="504121118"/>
    <x v="2545"/>
    <x v="0"/>
    <x v="3"/>
    <x v="75"/>
    <x v="93"/>
    <x v="0"/>
    <x v="97"/>
    <x v="114"/>
    <x v="0"/>
    <x v="0"/>
  </r>
  <r>
    <n v="261529348"/>
    <x v="1377"/>
    <x v="0"/>
    <x v="1"/>
    <x v="1"/>
    <x v="4"/>
    <x v="0"/>
    <x v="2"/>
    <x v="4"/>
    <x v="0"/>
    <x v="0"/>
  </r>
  <r>
    <n v="410919599"/>
    <x v="3174"/>
    <x v="0"/>
    <x v="1"/>
    <x v="1"/>
    <x v="10"/>
    <x v="2"/>
    <x v="1"/>
    <x v="5"/>
    <x v="0"/>
    <x v="0"/>
  </r>
  <r>
    <n v="56554932"/>
    <x v="513"/>
    <x v="11"/>
    <x v="1"/>
    <x v="1"/>
    <x v="4"/>
    <x v="0"/>
    <x v="0"/>
    <x v="0"/>
    <x v="1"/>
    <x v="0"/>
  </r>
  <r>
    <n v="57713090"/>
    <x v="2565"/>
    <x v="0"/>
    <x v="0"/>
    <x v="0"/>
    <x v="59"/>
    <x v="0"/>
    <x v="2"/>
    <x v="0"/>
    <x v="0"/>
    <x v="0"/>
  </r>
  <r>
    <n v="354257632"/>
    <x v="1748"/>
    <x v="0"/>
    <x v="3"/>
    <x v="16"/>
    <x v="93"/>
    <x v="0"/>
    <x v="2"/>
    <x v="0"/>
    <x v="0"/>
    <x v="0"/>
  </r>
  <r>
    <n v="570296442"/>
    <x v="3175"/>
    <x v="5"/>
    <x v="4"/>
    <x v="1"/>
    <x v="18"/>
    <x v="2"/>
    <x v="2"/>
    <x v="4"/>
    <x v="0"/>
    <x v="0"/>
  </r>
  <r>
    <n v="2598048"/>
    <x v="3176"/>
    <x v="0"/>
    <x v="1"/>
    <x v="1"/>
    <x v="75"/>
    <x v="0"/>
    <x v="2"/>
    <x v="0"/>
    <x v="0"/>
    <x v="0"/>
  </r>
  <r>
    <n v="562477246"/>
    <x v="3092"/>
    <x v="0"/>
    <x v="1"/>
    <x v="1"/>
    <x v="7"/>
    <x v="0"/>
    <x v="2"/>
    <x v="4"/>
    <x v="0"/>
    <x v="0"/>
  </r>
  <r>
    <n v="519052101"/>
    <x v="2700"/>
    <x v="0"/>
    <x v="0"/>
    <x v="0"/>
    <x v="0"/>
    <x v="0"/>
    <x v="2"/>
    <x v="4"/>
    <x v="2"/>
    <x v="0"/>
  </r>
  <r>
    <n v="548538099"/>
    <x v="2980"/>
    <x v="5"/>
    <x v="3"/>
    <x v="16"/>
    <x v="1"/>
    <x v="0"/>
    <x v="4"/>
    <x v="11"/>
    <x v="0"/>
    <x v="0"/>
  </r>
  <r>
    <n v="39786078"/>
    <x v="3177"/>
    <x v="0"/>
    <x v="1"/>
    <x v="1"/>
    <x v="2"/>
    <x v="0"/>
    <x v="2"/>
    <x v="4"/>
    <x v="1"/>
    <x v="0"/>
  </r>
  <r>
    <n v="568188395"/>
    <x v="3148"/>
    <x v="0"/>
    <x v="1"/>
    <x v="17"/>
    <x v="4"/>
    <x v="0"/>
    <x v="1"/>
    <x v="6"/>
    <x v="0"/>
    <x v="0"/>
  </r>
  <r>
    <n v="570882914"/>
    <x v="3178"/>
    <x v="5"/>
    <x v="1"/>
    <x v="26"/>
    <x v="16"/>
    <x v="0"/>
    <x v="2"/>
    <x v="0"/>
    <x v="0"/>
    <x v="0"/>
  </r>
  <r>
    <n v="43231459"/>
    <x v="2082"/>
    <x v="0"/>
    <x v="2"/>
    <x v="2"/>
    <x v="36"/>
    <x v="0"/>
    <x v="0"/>
    <x v="5"/>
    <x v="0"/>
    <x v="0"/>
  </r>
  <r>
    <n v="434909734"/>
    <x v="1994"/>
    <x v="5"/>
    <x v="0"/>
    <x v="0"/>
    <x v="0"/>
    <x v="0"/>
    <x v="2"/>
    <x v="0"/>
    <x v="0"/>
    <x v="0"/>
  </r>
  <r>
    <n v="570900051"/>
    <x v="3178"/>
    <x v="0"/>
    <x v="1"/>
    <x v="1"/>
    <x v="42"/>
    <x v="2"/>
    <x v="2"/>
    <x v="4"/>
    <x v="2"/>
    <x v="0"/>
  </r>
  <r>
    <n v="183809401"/>
    <x v="1051"/>
    <x v="5"/>
    <x v="1"/>
    <x v="1"/>
    <x v="10"/>
    <x v="2"/>
    <x v="2"/>
    <x v="4"/>
    <x v="0"/>
    <x v="0"/>
  </r>
  <r>
    <n v="176982750"/>
    <x v="1032"/>
    <x v="0"/>
    <x v="1"/>
    <x v="1"/>
    <x v="1"/>
    <x v="0"/>
    <x v="2"/>
    <x v="4"/>
    <x v="0"/>
    <x v="0"/>
  </r>
  <r>
    <n v="323700339"/>
    <x v="3179"/>
    <x v="0"/>
    <x v="3"/>
    <x v="22"/>
    <x v="26"/>
    <x v="0"/>
    <x v="2"/>
    <x v="4"/>
    <x v="0"/>
    <x v="0"/>
  </r>
  <r>
    <n v="403489611"/>
    <x v="1821"/>
    <x v="0"/>
    <x v="2"/>
    <x v="1"/>
    <x v="44"/>
    <x v="0"/>
    <x v="2"/>
    <x v="4"/>
    <x v="2"/>
    <x v="0"/>
  </r>
  <r>
    <n v="99219757"/>
    <x v="679"/>
    <x v="0"/>
    <x v="2"/>
    <x v="35"/>
    <x v="49"/>
    <x v="0"/>
    <x v="1"/>
    <x v="1"/>
    <x v="0"/>
    <x v="0"/>
  </r>
  <r>
    <n v="571099838"/>
    <x v="3180"/>
    <x v="0"/>
    <x v="1"/>
    <x v="1"/>
    <x v="1"/>
    <x v="2"/>
    <x v="2"/>
    <x v="4"/>
    <x v="0"/>
    <x v="0"/>
  </r>
  <r>
    <n v="571170190"/>
    <x v="3181"/>
    <x v="5"/>
    <x v="0"/>
    <x v="0"/>
    <x v="1"/>
    <x v="0"/>
    <x v="2"/>
    <x v="4"/>
    <x v="0"/>
    <x v="0"/>
  </r>
  <r>
    <n v="571572507"/>
    <x v="3182"/>
    <x v="0"/>
    <x v="1"/>
    <x v="1"/>
    <x v="1"/>
    <x v="2"/>
    <x v="2"/>
    <x v="4"/>
    <x v="0"/>
    <x v="0"/>
  </r>
  <r>
    <n v="459432476"/>
    <x v="2124"/>
    <x v="1"/>
    <x v="1"/>
    <x v="1"/>
    <x v="71"/>
    <x v="0"/>
    <x v="2"/>
    <x v="1"/>
    <x v="0"/>
    <x v="0"/>
  </r>
  <r>
    <n v="571207027"/>
    <x v="3181"/>
    <x v="5"/>
    <x v="1"/>
    <x v="1"/>
    <x v="1"/>
    <x v="0"/>
    <x v="49"/>
    <x v="25"/>
    <x v="0"/>
    <x v="0"/>
  </r>
  <r>
    <n v="261708789"/>
    <x v="1388"/>
    <x v="0"/>
    <x v="0"/>
    <x v="0"/>
    <x v="26"/>
    <x v="2"/>
    <x v="0"/>
    <x v="0"/>
    <x v="0"/>
    <x v="0"/>
  </r>
  <r>
    <n v="380805002"/>
    <x v="3183"/>
    <x v="5"/>
    <x v="1"/>
    <x v="1"/>
    <x v="1"/>
    <x v="0"/>
    <x v="14"/>
    <x v="12"/>
    <x v="0"/>
    <x v="0"/>
  </r>
  <r>
    <n v="162788201"/>
    <x v="2142"/>
    <x v="5"/>
    <x v="1"/>
    <x v="1"/>
    <x v="88"/>
    <x v="0"/>
    <x v="2"/>
    <x v="4"/>
    <x v="0"/>
    <x v="0"/>
  </r>
  <r>
    <n v="5157576"/>
    <x v="3184"/>
    <x v="0"/>
    <x v="2"/>
    <x v="1"/>
    <x v="5"/>
    <x v="2"/>
    <x v="2"/>
    <x v="4"/>
    <x v="0"/>
    <x v="0"/>
  </r>
  <r>
    <n v="174167258"/>
    <x v="1011"/>
    <x v="0"/>
    <x v="1"/>
    <x v="1"/>
    <x v="8"/>
    <x v="0"/>
    <x v="12"/>
    <x v="33"/>
    <x v="0"/>
    <x v="0"/>
  </r>
  <r>
    <n v="147672364"/>
    <x v="3185"/>
    <x v="0"/>
    <x v="2"/>
    <x v="1"/>
    <x v="62"/>
    <x v="2"/>
    <x v="0"/>
    <x v="1"/>
    <x v="0"/>
    <x v="1"/>
  </r>
  <r>
    <n v="116363697"/>
    <x v="763"/>
    <x v="0"/>
    <x v="1"/>
    <x v="6"/>
    <x v="10"/>
    <x v="0"/>
    <x v="6"/>
    <x v="24"/>
    <x v="0"/>
    <x v="0"/>
  </r>
  <r>
    <n v="128693539"/>
    <x v="3186"/>
    <x v="0"/>
    <x v="1"/>
    <x v="1"/>
    <x v="18"/>
    <x v="2"/>
    <x v="1"/>
    <x v="5"/>
    <x v="0"/>
    <x v="0"/>
  </r>
  <r>
    <n v="510336528"/>
    <x v="2611"/>
    <x v="5"/>
    <x v="2"/>
    <x v="1"/>
    <x v="21"/>
    <x v="2"/>
    <x v="2"/>
    <x v="4"/>
    <x v="0"/>
    <x v="0"/>
  </r>
  <r>
    <n v="566094168"/>
    <x v="3129"/>
    <x v="0"/>
    <x v="0"/>
    <x v="0"/>
    <x v="4"/>
    <x v="0"/>
    <x v="2"/>
    <x v="4"/>
    <x v="0"/>
    <x v="0"/>
  </r>
  <r>
    <n v="484509573"/>
    <x v="2376"/>
    <x v="5"/>
    <x v="2"/>
    <x v="1"/>
    <x v="83"/>
    <x v="0"/>
    <x v="2"/>
    <x v="4"/>
    <x v="0"/>
    <x v="0"/>
  </r>
  <r>
    <n v="6023871"/>
    <x v="3187"/>
    <x v="0"/>
    <x v="0"/>
    <x v="0"/>
    <x v="0"/>
    <x v="0"/>
    <x v="2"/>
    <x v="4"/>
    <x v="0"/>
    <x v="1"/>
  </r>
  <r>
    <n v="49442069"/>
    <x v="545"/>
    <x v="0"/>
    <x v="1"/>
    <x v="9"/>
    <x v="1"/>
    <x v="0"/>
    <x v="2"/>
    <x v="6"/>
    <x v="0"/>
    <x v="0"/>
  </r>
  <r>
    <n v="571892942"/>
    <x v="3188"/>
    <x v="5"/>
    <x v="1"/>
    <x v="6"/>
    <x v="10"/>
    <x v="0"/>
    <x v="27"/>
    <x v="13"/>
    <x v="0"/>
    <x v="0"/>
  </r>
  <r>
    <n v="571210024"/>
    <x v="3181"/>
    <x v="5"/>
    <x v="1"/>
    <x v="1"/>
    <x v="1"/>
    <x v="0"/>
    <x v="2"/>
    <x v="4"/>
    <x v="0"/>
    <x v="0"/>
  </r>
  <r>
    <n v="2805918"/>
    <x v="1739"/>
    <x v="0"/>
    <x v="2"/>
    <x v="1"/>
    <x v="19"/>
    <x v="2"/>
    <x v="2"/>
    <x v="4"/>
    <x v="0"/>
    <x v="0"/>
  </r>
  <r>
    <n v="571370628"/>
    <x v="3189"/>
    <x v="5"/>
    <x v="1"/>
    <x v="1"/>
    <x v="1"/>
    <x v="0"/>
    <x v="2"/>
    <x v="4"/>
    <x v="0"/>
    <x v="0"/>
  </r>
  <r>
    <n v="144401614"/>
    <x v="890"/>
    <x v="0"/>
    <x v="1"/>
    <x v="1"/>
    <x v="11"/>
    <x v="2"/>
    <x v="0"/>
    <x v="0"/>
    <x v="0"/>
    <x v="0"/>
  </r>
  <r>
    <n v="571927604"/>
    <x v="3188"/>
    <x v="5"/>
    <x v="4"/>
    <x v="29"/>
    <x v="63"/>
    <x v="2"/>
    <x v="0"/>
    <x v="0"/>
    <x v="0"/>
    <x v="0"/>
  </r>
  <r>
    <n v="571443277"/>
    <x v="3189"/>
    <x v="5"/>
    <x v="3"/>
    <x v="46"/>
    <x v="55"/>
    <x v="0"/>
    <x v="2"/>
    <x v="4"/>
    <x v="2"/>
    <x v="0"/>
  </r>
  <r>
    <n v="569390105"/>
    <x v="3190"/>
    <x v="5"/>
    <x v="1"/>
    <x v="1"/>
    <x v="4"/>
    <x v="0"/>
    <x v="2"/>
    <x v="0"/>
    <x v="0"/>
    <x v="0"/>
  </r>
  <r>
    <n v="122803547"/>
    <x v="1385"/>
    <x v="5"/>
    <x v="4"/>
    <x v="1"/>
    <x v="45"/>
    <x v="0"/>
    <x v="2"/>
    <x v="4"/>
    <x v="2"/>
    <x v="0"/>
  </r>
  <r>
    <n v="361740062"/>
    <x v="1701"/>
    <x v="0"/>
    <x v="0"/>
    <x v="0"/>
    <x v="1"/>
    <x v="1"/>
    <x v="4"/>
    <x v="6"/>
    <x v="0"/>
    <x v="0"/>
  </r>
  <r>
    <n v="568084964"/>
    <x v="3191"/>
    <x v="5"/>
    <x v="1"/>
    <x v="9"/>
    <x v="1"/>
    <x v="2"/>
    <x v="2"/>
    <x v="4"/>
    <x v="0"/>
    <x v="0"/>
  </r>
  <r>
    <n v="31425086"/>
    <x v="1100"/>
    <x v="5"/>
    <x v="3"/>
    <x v="16"/>
    <x v="0"/>
    <x v="0"/>
    <x v="2"/>
    <x v="0"/>
    <x v="0"/>
    <x v="0"/>
  </r>
  <r>
    <n v="8062626"/>
    <x v="3192"/>
    <x v="0"/>
    <x v="1"/>
    <x v="1"/>
    <x v="0"/>
    <x v="0"/>
    <x v="2"/>
    <x v="0"/>
    <x v="0"/>
    <x v="0"/>
  </r>
  <r>
    <n v="4176368"/>
    <x v="3193"/>
    <x v="0"/>
    <x v="4"/>
    <x v="9"/>
    <x v="63"/>
    <x v="0"/>
    <x v="2"/>
    <x v="0"/>
    <x v="0"/>
    <x v="0"/>
  </r>
  <r>
    <n v="572057929"/>
    <x v="3194"/>
    <x v="0"/>
    <x v="1"/>
    <x v="1"/>
    <x v="37"/>
    <x v="0"/>
    <x v="2"/>
    <x v="4"/>
    <x v="0"/>
    <x v="0"/>
  </r>
  <r>
    <n v="543606313"/>
    <x v="2927"/>
    <x v="5"/>
    <x v="1"/>
    <x v="1"/>
    <x v="28"/>
    <x v="0"/>
    <x v="2"/>
    <x v="0"/>
    <x v="0"/>
    <x v="0"/>
  </r>
  <r>
    <n v="539054974"/>
    <x v="2873"/>
    <x v="0"/>
    <x v="2"/>
    <x v="1"/>
    <x v="11"/>
    <x v="0"/>
    <x v="2"/>
    <x v="0"/>
    <x v="2"/>
    <x v="0"/>
  </r>
  <r>
    <n v="571993988"/>
    <x v="3188"/>
    <x v="0"/>
    <x v="0"/>
    <x v="0"/>
    <x v="88"/>
    <x v="0"/>
    <x v="2"/>
    <x v="4"/>
    <x v="0"/>
    <x v="0"/>
  </r>
  <r>
    <n v="97250306"/>
    <x v="2730"/>
    <x v="0"/>
    <x v="1"/>
    <x v="17"/>
    <x v="1"/>
    <x v="0"/>
    <x v="2"/>
    <x v="1"/>
    <x v="0"/>
    <x v="0"/>
  </r>
  <r>
    <n v="502326594"/>
    <x v="2526"/>
    <x v="5"/>
    <x v="1"/>
    <x v="1"/>
    <x v="18"/>
    <x v="0"/>
    <x v="4"/>
    <x v="7"/>
    <x v="0"/>
    <x v="0"/>
  </r>
  <r>
    <n v="540810781"/>
    <x v="3195"/>
    <x v="5"/>
    <x v="1"/>
    <x v="1"/>
    <x v="10"/>
    <x v="0"/>
    <x v="1"/>
    <x v="1"/>
    <x v="0"/>
    <x v="0"/>
  </r>
  <r>
    <n v="238035352"/>
    <x v="2954"/>
    <x v="0"/>
    <x v="3"/>
    <x v="3"/>
    <x v="42"/>
    <x v="0"/>
    <x v="7"/>
    <x v="13"/>
    <x v="0"/>
    <x v="0"/>
  </r>
  <r>
    <n v="572270717"/>
    <x v="3196"/>
    <x v="5"/>
    <x v="1"/>
    <x v="1"/>
    <x v="10"/>
    <x v="2"/>
    <x v="2"/>
    <x v="4"/>
    <x v="0"/>
    <x v="0"/>
  </r>
  <r>
    <n v="123241563"/>
    <x v="1629"/>
    <x v="0"/>
    <x v="1"/>
    <x v="1"/>
    <x v="18"/>
    <x v="2"/>
    <x v="0"/>
    <x v="6"/>
    <x v="0"/>
    <x v="0"/>
  </r>
  <r>
    <n v="525266509"/>
    <x v="3197"/>
    <x v="0"/>
    <x v="2"/>
    <x v="67"/>
    <x v="29"/>
    <x v="0"/>
    <x v="0"/>
    <x v="1"/>
    <x v="0"/>
    <x v="0"/>
  </r>
  <r>
    <n v="492133724"/>
    <x v="3198"/>
    <x v="5"/>
    <x v="1"/>
    <x v="1"/>
    <x v="33"/>
    <x v="2"/>
    <x v="2"/>
    <x v="4"/>
    <x v="0"/>
    <x v="0"/>
  </r>
  <r>
    <n v="35278057"/>
    <x v="866"/>
    <x v="0"/>
    <x v="0"/>
    <x v="0"/>
    <x v="28"/>
    <x v="0"/>
    <x v="2"/>
    <x v="4"/>
    <x v="0"/>
    <x v="0"/>
  </r>
  <r>
    <n v="116368106"/>
    <x v="763"/>
    <x v="0"/>
    <x v="2"/>
    <x v="1"/>
    <x v="8"/>
    <x v="2"/>
    <x v="2"/>
    <x v="1"/>
    <x v="0"/>
    <x v="0"/>
  </r>
  <r>
    <n v="501736624"/>
    <x v="3199"/>
    <x v="0"/>
    <x v="3"/>
    <x v="16"/>
    <x v="0"/>
    <x v="0"/>
    <x v="2"/>
    <x v="0"/>
    <x v="0"/>
    <x v="0"/>
  </r>
  <r>
    <n v="99446352"/>
    <x v="3200"/>
    <x v="0"/>
    <x v="1"/>
    <x v="1"/>
    <x v="23"/>
    <x v="1"/>
    <x v="0"/>
    <x v="0"/>
    <x v="0"/>
    <x v="0"/>
  </r>
  <r>
    <n v="572598546"/>
    <x v="3201"/>
    <x v="0"/>
    <x v="1"/>
    <x v="1"/>
    <x v="28"/>
    <x v="2"/>
    <x v="2"/>
    <x v="4"/>
    <x v="0"/>
    <x v="0"/>
  </r>
  <r>
    <n v="572602130"/>
    <x v="3201"/>
    <x v="0"/>
    <x v="1"/>
    <x v="1"/>
    <x v="16"/>
    <x v="2"/>
    <x v="2"/>
    <x v="4"/>
    <x v="0"/>
    <x v="0"/>
  </r>
  <r>
    <n v="564308188"/>
    <x v="3117"/>
    <x v="5"/>
    <x v="3"/>
    <x v="34"/>
    <x v="64"/>
    <x v="0"/>
    <x v="2"/>
    <x v="4"/>
    <x v="0"/>
    <x v="0"/>
  </r>
  <r>
    <n v="573283282"/>
    <x v="3202"/>
    <x v="5"/>
    <x v="1"/>
    <x v="1"/>
    <x v="1"/>
    <x v="1"/>
    <x v="72"/>
    <x v="75"/>
    <x v="2"/>
    <x v="0"/>
  </r>
  <r>
    <n v="13274316"/>
    <x v="192"/>
    <x v="0"/>
    <x v="1"/>
    <x v="1"/>
    <x v="1"/>
    <x v="2"/>
    <x v="2"/>
    <x v="4"/>
    <x v="0"/>
    <x v="0"/>
  </r>
  <r>
    <n v="572615744"/>
    <x v="3201"/>
    <x v="5"/>
    <x v="1"/>
    <x v="1"/>
    <x v="1"/>
    <x v="2"/>
    <x v="2"/>
    <x v="4"/>
    <x v="0"/>
    <x v="0"/>
  </r>
  <r>
    <n v="245932020"/>
    <x v="1310"/>
    <x v="0"/>
    <x v="4"/>
    <x v="23"/>
    <x v="19"/>
    <x v="0"/>
    <x v="2"/>
    <x v="0"/>
    <x v="0"/>
    <x v="0"/>
  </r>
  <r>
    <n v="10587319"/>
    <x v="2861"/>
    <x v="0"/>
    <x v="1"/>
    <x v="15"/>
    <x v="33"/>
    <x v="0"/>
    <x v="2"/>
    <x v="4"/>
    <x v="1"/>
    <x v="0"/>
  </r>
  <r>
    <n v="176073436"/>
    <x v="1025"/>
    <x v="5"/>
    <x v="1"/>
    <x v="1"/>
    <x v="35"/>
    <x v="0"/>
    <x v="0"/>
    <x v="0"/>
    <x v="0"/>
    <x v="0"/>
  </r>
  <r>
    <n v="529015349"/>
    <x v="2802"/>
    <x v="5"/>
    <x v="1"/>
    <x v="1"/>
    <x v="10"/>
    <x v="0"/>
    <x v="0"/>
    <x v="31"/>
    <x v="0"/>
    <x v="0"/>
  </r>
  <r>
    <n v="13911133"/>
    <x v="2510"/>
    <x v="0"/>
    <x v="2"/>
    <x v="1"/>
    <x v="1"/>
    <x v="0"/>
    <x v="2"/>
    <x v="0"/>
    <x v="0"/>
    <x v="0"/>
  </r>
  <r>
    <n v="572757307"/>
    <x v="3203"/>
    <x v="5"/>
    <x v="2"/>
    <x v="35"/>
    <x v="36"/>
    <x v="0"/>
    <x v="2"/>
    <x v="4"/>
    <x v="0"/>
    <x v="0"/>
  </r>
  <r>
    <n v="571742692"/>
    <x v="3204"/>
    <x v="5"/>
    <x v="1"/>
    <x v="1"/>
    <x v="1"/>
    <x v="0"/>
    <x v="48"/>
    <x v="36"/>
    <x v="0"/>
    <x v="0"/>
  </r>
  <r>
    <n v="336379396"/>
    <x v="3205"/>
    <x v="0"/>
    <x v="1"/>
    <x v="1"/>
    <x v="11"/>
    <x v="2"/>
    <x v="0"/>
    <x v="0"/>
    <x v="2"/>
    <x v="0"/>
  </r>
  <r>
    <n v="101615687"/>
    <x v="1407"/>
    <x v="0"/>
    <x v="1"/>
    <x v="1"/>
    <x v="1"/>
    <x v="2"/>
    <x v="2"/>
    <x v="4"/>
    <x v="0"/>
    <x v="0"/>
  </r>
  <r>
    <n v="465750857"/>
    <x v="2207"/>
    <x v="5"/>
    <x v="1"/>
    <x v="1"/>
    <x v="1"/>
    <x v="1"/>
    <x v="5"/>
    <x v="42"/>
    <x v="0"/>
    <x v="0"/>
  </r>
  <r>
    <n v="248204365"/>
    <x v="3206"/>
    <x v="5"/>
    <x v="1"/>
    <x v="1"/>
    <x v="1"/>
    <x v="1"/>
    <x v="0"/>
    <x v="0"/>
    <x v="0"/>
    <x v="0"/>
  </r>
  <r>
    <n v="148071429"/>
    <x v="3207"/>
    <x v="5"/>
    <x v="0"/>
    <x v="0"/>
    <x v="1"/>
    <x v="2"/>
    <x v="2"/>
    <x v="3"/>
    <x v="0"/>
    <x v="0"/>
  </r>
  <r>
    <n v="572420341"/>
    <x v="3208"/>
    <x v="5"/>
    <x v="1"/>
    <x v="1"/>
    <x v="1"/>
    <x v="0"/>
    <x v="0"/>
    <x v="0"/>
    <x v="0"/>
    <x v="0"/>
  </r>
  <r>
    <n v="572831615"/>
    <x v="3203"/>
    <x v="0"/>
    <x v="1"/>
    <x v="1"/>
    <x v="1"/>
    <x v="0"/>
    <x v="2"/>
    <x v="4"/>
    <x v="0"/>
    <x v="0"/>
  </r>
  <r>
    <n v="385836918"/>
    <x v="3209"/>
    <x v="0"/>
    <x v="3"/>
    <x v="40"/>
    <x v="26"/>
    <x v="0"/>
    <x v="2"/>
    <x v="4"/>
    <x v="0"/>
    <x v="0"/>
  </r>
  <r>
    <n v="112591296"/>
    <x v="1868"/>
    <x v="0"/>
    <x v="0"/>
    <x v="0"/>
    <x v="16"/>
    <x v="0"/>
    <x v="2"/>
    <x v="4"/>
    <x v="0"/>
    <x v="0"/>
  </r>
  <r>
    <n v="571722949"/>
    <x v="3204"/>
    <x v="5"/>
    <x v="2"/>
    <x v="1"/>
    <x v="1"/>
    <x v="0"/>
    <x v="2"/>
    <x v="0"/>
    <x v="0"/>
    <x v="0"/>
  </r>
  <r>
    <n v="459574263"/>
    <x v="2150"/>
    <x v="0"/>
    <x v="1"/>
    <x v="1"/>
    <x v="37"/>
    <x v="0"/>
    <x v="2"/>
    <x v="4"/>
    <x v="0"/>
    <x v="0"/>
  </r>
  <r>
    <n v="457413693"/>
    <x v="2144"/>
    <x v="0"/>
    <x v="0"/>
    <x v="0"/>
    <x v="36"/>
    <x v="0"/>
    <x v="2"/>
    <x v="40"/>
    <x v="0"/>
    <x v="0"/>
  </r>
  <r>
    <n v="569556615"/>
    <x v="3210"/>
    <x v="5"/>
    <x v="1"/>
    <x v="4"/>
    <x v="1"/>
    <x v="0"/>
    <x v="3"/>
    <x v="13"/>
    <x v="0"/>
    <x v="0"/>
  </r>
  <r>
    <n v="569365137"/>
    <x v="3190"/>
    <x v="0"/>
    <x v="1"/>
    <x v="48"/>
    <x v="1"/>
    <x v="0"/>
    <x v="1"/>
    <x v="5"/>
    <x v="0"/>
    <x v="1"/>
  </r>
  <r>
    <n v="36108886"/>
    <x v="623"/>
    <x v="0"/>
    <x v="2"/>
    <x v="1"/>
    <x v="1"/>
    <x v="0"/>
    <x v="2"/>
    <x v="4"/>
    <x v="1"/>
    <x v="0"/>
  </r>
  <r>
    <n v="573843777"/>
    <x v="3211"/>
    <x v="5"/>
    <x v="1"/>
    <x v="1"/>
    <x v="37"/>
    <x v="2"/>
    <x v="2"/>
    <x v="4"/>
    <x v="0"/>
    <x v="0"/>
  </r>
  <r>
    <n v="451932171"/>
    <x v="2100"/>
    <x v="0"/>
    <x v="1"/>
    <x v="1"/>
    <x v="54"/>
    <x v="2"/>
    <x v="2"/>
    <x v="4"/>
    <x v="0"/>
    <x v="0"/>
  </r>
  <r>
    <n v="573908375"/>
    <x v="3211"/>
    <x v="0"/>
    <x v="1"/>
    <x v="1"/>
    <x v="4"/>
    <x v="0"/>
    <x v="2"/>
    <x v="4"/>
    <x v="2"/>
    <x v="0"/>
  </r>
  <r>
    <n v="533424208"/>
    <x v="2822"/>
    <x v="0"/>
    <x v="4"/>
    <x v="19"/>
    <x v="12"/>
    <x v="2"/>
    <x v="0"/>
    <x v="0"/>
    <x v="0"/>
    <x v="0"/>
  </r>
  <r>
    <n v="48769462"/>
    <x v="2405"/>
    <x v="0"/>
    <x v="2"/>
    <x v="1"/>
    <x v="57"/>
    <x v="0"/>
    <x v="3"/>
    <x v="11"/>
    <x v="0"/>
    <x v="0"/>
  </r>
  <r>
    <n v="253642609"/>
    <x v="3212"/>
    <x v="5"/>
    <x v="3"/>
    <x v="22"/>
    <x v="94"/>
    <x v="0"/>
    <x v="2"/>
    <x v="0"/>
    <x v="0"/>
    <x v="0"/>
  </r>
  <r>
    <n v="573994096"/>
    <x v="3213"/>
    <x v="5"/>
    <x v="1"/>
    <x v="1"/>
    <x v="1"/>
    <x v="0"/>
    <x v="2"/>
    <x v="4"/>
    <x v="0"/>
    <x v="0"/>
  </r>
  <r>
    <n v="7443262"/>
    <x v="173"/>
    <x v="0"/>
    <x v="4"/>
    <x v="1"/>
    <x v="75"/>
    <x v="0"/>
    <x v="2"/>
    <x v="5"/>
    <x v="0"/>
    <x v="0"/>
  </r>
  <r>
    <n v="574063445"/>
    <x v="3213"/>
    <x v="5"/>
    <x v="1"/>
    <x v="1"/>
    <x v="0"/>
    <x v="0"/>
    <x v="6"/>
    <x v="3"/>
    <x v="3"/>
    <x v="0"/>
  </r>
  <r>
    <n v="74931133"/>
    <x v="694"/>
    <x v="0"/>
    <x v="2"/>
    <x v="17"/>
    <x v="45"/>
    <x v="0"/>
    <x v="2"/>
    <x v="0"/>
    <x v="0"/>
    <x v="0"/>
  </r>
  <r>
    <n v="573017479"/>
    <x v="3214"/>
    <x v="5"/>
    <x v="4"/>
    <x v="21"/>
    <x v="37"/>
    <x v="0"/>
    <x v="2"/>
    <x v="4"/>
    <x v="2"/>
    <x v="0"/>
  </r>
  <r>
    <n v="257555350"/>
    <x v="3215"/>
    <x v="0"/>
    <x v="0"/>
    <x v="0"/>
    <x v="1"/>
    <x v="0"/>
    <x v="2"/>
    <x v="4"/>
    <x v="0"/>
    <x v="0"/>
  </r>
  <r>
    <n v="570572412"/>
    <x v="3216"/>
    <x v="0"/>
    <x v="1"/>
    <x v="1"/>
    <x v="28"/>
    <x v="2"/>
    <x v="2"/>
    <x v="0"/>
    <x v="0"/>
    <x v="0"/>
  </r>
  <r>
    <n v="574146644"/>
    <x v="3217"/>
    <x v="5"/>
    <x v="1"/>
    <x v="1"/>
    <x v="74"/>
    <x v="2"/>
    <x v="24"/>
    <x v="28"/>
    <x v="0"/>
    <x v="0"/>
  </r>
  <r>
    <n v="574154380"/>
    <x v="3217"/>
    <x v="5"/>
    <x v="1"/>
    <x v="1"/>
    <x v="11"/>
    <x v="2"/>
    <x v="2"/>
    <x v="4"/>
    <x v="0"/>
    <x v="0"/>
  </r>
  <r>
    <n v="132439128"/>
    <x v="1087"/>
    <x v="0"/>
    <x v="0"/>
    <x v="0"/>
    <x v="1"/>
    <x v="0"/>
    <x v="2"/>
    <x v="4"/>
    <x v="0"/>
    <x v="1"/>
  </r>
  <r>
    <n v="574990734"/>
    <x v="3218"/>
    <x v="5"/>
    <x v="1"/>
    <x v="6"/>
    <x v="1"/>
    <x v="2"/>
    <x v="21"/>
    <x v="10"/>
    <x v="0"/>
    <x v="0"/>
  </r>
  <r>
    <n v="540490550"/>
    <x v="2891"/>
    <x v="0"/>
    <x v="1"/>
    <x v="1"/>
    <x v="1"/>
    <x v="2"/>
    <x v="1"/>
    <x v="1"/>
    <x v="0"/>
    <x v="0"/>
  </r>
  <r>
    <n v="267323766"/>
    <x v="1502"/>
    <x v="0"/>
    <x v="1"/>
    <x v="1"/>
    <x v="1"/>
    <x v="0"/>
    <x v="2"/>
    <x v="4"/>
    <x v="0"/>
    <x v="0"/>
  </r>
  <r>
    <n v="574210815"/>
    <x v="3217"/>
    <x v="0"/>
    <x v="2"/>
    <x v="33"/>
    <x v="7"/>
    <x v="2"/>
    <x v="7"/>
    <x v="7"/>
    <x v="0"/>
    <x v="0"/>
  </r>
  <r>
    <n v="37488625"/>
    <x v="831"/>
    <x v="5"/>
    <x v="2"/>
    <x v="1"/>
    <x v="10"/>
    <x v="2"/>
    <x v="2"/>
    <x v="4"/>
    <x v="0"/>
    <x v="0"/>
  </r>
  <r>
    <n v="388535640"/>
    <x v="2932"/>
    <x v="0"/>
    <x v="4"/>
    <x v="1"/>
    <x v="23"/>
    <x v="2"/>
    <x v="2"/>
    <x v="0"/>
    <x v="0"/>
    <x v="0"/>
  </r>
  <r>
    <n v="574673234"/>
    <x v="3219"/>
    <x v="0"/>
    <x v="1"/>
    <x v="1"/>
    <x v="18"/>
    <x v="0"/>
    <x v="0"/>
    <x v="1"/>
    <x v="2"/>
    <x v="0"/>
  </r>
  <r>
    <n v="574229041"/>
    <x v="3217"/>
    <x v="0"/>
    <x v="1"/>
    <x v="1"/>
    <x v="28"/>
    <x v="2"/>
    <x v="2"/>
    <x v="4"/>
    <x v="0"/>
    <x v="0"/>
  </r>
  <r>
    <n v="371915661"/>
    <x v="1719"/>
    <x v="5"/>
    <x v="1"/>
    <x v="1"/>
    <x v="33"/>
    <x v="0"/>
    <x v="0"/>
    <x v="6"/>
    <x v="0"/>
    <x v="0"/>
  </r>
  <r>
    <n v="518318715"/>
    <x v="2689"/>
    <x v="0"/>
    <x v="1"/>
    <x v="1"/>
    <x v="1"/>
    <x v="0"/>
    <x v="0"/>
    <x v="0"/>
    <x v="2"/>
    <x v="0"/>
  </r>
  <r>
    <n v="575037051"/>
    <x v="3218"/>
    <x v="5"/>
    <x v="0"/>
    <x v="0"/>
    <x v="0"/>
    <x v="0"/>
    <x v="2"/>
    <x v="0"/>
    <x v="2"/>
    <x v="0"/>
  </r>
  <r>
    <n v="219499335"/>
    <x v="1207"/>
    <x v="0"/>
    <x v="2"/>
    <x v="1"/>
    <x v="18"/>
    <x v="0"/>
    <x v="2"/>
    <x v="4"/>
    <x v="0"/>
    <x v="0"/>
  </r>
  <r>
    <n v="237922085"/>
    <x v="1292"/>
    <x v="0"/>
    <x v="1"/>
    <x v="1"/>
    <x v="28"/>
    <x v="0"/>
    <x v="0"/>
    <x v="0"/>
    <x v="0"/>
    <x v="0"/>
  </r>
  <r>
    <n v="410258188"/>
    <x v="2033"/>
    <x v="0"/>
    <x v="1"/>
    <x v="1"/>
    <x v="1"/>
    <x v="2"/>
    <x v="2"/>
    <x v="4"/>
    <x v="0"/>
    <x v="0"/>
  </r>
  <r>
    <n v="575169474"/>
    <x v="3220"/>
    <x v="5"/>
    <x v="4"/>
    <x v="9"/>
    <x v="1"/>
    <x v="0"/>
    <x v="2"/>
    <x v="4"/>
    <x v="0"/>
    <x v="0"/>
  </r>
  <r>
    <n v="575173123"/>
    <x v="3220"/>
    <x v="0"/>
    <x v="2"/>
    <x v="1"/>
    <x v="28"/>
    <x v="2"/>
    <x v="2"/>
    <x v="4"/>
    <x v="0"/>
    <x v="0"/>
  </r>
  <r>
    <n v="575210363"/>
    <x v="3220"/>
    <x v="0"/>
    <x v="1"/>
    <x v="1"/>
    <x v="7"/>
    <x v="0"/>
    <x v="0"/>
    <x v="0"/>
    <x v="2"/>
    <x v="0"/>
  </r>
  <r>
    <n v="71818704"/>
    <x v="1403"/>
    <x v="0"/>
    <x v="1"/>
    <x v="1"/>
    <x v="20"/>
    <x v="0"/>
    <x v="4"/>
    <x v="13"/>
    <x v="0"/>
    <x v="0"/>
  </r>
  <r>
    <n v="408340864"/>
    <x v="2786"/>
    <x v="0"/>
    <x v="3"/>
    <x v="16"/>
    <x v="96"/>
    <x v="0"/>
    <x v="2"/>
    <x v="0"/>
    <x v="0"/>
    <x v="0"/>
  </r>
  <r>
    <n v="379099091"/>
    <x v="3221"/>
    <x v="5"/>
    <x v="1"/>
    <x v="1"/>
    <x v="1"/>
    <x v="1"/>
    <x v="12"/>
    <x v="21"/>
    <x v="0"/>
    <x v="0"/>
  </r>
  <r>
    <n v="100121800"/>
    <x v="1248"/>
    <x v="0"/>
    <x v="4"/>
    <x v="14"/>
    <x v="43"/>
    <x v="0"/>
    <x v="2"/>
    <x v="0"/>
    <x v="0"/>
    <x v="0"/>
  </r>
  <r>
    <n v="482013171"/>
    <x v="2343"/>
    <x v="0"/>
    <x v="1"/>
    <x v="1"/>
    <x v="11"/>
    <x v="2"/>
    <x v="2"/>
    <x v="4"/>
    <x v="0"/>
    <x v="0"/>
  </r>
  <r>
    <n v="164238204"/>
    <x v="2248"/>
    <x v="5"/>
    <x v="1"/>
    <x v="1"/>
    <x v="1"/>
    <x v="0"/>
    <x v="14"/>
    <x v="19"/>
    <x v="1"/>
    <x v="0"/>
  </r>
  <r>
    <n v="495342964"/>
    <x v="2469"/>
    <x v="0"/>
    <x v="0"/>
    <x v="0"/>
    <x v="1"/>
    <x v="0"/>
    <x v="2"/>
    <x v="4"/>
    <x v="0"/>
    <x v="0"/>
  </r>
  <r>
    <n v="574480800"/>
    <x v="3222"/>
    <x v="5"/>
    <x v="3"/>
    <x v="40"/>
    <x v="0"/>
    <x v="0"/>
    <x v="2"/>
    <x v="4"/>
    <x v="0"/>
    <x v="0"/>
  </r>
  <r>
    <n v="574513148"/>
    <x v="3222"/>
    <x v="5"/>
    <x v="3"/>
    <x v="16"/>
    <x v="1"/>
    <x v="0"/>
    <x v="2"/>
    <x v="4"/>
    <x v="2"/>
    <x v="0"/>
  </r>
  <r>
    <n v="21019113"/>
    <x v="334"/>
    <x v="0"/>
    <x v="1"/>
    <x v="1"/>
    <x v="18"/>
    <x v="0"/>
    <x v="0"/>
    <x v="0"/>
    <x v="0"/>
    <x v="0"/>
  </r>
  <r>
    <n v="65709592"/>
    <x v="1824"/>
    <x v="0"/>
    <x v="2"/>
    <x v="1"/>
    <x v="8"/>
    <x v="0"/>
    <x v="2"/>
    <x v="4"/>
    <x v="0"/>
    <x v="0"/>
  </r>
  <r>
    <n v="390326535"/>
    <x v="1769"/>
    <x v="5"/>
    <x v="0"/>
    <x v="0"/>
    <x v="0"/>
    <x v="0"/>
    <x v="2"/>
    <x v="4"/>
    <x v="0"/>
    <x v="0"/>
  </r>
  <r>
    <n v="574987191"/>
    <x v="3218"/>
    <x v="5"/>
    <x v="0"/>
    <x v="0"/>
    <x v="85"/>
    <x v="0"/>
    <x v="2"/>
    <x v="4"/>
    <x v="0"/>
    <x v="0"/>
  </r>
  <r>
    <n v="412529121"/>
    <x v="1858"/>
    <x v="0"/>
    <x v="1"/>
    <x v="1"/>
    <x v="1"/>
    <x v="2"/>
    <x v="0"/>
    <x v="0"/>
    <x v="0"/>
    <x v="0"/>
  </r>
  <r>
    <n v="570383243"/>
    <x v="3168"/>
    <x v="0"/>
    <x v="1"/>
    <x v="1"/>
    <x v="26"/>
    <x v="0"/>
    <x v="2"/>
    <x v="4"/>
    <x v="0"/>
    <x v="0"/>
  </r>
  <r>
    <n v="334751297"/>
    <x v="3223"/>
    <x v="0"/>
    <x v="1"/>
    <x v="4"/>
    <x v="84"/>
    <x v="0"/>
    <x v="0"/>
    <x v="0"/>
    <x v="0"/>
    <x v="0"/>
  </r>
  <r>
    <n v="486570998"/>
    <x v="3224"/>
    <x v="5"/>
    <x v="1"/>
    <x v="1"/>
    <x v="10"/>
    <x v="0"/>
    <x v="0"/>
    <x v="0"/>
    <x v="2"/>
    <x v="0"/>
  </r>
  <r>
    <n v="310210153"/>
    <x v="1590"/>
    <x v="0"/>
    <x v="1"/>
    <x v="1"/>
    <x v="29"/>
    <x v="0"/>
    <x v="2"/>
    <x v="0"/>
    <x v="0"/>
    <x v="0"/>
  </r>
  <r>
    <n v="69263790"/>
    <x v="720"/>
    <x v="0"/>
    <x v="1"/>
    <x v="1"/>
    <x v="8"/>
    <x v="2"/>
    <x v="0"/>
    <x v="1"/>
    <x v="0"/>
    <x v="0"/>
  </r>
  <r>
    <n v="575413432"/>
    <x v="3225"/>
    <x v="0"/>
    <x v="1"/>
    <x v="19"/>
    <x v="10"/>
    <x v="0"/>
    <x v="0"/>
    <x v="1"/>
    <x v="2"/>
    <x v="0"/>
  </r>
  <r>
    <n v="46726547"/>
    <x v="641"/>
    <x v="12"/>
    <x v="4"/>
    <x v="14"/>
    <x v="0"/>
    <x v="0"/>
    <x v="2"/>
    <x v="1"/>
    <x v="0"/>
    <x v="0"/>
  </r>
  <r>
    <n v="518435608"/>
    <x v="2689"/>
    <x v="5"/>
    <x v="1"/>
    <x v="1"/>
    <x v="10"/>
    <x v="0"/>
    <x v="4"/>
    <x v="6"/>
    <x v="0"/>
    <x v="0"/>
  </r>
  <r>
    <n v="352758312"/>
    <x v="1692"/>
    <x v="26"/>
    <x v="2"/>
    <x v="1"/>
    <x v="10"/>
    <x v="0"/>
    <x v="2"/>
    <x v="0"/>
    <x v="0"/>
    <x v="0"/>
  </r>
  <r>
    <n v="24067834"/>
    <x v="3226"/>
    <x v="0"/>
    <x v="2"/>
    <x v="1"/>
    <x v="18"/>
    <x v="2"/>
    <x v="2"/>
    <x v="4"/>
    <x v="2"/>
    <x v="1"/>
  </r>
  <r>
    <n v="575457134"/>
    <x v="3225"/>
    <x v="0"/>
    <x v="1"/>
    <x v="1"/>
    <x v="37"/>
    <x v="2"/>
    <x v="2"/>
    <x v="4"/>
    <x v="0"/>
    <x v="0"/>
  </r>
  <r>
    <n v="574637724"/>
    <x v="3219"/>
    <x v="5"/>
    <x v="1"/>
    <x v="53"/>
    <x v="59"/>
    <x v="0"/>
    <x v="2"/>
    <x v="0"/>
    <x v="0"/>
    <x v="0"/>
  </r>
  <r>
    <n v="557327176"/>
    <x v="3057"/>
    <x v="0"/>
    <x v="2"/>
    <x v="13"/>
    <x v="21"/>
    <x v="0"/>
    <x v="2"/>
    <x v="4"/>
    <x v="2"/>
    <x v="0"/>
  </r>
  <r>
    <n v="141186293"/>
    <x v="878"/>
    <x v="0"/>
    <x v="2"/>
    <x v="8"/>
    <x v="57"/>
    <x v="0"/>
    <x v="2"/>
    <x v="1"/>
    <x v="0"/>
    <x v="0"/>
  </r>
  <r>
    <n v="420371974"/>
    <x v="3227"/>
    <x v="0"/>
    <x v="1"/>
    <x v="1"/>
    <x v="28"/>
    <x v="2"/>
    <x v="2"/>
    <x v="4"/>
    <x v="0"/>
    <x v="0"/>
  </r>
  <r>
    <n v="574823520"/>
    <x v="3228"/>
    <x v="0"/>
    <x v="1"/>
    <x v="1"/>
    <x v="28"/>
    <x v="2"/>
    <x v="2"/>
    <x v="4"/>
    <x v="0"/>
    <x v="0"/>
  </r>
  <r>
    <n v="5823012"/>
    <x v="118"/>
    <x v="0"/>
    <x v="2"/>
    <x v="1"/>
    <x v="33"/>
    <x v="2"/>
    <x v="2"/>
    <x v="4"/>
    <x v="0"/>
    <x v="0"/>
  </r>
  <r>
    <n v="576464572"/>
    <x v="3229"/>
    <x v="0"/>
    <x v="0"/>
    <x v="0"/>
    <x v="24"/>
    <x v="0"/>
    <x v="98"/>
    <x v="115"/>
    <x v="2"/>
    <x v="1"/>
  </r>
  <r>
    <n v="25383089"/>
    <x v="3230"/>
    <x v="0"/>
    <x v="1"/>
    <x v="1"/>
    <x v="1"/>
    <x v="1"/>
    <x v="3"/>
    <x v="6"/>
    <x v="0"/>
    <x v="0"/>
  </r>
  <r>
    <n v="26809584"/>
    <x v="316"/>
    <x v="0"/>
    <x v="1"/>
    <x v="1"/>
    <x v="10"/>
    <x v="0"/>
    <x v="2"/>
    <x v="4"/>
    <x v="0"/>
    <x v="0"/>
  </r>
  <r>
    <n v="457067337"/>
    <x v="2147"/>
    <x v="5"/>
    <x v="4"/>
    <x v="5"/>
    <x v="83"/>
    <x v="0"/>
    <x v="2"/>
    <x v="4"/>
    <x v="2"/>
    <x v="0"/>
  </r>
  <r>
    <n v="97096838"/>
    <x v="719"/>
    <x v="0"/>
    <x v="1"/>
    <x v="1"/>
    <x v="2"/>
    <x v="2"/>
    <x v="2"/>
    <x v="1"/>
    <x v="0"/>
    <x v="0"/>
  </r>
  <r>
    <n v="575285500"/>
    <x v="3220"/>
    <x v="5"/>
    <x v="1"/>
    <x v="17"/>
    <x v="28"/>
    <x v="2"/>
    <x v="0"/>
    <x v="11"/>
    <x v="0"/>
    <x v="0"/>
  </r>
  <r>
    <n v="294279529"/>
    <x v="1508"/>
    <x v="0"/>
    <x v="0"/>
    <x v="0"/>
    <x v="23"/>
    <x v="0"/>
    <x v="2"/>
    <x v="4"/>
    <x v="0"/>
    <x v="0"/>
  </r>
  <r>
    <n v="22310481"/>
    <x v="475"/>
    <x v="0"/>
    <x v="2"/>
    <x v="9"/>
    <x v="8"/>
    <x v="2"/>
    <x v="2"/>
    <x v="4"/>
    <x v="0"/>
    <x v="0"/>
  </r>
  <r>
    <n v="1500745"/>
    <x v="3231"/>
    <x v="4"/>
    <x v="4"/>
    <x v="5"/>
    <x v="93"/>
    <x v="0"/>
    <x v="2"/>
    <x v="4"/>
    <x v="0"/>
    <x v="0"/>
  </r>
  <r>
    <n v="280753270"/>
    <x v="1971"/>
    <x v="0"/>
    <x v="1"/>
    <x v="1"/>
    <x v="1"/>
    <x v="0"/>
    <x v="2"/>
    <x v="4"/>
    <x v="0"/>
    <x v="0"/>
  </r>
  <r>
    <n v="150021607"/>
    <x v="3232"/>
    <x v="0"/>
    <x v="0"/>
    <x v="0"/>
    <x v="46"/>
    <x v="0"/>
    <x v="2"/>
    <x v="1"/>
    <x v="0"/>
    <x v="0"/>
  </r>
  <r>
    <n v="52010665"/>
    <x v="3104"/>
    <x v="0"/>
    <x v="4"/>
    <x v="44"/>
    <x v="27"/>
    <x v="0"/>
    <x v="2"/>
    <x v="4"/>
    <x v="0"/>
    <x v="1"/>
  </r>
  <r>
    <n v="484128803"/>
    <x v="3233"/>
    <x v="0"/>
    <x v="1"/>
    <x v="11"/>
    <x v="8"/>
    <x v="0"/>
    <x v="3"/>
    <x v="11"/>
    <x v="0"/>
    <x v="0"/>
  </r>
  <r>
    <n v="107779854"/>
    <x v="717"/>
    <x v="0"/>
    <x v="1"/>
    <x v="1"/>
    <x v="28"/>
    <x v="2"/>
    <x v="2"/>
    <x v="4"/>
    <x v="1"/>
    <x v="0"/>
  </r>
  <r>
    <n v="213131642"/>
    <x v="1294"/>
    <x v="5"/>
    <x v="3"/>
    <x v="16"/>
    <x v="82"/>
    <x v="0"/>
    <x v="2"/>
    <x v="4"/>
    <x v="0"/>
    <x v="0"/>
  </r>
  <r>
    <n v="274324133"/>
    <x v="1455"/>
    <x v="0"/>
    <x v="1"/>
    <x v="1"/>
    <x v="1"/>
    <x v="0"/>
    <x v="2"/>
    <x v="0"/>
    <x v="0"/>
    <x v="0"/>
  </r>
  <r>
    <n v="472069408"/>
    <x v="2252"/>
    <x v="5"/>
    <x v="0"/>
    <x v="0"/>
    <x v="3"/>
    <x v="0"/>
    <x v="12"/>
    <x v="3"/>
    <x v="0"/>
    <x v="0"/>
  </r>
  <r>
    <n v="573875129"/>
    <x v="3211"/>
    <x v="5"/>
    <x v="2"/>
    <x v="19"/>
    <x v="62"/>
    <x v="0"/>
    <x v="2"/>
    <x v="0"/>
    <x v="0"/>
    <x v="0"/>
  </r>
  <r>
    <n v="77724225"/>
    <x v="596"/>
    <x v="0"/>
    <x v="1"/>
    <x v="1"/>
    <x v="10"/>
    <x v="2"/>
    <x v="2"/>
    <x v="0"/>
    <x v="0"/>
    <x v="0"/>
  </r>
  <r>
    <n v="576733876"/>
    <x v="3234"/>
    <x v="5"/>
    <x v="1"/>
    <x v="1"/>
    <x v="28"/>
    <x v="0"/>
    <x v="2"/>
    <x v="4"/>
    <x v="2"/>
    <x v="0"/>
  </r>
  <r>
    <n v="483034095"/>
    <x v="2591"/>
    <x v="0"/>
    <x v="1"/>
    <x v="1"/>
    <x v="28"/>
    <x v="0"/>
    <x v="63"/>
    <x v="37"/>
    <x v="0"/>
    <x v="0"/>
  </r>
  <r>
    <n v="265753948"/>
    <x v="1461"/>
    <x v="0"/>
    <x v="1"/>
    <x v="1"/>
    <x v="8"/>
    <x v="0"/>
    <x v="0"/>
    <x v="0"/>
    <x v="0"/>
    <x v="0"/>
  </r>
  <r>
    <n v="540706268"/>
    <x v="2894"/>
    <x v="0"/>
    <x v="1"/>
    <x v="1"/>
    <x v="1"/>
    <x v="0"/>
    <x v="2"/>
    <x v="4"/>
    <x v="0"/>
    <x v="0"/>
  </r>
  <r>
    <n v="576249582"/>
    <x v="3235"/>
    <x v="0"/>
    <x v="1"/>
    <x v="1"/>
    <x v="14"/>
    <x v="0"/>
    <x v="2"/>
    <x v="4"/>
    <x v="0"/>
    <x v="0"/>
  </r>
  <r>
    <n v="496714730"/>
    <x v="3236"/>
    <x v="5"/>
    <x v="0"/>
    <x v="0"/>
    <x v="0"/>
    <x v="0"/>
    <x v="0"/>
    <x v="0"/>
    <x v="0"/>
    <x v="0"/>
  </r>
  <r>
    <n v="11990000"/>
    <x v="756"/>
    <x v="5"/>
    <x v="0"/>
    <x v="0"/>
    <x v="0"/>
    <x v="0"/>
    <x v="2"/>
    <x v="4"/>
    <x v="0"/>
    <x v="0"/>
  </r>
  <r>
    <n v="576269368"/>
    <x v="3235"/>
    <x v="5"/>
    <x v="1"/>
    <x v="1"/>
    <x v="1"/>
    <x v="0"/>
    <x v="2"/>
    <x v="4"/>
    <x v="0"/>
    <x v="0"/>
  </r>
  <r>
    <n v="271882784"/>
    <x v="1583"/>
    <x v="5"/>
    <x v="0"/>
    <x v="0"/>
    <x v="9"/>
    <x v="0"/>
    <x v="2"/>
    <x v="4"/>
    <x v="0"/>
    <x v="0"/>
  </r>
  <r>
    <n v="576626737"/>
    <x v="3234"/>
    <x v="5"/>
    <x v="1"/>
    <x v="1"/>
    <x v="1"/>
    <x v="0"/>
    <x v="2"/>
    <x v="4"/>
    <x v="0"/>
    <x v="0"/>
  </r>
  <r>
    <n v="576322089"/>
    <x v="3235"/>
    <x v="0"/>
    <x v="2"/>
    <x v="1"/>
    <x v="1"/>
    <x v="0"/>
    <x v="2"/>
    <x v="0"/>
    <x v="0"/>
    <x v="0"/>
  </r>
  <r>
    <n v="33249197"/>
    <x v="892"/>
    <x v="0"/>
    <x v="0"/>
    <x v="0"/>
    <x v="1"/>
    <x v="0"/>
    <x v="2"/>
    <x v="1"/>
    <x v="0"/>
    <x v="0"/>
  </r>
  <r>
    <n v="86729850"/>
    <x v="2274"/>
    <x v="0"/>
    <x v="2"/>
    <x v="1"/>
    <x v="16"/>
    <x v="0"/>
    <x v="0"/>
    <x v="0"/>
    <x v="0"/>
    <x v="0"/>
  </r>
  <r>
    <n v="576444108"/>
    <x v="3229"/>
    <x v="5"/>
    <x v="0"/>
    <x v="0"/>
    <x v="1"/>
    <x v="0"/>
    <x v="12"/>
    <x v="3"/>
    <x v="0"/>
    <x v="0"/>
  </r>
  <r>
    <n v="576444295"/>
    <x v="3229"/>
    <x v="5"/>
    <x v="0"/>
    <x v="0"/>
    <x v="3"/>
    <x v="0"/>
    <x v="6"/>
    <x v="11"/>
    <x v="0"/>
    <x v="0"/>
  </r>
  <r>
    <n v="576446087"/>
    <x v="3229"/>
    <x v="5"/>
    <x v="0"/>
    <x v="0"/>
    <x v="1"/>
    <x v="0"/>
    <x v="1"/>
    <x v="1"/>
    <x v="0"/>
    <x v="0"/>
  </r>
  <r>
    <n v="576448639"/>
    <x v="3229"/>
    <x v="5"/>
    <x v="0"/>
    <x v="0"/>
    <x v="1"/>
    <x v="0"/>
    <x v="3"/>
    <x v="5"/>
    <x v="0"/>
    <x v="0"/>
  </r>
  <r>
    <n v="576452783"/>
    <x v="3229"/>
    <x v="5"/>
    <x v="1"/>
    <x v="1"/>
    <x v="1"/>
    <x v="0"/>
    <x v="4"/>
    <x v="6"/>
    <x v="0"/>
    <x v="0"/>
  </r>
  <r>
    <n v="37551192"/>
    <x v="484"/>
    <x v="0"/>
    <x v="1"/>
    <x v="9"/>
    <x v="51"/>
    <x v="0"/>
    <x v="0"/>
    <x v="0"/>
    <x v="0"/>
    <x v="0"/>
  </r>
  <r>
    <n v="191633686"/>
    <x v="1098"/>
    <x v="0"/>
    <x v="0"/>
    <x v="0"/>
    <x v="51"/>
    <x v="2"/>
    <x v="2"/>
    <x v="0"/>
    <x v="0"/>
    <x v="0"/>
  </r>
  <r>
    <n v="576953150"/>
    <x v="3237"/>
    <x v="5"/>
    <x v="1"/>
    <x v="1"/>
    <x v="2"/>
    <x v="0"/>
    <x v="1"/>
    <x v="1"/>
    <x v="2"/>
    <x v="1"/>
  </r>
  <r>
    <n v="576957027"/>
    <x v="3237"/>
    <x v="5"/>
    <x v="1"/>
    <x v="1"/>
    <x v="4"/>
    <x v="0"/>
    <x v="1"/>
    <x v="1"/>
    <x v="2"/>
    <x v="0"/>
  </r>
  <r>
    <n v="576606283"/>
    <x v="3234"/>
    <x v="5"/>
    <x v="1"/>
    <x v="1"/>
    <x v="1"/>
    <x v="0"/>
    <x v="2"/>
    <x v="4"/>
    <x v="0"/>
    <x v="0"/>
  </r>
  <r>
    <n v="577472285"/>
    <x v="3238"/>
    <x v="5"/>
    <x v="1"/>
    <x v="9"/>
    <x v="13"/>
    <x v="2"/>
    <x v="2"/>
    <x v="4"/>
    <x v="2"/>
    <x v="0"/>
  </r>
  <r>
    <n v="576796597"/>
    <x v="3239"/>
    <x v="5"/>
    <x v="1"/>
    <x v="1"/>
    <x v="7"/>
    <x v="2"/>
    <x v="0"/>
    <x v="0"/>
    <x v="0"/>
    <x v="0"/>
  </r>
  <r>
    <n v="504351955"/>
    <x v="2550"/>
    <x v="0"/>
    <x v="1"/>
    <x v="1"/>
    <x v="11"/>
    <x v="2"/>
    <x v="0"/>
    <x v="0"/>
    <x v="2"/>
    <x v="0"/>
  </r>
  <r>
    <n v="367551317"/>
    <x v="1722"/>
    <x v="0"/>
    <x v="1"/>
    <x v="1"/>
    <x v="1"/>
    <x v="2"/>
    <x v="1"/>
    <x v="1"/>
    <x v="0"/>
    <x v="0"/>
  </r>
  <r>
    <n v="576502621"/>
    <x v="3229"/>
    <x v="0"/>
    <x v="0"/>
    <x v="0"/>
    <x v="29"/>
    <x v="2"/>
    <x v="2"/>
    <x v="4"/>
    <x v="0"/>
    <x v="0"/>
  </r>
  <r>
    <n v="577297382"/>
    <x v="3240"/>
    <x v="5"/>
    <x v="0"/>
    <x v="0"/>
    <x v="1"/>
    <x v="0"/>
    <x v="2"/>
    <x v="4"/>
    <x v="0"/>
    <x v="0"/>
  </r>
  <r>
    <n v="158461753"/>
    <x v="3241"/>
    <x v="0"/>
    <x v="1"/>
    <x v="1"/>
    <x v="18"/>
    <x v="2"/>
    <x v="2"/>
    <x v="4"/>
    <x v="0"/>
    <x v="0"/>
  </r>
  <r>
    <n v="569754180"/>
    <x v="3160"/>
    <x v="0"/>
    <x v="3"/>
    <x v="65"/>
    <x v="69"/>
    <x v="0"/>
    <x v="0"/>
    <x v="1"/>
    <x v="0"/>
    <x v="0"/>
  </r>
  <r>
    <n v="544405121"/>
    <x v="2941"/>
    <x v="0"/>
    <x v="1"/>
    <x v="1"/>
    <x v="1"/>
    <x v="2"/>
    <x v="7"/>
    <x v="24"/>
    <x v="0"/>
    <x v="0"/>
  </r>
  <r>
    <n v="233639262"/>
    <x v="3242"/>
    <x v="5"/>
    <x v="1"/>
    <x v="1"/>
    <x v="42"/>
    <x v="0"/>
    <x v="1"/>
    <x v="1"/>
    <x v="0"/>
    <x v="0"/>
  </r>
  <r>
    <n v="467936836"/>
    <x v="3243"/>
    <x v="5"/>
    <x v="0"/>
    <x v="0"/>
    <x v="0"/>
    <x v="0"/>
    <x v="2"/>
    <x v="4"/>
    <x v="2"/>
    <x v="0"/>
  </r>
  <r>
    <n v="531449328"/>
    <x v="2816"/>
    <x v="5"/>
    <x v="3"/>
    <x v="12"/>
    <x v="0"/>
    <x v="0"/>
    <x v="0"/>
    <x v="0"/>
    <x v="2"/>
    <x v="0"/>
  </r>
  <r>
    <n v="67957196"/>
    <x v="816"/>
    <x v="1"/>
    <x v="1"/>
    <x v="1"/>
    <x v="1"/>
    <x v="2"/>
    <x v="18"/>
    <x v="52"/>
    <x v="0"/>
    <x v="0"/>
  </r>
  <r>
    <n v="559943899"/>
    <x v="3077"/>
    <x v="5"/>
    <x v="3"/>
    <x v="16"/>
    <x v="0"/>
    <x v="0"/>
    <x v="2"/>
    <x v="4"/>
    <x v="0"/>
    <x v="0"/>
  </r>
  <r>
    <n v="224697171"/>
    <x v="1219"/>
    <x v="0"/>
    <x v="1"/>
    <x v="1"/>
    <x v="1"/>
    <x v="2"/>
    <x v="2"/>
    <x v="4"/>
    <x v="0"/>
    <x v="0"/>
  </r>
  <r>
    <n v="203316674"/>
    <x v="1124"/>
    <x v="0"/>
    <x v="1"/>
    <x v="1"/>
    <x v="1"/>
    <x v="2"/>
    <x v="2"/>
    <x v="0"/>
    <x v="0"/>
    <x v="0"/>
  </r>
  <r>
    <n v="577288450"/>
    <x v="3240"/>
    <x v="5"/>
    <x v="1"/>
    <x v="11"/>
    <x v="33"/>
    <x v="0"/>
    <x v="3"/>
    <x v="5"/>
    <x v="2"/>
    <x v="0"/>
  </r>
  <r>
    <n v="577286285"/>
    <x v="3240"/>
    <x v="5"/>
    <x v="1"/>
    <x v="1"/>
    <x v="11"/>
    <x v="0"/>
    <x v="1"/>
    <x v="1"/>
    <x v="2"/>
    <x v="0"/>
  </r>
  <r>
    <n v="18217510"/>
    <x v="1985"/>
    <x v="11"/>
    <x v="0"/>
    <x v="0"/>
    <x v="0"/>
    <x v="0"/>
    <x v="1"/>
    <x v="1"/>
    <x v="1"/>
    <x v="0"/>
  </r>
  <r>
    <n v="7640026"/>
    <x v="175"/>
    <x v="0"/>
    <x v="0"/>
    <x v="0"/>
    <x v="7"/>
    <x v="0"/>
    <x v="2"/>
    <x v="1"/>
    <x v="1"/>
    <x v="0"/>
  </r>
  <r>
    <n v="442784934"/>
    <x v="2281"/>
    <x v="18"/>
    <x v="2"/>
    <x v="14"/>
    <x v="38"/>
    <x v="0"/>
    <x v="99"/>
    <x v="78"/>
    <x v="0"/>
    <x v="0"/>
  </r>
  <r>
    <n v="577327485"/>
    <x v="3240"/>
    <x v="5"/>
    <x v="2"/>
    <x v="1"/>
    <x v="9"/>
    <x v="0"/>
    <x v="2"/>
    <x v="4"/>
    <x v="2"/>
    <x v="1"/>
  </r>
  <r>
    <n v="303526106"/>
    <x v="2294"/>
    <x v="0"/>
    <x v="1"/>
    <x v="1"/>
    <x v="10"/>
    <x v="0"/>
    <x v="2"/>
    <x v="4"/>
    <x v="0"/>
    <x v="0"/>
  </r>
  <r>
    <n v="509590204"/>
    <x v="2687"/>
    <x v="5"/>
    <x v="1"/>
    <x v="1"/>
    <x v="2"/>
    <x v="2"/>
    <x v="1"/>
    <x v="1"/>
    <x v="0"/>
    <x v="0"/>
  </r>
  <r>
    <n v="577857204"/>
    <x v="3244"/>
    <x v="5"/>
    <x v="1"/>
    <x v="1"/>
    <x v="1"/>
    <x v="2"/>
    <x v="2"/>
    <x v="4"/>
    <x v="0"/>
    <x v="0"/>
  </r>
  <r>
    <n v="21161800"/>
    <x v="3245"/>
    <x v="0"/>
    <x v="0"/>
    <x v="0"/>
    <x v="3"/>
    <x v="0"/>
    <x v="2"/>
    <x v="0"/>
    <x v="0"/>
    <x v="0"/>
  </r>
  <r>
    <n v="147493047"/>
    <x v="2067"/>
    <x v="0"/>
    <x v="4"/>
    <x v="23"/>
    <x v="35"/>
    <x v="0"/>
    <x v="2"/>
    <x v="4"/>
    <x v="0"/>
    <x v="0"/>
  </r>
  <r>
    <n v="393116959"/>
    <x v="3246"/>
    <x v="0"/>
    <x v="1"/>
    <x v="1"/>
    <x v="16"/>
    <x v="2"/>
    <x v="0"/>
    <x v="1"/>
    <x v="0"/>
    <x v="0"/>
  </r>
  <r>
    <n v="577639047"/>
    <x v="3247"/>
    <x v="5"/>
    <x v="1"/>
    <x v="1"/>
    <x v="1"/>
    <x v="0"/>
    <x v="0"/>
    <x v="0"/>
    <x v="0"/>
    <x v="0"/>
  </r>
  <r>
    <n v="121054041"/>
    <x v="3248"/>
    <x v="0"/>
    <x v="1"/>
    <x v="1"/>
    <x v="23"/>
    <x v="2"/>
    <x v="0"/>
    <x v="0"/>
    <x v="0"/>
    <x v="0"/>
  </r>
  <r>
    <n v="577663633"/>
    <x v="3247"/>
    <x v="5"/>
    <x v="1"/>
    <x v="1"/>
    <x v="1"/>
    <x v="0"/>
    <x v="0"/>
    <x v="0"/>
    <x v="0"/>
    <x v="0"/>
  </r>
  <r>
    <n v="24498938"/>
    <x v="3249"/>
    <x v="35"/>
    <x v="1"/>
    <x v="1"/>
    <x v="16"/>
    <x v="2"/>
    <x v="0"/>
    <x v="0"/>
    <x v="0"/>
    <x v="0"/>
  </r>
  <r>
    <n v="344683785"/>
    <x v="3250"/>
    <x v="0"/>
    <x v="1"/>
    <x v="1"/>
    <x v="1"/>
    <x v="0"/>
    <x v="0"/>
    <x v="0"/>
    <x v="0"/>
    <x v="0"/>
  </r>
  <r>
    <n v="577683672"/>
    <x v="3247"/>
    <x v="5"/>
    <x v="2"/>
    <x v="28"/>
    <x v="1"/>
    <x v="0"/>
    <x v="3"/>
    <x v="20"/>
    <x v="2"/>
    <x v="0"/>
  </r>
  <r>
    <n v="132022481"/>
    <x v="3251"/>
    <x v="0"/>
    <x v="1"/>
    <x v="6"/>
    <x v="1"/>
    <x v="0"/>
    <x v="27"/>
    <x v="116"/>
    <x v="0"/>
    <x v="1"/>
  </r>
  <r>
    <n v="577780600"/>
    <x v="3247"/>
    <x v="0"/>
    <x v="1"/>
    <x v="19"/>
    <x v="57"/>
    <x v="0"/>
    <x v="3"/>
    <x v="7"/>
    <x v="2"/>
    <x v="0"/>
  </r>
  <r>
    <n v="466790447"/>
    <x v="3252"/>
    <x v="0"/>
    <x v="1"/>
    <x v="9"/>
    <x v="1"/>
    <x v="0"/>
    <x v="7"/>
    <x v="7"/>
    <x v="1"/>
    <x v="1"/>
  </r>
  <r>
    <n v="192206093"/>
    <x v="1480"/>
    <x v="0"/>
    <x v="1"/>
    <x v="1"/>
    <x v="1"/>
    <x v="2"/>
    <x v="0"/>
    <x v="0"/>
    <x v="0"/>
    <x v="0"/>
  </r>
  <r>
    <n v="37165847"/>
    <x v="936"/>
    <x v="0"/>
    <x v="4"/>
    <x v="13"/>
    <x v="78"/>
    <x v="0"/>
    <x v="0"/>
    <x v="6"/>
    <x v="0"/>
    <x v="0"/>
  </r>
  <r>
    <n v="241852653"/>
    <x v="2744"/>
    <x v="0"/>
    <x v="1"/>
    <x v="1"/>
    <x v="20"/>
    <x v="0"/>
    <x v="2"/>
    <x v="4"/>
    <x v="0"/>
    <x v="0"/>
  </r>
  <r>
    <n v="577847669"/>
    <x v="3244"/>
    <x v="5"/>
    <x v="1"/>
    <x v="1"/>
    <x v="10"/>
    <x v="0"/>
    <x v="2"/>
    <x v="4"/>
    <x v="0"/>
    <x v="0"/>
  </r>
  <r>
    <n v="519750676"/>
    <x v="2710"/>
    <x v="5"/>
    <x v="1"/>
    <x v="1"/>
    <x v="1"/>
    <x v="1"/>
    <x v="3"/>
    <x v="5"/>
    <x v="0"/>
    <x v="0"/>
  </r>
  <r>
    <n v="569974434"/>
    <x v="3166"/>
    <x v="5"/>
    <x v="1"/>
    <x v="1"/>
    <x v="1"/>
    <x v="0"/>
    <x v="2"/>
    <x v="0"/>
    <x v="0"/>
    <x v="0"/>
  </r>
  <r>
    <n v="2316719"/>
    <x v="111"/>
    <x v="21"/>
    <x v="1"/>
    <x v="1"/>
    <x v="77"/>
    <x v="2"/>
    <x v="14"/>
    <x v="42"/>
    <x v="2"/>
    <x v="0"/>
  </r>
  <r>
    <n v="577485093"/>
    <x v="3238"/>
    <x v="0"/>
    <x v="4"/>
    <x v="23"/>
    <x v="45"/>
    <x v="0"/>
    <x v="2"/>
    <x v="4"/>
    <x v="0"/>
    <x v="0"/>
  </r>
  <r>
    <n v="577926674"/>
    <x v="3244"/>
    <x v="5"/>
    <x v="2"/>
    <x v="17"/>
    <x v="82"/>
    <x v="2"/>
    <x v="48"/>
    <x v="51"/>
    <x v="0"/>
    <x v="0"/>
  </r>
  <r>
    <n v="577489299"/>
    <x v="3238"/>
    <x v="5"/>
    <x v="0"/>
    <x v="0"/>
    <x v="1"/>
    <x v="0"/>
    <x v="2"/>
    <x v="4"/>
    <x v="0"/>
    <x v="0"/>
  </r>
  <r>
    <n v="578842810"/>
    <x v="3253"/>
    <x v="5"/>
    <x v="1"/>
    <x v="1"/>
    <x v="1"/>
    <x v="0"/>
    <x v="2"/>
    <x v="4"/>
    <x v="2"/>
    <x v="0"/>
  </r>
  <r>
    <n v="423152032"/>
    <x v="2473"/>
    <x v="0"/>
    <x v="4"/>
    <x v="1"/>
    <x v="62"/>
    <x v="0"/>
    <x v="2"/>
    <x v="4"/>
    <x v="0"/>
    <x v="0"/>
  </r>
  <r>
    <n v="122712178"/>
    <x v="1419"/>
    <x v="0"/>
    <x v="1"/>
    <x v="1"/>
    <x v="10"/>
    <x v="2"/>
    <x v="2"/>
    <x v="4"/>
    <x v="0"/>
    <x v="0"/>
  </r>
  <r>
    <n v="436809387"/>
    <x v="2923"/>
    <x v="5"/>
    <x v="1"/>
    <x v="1"/>
    <x v="12"/>
    <x v="0"/>
    <x v="4"/>
    <x v="11"/>
    <x v="2"/>
    <x v="0"/>
  </r>
  <r>
    <n v="166167615"/>
    <x v="3254"/>
    <x v="0"/>
    <x v="1"/>
    <x v="6"/>
    <x v="49"/>
    <x v="2"/>
    <x v="14"/>
    <x v="29"/>
    <x v="1"/>
    <x v="0"/>
  </r>
  <r>
    <n v="578920585"/>
    <x v="3253"/>
    <x v="0"/>
    <x v="1"/>
    <x v="1"/>
    <x v="28"/>
    <x v="2"/>
    <x v="2"/>
    <x v="4"/>
    <x v="0"/>
    <x v="0"/>
  </r>
  <r>
    <n v="564974957"/>
    <x v="3110"/>
    <x v="0"/>
    <x v="0"/>
    <x v="0"/>
    <x v="3"/>
    <x v="0"/>
    <x v="0"/>
    <x v="0"/>
    <x v="2"/>
    <x v="0"/>
  </r>
  <r>
    <n v="529550350"/>
    <x v="2804"/>
    <x v="0"/>
    <x v="1"/>
    <x v="1"/>
    <x v="40"/>
    <x v="0"/>
    <x v="2"/>
    <x v="0"/>
    <x v="0"/>
    <x v="0"/>
  </r>
  <r>
    <n v="577684611"/>
    <x v="3247"/>
    <x v="5"/>
    <x v="1"/>
    <x v="1"/>
    <x v="50"/>
    <x v="0"/>
    <x v="0"/>
    <x v="1"/>
    <x v="0"/>
    <x v="0"/>
  </r>
  <r>
    <n v="105561360"/>
    <x v="2352"/>
    <x v="0"/>
    <x v="1"/>
    <x v="1"/>
    <x v="30"/>
    <x v="0"/>
    <x v="2"/>
    <x v="4"/>
    <x v="2"/>
    <x v="0"/>
  </r>
  <r>
    <n v="578416991"/>
    <x v="3255"/>
    <x v="5"/>
    <x v="2"/>
    <x v="1"/>
    <x v="1"/>
    <x v="0"/>
    <x v="2"/>
    <x v="4"/>
    <x v="2"/>
    <x v="0"/>
  </r>
  <r>
    <n v="578436996"/>
    <x v="3255"/>
    <x v="0"/>
    <x v="1"/>
    <x v="1"/>
    <x v="1"/>
    <x v="0"/>
    <x v="2"/>
    <x v="4"/>
    <x v="2"/>
    <x v="0"/>
  </r>
  <r>
    <n v="578992689"/>
    <x v="3256"/>
    <x v="0"/>
    <x v="1"/>
    <x v="1"/>
    <x v="10"/>
    <x v="2"/>
    <x v="6"/>
    <x v="11"/>
    <x v="0"/>
    <x v="0"/>
  </r>
  <r>
    <n v="151811160"/>
    <x v="2674"/>
    <x v="0"/>
    <x v="1"/>
    <x v="1"/>
    <x v="33"/>
    <x v="0"/>
    <x v="2"/>
    <x v="4"/>
    <x v="2"/>
    <x v="0"/>
  </r>
  <r>
    <n v="117944710"/>
    <x v="1993"/>
    <x v="0"/>
    <x v="0"/>
    <x v="0"/>
    <x v="1"/>
    <x v="0"/>
    <x v="2"/>
    <x v="4"/>
    <x v="1"/>
    <x v="0"/>
  </r>
  <r>
    <n v="578479773"/>
    <x v="3255"/>
    <x v="5"/>
    <x v="1"/>
    <x v="9"/>
    <x v="4"/>
    <x v="2"/>
    <x v="2"/>
    <x v="0"/>
    <x v="0"/>
    <x v="0"/>
  </r>
  <r>
    <n v="2625306"/>
    <x v="1132"/>
    <x v="0"/>
    <x v="1"/>
    <x v="1"/>
    <x v="1"/>
    <x v="2"/>
    <x v="30"/>
    <x v="42"/>
    <x v="1"/>
    <x v="0"/>
  </r>
  <r>
    <n v="471838490"/>
    <x v="2769"/>
    <x v="5"/>
    <x v="1"/>
    <x v="1"/>
    <x v="1"/>
    <x v="0"/>
    <x v="4"/>
    <x v="11"/>
    <x v="0"/>
    <x v="0"/>
  </r>
  <r>
    <n v="366680575"/>
    <x v="3257"/>
    <x v="0"/>
    <x v="1"/>
    <x v="1"/>
    <x v="26"/>
    <x v="0"/>
    <x v="0"/>
    <x v="0"/>
    <x v="0"/>
    <x v="0"/>
  </r>
  <r>
    <n v="279687453"/>
    <x v="3258"/>
    <x v="41"/>
    <x v="1"/>
    <x v="1"/>
    <x v="8"/>
    <x v="0"/>
    <x v="0"/>
    <x v="1"/>
    <x v="0"/>
    <x v="0"/>
  </r>
  <r>
    <n v="579007272"/>
    <x v="3256"/>
    <x v="0"/>
    <x v="1"/>
    <x v="1"/>
    <x v="28"/>
    <x v="0"/>
    <x v="2"/>
    <x v="4"/>
    <x v="2"/>
    <x v="0"/>
  </r>
  <r>
    <n v="308307617"/>
    <x v="1555"/>
    <x v="0"/>
    <x v="0"/>
    <x v="0"/>
    <x v="0"/>
    <x v="0"/>
    <x v="2"/>
    <x v="4"/>
    <x v="0"/>
    <x v="0"/>
  </r>
  <r>
    <n v="578627723"/>
    <x v="3259"/>
    <x v="0"/>
    <x v="2"/>
    <x v="1"/>
    <x v="42"/>
    <x v="0"/>
    <x v="0"/>
    <x v="0"/>
    <x v="0"/>
    <x v="0"/>
  </r>
  <r>
    <n v="43369677"/>
    <x v="3260"/>
    <x v="0"/>
    <x v="2"/>
    <x v="19"/>
    <x v="37"/>
    <x v="2"/>
    <x v="2"/>
    <x v="4"/>
    <x v="0"/>
    <x v="0"/>
  </r>
  <r>
    <n v="510952991"/>
    <x v="2618"/>
    <x v="0"/>
    <x v="1"/>
    <x v="1"/>
    <x v="8"/>
    <x v="2"/>
    <x v="2"/>
    <x v="4"/>
    <x v="0"/>
    <x v="0"/>
  </r>
  <r>
    <n v="579051554"/>
    <x v="3256"/>
    <x v="0"/>
    <x v="4"/>
    <x v="1"/>
    <x v="9"/>
    <x v="0"/>
    <x v="2"/>
    <x v="4"/>
    <x v="0"/>
    <x v="0"/>
  </r>
  <r>
    <n v="520139700"/>
    <x v="2708"/>
    <x v="5"/>
    <x v="3"/>
    <x v="16"/>
    <x v="1"/>
    <x v="0"/>
    <x v="12"/>
    <x v="3"/>
    <x v="0"/>
    <x v="0"/>
  </r>
  <r>
    <n v="579087587"/>
    <x v="3256"/>
    <x v="0"/>
    <x v="4"/>
    <x v="1"/>
    <x v="28"/>
    <x v="0"/>
    <x v="2"/>
    <x v="4"/>
    <x v="0"/>
    <x v="0"/>
  </r>
  <r>
    <n v="462892864"/>
    <x v="3261"/>
    <x v="0"/>
    <x v="3"/>
    <x v="16"/>
    <x v="94"/>
    <x v="0"/>
    <x v="1"/>
    <x v="1"/>
    <x v="2"/>
    <x v="0"/>
  </r>
  <r>
    <n v="578976866"/>
    <x v="3256"/>
    <x v="5"/>
    <x v="1"/>
    <x v="1"/>
    <x v="14"/>
    <x v="0"/>
    <x v="2"/>
    <x v="4"/>
    <x v="2"/>
    <x v="0"/>
  </r>
  <r>
    <n v="578820774"/>
    <x v="3253"/>
    <x v="5"/>
    <x v="1"/>
    <x v="1"/>
    <x v="1"/>
    <x v="0"/>
    <x v="2"/>
    <x v="4"/>
    <x v="2"/>
    <x v="0"/>
  </r>
  <r>
    <n v="188854731"/>
    <x v="3262"/>
    <x v="0"/>
    <x v="1"/>
    <x v="1"/>
    <x v="51"/>
    <x v="0"/>
    <x v="2"/>
    <x v="5"/>
    <x v="0"/>
    <x v="0"/>
  </r>
  <r>
    <n v="579163520"/>
    <x v="3263"/>
    <x v="5"/>
    <x v="1"/>
    <x v="1"/>
    <x v="1"/>
    <x v="2"/>
    <x v="2"/>
    <x v="4"/>
    <x v="0"/>
    <x v="0"/>
  </r>
  <r>
    <n v="12725640"/>
    <x v="3264"/>
    <x v="0"/>
    <x v="1"/>
    <x v="1"/>
    <x v="28"/>
    <x v="2"/>
    <x v="2"/>
    <x v="4"/>
    <x v="0"/>
    <x v="0"/>
  </r>
  <r>
    <n v="579410737"/>
    <x v="3265"/>
    <x v="5"/>
    <x v="1"/>
    <x v="57"/>
    <x v="12"/>
    <x v="0"/>
    <x v="13"/>
    <x v="9"/>
    <x v="0"/>
    <x v="0"/>
  </r>
  <r>
    <n v="579174021"/>
    <x v="3263"/>
    <x v="5"/>
    <x v="1"/>
    <x v="1"/>
    <x v="1"/>
    <x v="0"/>
    <x v="0"/>
    <x v="0"/>
    <x v="0"/>
    <x v="0"/>
  </r>
  <r>
    <n v="579280655"/>
    <x v="3263"/>
    <x v="5"/>
    <x v="1"/>
    <x v="1"/>
    <x v="1"/>
    <x v="0"/>
    <x v="2"/>
    <x v="4"/>
    <x v="0"/>
    <x v="0"/>
  </r>
  <r>
    <n v="579979763"/>
    <x v="3266"/>
    <x v="0"/>
    <x v="2"/>
    <x v="1"/>
    <x v="73"/>
    <x v="0"/>
    <x v="2"/>
    <x v="4"/>
    <x v="0"/>
    <x v="0"/>
  </r>
  <r>
    <n v="576469403"/>
    <x v="3229"/>
    <x v="0"/>
    <x v="1"/>
    <x v="1"/>
    <x v="37"/>
    <x v="0"/>
    <x v="2"/>
    <x v="4"/>
    <x v="0"/>
    <x v="0"/>
  </r>
  <r>
    <n v="579365322"/>
    <x v="3265"/>
    <x v="5"/>
    <x v="1"/>
    <x v="11"/>
    <x v="4"/>
    <x v="0"/>
    <x v="0"/>
    <x v="0"/>
    <x v="2"/>
    <x v="0"/>
  </r>
  <r>
    <n v="520150048"/>
    <x v="2708"/>
    <x v="0"/>
    <x v="1"/>
    <x v="1"/>
    <x v="28"/>
    <x v="2"/>
    <x v="2"/>
    <x v="0"/>
    <x v="2"/>
    <x v="0"/>
  </r>
  <r>
    <n v="31406048"/>
    <x v="1100"/>
    <x v="0"/>
    <x v="1"/>
    <x v="1"/>
    <x v="1"/>
    <x v="2"/>
    <x v="0"/>
    <x v="0"/>
    <x v="0"/>
    <x v="0"/>
  </r>
  <r>
    <n v="436754073"/>
    <x v="2923"/>
    <x v="0"/>
    <x v="1"/>
    <x v="1"/>
    <x v="28"/>
    <x v="0"/>
    <x v="0"/>
    <x v="1"/>
    <x v="0"/>
    <x v="0"/>
  </r>
  <r>
    <n v="277138348"/>
    <x v="3267"/>
    <x v="0"/>
    <x v="2"/>
    <x v="1"/>
    <x v="44"/>
    <x v="0"/>
    <x v="2"/>
    <x v="4"/>
    <x v="0"/>
    <x v="0"/>
  </r>
  <r>
    <n v="579527122"/>
    <x v="3268"/>
    <x v="0"/>
    <x v="1"/>
    <x v="1"/>
    <x v="10"/>
    <x v="2"/>
    <x v="2"/>
    <x v="4"/>
    <x v="0"/>
    <x v="0"/>
  </r>
  <r>
    <n v="549969113"/>
    <x v="3269"/>
    <x v="0"/>
    <x v="1"/>
    <x v="1"/>
    <x v="1"/>
    <x v="0"/>
    <x v="6"/>
    <x v="7"/>
    <x v="2"/>
    <x v="0"/>
  </r>
  <r>
    <n v="579055284"/>
    <x v="3256"/>
    <x v="5"/>
    <x v="1"/>
    <x v="1"/>
    <x v="1"/>
    <x v="0"/>
    <x v="2"/>
    <x v="4"/>
    <x v="2"/>
    <x v="0"/>
  </r>
  <r>
    <n v="286514428"/>
    <x v="3270"/>
    <x v="0"/>
    <x v="1"/>
    <x v="1"/>
    <x v="51"/>
    <x v="0"/>
    <x v="1"/>
    <x v="3"/>
    <x v="0"/>
    <x v="0"/>
  </r>
  <r>
    <n v="579610869"/>
    <x v="3268"/>
    <x v="5"/>
    <x v="1"/>
    <x v="1"/>
    <x v="8"/>
    <x v="0"/>
    <x v="2"/>
    <x v="0"/>
    <x v="0"/>
    <x v="0"/>
  </r>
  <r>
    <n v="580150902"/>
    <x v="3271"/>
    <x v="5"/>
    <x v="3"/>
    <x v="46"/>
    <x v="68"/>
    <x v="0"/>
    <x v="2"/>
    <x v="4"/>
    <x v="0"/>
    <x v="0"/>
  </r>
  <r>
    <n v="580164127"/>
    <x v="3271"/>
    <x v="5"/>
    <x v="0"/>
    <x v="0"/>
    <x v="1"/>
    <x v="0"/>
    <x v="2"/>
    <x v="0"/>
    <x v="0"/>
    <x v="0"/>
  </r>
  <r>
    <n v="140812492"/>
    <x v="1457"/>
    <x v="0"/>
    <x v="2"/>
    <x v="1"/>
    <x v="19"/>
    <x v="0"/>
    <x v="2"/>
    <x v="0"/>
    <x v="0"/>
    <x v="0"/>
  </r>
  <r>
    <n v="499152708"/>
    <x v="2502"/>
    <x v="5"/>
    <x v="1"/>
    <x v="1"/>
    <x v="11"/>
    <x v="2"/>
    <x v="3"/>
    <x v="5"/>
    <x v="0"/>
    <x v="0"/>
  </r>
  <r>
    <n v="579787261"/>
    <x v="3272"/>
    <x v="0"/>
    <x v="1"/>
    <x v="1"/>
    <x v="1"/>
    <x v="2"/>
    <x v="2"/>
    <x v="4"/>
    <x v="2"/>
    <x v="0"/>
  </r>
  <r>
    <n v="87497787"/>
    <x v="1444"/>
    <x v="0"/>
    <x v="1"/>
    <x v="1"/>
    <x v="10"/>
    <x v="2"/>
    <x v="2"/>
    <x v="4"/>
    <x v="0"/>
    <x v="0"/>
  </r>
  <r>
    <n v="577300768"/>
    <x v="3240"/>
    <x v="5"/>
    <x v="1"/>
    <x v="1"/>
    <x v="10"/>
    <x v="2"/>
    <x v="0"/>
    <x v="5"/>
    <x v="1"/>
    <x v="0"/>
  </r>
  <r>
    <n v="316795838"/>
    <x v="2540"/>
    <x v="5"/>
    <x v="1"/>
    <x v="53"/>
    <x v="1"/>
    <x v="0"/>
    <x v="100"/>
    <x v="117"/>
    <x v="0"/>
    <x v="0"/>
  </r>
  <r>
    <n v="487095"/>
    <x v="1438"/>
    <x v="0"/>
    <x v="1"/>
    <x v="1"/>
    <x v="11"/>
    <x v="0"/>
    <x v="2"/>
    <x v="4"/>
    <x v="1"/>
    <x v="0"/>
  </r>
  <r>
    <n v="580346750"/>
    <x v="3273"/>
    <x v="0"/>
    <x v="2"/>
    <x v="5"/>
    <x v="71"/>
    <x v="0"/>
    <x v="2"/>
    <x v="4"/>
    <x v="0"/>
    <x v="0"/>
  </r>
  <r>
    <n v="44777822"/>
    <x v="2836"/>
    <x v="0"/>
    <x v="1"/>
    <x v="1"/>
    <x v="33"/>
    <x v="2"/>
    <x v="2"/>
    <x v="4"/>
    <x v="0"/>
    <x v="0"/>
  </r>
  <r>
    <n v="580365491"/>
    <x v="3273"/>
    <x v="5"/>
    <x v="1"/>
    <x v="1"/>
    <x v="4"/>
    <x v="2"/>
    <x v="6"/>
    <x v="11"/>
    <x v="0"/>
    <x v="0"/>
  </r>
  <r>
    <n v="133686632"/>
    <x v="836"/>
    <x v="0"/>
    <x v="2"/>
    <x v="1"/>
    <x v="57"/>
    <x v="0"/>
    <x v="0"/>
    <x v="1"/>
    <x v="0"/>
    <x v="0"/>
  </r>
  <r>
    <n v="513879915"/>
    <x v="2645"/>
    <x v="0"/>
    <x v="2"/>
    <x v="1"/>
    <x v="12"/>
    <x v="0"/>
    <x v="0"/>
    <x v="0"/>
    <x v="0"/>
    <x v="0"/>
  </r>
  <r>
    <n v="541538376"/>
    <x v="2991"/>
    <x v="0"/>
    <x v="1"/>
    <x v="1"/>
    <x v="1"/>
    <x v="2"/>
    <x v="2"/>
    <x v="0"/>
    <x v="0"/>
    <x v="0"/>
  </r>
  <r>
    <n v="81230792"/>
    <x v="934"/>
    <x v="0"/>
    <x v="1"/>
    <x v="1"/>
    <x v="1"/>
    <x v="0"/>
    <x v="0"/>
    <x v="0"/>
    <x v="0"/>
    <x v="0"/>
  </r>
  <r>
    <n v="74978109"/>
    <x v="694"/>
    <x v="0"/>
    <x v="0"/>
    <x v="0"/>
    <x v="3"/>
    <x v="0"/>
    <x v="2"/>
    <x v="4"/>
    <x v="0"/>
    <x v="0"/>
  </r>
  <r>
    <n v="50756860"/>
    <x v="498"/>
    <x v="4"/>
    <x v="4"/>
    <x v="19"/>
    <x v="1"/>
    <x v="2"/>
    <x v="2"/>
    <x v="4"/>
    <x v="0"/>
    <x v="0"/>
  </r>
  <r>
    <n v="7322029"/>
    <x v="3274"/>
    <x v="0"/>
    <x v="1"/>
    <x v="1"/>
    <x v="1"/>
    <x v="2"/>
    <x v="0"/>
    <x v="0"/>
    <x v="0"/>
    <x v="0"/>
  </r>
  <r>
    <n v="580477973"/>
    <x v="3275"/>
    <x v="0"/>
    <x v="1"/>
    <x v="1"/>
    <x v="55"/>
    <x v="0"/>
    <x v="2"/>
    <x v="4"/>
    <x v="0"/>
    <x v="0"/>
  </r>
  <r>
    <n v="510778876"/>
    <x v="2615"/>
    <x v="5"/>
    <x v="4"/>
    <x v="7"/>
    <x v="0"/>
    <x v="0"/>
    <x v="4"/>
    <x v="7"/>
    <x v="0"/>
    <x v="0"/>
  </r>
  <r>
    <n v="303741797"/>
    <x v="1543"/>
    <x v="0"/>
    <x v="1"/>
    <x v="1"/>
    <x v="11"/>
    <x v="0"/>
    <x v="2"/>
    <x v="4"/>
    <x v="0"/>
    <x v="0"/>
  </r>
  <r>
    <n v="335021329"/>
    <x v="3276"/>
    <x v="0"/>
    <x v="1"/>
    <x v="1"/>
    <x v="1"/>
    <x v="0"/>
    <x v="2"/>
    <x v="4"/>
    <x v="0"/>
    <x v="0"/>
  </r>
  <r>
    <n v="579172308"/>
    <x v="3263"/>
    <x v="5"/>
    <x v="1"/>
    <x v="1"/>
    <x v="1"/>
    <x v="2"/>
    <x v="2"/>
    <x v="4"/>
    <x v="0"/>
    <x v="0"/>
  </r>
  <r>
    <n v="413942202"/>
    <x v="3277"/>
    <x v="5"/>
    <x v="0"/>
    <x v="0"/>
    <x v="75"/>
    <x v="0"/>
    <x v="0"/>
    <x v="5"/>
    <x v="0"/>
    <x v="0"/>
  </r>
  <r>
    <n v="131794179"/>
    <x v="3278"/>
    <x v="0"/>
    <x v="1"/>
    <x v="1"/>
    <x v="70"/>
    <x v="0"/>
    <x v="0"/>
    <x v="0"/>
    <x v="0"/>
    <x v="0"/>
  </r>
  <r>
    <n v="33725131"/>
    <x v="359"/>
    <x v="0"/>
    <x v="1"/>
    <x v="1"/>
    <x v="4"/>
    <x v="2"/>
    <x v="6"/>
    <x v="7"/>
    <x v="0"/>
    <x v="0"/>
  </r>
  <r>
    <n v="580682623"/>
    <x v="3279"/>
    <x v="5"/>
    <x v="2"/>
    <x v="1"/>
    <x v="33"/>
    <x v="0"/>
    <x v="2"/>
    <x v="0"/>
    <x v="0"/>
    <x v="0"/>
  </r>
  <r>
    <n v="498052326"/>
    <x v="2503"/>
    <x v="5"/>
    <x v="1"/>
    <x v="1"/>
    <x v="18"/>
    <x v="2"/>
    <x v="2"/>
    <x v="5"/>
    <x v="0"/>
    <x v="0"/>
  </r>
  <r>
    <n v="10319948"/>
    <x v="2118"/>
    <x v="0"/>
    <x v="1"/>
    <x v="1"/>
    <x v="18"/>
    <x v="2"/>
    <x v="2"/>
    <x v="4"/>
    <x v="0"/>
    <x v="0"/>
  </r>
  <r>
    <n v="531372324"/>
    <x v="2816"/>
    <x v="0"/>
    <x v="1"/>
    <x v="1"/>
    <x v="28"/>
    <x v="0"/>
    <x v="3"/>
    <x v="5"/>
    <x v="0"/>
    <x v="0"/>
  </r>
  <r>
    <n v="578550778"/>
    <x v="3259"/>
    <x v="0"/>
    <x v="2"/>
    <x v="1"/>
    <x v="59"/>
    <x v="0"/>
    <x v="2"/>
    <x v="4"/>
    <x v="2"/>
    <x v="0"/>
  </r>
  <r>
    <n v="39412823"/>
    <x v="1237"/>
    <x v="0"/>
    <x v="1"/>
    <x v="1"/>
    <x v="1"/>
    <x v="0"/>
    <x v="0"/>
    <x v="1"/>
    <x v="2"/>
    <x v="0"/>
  </r>
  <r>
    <n v="581657450"/>
    <x v="3280"/>
    <x v="5"/>
    <x v="1"/>
    <x v="1"/>
    <x v="1"/>
    <x v="0"/>
    <x v="2"/>
    <x v="4"/>
    <x v="0"/>
    <x v="0"/>
  </r>
  <r>
    <n v="549149854"/>
    <x v="3159"/>
    <x v="0"/>
    <x v="3"/>
    <x v="12"/>
    <x v="41"/>
    <x v="0"/>
    <x v="2"/>
    <x v="0"/>
    <x v="2"/>
    <x v="0"/>
  </r>
  <r>
    <n v="37640304"/>
    <x v="406"/>
    <x v="0"/>
    <x v="4"/>
    <x v="1"/>
    <x v="6"/>
    <x v="2"/>
    <x v="2"/>
    <x v="0"/>
    <x v="1"/>
    <x v="0"/>
  </r>
  <r>
    <n v="35814356"/>
    <x v="372"/>
    <x v="0"/>
    <x v="4"/>
    <x v="23"/>
    <x v="68"/>
    <x v="0"/>
    <x v="0"/>
    <x v="0"/>
    <x v="0"/>
    <x v="0"/>
  </r>
  <r>
    <n v="290016158"/>
    <x v="3281"/>
    <x v="0"/>
    <x v="0"/>
    <x v="0"/>
    <x v="97"/>
    <x v="0"/>
    <x v="2"/>
    <x v="4"/>
    <x v="0"/>
    <x v="0"/>
  </r>
  <r>
    <n v="463738240"/>
    <x v="3282"/>
    <x v="0"/>
    <x v="1"/>
    <x v="1"/>
    <x v="10"/>
    <x v="2"/>
    <x v="12"/>
    <x v="3"/>
    <x v="0"/>
    <x v="1"/>
  </r>
  <r>
    <n v="158889064"/>
    <x v="973"/>
    <x v="0"/>
    <x v="1"/>
    <x v="1"/>
    <x v="1"/>
    <x v="2"/>
    <x v="2"/>
    <x v="4"/>
    <x v="0"/>
    <x v="0"/>
  </r>
  <r>
    <n v="306491104"/>
    <x v="1561"/>
    <x v="0"/>
    <x v="4"/>
    <x v="1"/>
    <x v="62"/>
    <x v="0"/>
    <x v="2"/>
    <x v="4"/>
    <x v="2"/>
    <x v="0"/>
  </r>
  <r>
    <n v="103763812"/>
    <x v="3283"/>
    <x v="0"/>
    <x v="1"/>
    <x v="1"/>
    <x v="1"/>
    <x v="0"/>
    <x v="1"/>
    <x v="1"/>
    <x v="0"/>
    <x v="0"/>
  </r>
  <r>
    <n v="184873145"/>
    <x v="3284"/>
    <x v="0"/>
    <x v="1"/>
    <x v="1"/>
    <x v="51"/>
    <x v="0"/>
    <x v="2"/>
    <x v="4"/>
    <x v="0"/>
    <x v="0"/>
  </r>
  <r>
    <n v="380318370"/>
    <x v="3285"/>
    <x v="0"/>
    <x v="1"/>
    <x v="1"/>
    <x v="35"/>
    <x v="0"/>
    <x v="2"/>
    <x v="4"/>
    <x v="0"/>
    <x v="1"/>
  </r>
  <r>
    <n v="474856814"/>
    <x v="2288"/>
    <x v="5"/>
    <x v="1"/>
    <x v="1"/>
    <x v="10"/>
    <x v="2"/>
    <x v="0"/>
    <x v="0"/>
    <x v="0"/>
    <x v="0"/>
  </r>
  <r>
    <n v="293495996"/>
    <x v="3079"/>
    <x v="0"/>
    <x v="1"/>
    <x v="1"/>
    <x v="18"/>
    <x v="2"/>
    <x v="2"/>
    <x v="4"/>
    <x v="0"/>
    <x v="0"/>
  </r>
  <r>
    <n v="195366663"/>
    <x v="1109"/>
    <x v="5"/>
    <x v="0"/>
    <x v="0"/>
    <x v="0"/>
    <x v="0"/>
    <x v="2"/>
    <x v="4"/>
    <x v="0"/>
    <x v="0"/>
  </r>
  <r>
    <n v="526702091"/>
    <x v="2783"/>
    <x v="5"/>
    <x v="1"/>
    <x v="1"/>
    <x v="23"/>
    <x v="2"/>
    <x v="0"/>
    <x v="0"/>
    <x v="0"/>
    <x v="0"/>
  </r>
  <r>
    <n v="1215091"/>
    <x v="3286"/>
    <x v="0"/>
    <x v="1"/>
    <x v="1"/>
    <x v="9"/>
    <x v="0"/>
    <x v="2"/>
    <x v="7"/>
    <x v="1"/>
    <x v="0"/>
  </r>
  <r>
    <n v="65110315"/>
    <x v="949"/>
    <x v="0"/>
    <x v="4"/>
    <x v="5"/>
    <x v="13"/>
    <x v="0"/>
    <x v="0"/>
    <x v="6"/>
    <x v="0"/>
    <x v="0"/>
  </r>
  <r>
    <n v="581230165"/>
    <x v="3287"/>
    <x v="5"/>
    <x v="4"/>
    <x v="1"/>
    <x v="92"/>
    <x v="0"/>
    <x v="2"/>
    <x v="4"/>
    <x v="2"/>
    <x v="0"/>
  </r>
  <r>
    <n v="528065635"/>
    <x v="2787"/>
    <x v="5"/>
    <x v="2"/>
    <x v="8"/>
    <x v="37"/>
    <x v="2"/>
    <x v="0"/>
    <x v="1"/>
    <x v="0"/>
    <x v="0"/>
  </r>
  <r>
    <n v="581846565"/>
    <x v="3288"/>
    <x v="5"/>
    <x v="1"/>
    <x v="1"/>
    <x v="1"/>
    <x v="2"/>
    <x v="3"/>
    <x v="5"/>
    <x v="0"/>
    <x v="0"/>
  </r>
  <r>
    <n v="205776218"/>
    <x v="1513"/>
    <x v="0"/>
    <x v="1"/>
    <x v="1"/>
    <x v="1"/>
    <x v="2"/>
    <x v="2"/>
    <x v="0"/>
    <x v="0"/>
    <x v="0"/>
  </r>
  <r>
    <n v="580373117"/>
    <x v="3273"/>
    <x v="0"/>
    <x v="1"/>
    <x v="1"/>
    <x v="37"/>
    <x v="0"/>
    <x v="2"/>
    <x v="4"/>
    <x v="2"/>
    <x v="0"/>
  </r>
  <r>
    <n v="47570971"/>
    <x v="477"/>
    <x v="0"/>
    <x v="1"/>
    <x v="1"/>
    <x v="1"/>
    <x v="2"/>
    <x v="2"/>
    <x v="4"/>
    <x v="0"/>
    <x v="0"/>
  </r>
  <r>
    <n v="581867700"/>
    <x v="3288"/>
    <x v="5"/>
    <x v="1"/>
    <x v="1"/>
    <x v="1"/>
    <x v="0"/>
    <x v="0"/>
    <x v="0"/>
    <x v="0"/>
    <x v="0"/>
  </r>
  <r>
    <n v="546824831"/>
    <x v="2966"/>
    <x v="5"/>
    <x v="1"/>
    <x v="5"/>
    <x v="4"/>
    <x v="0"/>
    <x v="0"/>
    <x v="0"/>
    <x v="0"/>
    <x v="0"/>
  </r>
  <r>
    <n v="40878034"/>
    <x v="402"/>
    <x v="0"/>
    <x v="1"/>
    <x v="1"/>
    <x v="1"/>
    <x v="0"/>
    <x v="2"/>
    <x v="4"/>
    <x v="0"/>
    <x v="0"/>
  </r>
  <r>
    <n v="268662650"/>
    <x v="3289"/>
    <x v="5"/>
    <x v="1"/>
    <x v="1"/>
    <x v="26"/>
    <x v="0"/>
    <x v="2"/>
    <x v="4"/>
    <x v="1"/>
    <x v="1"/>
  </r>
  <r>
    <n v="100996738"/>
    <x v="3290"/>
    <x v="0"/>
    <x v="1"/>
    <x v="1"/>
    <x v="18"/>
    <x v="2"/>
    <x v="2"/>
    <x v="4"/>
    <x v="0"/>
    <x v="0"/>
  </r>
  <r>
    <n v="581346189"/>
    <x v="3287"/>
    <x v="5"/>
    <x v="1"/>
    <x v="1"/>
    <x v="6"/>
    <x v="0"/>
    <x v="2"/>
    <x v="4"/>
    <x v="2"/>
    <x v="0"/>
  </r>
  <r>
    <n v="485286908"/>
    <x v="2393"/>
    <x v="5"/>
    <x v="1"/>
    <x v="1"/>
    <x v="1"/>
    <x v="0"/>
    <x v="0"/>
    <x v="0"/>
    <x v="0"/>
    <x v="0"/>
  </r>
  <r>
    <n v="512123205"/>
    <x v="2633"/>
    <x v="5"/>
    <x v="2"/>
    <x v="1"/>
    <x v="30"/>
    <x v="0"/>
    <x v="2"/>
    <x v="4"/>
    <x v="0"/>
    <x v="0"/>
  </r>
  <r>
    <n v="581898454"/>
    <x v="3288"/>
    <x v="5"/>
    <x v="1"/>
    <x v="1"/>
    <x v="1"/>
    <x v="0"/>
    <x v="2"/>
    <x v="4"/>
    <x v="2"/>
    <x v="0"/>
  </r>
  <r>
    <n v="14432619"/>
    <x v="1602"/>
    <x v="0"/>
    <x v="1"/>
    <x v="1"/>
    <x v="9"/>
    <x v="0"/>
    <x v="2"/>
    <x v="4"/>
    <x v="0"/>
    <x v="0"/>
  </r>
  <r>
    <n v="581570440"/>
    <x v="3291"/>
    <x v="0"/>
    <x v="2"/>
    <x v="1"/>
    <x v="13"/>
    <x v="0"/>
    <x v="2"/>
    <x v="4"/>
    <x v="0"/>
    <x v="0"/>
  </r>
  <r>
    <n v="581504869"/>
    <x v="3291"/>
    <x v="0"/>
    <x v="2"/>
    <x v="1"/>
    <x v="2"/>
    <x v="2"/>
    <x v="2"/>
    <x v="4"/>
    <x v="0"/>
    <x v="0"/>
  </r>
  <r>
    <n v="582043990"/>
    <x v="3292"/>
    <x v="5"/>
    <x v="1"/>
    <x v="1"/>
    <x v="1"/>
    <x v="2"/>
    <x v="4"/>
    <x v="6"/>
    <x v="0"/>
    <x v="0"/>
  </r>
  <r>
    <n v="28457212"/>
    <x v="3293"/>
    <x v="0"/>
    <x v="2"/>
    <x v="1"/>
    <x v="30"/>
    <x v="0"/>
    <x v="2"/>
    <x v="4"/>
    <x v="0"/>
    <x v="0"/>
  </r>
  <r>
    <n v="580338184"/>
    <x v="3273"/>
    <x v="0"/>
    <x v="2"/>
    <x v="1"/>
    <x v="78"/>
    <x v="0"/>
    <x v="2"/>
    <x v="4"/>
    <x v="0"/>
    <x v="0"/>
  </r>
  <r>
    <n v="291089430"/>
    <x v="1693"/>
    <x v="0"/>
    <x v="3"/>
    <x v="16"/>
    <x v="0"/>
    <x v="0"/>
    <x v="2"/>
    <x v="4"/>
    <x v="2"/>
    <x v="0"/>
  </r>
  <r>
    <n v="581570540"/>
    <x v="3291"/>
    <x v="5"/>
    <x v="0"/>
    <x v="0"/>
    <x v="0"/>
    <x v="0"/>
    <x v="2"/>
    <x v="4"/>
    <x v="2"/>
    <x v="0"/>
  </r>
  <r>
    <n v="85176260"/>
    <x v="734"/>
    <x v="0"/>
    <x v="1"/>
    <x v="1"/>
    <x v="24"/>
    <x v="2"/>
    <x v="0"/>
    <x v="0"/>
    <x v="2"/>
    <x v="0"/>
  </r>
  <r>
    <n v="577306954"/>
    <x v="3240"/>
    <x v="5"/>
    <x v="1"/>
    <x v="1"/>
    <x v="18"/>
    <x v="2"/>
    <x v="4"/>
    <x v="11"/>
    <x v="0"/>
    <x v="0"/>
  </r>
  <r>
    <n v="583024860"/>
    <x v="3294"/>
    <x v="0"/>
    <x v="2"/>
    <x v="48"/>
    <x v="42"/>
    <x v="0"/>
    <x v="2"/>
    <x v="4"/>
    <x v="0"/>
    <x v="0"/>
  </r>
  <r>
    <n v="223106167"/>
    <x v="1622"/>
    <x v="5"/>
    <x v="1"/>
    <x v="1"/>
    <x v="1"/>
    <x v="0"/>
    <x v="2"/>
    <x v="4"/>
    <x v="0"/>
    <x v="0"/>
  </r>
  <r>
    <n v="420066300"/>
    <x v="3295"/>
    <x v="0"/>
    <x v="1"/>
    <x v="1"/>
    <x v="10"/>
    <x v="0"/>
    <x v="1"/>
    <x v="5"/>
    <x v="0"/>
    <x v="0"/>
  </r>
  <r>
    <n v="582821818"/>
    <x v="3296"/>
    <x v="5"/>
    <x v="1"/>
    <x v="1"/>
    <x v="1"/>
    <x v="0"/>
    <x v="2"/>
    <x v="4"/>
    <x v="0"/>
    <x v="0"/>
  </r>
  <r>
    <n v="144972386"/>
    <x v="895"/>
    <x v="0"/>
    <x v="4"/>
    <x v="9"/>
    <x v="93"/>
    <x v="0"/>
    <x v="0"/>
    <x v="0"/>
    <x v="0"/>
    <x v="0"/>
  </r>
  <r>
    <n v="299513223"/>
    <x v="1525"/>
    <x v="0"/>
    <x v="1"/>
    <x v="2"/>
    <x v="10"/>
    <x v="0"/>
    <x v="0"/>
    <x v="1"/>
    <x v="0"/>
    <x v="0"/>
  </r>
  <r>
    <n v="517206212"/>
    <x v="2678"/>
    <x v="0"/>
    <x v="3"/>
    <x v="16"/>
    <x v="97"/>
    <x v="0"/>
    <x v="2"/>
    <x v="4"/>
    <x v="0"/>
    <x v="0"/>
  </r>
  <r>
    <n v="134494649"/>
    <x v="2486"/>
    <x v="0"/>
    <x v="1"/>
    <x v="1"/>
    <x v="28"/>
    <x v="2"/>
    <x v="0"/>
    <x v="0"/>
    <x v="1"/>
    <x v="0"/>
  </r>
  <r>
    <n v="244964293"/>
    <x v="1841"/>
    <x v="0"/>
    <x v="2"/>
    <x v="1"/>
    <x v="42"/>
    <x v="2"/>
    <x v="2"/>
    <x v="4"/>
    <x v="0"/>
    <x v="0"/>
  </r>
  <r>
    <n v="161139695"/>
    <x v="2958"/>
    <x v="0"/>
    <x v="2"/>
    <x v="9"/>
    <x v="21"/>
    <x v="2"/>
    <x v="2"/>
    <x v="4"/>
    <x v="2"/>
    <x v="0"/>
  </r>
  <r>
    <n v="582232869"/>
    <x v="3297"/>
    <x v="5"/>
    <x v="0"/>
    <x v="0"/>
    <x v="35"/>
    <x v="0"/>
    <x v="2"/>
    <x v="4"/>
    <x v="0"/>
    <x v="0"/>
  </r>
  <r>
    <n v="583143998"/>
    <x v="3294"/>
    <x v="0"/>
    <x v="2"/>
    <x v="1"/>
    <x v="73"/>
    <x v="0"/>
    <x v="2"/>
    <x v="4"/>
    <x v="0"/>
    <x v="0"/>
  </r>
  <r>
    <n v="472298738"/>
    <x v="2272"/>
    <x v="1"/>
    <x v="0"/>
    <x v="0"/>
    <x v="30"/>
    <x v="0"/>
    <x v="0"/>
    <x v="6"/>
    <x v="0"/>
    <x v="0"/>
  </r>
  <r>
    <n v="31505020"/>
    <x v="347"/>
    <x v="0"/>
    <x v="3"/>
    <x v="31"/>
    <x v="95"/>
    <x v="0"/>
    <x v="2"/>
    <x v="4"/>
    <x v="0"/>
    <x v="0"/>
  </r>
  <r>
    <n v="78681527"/>
    <x v="602"/>
    <x v="0"/>
    <x v="0"/>
    <x v="0"/>
    <x v="88"/>
    <x v="0"/>
    <x v="2"/>
    <x v="4"/>
    <x v="0"/>
    <x v="0"/>
  </r>
  <r>
    <n v="7387484"/>
    <x v="1489"/>
    <x v="0"/>
    <x v="1"/>
    <x v="1"/>
    <x v="28"/>
    <x v="2"/>
    <x v="1"/>
    <x v="5"/>
    <x v="0"/>
    <x v="0"/>
  </r>
  <r>
    <n v="582293735"/>
    <x v="3297"/>
    <x v="5"/>
    <x v="3"/>
    <x v="51"/>
    <x v="58"/>
    <x v="0"/>
    <x v="0"/>
    <x v="1"/>
    <x v="2"/>
    <x v="0"/>
  </r>
  <r>
    <n v="2642688"/>
    <x v="3298"/>
    <x v="0"/>
    <x v="1"/>
    <x v="1"/>
    <x v="28"/>
    <x v="0"/>
    <x v="1"/>
    <x v="9"/>
    <x v="2"/>
    <x v="0"/>
  </r>
  <r>
    <n v="583269283"/>
    <x v="3299"/>
    <x v="0"/>
    <x v="1"/>
    <x v="1"/>
    <x v="97"/>
    <x v="0"/>
    <x v="2"/>
    <x v="0"/>
    <x v="2"/>
    <x v="0"/>
  </r>
  <r>
    <n v="300015389"/>
    <x v="1527"/>
    <x v="0"/>
    <x v="0"/>
    <x v="0"/>
    <x v="3"/>
    <x v="0"/>
    <x v="2"/>
    <x v="4"/>
    <x v="0"/>
    <x v="0"/>
  </r>
  <r>
    <n v="330365719"/>
    <x v="1633"/>
    <x v="0"/>
    <x v="2"/>
    <x v="1"/>
    <x v="42"/>
    <x v="2"/>
    <x v="2"/>
    <x v="4"/>
    <x v="0"/>
    <x v="0"/>
  </r>
  <r>
    <n v="381347200"/>
    <x v="3300"/>
    <x v="0"/>
    <x v="1"/>
    <x v="1"/>
    <x v="18"/>
    <x v="2"/>
    <x v="2"/>
    <x v="0"/>
    <x v="0"/>
    <x v="0"/>
  </r>
  <r>
    <n v="35868637"/>
    <x v="921"/>
    <x v="0"/>
    <x v="2"/>
    <x v="1"/>
    <x v="0"/>
    <x v="0"/>
    <x v="2"/>
    <x v="4"/>
    <x v="0"/>
    <x v="0"/>
  </r>
  <r>
    <n v="581488153"/>
    <x v="3291"/>
    <x v="0"/>
    <x v="1"/>
    <x v="1"/>
    <x v="1"/>
    <x v="0"/>
    <x v="2"/>
    <x v="4"/>
    <x v="0"/>
    <x v="0"/>
  </r>
  <r>
    <n v="582670560"/>
    <x v="3301"/>
    <x v="5"/>
    <x v="1"/>
    <x v="1"/>
    <x v="1"/>
    <x v="0"/>
    <x v="2"/>
    <x v="4"/>
    <x v="2"/>
    <x v="0"/>
  </r>
  <r>
    <n v="583336078"/>
    <x v="3299"/>
    <x v="5"/>
    <x v="2"/>
    <x v="20"/>
    <x v="18"/>
    <x v="0"/>
    <x v="2"/>
    <x v="4"/>
    <x v="0"/>
    <x v="0"/>
  </r>
  <r>
    <n v="566803114"/>
    <x v="3153"/>
    <x v="5"/>
    <x v="0"/>
    <x v="0"/>
    <x v="96"/>
    <x v="0"/>
    <x v="2"/>
    <x v="0"/>
    <x v="2"/>
    <x v="0"/>
  </r>
  <r>
    <n v="582727723"/>
    <x v="3301"/>
    <x v="0"/>
    <x v="0"/>
    <x v="0"/>
    <x v="1"/>
    <x v="0"/>
    <x v="2"/>
    <x v="4"/>
    <x v="2"/>
    <x v="0"/>
  </r>
  <r>
    <n v="129996032"/>
    <x v="1209"/>
    <x v="44"/>
    <x v="1"/>
    <x v="1"/>
    <x v="1"/>
    <x v="2"/>
    <x v="0"/>
    <x v="0"/>
    <x v="0"/>
    <x v="0"/>
  </r>
  <r>
    <n v="579167057"/>
    <x v="3263"/>
    <x v="5"/>
    <x v="1"/>
    <x v="1"/>
    <x v="1"/>
    <x v="2"/>
    <x v="0"/>
    <x v="0"/>
    <x v="2"/>
    <x v="0"/>
  </r>
  <r>
    <n v="351646632"/>
    <x v="2353"/>
    <x v="5"/>
    <x v="1"/>
    <x v="9"/>
    <x v="1"/>
    <x v="0"/>
    <x v="30"/>
    <x v="31"/>
    <x v="0"/>
    <x v="0"/>
  </r>
  <r>
    <n v="583428757"/>
    <x v="3302"/>
    <x v="5"/>
    <x v="1"/>
    <x v="1"/>
    <x v="1"/>
    <x v="2"/>
    <x v="4"/>
    <x v="6"/>
    <x v="0"/>
    <x v="0"/>
  </r>
  <r>
    <n v="565497174"/>
    <x v="3303"/>
    <x v="5"/>
    <x v="0"/>
    <x v="0"/>
    <x v="1"/>
    <x v="0"/>
    <x v="2"/>
    <x v="0"/>
    <x v="0"/>
    <x v="0"/>
  </r>
  <r>
    <n v="130456339"/>
    <x v="3304"/>
    <x v="4"/>
    <x v="1"/>
    <x v="1"/>
    <x v="28"/>
    <x v="0"/>
    <x v="0"/>
    <x v="6"/>
    <x v="0"/>
    <x v="0"/>
  </r>
  <r>
    <n v="73625317"/>
    <x v="3305"/>
    <x v="0"/>
    <x v="3"/>
    <x v="16"/>
    <x v="88"/>
    <x v="0"/>
    <x v="2"/>
    <x v="0"/>
    <x v="1"/>
    <x v="0"/>
  </r>
  <r>
    <n v="146863385"/>
    <x v="3306"/>
    <x v="0"/>
    <x v="0"/>
    <x v="0"/>
    <x v="0"/>
    <x v="0"/>
    <x v="2"/>
    <x v="4"/>
    <x v="2"/>
    <x v="0"/>
  </r>
  <r>
    <n v="410995300"/>
    <x v="1846"/>
    <x v="0"/>
    <x v="1"/>
    <x v="1"/>
    <x v="2"/>
    <x v="2"/>
    <x v="2"/>
    <x v="4"/>
    <x v="2"/>
    <x v="0"/>
  </r>
  <r>
    <n v="4421661"/>
    <x v="3307"/>
    <x v="0"/>
    <x v="2"/>
    <x v="1"/>
    <x v="29"/>
    <x v="2"/>
    <x v="2"/>
    <x v="4"/>
    <x v="0"/>
    <x v="0"/>
  </r>
  <r>
    <n v="43768347"/>
    <x v="458"/>
    <x v="0"/>
    <x v="2"/>
    <x v="1"/>
    <x v="57"/>
    <x v="0"/>
    <x v="2"/>
    <x v="0"/>
    <x v="0"/>
    <x v="0"/>
  </r>
  <r>
    <n v="339033229"/>
    <x v="1640"/>
    <x v="0"/>
    <x v="1"/>
    <x v="1"/>
    <x v="51"/>
    <x v="0"/>
    <x v="2"/>
    <x v="1"/>
    <x v="0"/>
    <x v="0"/>
  </r>
  <r>
    <n v="22848983"/>
    <x v="3308"/>
    <x v="0"/>
    <x v="4"/>
    <x v="14"/>
    <x v="6"/>
    <x v="0"/>
    <x v="2"/>
    <x v="4"/>
    <x v="0"/>
    <x v="0"/>
  </r>
  <r>
    <n v="430633024"/>
    <x v="3309"/>
    <x v="0"/>
    <x v="1"/>
    <x v="1"/>
    <x v="9"/>
    <x v="0"/>
    <x v="2"/>
    <x v="4"/>
    <x v="0"/>
    <x v="0"/>
  </r>
  <r>
    <n v="46716845"/>
    <x v="641"/>
    <x v="0"/>
    <x v="1"/>
    <x v="1"/>
    <x v="1"/>
    <x v="2"/>
    <x v="2"/>
    <x v="4"/>
    <x v="0"/>
    <x v="0"/>
  </r>
  <r>
    <n v="584100089"/>
    <x v="3310"/>
    <x v="0"/>
    <x v="1"/>
    <x v="1"/>
    <x v="42"/>
    <x v="2"/>
    <x v="2"/>
    <x v="4"/>
    <x v="0"/>
    <x v="0"/>
  </r>
  <r>
    <n v="533249880"/>
    <x v="2819"/>
    <x v="0"/>
    <x v="2"/>
    <x v="1"/>
    <x v="28"/>
    <x v="0"/>
    <x v="2"/>
    <x v="4"/>
    <x v="0"/>
    <x v="0"/>
  </r>
  <r>
    <n v="33429021"/>
    <x v="414"/>
    <x v="0"/>
    <x v="1"/>
    <x v="5"/>
    <x v="1"/>
    <x v="0"/>
    <x v="2"/>
    <x v="4"/>
    <x v="0"/>
    <x v="0"/>
  </r>
  <r>
    <n v="584175207"/>
    <x v="3311"/>
    <x v="5"/>
    <x v="1"/>
    <x v="1"/>
    <x v="1"/>
    <x v="0"/>
    <x v="2"/>
    <x v="4"/>
    <x v="0"/>
    <x v="0"/>
  </r>
  <r>
    <n v="583986457"/>
    <x v="3310"/>
    <x v="5"/>
    <x v="1"/>
    <x v="1"/>
    <x v="16"/>
    <x v="2"/>
    <x v="2"/>
    <x v="4"/>
    <x v="0"/>
    <x v="0"/>
  </r>
  <r>
    <n v="584181199"/>
    <x v="3311"/>
    <x v="5"/>
    <x v="3"/>
    <x v="3"/>
    <x v="51"/>
    <x v="0"/>
    <x v="2"/>
    <x v="0"/>
    <x v="0"/>
    <x v="1"/>
  </r>
  <r>
    <n v="584195016"/>
    <x v="3311"/>
    <x v="0"/>
    <x v="1"/>
    <x v="1"/>
    <x v="26"/>
    <x v="2"/>
    <x v="2"/>
    <x v="4"/>
    <x v="2"/>
    <x v="0"/>
  </r>
  <r>
    <n v="584199194"/>
    <x v="3311"/>
    <x v="5"/>
    <x v="3"/>
    <x v="16"/>
    <x v="0"/>
    <x v="0"/>
    <x v="2"/>
    <x v="4"/>
    <x v="2"/>
    <x v="0"/>
  </r>
  <r>
    <n v="584406908"/>
    <x v="3312"/>
    <x v="5"/>
    <x v="1"/>
    <x v="1"/>
    <x v="14"/>
    <x v="0"/>
    <x v="0"/>
    <x v="1"/>
    <x v="0"/>
    <x v="1"/>
  </r>
  <r>
    <n v="584649389"/>
    <x v="3313"/>
    <x v="5"/>
    <x v="1"/>
    <x v="1"/>
    <x v="10"/>
    <x v="2"/>
    <x v="2"/>
    <x v="4"/>
    <x v="0"/>
    <x v="0"/>
  </r>
  <r>
    <n v="316330865"/>
    <x v="1608"/>
    <x v="0"/>
    <x v="1"/>
    <x v="1"/>
    <x v="1"/>
    <x v="0"/>
    <x v="1"/>
    <x v="5"/>
    <x v="0"/>
    <x v="0"/>
  </r>
  <r>
    <n v="537854527"/>
    <x v="2898"/>
    <x v="5"/>
    <x v="1"/>
    <x v="1"/>
    <x v="1"/>
    <x v="1"/>
    <x v="4"/>
    <x v="3"/>
    <x v="0"/>
    <x v="0"/>
  </r>
  <r>
    <n v="426706311"/>
    <x v="3314"/>
    <x v="5"/>
    <x v="2"/>
    <x v="1"/>
    <x v="21"/>
    <x v="0"/>
    <x v="2"/>
    <x v="4"/>
    <x v="0"/>
    <x v="0"/>
  </r>
  <r>
    <n v="579885737"/>
    <x v="3266"/>
    <x v="5"/>
    <x v="1"/>
    <x v="33"/>
    <x v="8"/>
    <x v="0"/>
    <x v="3"/>
    <x v="5"/>
    <x v="0"/>
    <x v="0"/>
  </r>
  <r>
    <n v="179992555"/>
    <x v="1059"/>
    <x v="0"/>
    <x v="1"/>
    <x v="1"/>
    <x v="1"/>
    <x v="0"/>
    <x v="0"/>
    <x v="0"/>
    <x v="0"/>
    <x v="0"/>
  </r>
  <r>
    <n v="584315610"/>
    <x v="3311"/>
    <x v="5"/>
    <x v="2"/>
    <x v="14"/>
    <x v="81"/>
    <x v="0"/>
    <x v="2"/>
    <x v="4"/>
    <x v="0"/>
    <x v="0"/>
  </r>
  <r>
    <n v="146321261"/>
    <x v="904"/>
    <x v="0"/>
    <x v="1"/>
    <x v="1"/>
    <x v="29"/>
    <x v="0"/>
    <x v="2"/>
    <x v="1"/>
    <x v="0"/>
    <x v="0"/>
  </r>
  <r>
    <n v="15740581"/>
    <x v="473"/>
    <x v="0"/>
    <x v="1"/>
    <x v="1"/>
    <x v="16"/>
    <x v="2"/>
    <x v="2"/>
    <x v="4"/>
    <x v="0"/>
    <x v="0"/>
  </r>
  <r>
    <n v="486908488"/>
    <x v="2410"/>
    <x v="5"/>
    <x v="2"/>
    <x v="1"/>
    <x v="84"/>
    <x v="0"/>
    <x v="2"/>
    <x v="7"/>
    <x v="0"/>
    <x v="0"/>
  </r>
  <r>
    <n v="559630245"/>
    <x v="3074"/>
    <x v="5"/>
    <x v="0"/>
    <x v="0"/>
    <x v="59"/>
    <x v="0"/>
    <x v="2"/>
    <x v="4"/>
    <x v="2"/>
    <x v="0"/>
  </r>
  <r>
    <n v="13176722"/>
    <x v="751"/>
    <x v="0"/>
    <x v="2"/>
    <x v="1"/>
    <x v="71"/>
    <x v="2"/>
    <x v="2"/>
    <x v="0"/>
    <x v="0"/>
    <x v="0"/>
  </r>
  <r>
    <n v="154973978"/>
    <x v="1938"/>
    <x v="0"/>
    <x v="2"/>
    <x v="1"/>
    <x v="22"/>
    <x v="2"/>
    <x v="2"/>
    <x v="0"/>
    <x v="0"/>
    <x v="0"/>
  </r>
  <r>
    <n v="584810982"/>
    <x v="3315"/>
    <x v="5"/>
    <x v="1"/>
    <x v="1"/>
    <x v="18"/>
    <x v="2"/>
    <x v="2"/>
    <x v="4"/>
    <x v="0"/>
    <x v="0"/>
  </r>
  <r>
    <n v="578844789"/>
    <x v="3253"/>
    <x v="0"/>
    <x v="1"/>
    <x v="1"/>
    <x v="1"/>
    <x v="0"/>
    <x v="2"/>
    <x v="4"/>
    <x v="2"/>
    <x v="0"/>
  </r>
  <r>
    <n v="112289621"/>
    <x v="745"/>
    <x v="0"/>
    <x v="1"/>
    <x v="1"/>
    <x v="45"/>
    <x v="2"/>
    <x v="2"/>
    <x v="4"/>
    <x v="0"/>
    <x v="0"/>
  </r>
  <r>
    <n v="33094014"/>
    <x v="1104"/>
    <x v="0"/>
    <x v="4"/>
    <x v="7"/>
    <x v="1"/>
    <x v="0"/>
    <x v="2"/>
    <x v="1"/>
    <x v="0"/>
    <x v="1"/>
  </r>
  <r>
    <n v="421361668"/>
    <x v="3316"/>
    <x v="0"/>
    <x v="1"/>
    <x v="1"/>
    <x v="1"/>
    <x v="0"/>
    <x v="2"/>
    <x v="4"/>
    <x v="0"/>
    <x v="0"/>
  </r>
  <r>
    <n v="576901445"/>
    <x v="3239"/>
    <x v="5"/>
    <x v="2"/>
    <x v="26"/>
    <x v="8"/>
    <x v="2"/>
    <x v="2"/>
    <x v="4"/>
    <x v="2"/>
    <x v="0"/>
  </r>
  <r>
    <n v="572951920"/>
    <x v="3214"/>
    <x v="0"/>
    <x v="1"/>
    <x v="1"/>
    <x v="10"/>
    <x v="2"/>
    <x v="1"/>
    <x v="1"/>
    <x v="2"/>
    <x v="0"/>
  </r>
  <r>
    <n v="584839374"/>
    <x v="3315"/>
    <x v="5"/>
    <x v="1"/>
    <x v="1"/>
    <x v="1"/>
    <x v="0"/>
    <x v="2"/>
    <x v="4"/>
    <x v="0"/>
    <x v="1"/>
  </r>
  <r>
    <n v="214620318"/>
    <x v="3317"/>
    <x v="45"/>
    <x v="0"/>
    <x v="0"/>
    <x v="3"/>
    <x v="0"/>
    <x v="2"/>
    <x v="4"/>
    <x v="0"/>
    <x v="0"/>
  </r>
  <r>
    <n v="584849959"/>
    <x v="3315"/>
    <x v="5"/>
    <x v="1"/>
    <x v="1"/>
    <x v="18"/>
    <x v="2"/>
    <x v="2"/>
    <x v="4"/>
    <x v="0"/>
    <x v="0"/>
  </r>
  <r>
    <n v="584599808"/>
    <x v="3313"/>
    <x v="5"/>
    <x v="1"/>
    <x v="1"/>
    <x v="1"/>
    <x v="0"/>
    <x v="0"/>
    <x v="1"/>
    <x v="2"/>
    <x v="0"/>
  </r>
  <r>
    <n v="584603741"/>
    <x v="3313"/>
    <x v="0"/>
    <x v="1"/>
    <x v="1"/>
    <x v="1"/>
    <x v="1"/>
    <x v="0"/>
    <x v="0"/>
    <x v="0"/>
    <x v="0"/>
  </r>
  <r>
    <n v="9928987"/>
    <x v="2323"/>
    <x v="0"/>
    <x v="2"/>
    <x v="19"/>
    <x v="44"/>
    <x v="2"/>
    <x v="1"/>
    <x v="1"/>
    <x v="0"/>
    <x v="0"/>
  </r>
  <r>
    <n v="577632529"/>
    <x v="3238"/>
    <x v="0"/>
    <x v="1"/>
    <x v="33"/>
    <x v="28"/>
    <x v="0"/>
    <x v="31"/>
    <x v="20"/>
    <x v="0"/>
    <x v="0"/>
  </r>
  <r>
    <n v="567369605"/>
    <x v="3147"/>
    <x v="5"/>
    <x v="2"/>
    <x v="1"/>
    <x v="1"/>
    <x v="0"/>
    <x v="2"/>
    <x v="0"/>
    <x v="0"/>
    <x v="0"/>
  </r>
  <r>
    <n v="584985446"/>
    <x v="3318"/>
    <x v="5"/>
    <x v="4"/>
    <x v="7"/>
    <x v="1"/>
    <x v="0"/>
    <x v="2"/>
    <x v="4"/>
    <x v="2"/>
    <x v="0"/>
  </r>
  <r>
    <n v="436164435"/>
    <x v="2314"/>
    <x v="0"/>
    <x v="0"/>
    <x v="0"/>
    <x v="26"/>
    <x v="0"/>
    <x v="0"/>
    <x v="0"/>
    <x v="2"/>
    <x v="0"/>
  </r>
  <r>
    <n v="167366740"/>
    <x v="1199"/>
    <x v="0"/>
    <x v="0"/>
    <x v="0"/>
    <x v="21"/>
    <x v="2"/>
    <x v="2"/>
    <x v="4"/>
    <x v="0"/>
    <x v="0"/>
  </r>
  <r>
    <n v="583520404"/>
    <x v="3302"/>
    <x v="0"/>
    <x v="1"/>
    <x v="20"/>
    <x v="1"/>
    <x v="0"/>
    <x v="2"/>
    <x v="0"/>
    <x v="2"/>
    <x v="0"/>
  </r>
  <r>
    <n v="24458117"/>
    <x v="1707"/>
    <x v="0"/>
    <x v="3"/>
    <x v="51"/>
    <x v="82"/>
    <x v="0"/>
    <x v="2"/>
    <x v="5"/>
    <x v="0"/>
    <x v="0"/>
  </r>
  <r>
    <n v="585004830"/>
    <x v="3318"/>
    <x v="0"/>
    <x v="1"/>
    <x v="1"/>
    <x v="10"/>
    <x v="2"/>
    <x v="2"/>
    <x v="4"/>
    <x v="2"/>
    <x v="0"/>
  </r>
  <r>
    <n v="12203556"/>
    <x v="3319"/>
    <x v="0"/>
    <x v="2"/>
    <x v="9"/>
    <x v="15"/>
    <x v="2"/>
    <x v="2"/>
    <x v="4"/>
    <x v="0"/>
    <x v="0"/>
  </r>
  <r>
    <n v="585720515"/>
    <x v="3320"/>
    <x v="0"/>
    <x v="2"/>
    <x v="1"/>
    <x v="7"/>
    <x v="2"/>
    <x v="3"/>
    <x v="5"/>
    <x v="1"/>
    <x v="0"/>
  </r>
  <r>
    <n v="568075333"/>
    <x v="3191"/>
    <x v="5"/>
    <x v="0"/>
    <x v="0"/>
    <x v="0"/>
    <x v="0"/>
    <x v="2"/>
    <x v="4"/>
    <x v="2"/>
    <x v="0"/>
  </r>
  <r>
    <n v="49735663"/>
    <x v="3321"/>
    <x v="0"/>
    <x v="4"/>
    <x v="1"/>
    <x v="9"/>
    <x v="0"/>
    <x v="0"/>
    <x v="0"/>
    <x v="0"/>
    <x v="0"/>
  </r>
  <r>
    <n v="44052899"/>
    <x v="444"/>
    <x v="21"/>
    <x v="1"/>
    <x v="1"/>
    <x v="1"/>
    <x v="2"/>
    <x v="2"/>
    <x v="4"/>
    <x v="0"/>
    <x v="0"/>
  </r>
  <r>
    <n v="557768072"/>
    <x v="3065"/>
    <x v="0"/>
    <x v="2"/>
    <x v="1"/>
    <x v="2"/>
    <x v="2"/>
    <x v="2"/>
    <x v="0"/>
    <x v="0"/>
    <x v="0"/>
  </r>
  <r>
    <n v="585601568"/>
    <x v="3320"/>
    <x v="5"/>
    <x v="1"/>
    <x v="14"/>
    <x v="1"/>
    <x v="0"/>
    <x v="2"/>
    <x v="4"/>
    <x v="0"/>
    <x v="0"/>
  </r>
  <r>
    <n v="39860291"/>
    <x v="3177"/>
    <x v="0"/>
    <x v="0"/>
    <x v="0"/>
    <x v="1"/>
    <x v="0"/>
    <x v="2"/>
    <x v="0"/>
    <x v="2"/>
    <x v="0"/>
  </r>
  <r>
    <n v="509360864"/>
    <x v="2594"/>
    <x v="5"/>
    <x v="1"/>
    <x v="1"/>
    <x v="48"/>
    <x v="0"/>
    <x v="2"/>
    <x v="4"/>
    <x v="0"/>
    <x v="0"/>
  </r>
  <r>
    <n v="585390644"/>
    <x v="3322"/>
    <x v="0"/>
    <x v="1"/>
    <x v="1"/>
    <x v="18"/>
    <x v="2"/>
    <x v="2"/>
    <x v="4"/>
    <x v="2"/>
    <x v="0"/>
  </r>
  <r>
    <n v="562876175"/>
    <x v="3099"/>
    <x v="5"/>
    <x v="1"/>
    <x v="1"/>
    <x v="10"/>
    <x v="0"/>
    <x v="2"/>
    <x v="0"/>
    <x v="2"/>
    <x v="0"/>
  </r>
  <r>
    <n v="503836465"/>
    <x v="2715"/>
    <x v="5"/>
    <x v="1"/>
    <x v="1"/>
    <x v="1"/>
    <x v="0"/>
    <x v="2"/>
    <x v="4"/>
    <x v="0"/>
    <x v="0"/>
  </r>
  <r>
    <n v="72466706"/>
    <x v="678"/>
    <x v="0"/>
    <x v="2"/>
    <x v="1"/>
    <x v="27"/>
    <x v="0"/>
    <x v="2"/>
    <x v="5"/>
    <x v="0"/>
    <x v="0"/>
  </r>
  <r>
    <n v="12857663"/>
    <x v="637"/>
    <x v="0"/>
    <x v="4"/>
    <x v="1"/>
    <x v="34"/>
    <x v="0"/>
    <x v="2"/>
    <x v="0"/>
    <x v="1"/>
    <x v="0"/>
  </r>
  <r>
    <n v="18652033"/>
    <x v="1781"/>
    <x v="0"/>
    <x v="2"/>
    <x v="17"/>
    <x v="8"/>
    <x v="2"/>
    <x v="2"/>
    <x v="4"/>
    <x v="2"/>
    <x v="0"/>
  </r>
  <r>
    <n v="271042369"/>
    <x v="1773"/>
    <x v="0"/>
    <x v="1"/>
    <x v="1"/>
    <x v="8"/>
    <x v="2"/>
    <x v="2"/>
    <x v="4"/>
    <x v="0"/>
    <x v="0"/>
  </r>
  <r>
    <n v="84543427"/>
    <x v="3323"/>
    <x v="0"/>
    <x v="0"/>
    <x v="0"/>
    <x v="1"/>
    <x v="0"/>
    <x v="2"/>
    <x v="4"/>
    <x v="1"/>
    <x v="0"/>
  </r>
  <r>
    <n v="585877370"/>
    <x v="3324"/>
    <x v="5"/>
    <x v="1"/>
    <x v="1"/>
    <x v="1"/>
    <x v="0"/>
    <x v="2"/>
    <x v="4"/>
    <x v="0"/>
    <x v="0"/>
  </r>
  <r>
    <n v="585412434"/>
    <x v="3322"/>
    <x v="0"/>
    <x v="1"/>
    <x v="1"/>
    <x v="10"/>
    <x v="2"/>
    <x v="2"/>
    <x v="4"/>
    <x v="2"/>
    <x v="0"/>
  </r>
  <r>
    <n v="560846948"/>
    <x v="3325"/>
    <x v="5"/>
    <x v="4"/>
    <x v="17"/>
    <x v="18"/>
    <x v="0"/>
    <x v="0"/>
    <x v="118"/>
    <x v="2"/>
    <x v="0"/>
  </r>
  <r>
    <n v="140299552"/>
    <x v="2621"/>
    <x v="5"/>
    <x v="1"/>
    <x v="1"/>
    <x v="28"/>
    <x v="0"/>
    <x v="0"/>
    <x v="0"/>
    <x v="0"/>
    <x v="0"/>
  </r>
  <r>
    <n v="24361123"/>
    <x v="291"/>
    <x v="0"/>
    <x v="2"/>
    <x v="1"/>
    <x v="59"/>
    <x v="2"/>
    <x v="0"/>
    <x v="0"/>
    <x v="0"/>
    <x v="0"/>
  </r>
  <r>
    <n v="290348162"/>
    <x v="2713"/>
    <x v="0"/>
    <x v="1"/>
    <x v="1"/>
    <x v="2"/>
    <x v="0"/>
    <x v="2"/>
    <x v="4"/>
    <x v="0"/>
    <x v="0"/>
  </r>
  <r>
    <n v="439074505"/>
    <x v="3326"/>
    <x v="5"/>
    <x v="1"/>
    <x v="29"/>
    <x v="10"/>
    <x v="0"/>
    <x v="101"/>
    <x v="119"/>
    <x v="0"/>
    <x v="0"/>
  </r>
  <r>
    <n v="88897599"/>
    <x v="642"/>
    <x v="0"/>
    <x v="1"/>
    <x v="1"/>
    <x v="26"/>
    <x v="0"/>
    <x v="1"/>
    <x v="1"/>
    <x v="0"/>
    <x v="0"/>
  </r>
  <r>
    <n v="93255725"/>
    <x v="1645"/>
    <x v="0"/>
    <x v="0"/>
    <x v="0"/>
    <x v="3"/>
    <x v="0"/>
    <x v="2"/>
    <x v="4"/>
    <x v="0"/>
    <x v="0"/>
  </r>
  <r>
    <n v="584399073"/>
    <x v="3312"/>
    <x v="5"/>
    <x v="1"/>
    <x v="1"/>
    <x v="1"/>
    <x v="0"/>
    <x v="2"/>
    <x v="4"/>
    <x v="0"/>
    <x v="0"/>
  </r>
  <r>
    <n v="30298558"/>
    <x v="352"/>
    <x v="0"/>
    <x v="2"/>
    <x v="1"/>
    <x v="30"/>
    <x v="0"/>
    <x v="2"/>
    <x v="0"/>
    <x v="0"/>
    <x v="0"/>
  </r>
  <r>
    <n v="555643818"/>
    <x v="3032"/>
    <x v="5"/>
    <x v="1"/>
    <x v="1"/>
    <x v="1"/>
    <x v="0"/>
    <x v="4"/>
    <x v="11"/>
    <x v="0"/>
    <x v="0"/>
  </r>
  <r>
    <n v="582695190"/>
    <x v="3301"/>
    <x v="0"/>
    <x v="1"/>
    <x v="1"/>
    <x v="14"/>
    <x v="0"/>
    <x v="2"/>
    <x v="4"/>
    <x v="0"/>
    <x v="0"/>
  </r>
  <r>
    <n v="1610580"/>
    <x v="1147"/>
    <x v="0"/>
    <x v="3"/>
    <x v="40"/>
    <x v="66"/>
    <x v="0"/>
    <x v="2"/>
    <x v="19"/>
    <x v="0"/>
    <x v="0"/>
  </r>
  <r>
    <n v="37060062"/>
    <x v="393"/>
    <x v="0"/>
    <x v="2"/>
    <x v="9"/>
    <x v="1"/>
    <x v="2"/>
    <x v="2"/>
    <x v="4"/>
    <x v="0"/>
    <x v="0"/>
  </r>
  <r>
    <n v="568252445"/>
    <x v="3148"/>
    <x v="5"/>
    <x v="0"/>
    <x v="0"/>
    <x v="35"/>
    <x v="0"/>
    <x v="2"/>
    <x v="4"/>
    <x v="2"/>
    <x v="0"/>
  </r>
  <r>
    <n v="401728122"/>
    <x v="3327"/>
    <x v="4"/>
    <x v="1"/>
    <x v="1"/>
    <x v="1"/>
    <x v="1"/>
    <x v="1"/>
    <x v="1"/>
    <x v="0"/>
    <x v="0"/>
  </r>
  <r>
    <n v="562711909"/>
    <x v="3328"/>
    <x v="0"/>
    <x v="2"/>
    <x v="8"/>
    <x v="59"/>
    <x v="0"/>
    <x v="31"/>
    <x v="13"/>
    <x v="0"/>
    <x v="0"/>
  </r>
  <r>
    <n v="257052261"/>
    <x v="3329"/>
    <x v="5"/>
    <x v="2"/>
    <x v="48"/>
    <x v="32"/>
    <x v="0"/>
    <x v="2"/>
    <x v="0"/>
    <x v="0"/>
    <x v="0"/>
  </r>
  <r>
    <n v="38194374"/>
    <x v="507"/>
    <x v="18"/>
    <x v="1"/>
    <x v="1"/>
    <x v="34"/>
    <x v="0"/>
    <x v="7"/>
    <x v="3"/>
    <x v="0"/>
    <x v="0"/>
  </r>
  <r>
    <n v="347903141"/>
    <x v="2137"/>
    <x v="5"/>
    <x v="1"/>
    <x v="1"/>
    <x v="28"/>
    <x v="0"/>
    <x v="2"/>
    <x v="4"/>
    <x v="0"/>
    <x v="1"/>
  </r>
  <r>
    <n v="585516980"/>
    <x v="3322"/>
    <x v="5"/>
    <x v="3"/>
    <x v="51"/>
    <x v="71"/>
    <x v="0"/>
    <x v="2"/>
    <x v="4"/>
    <x v="2"/>
    <x v="0"/>
  </r>
  <r>
    <n v="7825042"/>
    <x v="1702"/>
    <x v="0"/>
    <x v="0"/>
    <x v="0"/>
    <x v="1"/>
    <x v="0"/>
    <x v="0"/>
    <x v="1"/>
    <x v="0"/>
    <x v="0"/>
  </r>
  <r>
    <n v="412815834"/>
    <x v="1861"/>
    <x v="5"/>
    <x v="3"/>
    <x v="39"/>
    <x v="99"/>
    <x v="0"/>
    <x v="2"/>
    <x v="4"/>
    <x v="2"/>
    <x v="0"/>
  </r>
  <r>
    <n v="562943494"/>
    <x v="3099"/>
    <x v="0"/>
    <x v="1"/>
    <x v="1"/>
    <x v="33"/>
    <x v="2"/>
    <x v="2"/>
    <x v="4"/>
    <x v="2"/>
    <x v="0"/>
  </r>
  <r>
    <n v="585825769"/>
    <x v="3324"/>
    <x v="5"/>
    <x v="1"/>
    <x v="1"/>
    <x v="1"/>
    <x v="0"/>
    <x v="1"/>
    <x v="5"/>
    <x v="0"/>
    <x v="0"/>
  </r>
  <r>
    <n v="76511015"/>
    <x v="1943"/>
    <x v="0"/>
    <x v="1"/>
    <x v="1"/>
    <x v="28"/>
    <x v="0"/>
    <x v="2"/>
    <x v="4"/>
    <x v="0"/>
    <x v="0"/>
  </r>
  <r>
    <n v="580718362"/>
    <x v="3279"/>
    <x v="0"/>
    <x v="2"/>
    <x v="1"/>
    <x v="28"/>
    <x v="2"/>
    <x v="2"/>
    <x v="4"/>
    <x v="2"/>
    <x v="0"/>
  </r>
  <r>
    <n v="586041376"/>
    <x v="3330"/>
    <x v="5"/>
    <x v="2"/>
    <x v="8"/>
    <x v="61"/>
    <x v="0"/>
    <x v="0"/>
    <x v="0"/>
    <x v="0"/>
    <x v="0"/>
  </r>
  <r>
    <n v="561022549"/>
    <x v="3086"/>
    <x v="5"/>
    <x v="3"/>
    <x v="16"/>
    <x v="19"/>
    <x v="0"/>
    <x v="2"/>
    <x v="4"/>
    <x v="2"/>
    <x v="0"/>
  </r>
  <r>
    <n v="587060115"/>
    <x v="3331"/>
    <x v="0"/>
    <x v="1"/>
    <x v="1"/>
    <x v="51"/>
    <x v="2"/>
    <x v="0"/>
    <x v="0"/>
    <x v="2"/>
    <x v="0"/>
  </r>
  <r>
    <n v="546516196"/>
    <x v="2959"/>
    <x v="0"/>
    <x v="1"/>
    <x v="1"/>
    <x v="1"/>
    <x v="2"/>
    <x v="3"/>
    <x v="5"/>
    <x v="0"/>
    <x v="0"/>
  </r>
  <r>
    <n v="103988057"/>
    <x v="1253"/>
    <x v="0"/>
    <x v="0"/>
    <x v="0"/>
    <x v="0"/>
    <x v="0"/>
    <x v="2"/>
    <x v="0"/>
    <x v="0"/>
    <x v="0"/>
  </r>
  <r>
    <n v="182547471"/>
    <x v="3332"/>
    <x v="0"/>
    <x v="4"/>
    <x v="1"/>
    <x v="3"/>
    <x v="0"/>
    <x v="32"/>
    <x v="108"/>
    <x v="0"/>
    <x v="0"/>
  </r>
  <r>
    <n v="496010352"/>
    <x v="2479"/>
    <x v="0"/>
    <x v="3"/>
    <x v="16"/>
    <x v="81"/>
    <x v="0"/>
    <x v="2"/>
    <x v="4"/>
    <x v="2"/>
    <x v="0"/>
  </r>
  <r>
    <n v="257954898"/>
    <x v="1356"/>
    <x v="0"/>
    <x v="0"/>
    <x v="0"/>
    <x v="0"/>
    <x v="0"/>
    <x v="2"/>
    <x v="4"/>
    <x v="0"/>
    <x v="0"/>
  </r>
  <r>
    <n v="552745895"/>
    <x v="3022"/>
    <x v="0"/>
    <x v="1"/>
    <x v="1"/>
    <x v="1"/>
    <x v="0"/>
    <x v="1"/>
    <x v="6"/>
    <x v="0"/>
    <x v="0"/>
  </r>
  <r>
    <n v="586998925"/>
    <x v="3331"/>
    <x v="5"/>
    <x v="1"/>
    <x v="1"/>
    <x v="8"/>
    <x v="2"/>
    <x v="2"/>
    <x v="4"/>
    <x v="0"/>
    <x v="0"/>
  </r>
  <r>
    <n v="585594912"/>
    <x v="3320"/>
    <x v="5"/>
    <x v="1"/>
    <x v="1"/>
    <x v="10"/>
    <x v="0"/>
    <x v="31"/>
    <x v="20"/>
    <x v="0"/>
    <x v="1"/>
  </r>
  <r>
    <n v="587215268"/>
    <x v="3333"/>
    <x v="5"/>
    <x v="1"/>
    <x v="10"/>
    <x v="10"/>
    <x v="2"/>
    <x v="2"/>
    <x v="4"/>
    <x v="0"/>
    <x v="0"/>
  </r>
  <r>
    <n v="586447256"/>
    <x v="3334"/>
    <x v="5"/>
    <x v="4"/>
    <x v="23"/>
    <x v="22"/>
    <x v="0"/>
    <x v="2"/>
    <x v="4"/>
    <x v="2"/>
    <x v="0"/>
  </r>
  <r>
    <n v="586461869"/>
    <x v="3334"/>
    <x v="5"/>
    <x v="0"/>
    <x v="0"/>
    <x v="3"/>
    <x v="0"/>
    <x v="2"/>
    <x v="4"/>
    <x v="2"/>
    <x v="0"/>
  </r>
  <r>
    <n v="281697622"/>
    <x v="3335"/>
    <x v="0"/>
    <x v="0"/>
    <x v="0"/>
    <x v="3"/>
    <x v="0"/>
    <x v="2"/>
    <x v="4"/>
    <x v="0"/>
    <x v="0"/>
  </r>
  <r>
    <n v="470943850"/>
    <x v="3336"/>
    <x v="5"/>
    <x v="1"/>
    <x v="1"/>
    <x v="59"/>
    <x v="0"/>
    <x v="2"/>
    <x v="4"/>
    <x v="0"/>
    <x v="0"/>
  </r>
  <r>
    <n v="18880725"/>
    <x v="3337"/>
    <x v="0"/>
    <x v="4"/>
    <x v="19"/>
    <x v="42"/>
    <x v="0"/>
    <x v="2"/>
    <x v="4"/>
    <x v="0"/>
    <x v="0"/>
  </r>
  <r>
    <n v="529825862"/>
    <x v="2815"/>
    <x v="0"/>
    <x v="1"/>
    <x v="1"/>
    <x v="10"/>
    <x v="0"/>
    <x v="2"/>
    <x v="4"/>
    <x v="2"/>
    <x v="0"/>
  </r>
  <r>
    <n v="577843098"/>
    <x v="3244"/>
    <x v="0"/>
    <x v="3"/>
    <x v="16"/>
    <x v="0"/>
    <x v="0"/>
    <x v="2"/>
    <x v="4"/>
    <x v="0"/>
    <x v="0"/>
  </r>
  <r>
    <n v="178202737"/>
    <x v="2168"/>
    <x v="0"/>
    <x v="1"/>
    <x v="14"/>
    <x v="61"/>
    <x v="0"/>
    <x v="0"/>
    <x v="0"/>
    <x v="2"/>
    <x v="0"/>
  </r>
  <r>
    <n v="276566466"/>
    <x v="1766"/>
    <x v="0"/>
    <x v="2"/>
    <x v="1"/>
    <x v="1"/>
    <x v="2"/>
    <x v="2"/>
    <x v="4"/>
    <x v="0"/>
    <x v="0"/>
  </r>
  <r>
    <n v="208247202"/>
    <x v="2533"/>
    <x v="5"/>
    <x v="0"/>
    <x v="0"/>
    <x v="3"/>
    <x v="0"/>
    <x v="2"/>
    <x v="4"/>
    <x v="2"/>
    <x v="0"/>
  </r>
  <r>
    <n v="577139459"/>
    <x v="3338"/>
    <x v="0"/>
    <x v="1"/>
    <x v="1"/>
    <x v="42"/>
    <x v="0"/>
    <x v="2"/>
    <x v="1"/>
    <x v="0"/>
    <x v="0"/>
  </r>
  <r>
    <n v="67631747"/>
    <x v="1122"/>
    <x v="0"/>
    <x v="1"/>
    <x v="1"/>
    <x v="18"/>
    <x v="0"/>
    <x v="2"/>
    <x v="4"/>
    <x v="0"/>
    <x v="0"/>
  </r>
  <r>
    <n v="363957354"/>
    <x v="1730"/>
    <x v="0"/>
    <x v="0"/>
    <x v="0"/>
    <x v="1"/>
    <x v="0"/>
    <x v="0"/>
    <x v="0"/>
    <x v="0"/>
    <x v="0"/>
  </r>
  <r>
    <n v="466985234"/>
    <x v="2204"/>
    <x v="0"/>
    <x v="1"/>
    <x v="4"/>
    <x v="1"/>
    <x v="0"/>
    <x v="2"/>
    <x v="0"/>
    <x v="0"/>
    <x v="0"/>
  </r>
  <r>
    <n v="106552478"/>
    <x v="718"/>
    <x v="0"/>
    <x v="1"/>
    <x v="1"/>
    <x v="1"/>
    <x v="0"/>
    <x v="2"/>
    <x v="4"/>
    <x v="0"/>
    <x v="0"/>
  </r>
  <r>
    <n v="89368195"/>
    <x v="960"/>
    <x v="5"/>
    <x v="3"/>
    <x v="16"/>
    <x v="101"/>
    <x v="0"/>
    <x v="2"/>
    <x v="4"/>
    <x v="2"/>
    <x v="0"/>
  </r>
  <r>
    <n v="378238967"/>
    <x v="1753"/>
    <x v="0"/>
    <x v="1"/>
    <x v="1"/>
    <x v="28"/>
    <x v="2"/>
    <x v="0"/>
    <x v="5"/>
    <x v="0"/>
    <x v="0"/>
  </r>
  <r>
    <n v="167928014"/>
    <x v="2369"/>
    <x v="0"/>
    <x v="0"/>
    <x v="0"/>
    <x v="88"/>
    <x v="0"/>
    <x v="2"/>
    <x v="4"/>
    <x v="0"/>
    <x v="0"/>
  </r>
  <r>
    <n v="144317876"/>
    <x v="889"/>
    <x v="0"/>
    <x v="2"/>
    <x v="5"/>
    <x v="35"/>
    <x v="0"/>
    <x v="2"/>
    <x v="4"/>
    <x v="2"/>
    <x v="0"/>
  </r>
  <r>
    <n v="585509909"/>
    <x v="3322"/>
    <x v="5"/>
    <x v="1"/>
    <x v="1"/>
    <x v="16"/>
    <x v="0"/>
    <x v="2"/>
    <x v="4"/>
    <x v="0"/>
    <x v="0"/>
  </r>
  <r>
    <n v="445899143"/>
    <x v="2076"/>
    <x v="0"/>
    <x v="1"/>
    <x v="1"/>
    <x v="1"/>
    <x v="1"/>
    <x v="1"/>
    <x v="5"/>
    <x v="0"/>
    <x v="0"/>
  </r>
  <r>
    <n v="560031130"/>
    <x v="3077"/>
    <x v="0"/>
    <x v="2"/>
    <x v="76"/>
    <x v="89"/>
    <x v="0"/>
    <x v="2"/>
    <x v="0"/>
    <x v="0"/>
    <x v="0"/>
  </r>
  <r>
    <n v="139103228"/>
    <x v="986"/>
    <x v="0"/>
    <x v="1"/>
    <x v="19"/>
    <x v="37"/>
    <x v="2"/>
    <x v="0"/>
    <x v="0"/>
    <x v="0"/>
    <x v="0"/>
  </r>
  <r>
    <n v="537426761"/>
    <x v="2863"/>
    <x v="5"/>
    <x v="3"/>
    <x v="16"/>
    <x v="59"/>
    <x v="0"/>
    <x v="2"/>
    <x v="4"/>
    <x v="5"/>
    <x v="0"/>
  </r>
  <r>
    <n v="18594128"/>
    <x v="2170"/>
    <x v="0"/>
    <x v="4"/>
    <x v="55"/>
    <x v="22"/>
    <x v="0"/>
    <x v="2"/>
    <x v="4"/>
    <x v="0"/>
    <x v="0"/>
  </r>
  <r>
    <n v="409917159"/>
    <x v="2411"/>
    <x v="5"/>
    <x v="1"/>
    <x v="1"/>
    <x v="1"/>
    <x v="0"/>
    <x v="2"/>
    <x v="4"/>
    <x v="0"/>
    <x v="0"/>
  </r>
  <r>
    <n v="85954448"/>
    <x v="1007"/>
    <x v="0"/>
    <x v="1"/>
    <x v="1"/>
    <x v="1"/>
    <x v="2"/>
    <x v="66"/>
    <x v="75"/>
    <x v="0"/>
    <x v="0"/>
  </r>
  <r>
    <n v="586873104"/>
    <x v="3339"/>
    <x v="0"/>
    <x v="1"/>
    <x v="1"/>
    <x v="28"/>
    <x v="2"/>
    <x v="2"/>
    <x v="4"/>
    <x v="0"/>
    <x v="0"/>
  </r>
  <r>
    <n v="574643880"/>
    <x v="3219"/>
    <x v="0"/>
    <x v="1"/>
    <x v="1"/>
    <x v="1"/>
    <x v="0"/>
    <x v="2"/>
    <x v="4"/>
    <x v="0"/>
    <x v="0"/>
  </r>
  <r>
    <n v="586892639"/>
    <x v="3339"/>
    <x v="0"/>
    <x v="1"/>
    <x v="1"/>
    <x v="1"/>
    <x v="0"/>
    <x v="2"/>
    <x v="4"/>
    <x v="0"/>
    <x v="0"/>
  </r>
  <r>
    <n v="586897396"/>
    <x v="3339"/>
    <x v="5"/>
    <x v="2"/>
    <x v="1"/>
    <x v="97"/>
    <x v="0"/>
    <x v="2"/>
    <x v="4"/>
    <x v="2"/>
    <x v="0"/>
  </r>
  <r>
    <n v="587443929"/>
    <x v="3340"/>
    <x v="0"/>
    <x v="1"/>
    <x v="1"/>
    <x v="8"/>
    <x v="0"/>
    <x v="2"/>
    <x v="4"/>
    <x v="2"/>
    <x v="0"/>
  </r>
  <r>
    <n v="587481028"/>
    <x v="3340"/>
    <x v="5"/>
    <x v="3"/>
    <x v="16"/>
    <x v="92"/>
    <x v="0"/>
    <x v="2"/>
    <x v="4"/>
    <x v="0"/>
    <x v="0"/>
  </r>
  <r>
    <n v="445820582"/>
    <x v="2076"/>
    <x v="0"/>
    <x v="1"/>
    <x v="1"/>
    <x v="1"/>
    <x v="2"/>
    <x v="2"/>
    <x v="4"/>
    <x v="0"/>
    <x v="0"/>
  </r>
  <r>
    <n v="482013172"/>
    <x v="2343"/>
    <x v="5"/>
    <x v="1"/>
    <x v="1"/>
    <x v="1"/>
    <x v="2"/>
    <x v="2"/>
    <x v="4"/>
    <x v="0"/>
    <x v="0"/>
  </r>
  <r>
    <n v="586994581"/>
    <x v="3331"/>
    <x v="0"/>
    <x v="1"/>
    <x v="1"/>
    <x v="1"/>
    <x v="0"/>
    <x v="1"/>
    <x v="1"/>
    <x v="0"/>
    <x v="1"/>
  </r>
  <r>
    <n v="586663642"/>
    <x v="3341"/>
    <x v="5"/>
    <x v="1"/>
    <x v="1"/>
    <x v="26"/>
    <x v="2"/>
    <x v="0"/>
    <x v="0"/>
    <x v="0"/>
    <x v="0"/>
  </r>
  <r>
    <n v="587614930"/>
    <x v="3342"/>
    <x v="0"/>
    <x v="1"/>
    <x v="1"/>
    <x v="28"/>
    <x v="0"/>
    <x v="1"/>
    <x v="1"/>
    <x v="0"/>
    <x v="0"/>
  </r>
  <r>
    <n v="587030393"/>
    <x v="3331"/>
    <x v="5"/>
    <x v="1"/>
    <x v="1"/>
    <x v="1"/>
    <x v="2"/>
    <x v="2"/>
    <x v="4"/>
    <x v="2"/>
    <x v="0"/>
  </r>
  <r>
    <n v="545585756"/>
    <x v="2944"/>
    <x v="35"/>
    <x v="1"/>
    <x v="1"/>
    <x v="4"/>
    <x v="0"/>
    <x v="4"/>
    <x v="11"/>
    <x v="0"/>
    <x v="0"/>
  </r>
  <r>
    <n v="193251545"/>
    <x v="3343"/>
    <x v="0"/>
    <x v="2"/>
    <x v="20"/>
    <x v="76"/>
    <x v="0"/>
    <x v="2"/>
    <x v="4"/>
    <x v="0"/>
    <x v="0"/>
  </r>
  <r>
    <n v="375729134"/>
    <x v="3344"/>
    <x v="5"/>
    <x v="3"/>
    <x v="16"/>
    <x v="1"/>
    <x v="0"/>
    <x v="2"/>
    <x v="4"/>
    <x v="0"/>
    <x v="0"/>
  </r>
  <r>
    <n v="24546305"/>
    <x v="2054"/>
    <x v="0"/>
    <x v="4"/>
    <x v="1"/>
    <x v="1"/>
    <x v="0"/>
    <x v="2"/>
    <x v="0"/>
    <x v="1"/>
    <x v="0"/>
  </r>
  <r>
    <n v="498112017"/>
    <x v="2503"/>
    <x v="5"/>
    <x v="0"/>
    <x v="0"/>
    <x v="3"/>
    <x v="0"/>
    <x v="2"/>
    <x v="4"/>
    <x v="0"/>
    <x v="0"/>
  </r>
  <r>
    <n v="587921950"/>
    <x v="3345"/>
    <x v="5"/>
    <x v="1"/>
    <x v="1"/>
    <x v="87"/>
    <x v="0"/>
    <x v="2"/>
    <x v="4"/>
    <x v="0"/>
    <x v="0"/>
  </r>
  <r>
    <n v="574229282"/>
    <x v="3217"/>
    <x v="0"/>
    <x v="2"/>
    <x v="1"/>
    <x v="0"/>
    <x v="0"/>
    <x v="2"/>
    <x v="4"/>
    <x v="2"/>
    <x v="0"/>
  </r>
  <r>
    <n v="181803034"/>
    <x v="1077"/>
    <x v="0"/>
    <x v="1"/>
    <x v="1"/>
    <x v="1"/>
    <x v="0"/>
    <x v="2"/>
    <x v="0"/>
    <x v="0"/>
    <x v="0"/>
  </r>
  <r>
    <n v="588142797"/>
    <x v="3346"/>
    <x v="5"/>
    <x v="4"/>
    <x v="1"/>
    <x v="18"/>
    <x v="2"/>
    <x v="2"/>
    <x v="4"/>
    <x v="0"/>
    <x v="0"/>
  </r>
  <r>
    <n v="583866073"/>
    <x v="3347"/>
    <x v="5"/>
    <x v="2"/>
    <x v="1"/>
    <x v="36"/>
    <x v="0"/>
    <x v="4"/>
    <x v="6"/>
    <x v="0"/>
    <x v="1"/>
  </r>
  <r>
    <n v="26463111"/>
    <x v="3348"/>
    <x v="0"/>
    <x v="1"/>
    <x v="1"/>
    <x v="2"/>
    <x v="2"/>
    <x v="0"/>
    <x v="0"/>
    <x v="0"/>
    <x v="0"/>
  </r>
  <r>
    <n v="587908654"/>
    <x v="3345"/>
    <x v="5"/>
    <x v="4"/>
    <x v="1"/>
    <x v="3"/>
    <x v="0"/>
    <x v="2"/>
    <x v="4"/>
    <x v="0"/>
    <x v="0"/>
  </r>
  <r>
    <n v="589029231"/>
    <x v="3349"/>
    <x v="5"/>
    <x v="1"/>
    <x v="1"/>
    <x v="1"/>
    <x v="0"/>
    <x v="2"/>
    <x v="4"/>
    <x v="0"/>
    <x v="1"/>
  </r>
  <r>
    <n v="51844814"/>
    <x v="531"/>
    <x v="0"/>
    <x v="1"/>
    <x v="1"/>
    <x v="1"/>
    <x v="0"/>
    <x v="0"/>
    <x v="0"/>
    <x v="0"/>
    <x v="0"/>
  </r>
  <r>
    <n v="550180418"/>
    <x v="3350"/>
    <x v="5"/>
    <x v="1"/>
    <x v="1"/>
    <x v="1"/>
    <x v="0"/>
    <x v="1"/>
    <x v="1"/>
    <x v="2"/>
    <x v="0"/>
  </r>
  <r>
    <n v="373343376"/>
    <x v="3351"/>
    <x v="0"/>
    <x v="1"/>
    <x v="1"/>
    <x v="77"/>
    <x v="0"/>
    <x v="2"/>
    <x v="4"/>
    <x v="2"/>
    <x v="0"/>
  </r>
  <r>
    <n v="588538468"/>
    <x v="3352"/>
    <x v="5"/>
    <x v="1"/>
    <x v="1"/>
    <x v="37"/>
    <x v="0"/>
    <x v="6"/>
    <x v="11"/>
    <x v="0"/>
    <x v="1"/>
  </r>
  <r>
    <n v="569817896"/>
    <x v="3353"/>
    <x v="0"/>
    <x v="2"/>
    <x v="1"/>
    <x v="1"/>
    <x v="1"/>
    <x v="0"/>
    <x v="0"/>
    <x v="2"/>
    <x v="0"/>
  </r>
  <r>
    <n v="114157324"/>
    <x v="752"/>
    <x v="0"/>
    <x v="1"/>
    <x v="1"/>
    <x v="28"/>
    <x v="2"/>
    <x v="0"/>
    <x v="0"/>
    <x v="0"/>
    <x v="0"/>
  </r>
  <r>
    <n v="589088855"/>
    <x v="3349"/>
    <x v="5"/>
    <x v="3"/>
    <x v="16"/>
    <x v="0"/>
    <x v="0"/>
    <x v="2"/>
    <x v="4"/>
    <x v="0"/>
    <x v="0"/>
  </r>
  <r>
    <n v="543230331"/>
    <x v="2919"/>
    <x v="5"/>
    <x v="1"/>
    <x v="1"/>
    <x v="14"/>
    <x v="0"/>
    <x v="3"/>
    <x v="5"/>
    <x v="2"/>
    <x v="1"/>
  </r>
  <r>
    <n v="588335445"/>
    <x v="3354"/>
    <x v="5"/>
    <x v="3"/>
    <x v="38"/>
    <x v="77"/>
    <x v="0"/>
    <x v="2"/>
    <x v="1"/>
    <x v="0"/>
    <x v="0"/>
  </r>
  <r>
    <n v="580583724"/>
    <x v="3275"/>
    <x v="5"/>
    <x v="1"/>
    <x v="1"/>
    <x v="1"/>
    <x v="0"/>
    <x v="2"/>
    <x v="4"/>
    <x v="0"/>
    <x v="0"/>
  </r>
  <r>
    <n v="475658320"/>
    <x v="2279"/>
    <x v="5"/>
    <x v="1"/>
    <x v="1"/>
    <x v="1"/>
    <x v="2"/>
    <x v="2"/>
    <x v="4"/>
    <x v="0"/>
    <x v="0"/>
  </r>
  <r>
    <n v="60262510"/>
    <x v="536"/>
    <x v="0"/>
    <x v="2"/>
    <x v="14"/>
    <x v="56"/>
    <x v="0"/>
    <x v="2"/>
    <x v="4"/>
    <x v="0"/>
    <x v="0"/>
  </r>
  <r>
    <n v="588371072"/>
    <x v="3354"/>
    <x v="5"/>
    <x v="2"/>
    <x v="1"/>
    <x v="10"/>
    <x v="2"/>
    <x v="2"/>
    <x v="4"/>
    <x v="2"/>
    <x v="0"/>
  </r>
  <r>
    <n v="59578978"/>
    <x v="606"/>
    <x v="0"/>
    <x v="1"/>
    <x v="1"/>
    <x v="23"/>
    <x v="2"/>
    <x v="2"/>
    <x v="0"/>
    <x v="0"/>
    <x v="0"/>
  </r>
  <r>
    <n v="588503999"/>
    <x v="3352"/>
    <x v="0"/>
    <x v="1"/>
    <x v="1"/>
    <x v="59"/>
    <x v="0"/>
    <x v="2"/>
    <x v="4"/>
    <x v="0"/>
    <x v="1"/>
  </r>
  <r>
    <n v="157279725"/>
    <x v="976"/>
    <x v="0"/>
    <x v="1"/>
    <x v="1"/>
    <x v="1"/>
    <x v="0"/>
    <x v="2"/>
    <x v="4"/>
    <x v="1"/>
    <x v="0"/>
  </r>
  <r>
    <n v="222205450"/>
    <x v="3355"/>
    <x v="0"/>
    <x v="1"/>
    <x v="1"/>
    <x v="33"/>
    <x v="0"/>
    <x v="2"/>
    <x v="36"/>
    <x v="0"/>
    <x v="0"/>
  </r>
  <r>
    <n v="521225192"/>
    <x v="2725"/>
    <x v="5"/>
    <x v="0"/>
    <x v="0"/>
    <x v="37"/>
    <x v="0"/>
    <x v="2"/>
    <x v="4"/>
    <x v="0"/>
    <x v="0"/>
  </r>
  <r>
    <n v="477089177"/>
    <x v="2748"/>
    <x v="0"/>
    <x v="2"/>
    <x v="19"/>
    <x v="21"/>
    <x v="0"/>
    <x v="2"/>
    <x v="4"/>
    <x v="0"/>
    <x v="0"/>
  </r>
  <r>
    <n v="354770399"/>
    <x v="1684"/>
    <x v="0"/>
    <x v="1"/>
    <x v="1"/>
    <x v="1"/>
    <x v="2"/>
    <x v="3"/>
    <x v="5"/>
    <x v="0"/>
    <x v="0"/>
  </r>
  <r>
    <n v="589348165"/>
    <x v="3356"/>
    <x v="5"/>
    <x v="1"/>
    <x v="8"/>
    <x v="37"/>
    <x v="2"/>
    <x v="1"/>
    <x v="1"/>
    <x v="2"/>
    <x v="0"/>
  </r>
  <r>
    <n v="589343228"/>
    <x v="3356"/>
    <x v="5"/>
    <x v="1"/>
    <x v="6"/>
    <x v="1"/>
    <x v="0"/>
    <x v="7"/>
    <x v="3"/>
    <x v="2"/>
    <x v="0"/>
  </r>
  <r>
    <n v="589430482"/>
    <x v="3356"/>
    <x v="0"/>
    <x v="4"/>
    <x v="14"/>
    <x v="27"/>
    <x v="0"/>
    <x v="2"/>
    <x v="4"/>
    <x v="0"/>
    <x v="0"/>
  </r>
  <r>
    <n v="191908990"/>
    <x v="3357"/>
    <x v="0"/>
    <x v="1"/>
    <x v="1"/>
    <x v="11"/>
    <x v="0"/>
    <x v="2"/>
    <x v="20"/>
    <x v="2"/>
    <x v="0"/>
  </r>
  <r>
    <n v="588607517"/>
    <x v="3352"/>
    <x v="0"/>
    <x v="1"/>
    <x v="1"/>
    <x v="4"/>
    <x v="2"/>
    <x v="1"/>
    <x v="1"/>
    <x v="2"/>
    <x v="0"/>
  </r>
  <r>
    <n v="588647314"/>
    <x v="3352"/>
    <x v="0"/>
    <x v="0"/>
    <x v="0"/>
    <x v="1"/>
    <x v="0"/>
    <x v="2"/>
    <x v="0"/>
    <x v="2"/>
    <x v="0"/>
  </r>
  <r>
    <n v="78858105"/>
    <x v="651"/>
    <x v="1"/>
    <x v="3"/>
    <x v="16"/>
    <x v="0"/>
    <x v="0"/>
    <x v="4"/>
    <x v="6"/>
    <x v="1"/>
    <x v="0"/>
  </r>
  <r>
    <n v="588397577"/>
    <x v="3354"/>
    <x v="5"/>
    <x v="1"/>
    <x v="1"/>
    <x v="1"/>
    <x v="0"/>
    <x v="2"/>
    <x v="4"/>
    <x v="0"/>
    <x v="0"/>
  </r>
  <r>
    <n v="589559365"/>
    <x v="3358"/>
    <x v="0"/>
    <x v="1"/>
    <x v="1"/>
    <x v="1"/>
    <x v="0"/>
    <x v="4"/>
    <x v="6"/>
    <x v="0"/>
    <x v="0"/>
  </r>
  <r>
    <n v="589128010"/>
    <x v="3349"/>
    <x v="0"/>
    <x v="2"/>
    <x v="17"/>
    <x v="28"/>
    <x v="2"/>
    <x v="2"/>
    <x v="4"/>
    <x v="2"/>
    <x v="0"/>
  </r>
  <r>
    <n v="248358713"/>
    <x v="1322"/>
    <x v="0"/>
    <x v="1"/>
    <x v="1"/>
    <x v="10"/>
    <x v="1"/>
    <x v="4"/>
    <x v="11"/>
    <x v="0"/>
    <x v="0"/>
  </r>
  <r>
    <n v="580166894"/>
    <x v="3271"/>
    <x v="5"/>
    <x v="3"/>
    <x v="16"/>
    <x v="17"/>
    <x v="0"/>
    <x v="2"/>
    <x v="4"/>
    <x v="0"/>
    <x v="0"/>
  </r>
  <r>
    <n v="31680863"/>
    <x v="349"/>
    <x v="0"/>
    <x v="4"/>
    <x v="4"/>
    <x v="6"/>
    <x v="0"/>
    <x v="0"/>
    <x v="11"/>
    <x v="0"/>
    <x v="0"/>
  </r>
  <r>
    <n v="52785462"/>
    <x v="3359"/>
    <x v="0"/>
    <x v="2"/>
    <x v="15"/>
    <x v="77"/>
    <x v="0"/>
    <x v="21"/>
    <x v="35"/>
    <x v="0"/>
    <x v="0"/>
  </r>
  <r>
    <n v="463064353"/>
    <x v="2179"/>
    <x v="5"/>
    <x v="2"/>
    <x v="1"/>
    <x v="34"/>
    <x v="0"/>
    <x v="1"/>
    <x v="1"/>
    <x v="0"/>
    <x v="0"/>
  </r>
  <r>
    <n v="194654235"/>
    <x v="1783"/>
    <x v="5"/>
    <x v="1"/>
    <x v="19"/>
    <x v="16"/>
    <x v="0"/>
    <x v="2"/>
    <x v="4"/>
    <x v="0"/>
    <x v="0"/>
  </r>
  <r>
    <n v="10599175"/>
    <x v="2152"/>
    <x v="0"/>
    <x v="1"/>
    <x v="1"/>
    <x v="1"/>
    <x v="0"/>
    <x v="2"/>
    <x v="0"/>
    <x v="0"/>
    <x v="0"/>
  </r>
  <r>
    <n v="588307918"/>
    <x v="3354"/>
    <x v="5"/>
    <x v="2"/>
    <x v="1"/>
    <x v="18"/>
    <x v="2"/>
    <x v="2"/>
    <x v="4"/>
    <x v="0"/>
    <x v="0"/>
  </r>
  <r>
    <n v="409143447"/>
    <x v="2394"/>
    <x v="0"/>
    <x v="1"/>
    <x v="1"/>
    <x v="11"/>
    <x v="2"/>
    <x v="3"/>
    <x v="5"/>
    <x v="0"/>
    <x v="0"/>
  </r>
  <r>
    <n v="492372899"/>
    <x v="3073"/>
    <x v="5"/>
    <x v="1"/>
    <x v="1"/>
    <x v="1"/>
    <x v="2"/>
    <x v="1"/>
    <x v="5"/>
    <x v="0"/>
    <x v="0"/>
  </r>
  <r>
    <n v="103190533"/>
    <x v="706"/>
    <x v="5"/>
    <x v="1"/>
    <x v="1"/>
    <x v="1"/>
    <x v="2"/>
    <x v="2"/>
    <x v="4"/>
    <x v="2"/>
    <x v="0"/>
  </r>
  <r>
    <n v="83605055"/>
    <x v="969"/>
    <x v="0"/>
    <x v="0"/>
    <x v="0"/>
    <x v="84"/>
    <x v="0"/>
    <x v="2"/>
    <x v="4"/>
    <x v="0"/>
    <x v="0"/>
  </r>
  <r>
    <n v="588229777"/>
    <x v="3346"/>
    <x v="5"/>
    <x v="1"/>
    <x v="1"/>
    <x v="30"/>
    <x v="2"/>
    <x v="2"/>
    <x v="4"/>
    <x v="0"/>
    <x v="0"/>
  </r>
  <r>
    <n v="46746907"/>
    <x v="641"/>
    <x v="0"/>
    <x v="1"/>
    <x v="1"/>
    <x v="4"/>
    <x v="2"/>
    <x v="12"/>
    <x v="3"/>
    <x v="0"/>
    <x v="0"/>
  </r>
  <r>
    <n v="167562696"/>
    <x v="3360"/>
    <x v="0"/>
    <x v="1"/>
    <x v="1"/>
    <x v="1"/>
    <x v="2"/>
    <x v="2"/>
    <x v="4"/>
    <x v="0"/>
    <x v="0"/>
  </r>
  <r>
    <n v="518727506"/>
    <x v="2693"/>
    <x v="0"/>
    <x v="1"/>
    <x v="1"/>
    <x v="28"/>
    <x v="2"/>
    <x v="2"/>
    <x v="4"/>
    <x v="0"/>
    <x v="0"/>
  </r>
  <r>
    <n v="589723598"/>
    <x v="3361"/>
    <x v="5"/>
    <x v="3"/>
    <x v="12"/>
    <x v="0"/>
    <x v="0"/>
    <x v="2"/>
    <x v="4"/>
    <x v="2"/>
    <x v="0"/>
  </r>
  <r>
    <n v="589904798"/>
    <x v="3362"/>
    <x v="0"/>
    <x v="1"/>
    <x v="1"/>
    <x v="8"/>
    <x v="2"/>
    <x v="2"/>
    <x v="4"/>
    <x v="0"/>
    <x v="0"/>
  </r>
  <r>
    <n v="589919938"/>
    <x v="3362"/>
    <x v="5"/>
    <x v="4"/>
    <x v="1"/>
    <x v="88"/>
    <x v="0"/>
    <x v="2"/>
    <x v="4"/>
    <x v="0"/>
    <x v="0"/>
  </r>
  <r>
    <n v="589923536"/>
    <x v="3362"/>
    <x v="5"/>
    <x v="1"/>
    <x v="1"/>
    <x v="1"/>
    <x v="0"/>
    <x v="2"/>
    <x v="4"/>
    <x v="1"/>
    <x v="1"/>
  </r>
  <r>
    <n v="35320992"/>
    <x v="866"/>
    <x v="0"/>
    <x v="1"/>
    <x v="1"/>
    <x v="1"/>
    <x v="0"/>
    <x v="0"/>
    <x v="5"/>
    <x v="0"/>
    <x v="0"/>
  </r>
  <r>
    <n v="558217570"/>
    <x v="3053"/>
    <x v="5"/>
    <x v="1"/>
    <x v="1"/>
    <x v="21"/>
    <x v="0"/>
    <x v="1"/>
    <x v="5"/>
    <x v="0"/>
    <x v="1"/>
  </r>
  <r>
    <n v="514611589"/>
    <x v="2659"/>
    <x v="5"/>
    <x v="3"/>
    <x v="43"/>
    <x v="80"/>
    <x v="0"/>
    <x v="2"/>
    <x v="0"/>
    <x v="0"/>
    <x v="0"/>
  </r>
  <r>
    <n v="51685626"/>
    <x v="510"/>
    <x v="0"/>
    <x v="2"/>
    <x v="1"/>
    <x v="1"/>
    <x v="2"/>
    <x v="2"/>
    <x v="4"/>
    <x v="0"/>
    <x v="0"/>
  </r>
  <r>
    <n v="589922840"/>
    <x v="3362"/>
    <x v="5"/>
    <x v="1"/>
    <x v="1"/>
    <x v="1"/>
    <x v="0"/>
    <x v="2"/>
    <x v="4"/>
    <x v="0"/>
    <x v="0"/>
  </r>
  <r>
    <n v="332611536"/>
    <x v="3363"/>
    <x v="0"/>
    <x v="4"/>
    <x v="7"/>
    <x v="0"/>
    <x v="0"/>
    <x v="2"/>
    <x v="4"/>
    <x v="0"/>
    <x v="0"/>
  </r>
  <r>
    <n v="135056044"/>
    <x v="851"/>
    <x v="0"/>
    <x v="0"/>
    <x v="0"/>
    <x v="0"/>
    <x v="0"/>
    <x v="2"/>
    <x v="4"/>
    <x v="0"/>
    <x v="0"/>
  </r>
  <r>
    <n v="505366913"/>
    <x v="3364"/>
    <x v="5"/>
    <x v="2"/>
    <x v="1"/>
    <x v="2"/>
    <x v="2"/>
    <x v="0"/>
    <x v="5"/>
    <x v="0"/>
    <x v="0"/>
  </r>
  <r>
    <n v="590240127"/>
    <x v="3365"/>
    <x v="0"/>
    <x v="2"/>
    <x v="1"/>
    <x v="33"/>
    <x v="2"/>
    <x v="0"/>
    <x v="0"/>
    <x v="2"/>
    <x v="0"/>
  </r>
  <r>
    <n v="445810775"/>
    <x v="2076"/>
    <x v="0"/>
    <x v="2"/>
    <x v="1"/>
    <x v="1"/>
    <x v="2"/>
    <x v="2"/>
    <x v="4"/>
    <x v="0"/>
    <x v="0"/>
  </r>
  <r>
    <n v="211976423"/>
    <x v="1168"/>
    <x v="0"/>
    <x v="1"/>
    <x v="1"/>
    <x v="1"/>
    <x v="2"/>
    <x v="2"/>
    <x v="4"/>
    <x v="0"/>
    <x v="0"/>
  </r>
  <r>
    <n v="589986095"/>
    <x v="3362"/>
    <x v="0"/>
    <x v="1"/>
    <x v="20"/>
    <x v="2"/>
    <x v="2"/>
    <x v="3"/>
    <x v="5"/>
    <x v="0"/>
    <x v="0"/>
  </r>
  <r>
    <n v="591031905"/>
    <x v="3366"/>
    <x v="5"/>
    <x v="4"/>
    <x v="1"/>
    <x v="54"/>
    <x v="2"/>
    <x v="1"/>
    <x v="1"/>
    <x v="0"/>
    <x v="0"/>
  </r>
  <r>
    <n v="532557733"/>
    <x v="2828"/>
    <x v="0"/>
    <x v="4"/>
    <x v="1"/>
    <x v="33"/>
    <x v="2"/>
    <x v="2"/>
    <x v="4"/>
    <x v="2"/>
    <x v="0"/>
  </r>
  <r>
    <n v="159066322"/>
    <x v="3367"/>
    <x v="12"/>
    <x v="3"/>
    <x v="16"/>
    <x v="0"/>
    <x v="0"/>
    <x v="0"/>
    <x v="5"/>
    <x v="0"/>
    <x v="0"/>
  </r>
  <r>
    <n v="582511047"/>
    <x v="3368"/>
    <x v="5"/>
    <x v="3"/>
    <x v="16"/>
    <x v="0"/>
    <x v="0"/>
    <x v="2"/>
    <x v="4"/>
    <x v="2"/>
    <x v="0"/>
  </r>
  <r>
    <n v="118898364"/>
    <x v="759"/>
    <x v="5"/>
    <x v="3"/>
    <x v="16"/>
    <x v="9"/>
    <x v="0"/>
    <x v="2"/>
    <x v="4"/>
    <x v="0"/>
    <x v="0"/>
  </r>
  <r>
    <n v="153945807"/>
    <x v="3369"/>
    <x v="0"/>
    <x v="1"/>
    <x v="1"/>
    <x v="4"/>
    <x v="2"/>
    <x v="2"/>
    <x v="1"/>
    <x v="0"/>
    <x v="0"/>
  </r>
  <r>
    <n v="586253078"/>
    <x v="3370"/>
    <x v="5"/>
    <x v="1"/>
    <x v="1"/>
    <x v="10"/>
    <x v="0"/>
    <x v="4"/>
    <x v="6"/>
    <x v="0"/>
    <x v="0"/>
  </r>
  <r>
    <n v="391490526"/>
    <x v="3371"/>
    <x v="5"/>
    <x v="4"/>
    <x v="1"/>
    <x v="41"/>
    <x v="0"/>
    <x v="2"/>
    <x v="1"/>
    <x v="0"/>
    <x v="0"/>
  </r>
  <r>
    <n v="273605058"/>
    <x v="1471"/>
    <x v="5"/>
    <x v="1"/>
    <x v="1"/>
    <x v="10"/>
    <x v="0"/>
    <x v="7"/>
    <x v="7"/>
    <x v="0"/>
    <x v="1"/>
  </r>
  <r>
    <n v="123191370"/>
    <x v="1629"/>
    <x v="0"/>
    <x v="3"/>
    <x v="31"/>
    <x v="62"/>
    <x v="0"/>
    <x v="0"/>
    <x v="0"/>
    <x v="0"/>
    <x v="0"/>
  </r>
  <r>
    <n v="80573185"/>
    <x v="604"/>
    <x v="0"/>
    <x v="4"/>
    <x v="1"/>
    <x v="71"/>
    <x v="0"/>
    <x v="2"/>
    <x v="4"/>
    <x v="0"/>
    <x v="0"/>
  </r>
  <r>
    <n v="492865929"/>
    <x v="2752"/>
    <x v="5"/>
    <x v="0"/>
    <x v="0"/>
    <x v="9"/>
    <x v="0"/>
    <x v="2"/>
    <x v="4"/>
    <x v="0"/>
    <x v="0"/>
  </r>
  <r>
    <n v="590630710"/>
    <x v="3372"/>
    <x v="5"/>
    <x v="1"/>
    <x v="1"/>
    <x v="1"/>
    <x v="2"/>
    <x v="2"/>
    <x v="4"/>
    <x v="0"/>
    <x v="0"/>
  </r>
  <r>
    <n v="579770225"/>
    <x v="3272"/>
    <x v="5"/>
    <x v="1"/>
    <x v="1"/>
    <x v="21"/>
    <x v="0"/>
    <x v="2"/>
    <x v="4"/>
    <x v="0"/>
    <x v="0"/>
  </r>
  <r>
    <n v="225159630"/>
    <x v="3373"/>
    <x v="0"/>
    <x v="1"/>
    <x v="1"/>
    <x v="28"/>
    <x v="2"/>
    <x v="2"/>
    <x v="4"/>
    <x v="2"/>
    <x v="0"/>
  </r>
  <r>
    <n v="17718428"/>
    <x v="259"/>
    <x v="0"/>
    <x v="1"/>
    <x v="1"/>
    <x v="19"/>
    <x v="0"/>
    <x v="3"/>
    <x v="5"/>
    <x v="2"/>
    <x v="0"/>
  </r>
  <r>
    <n v="500478981"/>
    <x v="3374"/>
    <x v="0"/>
    <x v="1"/>
    <x v="1"/>
    <x v="2"/>
    <x v="2"/>
    <x v="2"/>
    <x v="0"/>
    <x v="0"/>
    <x v="0"/>
  </r>
  <r>
    <n v="589193582"/>
    <x v="3349"/>
    <x v="5"/>
    <x v="2"/>
    <x v="1"/>
    <x v="28"/>
    <x v="2"/>
    <x v="2"/>
    <x v="1"/>
    <x v="2"/>
    <x v="0"/>
  </r>
  <r>
    <n v="590814679"/>
    <x v="3375"/>
    <x v="5"/>
    <x v="1"/>
    <x v="1"/>
    <x v="1"/>
    <x v="0"/>
    <x v="2"/>
    <x v="4"/>
    <x v="0"/>
    <x v="0"/>
  </r>
  <r>
    <n v="5080389"/>
    <x v="3376"/>
    <x v="0"/>
    <x v="2"/>
    <x v="1"/>
    <x v="7"/>
    <x v="0"/>
    <x v="2"/>
    <x v="0"/>
    <x v="2"/>
    <x v="0"/>
  </r>
  <r>
    <n v="591603497"/>
    <x v="3377"/>
    <x v="5"/>
    <x v="1"/>
    <x v="1"/>
    <x v="1"/>
    <x v="0"/>
    <x v="2"/>
    <x v="4"/>
    <x v="0"/>
    <x v="0"/>
  </r>
  <r>
    <n v="525693682"/>
    <x v="2763"/>
    <x v="0"/>
    <x v="3"/>
    <x v="16"/>
    <x v="43"/>
    <x v="0"/>
    <x v="2"/>
    <x v="4"/>
    <x v="5"/>
    <x v="0"/>
  </r>
  <r>
    <n v="134389469"/>
    <x v="841"/>
    <x v="0"/>
    <x v="1"/>
    <x v="1"/>
    <x v="1"/>
    <x v="0"/>
    <x v="2"/>
    <x v="4"/>
    <x v="0"/>
    <x v="0"/>
  </r>
  <r>
    <n v="590810561"/>
    <x v="3375"/>
    <x v="5"/>
    <x v="1"/>
    <x v="20"/>
    <x v="4"/>
    <x v="0"/>
    <x v="2"/>
    <x v="4"/>
    <x v="0"/>
    <x v="0"/>
  </r>
  <r>
    <n v="592331178"/>
    <x v="3378"/>
    <x v="0"/>
    <x v="0"/>
    <x v="0"/>
    <x v="88"/>
    <x v="0"/>
    <x v="0"/>
    <x v="0"/>
    <x v="0"/>
    <x v="0"/>
  </r>
  <r>
    <n v="281495962"/>
    <x v="3379"/>
    <x v="0"/>
    <x v="0"/>
    <x v="0"/>
    <x v="38"/>
    <x v="0"/>
    <x v="2"/>
    <x v="4"/>
    <x v="0"/>
    <x v="1"/>
  </r>
  <r>
    <n v="567624774"/>
    <x v="3141"/>
    <x v="5"/>
    <x v="1"/>
    <x v="1"/>
    <x v="85"/>
    <x v="0"/>
    <x v="2"/>
    <x v="4"/>
    <x v="2"/>
    <x v="0"/>
  </r>
  <r>
    <n v="29222122"/>
    <x v="724"/>
    <x v="0"/>
    <x v="1"/>
    <x v="1"/>
    <x v="1"/>
    <x v="2"/>
    <x v="2"/>
    <x v="4"/>
    <x v="0"/>
    <x v="0"/>
  </r>
  <r>
    <n v="13320078"/>
    <x v="2762"/>
    <x v="0"/>
    <x v="1"/>
    <x v="1"/>
    <x v="1"/>
    <x v="2"/>
    <x v="1"/>
    <x v="1"/>
    <x v="1"/>
    <x v="0"/>
  </r>
  <r>
    <n v="462375206"/>
    <x v="3380"/>
    <x v="5"/>
    <x v="1"/>
    <x v="1"/>
    <x v="4"/>
    <x v="0"/>
    <x v="3"/>
    <x v="6"/>
    <x v="0"/>
    <x v="0"/>
  </r>
  <r>
    <n v="488323403"/>
    <x v="2456"/>
    <x v="0"/>
    <x v="1"/>
    <x v="1"/>
    <x v="1"/>
    <x v="0"/>
    <x v="102"/>
    <x v="120"/>
    <x v="0"/>
    <x v="0"/>
  </r>
  <r>
    <n v="592474666"/>
    <x v="3381"/>
    <x v="5"/>
    <x v="2"/>
    <x v="1"/>
    <x v="1"/>
    <x v="0"/>
    <x v="0"/>
    <x v="0"/>
    <x v="0"/>
    <x v="0"/>
  </r>
  <r>
    <n v="5264077"/>
    <x v="2461"/>
    <x v="5"/>
    <x v="1"/>
    <x v="1"/>
    <x v="33"/>
    <x v="2"/>
    <x v="2"/>
    <x v="4"/>
    <x v="0"/>
    <x v="0"/>
  </r>
  <r>
    <n v="591820883"/>
    <x v="3382"/>
    <x v="5"/>
    <x v="1"/>
    <x v="1"/>
    <x v="7"/>
    <x v="2"/>
    <x v="31"/>
    <x v="9"/>
    <x v="0"/>
    <x v="0"/>
  </r>
  <r>
    <n v="228436082"/>
    <x v="1242"/>
    <x v="5"/>
    <x v="0"/>
    <x v="0"/>
    <x v="0"/>
    <x v="0"/>
    <x v="2"/>
    <x v="4"/>
    <x v="0"/>
    <x v="0"/>
  </r>
  <r>
    <n v="223893087"/>
    <x v="2675"/>
    <x v="0"/>
    <x v="1"/>
    <x v="1"/>
    <x v="11"/>
    <x v="2"/>
    <x v="2"/>
    <x v="4"/>
    <x v="0"/>
    <x v="0"/>
  </r>
  <r>
    <n v="14224132"/>
    <x v="2361"/>
    <x v="0"/>
    <x v="4"/>
    <x v="77"/>
    <x v="64"/>
    <x v="0"/>
    <x v="0"/>
    <x v="0"/>
    <x v="0"/>
    <x v="0"/>
  </r>
  <r>
    <n v="581172066"/>
    <x v="3383"/>
    <x v="5"/>
    <x v="4"/>
    <x v="1"/>
    <x v="9"/>
    <x v="0"/>
    <x v="2"/>
    <x v="4"/>
    <x v="0"/>
    <x v="0"/>
  </r>
  <r>
    <n v="335544888"/>
    <x v="1628"/>
    <x v="5"/>
    <x v="1"/>
    <x v="17"/>
    <x v="33"/>
    <x v="2"/>
    <x v="2"/>
    <x v="4"/>
    <x v="2"/>
    <x v="0"/>
  </r>
  <r>
    <n v="590327466"/>
    <x v="2750"/>
    <x v="5"/>
    <x v="1"/>
    <x v="1"/>
    <x v="1"/>
    <x v="2"/>
    <x v="2"/>
    <x v="4"/>
    <x v="0"/>
    <x v="0"/>
  </r>
  <r>
    <n v="480838831"/>
    <x v="3384"/>
    <x v="0"/>
    <x v="1"/>
    <x v="1"/>
    <x v="21"/>
    <x v="2"/>
    <x v="0"/>
    <x v="0"/>
    <x v="0"/>
    <x v="0"/>
  </r>
  <r>
    <n v="591823910"/>
    <x v="3382"/>
    <x v="0"/>
    <x v="1"/>
    <x v="1"/>
    <x v="1"/>
    <x v="2"/>
    <x v="2"/>
    <x v="4"/>
    <x v="0"/>
    <x v="0"/>
  </r>
  <r>
    <n v="221887666"/>
    <x v="3011"/>
    <x v="0"/>
    <x v="4"/>
    <x v="10"/>
    <x v="77"/>
    <x v="0"/>
    <x v="2"/>
    <x v="1"/>
    <x v="0"/>
    <x v="0"/>
  </r>
  <r>
    <n v="45815795"/>
    <x v="452"/>
    <x v="0"/>
    <x v="4"/>
    <x v="7"/>
    <x v="36"/>
    <x v="0"/>
    <x v="0"/>
    <x v="0"/>
    <x v="0"/>
    <x v="0"/>
  </r>
  <r>
    <n v="528994067"/>
    <x v="2802"/>
    <x v="5"/>
    <x v="2"/>
    <x v="1"/>
    <x v="21"/>
    <x v="2"/>
    <x v="2"/>
    <x v="4"/>
    <x v="2"/>
    <x v="0"/>
  </r>
  <r>
    <n v="66348483"/>
    <x v="3385"/>
    <x v="0"/>
    <x v="3"/>
    <x v="16"/>
    <x v="85"/>
    <x v="0"/>
    <x v="2"/>
    <x v="4"/>
    <x v="0"/>
    <x v="0"/>
  </r>
  <r>
    <n v="545269035"/>
    <x v="2947"/>
    <x v="0"/>
    <x v="2"/>
    <x v="1"/>
    <x v="10"/>
    <x v="0"/>
    <x v="2"/>
    <x v="4"/>
    <x v="0"/>
    <x v="0"/>
  </r>
  <r>
    <n v="585391905"/>
    <x v="3322"/>
    <x v="0"/>
    <x v="1"/>
    <x v="1"/>
    <x v="9"/>
    <x v="0"/>
    <x v="3"/>
    <x v="3"/>
    <x v="2"/>
    <x v="0"/>
  </r>
  <r>
    <n v="529347579"/>
    <x v="3386"/>
    <x v="0"/>
    <x v="1"/>
    <x v="1"/>
    <x v="18"/>
    <x v="0"/>
    <x v="2"/>
    <x v="4"/>
    <x v="2"/>
    <x v="0"/>
  </r>
  <r>
    <n v="137626695"/>
    <x v="872"/>
    <x v="5"/>
    <x v="1"/>
    <x v="1"/>
    <x v="23"/>
    <x v="2"/>
    <x v="0"/>
    <x v="0"/>
    <x v="0"/>
    <x v="0"/>
  </r>
  <r>
    <n v="161019987"/>
    <x v="967"/>
    <x v="0"/>
    <x v="1"/>
    <x v="1"/>
    <x v="44"/>
    <x v="0"/>
    <x v="2"/>
    <x v="6"/>
    <x v="0"/>
    <x v="0"/>
  </r>
  <r>
    <n v="30548883"/>
    <x v="2107"/>
    <x v="0"/>
    <x v="4"/>
    <x v="1"/>
    <x v="35"/>
    <x v="0"/>
    <x v="2"/>
    <x v="4"/>
    <x v="0"/>
    <x v="0"/>
  </r>
  <r>
    <n v="591944830"/>
    <x v="3382"/>
    <x v="0"/>
    <x v="2"/>
    <x v="2"/>
    <x v="16"/>
    <x v="2"/>
    <x v="2"/>
    <x v="0"/>
    <x v="0"/>
    <x v="0"/>
  </r>
  <r>
    <n v="404325672"/>
    <x v="3387"/>
    <x v="5"/>
    <x v="0"/>
    <x v="0"/>
    <x v="31"/>
    <x v="0"/>
    <x v="0"/>
    <x v="1"/>
    <x v="0"/>
    <x v="0"/>
  </r>
  <r>
    <n v="189974950"/>
    <x v="1091"/>
    <x v="0"/>
    <x v="1"/>
    <x v="1"/>
    <x v="12"/>
    <x v="2"/>
    <x v="2"/>
    <x v="4"/>
    <x v="0"/>
    <x v="1"/>
  </r>
  <r>
    <n v="205827583"/>
    <x v="1193"/>
    <x v="21"/>
    <x v="1"/>
    <x v="1"/>
    <x v="4"/>
    <x v="2"/>
    <x v="4"/>
    <x v="6"/>
    <x v="2"/>
    <x v="0"/>
  </r>
  <r>
    <n v="125490676"/>
    <x v="1382"/>
    <x v="0"/>
    <x v="0"/>
    <x v="0"/>
    <x v="0"/>
    <x v="0"/>
    <x v="2"/>
    <x v="4"/>
    <x v="2"/>
    <x v="1"/>
  </r>
  <r>
    <n v="539103249"/>
    <x v="2873"/>
    <x v="5"/>
    <x v="1"/>
    <x v="1"/>
    <x v="1"/>
    <x v="0"/>
    <x v="0"/>
    <x v="0"/>
    <x v="0"/>
    <x v="0"/>
  </r>
  <r>
    <n v="593145273"/>
    <x v="3388"/>
    <x v="5"/>
    <x v="1"/>
    <x v="1"/>
    <x v="1"/>
    <x v="2"/>
    <x v="1"/>
    <x v="1"/>
    <x v="0"/>
    <x v="0"/>
  </r>
  <r>
    <n v="591222580"/>
    <x v="3389"/>
    <x v="0"/>
    <x v="1"/>
    <x v="1"/>
    <x v="1"/>
    <x v="0"/>
    <x v="2"/>
    <x v="4"/>
    <x v="0"/>
    <x v="0"/>
  </r>
  <r>
    <n v="593486732"/>
    <x v="3390"/>
    <x v="5"/>
    <x v="1"/>
    <x v="1"/>
    <x v="1"/>
    <x v="0"/>
    <x v="2"/>
    <x v="4"/>
    <x v="0"/>
    <x v="0"/>
  </r>
  <r>
    <n v="16526582"/>
    <x v="3391"/>
    <x v="0"/>
    <x v="4"/>
    <x v="1"/>
    <x v="59"/>
    <x v="0"/>
    <x v="2"/>
    <x v="0"/>
    <x v="0"/>
    <x v="0"/>
  </r>
  <r>
    <n v="85477908"/>
    <x v="618"/>
    <x v="0"/>
    <x v="1"/>
    <x v="1"/>
    <x v="10"/>
    <x v="0"/>
    <x v="0"/>
    <x v="11"/>
    <x v="1"/>
    <x v="0"/>
  </r>
  <r>
    <n v="593497859"/>
    <x v="3390"/>
    <x v="5"/>
    <x v="1"/>
    <x v="1"/>
    <x v="1"/>
    <x v="0"/>
    <x v="2"/>
    <x v="4"/>
    <x v="0"/>
    <x v="0"/>
  </r>
  <r>
    <n v="77420214"/>
    <x v="593"/>
    <x v="0"/>
    <x v="1"/>
    <x v="1"/>
    <x v="10"/>
    <x v="0"/>
    <x v="0"/>
    <x v="32"/>
    <x v="1"/>
    <x v="0"/>
  </r>
  <r>
    <n v="593281853"/>
    <x v="3392"/>
    <x v="5"/>
    <x v="1"/>
    <x v="1"/>
    <x v="1"/>
    <x v="0"/>
    <x v="2"/>
    <x v="4"/>
    <x v="0"/>
    <x v="0"/>
  </r>
  <r>
    <n v="593496791"/>
    <x v="3390"/>
    <x v="5"/>
    <x v="1"/>
    <x v="1"/>
    <x v="10"/>
    <x v="0"/>
    <x v="2"/>
    <x v="4"/>
    <x v="0"/>
    <x v="0"/>
  </r>
  <r>
    <n v="348420503"/>
    <x v="3393"/>
    <x v="0"/>
    <x v="1"/>
    <x v="1"/>
    <x v="28"/>
    <x v="2"/>
    <x v="1"/>
    <x v="5"/>
    <x v="0"/>
    <x v="0"/>
  </r>
  <r>
    <n v="593681487"/>
    <x v="3394"/>
    <x v="5"/>
    <x v="1"/>
    <x v="1"/>
    <x v="21"/>
    <x v="0"/>
    <x v="2"/>
    <x v="4"/>
    <x v="0"/>
    <x v="0"/>
  </r>
  <r>
    <n v="524489790"/>
    <x v="2773"/>
    <x v="0"/>
    <x v="2"/>
    <x v="1"/>
    <x v="72"/>
    <x v="0"/>
    <x v="2"/>
    <x v="4"/>
    <x v="2"/>
    <x v="0"/>
  </r>
  <r>
    <n v="125047394"/>
    <x v="2080"/>
    <x v="0"/>
    <x v="2"/>
    <x v="1"/>
    <x v="30"/>
    <x v="2"/>
    <x v="4"/>
    <x v="6"/>
    <x v="0"/>
    <x v="0"/>
  </r>
  <r>
    <n v="159892193"/>
    <x v="3395"/>
    <x v="0"/>
    <x v="1"/>
    <x v="1"/>
    <x v="2"/>
    <x v="2"/>
    <x v="2"/>
    <x v="0"/>
    <x v="0"/>
    <x v="0"/>
  </r>
  <r>
    <n v="593451381"/>
    <x v="3390"/>
    <x v="5"/>
    <x v="3"/>
    <x v="12"/>
    <x v="0"/>
    <x v="0"/>
    <x v="2"/>
    <x v="4"/>
    <x v="0"/>
    <x v="0"/>
  </r>
  <r>
    <n v="489450541"/>
    <x v="2521"/>
    <x v="5"/>
    <x v="1"/>
    <x v="1"/>
    <x v="1"/>
    <x v="0"/>
    <x v="3"/>
    <x v="5"/>
    <x v="0"/>
    <x v="0"/>
  </r>
  <r>
    <n v="594133902"/>
    <x v="356"/>
    <x v="0"/>
    <x v="1"/>
    <x v="1"/>
    <x v="10"/>
    <x v="0"/>
    <x v="7"/>
    <x v="7"/>
    <x v="0"/>
    <x v="0"/>
  </r>
  <r>
    <n v="504310023"/>
    <x v="2550"/>
    <x v="0"/>
    <x v="1"/>
    <x v="1"/>
    <x v="57"/>
    <x v="2"/>
    <x v="2"/>
    <x v="0"/>
    <x v="2"/>
    <x v="1"/>
  </r>
  <r>
    <n v="593712913"/>
    <x v="3394"/>
    <x v="5"/>
    <x v="1"/>
    <x v="1"/>
    <x v="1"/>
    <x v="2"/>
    <x v="6"/>
    <x v="11"/>
    <x v="0"/>
    <x v="1"/>
  </r>
  <r>
    <n v="1863767"/>
    <x v="3396"/>
    <x v="0"/>
    <x v="1"/>
    <x v="1"/>
    <x v="41"/>
    <x v="0"/>
    <x v="2"/>
    <x v="20"/>
    <x v="0"/>
    <x v="0"/>
  </r>
  <r>
    <n v="81617490"/>
    <x v="612"/>
    <x v="5"/>
    <x v="1"/>
    <x v="1"/>
    <x v="1"/>
    <x v="0"/>
    <x v="2"/>
    <x v="4"/>
    <x v="0"/>
    <x v="0"/>
  </r>
  <r>
    <n v="7633741"/>
    <x v="1302"/>
    <x v="0"/>
    <x v="3"/>
    <x v="16"/>
    <x v="61"/>
    <x v="0"/>
    <x v="2"/>
    <x v="5"/>
    <x v="0"/>
    <x v="0"/>
  </r>
  <r>
    <n v="593749673"/>
    <x v="3394"/>
    <x v="5"/>
    <x v="1"/>
    <x v="1"/>
    <x v="18"/>
    <x v="2"/>
    <x v="4"/>
    <x v="6"/>
    <x v="0"/>
    <x v="0"/>
  </r>
  <r>
    <n v="593773819"/>
    <x v="3394"/>
    <x v="0"/>
    <x v="1"/>
    <x v="1"/>
    <x v="1"/>
    <x v="0"/>
    <x v="2"/>
    <x v="4"/>
    <x v="0"/>
    <x v="0"/>
  </r>
  <r>
    <n v="432769476"/>
    <x v="2087"/>
    <x v="0"/>
    <x v="1"/>
    <x v="8"/>
    <x v="2"/>
    <x v="2"/>
    <x v="2"/>
    <x v="4"/>
    <x v="2"/>
    <x v="0"/>
  </r>
  <r>
    <n v="586037149"/>
    <x v="3330"/>
    <x v="5"/>
    <x v="4"/>
    <x v="18"/>
    <x v="15"/>
    <x v="0"/>
    <x v="2"/>
    <x v="0"/>
    <x v="0"/>
    <x v="0"/>
  </r>
  <r>
    <n v="68676249"/>
    <x v="779"/>
    <x v="0"/>
    <x v="1"/>
    <x v="1"/>
    <x v="28"/>
    <x v="0"/>
    <x v="13"/>
    <x v="24"/>
    <x v="0"/>
    <x v="0"/>
  </r>
  <r>
    <n v="594698851"/>
    <x v="3397"/>
    <x v="5"/>
    <x v="1"/>
    <x v="1"/>
    <x v="1"/>
    <x v="0"/>
    <x v="2"/>
    <x v="4"/>
    <x v="0"/>
    <x v="0"/>
  </r>
  <r>
    <n v="16855350"/>
    <x v="317"/>
    <x v="0"/>
    <x v="2"/>
    <x v="1"/>
    <x v="10"/>
    <x v="2"/>
    <x v="2"/>
    <x v="4"/>
    <x v="0"/>
    <x v="0"/>
  </r>
  <r>
    <n v="196207347"/>
    <x v="1574"/>
    <x v="0"/>
    <x v="1"/>
    <x v="1"/>
    <x v="18"/>
    <x v="2"/>
    <x v="2"/>
    <x v="4"/>
    <x v="0"/>
    <x v="0"/>
  </r>
  <r>
    <n v="84631147"/>
    <x v="611"/>
    <x v="0"/>
    <x v="1"/>
    <x v="1"/>
    <x v="47"/>
    <x v="2"/>
    <x v="2"/>
    <x v="0"/>
    <x v="0"/>
    <x v="0"/>
  </r>
  <r>
    <n v="501631036"/>
    <x v="3199"/>
    <x v="0"/>
    <x v="1"/>
    <x v="1"/>
    <x v="8"/>
    <x v="0"/>
    <x v="2"/>
    <x v="4"/>
    <x v="0"/>
    <x v="0"/>
  </r>
  <r>
    <n v="26435996"/>
    <x v="315"/>
    <x v="0"/>
    <x v="1"/>
    <x v="1"/>
    <x v="7"/>
    <x v="0"/>
    <x v="2"/>
    <x v="4"/>
    <x v="1"/>
    <x v="0"/>
  </r>
  <r>
    <n v="552999827"/>
    <x v="3023"/>
    <x v="0"/>
    <x v="4"/>
    <x v="48"/>
    <x v="76"/>
    <x v="0"/>
    <x v="2"/>
    <x v="4"/>
    <x v="0"/>
    <x v="0"/>
  </r>
  <r>
    <n v="351507310"/>
    <x v="2870"/>
    <x v="0"/>
    <x v="1"/>
    <x v="1"/>
    <x v="4"/>
    <x v="0"/>
    <x v="2"/>
    <x v="4"/>
    <x v="0"/>
    <x v="0"/>
  </r>
  <r>
    <n v="61684567"/>
    <x v="677"/>
    <x v="0"/>
    <x v="1"/>
    <x v="35"/>
    <x v="9"/>
    <x v="0"/>
    <x v="2"/>
    <x v="4"/>
    <x v="0"/>
    <x v="0"/>
  </r>
  <r>
    <n v="255481011"/>
    <x v="1336"/>
    <x v="0"/>
    <x v="4"/>
    <x v="21"/>
    <x v="34"/>
    <x v="1"/>
    <x v="30"/>
    <x v="9"/>
    <x v="0"/>
    <x v="0"/>
  </r>
  <r>
    <n v="594735953"/>
    <x v="3397"/>
    <x v="5"/>
    <x v="1"/>
    <x v="1"/>
    <x v="1"/>
    <x v="0"/>
    <x v="0"/>
    <x v="0"/>
    <x v="2"/>
    <x v="0"/>
  </r>
  <r>
    <n v="35770583"/>
    <x v="372"/>
    <x v="0"/>
    <x v="1"/>
    <x v="1"/>
    <x v="1"/>
    <x v="0"/>
    <x v="4"/>
    <x v="6"/>
    <x v="1"/>
    <x v="0"/>
  </r>
  <r>
    <n v="24111170"/>
    <x v="523"/>
    <x v="0"/>
    <x v="1"/>
    <x v="20"/>
    <x v="12"/>
    <x v="2"/>
    <x v="2"/>
    <x v="4"/>
    <x v="0"/>
    <x v="0"/>
  </r>
  <r>
    <n v="594081522"/>
    <x v="356"/>
    <x v="5"/>
    <x v="1"/>
    <x v="1"/>
    <x v="1"/>
    <x v="0"/>
    <x v="2"/>
    <x v="4"/>
    <x v="0"/>
    <x v="1"/>
  </r>
  <r>
    <n v="11583160"/>
    <x v="253"/>
    <x v="0"/>
    <x v="1"/>
    <x v="9"/>
    <x v="2"/>
    <x v="0"/>
    <x v="0"/>
    <x v="1"/>
    <x v="0"/>
    <x v="0"/>
  </r>
  <r>
    <n v="594913079"/>
    <x v="3398"/>
    <x v="5"/>
    <x v="2"/>
    <x v="1"/>
    <x v="23"/>
    <x v="0"/>
    <x v="2"/>
    <x v="4"/>
    <x v="2"/>
    <x v="0"/>
  </r>
  <r>
    <n v="594953049"/>
    <x v="3398"/>
    <x v="5"/>
    <x v="1"/>
    <x v="11"/>
    <x v="1"/>
    <x v="2"/>
    <x v="7"/>
    <x v="7"/>
    <x v="0"/>
    <x v="0"/>
  </r>
  <r>
    <n v="594113411"/>
    <x v="356"/>
    <x v="0"/>
    <x v="1"/>
    <x v="1"/>
    <x v="1"/>
    <x v="0"/>
    <x v="2"/>
    <x v="4"/>
    <x v="0"/>
    <x v="0"/>
  </r>
  <r>
    <n v="585616031"/>
    <x v="3320"/>
    <x v="0"/>
    <x v="1"/>
    <x v="1"/>
    <x v="1"/>
    <x v="2"/>
    <x v="0"/>
    <x v="0"/>
    <x v="0"/>
    <x v="0"/>
  </r>
  <r>
    <n v="552004158"/>
    <x v="3399"/>
    <x v="5"/>
    <x v="1"/>
    <x v="15"/>
    <x v="4"/>
    <x v="0"/>
    <x v="1"/>
    <x v="1"/>
    <x v="0"/>
    <x v="0"/>
  </r>
  <r>
    <n v="10330117"/>
    <x v="3400"/>
    <x v="0"/>
    <x v="1"/>
    <x v="17"/>
    <x v="10"/>
    <x v="0"/>
    <x v="21"/>
    <x v="30"/>
    <x v="0"/>
    <x v="0"/>
  </r>
  <r>
    <n v="594248200"/>
    <x v="356"/>
    <x v="0"/>
    <x v="1"/>
    <x v="1"/>
    <x v="1"/>
    <x v="0"/>
    <x v="25"/>
    <x v="21"/>
    <x v="0"/>
    <x v="0"/>
  </r>
  <r>
    <n v="410687006"/>
    <x v="2444"/>
    <x v="0"/>
    <x v="0"/>
    <x v="0"/>
    <x v="9"/>
    <x v="0"/>
    <x v="2"/>
    <x v="4"/>
    <x v="2"/>
    <x v="0"/>
  </r>
  <r>
    <n v="594303594"/>
    <x v="3401"/>
    <x v="5"/>
    <x v="1"/>
    <x v="1"/>
    <x v="33"/>
    <x v="0"/>
    <x v="2"/>
    <x v="4"/>
    <x v="0"/>
    <x v="0"/>
  </r>
  <r>
    <n v="595111824"/>
    <x v="3402"/>
    <x v="0"/>
    <x v="1"/>
    <x v="1"/>
    <x v="1"/>
    <x v="2"/>
    <x v="2"/>
    <x v="4"/>
    <x v="0"/>
    <x v="0"/>
  </r>
  <r>
    <n v="594930453"/>
    <x v="3398"/>
    <x v="5"/>
    <x v="1"/>
    <x v="1"/>
    <x v="1"/>
    <x v="0"/>
    <x v="2"/>
    <x v="4"/>
    <x v="0"/>
    <x v="0"/>
  </r>
  <r>
    <n v="594348047"/>
    <x v="3401"/>
    <x v="5"/>
    <x v="2"/>
    <x v="1"/>
    <x v="1"/>
    <x v="0"/>
    <x v="2"/>
    <x v="4"/>
    <x v="0"/>
    <x v="0"/>
  </r>
  <r>
    <n v="562496831"/>
    <x v="3092"/>
    <x v="5"/>
    <x v="4"/>
    <x v="1"/>
    <x v="63"/>
    <x v="0"/>
    <x v="2"/>
    <x v="4"/>
    <x v="2"/>
    <x v="0"/>
  </r>
  <r>
    <n v="583220832"/>
    <x v="3299"/>
    <x v="5"/>
    <x v="1"/>
    <x v="1"/>
    <x v="1"/>
    <x v="0"/>
    <x v="2"/>
    <x v="0"/>
    <x v="0"/>
    <x v="0"/>
  </r>
  <r>
    <n v="551534387"/>
    <x v="3403"/>
    <x v="0"/>
    <x v="2"/>
    <x v="10"/>
    <x v="5"/>
    <x v="2"/>
    <x v="2"/>
    <x v="0"/>
    <x v="0"/>
    <x v="0"/>
  </r>
  <r>
    <n v="145469107"/>
    <x v="3404"/>
    <x v="0"/>
    <x v="1"/>
    <x v="1"/>
    <x v="8"/>
    <x v="2"/>
    <x v="2"/>
    <x v="4"/>
    <x v="0"/>
    <x v="0"/>
  </r>
  <r>
    <n v="3911159"/>
    <x v="387"/>
    <x v="0"/>
    <x v="2"/>
    <x v="13"/>
    <x v="4"/>
    <x v="0"/>
    <x v="1"/>
    <x v="51"/>
    <x v="0"/>
    <x v="0"/>
  </r>
  <r>
    <n v="7141976"/>
    <x v="160"/>
    <x v="0"/>
    <x v="1"/>
    <x v="15"/>
    <x v="1"/>
    <x v="0"/>
    <x v="30"/>
    <x v="9"/>
    <x v="1"/>
    <x v="0"/>
  </r>
  <r>
    <n v="594510428"/>
    <x v="3405"/>
    <x v="0"/>
    <x v="2"/>
    <x v="9"/>
    <x v="9"/>
    <x v="0"/>
    <x v="1"/>
    <x v="1"/>
    <x v="0"/>
    <x v="1"/>
  </r>
  <r>
    <n v="340228905"/>
    <x v="1658"/>
    <x v="0"/>
    <x v="2"/>
    <x v="44"/>
    <x v="64"/>
    <x v="0"/>
    <x v="2"/>
    <x v="4"/>
    <x v="2"/>
    <x v="0"/>
  </r>
  <r>
    <n v="595228853"/>
    <x v="3402"/>
    <x v="5"/>
    <x v="1"/>
    <x v="1"/>
    <x v="71"/>
    <x v="0"/>
    <x v="2"/>
    <x v="4"/>
    <x v="0"/>
    <x v="0"/>
  </r>
  <r>
    <n v="321941178"/>
    <x v="3406"/>
    <x v="0"/>
    <x v="0"/>
    <x v="0"/>
    <x v="1"/>
    <x v="0"/>
    <x v="2"/>
    <x v="0"/>
    <x v="0"/>
    <x v="0"/>
  </r>
  <r>
    <n v="523828388"/>
    <x v="2751"/>
    <x v="5"/>
    <x v="1"/>
    <x v="35"/>
    <x v="10"/>
    <x v="0"/>
    <x v="0"/>
    <x v="0"/>
    <x v="0"/>
    <x v="0"/>
  </r>
  <r>
    <n v="273103809"/>
    <x v="2914"/>
    <x v="0"/>
    <x v="0"/>
    <x v="0"/>
    <x v="9"/>
    <x v="0"/>
    <x v="2"/>
    <x v="4"/>
    <x v="0"/>
    <x v="0"/>
  </r>
  <r>
    <n v="90476579"/>
    <x v="643"/>
    <x v="0"/>
    <x v="1"/>
    <x v="1"/>
    <x v="0"/>
    <x v="0"/>
    <x v="0"/>
    <x v="0"/>
    <x v="0"/>
    <x v="1"/>
  </r>
  <r>
    <n v="3669051"/>
    <x v="3407"/>
    <x v="0"/>
    <x v="2"/>
    <x v="1"/>
    <x v="81"/>
    <x v="0"/>
    <x v="2"/>
    <x v="1"/>
    <x v="0"/>
    <x v="0"/>
  </r>
  <r>
    <n v="230514110"/>
    <x v="1269"/>
    <x v="5"/>
    <x v="1"/>
    <x v="1"/>
    <x v="1"/>
    <x v="2"/>
    <x v="2"/>
    <x v="4"/>
    <x v="0"/>
    <x v="0"/>
  </r>
  <r>
    <n v="133972377"/>
    <x v="2255"/>
    <x v="0"/>
    <x v="1"/>
    <x v="1"/>
    <x v="18"/>
    <x v="0"/>
    <x v="2"/>
    <x v="4"/>
    <x v="0"/>
    <x v="0"/>
  </r>
  <r>
    <n v="69448895"/>
    <x v="566"/>
    <x v="0"/>
    <x v="0"/>
    <x v="0"/>
    <x v="42"/>
    <x v="1"/>
    <x v="0"/>
    <x v="0"/>
    <x v="0"/>
    <x v="0"/>
  </r>
  <r>
    <n v="105351684"/>
    <x v="730"/>
    <x v="0"/>
    <x v="0"/>
    <x v="0"/>
    <x v="0"/>
    <x v="0"/>
    <x v="2"/>
    <x v="1"/>
    <x v="1"/>
    <x v="0"/>
  </r>
  <r>
    <n v="540218776"/>
    <x v="2886"/>
    <x v="0"/>
    <x v="2"/>
    <x v="1"/>
    <x v="18"/>
    <x v="0"/>
    <x v="0"/>
    <x v="0"/>
    <x v="0"/>
    <x v="0"/>
  </r>
  <r>
    <n v="35562045"/>
    <x v="520"/>
    <x v="0"/>
    <x v="0"/>
    <x v="0"/>
    <x v="0"/>
    <x v="0"/>
    <x v="2"/>
    <x v="4"/>
    <x v="1"/>
    <x v="0"/>
  </r>
  <r>
    <n v="595969021"/>
    <x v="3408"/>
    <x v="5"/>
    <x v="1"/>
    <x v="1"/>
    <x v="1"/>
    <x v="0"/>
    <x v="7"/>
    <x v="7"/>
    <x v="0"/>
    <x v="0"/>
  </r>
  <r>
    <n v="544683848"/>
    <x v="2935"/>
    <x v="0"/>
    <x v="1"/>
    <x v="1"/>
    <x v="1"/>
    <x v="2"/>
    <x v="2"/>
    <x v="4"/>
    <x v="0"/>
    <x v="0"/>
  </r>
  <r>
    <n v="219688606"/>
    <x v="3409"/>
    <x v="10"/>
    <x v="1"/>
    <x v="1"/>
    <x v="26"/>
    <x v="2"/>
    <x v="1"/>
    <x v="1"/>
    <x v="0"/>
    <x v="0"/>
  </r>
  <r>
    <n v="9215344"/>
    <x v="599"/>
    <x v="0"/>
    <x v="1"/>
    <x v="1"/>
    <x v="2"/>
    <x v="2"/>
    <x v="2"/>
    <x v="0"/>
    <x v="0"/>
    <x v="0"/>
  </r>
  <r>
    <n v="363693388"/>
    <x v="3410"/>
    <x v="0"/>
    <x v="1"/>
    <x v="1"/>
    <x v="33"/>
    <x v="2"/>
    <x v="0"/>
    <x v="0"/>
    <x v="0"/>
    <x v="0"/>
  </r>
  <r>
    <n v="516487820"/>
    <x v="2724"/>
    <x v="0"/>
    <x v="2"/>
    <x v="1"/>
    <x v="50"/>
    <x v="2"/>
    <x v="0"/>
    <x v="0"/>
    <x v="2"/>
    <x v="0"/>
  </r>
  <r>
    <n v="41544951"/>
    <x v="930"/>
    <x v="0"/>
    <x v="1"/>
    <x v="1"/>
    <x v="28"/>
    <x v="2"/>
    <x v="1"/>
    <x v="1"/>
    <x v="0"/>
    <x v="0"/>
  </r>
  <r>
    <n v="7276873"/>
    <x v="731"/>
    <x v="0"/>
    <x v="1"/>
    <x v="1"/>
    <x v="37"/>
    <x v="0"/>
    <x v="0"/>
    <x v="0"/>
    <x v="0"/>
    <x v="1"/>
  </r>
  <r>
    <n v="366579357"/>
    <x v="3411"/>
    <x v="5"/>
    <x v="1"/>
    <x v="1"/>
    <x v="1"/>
    <x v="2"/>
    <x v="2"/>
    <x v="4"/>
    <x v="0"/>
    <x v="0"/>
  </r>
  <r>
    <n v="23443820"/>
    <x v="284"/>
    <x v="0"/>
    <x v="1"/>
    <x v="1"/>
    <x v="42"/>
    <x v="2"/>
    <x v="2"/>
    <x v="4"/>
    <x v="0"/>
    <x v="0"/>
  </r>
  <r>
    <n v="545246995"/>
    <x v="2947"/>
    <x v="0"/>
    <x v="2"/>
    <x v="10"/>
    <x v="16"/>
    <x v="0"/>
    <x v="2"/>
    <x v="4"/>
    <x v="2"/>
    <x v="0"/>
  </r>
  <r>
    <n v="510974250"/>
    <x v="2618"/>
    <x v="0"/>
    <x v="1"/>
    <x v="1"/>
    <x v="1"/>
    <x v="0"/>
    <x v="3"/>
    <x v="5"/>
    <x v="0"/>
    <x v="1"/>
  </r>
  <r>
    <n v="596030713"/>
    <x v="3408"/>
    <x v="5"/>
    <x v="4"/>
    <x v="19"/>
    <x v="6"/>
    <x v="0"/>
    <x v="2"/>
    <x v="0"/>
    <x v="0"/>
    <x v="0"/>
  </r>
  <r>
    <n v="241082011"/>
    <x v="1298"/>
    <x v="0"/>
    <x v="4"/>
    <x v="19"/>
    <x v="19"/>
    <x v="2"/>
    <x v="0"/>
    <x v="0"/>
    <x v="0"/>
    <x v="0"/>
  </r>
  <r>
    <n v="594333297"/>
    <x v="3401"/>
    <x v="0"/>
    <x v="1"/>
    <x v="1"/>
    <x v="1"/>
    <x v="0"/>
    <x v="2"/>
    <x v="4"/>
    <x v="0"/>
    <x v="0"/>
  </r>
  <r>
    <n v="597245360"/>
    <x v="3412"/>
    <x v="0"/>
    <x v="3"/>
    <x v="39"/>
    <x v="58"/>
    <x v="0"/>
    <x v="1"/>
    <x v="1"/>
    <x v="0"/>
    <x v="1"/>
  </r>
  <r>
    <n v="420272190"/>
    <x v="3413"/>
    <x v="0"/>
    <x v="1"/>
    <x v="1"/>
    <x v="1"/>
    <x v="2"/>
    <x v="1"/>
    <x v="1"/>
    <x v="0"/>
    <x v="0"/>
  </r>
  <r>
    <n v="581846837"/>
    <x v="3288"/>
    <x v="5"/>
    <x v="1"/>
    <x v="1"/>
    <x v="50"/>
    <x v="0"/>
    <x v="12"/>
    <x v="37"/>
    <x v="0"/>
    <x v="0"/>
  </r>
  <r>
    <n v="596147637"/>
    <x v="3414"/>
    <x v="5"/>
    <x v="1"/>
    <x v="1"/>
    <x v="1"/>
    <x v="0"/>
    <x v="2"/>
    <x v="4"/>
    <x v="0"/>
    <x v="0"/>
  </r>
  <r>
    <n v="59950756"/>
    <x v="551"/>
    <x v="0"/>
    <x v="2"/>
    <x v="1"/>
    <x v="41"/>
    <x v="0"/>
    <x v="1"/>
    <x v="5"/>
    <x v="0"/>
    <x v="0"/>
  </r>
  <r>
    <n v="104695424"/>
    <x v="1963"/>
    <x v="5"/>
    <x v="3"/>
    <x v="46"/>
    <x v="0"/>
    <x v="0"/>
    <x v="2"/>
    <x v="4"/>
    <x v="0"/>
    <x v="1"/>
  </r>
  <r>
    <n v="195606229"/>
    <x v="1468"/>
    <x v="0"/>
    <x v="1"/>
    <x v="1"/>
    <x v="7"/>
    <x v="2"/>
    <x v="2"/>
    <x v="4"/>
    <x v="0"/>
    <x v="0"/>
  </r>
  <r>
    <n v="596304943"/>
    <x v="3415"/>
    <x v="0"/>
    <x v="1"/>
    <x v="1"/>
    <x v="1"/>
    <x v="0"/>
    <x v="2"/>
    <x v="4"/>
    <x v="0"/>
    <x v="0"/>
  </r>
  <r>
    <n v="557377003"/>
    <x v="3416"/>
    <x v="5"/>
    <x v="0"/>
    <x v="0"/>
    <x v="0"/>
    <x v="1"/>
    <x v="1"/>
    <x v="1"/>
    <x v="2"/>
    <x v="0"/>
  </r>
  <r>
    <n v="8111578"/>
    <x v="3417"/>
    <x v="0"/>
    <x v="1"/>
    <x v="1"/>
    <x v="1"/>
    <x v="2"/>
    <x v="0"/>
    <x v="0"/>
    <x v="0"/>
    <x v="0"/>
  </r>
  <r>
    <n v="66017814"/>
    <x v="547"/>
    <x v="0"/>
    <x v="1"/>
    <x v="1"/>
    <x v="11"/>
    <x v="0"/>
    <x v="2"/>
    <x v="1"/>
    <x v="0"/>
    <x v="0"/>
  </r>
  <r>
    <n v="596490610"/>
    <x v="3418"/>
    <x v="0"/>
    <x v="0"/>
    <x v="0"/>
    <x v="0"/>
    <x v="0"/>
    <x v="2"/>
    <x v="4"/>
    <x v="0"/>
    <x v="0"/>
  </r>
  <r>
    <n v="593543994"/>
    <x v="3390"/>
    <x v="5"/>
    <x v="1"/>
    <x v="1"/>
    <x v="1"/>
    <x v="2"/>
    <x v="2"/>
    <x v="4"/>
    <x v="0"/>
    <x v="0"/>
  </r>
  <r>
    <n v="130033318"/>
    <x v="1209"/>
    <x v="5"/>
    <x v="1"/>
    <x v="1"/>
    <x v="47"/>
    <x v="0"/>
    <x v="0"/>
    <x v="0"/>
    <x v="0"/>
    <x v="0"/>
  </r>
  <r>
    <n v="555103520"/>
    <x v="3419"/>
    <x v="0"/>
    <x v="1"/>
    <x v="1"/>
    <x v="62"/>
    <x v="0"/>
    <x v="2"/>
    <x v="4"/>
    <x v="0"/>
    <x v="0"/>
  </r>
  <r>
    <n v="14216410"/>
    <x v="2361"/>
    <x v="0"/>
    <x v="1"/>
    <x v="1"/>
    <x v="57"/>
    <x v="0"/>
    <x v="2"/>
    <x v="4"/>
    <x v="0"/>
    <x v="0"/>
  </r>
  <r>
    <n v="523452243"/>
    <x v="2747"/>
    <x v="0"/>
    <x v="1"/>
    <x v="1"/>
    <x v="1"/>
    <x v="2"/>
    <x v="13"/>
    <x v="30"/>
    <x v="0"/>
    <x v="0"/>
  </r>
  <r>
    <n v="221480824"/>
    <x v="3420"/>
    <x v="0"/>
    <x v="1"/>
    <x v="1"/>
    <x v="1"/>
    <x v="0"/>
    <x v="103"/>
    <x v="55"/>
    <x v="0"/>
    <x v="0"/>
  </r>
  <r>
    <n v="596194065"/>
    <x v="3414"/>
    <x v="5"/>
    <x v="1"/>
    <x v="1"/>
    <x v="28"/>
    <x v="0"/>
    <x v="0"/>
    <x v="0"/>
    <x v="0"/>
    <x v="0"/>
  </r>
  <r>
    <n v="3303933"/>
    <x v="693"/>
    <x v="0"/>
    <x v="4"/>
    <x v="1"/>
    <x v="71"/>
    <x v="0"/>
    <x v="2"/>
    <x v="4"/>
    <x v="0"/>
    <x v="0"/>
  </r>
  <r>
    <n v="596549183"/>
    <x v="3418"/>
    <x v="5"/>
    <x v="1"/>
    <x v="1"/>
    <x v="10"/>
    <x v="0"/>
    <x v="4"/>
    <x v="6"/>
    <x v="0"/>
    <x v="0"/>
  </r>
  <r>
    <n v="304052188"/>
    <x v="1549"/>
    <x v="0"/>
    <x v="1"/>
    <x v="1"/>
    <x v="57"/>
    <x v="0"/>
    <x v="0"/>
    <x v="0"/>
    <x v="2"/>
    <x v="0"/>
  </r>
  <r>
    <n v="94382805"/>
    <x v="2295"/>
    <x v="0"/>
    <x v="1"/>
    <x v="1"/>
    <x v="41"/>
    <x v="0"/>
    <x v="3"/>
    <x v="5"/>
    <x v="0"/>
    <x v="0"/>
  </r>
  <r>
    <n v="1273545"/>
    <x v="3421"/>
    <x v="0"/>
    <x v="0"/>
    <x v="0"/>
    <x v="0"/>
    <x v="0"/>
    <x v="0"/>
    <x v="0"/>
    <x v="0"/>
    <x v="0"/>
  </r>
  <r>
    <n v="596764683"/>
    <x v="3422"/>
    <x v="0"/>
    <x v="1"/>
    <x v="1"/>
    <x v="10"/>
    <x v="2"/>
    <x v="2"/>
    <x v="4"/>
    <x v="2"/>
    <x v="0"/>
  </r>
  <r>
    <n v="437524581"/>
    <x v="3423"/>
    <x v="5"/>
    <x v="1"/>
    <x v="1"/>
    <x v="10"/>
    <x v="1"/>
    <x v="12"/>
    <x v="13"/>
    <x v="0"/>
    <x v="0"/>
  </r>
  <r>
    <n v="150924636"/>
    <x v="938"/>
    <x v="0"/>
    <x v="3"/>
    <x v="31"/>
    <x v="93"/>
    <x v="0"/>
    <x v="0"/>
    <x v="3"/>
    <x v="0"/>
    <x v="0"/>
  </r>
  <r>
    <n v="479657027"/>
    <x v="2310"/>
    <x v="5"/>
    <x v="1"/>
    <x v="1"/>
    <x v="1"/>
    <x v="0"/>
    <x v="0"/>
    <x v="1"/>
    <x v="0"/>
    <x v="0"/>
  </r>
  <r>
    <n v="597867810"/>
    <x v="3424"/>
    <x v="5"/>
    <x v="1"/>
    <x v="1"/>
    <x v="1"/>
    <x v="0"/>
    <x v="6"/>
    <x v="11"/>
    <x v="0"/>
    <x v="1"/>
  </r>
  <r>
    <n v="501085378"/>
    <x v="2529"/>
    <x v="5"/>
    <x v="4"/>
    <x v="1"/>
    <x v="16"/>
    <x v="2"/>
    <x v="2"/>
    <x v="4"/>
    <x v="2"/>
    <x v="0"/>
  </r>
  <r>
    <n v="597747108"/>
    <x v="3425"/>
    <x v="5"/>
    <x v="3"/>
    <x v="16"/>
    <x v="87"/>
    <x v="0"/>
    <x v="2"/>
    <x v="4"/>
    <x v="2"/>
    <x v="0"/>
  </r>
  <r>
    <n v="580940155"/>
    <x v="3426"/>
    <x v="0"/>
    <x v="1"/>
    <x v="1"/>
    <x v="1"/>
    <x v="2"/>
    <x v="4"/>
    <x v="6"/>
    <x v="0"/>
    <x v="0"/>
  </r>
  <r>
    <n v="293025667"/>
    <x v="3427"/>
    <x v="0"/>
    <x v="1"/>
    <x v="1"/>
    <x v="18"/>
    <x v="2"/>
    <x v="2"/>
    <x v="4"/>
    <x v="0"/>
    <x v="0"/>
  </r>
  <r>
    <n v="597684357"/>
    <x v="3425"/>
    <x v="0"/>
    <x v="1"/>
    <x v="1"/>
    <x v="1"/>
    <x v="2"/>
    <x v="3"/>
    <x v="7"/>
    <x v="0"/>
    <x v="0"/>
  </r>
  <r>
    <n v="413550168"/>
    <x v="3428"/>
    <x v="0"/>
    <x v="1"/>
    <x v="11"/>
    <x v="1"/>
    <x v="0"/>
    <x v="27"/>
    <x v="9"/>
    <x v="0"/>
    <x v="0"/>
  </r>
  <r>
    <n v="597785493"/>
    <x v="3424"/>
    <x v="0"/>
    <x v="1"/>
    <x v="1"/>
    <x v="1"/>
    <x v="0"/>
    <x v="2"/>
    <x v="4"/>
    <x v="0"/>
    <x v="0"/>
  </r>
  <r>
    <n v="523015059"/>
    <x v="2781"/>
    <x v="5"/>
    <x v="1"/>
    <x v="1"/>
    <x v="1"/>
    <x v="0"/>
    <x v="2"/>
    <x v="4"/>
    <x v="2"/>
    <x v="1"/>
  </r>
  <r>
    <n v="597814292"/>
    <x v="3424"/>
    <x v="0"/>
    <x v="1"/>
    <x v="1"/>
    <x v="1"/>
    <x v="2"/>
    <x v="0"/>
    <x v="0"/>
    <x v="0"/>
    <x v="0"/>
  </r>
  <r>
    <n v="59215896"/>
    <x v="525"/>
    <x v="0"/>
    <x v="1"/>
    <x v="1"/>
    <x v="1"/>
    <x v="0"/>
    <x v="2"/>
    <x v="4"/>
    <x v="0"/>
    <x v="0"/>
  </r>
  <r>
    <n v="597305118"/>
    <x v="3412"/>
    <x v="0"/>
    <x v="1"/>
    <x v="1"/>
    <x v="1"/>
    <x v="2"/>
    <x v="0"/>
    <x v="1"/>
    <x v="0"/>
    <x v="0"/>
  </r>
  <r>
    <n v="527976144"/>
    <x v="2787"/>
    <x v="0"/>
    <x v="1"/>
    <x v="1"/>
    <x v="2"/>
    <x v="2"/>
    <x v="1"/>
    <x v="1"/>
    <x v="2"/>
    <x v="0"/>
  </r>
  <r>
    <n v="598770945"/>
    <x v="3429"/>
    <x v="5"/>
    <x v="4"/>
    <x v="21"/>
    <x v="22"/>
    <x v="0"/>
    <x v="2"/>
    <x v="4"/>
    <x v="2"/>
    <x v="0"/>
  </r>
  <r>
    <n v="458218202"/>
    <x v="2148"/>
    <x v="5"/>
    <x v="1"/>
    <x v="1"/>
    <x v="1"/>
    <x v="2"/>
    <x v="6"/>
    <x v="3"/>
    <x v="0"/>
    <x v="0"/>
  </r>
  <r>
    <n v="41603282"/>
    <x v="415"/>
    <x v="0"/>
    <x v="4"/>
    <x v="1"/>
    <x v="71"/>
    <x v="0"/>
    <x v="2"/>
    <x v="4"/>
    <x v="1"/>
    <x v="0"/>
  </r>
  <r>
    <n v="594346031"/>
    <x v="3401"/>
    <x v="5"/>
    <x v="1"/>
    <x v="1"/>
    <x v="1"/>
    <x v="2"/>
    <x v="2"/>
    <x v="4"/>
    <x v="0"/>
    <x v="0"/>
  </r>
  <r>
    <n v="87895790"/>
    <x v="886"/>
    <x v="0"/>
    <x v="1"/>
    <x v="1"/>
    <x v="1"/>
    <x v="2"/>
    <x v="2"/>
    <x v="4"/>
    <x v="0"/>
    <x v="0"/>
  </r>
  <r>
    <n v="201975379"/>
    <x v="3430"/>
    <x v="0"/>
    <x v="2"/>
    <x v="1"/>
    <x v="20"/>
    <x v="2"/>
    <x v="2"/>
    <x v="4"/>
    <x v="0"/>
    <x v="0"/>
  </r>
  <r>
    <n v="224490345"/>
    <x v="3431"/>
    <x v="0"/>
    <x v="2"/>
    <x v="15"/>
    <x v="6"/>
    <x v="1"/>
    <x v="3"/>
    <x v="5"/>
    <x v="1"/>
    <x v="0"/>
  </r>
  <r>
    <n v="94591916"/>
    <x v="644"/>
    <x v="0"/>
    <x v="1"/>
    <x v="1"/>
    <x v="17"/>
    <x v="0"/>
    <x v="2"/>
    <x v="4"/>
    <x v="0"/>
    <x v="0"/>
  </r>
  <r>
    <n v="584230452"/>
    <x v="3311"/>
    <x v="0"/>
    <x v="0"/>
    <x v="0"/>
    <x v="3"/>
    <x v="0"/>
    <x v="0"/>
    <x v="0"/>
    <x v="2"/>
    <x v="0"/>
  </r>
  <r>
    <n v="263899232"/>
    <x v="1402"/>
    <x v="0"/>
    <x v="1"/>
    <x v="1"/>
    <x v="1"/>
    <x v="0"/>
    <x v="2"/>
    <x v="4"/>
    <x v="0"/>
    <x v="0"/>
  </r>
  <r>
    <n v="29144088"/>
    <x v="389"/>
    <x v="0"/>
    <x v="1"/>
    <x v="1"/>
    <x v="10"/>
    <x v="2"/>
    <x v="2"/>
    <x v="6"/>
    <x v="0"/>
    <x v="0"/>
  </r>
  <r>
    <n v="585953318"/>
    <x v="3324"/>
    <x v="0"/>
    <x v="2"/>
    <x v="1"/>
    <x v="16"/>
    <x v="0"/>
    <x v="2"/>
    <x v="4"/>
    <x v="0"/>
    <x v="0"/>
  </r>
  <r>
    <n v="597813141"/>
    <x v="3424"/>
    <x v="0"/>
    <x v="1"/>
    <x v="1"/>
    <x v="1"/>
    <x v="2"/>
    <x v="3"/>
    <x v="5"/>
    <x v="0"/>
    <x v="0"/>
  </r>
  <r>
    <n v="303315996"/>
    <x v="1542"/>
    <x v="5"/>
    <x v="4"/>
    <x v="7"/>
    <x v="0"/>
    <x v="0"/>
    <x v="2"/>
    <x v="1"/>
    <x v="0"/>
    <x v="1"/>
  </r>
  <r>
    <n v="44940325"/>
    <x v="685"/>
    <x v="4"/>
    <x v="1"/>
    <x v="1"/>
    <x v="1"/>
    <x v="0"/>
    <x v="2"/>
    <x v="4"/>
    <x v="0"/>
    <x v="0"/>
  </r>
  <r>
    <n v="598524890"/>
    <x v="3432"/>
    <x v="18"/>
    <x v="4"/>
    <x v="1"/>
    <x v="13"/>
    <x v="2"/>
    <x v="2"/>
    <x v="4"/>
    <x v="0"/>
    <x v="0"/>
  </r>
  <r>
    <n v="598986500"/>
    <x v="3433"/>
    <x v="0"/>
    <x v="2"/>
    <x v="49"/>
    <x v="42"/>
    <x v="0"/>
    <x v="0"/>
    <x v="0"/>
    <x v="0"/>
    <x v="0"/>
  </r>
  <r>
    <n v="8108510"/>
    <x v="3417"/>
    <x v="0"/>
    <x v="3"/>
    <x v="16"/>
    <x v="66"/>
    <x v="0"/>
    <x v="0"/>
    <x v="6"/>
    <x v="0"/>
    <x v="1"/>
  </r>
  <r>
    <n v="92958977"/>
    <x v="630"/>
    <x v="5"/>
    <x v="1"/>
    <x v="1"/>
    <x v="64"/>
    <x v="2"/>
    <x v="0"/>
    <x v="0"/>
    <x v="0"/>
    <x v="0"/>
  </r>
  <r>
    <n v="599113770"/>
    <x v="3434"/>
    <x v="0"/>
    <x v="2"/>
    <x v="1"/>
    <x v="12"/>
    <x v="0"/>
    <x v="2"/>
    <x v="4"/>
    <x v="0"/>
    <x v="0"/>
  </r>
  <r>
    <n v="148752504"/>
    <x v="3435"/>
    <x v="0"/>
    <x v="1"/>
    <x v="1"/>
    <x v="1"/>
    <x v="2"/>
    <x v="0"/>
    <x v="0"/>
    <x v="0"/>
    <x v="0"/>
  </r>
  <r>
    <n v="598701972"/>
    <x v="3429"/>
    <x v="0"/>
    <x v="1"/>
    <x v="1"/>
    <x v="1"/>
    <x v="2"/>
    <x v="0"/>
    <x v="0"/>
    <x v="0"/>
    <x v="0"/>
  </r>
  <r>
    <n v="599109823"/>
    <x v="3434"/>
    <x v="0"/>
    <x v="1"/>
    <x v="35"/>
    <x v="37"/>
    <x v="0"/>
    <x v="0"/>
    <x v="0"/>
    <x v="2"/>
    <x v="0"/>
  </r>
  <r>
    <n v="138483056"/>
    <x v="875"/>
    <x v="0"/>
    <x v="1"/>
    <x v="1"/>
    <x v="33"/>
    <x v="2"/>
    <x v="2"/>
    <x v="0"/>
    <x v="0"/>
    <x v="0"/>
  </r>
  <r>
    <n v="246984085"/>
    <x v="1316"/>
    <x v="0"/>
    <x v="1"/>
    <x v="1"/>
    <x v="28"/>
    <x v="2"/>
    <x v="0"/>
    <x v="11"/>
    <x v="0"/>
    <x v="0"/>
  </r>
  <r>
    <n v="350035485"/>
    <x v="3436"/>
    <x v="0"/>
    <x v="0"/>
    <x v="0"/>
    <x v="3"/>
    <x v="0"/>
    <x v="2"/>
    <x v="4"/>
    <x v="0"/>
    <x v="0"/>
  </r>
  <r>
    <n v="310138176"/>
    <x v="1590"/>
    <x v="0"/>
    <x v="1"/>
    <x v="1"/>
    <x v="4"/>
    <x v="0"/>
    <x v="3"/>
    <x v="5"/>
    <x v="0"/>
    <x v="0"/>
  </r>
  <r>
    <n v="71203479"/>
    <x v="2862"/>
    <x v="0"/>
    <x v="2"/>
    <x v="1"/>
    <x v="76"/>
    <x v="0"/>
    <x v="2"/>
    <x v="4"/>
    <x v="0"/>
    <x v="0"/>
  </r>
  <r>
    <n v="162078952"/>
    <x v="3437"/>
    <x v="0"/>
    <x v="1"/>
    <x v="1"/>
    <x v="8"/>
    <x v="2"/>
    <x v="2"/>
    <x v="4"/>
    <x v="0"/>
    <x v="0"/>
  </r>
  <r>
    <n v="112430016"/>
    <x v="732"/>
    <x v="0"/>
    <x v="2"/>
    <x v="1"/>
    <x v="59"/>
    <x v="0"/>
    <x v="2"/>
    <x v="4"/>
    <x v="0"/>
    <x v="0"/>
  </r>
  <r>
    <n v="471427668"/>
    <x v="2254"/>
    <x v="5"/>
    <x v="1"/>
    <x v="1"/>
    <x v="1"/>
    <x v="0"/>
    <x v="6"/>
    <x v="20"/>
    <x v="0"/>
    <x v="0"/>
  </r>
  <r>
    <n v="650058802"/>
    <x v="3438"/>
    <x v="0"/>
    <x v="4"/>
    <x v="1"/>
    <x v="44"/>
    <x v="0"/>
    <x v="2"/>
    <x v="4"/>
    <x v="2"/>
    <x v="0"/>
  </r>
  <r>
    <n v="520000962"/>
    <x v="1849"/>
    <x v="0"/>
    <x v="2"/>
    <x v="2"/>
    <x v="73"/>
    <x v="2"/>
    <x v="2"/>
    <x v="11"/>
    <x v="0"/>
    <x v="0"/>
  </r>
  <r>
    <n v="436119926"/>
    <x v="2314"/>
    <x v="0"/>
    <x v="1"/>
    <x v="1"/>
    <x v="28"/>
    <x v="0"/>
    <x v="6"/>
    <x v="11"/>
    <x v="0"/>
    <x v="0"/>
  </r>
  <r>
    <n v="7485894"/>
    <x v="328"/>
    <x v="0"/>
    <x v="1"/>
    <x v="1"/>
    <x v="1"/>
    <x v="0"/>
    <x v="0"/>
    <x v="11"/>
    <x v="0"/>
    <x v="0"/>
  </r>
  <r>
    <n v="92442527"/>
    <x v="670"/>
    <x v="0"/>
    <x v="1"/>
    <x v="1"/>
    <x v="11"/>
    <x v="2"/>
    <x v="2"/>
    <x v="0"/>
    <x v="0"/>
    <x v="0"/>
  </r>
  <r>
    <n v="599584305"/>
    <x v="3439"/>
    <x v="5"/>
    <x v="2"/>
    <x v="1"/>
    <x v="23"/>
    <x v="0"/>
    <x v="2"/>
    <x v="4"/>
    <x v="0"/>
    <x v="0"/>
  </r>
  <r>
    <n v="102374810"/>
    <x v="3440"/>
    <x v="0"/>
    <x v="1"/>
    <x v="1"/>
    <x v="68"/>
    <x v="0"/>
    <x v="2"/>
    <x v="4"/>
    <x v="0"/>
    <x v="0"/>
  </r>
  <r>
    <n v="541200086"/>
    <x v="2901"/>
    <x v="5"/>
    <x v="1"/>
    <x v="1"/>
    <x v="1"/>
    <x v="0"/>
    <x v="2"/>
    <x v="0"/>
    <x v="0"/>
    <x v="0"/>
  </r>
  <r>
    <n v="464014949"/>
    <x v="2183"/>
    <x v="5"/>
    <x v="1"/>
    <x v="1"/>
    <x v="1"/>
    <x v="0"/>
    <x v="2"/>
    <x v="1"/>
    <x v="0"/>
    <x v="0"/>
  </r>
  <r>
    <n v="144299816"/>
    <x v="889"/>
    <x v="0"/>
    <x v="1"/>
    <x v="17"/>
    <x v="51"/>
    <x v="2"/>
    <x v="2"/>
    <x v="4"/>
    <x v="0"/>
    <x v="0"/>
  </r>
  <r>
    <n v="248483637"/>
    <x v="1322"/>
    <x v="5"/>
    <x v="2"/>
    <x v="1"/>
    <x v="1"/>
    <x v="2"/>
    <x v="1"/>
    <x v="1"/>
    <x v="1"/>
    <x v="0"/>
  </r>
  <r>
    <n v="40944164"/>
    <x v="403"/>
    <x v="0"/>
    <x v="1"/>
    <x v="1"/>
    <x v="2"/>
    <x v="0"/>
    <x v="1"/>
    <x v="5"/>
    <x v="2"/>
    <x v="0"/>
  </r>
  <r>
    <n v="650248579"/>
    <x v="3441"/>
    <x v="5"/>
    <x v="4"/>
    <x v="35"/>
    <x v="71"/>
    <x v="0"/>
    <x v="2"/>
    <x v="4"/>
    <x v="0"/>
    <x v="0"/>
  </r>
  <r>
    <n v="517296087"/>
    <x v="2686"/>
    <x v="5"/>
    <x v="3"/>
    <x v="16"/>
    <x v="18"/>
    <x v="0"/>
    <x v="13"/>
    <x v="24"/>
    <x v="0"/>
    <x v="0"/>
  </r>
  <r>
    <n v="596335730"/>
    <x v="3415"/>
    <x v="0"/>
    <x v="1"/>
    <x v="10"/>
    <x v="10"/>
    <x v="2"/>
    <x v="1"/>
    <x v="5"/>
    <x v="0"/>
    <x v="0"/>
  </r>
  <r>
    <n v="62009419"/>
    <x v="2467"/>
    <x v="0"/>
    <x v="1"/>
    <x v="1"/>
    <x v="1"/>
    <x v="0"/>
    <x v="2"/>
    <x v="1"/>
    <x v="0"/>
    <x v="0"/>
  </r>
  <r>
    <n v="497130123"/>
    <x v="2484"/>
    <x v="5"/>
    <x v="1"/>
    <x v="1"/>
    <x v="10"/>
    <x v="2"/>
    <x v="2"/>
    <x v="4"/>
    <x v="0"/>
    <x v="0"/>
  </r>
  <r>
    <n v="375843101"/>
    <x v="3442"/>
    <x v="0"/>
    <x v="1"/>
    <x v="1"/>
    <x v="2"/>
    <x v="0"/>
    <x v="1"/>
    <x v="1"/>
    <x v="2"/>
    <x v="0"/>
  </r>
  <r>
    <n v="176809303"/>
    <x v="1050"/>
    <x v="0"/>
    <x v="1"/>
    <x v="1"/>
    <x v="1"/>
    <x v="0"/>
    <x v="2"/>
    <x v="4"/>
    <x v="0"/>
    <x v="0"/>
  </r>
  <r>
    <n v="565581719"/>
    <x v="3303"/>
    <x v="5"/>
    <x v="2"/>
    <x v="8"/>
    <x v="18"/>
    <x v="2"/>
    <x v="1"/>
    <x v="1"/>
    <x v="0"/>
    <x v="0"/>
  </r>
  <r>
    <n v="599677652"/>
    <x v="3439"/>
    <x v="0"/>
    <x v="1"/>
    <x v="6"/>
    <x v="10"/>
    <x v="0"/>
    <x v="31"/>
    <x v="20"/>
    <x v="2"/>
    <x v="0"/>
  </r>
  <r>
    <n v="650525891"/>
    <x v="3443"/>
    <x v="5"/>
    <x v="1"/>
    <x v="63"/>
    <x v="1"/>
    <x v="0"/>
    <x v="4"/>
    <x v="3"/>
    <x v="0"/>
    <x v="0"/>
  </r>
  <r>
    <n v="599649774"/>
    <x v="3439"/>
    <x v="0"/>
    <x v="0"/>
    <x v="0"/>
    <x v="3"/>
    <x v="0"/>
    <x v="0"/>
    <x v="1"/>
    <x v="2"/>
    <x v="0"/>
  </r>
  <r>
    <n v="374344970"/>
    <x v="3444"/>
    <x v="0"/>
    <x v="1"/>
    <x v="1"/>
    <x v="1"/>
    <x v="2"/>
    <x v="0"/>
    <x v="0"/>
    <x v="2"/>
    <x v="0"/>
  </r>
  <r>
    <n v="599656186"/>
    <x v="3439"/>
    <x v="0"/>
    <x v="1"/>
    <x v="1"/>
    <x v="8"/>
    <x v="2"/>
    <x v="3"/>
    <x v="5"/>
    <x v="2"/>
    <x v="0"/>
  </r>
  <r>
    <n v="650532969"/>
    <x v="3443"/>
    <x v="5"/>
    <x v="1"/>
    <x v="1"/>
    <x v="33"/>
    <x v="0"/>
    <x v="2"/>
    <x v="0"/>
    <x v="0"/>
    <x v="0"/>
  </r>
  <r>
    <n v="33972743"/>
    <x v="3445"/>
    <x v="0"/>
    <x v="1"/>
    <x v="1"/>
    <x v="26"/>
    <x v="0"/>
    <x v="2"/>
    <x v="4"/>
    <x v="1"/>
    <x v="0"/>
  </r>
  <r>
    <n v="265228558"/>
    <x v="1422"/>
    <x v="0"/>
    <x v="1"/>
    <x v="1"/>
    <x v="33"/>
    <x v="0"/>
    <x v="0"/>
    <x v="0"/>
    <x v="0"/>
    <x v="0"/>
  </r>
  <r>
    <n v="85376272"/>
    <x v="1843"/>
    <x v="0"/>
    <x v="1"/>
    <x v="33"/>
    <x v="10"/>
    <x v="0"/>
    <x v="4"/>
    <x v="6"/>
    <x v="0"/>
    <x v="0"/>
  </r>
  <r>
    <n v="598136019"/>
    <x v="3446"/>
    <x v="0"/>
    <x v="1"/>
    <x v="2"/>
    <x v="33"/>
    <x v="0"/>
    <x v="2"/>
    <x v="4"/>
    <x v="0"/>
    <x v="0"/>
  </r>
  <r>
    <n v="650359793"/>
    <x v="3447"/>
    <x v="5"/>
    <x v="1"/>
    <x v="9"/>
    <x v="33"/>
    <x v="0"/>
    <x v="3"/>
    <x v="11"/>
    <x v="2"/>
    <x v="0"/>
  </r>
  <r>
    <n v="650621539"/>
    <x v="3443"/>
    <x v="5"/>
    <x v="3"/>
    <x v="39"/>
    <x v="0"/>
    <x v="0"/>
    <x v="2"/>
    <x v="4"/>
    <x v="0"/>
    <x v="0"/>
  </r>
  <r>
    <n v="598439956"/>
    <x v="3448"/>
    <x v="0"/>
    <x v="3"/>
    <x v="16"/>
    <x v="0"/>
    <x v="0"/>
    <x v="2"/>
    <x v="4"/>
    <x v="2"/>
    <x v="0"/>
  </r>
  <r>
    <n v="76975792"/>
    <x v="588"/>
    <x v="0"/>
    <x v="2"/>
    <x v="1"/>
    <x v="29"/>
    <x v="2"/>
    <x v="2"/>
    <x v="4"/>
    <x v="0"/>
    <x v="0"/>
  </r>
  <r>
    <n v="587250293"/>
    <x v="3333"/>
    <x v="0"/>
    <x v="2"/>
    <x v="19"/>
    <x v="45"/>
    <x v="2"/>
    <x v="2"/>
    <x v="5"/>
    <x v="0"/>
    <x v="0"/>
  </r>
  <r>
    <n v="101366406"/>
    <x v="1125"/>
    <x v="0"/>
    <x v="4"/>
    <x v="78"/>
    <x v="60"/>
    <x v="0"/>
    <x v="2"/>
    <x v="0"/>
    <x v="0"/>
    <x v="0"/>
  </r>
  <r>
    <n v="650727703"/>
    <x v="3449"/>
    <x v="0"/>
    <x v="2"/>
    <x v="1"/>
    <x v="36"/>
    <x v="0"/>
    <x v="2"/>
    <x v="4"/>
    <x v="2"/>
    <x v="0"/>
  </r>
  <r>
    <n v="580333384"/>
    <x v="3273"/>
    <x v="0"/>
    <x v="1"/>
    <x v="1"/>
    <x v="50"/>
    <x v="2"/>
    <x v="2"/>
    <x v="0"/>
    <x v="0"/>
    <x v="0"/>
  </r>
  <r>
    <n v="28064249"/>
    <x v="742"/>
    <x v="0"/>
    <x v="4"/>
    <x v="7"/>
    <x v="51"/>
    <x v="0"/>
    <x v="2"/>
    <x v="5"/>
    <x v="0"/>
    <x v="0"/>
  </r>
  <r>
    <n v="571541606"/>
    <x v="3182"/>
    <x v="5"/>
    <x v="1"/>
    <x v="1"/>
    <x v="1"/>
    <x v="0"/>
    <x v="2"/>
    <x v="0"/>
    <x v="0"/>
    <x v="0"/>
  </r>
  <r>
    <n v="579287766"/>
    <x v="3263"/>
    <x v="0"/>
    <x v="1"/>
    <x v="20"/>
    <x v="37"/>
    <x v="0"/>
    <x v="14"/>
    <x v="19"/>
    <x v="0"/>
    <x v="0"/>
  </r>
  <r>
    <n v="518741339"/>
    <x v="2693"/>
    <x v="0"/>
    <x v="1"/>
    <x v="1"/>
    <x v="1"/>
    <x v="0"/>
    <x v="2"/>
    <x v="4"/>
    <x v="2"/>
    <x v="0"/>
  </r>
  <r>
    <n v="596541064"/>
    <x v="3418"/>
    <x v="5"/>
    <x v="1"/>
    <x v="1"/>
    <x v="1"/>
    <x v="0"/>
    <x v="2"/>
    <x v="0"/>
    <x v="0"/>
    <x v="0"/>
  </r>
  <r>
    <n v="97175376"/>
    <x v="719"/>
    <x v="0"/>
    <x v="0"/>
    <x v="0"/>
    <x v="32"/>
    <x v="0"/>
    <x v="2"/>
    <x v="4"/>
    <x v="0"/>
    <x v="1"/>
  </r>
  <r>
    <n v="90760321"/>
    <x v="653"/>
    <x v="0"/>
    <x v="1"/>
    <x v="1"/>
    <x v="1"/>
    <x v="0"/>
    <x v="2"/>
    <x v="4"/>
    <x v="0"/>
    <x v="0"/>
  </r>
  <r>
    <n v="650974894"/>
    <x v="3450"/>
    <x v="5"/>
    <x v="1"/>
    <x v="1"/>
    <x v="10"/>
    <x v="2"/>
    <x v="2"/>
    <x v="0"/>
    <x v="0"/>
    <x v="0"/>
  </r>
  <r>
    <n v="650380355"/>
    <x v="3447"/>
    <x v="5"/>
    <x v="1"/>
    <x v="1"/>
    <x v="37"/>
    <x v="0"/>
    <x v="1"/>
    <x v="1"/>
    <x v="0"/>
    <x v="0"/>
  </r>
  <r>
    <n v="583359680"/>
    <x v="3299"/>
    <x v="5"/>
    <x v="1"/>
    <x v="19"/>
    <x v="18"/>
    <x v="0"/>
    <x v="0"/>
    <x v="0"/>
    <x v="0"/>
    <x v="0"/>
  </r>
  <r>
    <n v="650959358"/>
    <x v="3450"/>
    <x v="5"/>
    <x v="1"/>
    <x v="1"/>
    <x v="42"/>
    <x v="0"/>
    <x v="1"/>
    <x v="1"/>
    <x v="0"/>
    <x v="0"/>
  </r>
  <r>
    <n v="650531801"/>
    <x v="3443"/>
    <x v="0"/>
    <x v="1"/>
    <x v="1"/>
    <x v="18"/>
    <x v="2"/>
    <x v="2"/>
    <x v="4"/>
    <x v="0"/>
    <x v="0"/>
  </r>
  <r>
    <n v="51754903"/>
    <x v="598"/>
    <x v="5"/>
    <x v="0"/>
    <x v="0"/>
    <x v="3"/>
    <x v="0"/>
    <x v="2"/>
    <x v="4"/>
    <x v="0"/>
    <x v="0"/>
  </r>
  <r>
    <n v="573650914"/>
    <x v="3451"/>
    <x v="5"/>
    <x v="1"/>
    <x v="1"/>
    <x v="59"/>
    <x v="0"/>
    <x v="2"/>
    <x v="4"/>
    <x v="2"/>
    <x v="0"/>
  </r>
  <r>
    <n v="61967064"/>
    <x v="2467"/>
    <x v="5"/>
    <x v="2"/>
    <x v="1"/>
    <x v="42"/>
    <x v="2"/>
    <x v="7"/>
    <x v="7"/>
    <x v="0"/>
    <x v="0"/>
  </r>
  <r>
    <n v="651823492"/>
    <x v="3452"/>
    <x v="5"/>
    <x v="1"/>
    <x v="26"/>
    <x v="42"/>
    <x v="0"/>
    <x v="2"/>
    <x v="4"/>
    <x v="2"/>
    <x v="0"/>
  </r>
  <r>
    <n v="446020089"/>
    <x v="2077"/>
    <x v="5"/>
    <x v="1"/>
    <x v="1"/>
    <x v="28"/>
    <x v="0"/>
    <x v="0"/>
    <x v="0"/>
    <x v="0"/>
    <x v="0"/>
  </r>
  <r>
    <n v="651413867"/>
    <x v="3453"/>
    <x v="5"/>
    <x v="1"/>
    <x v="2"/>
    <x v="23"/>
    <x v="0"/>
    <x v="2"/>
    <x v="4"/>
    <x v="2"/>
    <x v="0"/>
  </r>
  <r>
    <n v="651420109"/>
    <x v="3453"/>
    <x v="5"/>
    <x v="1"/>
    <x v="1"/>
    <x v="1"/>
    <x v="0"/>
    <x v="2"/>
    <x v="4"/>
    <x v="0"/>
    <x v="0"/>
  </r>
  <r>
    <n v="30938063"/>
    <x v="631"/>
    <x v="0"/>
    <x v="1"/>
    <x v="1"/>
    <x v="28"/>
    <x v="2"/>
    <x v="7"/>
    <x v="3"/>
    <x v="0"/>
    <x v="0"/>
  </r>
  <r>
    <n v="553566313"/>
    <x v="3454"/>
    <x v="5"/>
    <x v="1"/>
    <x v="1"/>
    <x v="10"/>
    <x v="0"/>
    <x v="3"/>
    <x v="11"/>
    <x v="2"/>
    <x v="0"/>
  </r>
  <r>
    <n v="652199494"/>
    <x v="3455"/>
    <x v="5"/>
    <x v="1"/>
    <x v="1"/>
    <x v="28"/>
    <x v="2"/>
    <x v="0"/>
    <x v="0"/>
    <x v="2"/>
    <x v="0"/>
  </r>
  <r>
    <n v="54113418"/>
    <x v="3456"/>
    <x v="0"/>
    <x v="1"/>
    <x v="1"/>
    <x v="11"/>
    <x v="0"/>
    <x v="2"/>
    <x v="4"/>
    <x v="0"/>
    <x v="1"/>
  </r>
  <r>
    <n v="651418356"/>
    <x v="3453"/>
    <x v="5"/>
    <x v="1"/>
    <x v="1"/>
    <x v="1"/>
    <x v="0"/>
    <x v="2"/>
    <x v="4"/>
    <x v="0"/>
    <x v="0"/>
  </r>
  <r>
    <n v="2158893"/>
    <x v="3457"/>
    <x v="0"/>
    <x v="1"/>
    <x v="1"/>
    <x v="73"/>
    <x v="0"/>
    <x v="2"/>
    <x v="0"/>
    <x v="0"/>
    <x v="0"/>
  </r>
  <r>
    <n v="651289913"/>
    <x v="3458"/>
    <x v="5"/>
    <x v="1"/>
    <x v="1"/>
    <x v="8"/>
    <x v="0"/>
    <x v="3"/>
    <x v="11"/>
    <x v="0"/>
    <x v="0"/>
  </r>
  <r>
    <n v="379283094"/>
    <x v="3459"/>
    <x v="0"/>
    <x v="1"/>
    <x v="1"/>
    <x v="9"/>
    <x v="0"/>
    <x v="2"/>
    <x v="4"/>
    <x v="2"/>
    <x v="0"/>
  </r>
  <r>
    <n v="345438554"/>
    <x v="3460"/>
    <x v="0"/>
    <x v="0"/>
    <x v="0"/>
    <x v="1"/>
    <x v="0"/>
    <x v="2"/>
    <x v="4"/>
    <x v="0"/>
    <x v="0"/>
  </r>
  <r>
    <n v="652352965"/>
    <x v="3461"/>
    <x v="5"/>
    <x v="1"/>
    <x v="1"/>
    <x v="16"/>
    <x v="2"/>
    <x v="2"/>
    <x v="4"/>
    <x v="0"/>
    <x v="0"/>
  </r>
  <r>
    <n v="487073123"/>
    <x v="2413"/>
    <x v="5"/>
    <x v="1"/>
    <x v="1"/>
    <x v="18"/>
    <x v="0"/>
    <x v="0"/>
    <x v="0"/>
    <x v="2"/>
    <x v="0"/>
  </r>
  <r>
    <n v="561106197"/>
    <x v="3086"/>
    <x v="0"/>
    <x v="3"/>
    <x v="22"/>
    <x v="44"/>
    <x v="0"/>
    <x v="2"/>
    <x v="4"/>
    <x v="0"/>
    <x v="0"/>
  </r>
  <r>
    <n v="266959860"/>
    <x v="1538"/>
    <x v="0"/>
    <x v="1"/>
    <x v="1"/>
    <x v="10"/>
    <x v="2"/>
    <x v="0"/>
    <x v="0"/>
    <x v="0"/>
    <x v="0"/>
  </r>
  <r>
    <n v="63651589"/>
    <x v="775"/>
    <x v="0"/>
    <x v="1"/>
    <x v="1"/>
    <x v="1"/>
    <x v="0"/>
    <x v="2"/>
    <x v="4"/>
    <x v="2"/>
    <x v="0"/>
  </r>
  <r>
    <n v="62927347"/>
    <x v="2050"/>
    <x v="0"/>
    <x v="0"/>
    <x v="0"/>
    <x v="21"/>
    <x v="0"/>
    <x v="2"/>
    <x v="4"/>
    <x v="1"/>
    <x v="0"/>
  </r>
  <r>
    <n v="30711083"/>
    <x v="2765"/>
    <x v="0"/>
    <x v="1"/>
    <x v="1"/>
    <x v="18"/>
    <x v="0"/>
    <x v="1"/>
    <x v="6"/>
    <x v="1"/>
    <x v="0"/>
  </r>
  <r>
    <n v="368916771"/>
    <x v="1727"/>
    <x v="0"/>
    <x v="4"/>
    <x v="7"/>
    <x v="19"/>
    <x v="2"/>
    <x v="2"/>
    <x v="4"/>
    <x v="0"/>
    <x v="0"/>
  </r>
  <r>
    <n v="441025213"/>
    <x v="2022"/>
    <x v="5"/>
    <x v="1"/>
    <x v="1"/>
    <x v="1"/>
    <x v="0"/>
    <x v="2"/>
    <x v="0"/>
    <x v="0"/>
    <x v="0"/>
  </r>
  <r>
    <n v="260525567"/>
    <x v="1371"/>
    <x v="0"/>
    <x v="2"/>
    <x v="17"/>
    <x v="37"/>
    <x v="0"/>
    <x v="2"/>
    <x v="4"/>
    <x v="0"/>
    <x v="0"/>
  </r>
  <r>
    <n v="410856265"/>
    <x v="3174"/>
    <x v="5"/>
    <x v="3"/>
    <x v="51"/>
    <x v="0"/>
    <x v="0"/>
    <x v="2"/>
    <x v="4"/>
    <x v="2"/>
    <x v="0"/>
  </r>
  <r>
    <n v="652555677"/>
    <x v="3462"/>
    <x v="0"/>
    <x v="1"/>
    <x v="1"/>
    <x v="1"/>
    <x v="2"/>
    <x v="2"/>
    <x v="4"/>
    <x v="0"/>
    <x v="0"/>
  </r>
  <r>
    <n v="10244566"/>
    <x v="2116"/>
    <x v="12"/>
    <x v="2"/>
    <x v="1"/>
    <x v="9"/>
    <x v="0"/>
    <x v="2"/>
    <x v="4"/>
    <x v="2"/>
    <x v="0"/>
  </r>
  <r>
    <n v="114290705"/>
    <x v="3463"/>
    <x v="0"/>
    <x v="1"/>
    <x v="1"/>
    <x v="22"/>
    <x v="0"/>
    <x v="1"/>
    <x v="1"/>
    <x v="0"/>
    <x v="0"/>
  </r>
  <r>
    <n v="35290361"/>
    <x v="866"/>
    <x v="8"/>
    <x v="1"/>
    <x v="11"/>
    <x v="33"/>
    <x v="0"/>
    <x v="6"/>
    <x v="3"/>
    <x v="0"/>
    <x v="0"/>
  </r>
  <r>
    <n v="101940826"/>
    <x v="1788"/>
    <x v="0"/>
    <x v="1"/>
    <x v="1"/>
    <x v="37"/>
    <x v="2"/>
    <x v="2"/>
    <x v="0"/>
    <x v="2"/>
    <x v="0"/>
  </r>
  <r>
    <n v="414104125"/>
    <x v="1860"/>
    <x v="0"/>
    <x v="1"/>
    <x v="1"/>
    <x v="16"/>
    <x v="0"/>
    <x v="2"/>
    <x v="4"/>
    <x v="0"/>
    <x v="0"/>
  </r>
  <r>
    <n v="653915859"/>
    <x v="3464"/>
    <x v="5"/>
    <x v="1"/>
    <x v="1"/>
    <x v="1"/>
    <x v="0"/>
    <x v="2"/>
    <x v="4"/>
    <x v="0"/>
    <x v="0"/>
  </r>
  <r>
    <n v="652815902"/>
    <x v="3465"/>
    <x v="0"/>
    <x v="1"/>
    <x v="1"/>
    <x v="1"/>
    <x v="0"/>
    <x v="2"/>
    <x v="4"/>
    <x v="0"/>
    <x v="0"/>
  </r>
  <r>
    <n v="652826930"/>
    <x v="3465"/>
    <x v="0"/>
    <x v="1"/>
    <x v="1"/>
    <x v="18"/>
    <x v="2"/>
    <x v="1"/>
    <x v="1"/>
    <x v="0"/>
    <x v="0"/>
  </r>
  <r>
    <n v="42786908"/>
    <x v="616"/>
    <x v="0"/>
    <x v="1"/>
    <x v="1"/>
    <x v="3"/>
    <x v="0"/>
    <x v="2"/>
    <x v="4"/>
    <x v="1"/>
    <x v="0"/>
  </r>
  <r>
    <n v="21997446"/>
    <x v="3172"/>
    <x v="0"/>
    <x v="4"/>
    <x v="1"/>
    <x v="7"/>
    <x v="2"/>
    <x v="2"/>
    <x v="1"/>
    <x v="1"/>
    <x v="0"/>
  </r>
  <r>
    <n v="354293782"/>
    <x v="1748"/>
    <x v="5"/>
    <x v="1"/>
    <x v="1"/>
    <x v="37"/>
    <x v="0"/>
    <x v="2"/>
    <x v="4"/>
    <x v="0"/>
    <x v="0"/>
  </r>
  <r>
    <n v="652945043"/>
    <x v="3466"/>
    <x v="0"/>
    <x v="1"/>
    <x v="53"/>
    <x v="28"/>
    <x v="0"/>
    <x v="2"/>
    <x v="4"/>
    <x v="0"/>
    <x v="0"/>
  </r>
  <r>
    <n v="653931079"/>
    <x v="3464"/>
    <x v="5"/>
    <x v="3"/>
    <x v="46"/>
    <x v="58"/>
    <x v="0"/>
    <x v="2"/>
    <x v="0"/>
    <x v="0"/>
    <x v="0"/>
  </r>
  <r>
    <n v="653925812"/>
    <x v="3464"/>
    <x v="0"/>
    <x v="1"/>
    <x v="1"/>
    <x v="1"/>
    <x v="0"/>
    <x v="2"/>
    <x v="4"/>
    <x v="2"/>
    <x v="0"/>
  </r>
  <r>
    <n v="5386426"/>
    <x v="115"/>
    <x v="0"/>
    <x v="1"/>
    <x v="1"/>
    <x v="13"/>
    <x v="0"/>
    <x v="2"/>
    <x v="4"/>
    <x v="0"/>
    <x v="0"/>
  </r>
  <r>
    <n v="149965715"/>
    <x v="3232"/>
    <x v="0"/>
    <x v="0"/>
    <x v="0"/>
    <x v="0"/>
    <x v="0"/>
    <x v="2"/>
    <x v="4"/>
    <x v="0"/>
    <x v="0"/>
  </r>
  <r>
    <n v="652956815"/>
    <x v="3466"/>
    <x v="0"/>
    <x v="1"/>
    <x v="1"/>
    <x v="1"/>
    <x v="2"/>
    <x v="4"/>
    <x v="6"/>
    <x v="0"/>
    <x v="0"/>
  </r>
  <r>
    <n v="651598589"/>
    <x v="3467"/>
    <x v="5"/>
    <x v="3"/>
    <x v="25"/>
    <x v="48"/>
    <x v="0"/>
    <x v="3"/>
    <x v="5"/>
    <x v="0"/>
    <x v="0"/>
  </r>
  <r>
    <n v="549699849"/>
    <x v="2994"/>
    <x v="0"/>
    <x v="1"/>
    <x v="1"/>
    <x v="10"/>
    <x v="0"/>
    <x v="104"/>
    <x v="121"/>
    <x v="0"/>
    <x v="0"/>
  </r>
  <r>
    <n v="653604702"/>
    <x v="3468"/>
    <x v="5"/>
    <x v="1"/>
    <x v="1"/>
    <x v="1"/>
    <x v="0"/>
    <x v="2"/>
    <x v="28"/>
    <x v="0"/>
    <x v="0"/>
  </r>
  <r>
    <n v="132913977"/>
    <x v="830"/>
    <x v="0"/>
    <x v="1"/>
    <x v="1"/>
    <x v="18"/>
    <x v="2"/>
    <x v="0"/>
    <x v="1"/>
    <x v="0"/>
    <x v="0"/>
  </r>
  <r>
    <n v="654020178"/>
    <x v="3464"/>
    <x v="0"/>
    <x v="1"/>
    <x v="1"/>
    <x v="18"/>
    <x v="0"/>
    <x v="1"/>
    <x v="1"/>
    <x v="0"/>
    <x v="0"/>
  </r>
  <r>
    <n v="653123724"/>
    <x v="3469"/>
    <x v="5"/>
    <x v="3"/>
    <x v="34"/>
    <x v="61"/>
    <x v="0"/>
    <x v="2"/>
    <x v="4"/>
    <x v="2"/>
    <x v="0"/>
  </r>
  <r>
    <n v="8902654"/>
    <x v="145"/>
    <x v="0"/>
    <x v="4"/>
    <x v="67"/>
    <x v="8"/>
    <x v="0"/>
    <x v="2"/>
    <x v="11"/>
    <x v="0"/>
    <x v="0"/>
  </r>
  <r>
    <n v="22830144"/>
    <x v="3308"/>
    <x v="0"/>
    <x v="4"/>
    <x v="7"/>
    <x v="9"/>
    <x v="0"/>
    <x v="4"/>
    <x v="13"/>
    <x v="0"/>
    <x v="0"/>
  </r>
  <r>
    <n v="558503305"/>
    <x v="3060"/>
    <x v="0"/>
    <x v="1"/>
    <x v="10"/>
    <x v="10"/>
    <x v="0"/>
    <x v="6"/>
    <x v="3"/>
    <x v="2"/>
    <x v="0"/>
  </r>
  <r>
    <n v="565733307"/>
    <x v="3122"/>
    <x v="0"/>
    <x v="1"/>
    <x v="19"/>
    <x v="10"/>
    <x v="0"/>
    <x v="1"/>
    <x v="1"/>
    <x v="0"/>
    <x v="0"/>
  </r>
  <r>
    <n v="42709868"/>
    <x v="3470"/>
    <x v="21"/>
    <x v="2"/>
    <x v="1"/>
    <x v="28"/>
    <x v="0"/>
    <x v="2"/>
    <x v="4"/>
    <x v="0"/>
    <x v="0"/>
  </r>
  <r>
    <n v="190932960"/>
    <x v="2850"/>
    <x v="0"/>
    <x v="1"/>
    <x v="9"/>
    <x v="1"/>
    <x v="2"/>
    <x v="2"/>
    <x v="4"/>
    <x v="0"/>
    <x v="0"/>
  </r>
  <r>
    <n v="450475067"/>
    <x v="3471"/>
    <x v="0"/>
    <x v="1"/>
    <x v="1"/>
    <x v="21"/>
    <x v="0"/>
    <x v="0"/>
    <x v="0"/>
    <x v="0"/>
    <x v="0"/>
  </r>
  <r>
    <n v="165979364"/>
    <x v="2580"/>
    <x v="0"/>
    <x v="1"/>
    <x v="1"/>
    <x v="11"/>
    <x v="2"/>
    <x v="0"/>
    <x v="0"/>
    <x v="0"/>
    <x v="0"/>
  </r>
  <r>
    <n v="4388895"/>
    <x v="2333"/>
    <x v="0"/>
    <x v="1"/>
    <x v="10"/>
    <x v="4"/>
    <x v="0"/>
    <x v="4"/>
    <x v="6"/>
    <x v="0"/>
    <x v="1"/>
  </r>
  <r>
    <n v="529616347"/>
    <x v="2805"/>
    <x v="5"/>
    <x v="1"/>
    <x v="1"/>
    <x v="1"/>
    <x v="0"/>
    <x v="2"/>
    <x v="4"/>
    <x v="0"/>
    <x v="0"/>
  </r>
  <r>
    <n v="139595528"/>
    <x v="870"/>
    <x v="0"/>
    <x v="1"/>
    <x v="1"/>
    <x v="10"/>
    <x v="0"/>
    <x v="10"/>
    <x v="30"/>
    <x v="0"/>
    <x v="0"/>
  </r>
  <r>
    <n v="654264259"/>
    <x v="3472"/>
    <x v="0"/>
    <x v="1"/>
    <x v="19"/>
    <x v="21"/>
    <x v="0"/>
    <x v="2"/>
    <x v="4"/>
    <x v="2"/>
    <x v="0"/>
  </r>
  <r>
    <n v="454781539"/>
    <x v="2119"/>
    <x v="5"/>
    <x v="1"/>
    <x v="1"/>
    <x v="1"/>
    <x v="0"/>
    <x v="2"/>
    <x v="4"/>
    <x v="0"/>
    <x v="0"/>
  </r>
  <r>
    <n v="412743600"/>
    <x v="1861"/>
    <x v="0"/>
    <x v="0"/>
    <x v="0"/>
    <x v="3"/>
    <x v="0"/>
    <x v="2"/>
    <x v="4"/>
    <x v="2"/>
    <x v="0"/>
  </r>
  <r>
    <n v="654286307"/>
    <x v="3472"/>
    <x v="0"/>
    <x v="1"/>
    <x v="1"/>
    <x v="1"/>
    <x v="2"/>
    <x v="2"/>
    <x v="4"/>
    <x v="2"/>
    <x v="0"/>
  </r>
  <r>
    <n v="654304022"/>
    <x v="3472"/>
    <x v="0"/>
    <x v="1"/>
    <x v="1"/>
    <x v="33"/>
    <x v="2"/>
    <x v="2"/>
    <x v="4"/>
    <x v="0"/>
    <x v="0"/>
  </r>
  <r>
    <n v="35898765"/>
    <x v="921"/>
    <x v="0"/>
    <x v="4"/>
    <x v="1"/>
    <x v="1"/>
    <x v="0"/>
    <x v="2"/>
    <x v="0"/>
    <x v="0"/>
    <x v="0"/>
  </r>
  <r>
    <n v="360661069"/>
    <x v="3473"/>
    <x v="0"/>
    <x v="4"/>
    <x v="7"/>
    <x v="1"/>
    <x v="0"/>
    <x v="2"/>
    <x v="4"/>
    <x v="0"/>
    <x v="0"/>
  </r>
  <r>
    <n v="265548298"/>
    <x v="1427"/>
    <x v="5"/>
    <x v="2"/>
    <x v="1"/>
    <x v="22"/>
    <x v="0"/>
    <x v="2"/>
    <x v="4"/>
    <x v="2"/>
    <x v="0"/>
  </r>
  <r>
    <n v="653814171"/>
    <x v="3474"/>
    <x v="5"/>
    <x v="1"/>
    <x v="1"/>
    <x v="28"/>
    <x v="2"/>
    <x v="2"/>
    <x v="4"/>
    <x v="0"/>
    <x v="0"/>
  </r>
  <r>
    <n v="535120442"/>
    <x v="2845"/>
    <x v="0"/>
    <x v="2"/>
    <x v="1"/>
    <x v="1"/>
    <x v="0"/>
    <x v="7"/>
    <x v="7"/>
    <x v="0"/>
    <x v="0"/>
  </r>
  <r>
    <n v="654414352"/>
    <x v="3475"/>
    <x v="5"/>
    <x v="1"/>
    <x v="33"/>
    <x v="1"/>
    <x v="2"/>
    <x v="2"/>
    <x v="4"/>
    <x v="0"/>
    <x v="0"/>
  </r>
  <r>
    <n v="653845447"/>
    <x v="3474"/>
    <x v="5"/>
    <x v="1"/>
    <x v="1"/>
    <x v="63"/>
    <x v="0"/>
    <x v="1"/>
    <x v="1"/>
    <x v="0"/>
    <x v="0"/>
  </r>
  <r>
    <n v="116229125"/>
    <x v="768"/>
    <x v="0"/>
    <x v="1"/>
    <x v="1"/>
    <x v="1"/>
    <x v="2"/>
    <x v="2"/>
    <x v="4"/>
    <x v="0"/>
    <x v="0"/>
  </r>
  <r>
    <n v="492305589"/>
    <x v="2460"/>
    <x v="0"/>
    <x v="1"/>
    <x v="1"/>
    <x v="16"/>
    <x v="2"/>
    <x v="0"/>
    <x v="0"/>
    <x v="1"/>
    <x v="0"/>
  </r>
  <r>
    <n v="333433849"/>
    <x v="2047"/>
    <x v="0"/>
    <x v="1"/>
    <x v="1"/>
    <x v="18"/>
    <x v="2"/>
    <x v="2"/>
    <x v="4"/>
    <x v="1"/>
    <x v="0"/>
  </r>
  <r>
    <n v="142281678"/>
    <x v="898"/>
    <x v="0"/>
    <x v="2"/>
    <x v="4"/>
    <x v="76"/>
    <x v="0"/>
    <x v="2"/>
    <x v="11"/>
    <x v="0"/>
    <x v="0"/>
  </r>
  <r>
    <n v="515140619"/>
    <x v="2663"/>
    <x v="0"/>
    <x v="1"/>
    <x v="1"/>
    <x v="8"/>
    <x v="2"/>
    <x v="0"/>
    <x v="0"/>
    <x v="2"/>
    <x v="0"/>
  </r>
  <r>
    <n v="19963118"/>
    <x v="3476"/>
    <x v="5"/>
    <x v="1"/>
    <x v="1"/>
    <x v="1"/>
    <x v="0"/>
    <x v="1"/>
    <x v="1"/>
    <x v="2"/>
    <x v="0"/>
  </r>
  <r>
    <n v="4299183"/>
    <x v="153"/>
    <x v="0"/>
    <x v="1"/>
    <x v="1"/>
    <x v="7"/>
    <x v="0"/>
    <x v="0"/>
    <x v="5"/>
    <x v="0"/>
    <x v="0"/>
  </r>
  <r>
    <n v="450903699"/>
    <x v="3477"/>
    <x v="0"/>
    <x v="1"/>
    <x v="1"/>
    <x v="1"/>
    <x v="0"/>
    <x v="2"/>
    <x v="4"/>
    <x v="0"/>
    <x v="0"/>
  </r>
  <r>
    <n v="235262930"/>
    <x v="1268"/>
    <x v="0"/>
    <x v="4"/>
    <x v="7"/>
    <x v="87"/>
    <x v="0"/>
    <x v="2"/>
    <x v="4"/>
    <x v="0"/>
    <x v="1"/>
  </r>
  <r>
    <n v="389485835"/>
    <x v="1784"/>
    <x v="5"/>
    <x v="2"/>
    <x v="19"/>
    <x v="1"/>
    <x v="0"/>
    <x v="2"/>
    <x v="4"/>
    <x v="2"/>
    <x v="0"/>
  </r>
  <r>
    <n v="315899903"/>
    <x v="1606"/>
    <x v="5"/>
    <x v="1"/>
    <x v="1"/>
    <x v="6"/>
    <x v="0"/>
    <x v="2"/>
    <x v="4"/>
    <x v="0"/>
    <x v="0"/>
  </r>
  <r>
    <n v="654741470"/>
    <x v="3478"/>
    <x v="0"/>
    <x v="1"/>
    <x v="1"/>
    <x v="1"/>
    <x v="0"/>
    <x v="2"/>
    <x v="4"/>
    <x v="0"/>
    <x v="0"/>
  </r>
  <r>
    <n v="24691807"/>
    <x v="467"/>
    <x v="5"/>
    <x v="4"/>
    <x v="1"/>
    <x v="2"/>
    <x v="2"/>
    <x v="2"/>
    <x v="4"/>
    <x v="0"/>
    <x v="0"/>
  </r>
  <r>
    <n v="3214640"/>
    <x v="3479"/>
    <x v="0"/>
    <x v="3"/>
    <x v="12"/>
    <x v="0"/>
    <x v="0"/>
    <x v="2"/>
    <x v="4"/>
    <x v="0"/>
    <x v="0"/>
  </r>
  <r>
    <n v="370783676"/>
    <x v="3480"/>
    <x v="0"/>
    <x v="3"/>
    <x v="16"/>
    <x v="67"/>
    <x v="0"/>
    <x v="2"/>
    <x v="4"/>
    <x v="2"/>
    <x v="0"/>
  </r>
  <r>
    <n v="382314394"/>
    <x v="3138"/>
    <x v="0"/>
    <x v="1"/>
    <x v="1"/>
    <x v="24"/>
    <x v="0"/>
    <x v="2"/>
    <x v="4"/>
    <x v="1"/>
    <x v="0"/>
  </r>
  <r>
    <n v="654426009"/>
    <x v="3475"/>
    <x v="0"/>
    <x v="1"/>
    <x v="1"/>
    <x v="1"/>
    <x v="0"/>
    <x v="2"/>
    <x v="1"/>
    <x v="2"/>
    <x v="0"/>
  </r>
  <r>
    <n v="476325074"/>
    <x v="2278"/>
    <x v="5"/>
    <x v="4"/>
    <x v="7"/>
    <x v="37"/>
    <x v="0"/>
    <x v="2"/>
    <x v="0"/>
    <x v="2"/>
    <x v="0"/>
  </r>
  <r>
    <n v="31324376"/>
    <x v="3481"/>
    <x v="0"/>
    <x v="4"/>
    <x v="15"/>
    <x v="59"/>
    <x v="0"/>
    <x v="2"/>
    <x v="5"/>
    <x v="0"/>
    <x v="0"/>
  </r>
  <r>
    <n v="85926487"/>
    <x v="1007"/>
    <x v="0"/>
    <x v="1"/>
    <x v="1"/>
    <x v="1"/>
    <x v="2"/>
    <x v="3"/>
    <x v="5"/>
    <x v="1"/>
    <x v="0"/>
  </r>
  <r>
    <n v="461582448"/>
    <x v="2166"/>
    <x v="5"/>
    <x v="3"/>
    <x v="16"/>
    <x v="36"/>
    <x v="0"/>
    <x v="2"/>
    <x v="1"/>
    <x v="2"/>
    <x v="0"/>
  </r>
  <r>
    <n v="554248385"/>
    <x v="3106"/>
    <x v="0"/>
    <x v="3"/>
    <x v="16"/>
    <x v="18"/>
    <x v="0"/>
    <x v="2"/>
    <x v="4"/>
    <x v="0"/>
    <x v="0"/>
  </r>
  <r>
    <n v="655623103"/>
    <x v="3482"/>
    <x v="5"/>
    <x v="4"/>
    <x v="1"/>
    <x v="20"/>
    <x v="0"/>
    <x v="2"/>
    <x v="4"/>
    <x v="0"/>
    <x v="0"/>
  </r>
  <r>
    <n v="67941418"/>
    <x v="816"/>
    <x v="0"/>
    <x v="0"/>
    <x v="0"/>
    <x v="1"/>
    <x v="0"/>
    <x v="2"/>
    <x v="4"/>
    <x v="0"/>
    <x v="0"/>
  </r>
  <r>
    <n v="15345068"/>
    <x v="221"/>
    <x v="0"/>
    <x v="1"/>
    <x v="1"/>
    <x v="14"/>
    <x v="2"/>
    <x v="2"/>
    <x v="4"/>
    <x v="0"/>
    <x v="0"/>
  </r>
  <r>
    <n v="267760144"/>
    <x v="1486"/>
    <x v="5"/>
    <x v="1"/>
    <x v="1"/>
    <x v="72"/>
    <x v="0"/>
    <x v="2"/>
    <x v="0"/>
    <x v="0"/>
    <x v="0"/>
  </r>
  <r>
    <n v="69739044"/>
    <x v="2711"/>
    <x v="0"/>
    <x v="1"/>
    <x v="1"/>
    <x v="28"/>
    <x v="0"/>
    <x v="2"/>
    <x v="4"/>
    <x v="0"/>
    <x v="0"/>
  </r>
  <r>
    <n v="186276773"/>
    <x v="1075"/>
    <x v="0"/>
    <x v="0"/>
    <x v="0"/>
    <x v="1"/>
    <x v="0"/>
    <x v="2"/>
    <x v="4"/>
    <x v="0"/>
    <x v="0"/>
  </r>
  <r>
    <n v="372160265"/>
    <x v="2573"/>
    <x v="0"/>
    <x v="1"/>
    <x v="1"/>
    <x v="26"/>
    <x v="2"/>
    <x v="2"/>
    <x v="0"/>
    <x v="0"/>
    <x v="0"/>
  </r>
  <r>
    <n v="655726343"/>
    <x v="3483"/>
    <x v="0"/>
    <x v="1"/>
    <x v="1"/>
    <x v="1"/>
    <x v="0"/>
    <x v="2"/>
    <x v="4"/>
    <x v="0"/>
    <x v="0"/>
  </r>
  <r>
    <n v="655079800"/>
    <x v="3484"/>
    <x v="5"/>
    <x v="1"/>
    <x v="1"/>
    <x v="18"/>
    <x v="2"/>
    <x v="2"/>
    <x v="4"/>
    <x v="0"/>
    <x v="0"/>
  </r>
  <r>
    <n v="578071397"/>
    <x v="1728"/>
    <x v="0"/>
    <x v="1"/>
    <x v="6"/>
    <x v="54"/>
    <x v="0"/>
    <x v="0"/>
    <x v="1"/>
    <x v="0"/>
    <x v="0"/>
  </r>
  <r>
    <n v="132612028"/>
    <x v="1086"/>
    <x v="0"/>
    <x v="1"/>
    <x v="1"/>
    <x v="1"/>
    <x v="2"/>
    <x v="2"/>
    <x v="4"/>
    <x v="0"/>
    <x v="0"/>
  </r>
  <r>
    <n v="363092492"/>
    <x v="3485"/>
    <x v="0"/>
    <x v="0"/>
    <x v="0"/>
    <x v="1"/>
    <x v="0"/>
    <x v="2"/>
    <x v="4"/>
    <x v="2"/>
    <x v="1"/>
  </r>
  <r>
    <n v="163667041"/>
    <x v="3486"/>
    <x v="5"/>
    <x v="1"/>
    <x v="1"/>
    <x v="18"/>
    <x v="2"/>
    <x v="2"/>
    <x v="4"/>
    <x v="0"/>
    <x v="0"/>
  </r>
  <r>
    <n v="7821812"/>
    <x v="1702"/>
    <x v="0"/>
    <x v="1"/>
    <x v="1"/>
    <x v="1"/>
    <x v="2"/>
    <x v="2"/>
    <x v="4"/>
    <x v="0"/>
    <x v="0"/>
  </r>
  <r>
    <n v="21059334"/>
    <x v="3487"/>
    <x v="0"/>
    <x v="1"/>
    <x v="1"/>
    <x v="10"/>
    <x v="2"/>
    <x v="31"/>
    <x v="13"/>
    <x v="1"/>
    <x v="0"/>
  </r>
  <r>
    <n v="655144074"/>
    <x v="3484"/>
    <x v="0"/>
    <x v="1"/>
    <x v="1"/>
    <x v="1"/>
    <x v="2"/>
    <x v="2"/>
    <x v="4"/>
    <x v="0"/>
    <x v="0"/>
  </r>
  <r>
    <n v="78319936"/>
    <x v="608"/>
    <x v="5"/>
    <x v="2"/>
    <x v="19"/>
    <x v="26"/>
    <x v="0"/>
    <x v="2"/>
    <x v="4"/>
    <x v="0"/>
    <x v="0"/>
  </r>
  <r>
    <n v="459265968"/>
    <x v="2139"/>
    <x v="0"/>
    <x v="2"/>
    <x v="26"/>
    <x v="71"/>
    <x v="0"/>
    <x v="0"/>
    <x v="0"/>
    <x v="0"/>
    <x v="0"/>
  </r>
  <r>
    <n v="655796419"/>
    <x v="3483"/>
    <x v="5"/>
    <x v="1"/>
    <x v="26"/>
    <x v="1"/>
    <x v="1"/>
    <x v="0"/>
    <x v="0"/>
    <x v="0"/>
    <x v="0"/>
  </r>
  <r>
    <n v="27228772"/>
    <x v="3155"/>
    <x v="5"/>
    <x v="1"/>
    <x v="9"/>
    <x v="18"/>
    <x v="2"/>
    <x v="0"/>
    <x v="0"/>
    <x v="0"/>
    <x v="0"/>
  </r>
  <r>
    <n v="655903090"/>
    <x v="3488"/>
    <x v="0"/>
    <x v="1"/>
    <x v="1"/>
    <x v="1"/>
    <x v="0"/>
    <x v="2"/>
    <x v="4"/>
    <x v="0"/>
    <x v="0"/>
  </r>
  <r>
    <n v="544642697"/>
    <x v="2928"/>
    <x v="0"/>
    <x v="1"/>
    <x v="15"/>
    <x v="55"/>
    <x v="0"/>
    <x v="2"/>
    <x v="0"/>
    <x v="2"/>
    <x v="0"/>
  </r>
  <r>
    <n v="9031973"/>
    <x v="3489"/>
    <x v="0"/>
    <x v="2"/>
    <x v="1"/>
    <x v="27"/>
    <x v="0"/>
    <x v="2"/>
    <x v="4"/>
    <x v="0"/>
    <x v="0"/>
  </r>
  <r>
    <n v="30619338"/>
    <x v="3490"/>
    <x v="0"/>
    <x v="1"/>
    <x v="1"/>
    <x v="1"/>
    <x v="0"/>
    <x v="2"/>
    <x v="4"/>
    <x v="2"/>
    <x v="0"/>
  </r>
  <r>
    <n v="25765840"/>
    <x v="1115"/>
    <x v="0"/>
    <x v="1"/>
    <x v="1"/>
    <x v="33"/>
    <x v="2"/>
    <x v="0"/>
    <x v="0"/>
    <x v="0"/>
    <x v="0"/>
  </r>
  <r>
    <n v="656246330"/>
    <x v="3491"/>
    <x v="5"/>
    <x v="1"/>
    <x v="1"/>
    <x v="1"/>
    <x v="0"/>
    <x v="0"/>
    <x v="0"/>
    <x v="2"/>
    <x v="0"/>
  </r>
  <r>
    <n v="181837601"/>
    <x v="1077"/>
    <x v="0"/>
    <x v="2"/>
    <x v="1"/>
    <x v="1"/>
    <x v="2"/>
    <x v="2"/>
    <x v="0"/>
    <x v="2"/>
    <x v="0"/>
  </r>
  <r>
    <n v="261227122"/>
    <x v="1372"/>
    <x v="5"/>
    <x v="2"/>
    <x v="1"/>
    <x v="11"/>
    <x v="2"/>
    <x v="0"/>
    <x v="1"/>
    <x v="0"/>
    <x v="0"/>
  </r>
  <r>
    <n v="651705807"/>
    <x v="3467"/>
    <x v="0"/>
    <x v="1"/>
    <x v="5"/>
    <x v="51"/>
    <x v="0"/>
    <x v="1"/>
    <x v="1"/>
    <x v="2"/>
    <x v="0"/>
  </r>
  <r>
    <n v="655979615"/>
    <x v="3488"/>
    <x v="0"/>
    <x v="1"/>
    <x v="1"/>
    <x v="37"/>
    <x v="0"/>
    <x v="2"/>
    <x v="4"/>
    <x v="0"/>
    <x v="0"/>
  </r>
  <r>
    <n v="656139972"/>
    <x v="3492"/>
    <x v="0"/>
    <x v="2"/>
    <x v="9"/>
    <x v="52"/>
    <x v="0"/>
    <x v="2"/>
    <x v="0"/>
    <x v="0"/>
    <x v="0"/>
  </r>
  <r>
    <n v="399899894"/>
    <x v="3493"/>
    <x v="33"/>
    <x v="1"/>
    <x v="1"/>
    <x v="33"/>
    <x v="0"/>
    <x v="2"/>
    <x v="0"/>
    <x v="0"/>
    <x v="0"/>
  </r>
  <r>
    <n v="590405633"/>
    <x v="2750"/>
    <x v="0"/>
    <x v="4"/>
    <x v="7"/>
    <x v="1"/>
    <x v="0"/>
    <x v="2"/>
    <x v="4"/>
    <x v="0"/>
    <x v="0"/>
  </r>
  <r>
    <n v="655946216"/>
    <x v="3488"/>
    <x v="5"/>
    <x v="1"/>
    <x v="20"/>
    <x v="1"/>
    <x v="0"/>
    <x v="3"/>
    <x v="6"/>
    <x v="0"/>
    <x v="0"/>
  </r>
  <r>
    <n v="307224585"/>
    <x v="1562"/>
    <x v="0"/>
    <x v="1"/>
    <x v="1"/>
    <x v="13"/>
    <x v="0"/>
    <x v="2"/>
    <x v="4"/>
    <x v="0"/>
    <x v="0"/>
  </r>
  <r>
    <n v="347638574"/>
    <x v="1662"/>
    <x v="0"/>
    <x v="1"/>
    <x v="1"/>
    <x v="4"/>
    <x v="2"/>
    <x v="2"/>
    <x v="4"/>
    <x v="0"/>
    <x v="1"/>
  </r>
  <r>
    <n v="184212415"/>
    <x v="2265"/>
    <x v="0"/>
    <x v="0"/>
    <x v="0"/>
    <x v="1"/>
    <x v="1"/>
    <x v="4"/>
    <x v="11"/>
    <x v="0"/>
    <x v="0"/>
  </r>
  <r>
    <n v="158742397"/>
    <x v="972"/>
    <x v="0"/>
    <x v="4"/>
    <x v="9"/>
    <x v="37"/>
    <x v="0"/>
    <x v="2"/>
    <x v="4"/>
    <x v="0"/>
    <x v="0"/>
  </r>
  <r>
    <n v="20325042"/>
    <x v="266"/>
    <x v="0"/>
    <x v="1"/>
    <x v="1"/>
    <x v="71"/>
    <x v="0"/>
    <x v="2"/>
    <x v="4"/>
    <x v="1"/>
    <x v="1"/>
  </r>
  <r>
    <n v="197990266"/>
    <x v="1108"/>
    <x v="0"/>
    <x v="1"/>
    <x v="1"/>
    <x v="1"/>
    <x v="0"/>
    <x v="2"/>
    <x v="4"/>
    <x v="2"/>
    <x v="0"/>
  </r>
  <r>
    <n v="528967164"/>
    <x v="2802"/>
    <x v="0"/>
    <x v="1"/>
    <x v="10"/>
    <x v="6"/>
    <x v="2"/>
    <x v="0"/>
    <x v="0"/>
    <x v="0"/>
    <x v="0"/>
  </r>
  <r>
    <n v="36414872"/>
    <x v="796"/>
    <x v="5"/>
    <x v="1"/>
    <x v="1"/>
    <x v="1"/>
    <x v="1"/>
    <x v="1"/>
    <x v="1"/>
    <x v="0"/>
    <x v="0"/>
  </r>
  <r>
    <n v="511466732"/>
    <x v="2622"/>
    <x v="5"/>
    <x v="1"/>
    <x v="1"/>
    <x v="1"/>
    <x v="0"/>
    <x v="2"/>
    <x v="4"/>
    <x v="0"/>
    <x v="0"/>
  </r>
  <r>
    <n v="656082131"/>
    <x v="3492"/>
    <x v="0"/>
    <x v="1"/>
    <x v="1"/>
    <x v="1"/>
    <x v="0"/>
    <x v="2"/>
    <x v="4"/>
    <x v="0"/>
    <x v="0"/>
  </r>
  <r>
    <n v="448617978"/>
    <x v="2074"/>
    <x v="0"/>
    <x v="3"/>
    <x v="16"/>
    <x v="74"/>
    <x v="0"/>
    <x v="2"/>
    <x v="1"/>
    <x v="2"/>
    <x v="1"/>
  </r>
  <r>
    <n v="656448421"/>
    <x v="3494"/>
    <x v="5"/>
    <x v="1"/>
    <x v="33"/>
    <x v="2"/>
    <x v="0"/>
    <x v="31"/>
    <x v="19"/>
    <x v="0"/>
    <x v="0"/>
  </r>
  <r>
    <n v="147367788"/>
    <x v="3495"/>
    <x v="0"/>
    <x v="1"/>
    <x v="1"/>
    <x v="26"/>
    <x v="0"/>
    <x v="2"/>
    <x v="4"/>
    <x v="0"/>
    <x v="0"/>
  </r>
  <r>
    <n v="213200711"/>
    <x v="1294"/>
    <x v="0"/>
    <x v="3"/>
    <x v="46"/>
    <x v="36"/>
    <x v="0"/>
    <x v="0"/>
    <x v="7"/>
    <x v="0"/>
    <x v="0"/>
  </r>
  <r>
    <n v="336941218"/>
    <x v="1855"/>
    <x v="0"/>
    <x v="2"/>
    <x v="1"/>
    <x v="16"/>
    <x v="2"/>
    <x v="2"/>
    <x v="1"/>
    <x v="0"/>
    <x v="0"/>
  </r>
  <r>
    <n v="657120864"/>
    <x v="3496"/>
    <x v="5"/>
    <x v="1"/>
    <x v="1"/>
    <x v="1"/>
    <x v="0"/>
    <x v="2"/>
    <x v="4"/>
    <x v="0"/>
    <x v="0"/>
  </r>
  <r>
    <n v="234488399"/>
    <x v="1264"/>
    <x v="0"/>
    <x v="1"/>
    <x v="1"/>
    <x v="21"/>
    <x v="0"/>
    <x v="2"/>
    <x v="4"/>
    <x v="0"/>
    <x v="0"/>
  </r>
  <r>
    <n v="544143825"/>
    <x v="2926"/>
    <x v="5"/>
    <x v="1"/>
    <x v="1"/>
    <x v="10"/>
    <x v="0"/>
    <x v="12"/>
    <x v="13"/>
    <x v="0"/>
    <x v="0"/>
  </r>
  <r>
    <n v="8351277"/>
    <x v="119"/>
    <x v="0"/>
    <x v="1"/>
    <x v="1"/>
    <x v="2"/>
    <x v="0"/>
    <x v="2"/>
    <x v="4"/>
    <x v="0"/>
    <x v="0"/>
  </r>
  <r>
    <n v="656195377"/>
    <x v="3492"/>
    <x v="0"/>
    <x v="1"/>
    <x v="1"/>
    <x v="2"/>
    <x v="2"/>
    <x v="2"/>
    <x v="4"/>
    <x v="0"/>
    <x v="0"/>
  </r>
  <r>
    <n v="480721912"/>
    <x v="3497"/>
    <x v="0"/>
    <x v="2"/>
    <x v="49"/>
    <x v="15"/>
    <x v="0"/>
    <x v="2"/>
    <x v="4"/>
    <x v="2"/>
    <x v="0"/>
  </r>
  <r>
    <n v="140408120"/>
    <x v="2670"/>
    <x v="0"/>
    <x v="1"/>
    <x v="1"/>
    <x v="1"/>
    <x v="0"/>
    <x v="2"/>
    <x v="4"/>
    <x v="0"/>
    <x v="0"/>
  </r>
  <r>
    <n v="593602033"/>
    <x v="3390"/>
    <x v="5"/>
    <x v="3"/>
    <x v="16"/>
    <x v="0"/>
    <x v="0"/>
    <x v="2"/>
    <x v="4"/>
    <x v="0"/>
    <x v="0"/>
  </r>
  <r>
    <n v="657236137"/>
    <x v="3498"/>
    <x v="0"/>
    <x v="1"/>
    <x v="19"/>
    <x v="1"/>
    <x v="0"/>
    <x v="2"/>
    <x v="4"/>
    <x v="0"/>
    <x v="0"/>
  </r>
  <r>
    <n v="657245960"/>
    <x v="3498"/>
    <x v="5"/>
    <x v="1"/>
    <x v="1"/>
    <x v="14"/>
    <x v="2"/>
    <x v="2"/>
    <x v="4"/>
    <x v="0"/>
    <x v="0"/>
  </r>
  <r>
    <n v="656075228"/>
    <x v="3492"/>
    <x v="5"/>
    <x v="1"/>
    <x v="2"/>
    <x v="1"/>
    <x v="0"/>
    <x v="2"/>
    <x v="4"/>
    <x v="0"/>
    <x v="0"/>
  </r>
  <r>
    <n v="3733331"/>
    <x v="3499"/>
    <x v="0"/>
    <x v="1"/>
    <x v="33"/>
    <x v="10"/>
    <x v="0"/>
    <x v="105"/>
    <x v="122"/>
    <x v="1"/>
    <x v="0"/>
  </r>
  <r>
    <n v="656933048"/>
    <x v="3500"/>
    <x v="5"/>
    <x v="0"/>
    <x v="0"/>
    <x v="3"/>
    <x v="0"/>
    <x v="2"/>
    <x v="4"/>
    <x v="0"/>
    <x v="0"/>
  </r>
  <r>
    <n v="17068095"/>
    <x v="1595"/>
    <x v="0"/>
    <x v="1"/>
    <x v="1"/>
    <x v="28"/>
    <x v="0"/>
    <x v="2"/>
    <x v="4"/>
    <x v="0"/>
    <x v="0"/>
  </r>
  <r>
    <n v="656948032"/>
    <x v="3500"/>
    <x v="0"/>
    <x v="1"/>
    <x v="1"/>
    <x v="29"/>
    <x v="0"/>
    <x v="2"/>
    <x v="1"/>
    <x v="0"/>
    <x v="0"/>
  </r>
  <r>
    <n v="488229887"/>
    <x v="2409"/>
    <x v="5"/>
    <x v="1"/>
    <x v="1"/>
    <x v="1"/>
    <x v="2"/>
    <x v="1"/>
    <x v="1"/>
    <x v="0"/>
    <x v="0"/>
  </r>
  <r>
    <n v="597833868"/>
    <x v="3424"/>
    <x v="0"/>
    <x v="1"/>
    <x v="1"/>
    <x v="2"/>
    <x v="2"/>
    <x v="2"/>
    <x v="4"/>
    <x v="0"/>
    <x v="0"/>
  </r>
  <r>
    <n v="657271937"/>
    <x v="3498"/>
    <x v="5"/>
    <x v="1"/>
    <x v="1"/>
    <x v="1"/>
    <x v="0"/>
    <x v="3"/>
    <x v="5"/>
    <x v="2"/>
    <x v="0"/>
  </r>
  <r>
    <n v="84550373"/>
    <x v="3323"/>
    <x v="0"/>
    <x v="2"/>
    <x v="8"/>
    <x v="50"/>
    <x v="0"/>
    <x v="2"/>
    <x v="4"/>
    <x v="0"/>
    <x v="0"/>
  </r>
  <r>
    <n v="657811101"/>
    <x v="3501"/>
    <x v="0"/>
    <x v="1"/>
    <x v="1"/>
    <x v="8"/>
    <x v="0"/>
    <x v="2"/>
    <x v="4"/>
    <x v="0"/>
    <x v="0"/>
  </r>
  <r>
    <n v="657775008"/>
    <x v="3501"/>
    <x v="5"/>
    <x v="1"/>
    <x v="1"/>
    <x v="29"/>
    <x v="0"/>
    <x v="2"/>
    <x v="0"/>
    <x v="0"/>
    <x v="0"/>
  </r>
  <r>
    <n v="441444348"/>
    <x v="2031"/>
    <x v="0"/>
    <x v="1"/>
    <x v="1"/>
    <x v="28"/>
    <x v="2"/>
    <x v="2"/>
    <x v="4"/>
    <x v="0"/>
    <x v="0"/>
  </r>
  <r>
    <n v="246243226"/>
    <x v="1311"/>
    <x v="0"/>
    <x v="1"/>
    <x v="1"/>
    <x v="51"/>
    <x v="0"/>
    <x v="2"/>
    <x v="4"/>
    <x v="0"/>
    <x v="0"/>
  </r>
  <r>
    <n v="657538825"/>
    <x v="3502"/>
    <x v="5"/>
    <x v="0"/>
    <x v="0"/>
    <x v="1"/>
    <x v="0"/>
    <x v="2"/>
    <x v="4"/>
    <x v="0"/>
    <x v="0"/>
  </r>
  <r>
    <n v="653974434"/>
    <x v="3464"/>
    <x v="5"/>
    <x v="1"/>
    <x v="68"/>
    <x v="56"/>
    <x v="0"/>
    <x v="2"/>
    <x v="4"/>
    <x v="0"/>
    <x v="0"/>
  </r>
  <r>
    <n v="657572152"/>
    <x v="3503"/>
    <x v="5"/>
    <x v="1"/>
    <x v="1"/>
    <x v="1"/>
    <x v="0"/>
    <x v="2"/>
    <x v="4"/>
    <x v="0"/>
    <x v="0"/>
  </r>
  <r>
    <n v="241702649"/>
    <x v="2978"/>
    <x v="0"/>
    <x v="4"/>
    <x v="1"/>
    <x v="57"/>
    <x v="0"/>
    <x v="2"/>
    <x v="6"/>
    <x v="0"/>
    <x v="0"/>
  </r>
  <r>
    <n v="354259051"/>
    <x v="1748"/>
    <x v="0"/>
    <x v="3"/>
    <x v="16"/>
    <x v="47"/>
    <x v="0"/>
    <x v="2"/>
    <x v="4"/>
    <x v="2"/>
    <x v="0"/>
  </r>
  <r>
    <n v="33239462"/>
    <x v="377"/>
    <x v="0"/>
    <x v="2"/>
    <x v="1"/>
    <x v="29"/>
    <x v="0"/>
    <x v="3"/>
    <x v="5"/>
    <x v="0"/>
    <x v="0"/>
  </r>
  <r>
    <n v="144658561"/>
    <x v="3504"/>
    <x v="0"/>
    <x v="1"/>
    <x v="1"/>
    <x v="10"/>
    <x v="1"/>
    <x v="0"/>
    <x v="0"/>
    <x v="0"/>
    <x v="0"/>
  </r>
  <r>
    <n v="517157660"/>
    <x v="2678"/>
    <x v="5"/>
    <x v="0"/>
    <x v="0"/>
    <x v="35"/>
    <x v="0"/>
    <x v="2"/>
    <x v="4"/>
    <x v="2"/>
    <x v="0"/>
  </r>
  <r>
    <n v="658043436"/>
    <x v="3505"/>
    <x v="0"/>
    <x v="1"/>
    <x v="17"/>
    <x v="1"/>
    <x v="0"/>
    <x v="0"/>
    <x v="0"/>
    <x v="0"/>
    <x v="0"/>
  </r>
  <r>
    <n v="593913082"/>
    <x v="3506"/>
    <x v="0"/>
    <x v="1"/>
    <x v="1"/>
    <x v="1"/>
    <x v="0"/>
    <x v="2"/>
    <x v="0"/>
    <x v="2"/>
    <x v="0"/>
  </r>
  <r>
    <n v="586236802"/>
    <x v="3370"/>
    <x v="0"/>
    <x v="2"/>
    <x v="1"/>
    <x v="21"/>
    <x v="0"/>
    <x v="2"/>
    <x v="4"/>
    <x v="2"/>
    <x v="0"/>
  </r>
  <r>
    <n v="267090670"/>
    <x v="1428"/>
    <x v="0"/>
    <x v="4"/>
    <x v="8"/>
    <x v="63"/>
    <x v="0"/>
    <x v="0"/>
    <x v="6"/>
    <x v="0"/>
    <x v="0"/>
  </r>
  <r>
    <n v="656104243"/>
    <x v="3492"/>
    <x v="0"/>
    <x v="3"/>
    <x v="40"/>
    <x v="13"/>
    <x v="0"/>
    <x v="2"/>
    <x v="4"/>
    <x v="2"/>
    <x v="0"/>
  </r>
  <r>
    <n v="528819236"/>
    <x v="2800"/>
    <x v="0"/>
    <x v="2"/>
    <x v="1"/>
    <x v="33"/>
    <x v="0"/>
    <x v="2"/>
    <x v="5"/>
    <x v="0"/>
    <x v="0"/>
  </r>
  <r>
    <n v="452923929"/>
    <x v="2103"/>
    <x v="10"/>
    <x v="2"/>
    <x v="1"/>
    <x v="4"/>
    <x v="0"/>
    <x v="2"/>
    <x v="4"/>
    <x v="2"/>
    <x v="0"/>
  </r>
  <r>
    <n v="4274844"/>
    <x v="3507"/>
    <x v="1"/>
    <x v="2"/>
    <x v="14"/>
    <x v="50"/>
    <x v="0"/>
    <x v="2"/>
    <x v="4"/>
    <x v="0"/>
    <x v="0"/>
  </r>
  <r>
    <n v="656895802"/>
    <x v="3500"/>
    <x v="5"/>
    <x v="1"/>
    <x v="1"/>
    <x v="33"/>
    <x v="0"/>
    <x v="2"/>
    <x v="4"/>
    <x v="0"/>
    <x v="0"/>
  </r>
  <r>
    <n v="192062400"/>
    <x v="1083"/>
    <x v="0"/>
    <x v="2"/>
    <x v="1"/>
    <x v="32"/>
    <x v="0"/>
    <x v="2"/>
    <x v="4"/>
    <x v="0"/>
    <x v="0"/>
  </r>
  <r>
    <n v="427368233"/>
    <x v="3508"/>
    <x v="5"/>
    <x v="1"/>
    <x v="1"/>
    <x v="59"/>
    <x v="0"/>
    <x v="2"/>
    <x v="0"/>
    <x v="0"/>
    <x v="0"/>
  </r>
  <r>
    <n v="458204796"/>
    <x v="2148"/>
    <x v="0"/>
    <x v="1"/>
    <x v="1"/>
    <x v="1"/>
    <x v="2"/>
    <x v="2"/>
    <x v="0"/>
    <x v="0"/>
    <x v="0"/>
  </r>
  <r>
    <n v="104937464"/>
    <x v="833"/>
    <x v="0"/>
    <x v="2"/>
    <x v="29"/>
    <x v="40"/>
    <x v="0"/>
    <x v="2"/>
    <x v="1"/>
    <x v="0"/>
    <x v="0"/>
  </r>
  <r>
    <n v="658273639"/>
    <x v="3509"/>
    <x v="0"/>
    <x v="1"/>
    <x v="1"/>
    <x v="1"/>
    <x v="2"/>
    <x v="2"/>
    <x v="4"/>
    <x v="0"/>
    <x v="0"/>
  </r>
  <r>
    <n v="264314686"/>
    <x v="1412"/>
    <x v="0"/>
    <x v="1"/>
    <x v="1"/>
    <x v="1"/>
    <x v="0"/>
    <x v="2"/>
    <x v="4"/>
    <x v="2"/>
    <x v="0"/>
  </r>
  <r>
    <n v="657774349"/>
    <x v="3501"/>
    <x v="5"/>
    <x v="1"/>
    <x v="1"/>
    <x v="1"/>
    <x v="0"/>
    <x v="2"/>
    <x v="4"/>
    <x v="0"/>
    <x v="0"/>
  </r>
  <r>
    <n v="658296565"/>
    <x v="3509"/>
    <x v="5"/>
    <x v="2"/>
    <x v="9"/>
    <x v="26"/>
    <x v="0"/>
    <x v="2"/>
    <x v="4"/>
    <x v="0"/>
    <x v="0"/>
  </r>
  <r>
    <n v="486708782"/>
    <x v="2395"/>
    <x v="0"/>
    <x v="1"/>
    <x v="1"/>
    <x v="1"/>
    <x v="0"/>
    <x v="2"/>
    <x v="4"/>
    <x v="2"/>
    <x v="0"/>
  </r>
  <r>
    <n v="315119568"/>
    <x v="1600"/>
    <x v="0"/>
    <x v="1"/>
    <x v="1"/>
    <x v="1"/>
    <x v="0"/>
    <x v="2"/>
    <x v="4"/>
    <x v="0"/>
    <x v="0"/>
  </r>
  <r>
    <n v="658744431"/>
    <x v="3510"/>
    <x v="5"/>
    <x v="4"/>
    <x v="21"/>
    <x v="1"/>
    <x v="0"/>
    <x v="2"/>
    <x v="4"/>
    <x v="2"/>
    <x v="0"/>
  </r>
  <r>
    <n v="71323386"/>
    <x v="3511"/>
    <x v="0"/>
    <x v="0"/>
    <x v="0"/>
    <x v="3"/>
    <x v="0"/>
    <x v="2"/>
    <x v="4"/>
    <x v="0"/>
    <x v="0"/>
  </r>
  <r>
    <n v="181322841"/>
    <x v="3512"/>
    <x v="0"/>
    <x v="1"/>
    <x v="1"/>
    <x v="1"/>
    <x v="0"/>
    <x v="0"/>
    <x v="11"/>
    <x v="0"/>
    <x v="0"/>
  </r>
  <r>
    <n v="508809429"/>
    <x v="2597"/>
    <x v="5"/>
    <x v="3"/>
    <x v="79"/>
    <x v="97"/>
    <x v="0"/>
    <x v="2"/>
    <x v="4"/>
    <x v="2"/>
    <x v="0"/>
  </r>
  <r>
    <n v="489333141"/>
    <x v="2430"/>
    <x v="0"/>
    <x v="1"/>
    <x v="1"/>
    <x v="1"/>
    <x v="2"/>
    <x v="2"/>
    <x v="0"/>
    <x v="0"/>
    <x v="0"/>
  </r>
  <r>
    <n v="658412429"/>
    <x v="3513"/>
    <x v="5"/>
    <x v="1"/>
    <x v="1"/>
    <x v="1"/>
    <x v="0"/>
    <x v="2"/>
    <x v="4"/>
    <x v="0"/>
    <x v="0"/>
  </r>
  <r>
    <n v="658420318"/>
    <x v="3513"/>
    <x v="0"/>
    <x v="2"/>
    <x v="9"/>
    <x v="4"/>
    <x v="2"/>
    <x v="2"/>
    <x v="0"/>
    <x v="0"/>
    <x v="1"/>
  </r>
  <r>
    <n v="138939536"/>
    <x v="1042"/>
    <x v="0"/>
    <x v="1"/>
    <x v="1"/>
    <x v="16"/>
    <x v="2"/>
    <x v="2"/>
    <x v="4"/>
    <x v="0"/>
    <x v="0"/>
  </r>
  <r>
    <n v="80752312"/>
    <x v="2767"/>
    <x v="0"/>
    <x v="2"/>
    <x v="1"/>
    <x v="14"/>
    <x v="1"/>
    <x v="0"/>
    <x v="0"/>
    <x v="2"/>
    <x v="0"/>
  </r>
  <r>
    <n v="576538050"/>
    <x v="3229"/>
    <x v="0"/>
    <x v="4"/>
    <x v="1"/>
    <x v="30"/>
    <x v="0"/>
    <x v="2"/>
    <x v="4"/>
    <x v="2"/>
    <x v="0"/>
  </r>
  <r>
    <n v="14072404"/>
    <x v="260"/>
    <x v="0"/>
    <x v="1"/>
    <x v="1"/>
    <x v="36"/>
    <x v="0"/>
    <x v="2"/>
    <x v="4"/>
    <x v="0"/>
    <x v="0"/>
  </r>
  <r>
    <n v="656876244"/>
    <x v="3500"/>
    <x v="5"/>
    <x v="4"/>
    <x v="1"/>
    <x v="0"/>
    <x v="0"/>
    <x v="2"/>
    <x v="0"/>
    <x v="0"/>
    <x v="0"/>
  </r>
  <r>
    <n v="263511603"/>
    <x v="3514"/>
    <x v="0"/>
    <x v="1"/>
    <x v="1"/>
    <x v="2"/>
    <x v="2"/>
    <x v="2"/>
    <x v="4"/>
    <x v="1"/>
    <x v="0"/>
  </r>
  <r>
    <n v="43735332"/>
    <x v="458"/>
    <x v="0"/>
    <x v="1"/>
    <x v="1"/>
    <x v="8"/>
    <x v="0"/>
    <x v="0"/>
    <x v="1"/>
    <x v="0"/>
    <x v="0"/>
  </r>
  <r>
    <n v="28007126"/>
    <x v="422"/>
    <x v="0"/>
    <x v="4"/>
    <x v="1"/>
    <x v="54"/>
    <x v="0"/>
    <x v="2"/>
    <x v="1"/>
    <x v="0"/>
    <x v="0"/>
  </r>
  <r>
    <n v="658916829"/>
    <x v="3515"/>
    <x v="5"/>
    <x v="3"/>
    <x v="16"/>
    <x v="89"/>
    <x v="0"/>
    <x v="2"/>
    <x v="4"/>
    <x v="2"/>
    <x v="0"/>
  </r>
  <r>
    <n v="657505615"/>
    <x v="3502"/>
    <x v="5"/>
    <x v="1"/>
    <x v="1"/>
    <x v="71"/>
    <x v="0"/>
    <x v="2"/>
    <x v="1"/>
    <x v="0"/>
    <x v="0"/>
  </r>
  <r>
    <n v="24024325"/>
    <x v="3516"/>
    <x v="0"/>
    <x v="1"/>
    <x v="1"/>
    <x v="33"/>
    <x v="0"/>
    <x v="2"/>
    <x v="4"/>
    <x v="0"/>
    <x v="0"/>
  </r>
  <r>
    <n v="658552164"/>
    <x v="3517"/>
    <x v="0"/>
    <x v="1"/>
    <x v="1"/>
    <x v="13"/>
    <x v="0"/>
    <x v="2"/>
    <x v="0"/>
    <x v="2"/>
    <x v="0"/>
  </r>
  <r>
    <n v="408132653"/>
    <x v="1840"/>
    <x v="5"/>
    <x v="1"/>
    <x v="10"/>
    <x v="1"/>
    <x v="0"/>
    <x v="2"/>
    <x v="6"/>
    <x v="0"/>
    <x v="0"/>
  </r>
  <r>
    <n v="545818021"/>
    <x v="2949"/>
    <x v="0"/>
    <x v="1"/>
    <x v="1"/>
    <x v="37"/>
    <x v="0"/>
    <x v="2"/>
    <x v="4"/>
    <x v="0"/>
    <x v="0"/>
  </r>
  <r>
    <n v="529449634"/>
    <x v="2804"/>
    <x v="5"/>
    <x v="1"/>
    <x v="33"/>
    <x v="1"/>
    <x v="0"/>
    <x v="2"/>
    <x v="0"/>
    <x v="0"/>
    <x v="0"/>
  </r>
  <r>
    <n v="206592505"/>
    <x v="2699"/>
    <x v="0"/>
    <x v="1"/>
    <x v="1"/>
    <x v="1"/>
    <x v="0"/>
    <x v="2"/>
    <x v="4"/>
    <x v="2"/>
    <x v="0"/>
  </r>
  <r>
    <n v="26346310"/>
    <x v="448"/>
    <x v="0"/>
    <x v="2"/>
    <x v="1"/>
    <x v="18"/>
    <x v="0"/>
    <x v="2"/>
    <x v="0"/>
    <x v="0"/>
    <x v="0"/>
  </r>
  <r>
    <n v="496527565"/>
    <x v="2485"/>
    <x v="0"/>
    <x v="1"/>
    <x v="1"/>
    <x v="1"/>
    <x v="0"/>
    <x v="2"/>
    <x v="4"/>
    <x v="0"/>
    <x v="0"/>
  </r>
  <r>
    <n v="105020489"/>
    <x v="701"/>
    <x v="0"/>
    <x v="1"/>
    <x v="1"/>
    <x v="33"/>
    <x v="0"/>
    <x v="2"/>
    <x v="4"/>
    <x v="0"/>
    <x v="0"/>
  </r>
  <r>
    <n v="653564153"/>
    <x v="3468"/>
    <x v="5"/>
    <x v="2"/>
    <x v="17"/>
    <x v="84"/>
    <x v="0"/>
    <x v="63"/>
    <x v="36"/>
    <x v="0"/>
    <x v="0"/>
  </r>
  <r>
    <n v="155090672"/>
    <x v="931"/>
    <x v="0"/>
    <x v="4"/>
    <x v="1"/>
    <x v="59"/>
    <x v="0"/>
    <x v="2"/>
    <x v="0"/>
    <x v="0"/>
    <x v="0"/>
  </r>
  <r>
    <n v="659714274"/>
    <x v="3518"/>
    <x v="5"/>
    <x v="4"/>
    <x v="1"/>
    <x v="1"/>
    <x v="0"/>
    <x v="2"/>
    <x v="4"/>
    <x v="0"/>
    <x v="0"/>
  </r>
  <r>
    <n v="330597230"/>
    <x v="3519"/>
    <x v="0"/>
    <x v="1"/>
    <x v="11"/>
    <x v="57"/>
    <x v="0"/>
    <x v="2"/>
    <x v="4"/>
    <x v="0"/>
    <x v="0"/>
  </r>
  <r>
    <n v="23322550"/>
    <x v="3520"/>
    <x v="0"/>
    <x v="4"/>
    <x v="1"/>
    <x v="35"/>
    <x v="0"/>
    <x v="0"/>
    <x v="1"/>
    <x v="0"/>
    <x v="0"/>
  </r>
  <r>
    <n v="510465569"/>
    <x v="2616"/>
    <x v="5"/>
    <x v="3"/>
    <x v="16"/>
    <x v="3"/>
    <x v="0"/>
    <x v="2"/>
    <x v="4"/>
    <x v="2"/>
    <x v="0"/>
  </r>
  <r>
    <n v="473275950"/>
    <x v="3521"/>
    <x v="0"/>
    <x v="1"/>
    <x v="1"/>
    <x v="14"/>
    <x v="0"/>
    <x v="6"/>
    <x v="24"/>
    <x v="0"/>
    <x v="0"/>
  </r>
  <r>
    <n v="659737445"/>
    <x v="3518"/>
    <x v="0"/>
    <x v="3"/>
    <x v="46"/>
    <x v="83"/>
    <x v="0"/>
    <x v="2"/>
    <x v="4"/>
    <x v="0"/>
    <x v="0"/>
  </r>
  <r>
    <n v="555461701"/>
    <x v="3047"/>
    <x v="5"/>
    <x v="1"/>
    <x v="1"/>
    <x v="1"/>
    <x v="0"/>
    <x v="2"/>
    <x v="4"/>
    <x v="0"/>
    <x v="0"/>
  </r>
  <r>
    <n v="413851787"/>
    <x v="3277"/>
    <x v="0"/>
    <x v="3"/>
    <x v="12"/>
    <x v="44"/>
    <x v="0"/>
    <x v="7"/>
    <x v="3"/>
    <x v="0"/>
    <x v="0"/>
  </r>
  <r>
    <n v="545350581"/>
    <x v="3522"/>
    <x v="0"/>
    <x v="1"/>
    <x v="1"/>
    <x v="28"/>
    <x v="2"/>
    <x v="2"/>
    <x v="4"/>
    <x v="0"/>
    <x v="0"/>
  </r>
  <r>
    <n v="659835872"/>
    <x v="3523"/>
    <x v="5"/>
    <x v="1"/>
    <x v="1"/>
    <x v="1"/>
    <x v="0"/>
    <x v="2"/>
    <x v="4"/>
    <x v="0"/>
    <x v="0"/>
  </r>
  <r>
    <n v="656988692"/>
    <x v="3500"/>
    <x v="0"/>
    <x v="1"/>
    <x v="1"/>
    <x v="30"/>
    <x v="0"/>
    <x v="1"/>
    <x v="1"/>
    <x v="2"/>
    <x v="0"/>
  </r>
  <r>
    <n v="147806949"/>
    <x v="3524"/>
    <x v="0"/>
    <x v="1"/>
    <x v="1"/>
    <x v="1"/>
    <x v="0"/>
    <x v="0"/>
    <x v="7"/>
    <x v="0"/>
    <x v="0"/>
  </r>
  <r>
    <n v="543532632"/>
    <x v="2927"/>
    <x v="0"/>
    <x v="2"/>
    <x v="28"/>
    <x v="95"/>
    <x v="0"/>
    <x v="106"/>
    <x v="118"/>
    <x v="2"/>
    <x v="0"/>
  </r>
  <r>
    <n v="7592820"/>
    <x v="170"/>
    <x v="0"/>
    <x v="4"/>
    <x v="7"/>
    <x v="9"/>
    <x v="0"/>
    <x v="2"/>
    <x v="1"/>
    <x v="0"/>
    <x v="0"/>
  </r>
  <r>
    <n v="309994054"/>
    <x v="3525"/>
    <x v="0"/>
    <x v="1"/>
    <x v="1"/>
    <x v="59"/>
    <x v="0"/>
    <x v="2"/>
    <x v="1"/>
    <x v="0"/>
    <x v="0"/>
  </r>
  <r>
    <n v="299352055"/>
    <x v="1541"/>
    <x v="0"/>
    <x v="1"/>
    <x v="1"/>
    <x v="1"/>
    <x v="0"/>
    <x v="1"/>
    <x v="1"/>
    <x v="0"/>
    <x v="0"/>
  </r>
  <r>
    <n v="164038723"/>
    <x v="3526"/>
    <x v="0"/>
    <x v="1"/>
    <x v="63"/>
    <x v="28"/>
    <x v="0"/>
    <x v="2"/>
    <x v="0"/>
    <x v="2"/>
    <x v="0"/>
  </r>
  <r>
    <n v="299417879"/>
    <x v="1525"/>
    <x v="0"/>
    <x v="1"/>
    <x v="1"/>
    <x v="1"/>
    <x v="0"/>
    <x v="1"/>
    <x v="5"/>
    <x v="2"/>
    <x v="0"/>
  </r>
  <r>
    <n v="653164371"/>
    <x v="3469"/>
    <x v="5"/>
    <x v="2"/>
    <x v="1"/>
    <x v="1"/>
    <x v="0"/>
    <x v="2"/>
    <x v="1"/>
    <x v="0"/>
    <x v="0"/>
  </r>
  <r>
    <n v="300774182"/>
    <x v="1529"/>
    <x v="0"/>
    <x v="0"/>
    <x v="0"/>
    <x v="3"/>
    <x v="0"/>
    <x v="2"/>
    <x v="0"/>
    <x v="0"/>
    <x v="0"/>
  </r>
  <r>
    <n v="15180815"/>
    <x v="383"/>
    <x v="0"/>
    <x v="2"/>
    <x v="14"/>
    <x v="1"/>
    <x v="0"/>
    <x v="2"/>
    <x v="0"/>
    <x v="0"/>
    <x v="0"/>
  </r>
  <r>
    <n v="590033814"/>
    <x v="3362"/>
    <x v="0"/>
    <x v="1"/>
    <x v="1"/>
    <x v="51"/>
    <x v="0"/>
    <x v="2"/>
    <x v="4"/>
    <x v="2"/>
    <x v="0"/>
  </r>
  <r>
    <n v="511274243"/>
    <x v="3527"/>
    <x v="0"/>
    <x v="1"/>
    <x v="1"/>
    <x v="18"/>
    <x v="0"/>
    <x v="7"/>
    <x v="24"/>
    <x v="0"/>
    <x v="0"/>
  </r>
  <r>
    <n v="659657866"/>
    <x v="3518"/>
    <x v="0"/>
    <x v="1"/>
    <x v="19"/>
    <x v="22"/>
    <x v="0"/>
    <x v="0"/>
    <x v="0"/>
    <x v="0"/>
    <x v="0"/>
  </r>
  <r>
    <n v="490837898"/>
    <x v="2433"/>
    <x v="5"/>
    <x v="0"/>
    <x v="0"/>
    <x v="71"/>
    <x v="0"/>
    <x v="0"/>
    <x v="0"/>
    <x v="2"/>
    <x v="0"/>
  </r>
  <r>
    <n v="581752224"/>
    <x v="3280"/>
    <x v="0"/>
    <x v="1"/>
    <x v="1"/>
    <x v="11"/>
    <x v="0"/>
    <x v="1"/>
    <x v="5"/>
    <x v="2"/>
    <x v="0"/>
  </r>
  <r>
    <n v="543825240"/>
    <x v="2937"/>
    <x v="5"/>
    <x v="1"/>
    <x v="1"/>
    <x v="2"/>
    <x v="0"/>
    <x v="0"/>
    <x v="0"/>
    <x v="2"/>
    <x v="0"/>
  </r>
  <r>
    <n v="43141266"/>
    <x v="455"/>
    <x v="0"/>
    <x v="1"/>
    <x v="1"/>
    <x v="2"/>
    <x v="2"/>
    <x v="2"/>
    <x v="0"/>
    <x v="0"/>
    <x v="0"/>
  </r>
  <r>
    <n v="512615642"/>
    <x v="2638"/>
    <x v="5"/>
    <x v="3"/>
    <x v="65"/>
    <x v="67"/>
    <x v="0"/>
    <x v="2"/>
    <x v="4"/>
    <x v="2"/>
    <x v="0"/>
  </r>
  <r>
    <n v="357969745"/>
    <x v="3528"/>
    <x v="5"/>
    <x v="1"/>
    <x v="19"/>
    <x v="32"/>
    <x v="0"/>
    <x v="2"/>
    <x v="4"/>
    <x v="0"/>
    <x v="0"/>
  </r>
  <r>
    <n v="354999395"/>
    <x v="2801"/>
    <x v="5"/>
    <x v="1"/>
    <x v="2"/>
    <x v="30"/>
    <x v="0"/>
    <x v="12"/>
    <x v="9"/>
    <x v="0"/>
    <x v="0"/>
  </r>
  <r>
    <n v="660307246"/>
    <x v="3529"/>
    <x v="5"/>
    <x v="2"/>
    <x v="1"/>
    <x v="59"/>
    <x v="0"/>
    <x v="2"/>
    <x v="4"/>
    <x v="0"/>
    <x v="0"/>
  </r>
  <r>
    <n v="474786336"/>
    <x v="2288"/>
    <x v="0"/>
    <x v="2"/>
    <x v="1"/>
    <x v="14"/>
    <x v="0"/>
    <x v="2"/>
    <x v="4"/>
    <x v="0"/>
    <x v="0"/>
  </r>
  <r>
    <n v="660346594"/>
    <x v="3529"/>
    <x v="0"/>
    <x v="1"/>
    <x v="1"/>
    <x v="1"/>
    <x v="2"/>
    <x v="4"/>
    <x v="11"/>
    <x v="0"/>
    <x v="0"/>
  </r>
  <r>
    <n v="122389066"/>
    <x v="1661"/>
    <x v="5"/>
    <x v="1"/>
    <x v="1"/>
    <x v="18"/>
    <x v="2"/>
    <x v="0"/>
    <x v="0"/>
    <x v="0"/>
    <x v="0"/>
  </r>
  <r>
    <n v="656595689"/>
    <x v="3530"/>
    <x v="0"/>
    <x v="1"/>
    <x v="1"/>
    <x v="42"/>
    <x v="0"/>
    <x v="1"/>
    <x v="1"/>
    <x v="0"/>
    <x v="0"/>
  </r>
  <r>
    <n v="656640877"/>
    <x v="3530"/>
    <x v="0"/>
    <x v="1"/>
    <x v="1"/>
    <x v="1"/>
    <x v="2"/>
    <x v="2"/>
    <x v="4"/>
    <x v="0"/>
    <x v="1"/>
  </r>
  <r>
    <n v="660516795"/>
    <x v="3531"/>
    <x v="5"/>
    <x v="1"/>
    <x v="1"/>
    <x v="18"/>
    <x v="0"/>
    <x v="6"/>
    <x v="11"/>
    <x v="0"/>
    <x v="1"/>
  </r>
  <r>
    <n v="660381467"/>
    <x v="3529"/>
    <x v="5"/>
    <x v="0"/>
    <x v="0"/>
    <x v="3"/>
    <x v="0"/>
    <x v="0"/>
    <x v="0"/>
    <x v="0"/>
    <x v="0"/>
  </r>
  <r>
    <n v="102085724"/>
    <x v="3532"/>
    <x v="0"/>
    <x v="0"/>
    <x v="0"/>
    <x v="1"/>
    <x v="0"/>
    <x v="2"/>
    <x v="4"/>
    <x v="0"/>
    <x v="0"/>
  </r>
  <r>
    <n v="565832638"/>
    <x v="3132"/>
    <x v="5"/>
    <x v="1"/>
    <x v="1"/>
    <x v="8"/>
    <x v="2"/>
    <x v="2"/>
    <x v="4"/>
    <x v="0"/>
    <x v="0"/>
  </r>
  <r>
    <n v="107125088"/>
    <x v="702"/>
    <x v="21"/>
    <x v="1"/>
    <x v="1"/>
    <x v="83"/>
    <x v="2"/>
    <x v="1"/>
    <x v="5"/>
    <x v="0"/>
    <x v="0"/>
  </r>
  <r>
    <n v="581505228"/>
    <x v="3291"/>
    <x v="0"/>
    <x v="2"/>
    <x v="35"/>
    <x v="88"/>
    <x v="0"/>
    <x v="2"/>
    <x v="4"/>
    <x v="2"/>
    <x v="0"/>
  </r>
  <r>
    <n v="269530912"/>
    <x v="2041"/>
    <x v="5"/>
    <x v="1"/>
    <x v="1"/>
    <x v="1"/>
    <x v="0"/>
    <x v="2"/>
    <x v="4"/>
    <x v="2"/>
    <x v="0"/>
  </r>
  <r>
    <n v="155819178"/>
    <x v="3533"/>
    <x v="0"/>
    <x v="3"/>
    <x v="16"/>
    <x v="35"/>
    <x v="0"/>
    <x v="2"/>
    <x v="1"/>
    <x v="0"/>
    <x v="0"/>
  </r>
  <r>
    <n v="119493628"/>
    <x v="1384"/>
    <x v="0"/>
    <x v="1"/>
    <x v="1"/>
    <x v="1"/>
    <x v="2"/>
    <x v="2"/>
    <x v="4"/>
    <x v="0"/>
    <x v="0"/>
  </r>
  <r>
    <n v="660498778"/>
    <x v="3531"/>
    <x v="0"/>
    <x v="1"/>
    <x v="1"/>
    <x v="28"/>
    <x v="0"/>
    <x v="2"/>
    <x v="4"/>
    <x v="0"/>
    <x v="0"/>
  </r>
  <r>
    <n v="326142562"/>
    <x v="3534"/>
    <x v="33"/>
    <x v="1"/>
    <x v="1"/>
    <x v="1"/>
    <x v="0"/>
    <x v="2"/>
    <x v="4"/>
    <x v="2"/>
    <x v="0"/>
  </r>
  <r>
    <n v="3595403"/>
    <x v="1969"/>
    <x v="0"/>
    <x v="1"/>
    <x v="1"/>
    <x v="18"/>
    <x v="0"/>
    <x v="0"/>
    <x v="0"/>
    <x v="0"/>
    <x v="0"/>
  </r>
  <r>
    <n v="660679949"/>
    <x v="3535"/>
    <x v="5"/>
    <x v="2"/>
    <x v="1"/>
    <x v="1"/>
    <x v="0"/>
    <x v="2"/>
    <x v="4"/>
    <x v="0"/>
    <x v="0"/>
  </r>
  <r>
    <n v="103112326"/>
    <x v="704"/>
    <x v="5"/>
    <x v="4"/>
    <x v="21"/>
    <x v="53"/>
    <x v="0"/>
    <x v="2"/>
    <x v="4"/>
    <x v="0"/>
    <x v="0"/>
  </r>
  <r>
    <n v="394090949"/>
    <x v="2423"/>
    <x v="5"/>
    <x v="2"/>
    <x v="1"/>
    <x v="3"/>
    <x v="0"/>
    <x v="2"/>
    <x v="4"/>
    <x v="2"/>
    <x v="0"/>
  </r>
  <r>
    <n v="429453821"/>
    <x v="1939"/>
    <x v="5"/>
    <x v="1"/>
    <x v="1"/>
    <x v="1"/>
    <x v="0"/>
    <x v="17"/>
    <x v="26"/>
    <x v="0"/>
    <x v="1"/>
  </r>
  <r>
    <n v="584263244"/>
    <x v="3311"/>
    <x v="5"/>
    <x v="1"/>
    <x v="1"/>
    <x v="10"/>
    <x v="0"/>
    <x v="4"/>
    <x v="11"/>
    <x v="2"/>
    <x v="0"/>
  </r>
  <r>
    <n v="102849599"/>
    <x v="2008"/>
    <x v="10"/>
    <x v="0"/>
    <x v="0"/>
    <x v="1"/>
    <x v="0"/>
    <x v="2"/>
    <x v="0"/>
    <x v="0"/>
    <x v="0"/>
  </r>
  <r>
    <n v="2347489"/>
    <x v="3536"/>
    <x v="0"/>
    <x v="2"/>
    <x v="1"/>
    <x v="37"/>
    <x v="2"/>
    <x v="1"/>
    <x v="1"/>
    <x v="1"/>
    <x v="0"/>
  </r>
  <r>
    <n v="70110996"/>
    <x v="580"/>
    <x v="0"/>
    <x v="0"/>
    <x v="0"/>
    <x v="14"/>
    <x v="0"/>
    <x v="3"/>
    <x v="7"/>
    <x v="0"/>
    <x v="0"/>
  </r>
  <r>
    <n v="425764052"/>
    <x v="2057"/>
    <x v="0"/>
    <x v="1"/>
    <x v="1"/>
    <x v="1"/>
    <x v="1"/>
    <x v="0"/>
    <x v="0"/>
    <x v="2"/>
    <x v="0"/>
  </r>
  <r>
    <n v="218910875"/>
    <x v="1950"/>
    <x v="0"/>
    <x v="1"/>
    <x v="5"/>
    <x v="9"/>
    <x v="0"/>
    <x v="2"/>
    <x v="4"/>
    <x v="1"/>
    <x v="0"/>
  </r>
  <r>
    <n v="661188304"/>
    <x v="3537"/>
    <x v="0"/>
    <x v="1"/>
    <x v="17"/>
    <x v="9"/>
    <x v="0"/>
    <x v="1"/>
    <x v="1"/>
    <x v="0"/>
    <x v="0"/>
  </r>
  <r>
    <n v="597874628"/>
    <x v="3424"/>
    <x v="0"/>
    <x v="2"/>
    <x v="1"/>
    <x v="30"/>
    <x v="0"/>
    <x v="27"/>
    <x v="21"/>
    <x v="0"/>
    <x v="0"/>
  </r>
  <r>
    <n v="429801772"/>
    <x v="3538"/>
    <x v="5"/>
    <x v="1"/>
    <x v="1"/>
    <x v="11"/>
    <x v="0"/>
    <x v="2"/>
    <x v="4"/>
    <x v="0"/>
    <x v="0"/>
  </r>
  <r>
    <n v="590592594"/>
    <x v="3372"/>
    <x v="5"/>
    <x v="1"/>
    <x v="1"/>
    <x v="92"/>
    <x v="0"/>
    <x v="2"/>
    <x v="1"/>
    <x v="0"/>
    <x v="0"/>
  </r>
  <r>
    <n v="546480595"/>
    <x v="2959"/>
    <x v="0"/>
    <x v="0"/>
    <x v="0"/>
    <x v="1"/>
    <x v="0"/>
    <x v="2"/>
    <x v="4"/>
    <x v="2"/>
    <x v="0"/>
  </r>
  <r>
    <n v="104826573"/>
    <x v="3539"/>
    <x v="0"/>
    <x v="1"/>
    <x v="1"/>
    <x v="10"/>
    <x v="0"/>
    <x v="7"/>
    <x v="7"/>
    <x v="0"/>
    <x v="0"/>
  </r>
  <r>
    <n v="496616688"/>
    <x v="2485"/>
    <x v="0"/>
    <x v="1"/>
    <x v="1"/>
    <x v="27"/>
    <x v="0"/>
    <x v="2"/>
    <x v="4"/>
    <x v="0"/>
    <x v="0"/>
  </r>
  <r>
    <n v="565491735"/>
    <x v="3303"/>
    <x v="33"/>
    <x v="2"/>
    <x v="1"/>
    <x v="3"/>
    <x v="0"/>
    <x v="2"/>
    <x v="4"/>
    <x v="0"/>
    <x v="0"/>
  </r>
  <r>
    <n v="661448476"/>
    <x v="3540"/>
    <x v="0"/>
    <x v="1"/>
    <x v="1"/>
    <x v="1"/>
    <x v="0"/>
    <x v="1"/>
    <x v="1"/>
    <x v="0"/>
    <x v="0"/>
  </r>
  <r>
    <n v="449499126"/>
    <x v="3541"/>
    <x v="0"/>
    <x v="1"/>
    <x v="1"/>
    <x v="2"/>
    <x v="0"/>
    <x v="2"/>
    <x v="0"/>
    <x v="0"/>
    <x v="0"/>
  </r>
  <r>
    <n v="390785064"/>
    <x v="1830"/>
    <x v="5"/>
    <x v="3"/>
    <x v="40"/>
    <x v="1"/>
    <x v="0"/>
    <x v="2"/>
    <x v="4"/>
    <x v="2"/>
    <x v="1"/>
  </r>
  <r>
    <n v="484875249"/>
    <x v="2403"/>
    <x v="5"/>
    <x v="1"/>
    <x v="1"/>
    <x v="1"/>
    <x v="0"/>
    <x v="2"/>
    <x v="4"/>
    <x v="2"/>
    <x v="0"/>
  </r>
  <r>
    <n v="353951478"/>
    <x v="2167"/>
    <x v="0"/>
    <x v="1"/>
    <x v="1"/>
    <x v="2"/>
    <x v="0"/>
    <x v="0"/>
    <x v="1"/>
    <x v="0"/>
    <x v="0"/>
  </r>
  <r>
    <n v="660895113"/>
    <x v="3542"/>
    <x v="0"/>
    <x v="1"/>
    <x v="1"/>
    <x v="1"/>
    <x v="2"/>
    <x v="6"/>
    <x v="11"/>
    <x v="2"/>
    <x v="0"/>
  </r>
  <r>
    <n v="140113623"/>
    <x v="871"/>
    <x v="0"/>
    <x v="1"/>
    <x v="1"/>
    <x v="21"/>
    <x v="0"/>
    <x v="2"/>
    <x v="4"/>
    <x v="0"/>
    <x v="0"/>
  </r>
  <r>
    <n v="660897197"/>
    <x v="3542"/>
    <x v="5"/>
    <x v="1"/>
    <x v="1"/>
    <x v="1"/>
    <x v="0"/>
    <x v="25"/>
    <x v="42"/>
    <x v="0"/>
    <x v="1"/>
  </r>
  <r>
    <n v="660049245"/>
    <x v="3543"/>
    <x v="5"/>
    <x v="1"/>
    <x v="1"/>
    <x v="1"/>
    <x v="0"/>
    <x v="2"/>
    <x v="4"/>
    <x v="0"/>
    <x v="0"/>
  </r>
  <r>
    <n v="477836990"/>
    <x v="2293"/>
    <x v="5"/>
    <x v="1"/>
    <x v="1"/>
    <x v="18"/>
    <x v="0"/>
    <x v="2"/>
    <x v="4"/>
    <x v="0"/>
    <x v="0"/>
  </r>
  <r>
    <n v="661476711"/>
    <x v="3540"/>
    <x v="0"/>
    <x v="2"/>
    <x v="1"/>
    <x v="1"/>
    <x v="0"/>
    <x v="2"/>
    <x v="4"/>
    <x v="0"/>
    <x v="0"/>
  </r>
  <r>
    <n v="158684540"/>
    <x v="972"/>
    <x v="0"/>
    <x v="0"/>
    <x v="0"/>
    <x v="3"/>
    <x v="0"/>
    <x v="2"/>
    <x v="4"/>
    <x v="0"/>
    <x v="0"/>
  </r>
  <r>
    <n v="661491689"/>
    <x v="3540"/>
    <x v="5"/>
    <x v="0"/>
    <x v="0"/>
    <x v="3"/>
    <x v="0"/>
    <x v="2"/>
    <x v="4"/>
    <x v="2"/>
    <x v="0"/>
  </r>
  <r>
    <n v="515259468"/>
    <x v="2663"/>
    <x v="5"/>
    <x v="1"/>
    <x v="1"/>
    <x v="1"/>
    <x v="0"/>
    <x v="0"/>
    <x v="5"/>
    <x v="0"/>
    <x v="0"/>
  </r>
  <r>
    <n v="134866040"/>
    <x v="849"/>
    <x v="0"/>
    <x v="1"/>
    <x v="4"/>
    <x v="10"/>
    <x v="0"/>
    <x v="0"/>
    <x v="5"/>
    <x v="0"/>
    <x v="0"/>
  </r>
  <r>
    <n v="136015302"/>
    <x v="853"/>
    <x v="0"/>
    <x v="1"/>
    <x v="1"/>
    <x v="18"/>
    <x v="2"/>
    <x v="0"/>
    <x v="0"/>
    <x v="0"/>
    <x v="1"/>
  </r>
  <r>
    <n v="661002077"/>
    <x v="3544"/>
    <x v="5"/>
    <x v="1"/>
    <x v="1"/>
    <x v="18"/>
    <x v="2"/>
    <x v="6"/>
    <x v="11"/>
    <x v="0"/>
    <x v="0"/>
  </r>
  <r>
    <n v="661611487"/>
    <x v="3545"/>
    <x v="0"/>
    <x v="1"/>
    <x v="1"/>
    <x v="1"/>
    <x v="0"/>
    <x v="2"/>
    <x v="4"/>
    <x v="0"/>
    <x v="0"/>
  </r>
  <r>
    <n v="661630167"/>
    <x v="3545"/>
    <x v="5"/>
    <x v="1"/>
    <x v="33"/>
    <x v="4"/>
    <x v="0"/>
    <x v="0"/>
    <x v="0"/>
    <x v="0"/>
    <x v="0"/>
  </r>
  <r>
    <n v="185318691"/>
    <x v="1067"/>
    <x v="0"/>
    <x v="1"/>
    <x v="1"/>
    <x v="78"/>
    <x v="0"/>
    <x v="2"/>
    <x v="4"/>
    <x v="0"/>
    <x v="0"/>
  </r>
  <r>
    <n v="352307235"/>
    <x v="1852"/>
    <x v="0"/>
    <x v="1"/>
    <x v="1"/>
    <x v="14"/>
    <x v="0"/>
    <x v="0"/>
    <x v="0"/>
    <x v="0"/>
    <x v="0"/>
  </r>
  <r>
    <n v="539891557"/>
    <x v="3546"/>
    <x v="0"/>
    <x v="1"/>
    <x v="1"/>
    <x v="18"/>
    <x v="0"/>
    <x v="2"/>
    <x v="4"/>
    <x v="2"/>
    <x v="0"/>
  </r>
  <r>
    <n v="469969345"/>
    <x v="3547"/>
    <x v="5"/>
    <x v="2"/>
    <x v="57"/>
    <x v="50"/>
    <x v="0"/>
    <x v="2"/>
    <x v="4"/>
    <x v="0"/>
    <x v="0"/>
  </r>
  <r>
    <n v="661695685"/>
    <x v="3545"/>
    <x v="5"/>
    <x v="1"/>
    <x v="1"/>
    <x v="1"/>
    <x v="0"/>
    <x v="2"/>
    <x v="4"/>
    <x v="0"/>
    <x v="0"/>
  </r>
  <r>
    <n v="661590951"/>
    <x v="3545"/>
    <x v="0"/>
    <x v="1"/>
    <x v="1"/>
    <x v="1"/>
    <x v="0"/>
    <x v="2"/>
    <x v="4"/>
    <x v="0"/>
    <x v="0"/>
  </r>
  <r>
    <n v="661789427"/>
    <x v="3548"/>
    <x v="5"/>
    <x v="1"/>
    <x v="1"/>
    <x v="18"/>
    <x v="2"/>
    <x v="30"/>
    <x v="9"/>
    <x v="0"/>
    <x v="1"/>
  </r>
  <r>
    <n v="661952435"/>
    <x v="3549"/>
    <x v="0"/>
    <x v="1"/>
    <x v="1"/>
    <x v="1"/>
    <x v="0"/>
    <x v="2"/>
    <x v="4"/>
    <x v="0"/>
    <x v="0"/>
  </r>
  <r>
    <n v="579880864"/>
    <x v="3266"/>
    <x v="5"/>
    <x v="2"/>
    <x v="53"/>
    <x v="4"/>
    <x v="0"/>
    <x v="13"/>
    <x v="24"/>
    <x v="0"/>
    <x v="0"/>
  </r>
  <r>
    <n v="661816734"/>
    <x v="3548"/>
    <x v="5"/>
    <x v="4"/>
    <x v="59"/>
    <x v="38"/>
    <x v="0"/>
    <x v="105"/>
    <x v="103"/>
    <x v="2"/>
    <x v="1"/>
  </r>
  <r>
    <n v="659374046"/>
    <x v="3550"/>
    <x v="5"/>
    <x v="1"/>
    <x v="1"/>
    <x v="1"/>
    <x v="0"/>
    <x v="2"/>
    <x v="4"/>
    <x v="0"/>
    <x v="1"/>
  </r>
  <r>
    <n v="278467498"/>
    <x v="3551"/>
    <x v="0"/>
    <x v="3"/>
    <x v="16"/>
    <x v="3"/>
    <x v="0"/>
    <x v="2"/>
    <x v="0"/>
    <x v="0"/>
    <x v="0"/>
  </r>
  <r>
    <n v="660078064"/>
    <x v="3543"/>
    <x v="0"/>
    <x v="2"/>
    <x v="1"/>
    <x v="1"/>
    <x v="0"/>
    <x v="2"/>
    <x v="4"/>
    <x v="0"/>
    <x v="0"/>
  </r>
  <r>
    <n v="53166304"/>
    <x v="493"/>
    <x v="0"/>
    <x v="3"/>
    <x v="16"/>
    <x v="0"/>
    <x v="0"/>
    <x v="0"/>
    <x v="6"/>
    <x v="2"/>
    <x v="0"/>
  </r>
  <r>
    <n v="501590500"/>
    <x v="2516"/>
    <x v="5"/>
    <x v="1"/>
    <x v="1"/>
    <x v="2"/>
    <x v="2"/>
    <x v="0"/>
    <x v="11"/>
    <x v="0"/>
    <x v="0"/>
  </r>
  <r>
    <n v="324215524"/>
    <x v="1611"/>
    <x v="0"/>
    <x v="1"/>
    <x v="1"/>
    <x v="14"/>
    <x v="0"/>
    <x v="0"/>
    <x v="0"/>
    <x v="2"/>
    <x v="0"/>
  </r>
  <r>
    <n v="60095413"/>
    <x v="592"/>
    <x v="0"/>
    <x v="1"/>
    <x v="1"/>
    <x v="37"/>
    <x v="2"/>
    <x v="2"/>
    <x v="4"/>
    <x v="0"/>
    <x v="0"/>
  </r>
  <r>
    <n v="49649631"/>
    <x v="549"/>
    <x v="0"/>
    <x v="1"/>
    <x v="14"/>
    <x v="0"/>
    <x v="0"/>
    <x v="2"/>
    <x v="4"/>
    <x v="0"/>
    <x v="0"/>
  </r>
  <r>
    <n v="21774369"/>
    <x v="709"/>
    <x v="0"/>
    <x v="1"/>
    <x v="1"/>
    <x v="1"/>
    <x v="0"/>
    <x v="2"/>
    <x v="4"/>
    <x v="1"/>
    <x v="0"/>
  </r>
  <r>
    <n v="662015909"/>
    <x v="3549"/>
    <x v="5"/>
    <x v="1"/>
    <x v="1"/>
    <x v="1"/>
    <x v="0"/>
    <x v="2"/>
    <x v="4"/>
    <x v="0"/>
    <x v="0"/>
  </r>
  <r>
    <n v="662034203"/>
    <x v="3549"/>
    <x v="0"/>
    <x v="1"/>
    <x v="6"/>
    <x v="10"/>
    <x v="0"/>
    <x v="4"/>
    <x v="11"/>
    <x v="2"/>
    <x v="0"/>
  </r>
  <r>
    <n v="60461148"/>
    <x v="1299"/>
    <x v="18"/>
    <x v="1"/>
    <x v="1"/>
    <x v="1"/>
    <x v="0"/>
    <x v="0"/>
    <x v="1"/>
    <x v="0"/>
    <x v="0"/>
  </r>
  <r>
    <n v="565506721"/>
    <x v="3303"/>
    <x v="0"/>
    <x v="1"/>
    <x v="1"/>
    <x v="18"/>
    <x v="0"/>
    <x v="2"/>
    <x v="4"/>
    <x v="2"/>
    <x v="0"/>
  </r>
  <r>
    <n v="233011061"/>
    <x v="3552"/>
    <x v="0"/>
    <x v="1"/>
    <x v="1"/>
    <x v="18"/>
    <x v="0"/>
    <x v="1"/>
    <x v="20"/>
    <x v="0"/>
    <x v="0"/>
  </r>
  <r>
    <n v="660655417"/>
    <x v="3535"/>
    <x v="0"/>
    <x v="1"/>
    <x v="1"/>
    <x v="1"/>
    <x v="0"/>
    <x v="2"/>
    <x v="4"/>
    <x v="0"/>
    <x v="0"/>
  </r>
  <r>
    <n v="660978812"/>
    <x v="3544"/>
    <x v="5"/>
    <x v="1"/>
    <x v="1"/>
    <x v="23"/>
    <x v="0"/>
    <x v="4"/>
    <x v="11"/>
    <x v="0"/>
    <x v="0"/>
  </r>
  <r>
    <n v="105797031"/>
    <x v="689"/>
    <x v="0"/>
    <x v="3"/>
    <x v="25"/>
    <x v="19"/>
    <x v="2"/>
    <x v="2"/>
    <x v="1"/>
    <x v="0"/>
    <x v="0"/>
  </r>
  <r>
    <n v="422868326"/>
    <x v="1906"/>
    <x v="5"/>
    <x v="1"/>
    <x v="1"/>
    <x v="2"/>
    <x v="0"/>
    <x v="2"/>
    <x v="4"/>
    <x v="0"/>
    <x v="1"/>
  </r>
  <r>
    <n v="277488579"/>
    <x v="3553"/>
    <x v="0"/>
    <x v="4"/>
    <x v="1"/>
    <x v="68"/>
    <x v="0"/>
    <x v="2"/>
    <x v="4"/>
    <x v="0"/>
    <x v="0"/>
  </r>
  <r>
    <n v="662927378"/>
    <x v="3554"/>
    <x v="0"/>
    <x v="1"/>
    <x v="1"/>
    <x v="1"/>
    <x v="0"/>
    <x v="2"/>
    <x v="4"/>
    <x v="2"/>
    <x v="0"/>
  </r>
  <r>
    <n v="662964119"/>
    <x v="3554"/>
    <x v="5"/>
    <x v="4"/>
    <x v="21"/>
    <x v="47"/>
    <x v="0"/>
    <x v="2"/>
    <x v="0"/>
    <x v="2"/>
    <x v="0"/>
  </r>
  <r>
    <n v="662446837"/>
    <x v="3555"/>
    <x v="0"/>
    <x v="1"/>
    <x v="80"/>
    <x v="28"/>
    <x v="0"/>
    <x v="1"/>
    <x v="6"/>
    <x v="0"/>
    <x v="0"/>
  </r>
  <r>
    <n v="587235553"/>
    <x v="3333"/>
    <x v="0"/>
    <x v="0"/>
    <x v="0"/>
    <x v="3"/>
    <x v="0"/>
    <x v="2"/>
    <x v="4"/>
    <x v="2"/>
    <x v="0"/>
  </r>
  <r>
    <n v="662996535"/>
    <x v="3554"/>
    <x v="5"/>
    <x v="1"/>
    <x v="1"/>
    <x v="1"/>
    <x v="0"/>
    <x v="2"/>
    <x v="4"/>
    <x v="0"/>
    <x v="0"/>
  </r>
  <r>
    <n v="563366106"/>
    <x v="3095"/>
    <x v="5"/>
    <x v="1"/>
    <x v="1"/>
    <x v="10"/>
    <x v="1"/>
    <x v="0"/>
    <x v="0"/>
    <x v="2"/>
    <x v="0"/>
  </r>
  <r>
    <n v="403119946"/>
    <x v="3556"/>
    <x v="0"/>
    <x v="1"/>
    <x v="1"/>
    <x v="1"/>
    <x v="2"/>
    <x v="2"/>
    <x v="4"/>
    <x v="2"/>
    <x v="0"/>
  </r>
  <r>
    <n v="662188695"/>
    <x v="3557"/>
    <x v="0"/>
    <x v="0"/>
    <x v="0"/>
    <x v="0"/>
    <x v="0"/>
    <x v="2"/>
    <x v="4"/>
    <x v="0"/>
    <x v="0"/>
  </r>
  <r>
    <n v="91336278"/>
    <x v="1231"/>
    <x v="0"/>
    <x v="1"/>
    <x v="1"/>
    <x v="14"/>
    <x v="0"/>
    <x v="1"/>
    <x v="1"/>
    <x v="0"/>
    <x v="0"/>
  </r>
  <r>
    <n v="663007144"/>
    <x v="3554"/>
    <x v="0"/>
    <x v="1"/>
    <x v="1"/>
    <x v="28"/>
    <x v="0"/>
    <x v="0"/>
    <x v="0"/>
    <x v="0"/>
    <x v="0"/>
  </r>
  <r>
    <n v="662201503"/>
    <x v="3557"/>
    <x v="0"/>
    <x v="1"/>
    <x v="9"/>
    <x v="17"/>
    <x v="0"/>
    <x v="2"/>
    <x v="4"/>
    <x v="2"/>
    <x v="0"/>
  </r>
  <r>
    <n v="661646715"/>
    <x v="3545"/>
    <x v="5"/>
    <x v="2"/>
    <x v="63"/>
    <x v="65"/>
    <x v="0"/>
    <x v="7"/>
    <x v="7"/>
    <x v="2"/>
    <x v="0"/>
  </r>
  <r>
    <n v="592308679"/>
    <x v="3378"/>
    <x v="5"/>
    <x v="1"/>
    <x v="1"/>
    <x v="8"/>
    <x v="0"/>
    <x v="2"/>
    <x v="4"/>
    <x v="2"/>
    <x v="0"/>
  </r>
  <r>
    <n v="542641301"/>
    <x v="3558"/>
    <x v="0"/>
    <x v="0"/>
    <x v="0"/>
    <x v="0"/>
    <x v="0"/>
    <x v="2"/>
    <x v="4"/>
    <x v="0"/>
    <x v="0"/>
  </r>
  <r>
    <n v="663095962"/>
    <x v="3559"/>
    <x v="5"/>
    <x v="1"/>
    <x v="1"/>
    <x v="1"/>
    <x v="0"/>
    <x v="2"/>
    <x v="4"/>
    <x v="0"/>
    <x v="0"/>
  </r>
  <r>
    <n v="652557018"/>
    <x v="3462"/>
    <x v="0"/>
    <x v="1"/>
    <x v="1"/>
    <x v="1"/>
    <x v="0"/>
    <x v="2"/>
    <x v="4"/>
    <x v="0"/>
    <x v="0"/>
  </r>
  <r>
    <n v="663111257"/>
    <x v="3559"/>
    <x v="0"/>
    <x v="1"/>
    <x v="1"/>
    <x v="33"/>
    <x v="0"/>
    <x v="2"/>
    <x v="0"/>
    <x v="0"/>
    <x v="0"/>
  </r>
  <r>
    <n v="105716845"/>
    <x v="798"/>
    <x v="0"/>
    <x v="1"/>
    <x v="1"/>
    <x v="20"/>
    <x v="0"/>
    <x v="2"/>
    <x v="4"/>
    <x v="0"/>
    <x v="0"/>
  </r>
  <r>
    <n v="662970247"/>
    <x v="3554"/>
    <x v="5"/>
    <x v="1"/>
    <x v="1"/>
    <x v="1"/>
    <x v="0"/>
    <x v="2"/>
    <x v="4"/>
    <x v="0"/>
    <x v="0"/>
  </r>
  <r>
    <n v="509653859"/>
    <x v="2687"/>
    <x v="0"/>
    <x v="1"/>
    <x v="6"/>
    <x v="1"/>
    <x v="0"/>
    <x v="4"/>
    <x v="13"/>
    <x v="0"/>
    <x v="0"/>
  </r>
  <r>
    <n v="73796158"/>
    <x v="3560"/>
    <x v="0"/>
    <x v="1"/>
    <x v="1"/>
    <x v="4"/>
    <x v="0"/>
    <x v="2"/>
    <x v="4"/>
    <x v="0"/>
    <x v="0"/>
  </r>
  <r>
    <n v="662362230"/>
    <x v="3561"/>
    <x v="0"/>
    <x v="1"/>
    <x v="1"/>
    <x v="1"/>
    <x v="0"/>
    <x v="2"/>
    <x v="4"/>
    <x v="2"/>
    <x v="0"/>
  </r>
  <r>
    <n v="662516821"/>
    <x v="3555"/>
    <x v="0"/>
    <x v="1"/>
    <x v="1"/>
    <x v="1"/>
    <x v="0"/>
    <x v="2"/>
    <x v="4"/>
    <x v="0"/>
    <x v="0"/>
  </r>
  <r>
    <n v="663122251"/>
    <x v="3559"/>
    <x v="0"/>
    <x v="1"/>
    <x v="4"/>
    <x v="28"/>
    <x v="0"/>
    <x v="3"/>
    <x v="5"/>
    <x v="0"/>
    <x v="0"/>
  </r>
  <r>
    <n v="509598091"/>
    <x v="2687"/>
    <x v="0"/>
    <x v="1"/>
    <x v="1"/>
    <x v="19"/>
    <x v="0"/>
    <x v="1"/>
    <x v="5"/>
    <x v="0"/>
    <x v="0"/>
  </r>
  <r>
    <n v="663202246"/>
    <x v="3559"/>
    <x v="0"/>
    <x v="1"/>
    <x v="1"/>
    <x v="1"/>
    <x v="0"/>
    <x v="2"/>
    <x v="4"/>
    <x v="2"/>
    <x v="0"/>
  </r>
  <r>
    <n v="88164282"/>
    <x v="634"/>
    <x v="0"/>
    <x v="1"/>
    <x v="1"/>
    <x v="33"/>
    <x v="0"/>
    <x v="0"/>
    <x v="6"/>
    <x v="2"/>
    <x v="0"/>
  </r>
  <r>
    <n v="392085719"/>
    <x v="3562"/>
    <x v="0"/>
    <x v="1"/>
    <x v="1"/>
    <x v="26"/>
    <x v="0"/>
    <x v="2"/>
    <x v="4"/>
    <x v="0"/>
    <x v="0"/>
  </r>
  <r>
    <n v="662686754"/>
    <x v="3563"/>
    <x v="0"/>
    <x v="1"/>
    <x v="1"/>
    <x v="18"/>
    <x v="0"/>
    <x v="1"/>
    <x v="1"/>
    <x v="0"/>
    <x v="0"/>
  </r>
  <r>
    <n v="584642681"/>
    <x v="3313"/>
    <x v="0"/>
    <x v="1"/>
    <x v="1"/>
    <x v="1"/>
    <x v="0"/>
    <x v="2"/>
    <x v="4"/>
    <x v="0"/>
    <x v="0"/>
  </r>
  <r>
    <n v="46890735"/>
    <x v="1450"/>
    <x v="0"/>
    <x v="2"/>
    <x v="1"/>
    <x v="8"/>
    <x v="2"/>
    <x v="2"/>
    <x v="4"/>
    <x v="0"/>
    <x v="0"/>
  </r>
  <r>
    <n v="140909039"/>
    <x v="877"/>
    <x v="0"/>
    <x v="1"/>
    <x v="1"/>
    <x v="1"/>
    <x v="0"/>
    <x v="0"/>
    <x v="0"/>
    <x v="0"/>
    <x v="0"/>
  </r>
  <r>
    <n v="658937933"/>
    <x v="3515"/>
    <x v="0"/>
    <x v="3"/>
    <x v="12"/>
    <x v="25"/>
    <x v="0"/>
    <x v="2"/>
    <x v="4"/>
    <x v="2"/>
    <x v="0"/>
  </r>
  <r>
    <n v="398307716"/>
    <x v="1810"/>
    <x v="0"/>
    <x v="2"/>
    <x v="1"/>
    <x v="37"/>
    <x v="0"/>
    <x v="2"/>
    <x v="4"/>
    <x v="0"/>
    <x v="0"/>
  </r>
  <r>
    <n v="663441945"/>
    <x v="3564"/>
    <x v="0"/>
    <x v="2"/>
    <x v="1"/>
    <x v="59"/>
    <x v="0"/>
    <x v="2"/>
    <x v="4"/>
    <x v="0"/>
    <x v="0"/>
  </r>
  <r>
    <n v="14113470"/>
    <x v="2574"/>
    <x v="8"/>
    <x v="1"/>
    <x v="20"/>
    <x v="1"/>
    <x v="0"/>
    <x v="107"/>
    <x v="123"/>
    <x v="0"/>
    <x v="0"/>
  </r>
  <r>
    <n v="387743291"/>
    <x v="3565"/>
    <x v="0"/>
    <x v="1"/>
    <x v="1"/>
    <x v="11"/>
    <x v="0"/>
    <x v="2"/>
    <x v="0"/>
    <x v="0"/>
    <x v="0"/>
  </r>
  <r>
    <n v="663584107"/>
    <x v="3566"/>
    <x v="5"/>
    <x v="3"/>
    <x v="51"/>
    <x v="1"/>
    <x v="0"/>
    <x v="2"/>
    <x v="4"/>
    <x v="0"/>
    <x v="0"/>
  </r>
  <r>
    <n v="592263605"/>
    <x v="3378"/>
    <x v="0"/>
    <x v="4"/>
    <x v="61"/>
    <x v="91"/>
    <x v="0"/>
    <x v="13"/>
    <x v="24"/>
    <x v="0"/>
    <x v="0"/>
  </r>
  <r>
    <n v="124748696"/>
    <x v="792"/>
    <x v="0"/>
    <x v="3"/>
    <x v="16"/>
    <x v="3"/>
    <x v="0"/>
    <x v="2"/>
    <x v="4"/>
    <x v="0"/>
    <x v="0"/>
  </r>
  <r>
    <n v="664148713"/>
    <x v="3567"/>
    <x v="5"/>
    <x v="3"/>
    <x v="3"/>
    <x v="31"/>
    <x v="0"/>
    <x v="2"/>
    <x v="0"/>
    <x v="0"/>
    <x v="0"/>
  </r>
  <r>
    <n v="290253711"/>
    <x v="2713"/>
    <x v="0"/>
    <x v="4"/>
    <x v="1"/>
    <x v="25"/>
    <x v="0"/>
    <x v="2"/>
    <x v="4"/>
    <x v="0"/>
    <x v="0"/>
  </r>
  <r>
    <n v="47265946"/>
    <x v="2388"/>
    <x v="0"/>
    <x v="1"/>
    <x v="1"/>
    <x v="1"/>
    <x v="0"/>
    <x v="2"/>
    <x v="0"/>
    <x v="0"/>
    <x v="0"/>
  </r>
  <r>
    <n v="650898407"/>
    <x v="3450"/>
    <x v="0"/>
    <x v="1"/>
    <x v="1"/>
    <x v="1"/>
    <x v="0"/>
    <x v="2"/>
    <x v="4"/>
    <x v="0"/>
    <x v="0"/>
  </r>
  <r>
    <n v="371431396"/>
    <x v="3568"/>
    <x v="0"/>
    <x v="3"/>
    <x v="16"/>
    <x v="0"/>
    <x v="0"/>
    <x v="2"/>
    <x v="4"/>
    <x v="3"/>
    <x v="0"/>
  </r>
  <r>
    <n v="211065246"/>
    <x v="1163"/>
    <x v="0"/>
    <x v="1"/>
    <x v="1"/>
    <x v="1"/>
    <x v="0"/>
    <x v="4"/>
    <x v="6"/>
    <x v="0"/>
    <x v="0"/>
  </r>
  <r>
    <n v="251519542"/>
    <x v="1333"/>
    <x v="0"/>
    <x v="2"/>
    <x v="15"/>
    <x v="91"/>
    <x v="0"/>
    <x v="2"/>
    <x v="4"/>
    <x v="0"/>
    <x v="0"/>
  </r>
  <r>
    <n v="440996947"/>
    <x v="2022"/>
    <x v="5"/>
    <x v="1"/>
    <x v="1"/>
    <x v="1"/>
    <x v="1"/>
    <x v="3"/>
    <x v="5"/>
    <x v="0"/>
    <x v="0"/>
  </r>
  <r>
    <n v="3164641"/>
    <x v="3569"/>
    <x v="0"/>
    <x v="2"/>
    <x v="9"/>
    <x v="21"/>
    <x v="0"/>
    <x v="2"/>
    <x v="4"/>
    <x v="1"/>
    <x v="0"/>
  </r>
  <r>
    <n v="663733200"/>
    <x v="3570"/>
    <x v="0"/>
    <x v="1"/>
    <x v="1"/>
    <x v="1"/>
    <x v="0"/>
    <x v="0"/>
    <x v="0"/>
    <x v="2"/>
    <x v="0"/>
  </r>
  <r>
    <n v="354020899"/>
    <x v="2167"/>
    <x v="0"/>
    <x v="1"/>
    <x v="1"/>
    <x v="37"/>
    <x v="0"/>
    <x v="0"/>
    <x v="0"/>
    <x v="0"/>
    <x v="0"/>
  </r>
  <r>
    <n v="535400154"/>
    <x v="3571"/>
    <x v="5"/>
    <x v="1"/>
    <x v="1"/>
    <x v="1"/>
    <x v="0"/>
    <x v="0"/>
    <x v="0"/>
    <x v="2"/>
    <x v="0"/>
  </r>
  <r>
    <n v="663785614"/>
    <x v="3570"/>
    <x v="0"/>
    <x v="1"/>
    <x v="1"/>
    <x v="1"/>
    <x v="0"/>
    <x v="2"/>
    <x v="4"/>
    <x v="0"/>
    <x v="0"/>
  </r>
  <r>
    <n v="654504311"/>
    <x v="3475"/>
    <x v="0"/>
    <x v="4"/>
    <x v="1"/>
    <x v="34"/>
    <x v="0"/>
    <x v="2"/>
    <x v="4"/>
    <x v="2"/>
    <x v="0"/>
  </r>
  <r>
    <n v="663724111"/>
    <x v="3570"/>
    <x v="0"/>
    <x v="3"/>
    <x v="46"/>
    <x v="9"/>
    <x v="0"/>
    <x v="2"/>
    <x v="4"/>
    <x v="0"/>
    <x v="0"/>
  </r>
  <r>
    <n v="3433261"/>
    <x v="3572"/>
    <x v="5"/>
    <x v="1"/>
    <x v="1"/>
    <x v="1"/>
    <x v="0"/>
    <x v="1"/>
    <x v="5"/>
    <x v="0"/>
    <x v="0"/>
  </r>
  <r>
    <n v="459836453"/>
    <x v="2149"/>
    <x v="0"/>
    <x v="1"/>
    <x v="9"/>
    <x v="57"/>
    <x v="0"/>
    <x v="2"/>
    <x v="4"/>
    <x v="0"/>
    <x v="0"/>
  </r>
  <r>
    <n v="473125666"/>
    <x v="3573"/>
    <x v="5"/>
    <x v="1"/>
    <x v="1"/>
    <x v="1"/>
    <x v="0"/>
    <x v="1"/>
    <x v="1"/>
    <x v="2"/>
    <x v="0"/>
  </r>
  <r>
    <n v="16368546"/>
    <x v="3574"/>
    <x v="0"/>
    <x v="4"/>
    <x v="9"/>
    <x v="9"/>
    <x v="0"/>
    <x v="2"/>
    <x v="4"/>
    <x v="0"/>
    <x v="0"/>
  </r>
  <r>
    <n v="185730834"/>
    <x v="3575"/>
    <x v="0"/>
    <x v="1"/>
    <x v="1"/>
    <x v="14"/>
    <x v="0"/>
    <x v="2"/>
    <x v="4"/>
    <x v="0"/>
    <x v="0"/>
  </r>
  <r>
    <n v="22254776"/>
    <x v="3576"/>
    <x v="0"/>
    <x v="1"/>
    <x v="1"/>
    <x v="4"/>
    <x v="0"/>
    <x v="2"/>
    <x v="4"/>
    <x v="0"/>
    <x v="0"/>
  </r>
  <r>
    <n v="53190138"/>
    <x v="493"/>
    <x v="0"/>
    <x v="0"/>
    <x v="0"/>
    <x v="3"/>
    <x v="0"/>
    <x v="2"/>
    <x v="4"/>
    <x v="0"/>
    <x v="0"/>
  </r>
  <r>
    <n v="571266822"/>
    <x v="3181"/>
    <x v="0"/>
    <x v="1"/>
    <x v="33"/>
    <x v="10"/>
    <x v="2"/>
    <x v="3"/>
    <x v="5"/>
    <x v="2"/>
    <x v="0"/>
  </r>
  <r>
    <n v="206189645"/>
    <x v="1146"/>
    <x v="0"/>
    <x v="1"/>
    <x v="1"/>
    <x v="28"/>
    <x v="0"/>
    <x v="2"/>
    <x v="4"/>
    <x v="0"/>
    <x v="0"/>
  </r>
  <r>
    <n v="30117906"/>
    <x v="1320"/>
    <x v="0"/>
    <x v="0"/>
    <x v="0"/>
    <x v="3"/>
    <x v="0"/>
    <x v="31"/>
    <x v="20"/>
    <x v="0"/>
    <x v="0"/>
  </r>
  <r>
    <n v="125552805"/>
    <x v="1382"/>
    <x v="0"/>
    <x v="1"/>
    <x v="1"/>
    <x v="57"/>
    <x v="0"/>
    <x v="2"/>
    <x v="4"/>
    <x v="0"/>
    <x v="0"/>
  </r>
  <r>
    <n v="105423621"/>
    <x v="3577"/>
    <x v="0"/>
    <x v="1"/>
    <x v="1"/>
    <x v="28"/>
    <x v="0"/>
    <x v="2"/>
    <x v="4"/>
    <x v="0"/>
    <x v="0"/>
  </r>
  <r>
    <n v="664372705"/>
    <x v="3578"/>
    <x v="5"/>
    <x v="1"/>
    <x v="1"/>
    <x v="1"/>
    <x v="0"/>
    <x v="4"/>
    <x v="6"/>
    <x v="0"/>
    <x v="1"/>
  </r>
  <r>
    <n v="663883427"/>
    <x v="3579"/>
    <x v="5"/>
    <x v="1"/>
    <x v="13"/>
    <x v="1"/>
    <x v="0"/>
    <x v="6"/>
    <x v="11"/>
    <x v="0"/>
    <x v="1"/>
  </r>
  <r>
    <n v="664387298"/>
    <x v="3578"/>
    <x v="5"/>
    <x v="2"/>
    <x v="1"/>
    <x v="48"/>
    <x v="0"/>
    <x v="2"/>
    <x v="4"/>
    <x v="2"/>
    <x v="0"/>
  </r>
  <r>
    <n v="29248350"/>
    <x v="578"/>
    <x v="0"/>
    <x v="4"/>
    <x v="28"/>
    <x v="8"/>
    <x v="0"/>
    <x v="2"/>
    <x v="4"/>
    <x v="0"/>
    <x v="0"/>
  </r>
  <r>
    <n v="8608545"/>
    <x v="3580"/>
    <x v="0"/>
    <x v="0"/>
    <x v="0"/>
    <x v="0"/>
    <x v="0"/>
    <x v="2"/>
    <x v="0"/>
    <x v="0"/>
    <x v="0"/>
  </r>
  <r>
    <n v="653597178"/>
    <x v="3468"/>
    <x v="0"/>
    <x v="1"/>
    <x v="1"/>
    <x v="10"/>
    <x v="1"/>
    <x v="31"/>
    <x v="20"/>
    <x v="0"/>
    <x v="0"/>
  </r>
  <r>
    <n v="515058798"/>
    <x v="2665"/>
    <x v="5"/>
    <x v="1"/>
    <x v="33"/>
    <x v="1"/>
    <x v="0"/>
    <x v="1"/>
    <x v="1"/>
    <x v="0"/>
    <x v="0"/>
  </r>
  <r>
    <n v="664079064"/>
    <x v="3567"/>
    <x v="5"/>
    <x v="0"/>
    <x v="0"/>
    <x v="3"/>
    <x v="0"/>
    <x v="2"/>
    <x v="4"/>
    <x v="0"/>
    <x v="1"/>
  </r>
  <r>
    <n v="540968692"/>
    <x v="2900"/>
    <x v="5"/>
    <x v="0"/>
    <x v="0"/>
    <x v="1"/>
    <x v="0"/>
    <x v="2"/>
    <x v="4"/>
    <x v="0"/>
    <x v="0"/>
  </r>
  <r>
    <n v="12324983"/>
    <x v="3581"/>
    <x v="0"/>
    <x v="3"/>
    <x v="16"/>
    <x v="3"/>
    <x v="0"/>
    <x v="2"/>
    <x v="4"/>
    <x v="1"/>
    <x v="0"/>
  </r>
  <r>
    <n v="664471649"/>
    <x v="3578"/>
    <x v="5"/>
    <x v="3"/>
    <x v="3"/>
    <x v="75"/>
    <x v="0"/>
    <x v="0"/>
    <x v="0"/>
    <x v="2"/>
    <x v="0"/>
  </r>
  <r>
    <n v="364097714"/>
    <x v="1730"/>
    <x v="5"/>
    <x v="1"/>
    <x v="1"/>
    <x v="1"/>
    <x v="0"/>
    <x v="2"/>
    <x v="4"/>
    <x v="0"/>
    <x v="0"/>
  </r>
  <r>
    <n v="535815791"/>
    <x v="2842"/>
    <x v="5"/>
    <x v="1"/>
    <x v="1"/>
    <x v="1"/>
    <x v="0"/>
    <x v="2"/>
    <x v="4"/>
    <x v="0"/>
    <x v="1"/>
  </r>
  <r>
    <n v="662306717"/>
    <x v="3561"/>
    <x v="5"/>
    <x v="1"/>
    <x v="1"/>
    <x v="1"/>
    <x v="0"/>
    <x v="4"/>
    <x v="11"/>
    <x v="0"/>
    <x v="0"/>
  </r>
  <r>
    <n v="40680770"/>
    <x v="794"/>
    <x v="0"/>
    <x v="1"/>
    <x v="1"/>
    <x v="51"/>
    <x v="0"/>
    <x v="2"/>
    <x v="4"/>
    <x v="0"/>
    <x v="0"/>
  </r>
  <r>
    <n v="665204960"/>
    <x v="3582"/>
    <x v="5"/>
    <x v="1"/>
    <x v="1"/>
    <x v="1"/>
    <x v="0"/>
    <x v="2"/>
    <x v="4"/>
    <x v="0"/>
    <x v="1"/>
  </r>
  <r>
    <n v="114648923"/>
    <x v="1346"/>
    <x v="0"/>
    <x v="1"/>
    <x v="1"/>
    <x v="4"/>
    <x v="0"/>
    <x v="4"/>
    <x v="6"/>
    <x v="0"/>
    <x v="0"/>
  </r>
  <r>
    <n v="664568079"/>
    <x v="3583"/>
    <x v="5"/>
    <x v="1"/>
    <x v="1"/>
    <x v="10"/>
    <x v="0"/>
    <x v="3"/>
    <x v="5"/>
    <x v="0"/>
    <x v="0"/>
  </r>
  <r>
    <n v="300047705"/>
    <x v="1527"/>
    <x v="0"/>
    <x v="1"/>
    <x v="1"/>
    <x v="37"/>
    <x v="0"/>
    <x v="1"/>
    <x v="6"/>
    <x v="0"/>
    <x v="0"/>
  </r>
  <r>
    <n v="493212626"/>
    <x v="2455"/>
    <x v="5"/>
    <x v="1"/>
    <x v="17"/>
    <x v="10"/>
    <x v="0"/>
    <x v="7"/>
    <x v="12"/>
    <x v="0"/>
    <x v="0"/>
  </r>
  <r>
    <n v="665232378"/>
    <x v="3582"/>
    <x v="5"/>
    <x v="2"/>
    <x v="33"/>
    <x v="55"/>
    <x v="0"/>
    <x v="25"/>
    <x v="9"/>
    <x v="0"/>
    <x v="0"/>
  </r>
  <r>
    <n v="488366246"/>
    <x v="2456"/>
    <x v="5"/>
    <x v="1"/>
    <x v="44"/>
    <x v="62"/>
    <x v="1"/>
    <x v="1"/>
    <x v="1"/>
    <x v="0"/>
    <x v="0"/>
  </r>
  <r>
    <n v="251333188"/>
    <x v="1331"/>
    <x v="0"/>
    <x v="1"/>
    <x v="11"/>
    <x v="1"/>
    <x v="0"/>
    <x v="108"/>
    <x v="61"/>
    <x v="0"/>
    <x v="0"/>
  </r>
  <r>
    <n v="476976071"/>
    <x v="2316"/>
    <x v="5"/>
    <x v="1"/>
    <x v="1"/>
    <x v="28"/>
    <x v="0"/>
    <x v="2"/>
    <x v="0"/>
    <x v="2"/>
    <x v="0"/>
  </r>
  <r>
    <n v="664736142"/>
    <x v="3584"/>
    <x v="5"/>
    <x v="1"/>
    <x v="1"/>
    <x v="1"/>
    <x v="0"/>
    <x v="3"/>
    <x v="5"/>
    <x v="0"/>
    <x v="0"/>
  </r>
  <r>
    <n v="560568507"/>
    <x v="3072"/>
    <x v="5"/>
    <x v="2"/>
    <x v="1"/>
    <x v="3"/>
    <x v="0"/>
    <x v="2"/>
    <x v="4"/>
    <x v="2"/>
    <x v="0"/>
  </r>
  <r>
    <n v="655463296"/>
    <x v="3585"/>
    <x v="5"/>
    <x v="1"/>
    <x v="1"/>
    <x v="28"/>
    <x v="0"/>
    <x v="2"/>
    <x v="4"/>
    <x v="2"/>
    <x v="0"/>
  </r>
  <r>
    <n v="157179976"/>
    <x v="944"/>
    <x v="0"/>
    <x v="1"/>
    <x v="1"/>
    <x v="1"/>
    <x v="0"/>
    <x v="0"/>
    <x v="0"/>
    <x v="0"/>
    <x v="0"/>
  </r>
  <r>
    <n v="664850876"/>
    <x v="3586"/>
    <x v="0"/>
    <x v="1"/>
    <x v="1"/>
    <x v="4"/>
    <x v="0"/>
    <x v="0"/>
    <x v="0"/>
    <x v="0"/>
    <x v="0"/>
  </r>
  <r>
    <n v="69556033"/>
    <x v="567"/>
    <x v="0"/>
    <x v="1"/>
    <x v="1"/>
    <x v="19"/>
    <x v="0"/>
    <x v="2"/>
    <x v="4"/>
    <x v="0"/>
    <x v="0"/>
  </r>
  <r>
    <n v="56691281"/>
    <x v="2951"/>
    <x v="0"/>
    <x v="1"/>
    <x v="1"/>
    <x v="71"/>
    <x v="0"/>
    <x v="2"/>
    <x v="4"/>
    <x v="0"/>
    <x v="0"/>
  </r>
  <r>
    <n v="664912496"/>
    <x v="3586"/>
    <x v="0"/>
    <x v="1"/>
    <x v="1"/>
    <x v="37"/>
    <x v="0"/>
    <x v="2"/>
    <x v="0"/>
    <x v="0"/>
    <x v="0"/>
  </r>
  <r>
    <n v="133922342"/>
    <x v="2255"/>
    <x v="0"/>
    <x v="4"/>
    <x v="1"/>
    <x v="9"/>
    <x v="0"/>
    <x v="2"/>
    <x v="4"/>
    <x v="0"/>
    <x v="0"/>
  </r>
  <r>
    <n v="3613038"/>
    <x v="128"/>
    <x v="0"/>
    <x v="4"/>
    <x v="23"/>
    <x v="43"/>
    <x v="0"/>
    <x v="0"/>
    <x v="5"/>
    <x v="0"/>
    <x v="0"/>
  </r>
  <r>
    <n v="660097310"/>
    <x v="3543"/>
    <x v="0"/>
    <x v="1"/>
    <x v="11"/>
    <x v="2"/>
    <x v="0"/>
    <x v="25"/>
    <x v="21"/>
    <x v="0"/>
    <x v="0"/>
  </r>
  <r>
    <n v="46968362"/>
    <x v="464"/>
    <x v="46"/>
    <x v="0"/>
    <x v="0"/>
    <x v="3"/>
    <x v="0"/>
    <x v="0"/>
    <x v="0"/>
    <x v="0"/>
    <x v="0"/>
  </r>
  <r>
    <n v="7866343"/>
    <x v="206"/>
    <x v="0"/>
    <x v="1"/>
    <x v="9"/>
    <x v="16"/>
    <x v="0"/>
    <x v="2"/>
    <x v="4"/>
    <x v="2"/>
    <x v="0"/>
  </r>
  <r>
    <n v="155019789"/>
    <x v="1938"/>
    <x v="0"/>
    <x v="3"/>
    <x v="12"/>
    <x v="62"/>
    <x v="0"/>
    <x v="2"/>
    <x v="4"/>
    <x v="0"/>
    <x v="0"/>
  </r>
  <r>
    <n v="518382088"/>
    <x v="2689"/>
    <x v="5"/>
    <x v="1"/>
    <x v="1"/>
    <x v="1"/>
    <x v="0"/>
    <x v="4"/>
    <x v="6"/>
    <x v="0"/>
    <x v="0"/>
  </r>
  <r>
    <n v="665456405"/>
    <x v="3587"/>
    <x v="5"/>
    <x v="1"/>
    <x v="20"/>
    <x v="10"/>
    <x v="0"/>
    <x v="0"/>
    <x v="1"/>
    <x v="0"/>
    <x v="0"/>
  </r>
  <r>
    <n v="244688737"/>
    <x v="3588"/>
    <x v="0"/>
    <x v="1"/>
    <x v="1"/>
    <x v="7"/>
    <x v="0"/>
    <x v="1"/>
    <x v="6"/>
    <x v="0"/>
    <x v="0"/>
  </r>
  <r>
    <n v="555660545"/>
    <x v="3032"/>
    <x v="5"/>
    <x v="1"/>
    <x v="1"/>
    <x v="45"/>
    <x v="0"/>
    <x v="0"/>
    <x v="11"/>
    <x v="0"/>
    <x v="0"/>
  </r>
  <r>
    <n v="665516039"/>
    <x v="3589"/>
    <x v="0"/>
    <x v="1"/>
    <x v="1"/>
    <x v="1"/>
    <x v="0"/>
    <x v="2"/>
    <x v="4"/>
    <x v="0"/>
    <x v="0"/>
  </r>
  <r>
    <n v="218978899"/>
    <x v="1950"/>
    <x v="0"/>
    <x v="1"/>
    <x v="1"/>
    <x v="1"/>
    <x v="0"/>
    <x v="2"/>
    <x v="4"/>
    <x v="0"/>
    <x v="0"/>
  </r>
  <r>
    <n v="572077976"/>
    <x v="3194"/>
    <x v="0"/>
    <x v="1"/>
    <x v="1"/>
    <x v="23"/>
    <x v="0"/>
    <x v="1"/>
    <x v="1"/>
    <x v="0"/>
    <x v="0"/>
  </r>
  <r>
    <n v="475082160"/>
    <x v="2275"/>
    <x v="0"/>
    <x v="4"/>
    <x v="1"/>
    <x v="1"/>
    <x v="0"/>
    <x v="2"/>
    <x v="0"/>
    <x v="2"/>
    <x v="0"/>
  </r>
  <r>
    <n v="26998981"/>
    <x v="3069"/>
    <x v="5"/>
    <x v="4"/>
    <x v="1"/>
    <x v="21"/>
    <x v="0"/>
    <x v="1"/>
    <x v="1"/>
    <x v="2"/>
    <x v="1"/>
  </r>
  <r>
    <n v="39604703"/>
    <x v="3157"/>
    <x v="0"/>
    <x v="1"/>
    <x v="1"/>
    <x v="1"/>
    <x v="0"/>
    <x v="2"/>
    <x v="4"/>
    <x v="0"/>
    <x v="1"/>
  </r>
  <r>
    <n v="664085656"/>
    <x v="3567"/>
    <x v="0"/>
    <x v="1"/>
    <x v="33"/>
    <x v="4"/>
    <x v="2"/>
    <x v="7"/>
    <x v="7"/>
    <x v="0"/>
    <x v="0"/>
  </r>
  <r>
    <n v="66853835"/>
    <x v="688"/>
    <x v="0"/>
    <x v="1"/>
    <x v="1"/>
    <x v="1"/>
    <x v="0"/>
    <x v="2"/>
    <x v="4"/>
    <x v="0"/>
    <x v="0"/>
  </r>
  <r>
    <n v="665660395"/>
    <x v="3590"/>
    <x v="0"/>
    <x v="1"/>
    <x v="1"/>
    <x v="1"/>
    <x v="0"/>
    <x v="7"/>
    <x v="7"/>
    <x v="0"/>
    <x v="0"/>
  </r>
  <r>
    <n v="651455464"/>
    <x v="3453"/>
    <x v="5"/>
    <x v="1"/>
    <x v="6"/>
    <x v="1"/>
    <x v="0"/>
    <x v="6"/>
    <x v="3"/>
    <x v="0"/>
    <x v="0"/>
  </r>
  <r>
    <n v="5487530"/>
    <x v="3591"/>
    <x v="4"/>
    <x v="2"/>
    <x v="1"/>
    <x v="18"/>
    <x v="2"/>
    <x v="0"/>
    <x v="1"/>
    <x v="1"/>
    <x v="0"/>
  </r>
  <r>
    <n v="512667204"/>
    <x v="2638"/>
    <x v="5"/>
    <x v="1"/>
    <x v="20"/>
    <x v="57"/>
    <x v="0"/>
    <x v="2"/>
    <x v="0"/>
    <x v="2"/>
    <x v="0"/>
  </r>
  <r>
    <n v="392979618"/>
    <x v="3592"/>
    <x v="5"/>
    <x v="1"/>
    <x v="1"/>
    <x v="8"/>
    <x v="0"/>
    <x v="4"/>
    <x v="12"/>
    <x v="0"/>
    <x v="0"/>
  </r>
  <r>
    <n v="86580384"/>
    <x v="1581"/>
    <x v="0"/>
    <x v="1"/>
    <x v="1"/>
    <x v="57"/>
    <x v="0"/>
    <x v="2"/>
    <x v="0"/>
    <x v="0"/>
    <x v="0"/>
  </r>
  <r>
    <n v="665373996"/>
    <x v="3587"/>
    <x v="0"/>
    <x v="2"/>
    <x v="1"/>
    <x v="30"/>
    <x v="0"/>
    <x v="2"/>
    <x v="4"/>
    <x v="0"/>
    <x v="0"/>
  </r>
  <r>
    <n v="665782705"/>
    <x v="3590"/>
    <x v="0"/>
    <x v="2"/>
    <x v="78"/>
    <x v="59"/>
    <x v="0"/>
    <x v="2"/>
    <x v="4"/>
    <x v="0"/>
    <x v="0"/>
  </r>
  <r>
    <n v="549019996"/>
    <x v="3118"/>
    <x v="5"/>
    <x v="1"/>
    <x v="1"/>
    <x v="0"/>
    <x v="0"/>
    <x v="2"/>
    <x v="4"/>
    <x v="0"/>
    <x v="1"/>
  </r>
  <r>
    <n v="665435931"/>
    <x v="3587"/>
    <x v="5"/>
    <x v="2"/>
    <x v="1"/>
    <x v="1"/>
    <x v="0"/>
    <x v="2"/>
    <x v="4"/>
    <x v="0"/>
    <x v="0"/>
  </r>
  <r>
    <n v="41729482"/>
    <x v="469"/>
    <x v="0"/>
    <x v="1"/>
    <x v="20"/>
    <x v="51"/>
    <x v="0"/>
    <x v="0"/>
    <x v="0"/>
    <x v="0"/>
    <x v="0"/>
  </r>
  <r>
    <n v="351832901"/>
    <x v="2583"/>
    <x v="0"/>
    <x v="1"/>
    <x v="1"/>
    <x v="21"/>
    <x v="0"/>
    <x v="2"/>
    <x v="4"/>
    <x v="0"/>
    <x v="0"/>
  </r>
  <r>
    <n v="361974031"/>
    <x v="3593"/>
    <x v="5"/>
    <x v="1"/>
    <x v="20"/>
    <x v="10"/>
    <x v="0"/>
    <x v="35"/>
    <x v="124"/>
    <x v="0"/>
    <x v="0"/>
  </r>
  <r>
    <n v="666015873"/>
    <x v="3594"/>
    <x v="5"/>
    <x v="1"/>
    <x v="1"/>
    <x v="1"/>
    <x v="0"/>
    <x v="1"/>
    <x v="1"/>
    <x v="0"/>
    <x v="0"/>
  </r>
  <r>
    <n v="58051979"/>
    <x v="589"/>
    <x v="5"/>
    <x v="0"/>
    <x v="0"/>
    <x v="3"/>
    <x v="0"/>
    <x v="2"/>
    <x v="0"/>
    <x v="1"/>
    <x v="0"/>
  </r>
  <r>
    <n v="665684662"/>
    <x v="3590"/>
    <x v="5"/>
    <x v="1"/>
    <x v="1"/>
    <x v="18"/>
    <x v="0"/>
    <x v="0"/>
    <x v="0"/>
    <x v="0"/>
    <x v="0"/>
  </r>
  <r>
    <n v="666359276"/>
    <x v="3595"/>
    <x v="5"/>
    <x v="1"/>
    <x v="1"/>
    <x v="2"/>
    <x v="0"/>
    <x v="14"/>
    <x v="12"/>
    <x v="0"/>
    <x v="1"/>
  </r>
  <r>
    <n v="573616843"/>
    <x v="3451"/>
    <x v="5"/>
    <x v="1"/>
    <x v="13"/>
    <x v="10"/>
    <x v="0"/>
    <x v="5"/>
    <x v="33"/>
    <x v="0"/>
    <x v="0"/>
  </r>
  <r>
    <n v="405787212"/>
    <x v="1859"/>
    <x v="5"/>
    <x v="1"/>
    <x v="1"/>
    <x v="28"/>
    <x v="0"/>
    <x v="2"/>
    <x v="4"/>
    <x v="2"/>
    <x v="0"/>
  </r>
  <r>
    <n v="83101085"/>
    <x v="664"/>
    <x v="5"/>
    <x v="0"/>
    <x v="0"/>
    <x v="0"/>
    <x v="0"/>
    <x v="2"/>
    <x v="4"/>
    <x v="0"/>
    <x v="1"/>
  </r>
  <r>
    <n v="666409332"/>
    <x v="3595"/>
    <x v="5"/>
    <x v="1"/>
    <x v="11"/>
    <x v="1"/>
    <x v="0"/>
    <x v="0"/>
    <x v="0"/>
    <x v="0"/>
    <x v="0"/>
  </r>
  <r>
    <n v="188684188"/>
    <x v="1523"/>
    <x v="5"/>
    <x v="4"/>
    <x v="19"/>
    <x v="44"/>
    <x v="0"/>
    <x v="2"/>
    <x v="4"/>
    <x v="0"/>
    <x v="0"/>
  </r>
  <r>
    <n v="28903107"/>
    <x v="2198"/>
    <x v="0"/>
    <x v="1"/>
    <x v="1"/>
    <x v="1"/>
    <x v="0"/>
    <x v="2"/>
    <x v="4"/>
    <x v="0"/>
    <x v="0"/>
  </r>
  <r>
    <n v="666468715"/>
    <x v="3596"/>
    <x v="5"/>
    <x v="1"/>
    <x v="1"/>
    <x v="57"/>
    <x v="0"/>
    <x v="3"/>
    <x v="5"/>
    <x v="0"/>
    <x v="0"/>
  </r>
  <r>
    <n v="665342244"/>
    <x v="3587"/>
    <x v="5"/>
    <x v="1"/>
    <x v="1"/>
    <x v="15"/>
    <x v="0"/>
    <x v="2"/>
    <x v="0"/>
    <x v="0"/>
    <x v="1"/>
  </r>
  <r>
    <n v="352873250"/>
    <x v="2266"/>
    <x v="0"/>
    <x v="4"/>
    <x v="7"/>
    <x v="32"/>
    <x v="0"/>
    <x v="2"/>
    <x v="6"/>
    <x v="2"/>
    <x v="1"/>
  </r>
  <r>
    <n v="266134116"/>
    <x v="2225"/>
    <x v="0"/>
    <x v="1"/>
    <x v="1"/>
    <x v="10"/>
    <x v="2"/>
    <x v="3"/>
    <x v="7"/>
    <x v="0"/>
    <x v="0"/>
  </r>
  <r>
    <n v="106113740"/>
    <x v="737"/>
    <x v="0"/>
    <x v="1"/>
    <x v="1"/>
    <x v="1"/>
    <x v="1"/>
    <x v="14"/>
    <x v="19"/>
    <x v="0"/>
    <x v="0"/>
  </r>
  <r>
    <n v="666295558"/>
    <x v="3595"/>
    <x v="5"/>
    <x v="1"/>
    <x v="1"/>
    <x v="1"/>
    <x v="0"/>
    <x v="2"/>
    <x v="4"/>
    <x v="0"/>
    <x v="0"/>
  </r>
  <r>
    <n v="173400394"/>
    <x v="1648"/>
    <x v="0"/>
    <x v="1"/>
    <x v="1"/>
    <x v="1"/>
    <x v="1"/>
    <x v="6"/>
    <x v="11"/>
    <x v="0"/>
    <x v="0"/>
  </r>
  <r>
    <n v="666524627"/>
    <x v="3596"/>
    <x v="5"/>
    <x v="1"/>
    <x v="1"/>
    <x v="1"/>
    <x v="0"/>
    <x v="2"/>
    <x v="4"/>
    <x v="2"/>
    <x v="0"/>
  </r>
  <r>
    <n v="504140736"/>
    <x v="2545"/>
    <x v="5"/>
    <x v="3"/>
    <x v="16"/>
    <x v="0"/>
    <x v="0"/>
    <x v="2"/>
    <x v="0"/>
    <x v="2"/>
    <x v="0"/>
  </r>
  <r>
    <n v="127592432"/>
    <x v="802"/>
    <x v="0"/>
    <x v="1"/>
    <x v="1"/>
    <x v="1"/>
    <x v="0"/>
    <x v="3"/>
    <x v="5"/>
    <x v="0"/>
    <x v="0"/>
  </r>
  <r>
    <n v="4463429"/>
    <x v="2518"/>
    <x v="1"/>
    <x v="1"/>
    <x v="1"/>
    <x v="7"/>
    <x v="0"/>
    <x v="2"/>
    <x v="4"/>
    <x v="0"/>
    <x v="0"/>
  </r>
  <r>
    <n v="194161620"/>
    <x v="3597"/>
    <x v="0"/>
    <x v="1"/>
    <x v="9"/>
    <x v="44"/>
    <x v="0"/>
    <x v="0"/>
    <x v="0"/>
    <x v="0"/>
    <x v="0"/>
  </r>
  <r>
    <n v="543572958"/>
    <x v="2927"/>
    <x v="5"/>
    <x v="3"/>
    <x v="73"/>
    <x v="71"/>
    <x v="0"/>
    <x v="2"/>
    <x v="4"/>
    <x v="0"/>
    <x v="0"/>
  </r>
  <r>
    <n v="187760952"/>
    <x v="1603"/>
    <x v="0"/>
    <x v="2"/>
    <x v="1"/>
    <x v="3"/>
    <x v="0"/>
    <x v="2"/>
    <x v="4"/>
    <x v="0"/>
    <x v="0"/>
  </r>
  <r>
    <n v="666639580"/>
    <x v="3598"/>
    <x v="0"/>
    <x v="1"/>
    <x v="1"/>
    <x v="1"/>
    <x v="0"/>
    <x v="2"/>
    <x v="4"/>
    <x v="0"/>
    <x v="0"/>
  </r>
  <r>
    <n v="666663387"/>
    <x v="3598"/>
    <x v="5"/>
    <x v="1"/>
    <x v="1"/>
    <x v="1"/>
    <x v="0"/>
    <x v="4"/>
    <x v="6"/>
    <x v="0"/>
    <x v="1"/>
  </r>
  <r>
    <n v="114450126"/>
    <x v="1355"/>
    <x v="0"/>
    <x v="1"/>
    <x v="1"/>
    <x v="1"/>
    <x v="2"/>
    <x v="2"/>
    <x v="0"/>
    <x v="0"/>
    <x v="0"/>
  </r>
  <r>
    <n v="353787956"/>
    <x v="1825"/>
    <x v="0"/>
    <x v="2"/>
    <x v="1"/>
    <x v="6"/>
    <x v="0"/>
    <x v="2"/>
    <x v="4"/>
    <x v="0"/>
    <x v="0"/>
  </r>
  <r>
    <n v="666850114"/>
    <x v="3599"/>
    <x v="5"/>
    <x v="1"/>
    <x v="1"/>
    <x v="1"/>
    <x v="0"/>
    <x v="2"/>
    <x v="4"/>
    <x v="0"/>
    <x v="0"/>
  </r>
  <r>
    <n v="7257659"/>
    <x v="302"/>
    <x v="0"/>
    <x v="2"/>
    <x v="19"/>
    <x v="44"/>
    <x v="0"/>
    <x v="2"/>
    <x v="4"/>
    <x v="0"/>
    <x v="0"/>
  </r>
  <r>
    <n v="665002314"/>
    <x v="3600"/>
    <x v="0"/>
    <x v="1"/>
    <x v="6"/>
    <x v="1"/>
    <x v="0"/>
    <x v="7"/>
    <x v="13"/>
    <x v="0"/>
    <x v="0"/>
  </r>
  <r>
    <n v="398526428"/>
    <x v="3601"/>
    <x v="0"/>
    <x v="0"/>
    <x v="0"/>
    <x v="3"/>
    <x v="1"/>
    <x v="13"/>
    <x v="24"/>
    <x v="2"/>
    <x v="0"/>
  </r>
  <r>
    <n v="542927711"/>
    <x v="2909"/>
    <x v="0"/>
    <x v="1"/>
    <x v="1"/>
    <x v="13"/>
    <x v="0"/>
    <x v="2"/>
    <x v="0"/>
    <x v="0"/>
    <x v="0"/>
  </r>
  <r>
    <n v="486071081"/>
    <x v="2391"/>
    <x v="5"/>
    <x v="0"/>
    <x v="0"/>
    <x v="3"/>
    <x v="0"/>
    <x v="2"/>
    <x v="4"/>
    <x v="0"/>
    <x v="0"/>
  </r>
  <r>
    <n v="47923936"/>
    <x v="859"/>
    <x v="0"/>
    <x v="1"/>
    <x v="1"/>
    <x v="10"/>
    <x v="1"/>
    <x v="14"/>
    <x v="36"/>
    <x v="0"/>
    <x v="0"/>
  </r>
  <r>
    <n v="585199694"/>
    <x v="3602"/>
    <x v="0"/>
    <x v="4"/>
    <x v="26"/>
    <x v="35"/>
    <x v="0"/>
    <x v="2"/>
    <x v="0"/>
    <x v="0"/>
    <x v="0"/>
  </r>
  <r>
    <n v="667235116"/>
    <x v="3603"/>
    <x v="5"/>
    <x v="1"/>
    <x v="1"/>
    <x v="1"/>
    <x v="0"/>
    <x v="2"/>
    <x v="4"/>
    <x v="0"/>
    <x v="0"/>
  </r>
  <r>
    <n v="14037283"/>
    <x v="332"/>
    <x v="0"/>
    <x v="2"/>
    <x v="1"/>
    <x v="9"/>
    <x v="0"/>
    <x v="2"/>
    <x v="4"/>
    <x v="0"/>
    <x v="0"/>
  </r>
  <r>
    <n v="664421931"/>
    <x v="3578"/>
    <x v="0"/>
    <x v="1"/>
    <x v="1"/>
    <x v="51"/>
    <x v="0"/>
    <x v="2"/>
    <x v="4"/>
    <x v="0"/>
    <x v="0"/>
  </r>
  <r>
    <n v="655886175"/>
    <x v="3488"/>
    <x v="5"/>
    <x v="1"/>
    <x v="1"/>
    <x v="1"/>
    <x v="2"/>
    <x v="13"/>
    <x v="24"/>
    <x v="0"/>
    <x v="0"/>
  </r>
  <r>
    <n v="666783668"/>
    <x v="3599"/>
    <x v="0"/>
    <x v="4"/>
    <x v="1"/>
    <x v="56"/>
    <x v="0"/>
    <x v="2"/>
    <x v="4"/>
    <x v="0"/>
    <x v="0"/>
  </r>
  <r>
    <n v="667585572"/>
    <x v="3604"/>
    <x v="8"/>
    <x v="1"/>
    <x v="1"/>
    <x v="1"/>
    <x v="0"/>
    <x v="2"/>
    <x v="4"/>
    <x v="2"/>
    <x v="0"/>
  </r>
  <r>
    <n v="664224447"/>
    <x v="3605"/>
    <x v="5"/>
    <x v="1"/>
    <x v="1"/>
    <x v="8"/>
    <x v="0"/>
    <x v="0"/>
    <x v="3"/>
    <x v="0"/>
    <x v="1"/>
  </r>
  <r>
    <n v="667271355"/>
    <x v="3603"/>
    <x v="0"/>
    <x v="1"/>
    <x v="1"/>
    <x v="1"/>
    <x v="0"/>
    <x v="2"/>
    <x v="4"/>
    <x v="0"/>
    <x v="0"/>
  </r>
  <r>
    <n v="666697185"/>
    <x v="3598"/>
    <x v="0"/>
    <x v="2"/>
    <x v="49"/>
    <x v="1"/>
    <x v="0"/>
    <x v="2"/>
    <x v="4"/>
    <x v="0"/>
    <x v="0"/>
  </r>
  <r>
    <n v="401262054"/>
    <x v="3004"/>
    <x v="0"/>
    <x v="3"/>
    <x v="46"/>
    <x v="76"/>
    <x v="0"/>
    <x v="2"/>
    <x v="0"/>
    <x v="0"/>
    <x v="0"/>
  </r>
  <r>
    <n v="657731227"/>
    <x v="3501"/>
    <x v="5"/>
    <x v="1"/>
    <x v="33"/>
    <x v="14"/>
    <x v="2"/>
    <x v="5"/>
    <x v="19"/>
    <x v="0"/>
    <x v="0"/>
  </r>
  <r>
    <n v="652557434"/>
    <x v="3462"/>
    <x v="0"/>
    <x v="1"/>
    <x v="1"/>
    <x v="1"/>
    <x v="0"/>
    <x v="2"/>
    <x v="4"/>
    <x v="0"/>
    <x v="0"/>
  </r>
  <r>
    <n v="655087942"/>
    <x v="3484"/>
    <x v="5"/>
    <x v="1"/>
    <x v="1"/>
    <x v="1"/>
    <x v="0"/>
    <x v="1"/>
    <x v="1"/>
    <x v="0"/>
    <x v="1"/>
  </r>
  <r>
    <n v="21092319"/>
    <x v="426"/>
    <x v="0"/>
    <x v="0"/>
    <x v="0"/>
    <x v="28"/>
    <x v="0"/>
    <x v="2"/>
    <x v="4"/>
    <x v="0"/>
    <x v="0"/>
  </r>
  <r>
    <n v="667128956"/>
    <x v="3606"/>
    <x v="5"/>
    <x v="1"/>
    <x v="1"/>
    <x v="1"/>
    <x v="0"/>
    <x v="3"/>
    <x v="5"/>
    <x v="0"/>
    <x v="0"/>
  </r>
  <r>
    <n v="663436093"/>
    <x v="3564"/>
    <x v="5"/>
    <x v="1"/>
    <x v="1"/>
    <x v="10"/>
    <x v="0"/>
    <x v="18"/>
    <x v="52"/>
    <x v="0"/>
    <x v="0"/>
  </r>
  <r>
    <n v="667457380"/>
    <x v="3607"/>
    <x v="5"/>
    <x v="1"/>
    <x v="1"/>
    <x v="28"/>
    <x v="0"/>
    <x v="0"/>
    <x v="1"/>
    <x v="0"/>
    <x v="0"/>
  </r>
  <r>
    <n v="185036943"/>
    <x v="2549"/>
    <x v="0"/>
    <x v="1"/>
    <x v="1"/>
    <x v="38"/>
    <x v="0"/>
    <x v="0"/>
    <x v="0"/>
    <x v="3"/>
    <x v="0"/>
  </r>
  <r>
    <n v="665418664"/>
    <x v="3587"/>
    <x v="0"/>
    <x v="1"/>
    <x v="1"/>
    <x v="1"/>
    <x v="0"/>
    <x v="2"/>
    <x v="4"/>
    <x v="0"/>
    <x v="0"/>
  </r>
  <r>
    <n v="667735397"/>
    <x v="3608"/>
    <x v="5"/>
    <x v="1"/>
    <x v="1"/>
    <x v="1"/>
    <x v="0"/>
    <x v="2"/>
    <x v="4"/>
    <x v="0"/>
    <x v="0"/>
  </r>
  <r>
    <n v="246838052"/>
    <x v="1314"/>
    <x v="0"/>
    <x v="1"/>
    <x v="1"/>
    <x v="42"/>
    <x v="0"/>
    <x v="2"/>
    <x v="4"/>
    <x v="0"/>
    <x v="0"/>
  </r>
  <r>
    <n v="131940687"/>
    <x v="855"/>
    <x v="0"/>
    <x v="1"/>
    <x v="1"/>
    <x v="1"/>
    <x v="0"/>
    <x v="2"/>
    <x v="0"/>
    <x v="0"/>
    <x v="0"/>
  </r>
  <r>
    <n v="90490073"/>
    <x v="643"/>
    <x v="0"/>
    <x v="1"/>
    <x v="1"/>
    <x v="1"/>
    <x v="0"/>
    <x v="31"/>
    <x v="20"/>
    <x v="0"/>
    <x v="0"/>
  </r>
  <r>
    <n v="218085748"/>
    <x v="1187"/>
    <x v="0"/>
    <x v="1"/>
    <x v="1"/>
    <x v="1"/>
    <x v="0"/>
    <x v="0"/>
    <x v="0"/>
    <x v="0"/>
    <x v="0"/>
  </r>
  <r>
    <n v="525221850"/>
    <x v="3197"/>
    <x v="5"/>
    <x v="0"/>
    <x v="0"/>
    <x v="3"/>
    <x v="0"/>
    <x v="2"/>
    <x v="4"/>
    <x v="2"/>
    <x v="0"/>
  </r>
  <r>
    <n v="305044022"/>
    <x v="1546"/>
    <x v="0"/>
    <x v="1"/>
    <x v="1"/>
    <x v="1"/>
    <x v="0"/>
    <x v="2"/>
    <x v="4"/>
    <x v="0"/>
    <x v="0"/>
  </r>
  <r>
    <n v="164566646"/>
    <x v="2734"/>
    <x v="0"/>
    <x v="2"/>
    <x v="1"/>
    <x v="37"/>
    <x v="0"/>
    <x v="2"/>
    <x v="6"/>
    <x v="0"/>
    <x v="0"/>
  </r>
  <r>
    <n v="555161935"/>
    <x v="3419"/>
    <x v="10"/>
    <x v="1"/>
    <x v="1"/>
    <x v="59"/>
    <x v="0"/>
    <x v="2"/>
    <x v="6"/>
    <x v="2"/>
    <x v="0"/>
  </r>
  <r>
    <n v="88886464"/>
    <x v="642"/>
    <x v="0"/>
    <x v="1"/>
    <x v="1"/>
    <x v="9"/>
    <x v="0"/>
    <x v="2"/>
    <x v="0"/>
    <x v="2"/>
    <x v="0"/>
  </r>
  <r>
    <n v="668434518"/>
    <x v="3609"/>
    <x v="5"/>
    <x v="1"/>
    <x v="1"/>
    <x v="1"/>
    <x v="0"/>
    <x v="2"/>
    <x v="4"/>
    <x v="2"/>
    <x v="0"/>
  </r>
  <r>
    <n v="268192238"/>
    <x v="3610"/>
    <x v="0"/>
    <x v="1"/>
    <x v="1"/>
    <x v="36"/>
    <x v="0"/>
    <x v="0"/>
    <x v="7"/>
    <x v="0"/>
    <x v="0"/>
  </r>
  <r>
    <n v="198372903"/>
    <x v="1114"/>
    <x v="0"/>
    <x v="3"/>
    <x v="31"/>
    <x v="66"/>
    <x v="0"/>
    <x v="2"/>
    <x v="4"/>
    <x v="0"/>
    <x v="0"/>
  </r>
  <r>
    <n v="447897631"/>
    <x v="2066"/>
    <x v="0"/>
    <x v="1"/>
    <x v="1"/>
    <x v="0"/>
    <x v="0"/>
    <x v="2"/>
    <x v="4"/>
    <x v="0"/>
    <x v="0"/>
  </r>
  <r>
    <n v="667781705"/>
    <x v="3608"/>
    <x v="5"/>
    <x v="0"/>
    <x v="0"/>
    <x v="3"/>
    <x v="0"/>
    <x v="0"/>
    <x v="5"/>
    <x v="0"/>
    <x v="1"/>
  </r>
  <r>
    <n v="206137257"/>
    <x v="1146"/>
    <x v="0"/>
    <x v="1"/>
    <x v="1"/>
    <x v="7"/>
    <x v="0"/>
    <x v="2"/>
    <x v="0"/>
    <x v="0"/>
    <x v="0"/>
  </r>
  <r>
    <n v="480358781"/>
    <x v="2322"/>
    <x v="45"/>
    <x v="1"/>
    <x v="1"/>
    <x v="1"/>
    <x v="0"/>
    <x v="2"/>
    <x v="4"/>
    <x v="2"/>
    <x v="0"/>
  </r>
  <r>
    <n v="418929364"/>
    <x v="1919"/>
    <x v="5"/>
    <x v="1"/>
    <x v="1"/>
    <x v="71"/>
    <x v="0"/>
    <x v="0"/>
    <x v="1"/>
    <x v="0"/>
    <x v="0"/>
  </r>
  <r>
    <n v="102017097"/>
    <x v="1788"/>
    <x v="0"/>
    <x v="1"/>
    <x v="36"/>
    <x v="1"/>
    <x v="0"/>
    <x v="2"/>
    <x v="5"/>
    <x v="0"/>
    <x v="0"/>
  </r>
  <r>
    <n v="168757162"/>
    <x v="3018"/>
    <x v="0"/>
    <x v="1"/>
    <x v="1"/>
    <x v="34"/>
    <x v="0"/>
    <x v="2"/>
    <x v="4"/>
    <x v="0"/>
    <x v="0"/>
  </r>
  <r>
    <n v="667972254"/>
    <x v="3611"/>
    <x v="0"/>
    <x v="2"/>
    <x v="2"/>
    <x v="39"/>
    <x v="0"/>
    <x v="2"/>
    <x v="4"/>
    <x v="0"/>
    <x v="0"/>
  </r>
  <r>
    <n v="664374827"/>
    <x v="3578"/>
    <x v="5"/>
    <x v="1"/>
    <x v="1"/>
    <x v="1"/>
    <x v="0"/>
    <x v="2"/>
    <x v="4"/>
    <x v="0"/>
    <x v="0"/>
  </r>
  <r>
    <n v="668553771"/>
    <x v="3612"/>
    <x v="5"/>
    <x v="1"/>
    <x v="1"/>
    <x v="1"/>
    <x v="0"/>
    <x v="2"/>
    <x v="4"/>
    <x v="0"/>
    <x v="1"/>
  </r>
  <r>
    <n v="136738445"/>
    <x v="3613"/>
    <x v="0"/>
    <x v="1"/>
    <x v="1"/>
    <x v="1"/>
    <x v="2"/>
    <x v="0"/>
    <x v="0"/>
    <x v="1"/>
    <x v="0"/>
  </r>
  <r>
    <n v="668679283"/>
    <x v="3614"/>
    <x v="5"/>
    <x v="1"/>
    <x v="1"/>
    <x v="2"/>
    <x v="0"/>
    <x v="0"/>
    <x v="1"/>
    <x v="0"/>
    <x v="0"/>
  </r>
  <r>
    <n v="668680280"/>
    <x v="3614"/>
    <x v="5"/>
    <x v="1"/>
    <x v="11"/>
    <x v="10"/>
    <x v="0"/>
    <x v="3"/>
    <x v="6"/>
    <x v="2"/>
    <x v="0"/>
  </r>
  <r>
    <n v="135866876"/>
    <x v="848"/>
    <x v="0"/>
    <x v="4"/>
    <x v="49"/>
    <x v="59"/>
    <x v="0"/>
    <x v="2"/>
    <x v="4"/>
    <x v="0"/>
    <x v="0"/>
  </r>
  <r>
    <n v="668681747"/>
    <x v="3614"/>
    <x v="0"/>
    <x v="1"/>
    <x v="1"/>
    <x v="1"/>
    <x v="0"/>
    <x v="2"/>
    <x v="4"/>
    <x v="2"/>
    <x v="0"/>
  </r>
  <r>
    <n v="270249299"/>
    <x v="1448"/>
    <x v="1"/>
    <x v="1"/>
    <x v="1"/>
    <x v="1"/>
    <x v="0"/>
    <x v="0"/>
    <x v="0"/>
    <x v="0"/>
    <x v="0"/>
  </r>
  <r>
    <n v="11554804"/>
    <x v="1116"/>
    <x v="0"/>
    <x v="2"/>
    <x v="1"/>
    <x v="1"/>
    <x v="0"/>
    <x v="2"/>
    <x v="0"/>
    <x v="0"/>
    <x v="0"/>
  </r>
  <r>
    <n v="668090116"/>
    <x v="3615"/>
    <x v="5"/>
    <x v="1"/>
    <x v="1"/>
    <x v="23"/>
    <x v="0"/>
    <x v="2"/>
    <x v="4"/>
    <x v="0"/>
    <x v="0"/>
  </r>
  <r>
    <n v="484670262"/>
    <x v="2373"/>
    <x v="0"/>
    <x v="3"/>
    <x v="43"/>
    <x v="55"/>
    <x v="0"/>
    <x v="0"/>
    <x v="0"/>
    <x v="2"/>
    <x v="0"/>
  </r>
  <r>
    <n v="661620273"/>
    <x v="3545"/>
    <x v="5"/>
    <x v="1"/>
    <x v="1"/>
    <x v="48"/>
    <x v="0"/>
    <x v="0"/>
    <x v="0"/>
    <x v="2"/>
    <x v="0"/>
  </r>
  <r>
    <n v="668126150"/>
    <x v="3615"/>
    <x v="5"/>
    <x v="1"/>
    <x v="1"/>
    <x v="1"/>
    <x v="0"/>
    <x v="2"/>
    <x v="4"/>
    <x v="2"/>
    <x v="0"/>
  </r>
  <r>
    <n v="89060357"/>
    <x v="2655"/>
    <x v="0"/>
    <x v="1"/>
    <x v="1"/>
    <x v="18"/>
    <x v="2"/>
    <x v="2"/>
    <x v="4"/>
    <x v="0"/>
    <x v="0"/>
  </r>
  <r>
    <n v="668802404"/>
    <x v="3616"/>
    <x v="5"/>
    <x v="2"/>
    <x v="23"/>
    <x v="0"/>
    <x v="0"/>
    <x v="2"/>
    <x v="4"/>
    <x v="0"/>
    <x v="0"/>
  </r>
  <r>
    <n v="668830527"/>
    <x v="3616"/>
    <x v="5"/>
    <x v="1"/>
    <x v="78"/>
    <x v="1"/>
    <x v="0"/>
    <x v="2"/>
    <x v="0"/>
    <x v="0"/>
    <x v="0"/>
  </r>
  <r>
    <n v="524035193"/>
    <x v="2753"/>
    <x v="5"/>
    <x v="3"/>
    <x v="16"/>
    <x v="0"/>
    <x v="0"/>
    <x v="2"/>
    <x v="11"/>
    <x v="0"/>
    <x v="0"/>
  </r>
  <r>
    <n v="668229992"/>
    <x v="3617"/>
    <x v="5"/>
    <x v="1"/>
    <x v="1"/>
    <x v="1"/>
    <x v="0"/>
    <x v="3"/>
    <x v="5"/>
    <x v="0"/>
    <x v="1"/>
  </r>
  <r>
    <n v="668240916"/>
    <x v="3617"/>
    <x v="5"/>
    <x v="2"/>
    <x v="1"/>
    <x v="23"/>
    <x v="0"/>
    <x v="2"/>
    <x v="4"/>
    <x v="0"/>
    <x v="1"/>
  </r>
  <r>
    <n v="130379153"/>
    <x v="3304"/>
    <x v="0"/>
    <x v="1"/>
    <x v="1"/>
    <x v="3"/>
    <x v="0"/>
    <x v="2"/>
    <x v="0"/>
    <x v="0"/>
    <x v="0"/>
  </r>
  <r>
    <n v="101263593"/>
    <x v="2500"/>
    <x v="0"/>
    <x v="1"/>
    <x v="1"/>
    <x v="18"/>
    <x v="1"/>
    <x v="3"/>
    <x v="3"/>
    <x v="0"/>
    <x v="0"/>
  </r>
  <r>
    <n v="668890886"/>
    <x v="3616"/>
    <x v="5"/>
    <x v="1"/>
    <x v="2"/>
    <x v="1"/>
    <x v="0"/>
    <x v="4"/>
    <x v="6"/>
    <x v="0"/>
    <x v="0"/>
  </r>
  <r>
    <n v="419305702"/>
    <x v="1879"/>
    <x v="5"/>
    <x v="1"/>
    <x v="1"/>
    <x v="1"/>
    <x v="0"/>
    <x v="2"/>
    <x v="0"/>
    <x v="2"/>
    <x v="0"/>
  </r>
  <r>
    <n v="594080508"/>
    <x v="356"/>
    <x v="0"/>
    <x v="1"/>
    <x v="1"/>
    <x v="1"/>
    <x v="0"/>
    <x v="2"/>
    <x v="4"/>
    <x v="0"/>
    <x v="0"/>
  </r>
  <r>
    <n v="480815290"/>
    <x v="3384"/>
    <x v="0"/>
    <x v="1"/>
    <x v="1"/>
    <x v="1"/>
    <x v="1"/>
    <x v="0"/>
    <x v="1"/>
    <x v="2"/>
    <x v="0"/>
  </r>
  <r>
    <n v="529102805"/>
    <x v="2802"/>
    <x v="5"/>
    <x v="1"/>
    <x v="1"/>
    <x v="1"/>
    <x v="0"/>
    <x v="2"/>
    <x v="0"/>
    <x v="2"/>
    <x v="0"/>
  </r>
  <r>
    <n v="664745019"/>
    <x v="3584"/>
    <x v="5"/>
    <x v="1"/>
    <x v="1"/>
    <x v="1"/>
    <x v="0"/>
    <x v="2"/>
    <x v="4"/>
    <x v="0"/>
    <x v="0"/>
  </r>
  <r>
    <n v="668360889"/>
    <x v="3609"/>
    <x v="5"/>
    <x v="1"/>
    <x v="1"/>
    <x v="1"/>
    <x v="0"/>
    <x v="2"/>
    <x v="4"/>
    <x v="0"/>
    <x v="0"/>
  </r>
  <r>
    <n v="668385232"/>
    <x v="3609"/>
    <x v="5"/>
    <x v="1"/>
    <x v="1"/>
    <x v="51"/>
    <x v="0"/>
    <x v="0"/>
    <x v="0"/>
    <x v="0"/>
    <x v="0"/>
  </r>
  <r>
    <n v="668353126"/>
    <x v="3609"/>
    <x v="0"/>
    <x v="1"/>
    <x v="1"/>
    <x v="1"/>
    <x v="0"/>
    <x v="2"/>
    <x v="4"/>
    <x v="0"/>
    <x v="0"/>
  </r>
  <r>
    <n v="668373376"/>
    <x v="3609"/>
    <x v="0"/>
    <x v="3"/>
    <x v="81"/>
    <x v="67"/>
    <x v="0"/>
    <x v="2"/>
    <x v="5"/>
    <x v="0"/>
    <x v="0"/>
  </r>
  <r>
    <n v="669047844"/>
    <x v="3618"/>
    <x v="5"/>
    <x v="1"/>
    <x v="1"/>
    <x v="1"/>
    <x v="0"/>
    <x v="2"/>
    <x v="4"/>
    <x v="0"/>
    <x v="0"/>
  </r>
  <r>
    <n v="407870207"/>
    <x v="2363"/>
    <x v="5"/>
    <x v="2"/>
    <x v="23"/>
    <x v="9"/>
    <x v="0"/>
    <x v="2"/>
    <x v="4"/>
    <x v="2"/>
    <x v="0"/>
  </r>
  <r>
    <n v="669075746"/>
    <x v="3618"/>
    <x v="5"/>
    <x v="1"/>
    <x v="1"/>
    <x v="1"/>
    <x v="0"/>
    <x v="2"/>
    <x v="4"/>
    <x v="0"/>
    <x v="0"/>
  </r>
  <r>
    <n v="539673195"/>
    <x v="2879"/>
    <x v="26"/>
    <x v="1"/>
    <x v="1"/>
    <x v="1"/>
    <x v="0"/>
    <x v="1"/>
    <x v="5"/>
    <x v="0"/>
    <x v="0"/>
  </r>
  <r>
    <n v="669080905"/>
    <x v="3618"/>
    <x v="0"/>
    <x v="1"/>
    <x v="1"/>
    <x v="51"/>
    <x v="0"/>
    <x v="2"/>
    <x v="4"/>
    <x v="0"/>
    <x v="0"/>
  </r>
  <r>
    <n v="244928826"/>
    <x v="1841"/>
    <x v="0"/>
    <x v="1"/>
    <x v="1"/>
    <x v="1"/>
    <x v="0"/>
    <x v="2"/>
    <x v="4"/>
    <x v="1"/>
    <x v="1"/>
  </r>
  <r>
    <n v="567380369"/>
    <x v="3147"/>
    <x v="0"/>
    <x v="1"/>
    <x v="1"/>
    <x v="33"/>
    <x v="0"/>
    <x v="2"/>
    <x v="4"/>
    <x v="0"/>
    <x v="0"/>
  </r>
  <r>
    <n v="668207734"/>
    <x v="3617"/>
    <x v="5"/>
    <x v="4"/>
    <x v="80"/>
    <x v="32"/>
    <x v="0"/>
    <x v="6"/>
    <x v="20"/>
    <x v="2"/>
    <x v="0"/>
  </r>
  <r>
    <n v="669437946"/>
    <x v="3619"/>
    <x v="5"/>
    <x v="2"/>
    <x v="9"/>
    <x v="44"/>
    <x v="0"/>
    <x v="2"/>
    <x v="4"/>
    <x v="0"/>
    <x v="0"/>
  </r>
  <r>
    <n v="459770491"/>
    <x v="2277"/>
    <x v="0"/>
    <x v="4"/>
    <x v="14"/>
    <x v="1"/>
    <x v="0"/>
    <x v="2"/>
    <x v="0"/>
    <x v="2"/>
    <x v="0"/>
  </r>
  <r>
    <n v="409614429"/>
    <x v="1933"/>
    <x v="0"/>
    <x v="1"/>
    <x v="1"/>
    <x v="28"/>
    <x v="2"/>
    <x v="2"/>
    <x v="0"/>
    <x v="2"/>
    <x v="0"/>
  </r>
  <r>
    <n v="669249710"/>
    <x v="3620"/>
    <x v="5"/>
    <x v="1"/>
    <x v="9"/>
    <x v="1"/>
    <x v="0"/>
    <x v="2"/>
    <x v="4"/>
    <x v="0"/>
    <x v="0"/>
  </r>
  <r>
    <n v="229430005"/>
    <x v="1255"/>
    <x v="0"/>
    <x v="1"/>
    <x v="1"/>
    <x v="1"/>
    <x v="0"/>
    <x v="2"/>
    <x v="4"/>
    <x v="0"/>
    <x v="0"/>
  </r>
  <r>
    <n v="669133731"/>
    <x v="3618"/>
    <x v="5"/>
    <x v="1"/>
    <x v="42"/>
    <x v="1"/>
    <x v="0"/>
    <x v="0"/>
    <x v="1"/>
    <x v="0"/>
    <x v="0"/>
  </r>
  <r>
    <n v="31701630"/>
    <x v="1682"/>
    <x v="0"/>
    <x v="2"/>
    <x v="1"/>
    <x v="1"/>
    <x v="0"/>
    <x v="2"/>
    <x v="0"/>
    <x v="0"/>
    <x v="0"/>
  </r>
  <r>
    <n v="655405052"/>
    <x v="3585"/>
    <x v="0"/>
    <x v="1"/>
    <x v="1"/>
    <x v="1"/>
    <x v="2"/>
    <x v="0"/>
    <x v="0"/>
    <x v="2"/>
    <x v="1"/>
  </r>
  <r>
    <n v="270230553"/>
    <x v="1448"/>
    <x v="9"/>
    <x v="1"/>
    <x v="1"/>
    <x v="18"/>
    <x v="0"/>
    <x v="109"/>
    <x v="125"/>
    <x v="0"/>
    <x v="0"/>
  </r>
  <r>
    <n v="578583561"/>
    <x v="3259"/>
    <x v="5"/>
    <x v="1"/>
    <x v="1"/>
    <x v="1"/>
    <x v="0"/>
    <x v="2"/>
    <x v="4"/>
    <x v="0"/>
    <x v="0"/>
  </r>
  <r>
    <n v="2333628"/>
    <x v="75"/>
    <x v="0"/>
    <x v="1"/>
    <x v="1"/>
    <x v="1"/>
    <x v="0"/>
    <x v="2"/>
    <x v="4"/>
    <x v="0"/>
    <x v="0"/>
  </r>
  <r>
    <n v="559562675"/>
    <x v="3074"/>
    <x v="5"/>
    <x v="1"/>
    <x v="1"/>
    <x v="4"/>
    <x v="0"/>
    <x v="2"/>
    <x v="0"/>
    <x v="2"/>
    <x v="0"/>
  </r>
  <r>
    <n v="670717150"/>
    <x v="3621"/>
    <x v="5"/>
    <x v="1"/>
    <x v="1"/>
    <x v="1"/>
    <x v="0"/>
    <x v="2"/>
    <x v="4"/>
    <x v="2"/>
    <x v="1"/>
  </r>
  <r>
    <n v="597704196"/>
    <x v="3425"/>
    <x v="5"/>
    <x v="2"/>
    <x v="20"/>
    <x v="1"/>
    <x v="0"/>
    <x v="2"/>
    <x v="4"/>
    <x v="0"/>
    <x v="0"/>
  </r>
  <r>
    <n v="669748798"/>
    <x v="3107"/>
    <x v="0"/>
    <x v="1"/>
    <x v="1"/>
    <x v="1"/>
    <x v="0"/>
    <x v="2"/>
    <x v="4"/>
    <x v="2"/>
    <x v="1"/>
  </r>
  <r>
    <n v="670778750"/>
    <x v="3621"/>
    <x v="5"/>
    <x v="1"/>
    <x v="1"/>
    <x v="28"/>
    <x v="0"/>
    <x v="7"/>
    <x v="7"/>
    <x v="0"/>
    <x v="1"/>
  </r>
  <r>
    <n v="663103485"/>
    <x v="3559"/>
    <x v="5"/>
    <x v="1"/>
    <x v="1"/>
    <x v="1"/>
    <x v="0"/>
    <x v="2"/>
    <x v="0"/>
    <x v="0"/>
    <x v="0"/>
  </r>
  <r>
    <n v="64227647"/>
    <x v="3622"/>
    <x v="0"/>
    <x v="1"/>
    <x v="1"/>
    <x v="1"/>
    <x v="0"/>
    <x v="2"/>
    <x v="0"/>
    <x v="0"/>
    <x v="0"/>
  </r>
  <r>
    <n v="579071561"/>
    <x v="3256"/>
    <x v="5"/>
    <x v="1"/>
    <x v="1"/>
    <x v="30"/>
    <x v="0"/>
    <x v="2"/>
    <x v="4"/>
    <x v="0"/>
    <x v="0"/>
  </r>
  <r>
    <n v="670900105"/>
    <x v="3623"/>
    <x v="5"/>
    <x v="1"/>
    <x v="1"/>
    <x v="1"/>
    <x v="0"/>
    <x v="2"/>
    <x v="4"/>
    <x v="2"/>
    <x v="0"/>
  </r>
  <r>
    <n v="670890476"/>
    <x v="3623"/>
    <x v="5"/>
    <x v="1"/>
    <x v="21"/>
    <x v="34"/>
    <x v="0"/>
    <x v="39"/>
    <x v="42"/>
    <x v="0"/>
    <x v="0"/>
  </r>
  <r>
    <n v="670980366"/>
    <x v="3623"/>
    <x v="5"/>
    <x v="1"/>
    <x v="1"/>
    <x v="9"/>
    <x v="0"/>
    <x v="2"/>
    <x v="4"/>
    <x v="0"/>
    <x v="0"/>
  </r>
  <r>
    <n v="516578656"/>
    <x v="2724"/>
    <x v="5"/>
    <x v="1"/>
    <x v="1"/>
    <x v="1"/>
    <x v="0"/>
    <x v="2"/>
    <x v="4"/>
    <x v="0"/>
    <x v="0"/>
  </r>
  <r>
    <n v="670997540"/>
    <x v="3623"/>
    <x v="5"/>
    <x v="1"/>
    <x v="1"/>
    <x v="1"/>
    <x v="0"/>
    <x v="2"/>
    <x v="4"/>
    <x v="0"/>
    <x v="1"/>
  </r>
  <r>
    <n v="140035895"/>
    <x v="871"/>
    <x v="0"/>
    <x v="1"/>
    <x v="1"/>
    <x v="57"/>
    <x v="2"/>
    <x v="2"/>
    <x v="4"/>
    <x v="1"/>
    <x v="0"/>
  </r>
  <r>
    <n v="669869752"/>
    <x v="3624"/>
    <x v="5"/>
    <x v="1"/>
    <x v="1"/>
    <x v="1"/>
    <x v="0"/>
    <x v="2"/>
    <x v="4"/>
    <x v="0"/>
    <x v="0"/>
  </r>
  <r>
    <n v="105322552"/>
    <x v="730"/>
    <x v="0"/>
    <x v="2"/>
    <x v="1"/>
    <x v="70"/>
    <x v="0"/>
    <x v="0"/>
    <x v="0"/>
    <x v="2"/>
    <x v="0"/>
  </r>
  <r>
    <n v="669898879"/>
    <x v="3624"/>
    <x v="0"/>
    <x v="4"/>
    <x v="1"/>
    <x v="78"/>
    <x v="0"/>
    <x v="2"/>
    <x v="4"/>
    <x v="2"/>
    <x v="0"/>
  </r>
  <r>
    <n v="49323447"/>
    <x v="1942"/>
    <x v="0"/>
    <x v="1"/>
    <x v="1"/>
    <x v="16"/>
    <x v="0"/>
    <x v="2"/>
    <x v="4"/>
    <x v="0"/>
    <x v="0"/>
  </r>
  <r>
    <n v="579401650"/>
    <x v="3265"/>
    <x v="5"/>
    <x v="1"/>
    <x v="1"/>
    <x v="9"/>
    <x v="0"/>
    <x v="2"/>
    <x v="4"/>
    <x v="0"/>
    <x v="0"/>
  </r>
  <r>
    <n v="195849171"/>
    <x v="1111"/>
    <x v="0"/>
    <x v="1"/>
    <x v="1"/>
    <x v="14"/>
    <x v="0"/>
    <x v="2"/>
    <x v="4"/>
    <x v="0"/>
    <x v="0"/>
  </r>
  <r>
    <n v="517967994"/>
    <x v="2696"/>
    <x v="5"/>
    <x v="1"/>
    <x v="1"/>
    <x v="2"/>
    <x v="0"/>
    <x v="0"/>
    <x v="0"/>
    <x v="0"/>
    <x v="0"/>
  </r>
  <r>
    <n v="411087103"/>
    <x v="1846"/>
    <x v="0"/>
    <x v="4"/>
    <x v="78"/>
    <x v="8"/>
    <x v="0"/>
    <x v="2"/>
    <x v="4"/>
    <x v="0"/>
    <x v="0"/>
  </r>
  <r>
    <n v="94735307"/>
    <x v="1912"/>
    <x v="0"/>
    <x v="1"/>
    <x v="1"/>
    <x v="18"/>
    <x v="0"/>
    <x v="4"/>
    <x v="6"/>
    <x v="0"/>
    <x v="0"/>
  </r>
  <r>
    <n v="567427216"/>
    <x v="3147"/>
    <x v="0"/>
    <x v="1"/>
    <x v="1"/>
    <x v="18"/>
    <x v="1"/>
    <x v="3"/>
    <x v="6"/>
    <x v="0"/>
    <x v="0"/>
  </r>
  <r>
    <n v="671226061"/>
    <x v="3625"/>
    <x v="0"/>
    <x v="1"/>
    <x v="1"/>
    <x v="1"/>
    <x v="0"/>
    <x v="2"/>
    <x v="4"/>
    <x v="0"/>
    <x v="0"/>
  </r>
  <r>
    <n v="565888217"/>
    <x v="3132"/>
    <x v="0"/>
    <x v="1"/>
    <x v="1"/>
    <x v="8"/>
    <x v="0"/>
    <x v="2"/>
    <x v="0"/>
    <x v="0"/>
    <x v="0"/>
  </r>
  <r>
    <n v="482483392"/>
    <x v="2354"/>
    <x v="5"/>
    <x v="2"/>
    <x v="26"/>
    <x v="36"/>
    <x v="0"/>
    <x v="2"/>
    <x v="4"/>
    <x v="2"/>
    <x v="0"/>
  </r>
  <r>
    <n v="670189483"/>
    <x v="3626"/>
    <x v="0"/>
    <x v="1"/>
    <x v="1"/>
    <x v="1"/>
    <x v="0"/>
    <x v="2"/>
    <x v="4"/>
    <x v="0"/>
    <x v="0"/>
  </r>
  <r>
    <n v="567854701"/>
    <x v="3139"/>
    <x v="0"/>
    <x v="2"/>
    <x v="19"/>
    <x v="1"/>
    <x v="0"/>
    <x v="2"/>
    <x v="3"/>
    <x v="0"/>
    <x v="1"/>
  </r>
  <r>
    <n v="671404513"/>
    <x v="3627"/>
    <x v="0"/>
    <x v="0"/>
    <x v="0"/>
    <x v="3"/>
    <x v="0"/>
    <x v="2"/>
    <x v="4"/>
    <x v="0"/>
    <x v="0"/>
  </r>
  <r>
    <n v="354277850"/>
    <x v="1748"/>
    <x v="5"/>
    <x v="1"/>
    <x v="9"/>
    <x v="8"/>
    <x v="0"/>
    <x v="2"/>
    <x v="4"/>
    <x v="0"/>
    <x v="0"/>
  </r>
  <r>
    <n v="7170175"/>
    <x v="3628"/>
    <x v="0"/>
    <x v="1"/>
    <x v="1"/>
    <x v="18"/>
    <x v="2"/>
    <x v="3"/>
    <x v="6"/>
    <x v="0"/>
    <x v="0"/>
  </r>
  <r>
    <n v="670435968"/>
    <x v="3629"/>
    <x v="5"/>
    <x v="0"/>
    <x v="0"/>
    <x v="3"/>
    <x v="0"/>
    <x v="2"/>
    <x v="4"/>
    <x v="0"/>
    <x v="0"/>
  </r>
  <r>
    <n v="71517316"/>
    <x v="583"/>
    <x v="0"/>
    <x v="1"/>
    <x v="1"/>
    <x v="42"/>
    <x v="0"/>
    <x v="2"/>
    <x v="0"/>
    <x v="0"/>
    <x v="0"/>
  </r>
  <r>
    <n v="116728443"/>
    <x v="767"/>
    <x v="0"/>
    <x v="3"/>
    <x v="16"/>
    <x v="3"/>
    <x v="0"/>
    <x v="2"/>
    <x v="0"/>
    <x v="1"/>
    <x v="0"/>
  </r>
  <r>
    <n v="114535732"/>
    <x v="1355"/>
    <x v="0"/>
    <x v="1"/>
    <x v="1"/>
    <x v="16"/>
    <x v="0"/>
    <x v="2"/>
    <x v="1"/>
    <x v="0"/>
    <x v="0"/>
  </r>
  <r>
    <n v="7613055"/>
    <x v="1780"/>
    <x v="0"/>
    <x v="1"/>
    <x v="1"/>
    <x v="51"/>
    <x v="2"/>
    <x v="0"/>
    <x v="0"/>
    <x v="0"/>
    <x v="0"/>
  </r>
  <r>
    <n v="556331097"/>
    <x v="3043"/>
    <x v="5"/>
    <x v="1"/>
    <x v="19"/>
    <x v="10"/>
    <x v="0"/>
    <x v="25"/>
    <x v="21"/>
    <x v="0"/>
    <x v="0"/>
  </r>
  <r>
    <n v="84277309"/>
    <x v="3128"/>
    <x v="0"/>
    <x v="4"/>
    <x v="1"/>
    <x v="1"/>
    <x v="0"/>
    <x v="0"/>
    <x v="0"/>
    <x v="0"/>
    <x v="0"/>
  </r>
  <r>
    <n v="491312031"/>
    <x v="2443"/>
    <x v="5"/>
    <x v="0"/>
    <x v="0"/>
    <x v="1"/>
    <x v="0"/>
    <x v="2"/>
    <x v="4"/>
    <x v="0"/>
    <x v="0"/>
  </r>
  <r>
    <n v="670457298"/>
    <x v="3629"/>
    <x v="0"/>
    <x v="1"/>
    <x v="1"/>
    <x v="1"/>
    <x v="0"/>
    <x v="2"/>
    <x v="4"/>
    <x v="0"/>
    <x v="0"/>
  </r>
  <r>
    <n v="670446922"/>
    <x v="3629"/>
    <x v="5"/>
    <x v="1"/>
    <x v="1"/>
    <x v="1"/>
    <x v="0"/>
    <x v="2"/>
    <x v="0"/>
    <x v="2"/>
    <x v="0"/>
  </r>
  <r>
    <n v="671598184"/>
    <x v="3630"/>
    <x v="0"/>
    <x v="1"/>
    <x v="1"/>
    <x v="1"/>
    <x v="0"/>
    <x v="2"/>
    <x v="4"/>
    <x v="0"/>
    <x v="0"/>
  </r>
  <r>
    <n v="403195433"/>
    <x v="1820"/>
    <x v="5"/>
    <x v="1"/>
    <x v="1"/>
    <x v="1"/>
    <x v="0"/>
    <x v="2"/>
    <x v="5"/>
    <x v="0"/>
    <x v="0"/>
  </r>
  <r>
    <n v="88960797"/>
    <x v="642"/>
    <x v="0"/>
    <x v="3"/>
    <x v="40"/>
    <x v="35"/>
    <x v="0"/>
    <x v="2"/>
    <x v="5"/>
    <x v="2"/>
    <x v="0"/>
  </r>
  <r>
    <n v="54644487"/>
    <x v="501"/>
    <x v="0"/>
    <x v="4"/>
    <x v="35"/>
    <x v="54"/>
    <x v="0"/>
    <x v="2"/>
    <x v="4"/>
    <x v="0"/>
    <x v="0"/>
  </r>
  <r>
    <n v="672697308"/>
    <x v="3631"/>
    <x v="5"/>
    <x v="2"/>
    <x v="1"/>
    <x v="78"/>
    <x v="0"/>
    <x v="2"/>
    <x v="4"/>
    <x v="0"/>
    <x v="0"/>
  </r>
  <r>
    <n v="555289939"/>
    <x v="3037"/>
    <x v="5"/>
    <x v="2"/>
    <x v="1"/>
    <x v="42"/>
    <x v="0"/>
    <x v="2"/>
    <x v="4"/>
    <x v="2"/>
    <x v="0"/>
  </r>
  <r>
    <n v="671639199"/>
    <x v="3630"/>
    <x v="0"/>
    <x v="1"/>
    <x v="1"/>
    <x v="57"/>
    <x v="0"/>
    <x v="2"/>
    <x v="4"/>
    <x v="0"/>
    <x v="0"/>
  </r>
  <r>
    <n v="579357044"/>
    <x v="3265"/>
    <x v="0"/>
    <x v="2"/>
    <x v="10"/>
    <x v="76"/>
    <x v="0"/>
    <x v="17"/>
    <x v="29"/>
    <x v="0"/>
    <x v="0"/>
  </r>
  <r>
    <n v="592664185"/>
    <x v="3632"/>
    <x v="19"/>
    <x v="1"/>
    <x v="1"/>
    <x v="1"/>
    <x v="0"/>
    <x v="1"/>
    <x v="5"/>
    <x v="0"/>
    <x v="0"/>
  </r>
  <r>
    <n v="671703820"/>
    <x v="3630"/>
    <x v="5"/>
    <x v="1"/>
    <x v="1"/>
    <x v="35"/>
    <x v="0"/>
    <x v="3"/>
    <x v="5"/>
    <x v="0"/>
    <x v="0"/>
  </r>
  <r>
    <n v="220031540"/>
    <x v="1210"/>
    <x v="0"/>
    <x v="1"/>
    <x v="1"/>
    <x v="1"/>
    <x v="0"/>
    <x v="2"/>
    <x v="4"/>
    <x v="0"/>
    <x v="0"/>
  </r>
  <r>
    <n v="504044354"/>
    <x v="3633"/>
    <x v="5"/>
    <x v="4"/>
    <x v="1"/>
    <x v="1"/>
    <x v="0"/>
    <x v="2"/>
    <x v="4"/>
    <x v="0"/>
    <x v="0"/>
  </r>
  <r>
    <n v="672739113"/>
    <x v="3631"/>
    <x v="5"/>
    <x v="1"/>
    <x v="1"/>
    <x v="28"/>
    <x v="0"/>
    <x v="48"/>
    <x v="49"/>
    <x v="0"/>
    <x v="1"/>
  </r>
  <r>
    <n v="267614882"/>
    <x v="3634"/>
    <x v="5"/>
    <x v="1"/>
    <x v="1"/>
    <x v="18"/>
    <x v="0"/>
    <x v="2"/>
    <x v="4"/>
    <x v="0"/>
    <x v="0"/>
  </r>
  <r>
    <n v="502959055"/>
    <x v="2535"/>
    <x v="5"/>
    <x v="1"/>
    <x v="1"/>
    <x v="1"/>
    <x v="0"/>
    <x v="2"/>
    <x v="4"/>
    <x v="0"/>
    <x v="0"/>
  </r>
  <r>
    <n v="544598735"/>
    <x v="2928"/>
    <x v="0"/>
    <x v="1"/>
    <x v="1"/>
    <x v="2"/>
    <x v="0"/>
    <x v="2"/>
    <x v="4"/>
    <x v="0"/>
    <x v="0"/>
  </r>
  <r>
    <n v="671822462"/>
    <x v="3635"/>
    <x v="5"/>
    <x v="1"/>
    <x v="1"/>
    <x v="1"/>
    <x v="0"/>
    <x v="2"/>
    <x v="4"/>
    <x v="0"/>
    <x v="0"/>
  </r>
  <r>
    <n v="256597390"/>
    <x v="2548"/>
    <x v="0"/>
    <x v="2"/>
    <x v="69"/>
    <x v="18"/>
    <x v="0"/>
    <x v="1"/>
    <x v="1"/>
    <x v="0"/>
    <x v="0"/>
  </r>
  <r>
    <n v="461995926"/>
    <x v="3636"/>
    <x v="5"/>
    <x v="0"/>
    <x v="0"/>
    <x v="45"/>
    <x v="2"/>
    <x v="2"/>
    <x v="5"/>
    <x v="0"/>
    <x v="0"/>
  </r>
  <r>
    <n v="671845105"/>
    <x v="3635"/>
    <x v="5"/>
    <x v="1"/>
    <x v="1"/>
    <x v="1"/>
    <x v="0"/>
    <x v="2"/>
    <x v="4"/>
    <x v="0"/>
    <x v="0"/>
  </r>
  <r>
    <n v="142049027"/>
    <x v="893"/>
    <x v="0"/>
    <x v="1"/>
    <x v="1"/>
    <x v="9"/>
    <x v="0"/>
    <x v="2"/>
    <x v="0"/>
    <x v="0"/>
    <x v="0"/>
  </r>
  <r>
    <n v="657771818"/>
    <x v="3501"/>
    <x v="5"/>
    <x v="1"/>
    <x v="1"/>
    <x v="1"/>
    <x v="0"/>
    <x v="39"/>
    <x v="42"/>
    <x v="0"/>
    <x v="0"/>
  </r>
  <r>
    <n v="234679686"/>
    <x v="3637"/>
    <x v="0"/>
    <x v="4"/>
    <x v="1"/>
    <x v="3"/>
    <x v="0"/>
    <x v="2"/>
    <x v="6"/>
    <x v="0"/>
    <x v="0"/>
  </r>
  <r>
    <n v="496815321"/>
    <x v="3236"/>
    <x v="0"/>
    <x v="1"/>
    <x v="1"/>
    <x v="1"/>
    <x v="0"/>
    <x v="2"/>
    <x v="4"/>
    <x v="0"/>
    <x v="0"/>
  </r>
  <r>
    <n v="264344227"/>
    <x v="1412"/>
    <x v="0"/>
    <x v="1"/>
    <x v="1"/>
    <x v="0"/>
    <x v="0"/>
    <x v="0"/>
    <x v="0"/>
    <x v="0"/>
    <x v="0"/>
  </r>
  <r>
    <n v="435911274"/>
    <x v="2692"/>
    <x v="0"/>
    <x v="4"/>
    <x v="1"/>
    <x v="30"/>
    <x v="0"/>
    <x v="2"/>
    <x v="4"/>
    <x v="2"/>
    <x v="0"/>
  </r>
  <r>
    <n v="525314579"/>
    <x v="3197"/>
    <x v="5"/>
    <x v="1"/>
    <x v="1"/>
    <x v="1"/>
    <x v="0"/>
    <x v="7"/>
    <x v="7"/>
    <x v="0"/>
    <x v="0"/>
  </r>
  <r>
    <n v="672937734"/>
    <x v="3638"/>
    <x v="5"/>
    <x v="2"/>
    <x v="9"/>
    <x v="1"/>
    <x v="0"/>
    <x v="31"/>
    <x v="20"/>
    <x v="0"/>
    <x v="1"/>
  </r>
  <r>
    <n v="508675647"/>
    <x v="2604"/>
    <x v="5"/>
    <x v="1"/>
    <x v="13"/>
    <x v="28"/>
    <x v="0"/>
    <x v="0"/>
    <x v="1"/>
    <x v="0"/>
    <x v="0"/>
  </r>
  <r>
    <n v="664414419"/>
    <x v="3578"/>
    <x v="0"/>
    <x v="0"/>
    <x v="0"/>
    <x v="3"/>
    <x v="0"/>
    <x v="1"/>
    <x v="1"/>
    <x v="4"/>
    <x v="0"/>
  </r>
  <r>
    <n v="498555575"/>
    <x v="3639"/>
    <x v="5"/>
    <x v="1"/>
    <x v="1"/>
    <x v="57"/>
    <x v="0"/>
    <x v="2"/>
    <x v="4"/>
    <x v="2"/>
    <x v="0"/>
  </r>
  <r>
    <n v="3451933"/>
    <x v="3640"/>
    <x v="0"/>
    <x v="0"/>
    <x v="0"/>
    <x v="3"/>
    <x v="0"/>
    <x v="2"/>
    <x v="0"/>
    <x v="0"/>
    <x v="0"/>
  </r>
  <r>
    <n v="540741878"/>
    <x v="3195"/>
    <x v="0"/>
    <x v="1"/>
    <x v="1"/>
    <x v="18"/>
    <x v="0"/>
    <x v="2"/>
    <x v="4"/>
    <x v="0"/>
    <x v="0"/>
  </r>
  <r>
    <n v="433299804"/>
    <x v="3641"/>
    <x v="0"/>
    <x v="1"/>
    <x v="1"/>
    <x v="1"/>
    <x v="0"/>
    <x v="2"/>
    <x v="13"/>
    <x v="0"/>
    <x v="0"/>
  </r>
  <r>
    <n v="672067666"/>
    <x v="3642"/>
    <x v="5"/>
    <x v="1"/>
    <x v="1"/>
    <x v="3"/>
    <x v="0"/>
    <x v="1"/>
    <x v="6"/>
    <x v="0"/>
    <x v="0"/>
  </r>
  <r>
    <n v="672063294"/>
    <x v="3642"/>
    <x v="5"/>
    <x v="1"/>
    <x v="1"/>
    <x v="33"/>
    <x v="0"/>
    <x v="2"/>
    <x v="4"/>
    <x v="0"/>
    <x v="0"/>
  </r>
  <r>
    <n v="670969548"/>
    <x v="3623"/>
    <x v="5"/>
    <x v="1"/>
    <x v="1"/>
    <x v="1"/>
    <x v="0"/>
    <x v="2"/>
    <x v="4"/>
    <x v="0"/>
    <x v="0"/>
  </r>
  <r>
    <n v="357600870"/>
    <x v="3643"/>
    <x v="5"/>
    <x v="2"/>
    <x v="1"/>
    <x v="21"/>
    <x v="0"/>
    <x v="2"/>
    <x v="4"/>
    <x v="2"/>
    <x v="0"/>
  </r>
  <r>
    <n v="5082006"/>
    <x v="2702"/>
    <x v="0"/>
    <x v="4"/>
    <x v="1"/>
    <x v="9"/>
    <x v="0"/>
    <x v="2"/>
    <x v="4"/>
    <x v="0"/>
    <x v="0"/>
  </r>
  <r>
    <n v="672235191"/>
    <x v="3644"/>
    <x v="5"/>
    <x v="4"/>
    <x v="14"/>
    <x v="1"/>
    <x v="0"/>
    <x v="2"/>
    <x v="0"/>
    <x v="0"/>
    <x v="0"/>
  </r>
  <r>
    <n v="650137491"/>
    <x v="3441"/>
    <x v="5"/>
    <x v="1"/>
    <x v="1"/>
    <x v="1"/>
    <x v="2"/>
    <x v="6"/>
    <x v="11"/>
    <x v="0"/>
    <x v="0"/>
  </r>
  <r>
    <n v="562939810"/>
    <x v="3099"/>
    <x v="0"/>
    <x v="1"/>
    <x v="1"/>
    <x v="13"/>
    <x v="0"/>
    <x v="2"/>
    <x v="4"/>
    <x v="0"/>
    <x v="0"/>
  </r>
  <r>
    <n v="431280448"/>
    <x v="3645"/>
    <x v="11"/>
    <x v="1"/>
    <x v="1"/>
    <x v="1"/>
    <x v="0"/>
    <x v="0"/>
    <x v="6"/>
    <x v="0"/>
    <x v="0"/>
  </r>
  <r>
    <n v="673113771"/>
    <x v="3646"/>
    <x v="5"/>
    <x v="4"/>
    <x v="7"/>
    <x v="3"/>
    <x v="0"/>
    <x v="2"/>
    <x v="0"/>
    <x v="0"/>
    <x v="0"/>
  </r>
  <r>
    <n v="673116457"/>
    <x v="3646"/>
    <x v="5"/>
    <x v="1"/>
    <x v="1"/>
    <x v="1"/>
    <x v="0"/>
    <x v="0"/>
    <x v="0"/>
    <x v="0"/>
    <x v="0"/>
  </r>
  <r>
    <n v="259809141"/>
    <x v="1367"/>
    <x v="0"/>
    <x v="1"/>
    <x v="1"/>
    <x v="1"/>
    <x v="0"/>
    <x v="2"/>
    <x v="4"/>
    <x v="0"/>
    <x v="1"/>
  </r>
  <r>
    <n v="52630909"/>
    <x v="846"/>
    <x v="0"/>
    <x v="4"/>
    <x v="48"/>
    <x v="1"/>
    <x v="0"/>
    <x v="2"/>
    <x v="5"/>
    <x v="1"/>
    <x v="0"/>
  </r>
  <r>
    <n v="483034093"/>
    <x v="2591"/>
    <x v="5"/>
    <x v="2"/>
    <x v="35"/>
    <x v="59"/>
    <x v="0"/>
    <x v="0"/>
    <x v="1"/>
    <x v="2"/>
    <x v="0"/>
  </r>
  <r>
    <n v="672495870"/>
    <x v="3647"/>
    <x v="5"/>
    <x v="1"/>
    <x v="1"/>
    <x v="1"/>
    <x v="0"/>
    <x v="0"/>
    <x v="0"/>
    <x v="0"/>
    <x v="1"/>
  </r>
  <r>
    <n v="151357994"/>
    <x v="2336"/>
    <x v="0"/>
    <x v="1"/>
    <x v="33"/>
    <x v="1"/>
    <x v="1"/>
    <x v="1"/>
    <x v="6"/>
    <x v="0"/>
    <x v="0"/>
  </r>
  <r>
    <n v="673146285"/>
    <x v="3646"/>
    <x v="5"/>
    <x v="1"/>
    <x v="1"/>
    <x v="1"/>
    <x v="0"/>
    <x v="7"/>
    <x v="7"/>
    <x v="0"/>
    <x v="0"/>
  </r>
  <r>
    <n v="5418513"/>
    <x v="3111"/>
    <x v="5"/>
    <x v="4"/>
    <x v="35"/>
    <x v="1"/>
    <x v="0"/>
    <x v="2"/>
    <x v="4"/>
    <x v="0"/>
    <x v="0"/>
  </r>
  <r>
    <n v="671895305"/>
    <x v="3635"/>
    <x v="5"/>
    <x v="3"/>
    <x v="39"/>
    <x v="0"/>
    <x v="0"/>
    <x v="1"/>
    <x v="1"/>
    <x v="0"/>
    <x v="0"/>
  </r>
  <r>
    <n v="55337884"/>
    <x v="505"/>
    <x v="0"/>
    <x v="3"/>
    <x v="40"/>
    <x v="0"/>
    <x v="0"/>
    <x v="2"/>
    <x v="4"/>
    <x v="0"/>
    <x v="0"/>
  </r>
  <r>
    <n v="663902026"/>
    <x v="3579"/>
    <x v="5"/>
    <x v="1"/>
    <x v="17"/>
    <x v="1"/>
    <x v="0"/>
    <x v="3"/>
    <x v="6"/>
    <x v="0"/>
    <x v="0"/>
  </r>
  <r>
    <n v="673317205"/>
    <x v="2445"/>
    <x v="5"/>
    <x v="1"/>
    <x v="1"/>
    <x v="1"/>
    <x v="0"/>
    <x v="2"/>
    <x v="4"/>
    <x v="0"/>
    <x v="0"/>
  </r>
  <r>
    <n v="417464196"/>
    <x v="1894"/>
    <x v="0"/>
    <x v="1"/>
    <x v="1"/>
    <x v="75"/>
    <x v="2"/>
    <x v="2"/>
    <x v="1"/>
    <x v="0"/>
    <x v="0"/>
  </r>
  <r>
    <n v="190230535"/>
    <x v="1178"/>
    <x v="0"/>
    <x v="2"/>
    <x v="1"/>
    <x v="1"/>
    <x v="0"/>
    <x v="2"/>
    <x v="0"/>
    <x v="0"/>
    <x v="0"/>
  </r>
  <r>
    <n v="148575905"/>
    <x v="1286"/>
    <x v="0"/>
    <x v="2"/>
    <x v="15"/>
    <x v="9"/>
    <x v="0"/>
    <x v="0"/>
    <x v="0"/>
    <x v="0"/>
    <x v="0"/>
  </r>
  <r>
    <n v="531072630"/>
    <x v="2811"/>
    <x v="5"/>
    <x v="1"/>
    <x v="33"/>
    <x v="2"/>
    <x v="0"/>
    <x v="2"/>
    <x v="4"/>
    <x v="2"/>
    <x v="0"/>
  </r>
  <r>
    <n v="674123225"/>
    <x v="2407"/>
    <x v="5"/>
    <x v="1"/>
    <x v="1"/>
    <x v="1"/>
    <x v="0"/>
    <x v="2"/>
    <x v="4"/>
    <x v="0"/>
    <x v="0"/>
  </r>
  <r>
    <n v="491385761"/>
    <x v="2447"/>
    <x v="5"/>
    <x v="3"/>
    <x v="60"/>
    <x v="0"/>
    <x v="0"/>
    <x v="2"/>
    <x v="4"/>
    <x v="2"/>
    <x v="0"/>
  </r>
  <r>
    <n v="673379235"/>
    <x v="2445"/>
    <x v="5"/>
    <x v="1"/>
    <x v="1"/>
    <x v="1"/>
    <x v="0"/>
    <x v="2"/>
    <x v="4"/>
    <x v="0"/>
    <x v="0"/>
  </r>
  <r>
    <n v="268747926"/>
    <x v="3648"/>
    <x v="0"/>
    <x v="1"/>
    <x v="1"/>
    <x v="1"/>
    <x v="0"/>
    <x v="2"/>
    <x v="4"/>
    <x v="0"/>
    <x v="0"/>
  </r>
  <r>
    <n v="11617827"/>
    <x v="1117"/>
    <x v="0"/>
    <x v="1"/>
    <x v="1"/>
    <x v="1"/>
    <x v="0"/>
    <x v="2"/>
    <x v="4"/>
    <x v="0"/>
    <x v="0"/>
  </r>
  <r>
    <n v="405412820"/>
    <x v="3649"/>
    <x v="5"/>
    <x v="1"/>
    <x v="1"/>
    <x v="11"/>
    <x v="0"/>
    <x v="3"/>
    <x v="5"/>
    <x v="2"/>
    <x v="0"/>
  </r>
  <r>
    <n v="27137305"/>
    <x v="2240"/>
    <x v="0"/>
    <x v="1"/>
    <x v="4"/>
    <x v="41"/>
    <x v="0"/>
    <x v="2"/>
    <x v="5"/>
    <x v="1"/>
    <x v="0"/>
  </r>
  <r>
    <n v="74973223"/>
    <x v="694"/>
    <x v="0"/>
    <x v="2"/>
    <x v="1"/>
    <x v="48"/>
    <x v="0"/>
    <x v="2"/>
    <x v="0"/>
    <x v="0"/>
    <x v="1"/>
  </r>
  <r>
    <n v="673504312"/>
    <x v="3650"/>
    <x v="5"/>
    <x v="1"/>
    <x v="1"/>
    <x v="1"/>
    <x v="0"/>
    <x v="2"/>
    <x v="4"/>
    <x v="2"/>
    <x v="0"/>
  </r>
  <r>
    <n v="673509885"/>
    <x v="3650"/>
    <x v="5"/>
    <x v="1"/>
    <x v="1"/>
    <x v="1"/>
    <x v="0"/>
    <x v="25"/>
    <x v="21"/>
    <x v="0"/>
    <x v="1"/>
  </r>
  <r>
    <n v="482500443"/>
    <x v="2354"/>
    <x v="5"/>
    <x v="1"/>
    <x v="1"/>
    <x v="1"/>
    <x v="0"/>
    <x v="2"/>
    <x v="4"/>
    <x v="0"/>
    <x v="0"/>
  </r>
  <r>
    <n v="90543545"/>
    <x v="652"/>
    <x v="11"/>
    <x v="1"/>
    <x v="1"/>
    <x v="1"/>
    <x v="2"/>
    <x v="0"/>
    <x v="0"/>
    <x v="0"/>
    <x v="0"/>
  </r>
  <r>
    <n v="674436805"/>
    <x v="3651"/>
    <x v="0"/>
    <x v="0"/>
    <x v="0"/>
    <x v="3"/>
    <x v="0"/>
    <x v="2"/>
    <x v="4"/>
    <x v="0"/>
    <x v="0"/>
  </r>
  <r>
    <n v="490492827"/>
    <x v="1366"/>
    <x v="0"/>
    <x v="1"/>
    <x v="1"/>
    <x v="68"/>
    <x v="0"/>
    <x v="2"/>
    <x v="0"/>
    <x v="2"/>
    <x v="0"/>
  </r>
  <r>
    <n v="162351444"/>
    <x v="989"/>
    <x v="0"/>
    <x v="1"/>
    <x v="1"/>
    <x v="1"/>
    <x v="0"/>
    <x v="2"/>
    <x v="4"/>
    <x v="0"/>
    <x v="0"/>
  </r>
  <r>
    <n v="673565236"/>
    <x v="3650"/>
    <x v="0"/>
    <x v="1"/>
    <x v="1"/>
    <x v="8"/>
    <x v="0"/>
    <x v="2"/>
    <x v="4"/>
    <x v="0"/>
    <x v="0"/>
  </r>
  <r>
    <n v="11539627"/>
    <x v="3652"/>
    <x v="0"/>
    <x v="1"/>
    <x v="1"/>
    <x v="1"/>
    <x v="0"/>
    <x v="0"/>
    <x v="0"/>
    <x v="0"/>
    <x v="0"/>
  </r>
  <r>
    <n v="673582688"/>
    <x v="3650"/>
    <x v="0"/>
    <x v="1"/>
    <x v="1"/>
    <x v="1"/>
    <x v="0"/>
    <x v="2"/>
    <x v="4"/>
    <x v="0"/>
    <x v="0"/>
  </r>
  <r>
    <n v="673699863"/>
    <x v="3653"/>
    <x v="0"/>
    <x v="0"/>
    <x v="0"/>
    <x v="3"/>
    <x v="0"/>
    <x v="2"/>
    <x v="4"/>
    <x v="0"/>
    <x v="0"/>
  </r>
  <r>
    <n v="283672198"/>
    <x v="1487"/>
    <x v="0"/>
    <x v="1"/>
    <x v="1"/>
    <x v="1"/>
    <x v="0"/>
    <x v="2"/>
    <x v="4"/>
    <x v="2"/>
    <x v="1"/>
  </r>
  <r>
    <n v="108383398"/>
    <x v="3654"/>
    <x v="0"/>
    <x v="1"/>
    <x v="1"/>
    <x v="9"/>
    <x v="0"/>
    <x v="2"/>
    <x v="4"/>
    <x v="2"/>
    <x v="0"/>
  </r>
  <r>
    <n v="448465719"/>
    <x v="2072"/>
    <x v="5"/>
    <x v="1"/>
    <x v="1"/>
    <x v="33"/>
    <x v="0"/>
    <x v="2"/>
    <x v="4"/>
    <x v="0"/>
    <x v="0"/>
  </r>
  <r>
    <n v="674128784"/>
    <x v="2407"/>
    <x v="5"/>
    <x v="1"/>
    <x v="1"/>
    <x v="1"/>
    <x v="0"/>
    <x v="0"/>
    <x v="0"/>
    <x v="0"/>
    <x v="1"/>
  </r>
  <r>
    <n v="124520252"/>
    <x v="790"/>
    <x v="0"/>
    <x v="1"/>
    <x v="1"/>
    <x v="42"/>
    <x v="0"/>
    <x v="0"/>
    <x v="0"/>
    <x v="0"/>
    <x v="0"/>
  </r>
  <r>
    <n v="511895825"/>
    <x v="2625"/>
    <x v="0"/>
    <x v="1"/>
    <x v="1"/>
    <x v="1"/>
    <x v="0"/>
    <x v="2"/>
    <x v="4"/>
    <x v="0"/>
    <x v="0"/>
  </r>
  <r>
    <n v="487287167"/>
    <x v="3655"/>
    <x v="5"/>
    <x v="1"/>
    <x v="8"/>
    <x v="1"/>
    <x v="0"/>
    <x v="2"/>
    <x v="0"/>
    <x v="2"/>
    <x v="0"/>
  </r>
  <r>
    <n v="187692616"/>
    <x v="2813"/>
    <x v="4"/>
    <x v="1"/>
    <x v="1"/>
    <x v="1"/>
    <x v="0"/>
    <x v="2"/>
    <x v="4"/>
    <x v="0"/>
    <x v="0"/>
  </r>
  <r>
    <n v="674324356"/>
    <x v="3651"/>
    <x v="5"/>
    <x v="2"/>
    <x v="14"/>
    <x v="31"/>
    <x v="0"/>
    <x v="2"/>
    <x v="4"/>
    <x v="0"/>
    <x v="0"/>
  </r>
  <r>
    <n v="70470255"/>
    <x v="579"/>
    <x v="0"/>
    <x v="1"/>
    <x v="1"/>
    <x v="1"/>
    <x v="0"/>
    <x v="2"/>
    <x v="4"/>
    <x v="0"/>
    <x v="0"/>
  </r>
  <r>
    <n v="666612256"/>
    <x v="3598"/>
    <x v="5"/>
    <x v="2"/>
    <x v="1"/>
    <x v="37"/>
    <x v="0"/>
    <x v="2"/>
    <x v="4"/>
    <x v="0"/>
    <x v="0"/>
  </r>
  <r>
    <n v="100790822"/>
    <x v="876"/>
    <x v="43"/>
    <x v="1"/>
    <x v="1"/>
    <x v="28"/>
    <x v="2"/>
    <x v="1"/>
    <x v="1"/>
    <x v="2"/>
    <x v="0"/>
  </r>
  <r>
    <n v="663165583"/>
    <x v="3559"/>
    <x v="5"/>
    <x v="1"/>
    <x v="1"/>
    <x v="4"/>
    <x v="0"/>
    <x v="2"/>
    <x v="4"/>
    <x v="2"/>
    <x v="0"/>
  </r>
  <r>
    <n v="673983131"/>
    <x v="3656"/>
    <x v="5"/>
    <x v="2"/>
    <x v="1"/>
    <x v="71"/>
    <x v="0"/>
    <x v="2"/>
    <x v="4"/>
    <x v="2"/>
    <x v="0"/>
  </r>
  <r>
    <n v="403106737"/>
    <x v="3556"/>
    <x v="5"/>
    <x v="2"/>
    <x v="1"/>
    <x v="1"/>
    <x v="0"/>
    <x v="2"/>
    <x v="0"/>
    <x v="2"/>
    <x v="0"/>
  </r>
  <r>
    <n v="674069140"/>
    <x v="3656"/>
    <x v="5"/>
    <x v="1"/>
    <x v="1"/>
    <x v="57"/>
    <x v="0"/>
    <x v="2"/>
    <x v="0"/>
    <x v="2"/>
    <x v="0"/>
  </r>
  <r>
    <n v="282359931"/>
    <x v="1571"/>
    <x v="0"/>
    <x v="1"/>
    <x v="8"/>
    <x v="76"/>
    <x v="0"/>
    <x v="2"/>
    <x v="4"/>
    <x v="0"/>
    <x v="0"/>
  </r>
  <r>
    <n v="674574316"/>
    <x v="3657"/>
    <x v="5"/>
    <x v="1"/>
    <x v="1"/>
    <x v="1"/>
    <x v="0"/>
    <x v="0"/>
    <x v="0"/>
    <x v="0"/>
    <x v="1"/>
  </r>
  <r>
    <n v="674600916"/>
    <x v="3657"/>
    <x v="0"/>
    <x v="1"/>
    <x v="69"/>
    <x v="1"/>
    <x v="0"/>
    <x v="2"/>
    <x v="4"/>
    <x v="0"/>
    <x v="0"/>
  </r>
  <r>
    <n v="5795106"/>
    <x v="116"/>
    <x v="0"/>
    <x v="4"/>
    <x v="68"/>
    <x v="7"/>
    <x v="0"/>
    <x v="0"/>
    <x v="0"/>
    <x v="0"/>
    <x v="0"/>
  </r>
  <r>
    <n v="171597760"/>
    <x v="1014"/>
    <x v="0"/>
    <x v="1"/>
    <x v="33"/>
    <x v="12"/>
    <x v="0"/>
    <x v="2"/>
    <x v="4"/>
    <x v="0"/>
    <x v="0"/>
  </r>
  <r>
    <n v="339977846"/>
    <x v="1651"/>
    <x v="0"/>
    <x v="1"/>
    <x v="1"/>
    <x v="1"/>
    <x v="1"/>
    <x v="8"/>
    <x v="27"/>
    <x v="0"/>
    <x v="0"/>
  </r>
  <r>
    <n v="233957020"/>
    <x v="1259"/>
    <x v="0"/>
    <x v="1"/>
    <x v="1"/>
    <x v="1"/>
    <x v="0"/>
    <x v="2"/>
    <x v="4"/>
    <x v="0"/>
    <x v="0"/>
  </r>
  <r>
    <n v="54027725"/>
    <x v="3456"/>
    <x v="0"/>
    <x v="3"/>
    <x v="25"/>
    <x v="3"/>
    <x v="0"/>
    <x v="2"/>
    <x v="4"/>
    <x v="0"/>
    <x v="0"/>
  </r>
  <r>
    <n v="582377739"/>
    <x v="3368"/>
    <x v="10"/>
    <x v="2"/>
    <x v="1"/>
    <x v="1"/>
    <x v="0"/>
    <x v="2"/>
    <x v="4"/>
    <x v="2"/>
    <x v="0"/>
  </r>
  <r>
    <n v="674650023"/>
    <x v="3657"/>
    <x v="5"/>
    <x v="1"/>
    <x v="13"/>
    <x v="1"/>
    <x v="0"/>
    <x v="2"/>
    <x v="4"/>
    <x v="0"/>
    <x v="0"/>
  </r>
  <r>
    <n v="674706307"/>
    <x v="3658"/>
    <x v="5"/>
    <x v="0"/>
    <x v="0"/>
    <x v="3"/>
    <x v="0"/>
    <x v="2"/>
    <x v="4"/>
    <x v="0"/>
    <x v="0"/>
  </r>
  <r>
    <n v="411091800"/>
    <x v="1846"/>
    <x v="5"/>
    <x v="1"/>
    <x v="1"/>
    <x v="1"/>
    <x v="0"/>
    <x v="2"/>
    <x v="4"/>
    <x v="2"/>
    <x v="0"/>
  </r>
  <r>
    <n v="348567404"/>
    <x v="3659"/>
    <x v="0"/>
    <x v="4"/>
    <x v="1"/>
    <x v="1"/>
    <x v="0"/>
    <x v="2"/>
    <x v="4"/>
    <x v="0"/>
    <x v="0"/>
  </r>
  <r>
    <n v="674749808"/>
    <x v="3658"/>
    <x v="5"/>
    <x v="4"/>
    <x v="1"/>
    <x v="9"/>
    <x v="0"/>
    <x v="2"/>
    <x v="4"/>
    <x v="0"/>
    <x v="0"/>
  </r>
  <r>
    <n v="655146948"/>
    <x v="3484"/>
    <x v="0"/>
    <x v="3"/>
    <x v="46"/>
    <x v="35"/>
    <x v="0"/>
    <x v="2"/>
    <x v="4"/>
    <x v="0"/>
    <x v="0"/>
  </r>
  <r>
    <n v="674172305"/>
    <x v="2407"/>
    <x v="0"/>
    <x v="3"/>
    <x v="40"/>
    <x v="1"/>
    <x v="0"/>
    <x v="2"/>
    <x v="4"/>
    <x v="0"/>
    <x v="0"/>
  </r>
  <r>
    <n v="15138096"/>
    <x v="213"/>
    <x v="0"/>
    <x v="1"/>
    <x v="1"/>
    <x v="37"/>
    <x v="0"/>
    <x v="2"/>
    <x v="4"/>
    <x v="0"/>
    <x v="0"/>
  </r>
  <r>
    <n v="567015539"/>
    <x v="3137"/>
    <x v="5"/>
    <x v="1"/>
    <x v="1"/>
    <x v="1"/>
    <x v="0"/>
    <x v="2"/>
    <x v="4"/>
    <x v="0"/>
    <x v="0"/>
  </r>
  <r>
    <n v="674945858"/>
    <x v="3660"/>
    <x v="0"/>
    <x v="1"/>
    <x v="1"/>
    <x v="1"/>
    <x v="0"/>
    <x v="2"/>
    <x v="4"/>
    <x v="0"/>
    <x v="0"/>
  </r>
  <r>
    <n v="511076250"/>
    <x v="2620"/>
    <x v="5"/>
    <x v="2"/>
    <x v="1"/>
    <x v="9"/>
    <x v="0"/>
    <x v="2"/>
    <x v="4"/>
    <x v="2"/>
    <x v="0"/>
  </r>
  <r>
    <n v="27574875"/>
    <x v="492"/>
    <x v="0"/>
    <x v="1"/>
    <x v="1"/>
    <x v="1"/>
    <x v="0"/>
    <x v="2"/>
    <x v="4"/>
    <x v="0"/>
    <x v="0"/>
  </r>
  <r>
    <n v="53419760"/>
    <x v="781"/>
    <x v="0"/>
    <x v="1"/>
    <x v="1"/>
    <x v="3"/>
    <x v="0"/>
    <x v="2"/>
    <x v="4"/>
    <x v="0"/>
    <x v="0"/>
  </r>
  <r>
    <n v="177702269"/>
    <x v="2869"/>
    <x v="0"/>
    <x v="1"/>
    <x v="1"/>
    <x v="1"/>
    <x v="0"/>
    <x v="2"/>
    <x v="4"/>
    <x v="0"/>
    <x v="0"/>
  </r>
  <r>
    <n v="393781117"/>
    <x v="3661"/>
    <x v="0"/>
    <x v="2"/>
    <x v="1"/>
    <x v="0"/>
    <x v="0"/>
    <x v="2"/>
    <x v="4"/>
    <x v="2"/>
    <x v="0"/>
  </r>
  <r>
    <n v="674906501"/>
    <x v="3660"/>
    <x v="5"/>
    <x v="1"/>
    <x v="1"/>
    <x v="1"/>
    <x v="0"/>
    <x v="2"/>
    <x v="4"/>
    <x v="0"/>
    <x v="1"/>
  </r>
  <r>
    <n v="153042319"/>
    <x v="1482"/>
    <x v="5"/>
    <x v="1"/>
    <x v="8"/>
    <x v="5"/>
    <x v="0"/>
    <x v="0"/>
    <x v="0"/>
    <x v="0"/>
    <x v="0"/>
  </r>
  <r>
    <n v="47971686"/>
    <x v="481"/>
    <x v="5"/>
    <x v="1"/>
    <x v="1"/>
    <x v="30"/>
    <x v="0"/>
    <x v="0"/>
    <x v="0"/>
    <x v="2"/>
    <x v="0"/>
  </r>
  <r>
    <n v="37350957"/>
    <x v="400"/>
    <x v="0"/>
    <x v="2"/>
    <x v="1"/>
    <x v="9"/>
    <x v="0"/>
    <x v="2"/>
    <x v="4"/>
    <x v="0"/>
    <x v="0"/>
  </r>
  <r>
    <n v="529765819"/>
    <x v="2805"/>
    <x v="0"/>
    <x v="1"/>
    <x v="1"/>
    <x v="1"/>
    <x v="0"/>
    <x v="2"/>
    <x v="4"/>
    <x v="0"/>
    <x v="0"/>
  </r>
  <r>
    <n v="512014018"/>
    <x v="2629"/>
    <x v="0"/>
    <x v="1"/>
    <x v="1"/>
    <x v="1"/>
    <x v="0"/>
    <x v="2"/>
    <x v="4"/>
    <x v="2"/>
    <x v="0"/>
  </r>
  <r>
    <n v="567176824"/>
    <x v="3140"/>
    <x v="5"/>
    <x v="1"/>
    <x v="1"/>
    <x v="14"/>
    <x v="2"/>
    <x v="2"/>
    <x v="0"/>
    <x v="2"/>
    <x v="0"/>
  </r>
  <r>
    <n v="38223198"/>
    <x v="2464"/>
    <x v="0"/>
    <x v="2"/>
    <x v="1"/>
    <x v="6"/>
    <x v="0"/>
    <x v="2"/>
    <x v="4"/>
    <x v="0"/>
    <x v="0"/>
  </r>
  <r>
    <n v="675888282"/>
    <x v="3662"/>
    <x v="5"/>
    <x v="2"/>
    <x v="1"/>
    <x v="62"/>
    <x v="0"/>
    <x v="4"/>
    <x v="6"/>
    <x v="0"/>
    <x v="0"/>
  </r>
  <r>
    <n v="675895843"/>
    <x v="3662"/>
    <x v="5"/>
    <x v="1"/>
    <x v="1"/>
    <x v="1"/>
    <x v="0"/>
    <x v="2"/>
    <x v="4"/>
    <x v="0"/>
    <x v="0"/>
  </r>
  <r>
    <n v="528026866"/>
    <x v="2787"/>
    <x v="5"/>
    <x v="1"/>
    <x v="1"/>
    <x v="1"/>
    <x v="0"/>
    <x v="2"/>
    <x v="4"/>
    <x v="2"/>
    <x v="0"/>
  </r>
  <r>
    <n v="47139513"/>
    <x v="3663"/>
    <x v="0"/>
    <x v="1"/>
    <x v="1"/>
    <x v="1"/>
    <x v="0"/>
    <x v="2"/>
    <x v="0"/>
    <x v="1"/>
    <x v="0"/>
  </r>
  <r>
    <n v="9249725"/>
    <x v="3664"/>
    <x v="0"/>
    <x v="1"/>
    <x v="1"/>
    <x v="1"/>
    <x v="0"/>
    <x v="2"/>
    <x v="0"/>
    <x v="0"/>
    <x v="0"/>
  </r>
  <r>
    <n v="579359429"/>
    <x v="3265"/>
    <x v="5"/>
    <x v="0"/>
    <x v="0"/>
    <x v="3"/>
    <x v="0"/>
    <x v="2"/>
    <x v="4"/>
    <x v="0"/>
    <x v="0"/>
  </r>
  <r>
    <n v="14496336"/>
    <x v="3133"/>
    <x v="0"/>
    <x v="1"/>
    <x v="1"/>
    <x v="3"/>
    <x v="0"/>
    <x v="2"/>
    <x v="4"/>
    <x v="0"/>
    <x v="1"/>
  </r>
  <r>
    <n v="672354548"/>
    <x v="3644"/>
    <x v="5"/>
    <x v="4"/>
    <x v="7"/>
    <x v="78"/>
    <x v="0"/>
    <x v="2"/>
    <x v="4"/>
    <x v="0"/>
    <x v="0"/>
  </r>
  <r>
    <n v="675457455"/>
    <x v="3665"/>
    <x v="0"/>
    <x v="1"/>
    <x v="1"/>
    <x v="1"/>
    <x v="0"/>
    <x v="2"/>
    <x v="4"/>
    <x v="0"/>
    <x v="0"/>
  </r>
  <r>
    <n v="509455948"/>
    <x v="2594"/>
    <x v="5"/>
    <x v="3"/>
    <x v="43"/>
    <x v="54"/>
    <x v="0"/>
    <x v="2"/>
    <x v="0"/>
    <x v="2"/>
    <x v="1"/>
  </r>
  <r>
    <n v="582038026"/>
    <x v="3292"/>
    <x v="5"/>
    <x v="4"/>
    <x v="48"/>
    <x v="50"/>
    <x v="0"/>
    <x v="16"/>
    <x v="52"/>
    <x v="0"/>
    <x v="0"/>
  </r>
  <r>
    <n v="126558749"/>
    <x v="2742"/>
    <x v="0"/>
    <x v="1"/>
    <x v="1"/>
    <x v="1"/>
    <x v="0"/>
    <x v="2"/>
    <x v="4"/>
    <x v="0"/>
    <x v="1"/>
  </r>
  <r>
    <n v="502647879"/>
    <x v="2907"/>
    <x v="0"/>
    <x v="2"/>
    <x v="1"/>
    <x v="59"/>
    <x v="0"/>
    <x v="2"/>
    <x v="4"/>
    <x v="0"/>
    <x v="0"/>
  </r>
  <r>
    <n v="675828746"/>
    <x v="3662"/>
    <x v="5"/>
    <x v="1"/>
    <x v="1"/>
    <x v="1"/>
    <x v="0"/>
    <x v="0"/>
    <x v="0"/>
    <x v="0"/>
    <x v="0"/>
  </r>
  <r>
    <n v="668868271"/>
    <x v="3616"/>
    <x v="5"/>
    <x v="3"/>
    <x v="16"/>
    <x v="0"/>
    <x v="0"/>
    <x v="2"/>
    <x v="4"/>
    <x v="0"/>
    <x v="0"/>
  </r>
  <r>
    <n v="671458538"/>
    <x v="3627"/>
    <x v="5"/>
    <x v="2"/>
    <x v="1"/>
    <x v="3"/>
    <x v="0"/>
    <x v="2"/>
    <x v="4"/>
    <x v="0"/>
    <x v="0"/>
  </r>
  <r>
    <n v="494591420"/>
    <x v="3666"/>
    <x v="5"/>
    <x v="1"/>
    <x v="1"/>
    <x v="1"/>
    <x v="1"/>
    <x v="0"/>
    <x v="0"/>
    <x v="2"/>
    <x v="0"/>
  </r>
  <r>
    <n v="159291202"/>
    <x v="977"/>
    <x v="0"/>
    <x v="1"/>
    <x v="1"/>
    <x v="59"/>
    <x v="0"/>
    <x v="1"/>
    <x v="6"/>
    <x v="0"/>
    <x v="0"/>
  </r>
  <r>
    <n v="676058332"/>
    <x v="3667"/>
    <x v="5"/>
    <x v="2"/>
    <x v="2"/>
    <x v="78"/>
    <x v="0"/>
    <x v="2"/>
    <x v="4"/>
    <x v="0"/>
    <x v="0"/>
  </r>
  <r>
    <n v="484199936"/>
    <x v="3668"/>
    <x v="5"/>
    <x v="1"/>
    <x v="26"/>
    <x v="63"/>
    <x v="0"/>
    <x v="30"/>
    <x v="42"/>
    <x v="2"/>
    <x v="0"/>
  </r>
  <r>
    <n v="676083675"/>
    <x v="3667"/>
    <x v="5"/>
    <x v="1"/>
    <x v="1"/>
    <x v="1"/>
    <x v="0"/>
    <x v="2"/>
    <x v="4"/>
    <x v="2"/>
    <x v="0"/>
  </r>
  <r>
    <n v="363709169"/>
    <x v="3410"/>
    <x v="5"/>
    <x v="4"/>
    <x v="19"/>
    <x v="83"/>
    <x v="0"/>
    <x v="2"/>
    <x v="4"/>
    <x v="2"/>
    <x v="0"/>
  </r>
  <r>
    <n v="99644535"/>
    <x v="687"/>
    <x v="6"/>
    <x v="2"/>
    <x v="19"/>
    <x v="57"/>
    <x v="0"/>
    <x v="2"/>
    <x v="4"/>
    <x v="0"/>
    <x v="0"/>
  </r>
  <r>
    <n v="408541958"/>
    <x v="1847"/>
    <x v="5"/>
    <x v="0"/>
    <x v="0"/>
    <x v="3"/>
    <x v="0"/>
    <x v="2"/>
    <x v="4"/>
    <x v="0"/>
    <x v="0"/>
  </r>
  <r>
    <n v="248443257"/>
    <x v="1322"/>
    <x v="0"/>
    <x v="1"/>
    <x v="1"/>
    <x v="20"/>
    <x v="0"/>
    <x v="0"/>
    <x v="0"/>
    <x v="0"/>
    <x v="0"/>
  </r>
  <r>
    <n v="276584960"/>
    <x v="1766"/>
    <x v="0"/>
    <x v="1"/>
    <x v="1"/>
    <x v="1"/>
    <x v="0"/>
    <x v="2"/>
    <x v="4"/>
    <x v="2"/>
    <x v="0"/>
  </r>
  <r>
    <n v="25388834"/>
    <x v="3230"/>
    <x v="18"/>
    <x v="1"/>
    <x v="13"/>
    <x v="21"/>
    <x v="0"/>
    <x v="2"/>
    <x v="4"/>
    <x v="1"/>
    <x v="0"/>
  </r>
  <r>
    <n v="662112418"/>
    <x v="3557"/>
    <x v="5"/>
    <x v="1"/>
    <x v="17"/>
    <x v="1"/>
    <x v="0"/>
    <x v="1"/>
    <x v="1"/>
    <x v="0"/>
    <x v="0"/>
  </r>
  <r>
    <n v="47291353"/>
    <x v="2388"/>
    <x v="33"/>
    <x v="4"/>
    <x v="29"/>
    <x v="12"/>
    <x v="0"/>
    <x v="0"/>
    <x v="6"/>
    <x v="0"/>
    <x v="0"/>
  </r>
  <r>
    <n v="675465242"/>
    <x v="3665"/>
    <x v="5"/>
    <x v="1"/>
    <x v="5"/>
    <x v="71"/>
    <x v="0"/>
    <x v="2"/>
    <x v="4"/>
    <x v="0"/>
    <x v="0"/>
  </r>
  <r>
    <n v="673368730"/>
    <x v="2445"/>
    <x v="0"/>
    <x v="2"/>
    <x v="1"/>
    <x v="1"/>
    <x v="0"/>
    <x v="2"/>
    <x v="4"/>
    <x v="0"/>
    <x v="0"/>
  </r>
  <r>
    <n v="271843883"/>
    <x v="1583"/>
    <x v="5"/>
    <x v="1"/>
    <x v="11"/>
    <x v="10"/>
    <x v="0"/>
    <x v="2"/>
    <x v="5"/>
    <x v="0"/>
    <x v="0"/>
  </r>
  <r>
    <n v="523314637"/>
    <x v="2741"/>
    <x v="0"/>
    <x v="1"/>
    <x v="1"/>
    <x v="11"/>
    <x v="0"/>
    <x v="6"/>
    <x v="3"/>
    <x v="0"/>
    <x v="0"/>
  </r>
  <r>
    <n v="495333632"/>
    <x v="2469"/>
    <x v="5"/>
    <x v="1"/>
    <x v="1"/>
    <x v="1"/>
    <x v="0"/>
    <x v="0"/>
    <x v="0"/>
    <x v="0"/>
    <x v="0"/>
  </r>
  <r>
    <n v="118989395"/>
    <x v="762"/>
    <x v="0"/>
    <x v="1"/>
    <x v="1"/>
    <x v="1"/>
    <x v="0"/>
    <x v="2"/>
    <x v="0"/>
    <x v="0"/>
    <x v="0"/>
  </r>
  <r>
    <n v="430677534"/>
    <x v="3309"/>
    <x v="5"/>
    <x v="3"/>
    <x v="54"/>
    <x v="0"/>
    <x v="0"/>
    <x v="2"/>
    <x v="4"/>
    <x v="0"/>
    <x v="0"/>
  </r>
  <r>
    <n v="675739315"/>
    <x v="3669"/>
    <x v="5"/>
    <x v="1"/>
    <x v="1"/>
    <x v="1"/>
    <x v="0"/>
    <x v="2"/>
    <x v="4"/>
    <x v="2"/>
    <x v="0"/>
  </r>
  <r>
    <n v="676397044"/>
    <x v="3670"/>
    <x v="5"/>
    <x v="1"/>
    <x v="1"/>
    <x v="30"/>
    <x v="0"/>
    <x v="2"/>
    <x v="4"/>
    <x v="0"/>
    <x v="0"/>
  </r>
  <r>
    <n v="81944402"/>
    <x v="666"/>
    <x v="10"/>
    <x v="0"/>
    <x v="0"/>
    <x v="9"/>
    <x v="0"/>
    <x v="2"/>
    <x v="0"/>
    <x v="2"/>
    <x v="0"/>
  </r>
  <r>
    <n v="52116620"/>
    <x v="3671"/>
    <x v="0"/>
    <x v="1"/>
    <x v="1"/>
    <x v="1"/>
    <x v="0"/>
    <x v="4"/>
    <x v="6"/>
    <x v="0"/>
    <x v="0"/>
  </r>
  <r>
    <n v="675747070"/>
    <x v="3669"/>
    <x v="5"/>
    <x v="1"/>
    <x v="1"/>
    <x v="1"/>
    <x v="0"/>
    <x v="2"/>
    <x v="4"/>
    <x v="0"/>
    <x v="1"/>
  </r>
  <r>
    <n v="674898773"/>
    <x v="3660"/>
    <x v="5"/>
    <x v="1"/>
    <x v="1"/>
    <x v="1"/>
    <x v="0"/>
    <x v="1"/>
    <x v="1"/>
    <x v="0"/>
    <x v="0"/>
  </r>
  <r>
    <n v="675836478"/>
    <x v="3662"/>
    <x v="5"/>
    <x v="1"/>
    <x v="1"/>
    <x v="1"/>
    <x v="0"/>
    <x v="0"/>
    <x v="0"/>
    <x v="0"/>
    <x v="0"/>
  </r>
  <r>
    <n v="288625372"/>
    <x v="1501"/>
    <x v="0"/>
    <x v="1"/>
    <x v="2"/>
    <x v="4"/>
    <x v="0"/>
    <x v="0"/>
    <x v="5"/>
    <x v="0"/>
    <x v="0"/>
  </r>
  <r>
    <n v="676453768"/>
    <x v="3670"/>
    <x v="5"/>
    <x v="2"/>
    <x v="1"/>
    <x v="59"/>
    <x v="0"/>
    <x v="2"/>
    <x v="4"/>
    <x v="0"/>
    <x v="0"/>
  </r>
  <r>
    <n v="306892710"/>
    <x v="3672"/>
    <x v="5"/>
    <x v="1"/>
    <x v="1"/>
    <x v="1"/>
    <x v="0"/>
    <x v="2"/>
    <x v="4"/>
    <x v="0"/>
    <x v="0"/>
  </r>
  <r>
    <n v="675875807"/>
    <x v="3662"/>
    <x v="0"/>
    <x v="1"/>
    <x v="1"/>
    <x v="1"/>
    <x v="0"/>
    <x v="2"/>
    <x v="4"/>
    <x v="0"/>
    <x v="0"/>
  </r>
  <r>
    <n v="676551511"/>
    <x v="3673"/>
    <x v="5"/>
    <x v="1"/>
    <x v="1"/>
    <x v="11"/>
    <x v="0"/>
    <x v="2"/>
    <x v="4"/>
    <x v="0"/>
    <x v="0"/>
  </r>
  <r>
    <n v="22260667"/>
    <x v="3576"/>
    <x v="0"/>
    <x v="2"/>
    <x v="1"/>
    <x v="1"/>
    <x v="0"/>
    <x v="2"/>
    <x v="4"/>
    <x v="0"/>
    <x v="0"/>
  </r>
  <r>
    <n v="283511421"/>
    <x v="1483"/>
    <x v="0"/>
    <x v="1"/>
    <x v="1"/>
    <x v="59"/>
    <x v="0"/>
    <x v="2"/>
    <x v="4"/>
    <x v="0"/>
    <x v="0"/>
  </r>
  <r>
    <n v="401860961"/>
    <x v="2480"/>
    <x v="5"/>
    <x v="4"/>
    <x v="1"/>
    <x v="3"/>
    <x v="0"/>
    <x v="2"/>
    <x v="4"/>
    <x v="0"/>
    <x v="1"/>
  </r>
  <r>
    <n v="66204814"/>
    <x v="922"/>
    <x v="0"/>
    <x v="1"/>
    <x v="1"/>
    <x v="50"/>
    <x v="0"/>
    <x v="2"/>
    <x v="4"/>
    <x v="0"/>
    <x v="0"/>
  </r>
  <r>
    <n v="491564039"/>
    <x v="2449"/>
    <x v="5"/>
    <x v="2"/>
    <x v="78"/>
    <x v="79"/>
    <x v="0"/>
    <x v="2"/>
    <x v="4"/>
    <x v="2"/>
    <x v="0"/>
  </r>
  <r>
    <n v="676745319"/>
    <x v="3674"/>
    <x v="5"/>
    <x v="0"/>
    <x v="0"/>
    <x v="3"/>
    <x v="0"/>
    <x v="2"/>
    <x v="4"/>
    <x v="0"/>
    <x v="0"/>
  </r>
  <r>
    <n v="595717537"/>
    <x v="3675"/>
    <x v="5"/>
    <x v="1"/>
    <x v="1"/>
    <x v="1"/>
    <x v="0"/>
    <x v="2"/>
    <x v="4"/>
    <x v="2"/>
    <x v="0"/>
  </r>
  <r>
    <n v="506087241"/>
    <x v="3171"/>
    <x v="5"/>
    <x v="1"/>
    <x v="1"/>
    <x v="1"/>
    <x v="0"/>
    <x v="2"/>
    <x v="0"/>
    <x v="0"/>
    <x v="0"/>
  </r>
  <r>
    <n v="251354397"/>
    <x v="1331"/>
    <x v="5"/>
    <x v="1"/>
    <x v="1"/>
    <x v="30"/>
    <x v="0"/>
    <x v="2"/>
    <x v="4"/>
    <x v="0"/>
    <x v="0"/>
  </r>
  <r>
    <n v="676837050"/>
    <x v="3674"/>
    <x v="5"/>
    <x v="3"/>
    <x v="40"/>
    <x v="3"/>
    <x v="0"/>
    <x v="2"/>
    <x v="4"/>
    <x v="2"/>
    <x v="1"/>
  </r>
  <r>
    <n v="85074298"/>
    <x v="734"/>
    <x v="0"/>
    <x v="4"/>
    <x v="1"/>
    <x v="1"/>
    <x v="0"/>
    <x v="2"/>
    <x v="0"/>
    <x v="0"/>
    <x v="0"/>
  </r>
  <r>
    <n v="60492971"/>
    <x v="1299"/>
    <x v="0"/>
    <x v="1"/>
    <x v="1"/>
    <x v="1"/>
    <x v="0"/>
    <x v="2"/>
    <x v="4"/>
    <x v="0"/>
    <x v="0"/>
  </r>
  <r>
    <n v="46551072"/>
    <x v="459"/>
    <x v="0"/>
    <x v="1"/>
    <x v="1"/>
    <x v="23"/>
    <x v="2"/>
    <x v="0"/>
    <x v="11"/>
    <x v="0"/>
    <x v="0"/>
  </r>
  <r>
    <n v="674109108"/>
    <x v="2407"/>
    <x v="5"/>
    <x v="1"/>
    <x v="11"/>
    <x v="23"/>
    <x v="0"/>
    <x v="1"/>
    <x v="11"/>
    <x v="0"/>
    <x v="1"/>
  </r>
  <r>
    <n v="676730850"/>
    <x v="3674"/>
    <x v="5"/>
    <x v="1"/>
    <x v="1"/>
    <x v="1"/>
    <x v="0"/>
    <x v="2"/>
    <x v="4"/>
    <x v="0"/>
    <x v="1"/>
  </r>
  <r>
    <n v="668402156"/>
    <x v="3609"/>
    <x v="5"/>
    <x v="1"/>
    <x v="1"/>
    <x v="16"/>
    <x v="0"/>
    <x v="2"/>
    <x v="4"/>
    <x v="0"/>
    <x v="0"/>
  </r>
  <r>
    <n v="676743457"/>
    <x v="3674"/>
    <x v="0"/>
    <x v="1"/>
    <x v="1"/>
    <x v="1"/>
    <x v="0"/>
    <x v="2"/>
    <x v="4"/>
    <x v="0"/>
    <x v="0"/>
  </r>
  <r>
    <n v="668111100"/>
    <x v="3615"/>
    <x v="5"/>
    <x v="2"/>
    <x v="1"/>
    <x v="3"/>
    <x v="0"/>
    <x v="48"/>
    <x v="49"/>
    <x v="0"/>
    <x v="1"/>
  </r>
  <r>
    <n v="676918539"/>
    <x v="3676"/>
    <x v="5"/>
    <x v="1"/>
    <x v="1"/>
    <x v="1"/>
    <x v="0"/>
    <x v="0"/>
    <x v="1"/>
    <x v="0"/>
    <x v="0"/>
  </r>
  <r>
    <n v="595145090"/>
    <x v="3402"/>
    <x v="5"/>
    <x v="2"/>
    <x v="17"/>
    <x v="14"/>
    <x v="0"/>
    <x v="2"/>
    <x v="4"/>
    <x v="0"/>
    <x v="0"/>
  </r>
  <r>
    <n v="573313160"/>
    <x v="3202"/>
    <x v="0"/>
    <x v="1"/>
    <x v="9"/>
    <x v="44"/>
    <x v="0"/>
    <x v="2"/>
    <x v="4"/>
    <x v="0"/>
    <x v="0"/>
  </r>
  <r>
    <n v="8623257"/>
    <x v="131"/>
    <x v="0"/>
    <x v="1"/>
    <x v="1"/>
    <x v="1"/>
    <x v="0"/>
    <x v="2"/>
    <x v="4"/>
    <x v="0"/>
    <x v="0"/>
  </r>
  <r>
    <n v="677307282"/>
    <x v="3677"/>
    <x v="5"/>
    <x v="1"/>
    <x v="1"/>
    <x v="21"/>
    <x v="0"/>
    <x v="2"/>
    <x v="4"/>
    <x v="0"/>
    <x v="1"/>
  </r>
  <r>
    <n v="677323951"/>
    <x v="3677"/>
    <x v="5"/>
    <x v="1"/>
    <x v="1"/>
    <x v="1"/>
    <x v="0"/>
    <x v="1"/>
    <x v="1"/>
    <x v="0"/>
    <x v="1"/>
  </r>
  <r>
    <n v="147011887"/>
    <x v="1934"/>
    <x v="5"/>
    <x v="1"/>
    <x v="1"/>
    <x v="5"/>
    <x v="1"/>
    <x v="0"/>
    <x v="0"/>
    <x v="2"/>
    <x v="1"/>
  </r>
  <r>
    <n v="676602650"/>
    <x v="3673"/>
    <x v="5"/>
    <x v="1"/>
    <x v="1"/>
    <x v="1"/>
    <x v="0"/>
    <x v="2"/>
    <x v="4"/>
    <x v="0"/>
    <x v="0"/>
  </r>
  <r>
    <n v="117726548"/>
    <x v="1998"/>
    <x v="0"/>
    <x v="3"/>
    <x v="16"/>
    <x v="0"/>
    <x v="0"/>
    <x v="2"/>
    <x v="0"/>
    <x v="0"/>
    <x v="0"/>
  </r>
  <r>
    <n v="652739346"/>
    <x v="3465"/>
    <x v="5"/>
    <x v="2"/>
    <x v="10"/>
    <x v="56"/>
    <x v="0"/>
    <x v="48"/>
    <x v="37"/>
    <x v="0"/>
    <x v="0"/>
  </r>
  <r>
    <n v="386272196"/>
    <x v="3142"/>
    <x v="0"/>
    <x v="1"/>
    <x v="1"/>
    <x v="73"/>
    <x v="0"/>
    <x v="2"/>
    <x v="4"/>
    <x v="0"/>
    <x v="1"/>
  </r>
  <r>
    <n v="58141273"/>
    <x v="1137"/>
    <x v="0"/>
    <x v="3"/>
    <x v="16"/>
    <x v="0"/>
    <x v="0"/>
    <x v="2"/>
    <x v="4"/>
    <x v="0"/>
    <x v="0"/>
  </r>
  <r>
    <n v="144853506"/>
    <x v="2470"/>
    <x v="0"/>
    <x v="1"/>
    <x v="1"/>
    <x v="71"/>
    <x v="0"/>
    <x v="2"/>
    <x v="4"/>
    <x v="0"/>
    <x v="0"/>
  </r>
  <r>
    <n v="677373554"/>
    <x v="3677"/>
    <x v="5"/>
    <x v="1"/>
    <x v="26"/>
    <x v="88"/>
    <x v="0"/>
    <x v="2"/>
    <x v="4"/>
    <x v="2"/>
    <x v="0"/>
  </r>
  <r>
    <n v="671490650"/>
    <x v="3627"/>
    <x v="5"/>
    <x v="4"/>
    <x v="21"/>
    <x v="39"/>
    <x v="0"/>
    <x v="2"/>
    <x v="4"/>
    <x v="0"/>
    <x v="0"/>
  </r>
  <r>
    <n v="260762495"/>
    <x v="1375"/>
    <x v="5"/>
    <x v="2"/>
    <x v="15"/>
    <x v="1"/>
    <x v="0"/>
    <x v="1"/>
    <x v="1"/>
    <x v="0"/>
    <x v="0"/>
  </r>
  <r>
    <n v="677177730"/>
    <x v="3678"/>
    <x v="5"/>
    <x v="1"/>
    <x v="1"/>
    <x v="1"/>
    <x v="0"/>
    <x v="2"/>
    <x v="4"/>
    <x v="0"/>
    <x v="0"/>
  </r>
  <r>
    <n v="585204521"/>
    <x v="3602"/>
    <x v="5"/>
    <x v="1"/>
    <x v="1"/>
    <x v="2"/>
    <x v="0"/>
    <x v="2"/>
    <x v="5"/>
    <x v="2"/>
    <x v="0"/>
  </r>
  <r>
    <n v="677399729"/>
    <x v="3677"/>
    <x v="5"/>
    <x v="1"/>
    <x v="14"/>
    <x v="9"/>
    <x v="0"/>
    <x v="2"/>
    <x v="1"/>
    <x v="2"/>
    <x v="0"/>
  </r>
  <r>
    <n v="677402770"/>
    <x v="3677"/>
    <x v="5"/>
    <x v="2"/>
    <x v="1"/>
    <x v="0"/>
    <x v="0"/>
    <x v="2"/>
    <x v="4"/>
    <x v="2"/>
    <x v="0"/>
  </r>
  <r>
    <n v="562311342"/>
    <x v="3089"/>
    <x v="0"/>
    <x v="1"/>
    <x v="1"/>
    <x v="24"/>
    <x v="0"/>
    <x v="2"/>
    <x v="4"/>
    <x v="2"/>
    <x v="0"/>
  </r>
  <r>
    <n v="134782905"/>
    <x v="879"/>
    <x v="5"/>
    <x v="1"/>
    <x v="1"/>
    <x v="26"/>
    <x v="0"/>
    <x v="0"/>
    <x v="0"/>
    <x v="0"/>
    <x v="0"/>
  </r>
  <r>
    <n v="319361310"/>
    <x v="1587"/>
    <x v="5"/>
    <x v="1"/>
    <x v="1"/>
    <x v="42"/>
    <x v="0"/>
    <x v="4"/>
    <x v="13"/>
    <x v="0"/>
    <x v="0"/>
  </r>
  <r>
    <n v="173340129"/>
    <x v="1648"/>
    <x v="0"/>
    <x v="2"/>
    <x v="5"/>
    <x v="7"/>
    <x v="0"/>
    <x v="2"/>
    <x v="1"/>
    <x v="0"/>
    <x v="0"/>
  </r>
  <r>
    <n v="131895389"/>
    <x v="855"/>
    <x v="0"/>
    <x v="2"/>
    <x v="1"/>
    <x v="17"/>
    <x v="0"/>
    <x v="2"/>
    <x v="4"/>
    <x v="0"/>
    <x v="0"/>
  </r>
  <r>
    <n v="678027616"/>
    <x v="3679"/>
    <x v="5"/>
    <x v="1"/>
    <x v="1"/>
    <x v="1"/>
    <x v="0"/>
    <x v="3"/>
    <x v="5"/>
    <x v="0"/>
    <x v="0"/>
  </r>
  <r>
    <n v="653794365"/>
    <x v="3474"/>
    <x v="5"/>
    <x v="1"/>
    <x v="1"/>
    <x v="8"/>
    <x v="0"/>
    <x v="7"/>
    <x v="20"/>
    <x v="0"/>
    <x v="0"/>
  </r>
  <r>
    <n v="678028102"/>
    <x v="3679"/>
    <x v="5"/>
    <x v="1"/>
    <x v="1"/>
    <x v="1"/>
    <x v="0"/>
    <x v="2"/>
    <x v="4"/>
    <x v="2"/>
    <x v="0"/>
  </r>
  <r>
    <n v="28935179"/>
    <x v="2198"/>
    <x v="0"/>
    <x v="0"/>
    <x v="0"/>
    <x v="3"/>
    <x v="0"/>
    <x v="2"/>
    <x v="4"/>
    <x v="0"/>
    <x v="0"/>
  </r>
  <r>
    <n v="677294287"/>
    <x v="3677"/>
    <x v="5"/>
    <x v="1"/>
    <x v="1"/>
    <x v="1"/>
    <x v="0"/>
    <x v="2"/>
    <x v="4"/>
    <x v="0"/>
    <x v="0"/>
  </r>
  <r>
    <n v="678039585"/>
    <x v="3679"/>
    <x v="5"/>
    <x v="2"/>
    <x v="49"/>
    <x v="1"/>
    <x v="0"/>
    <x v="0"/>
    <x v="0"/>
    <x v="2"/>
    <x v="0"/>
  </r>
  <r>
    <n v="665826738"/>
    <x v="3680"/>
    <x v="0"/>
    <x v="1"/>
    <x v="1"/>
    <x v="1"/>
    <x v="0"/>
    <x v="2"/>
    <x v="4"/>
    <x v="0"/>
    <x v="0"/>
  </r>
  <r>
    <n v="678052219"/>
    <x v="3679"/>
    <x v="0"/>
    <x v="1"/>
    <x v="20"/>
    <x v="33"/>
    <x v="0"/>
    <x v="2"/>
    <x v="4"/>
    <x v="0"/>
    <x v="0"/>
  </r>
  <r>
    <n v="677515744"/>
    <x v="3681"/>
    <x v="5"/>
    <x v="2"/>
    <x v="2"/>
    <x v="36"/>
    <x v="0"/>
    <x v="2"/>
    <x v="4"/>
    <x v="2"/>
    <x v="0"/>
  </r>
  <r>
    <n v="563153364"/>
    <x v="3145"/>
    <x v="1"/>
    <x v="1"/>
    <x v="17"/>
    <x v="6"/>
    <x v="0"/>
    <x v="2"/>
    <x v="4"/>
    <x v="0"/>
    <x v="0"/>
  </r>
  <r>
    <n v="677523188"/>
    <x v="3681"/>
    <x v="0"/>
    <x v="1"/>
    <x v="1"/>
    <x v="1"/>
    <x v="0"/>
    <x v="2"/>
    <x v="4"/>
    <x v="0"/>
    <x v="0"/>
  </r>
  <r>
    <n v="15612648"/>
    <x v="246"/>
    <x v="0"/>
    <x v="1"/>
    <x v="1"/>
    <x v="26"/>
    <x v="1"/>
    <x v="3"/>
    <x v="5"/>
    <x v="1"/>
    <x v="0"/>
  </r>
  <r>
    <n v="169816183"/>
    <x v="1003"/>
    <x v="0"/>
    <x v="4"/>
    <x v="7"/>
    <x v="15"/>
    <x v="0"/>
    <x v="2"/>
    <x v="24"/>
    <x v="0"/>
    <x v="0"/>
  </r>
  <r>
    <n v="94036620"/>
    <x v="684"/>
    <x v="0"/>
    <x v="1"/>
    <x v="1"/>
    <x v="1"/>
    <x v="0"/>
    <x v="2"/>
    <x v="4"/>
    <x v="2"/>
    <x v="0"/>
  </r>
  <r>
    <n v="5513681"/>
    <x v="1665"/>
    <x v="8"/>
    <x v="2"/>
    <x v="1"/>
    <x v="6"/>
    <x v="0"/>
    <x v="1"/>
    <x v="1"/>
    <x v="0"/>
    <x v="0"/>
  </r>
  <r>
    <n v="542746093"/>
    <x v="3558"/>
    <x v="0"/>
    <x v="1"/>
    <x v="1"/>
    <x v="1"/>
    <x v="0"/>
    <x v="3"/>
    <x v="6"/>
    <x v="2"/>
    <x v="0"/>
  </r>
  <r>
    <n v="677665486"/>
    <x v="3682"/>
    <x v="5"/>
    <x v="2"/>
    <x v="1"/>
    <x v="3"/>
    <x v="0"/>
    <x v="2"/>
    <x v="4"/>
    <x v="0"/>
    <x v="0"/>
  </r>
  <r>
    <n v="15327862"/>
    <x v="221"/>
    <x v="0"/>
    <x v="2"/>
    <x v="1"/>
    <x v="34"/>
    <x v="0"/>
    <x v="2"/>
    <x v="4"/>
    <x v="0"/>
    <x v="0"/>
  </r>
  <r>
    <n v="678054347"/>
    <x v="3679"/>
    <x v="0"/>
    <x v="4"/>
    <x v="26"/>
    <x v="1"/>
    <x v="0"/>
    <x v="6"/>
    <x v="7"/>
    <x v="0"/>
    <x v="0"/>
  </r>
  <r>
    <n v="500693759"/>
    <x v="2794"/>
    <x v="5"/>
    <x v="1"/>
    <x v="19"/>
    <x v="35"/>
    <x v="0"/>
    <x v="2"/>
    <x v="0"/>
    <x v="0"/>
    <x v="0"/>
  </r>
  <r>
    <n v="677671131"/>
    <x v="3682"/>
    <x v="0"/>
    <x v="3"/>
    <x v="16"/>
    <x v="0"/>
    <x v="0"/>
    <x v="2"/>
    <x v="4"/>
    <x v="2"/>
    <x v="0"/>
  </r>
  <r>
    <n v="677718186"/>
    <x v="3682"/>
    <x v="5"/>
    <x v="3"/>
    <x v="16"/>
    <x v="0"/>
    <x v="0"/>
    <x v="2"/>
    <x v="4"/>
    <x v="0"/>
    <x v="0"/>
  </r>
  <r>
    <n v="677785163"/>
    <x v="3682"/>
    <x v="5"/>
    <x v="1"/>
    <x v="26"/>
    <x v="1"/>
    <x v="0"/>
    <x v="2"/>
    <x v="4"/>
    <x v="0"/>
    <x v="0"/>
  </r>
  <r>
    <n v="524954744"/>
    <x v="2758"/>
    <x v="5"/>
    <x v="3"/>
    <x v="16"/>
    <x v="3"/>
    <x v="0"/>
    <x v="2"/>
    <x v="4"/>
    <x v="2"/>
    <x v="0"/>
  </r>
  <r>
    <n v="85626511"/>
    <x v="424"/>
    <x v="0"/>
    <x v="1"/>
    <x v="14"/>
    <x v="0"/>
    <x v="0"/>
    <x v="2"/>
    <x v="4"/>
    <x v="0"/>
    <x v="0"/>
  </r>
  <r>
    <n v="678242422"/>
    <x v="3683"/>
    <x v="0"/>
    <x v="1"/>
    <x v="1"/>
    <x v="1"/>
    <x v="0"/>
    <x v="2"/>
    <x v="4"/>
    <x v="0"/>
    <x v="0"/>
  </r>
  <r>
    <n v="483602525"/>
    <x v="2375"/>
    <x v="5"/>
    <x v="0"/>
    <x v="0"/>
    <x v="3"/>
    <x v="0"/>
    <x v="2"/>
    <x v="4"/>
    <x v="2"/>
    <x v="0"/>
  </r>
  <r>
    <n v="11594354"/>
    <x v="3684"/>
    <x v="0"/>
    <x v="1"/>
    <x v="1"/>
    <x v="88"/>
    <x v="0"/>
    <x v="2"/>
    <x v="4"/>
    <x v="0"/>
    <x v="0"/>
  </r>
  <r>
    <n v="457968192"/>
    <x v="2780"/>
    <x v="5"/>
    <x v="1"/>
    <x v="15"/>
    <x v="1"/>
    <x v="0"/>
    <x v="2"/>
    <x v="4"/>
    <x v="0"/>
    <x v="0"/>
  </r>
  <r>
    <n v="136923081"/>
    <x v="3685"/>
    <x v="5"/>
    <x v="1"/>
    <x v="1"/>
    <x v="1"/>
    <x v="0"/>
    <x v="2"/>
    <x v="0"/>
    <x v="0"/>
    <x v="0"/>
  </r>
  <r>
    <n v="169046570"/>
    <x v="2215"/>
    <x v="0"/>
    <x v="3"/>
    <x v="16"/>
    <x v="0"/>
    <x v="0"/>
    <x v="2"/>
    <x v="4"/>
    <x v="0"/>
    <x v="0"/>
  </r>
  <r>
    <n v="652529297"/>
    <x v="3462"/>
    <x v="5"/>
    <x v="1"/>
    <x v="1"/>
    <x v="1"/>
    <x v="0"/>
    <x v="1"/>
    <x v="1"/>
    <x v="0"/>
    <x v="0"/>
  </r>
  <r>
    <n v="678129019"/>
    <x v="3679"/>
    <x v="5"/>
    <x v="1"/>
    <x v="1"/>
    <x v="1"/>
    <x v="0"/>
    <x v="4"/>
    <x v="6"/>
    <x v="0"/>
    <x v="1"/>
  </r>
  <r>
    <n v="144807699"/>
    <x v="2470"/>
    <x v="0"/>
    <x v="1"/>
    <x v="1"/>
    <x v="30"/>
    <x v="0"/>
    <x v="2"/>
    <x v="4"/>
    <x v="0"/>
    <x v="0"/>
  </r>
  <r>
    <n v="669272275"/>
    <x v="3620"/>
    <x v="5"/>
    <x v="2"/>
    <x v="5"/>
    <x v="9"/>
    <x v="0"/>
    <x v="2"/>
    <x v="4"/>
    <x v="0"/>
    <x v="0"/>
  </r>
  <r>
    <n v="228399911"/>
    <x v="1242"/>
    <x v="15"/>
    <x v="1"/>
    <x v="1"/>
    <x v="1"/>
    <x v="0"/>
    <x v="2"/>
    <x v="4"/>
    <x v="0"/>
    <x v="0"/>
  </r>
  <r>
    <n v="677471384"/>
    <x v="3681"/>
    <x v="5"/>
    <x v="2"/>
    <x v="15"/>
    <x v="4"/>
    <x v="0"/>
    <x v="6"/>
    <x v="11"/>
    <x v="0"/>
    <x v="0"/>
  </r>
  <r>
    <n v="1718586"/>
    <x v="50"/>
    <x v="0"/>
    <x v="4"/>
    <x v="7"/>
    <x v="0"/>
    <x v="0"/>
    <x v="2"/>
    <x v="0"/>
    <x v="0"/>
    <x v="0"/>
  </r>
  <r>
    <n v="152407001"/>
    <x v="3686"/>
    <x v="5"/>
    <x v="1"/>
    <x v="1"/>
    <x v="57"/>
    <x v="2"/>
    <x v="1"/>
    <x v="11"/>
    <x v="0"/>
    <x v="0"/>
  </r>
  <r>
    <n v="259882876"/>
    <x v="1578"/>
    <x v="0"/>
    <x v="2"/>
    <x v="1"/>
    <x v="7"/>
    <x v="0"/>
    <x v="2"/>
    <x v="4"/>
    <x v="0"/>
    <x v="1"/>
  </r>
  <r>
    <n v="669647690"/>
    <x v="3107"/>
    <x v="5"/>
    <x v="1"/>
    <x v="1"/>
    <x v="1"/>
    <x v="0"/>
    <x v="2"/>
    <x v="4"/>
    <x v="0"/>
    <x v="0"/>
  </r>
  <r>
    <n v="678590522"/>
    <x v="3687"/>
    <x v="0"/>
    <x v="1"/>
    <x v="1"/>
    <x v="1"/>
    <x v="0"/>
    <x v="2"/>
    <x v="4"/>
    <x v="0"/>
    <x v="0"/>
  </r>
  <r>
    <n v="678953386"/>
    <x v="3688"/>
    <x v="0"/>
    <x v="1"/>
    <x v="1"/>
    <x v="1"/>
    <x v="0"/>
    <x v="2"/>
    <x v="4"/>
    <x v="0"/>
    <x v="1"/>
  </r>
  <r>
    <n v="354044741"/>
    <x v="2167"/>
    <x v="0"/>
    <x v="2"/>
    <x v="23"/>
    <x v="60"/>
    <x v="0"/>
    <x v="2"/>
    <x v="4"/>
    <x v="0"/>
    <x v="0"/>
  </r>
  <r>
    <n v="460835407"/>
    <x v="2160"/>
    <x v="5"/>
    <x v="1"/>
    <x v="1"/>
    <x v="1"/>
    <x v="0"/>
    <x v="2"/>
    <x v="0"/>
    <x v="0"/>
    <x v="0"/>
  </r>
  <r>
    <n v="33981256"/>
    <x v="3445"/>
    <x v="0"/>
    <x v="1"/>
    <x v="1"/>
    <x v="1"/>
    <x v="0"/>
    <x v="2"/>
    <x v="4"/>
    <x v="0"/>
    <x v="0"/>
  </r>
  <r>
    <n v="448957440"/>
    <x v="2654"/>
    <x v="0"/>
    <x v="2"/>
    <x v="33"/>
    <x v="33"/>
    <x v="0"/>
    <x v="2"/>
    <x v="4"/>
    <x v="0"/>
    <x v="0"/>
  </r>
  <r>
    <n v="559518898"/>
    <x v="3052"/>
    <x v="0"/>
    <x v="1"/>
    <x v="1"/>
    <x v="1"/>
    <x v="0"/>
    <x v="2"/>
    <x v="4"/>
    <x v="2"/>
    <x v="0"/>
  </r>
  <r>
    <n v="208020669"/>
    <x v="3689"/>
    <x v="5"/>
    <x v="1"/>
    <x v="1"/>
    <x v="1"/>
    <x v="0"/>
    <x v="0"/>
    <x v="0"/>
    <x v="0"/>
    <x v="0"/>
  </r>
  <r>
    <n v="467192583"/>
    <x v="2210"/>
    <x v="0"/>
    <x v="2"/>
    <x v="1"/>
    <x v="4"/>
    <x v="0"/>
    <x v="2"/>
    <x v="0"/>
    <x v="2"/>
    <x v="0"/>
  </r>
  <r>
    <n v="16471963"/>
    <x v="234"/>
    <x v="0"/>
    <x v="0"/>
    <x v="0"/>
    <x v="3"/>
    <x v="0"/>
    <x v="2"/>
    <x v="4"/>
    <x v="0"/>
    <x v="0"/>
  </r>
  <r>
    <n v="163237732"/>
    <x v="1119"/>
    <x v="0"/>
    <x v="2"/>
    <x v="1"/>
    <x v="30"/>
    <x v="0"/>
    <x v="2"/>
    <x v="6"/>
    <x v="0"/>
    <x v="0"/>
  </r>
  <r>
    <n v="271627615"/>
    <x v="1449"/>
    <x v="0"/>
    <x v="2"/>
    <x v="1"/>
    <x v="6"/>
    <x v="0"/>
    <x v="0"/>
    <x v="0"/>
    <x v="0"/>
    <x v="0"/>
  </r>
  <r>
    <n v="655797001"/>
    <x v="3483"/>
    <x v="0"/>
    <x v="4"/>
    <x v="80"/>
    <x v="61"/>
    <x v="0"/>
    <x v="2"/>
    <x v="4"/>
    <x v="2"/>
    <x v="0"/>
  </r>
  <r>
    <n v="678594447"/>
    <x v="3687"/>
    <x v="5"/>
    <x v="0"/>
    <x v="0"/>
    <x v="3"/>
    <x v="0"/>
    <x v="2"/>
    <x v="4"/>
    <x v="0"/>
    <x v="0"/>
  </r>
  <r>
    <n v="123911811"/>
    <x v="782"/>
    <x v="0"/>
    <x v="4"/>
    <x v="1"/>
    <x v="0"/>
    <x v="0"/>
    <x v="2"/>
    <x v="4"/>
    <x v="0"/>
    <x v="0"/>
  </r>
  <r>
    <n v="243962273"/>
    <x v="2883"/>
    <x v="0"/>
    <x v="2"/>
    <x v="17"/>
    <x v="0"/>
    <x v="0"/>
    <x v="2"/>
    <x v="4"/>
    <x v="0"/>
    <x v="0"/>
  </r>
  <r>
    <n v="679162879"/>
    <x v="3690"/>
    <x v="5"/>
    <x v="1"/>
    <x v="1"/>
    <x v="1"/>
    <x v="0"/>
    <x v="2"/>
    <x v="0"/>
    <x v="0"/>
    <x v="0"/>
  </r>
  <r>
    <n v="679203213"/>
    <x v="3690"/>
    <x v="5"/>
    <x v="1"/>
    <x v="1"/>
    <x v="1"/>
    <x v="0"/>
    <x v="2"/>
    <x v="4"/>
    <x v="0"/>
    <x v="1"/>
  </r>
  <r>
    <n v="530062665"/>
    <x v="2826"/>
    <x v="5"/>
    <x v="1"/>
    <x v="19"/>
    <x v="31"/>
    <x v="0"/>
    <x v="2"/>
    <x v="0"/>
    <x v="2"/>
    <x v="0"/>
  </r>
  <r>
    <n v="679040859"/>
    <x v="3688"/>
    <x v="5"/>
    <x v="1"/>
    <x v="1"/>
    <x v="1"/>
    <x v="0"/>
    <x v="2"/>
    <x v="4"/>
    <x v="2"/>
    <x v="0"/>
  </r>
  <r>
    <n v="679214961"/>
    <x v="3690"/>
    <x v="5"/>
    <x v="1"/>
    <x v="1"/>
    <x v="1"/>
    <x v="0"/>
    <x v="2"/>
    <x v="4"/>
    <x v="0"/>
    <x v="1"/>
  </r>
  <r>
    <n v="677460169"/>
    <x v="3681"/>
    <x v="5"/>
    <x v="1"/>
    <x v="13"/>
    <x v="1"/>
    <x v="0"/>
    <x v="2"/>
    <x v="4"/>
    <x v="2"/>
    <x v="0"/>
  </r>
  <r>
    <n v="470131123"/>
    <x v="2250"/>
    <x v="5"/>
    <x v="1"/>
    <x v="1"/>
    <x v="1"/>
    <x v="0"/>
    <x v="2"/>
    <x v="4"/>
    <x v="2"/>
    <x v="0"/>
  </r>
  <r>
    <n v="407971445"/>
    <x v="3691"/>
    <x v="5"/>
    <x v="1"/>
    <x v="1"/>
    <x v="71"/>
    <x v="0"/>
    <x v="2"/>
    <x v="4"/>
    <x v="2"/>
    <x v="1"/>
  </r>
  <r>
    <n v="679317260"/>
    <x v="3692"/>
    <x v="5"/>
    <x v="1"/>
    <x v="1"/>
    <x v="1"/>
    <x v="0"/>
    <x v="2"/>
    <x v="4"/>
    <x v="0"/>
    <x v="1"/>
  </r>
  <r>
    <n v="679341992"/>
    <x v="3692"/>
    <x v="5"/>
    <x v="1"/>
    <x v="1"/>
    <x v="1"/>
    <x v="0"/>
    <x v="2"/>
    <x v="4"/>
    <x v="0"/>
    <x v="1"/>
  </r>
  <r>
    <n v="662480045"/>
    <x v="3555"/>
    <x v="5"/>
    <x v="0"/>
    <x v="0"/>
    <x v="3"/>
    <x v="0"/>
    <x v="2"/>
    <x v="4"/>
    <x v="0"/>
    <x v="1"/>
  </r>
  <r>
    <n v="499796297"/>
    <x v="2512"/>
    <x v="5"/>
    <x v="0"/>
    <x v="0"/>
    <x v="3"/>
    <x v="0"/>
    <x v="2"/>
    <x v="4"/>
    <x v="2"/>
    <x v="0"/>
  </r>
  <r>
    <n v="564085475"/>
    <x v="3693"/>
    <x v="5"/>
    <x v="1"/>
    <x v="1"/>
    <x v="1"/>
    <x v="0"/>
    <x v="2"/>
    <x v="0"/>
    <x v="0"/>
    <x v="0"/>
  </r>
  <r>
    <n v="677540724"/>
    <x v="3681"/>
    <x v="5"/>
    <x v="1"/>
    <x v="1"/>
    <x v="1"/>
    <x v="0"/>
    <x v="3"/>
    <x v="5"/>
    <x v="0"/>
    <x v="0"/>
  </r>
  <r>
    <n v="679346346"/>
    <x v="3692"/>
    <x v="0"/>
    <x v="1"/>
    <x v="1"/>
    <x v="1"/>
    <x v="0"/>
    <x v="2"/>
    <x v="4"/>
    <x v="0"/>
    <x v="0"/>
  </r>
  <r>
    <n v="18099191"/>
    <x v="265"/>
    <x v="0"/>
    <x v="2"/>
    <x v="1"/>
    <x v="3"/>
    <x v="0"/>
    <x v="2"/>
    <x v="1"/>
    <x v="0"/>
    <x v="0"/>
  </r>
  <r>
    <n v="667286927"/>
    <x v="3603"/>
    <x v="5"/>
    <x v="1"/>
    <x v="1"/>
    <x v="1"/>
    <x v="0"/>
    <x v="2"/>
    <x v="0"/>
    <x v="0"/>
    <x v="0"/>
  </r>
  <r>
    <n v="661071307"/>
    <x v="3544"/>
    <x v="0"/>
    <x v="2"/>
    <x v="2"/>
    <x v="14"/>
    <x v="0"/>
    <x v="2"/>
    <x v="0"/>
    <x v="2"/>
    <x v="1"/>
  </r>
  <r>
    <n v="16455195"/>
    <x v="234"/>
    <x v="0"/>
    <x v="1"/>
    <x v="1"/>
    <x v="1"/>
    <x v="0"/>
    <x v="0"/>
    <x v="1"/>
    <x v="0"/>
    <x v="0"/>
  </r>
  <r>
    <n v="486614429"/>
    <x v="3224"/>
    <x v="5"/>
    <x v="0"/>
    <x v="0"/>
    <x v="3"/>
    <x v="0"/>
    <x v="2"/>
    <x v="4"/>
    <x v="0"/>
    <x v="0"/>
  </r>
  <r>
    <n v="298173389"/>
    <x v="3694"/>
    <x v="5"/>
    <x v="4"/>
    <x v="9"/>
    <x v="9"/>
    <x v="0"/>
    <x v="2"/>
    <x v="4"/>
    <x v="2"/>
    <x v="0"/>
  </r>
  <r>
    <n v="119234814"/>
    <x v="1046"/>
    <x v="0"/>
    <x v="1"/>
    <x v="1"/>
    <x v="1"/>
    <x v="0"/>
    <x v="2"/>
    <x v="4"/>
    <x v="0"/>
    <x v="0"/>
  </r>
  <r>
    <n v="678760375"/>
    <x v="3695"/>
    <x v="0"/>
    <x v="3"/>
    <x v="60"/>
    <x v="0"/>
    <x v="0"/>
    <x v="0"/>
    <x v="0"/>
    <x v="0"/>
    <x v="0"/>
  </r>
  <r>
    <n v="672564115"/>
    <x v="3647"/>
    <x v="5"/>
    <x v="1"/>
    <x v="1"/>
    <x v="1"/>
    <x v="0"/>
    <x v="0"/>
    <x v="0"/>
    <x v="0"/>
    <x v="0"/>
  </r>
  <r>
    <n v="9581161"/>
    <x v="2507"/>
    <x v="8"/>
    <x v="1"/>
    <x v="1"/>
    <x v="1"/>
    <x v="0"/>
    <x v="2"/>
    <x v="4"/>
    <x v="0"/>
    <x v="1"/>
  </r>
  <r>
    <n v="678771822"/>
    <x v="3695"/>
    <x v="5"/>
    <x v="0"/>
    <x v="0"/>
    <x v="3"/>
    <x v="0"/>
    <x v="2"/>
    <x v="4"/>
    <x v="0"/>
    <x v="1"/>
  </r>
  <r>
    <n v="230940179"/>
    <x v="1742"/>
    <x v="0"/>
    <x v="0"/>
    <x v="0"/>
    <x v="61"/>
    <x v="0"/>
    <x v="2"/>
    <x v="4"/>
    <x v="0"/>
    <x v="0"/>
  </r>
  <r>
    <n v="46033543"/>
    <x v="1857"/>
    <x v="5"/>
    <x v="1"/>
    <x v="1"/>
    <x v="15"/>
    <x v="0"/>
    <x v="0"/>
    <x v="0"/>
    <x v="0"/>
    <x v="0"/>
  </r>
  <r>
    <n v="679419006"/>
    <x v="3692"/>
    <x v="0"/>
    <x v="1"/>
    <x v="1"/>
    <x v="1"/>
    <x v="0"/>
    <x v="2"/>
    <x v="4"/>
    <x v="0"/>
    <x v="0"/>
  </r>
  <r>
    <n v="46420978"/>
    <x v="1747"/>
    <x v="0"/>
    <x v="1"/>
    <x v="1"/>
    <x v="71"/>
    <x v="0"/>
    <x v="1"/>
    <x v="1"/>
    <x v="0"/>
    <x v="0"/>
  </r>
  <r>
    <n v="676432076"/>
    <x v="3670"/>
    <x v="5"/>
    <x v="2"/>
    <x v="26"/>
    <x v="50"/>
    <x v="0"/>
    <x v="0"/>
    <x v="0"/>
    <x v="2"/>
    <x v="0"/>
  </r>
  <r>
    <n v="27064236"/>
    <x v="777"/>
    <x v="0"/>
    <x v="1"/>
    <x v="1"/>
    <x v="1"/>
    <x v="0"/>
    <x v="2"/>
    <x v="0"/>
    <x v="0"/>
    <x v="0"/>
  </r>
  <r>
    <n v="676997730"/>
    <x v="3676"/>
    <x v="5"/>
    <x v="1"/>
    <x v="5"/>
    <x v="1"/>
    <x v="0"/>
    <x v="2"/>
    <x v="4"/>
    <x v="0"/>
    <x v="0"/>
  </r>
  <r>
    <n v="556849979"/>
    <x v="3051"/>
    <x v="5"/>
    <x v="4"/>
    <x v="1"/>
    <x v="0"/>
    <x v="0"/>
    <x v="0"/>
    <x v="1"/>
    <x v="0"/>
    <x v="1"/>
  </r>
  <r>
    <n v="52293595"/>
    <x v="542"/>
    <x v="0"/>
    <x v="1"/>
    <x v="9"/>
    <x v="8"/>
    <x v="0"/>
    <x v="2"/>
    <x v="4"/>
    <x v="0"/>
    <x v="0"/>
  </r>
  <r>
    <n v="357703788"/>
    <x v="3643"/>
    <x v="5"/>
    <x v="0"/>
    <x v="0"/>
    <x v="3"/>
    <x v="0"/>
    <x v="2"/>
    <x v="4"/>
    <x v="0"/>
    <x v="0"/>
  </r>
  <r>
    <n v="678780979"/>
    <x v="3695"/>
    <x v="5"/>
    <x v="1"/>
    <x v="1"/>
    <x v="1"/>
    <x v="0"/>
    <x v="2"/>
    <x v="4"/>
    <x v="0"/>
    <x v="1"/>
  </r>
  <r>
    <n v="168868481"/>
    <x v="2346"/>
    <x v="0"/>
    <x v="1"/>
    <x v="1"/>
    <x v="9"/>
    <x v="0"/>
    <x v="2"/>
    <x v="4"/>
    <x v="0"/>
    <x v="0"/>
  </r>
  <r>
    <n v="679522594"/>
    <x v="3696"/>
    <x v="5"/>
    <x v="1"/>
    <x v="1"/>
    <x v="1"/>
    <x v="0"/>
    <x v="2"/>
    <x v="4"/>
    <x v="0"/>
    <x v="0"/>
  </r>
  <r>
    <n v="677291836"/>
    <x v="3677"/>
    <x v="5"/>
    <x v="1"/>
    <x v="1"/>
    <x v="1"/>
    <x v="0"/>
    <x v="0"/>
    <x v="0"/>
    <x v="0"/>
    <x v="1"/>
  </r>
  <r>
    <n v="77054031"/>
    <x v="2218"/>
    <x v="5"/>
    <x v="1"/>
    <x v="1"/>
    <x v="1"/>
    <x v="0"/>
    <x v="2"/>
    <x v="4"/>
    <x v="0"/>
    <x v="0"/>
  </r>
  <r>
    <n v="463662607"/>
    <x v="3282"/>
    <x v="5"/>
    <x v="1"/>
    <x v="1"/>
    <x v="71"/>
    <x v="0"/>
    <x v="0"/>
    <x v="6"/>
    <x v="0"/>
    <x v="0"/>
  </r>
  <r>
    <n v="402044260"/>
    <x v="3697"/>
    <x v="0"/>
    <x v="1"/>
    <x v="1"/>
    <x v="6"/>
    <x v="0"/>
    <x v="2"/>
    <x v="4"/>
    <x v="2"/>
    <x v="0"/>
  </r>
  <r>
    <n v="472112445"/>
    <x v="2252"/>
    <x v="0"/>
    <x v="2"/>
    <x v="1"/>
    <x v="1"/>
    <x v="0"/>
    <x v="2"/>
    <x v="4"/>
    <x v="0"/>
    <x v="0"/>
  </r>
  <r>
    <n v="249900587"/>
    <x v="2052"/>
    <x v="5"/>
    <x v="1"/>
    <x v="5"/>
    <x v="59"/>
    <x v="0"/>
    <x v="2"/>
    <x v="4"/>
    <x v="2"/>
    <x v="0"/>
  </r>
  <r>
    <n v="69060084"/>
    <x v="576"/>
    <x v="0"/>
    <x v="2"/>
    <x v="1"/>
    <x v="44"/>
    <x v="0"/>
    <x v="2"/>
    <x v="4"/>
    <x v="0"/>
    <x v="0"/>
  </r>
  <r>
    <n v="679560916"/>
    <x v="3696"/>
    <x v="5"/>
    <x v="0"/>
    <x v="0"/>
    <x v="3"/>
    <x v="0"/>
    <x v="3"/>
    <x v="6"/>
    <x v="0"/>
    <x v="1"/>
  </r>
  <r>
    <n v="288048887"/>
    <x v="3698"/>
    <x v="0"/>
    <x v="2"/>
    <x v="1"/>
    <x v="1"/>
    <x v="0"/>
    <x v="2"/>
    <x v="4"/>
    <x v="0"/>
    <x v="0"/>
  </r>
  <r>
    <n v="185122020"/>
    <x v="1065"/>
    <x v="0"/>
    <x v="4"/>
    <x v="1"/>
    <x v="1"/>
    <x v="0"/>
    <x v="0"/>
    <x v="0"/>
    <x v="2"/>
    <x v="0"/>
  </r>
  <r>
    <n v="2366949"/>
    <x v="1432"/>
    <x v="0"/>
    <x v="1"/>
    <x v="1"/>
    <x v="16"/>
    <x v="0"/>
    <x v="27"/>
    <x v="67"/>
    <x v="0"/>
    <x v="0"/>
  </r>
  <r>
    <n v="654827814"/>
    <x v="3478"/>
    <x v="5"/>
    <x v="3"/>
    <x v="39"/>
    <x v="85"/>
    <x v="0"/>
    <x v="0"/>
    <x v="0"/>
    <x v="0"/>
    <x v="0"/>
  </r>
  <r>
    <n v="680555112"/>
    <x v="3699"/>
    <x v="5"/>
    <x v="4"/>
    <x v="1"/>
    <x v="3"/>
    <x v="0"/>
    <x v="2"/>
    <x v="4"/>
    <x v="0"/>
    <x v="0"/>
  </r>
  <r>
    <n v="263440861"/>
    <x v="3514"/>
    <x v="0"/>
    <x v="2"/>
    <x v="1"/>
    <x v="0"/>
    <x v="0"/>
    <x v="2"/>
    <x v="4"/>
    <x v="0"/>
    <x v="0"/>
  </r>
  <r>
    <n v="239051301"/>
    <x v="3700"/>
    <x v="0"/>
    <x v="2"/>
    <x v="1"/>
    <x v="1"/>
    <x v="0"/>
    <x v="0"/>
    <x v="5"/>
    <x v="0"/>
    <x v="0"/>
  </r>
  <r>
    <n v="679808880"/>
    <x v="3701"/>
    <x v="5"/>
    <x v="1"/>
    <x v="1"/>
    <x v="1"/>
    <x v="0"/>
    <x v="2"/>
    <x v="4"/>
    <x v="2"/>
    <x v="0"/>
  </r>
  <r>
    <n v="679898548"/>
    <x v="3702"/>
    <x v="5"/>
    <x v="4"/>
    <x v="1"/>
    <x v="1"/>
    <x v="0"/>
    <x v="2"/>
    <x v="4"/>
    <x v="0"/>
    <x v="0"/>
  </r>
  <r>
    <n v="78779658"/>
    <x v="651"/>
    <x v="0"/>
    <x v="0"/>
    <x v="0"/>
    <x v="1"/>
    <x v="0"/>
    <x v="2"/>
    <x v="11"/>
    <x v="1"/>
    <x v="0"/>
  </r>
  <r>
    <n v="680681693"/>
    <x v="3703"/>
    <x v="5"/>
    <x v="0"/>
    <x v="0"/>
    <x v="3"/>
    <x v="0"/>
    <x v="2"/>
    <x v="4"/>
    <x v="0"/>
    <x v="0"/>
  </r>
  <r>
    <n v="677515463"/>
    <x v="3681"/>
    <x v="5"/>
    <x v="1"/>
    <x v="1"/>
    <x v="1"/>
    <x v="0"/>
    <x v="2"/>
    <x v="4"/>
    <x v="0"/>
    <x v="0"/>
  </r>
  <r>
    <n v="515944521"/>
    <x v="1544"/>
    <x v="5"/>
    <x v="4"/>
    <x v="14"/>
    <x v="1"/>
    <x v="0"/>
    <x v="1"/>
    <x v="1"/>
    <x v="2"/>
    <x v="0"/>
  </r>
  <r>
    <n v="679835647"/>
    <x v="3701"/>
    <x v="0"/>
    <x v="1"/>
    <x v="11"/>
    <x v="1"/>
    <x v="0"/>
    <x v="2"/>
    <x v="4"/>
    <x v="0"/>
    <x v="0"/>
  </r>
  <r>
    <n v="98141211"/>
    <x v="1986"/>
    <x v="0"/>
    <x v="4"/>
    <x v="15"/>
    <x v="0"/>
    <x v="0"/>
    <x v="2"/>
    <x v="1"/>
    <x v="0"/>
    <x v="0"/>
  </r>
  <r>
    <n v="567664814"/>
    <x v="3149"/>
    <x v="5"/>
    <x v="3"/>
    <x v="43"/>
    <x v="1"/>
    <x v="0"/>
    <x v="3"/>
    <x v="5"/>
    <x v="0"/>
    <x v="0"/>
  </r>
  <r>
    <n v="679227296"/>
    <x v="3690"/>
    <x v="5"/>
    <x v="1"/>
    <x v="17"/>
    <x v="71"/>
    <x v="0"/>
    <x v="0"/>
    <x v="1"/>
    <x v="0"/>
    <x v="0"/>
  </r>
  <r>
    <n v="680750361"/>
    <x v="3703"/>
    <x v="5"/>
    <x v="0"/>
    <x v="0"/>
    <x v="9"/>
    <x v="0"/>
    <x v="2"/>
    <x v="0"/>
    <x v="0"/>
    <x v="0"/>
  </r>
  <r>
    <n v="680769616"/>
    <x v="3703"/>
    <x v="5"/>
    <x v="0"/>
    <x v="0"/>
    <x v="9"/>
    <x v="0"/>
    <x v="2"/>
    <x v="4"/>
    <x v="2"/>
    <x v="0"/>
  </r>
  <r>
    <n v="677116528"/>
    <x v="3678"/>
    <x v="0"/>
    <x v="1"/>
    <x v="1"/>
    <x v="2"/>
    <x v="0"/>
    <x v="3"/>
    <x v="11"/>
    <x v="0"/>
    <x v="0"/>
  </r>
  <r>
    <n v="677819224"/>
    <x v="3704"/>
    <x v="5"/>
    <x v="2"/>
    <x v="17"/>
    <x v="37"/>
    <x v="0"/>
    <x v="2"/>
    <x v="4"/>
    <x v="0"/>
    <x v="0"/>
  </r>
  <r>
    <n v="201741093"/>
    <x v="1506"/>
    <x v="5"/>
    <x v="1"/>
    <x v="11"/>
    <x v="42"/>
    <x v="0"/>
    <x v="110"/>
    <x v="126"/>
    <x v="0"/>
    <x v="0"/>
  </r>
  <r>
    <n v="241514238"/>
    <x v="1301"/>
    <x v="0"/>
    <x v="4"/>
    <x v="7"/>
    <x v="85"/>
    <x v="0"/>
    <x v="2"/>
    <x v="4"/>
    <x v="0"/>
    <x v="0"/>
  </r>
  <r>
    <n v="405115451"/>
    <x v="3705"/>
    <x v="0"/>
    <x v="1"/>
    <x v="1"/>
    <x v="1"/>
    <x v="0"/>
    <x v="2"/>
    <x v="4"/>
    <x v="0"/>
    <x v="0"/>
  </r>
  <r>
    <n v="512391799"/>
    <x v="3706"/>
    <x v="0"/>
    <x v="1"/>
    <x v="1"/>
    <x v="33"/>
    <x v="0"/>
    <x v="2"/>
    <x v="4"/>
    <x v="0"/>
    <x v="0"/>
  </r>
  <r>
    <n v="676972720"/>
    <x v="3676"/>
    <x v="5"/>
    <x v="2"/>
    <x v="1"/>
    <x v="3"/>
    <x v="0"/>
    <x v="2"/>
    <x v="4"/>
    <x v="0"/>
    <x v="0"/>
  </r>
  <r>
    <n v="21304445"/>
    <x v="252"/>
    <x v="0"/>
    <x v="1"/>
    <x v="33"/>
    <x v="1"/>
    <x v="0"/>
    <x v="49"/>
    <x v="25"/>
    <x v="0"/>
    <x v="0"/>
  </r>
  <r>
    <n v="156451310"/>
    <x v="3707"/>
    <x v="0"/>
    <x v="2"/>
    <x v="63"/>
    <x v="14"/>
    <x v="0"/>
    <x v="1"/>
    <x v="1"/>
    <x v="0"/>
    <x v="0"/>
  </r>
  <r>
    <n v="468240503"/>
    <x v="2231"/>
    <x v="0"/>
    <x v="1"/>
    <x v="1"/>
    <x v="18"/>
    <x v="0"/>
    <x v="2"/>
    <x v="4"/>
    <x v="0"/>
    <x v="0"/>
  </r>
  <r>
    <n v="41405632"/>
    <x v="413"/>
    <x v="0"/>
    <x v="4"/>
    <x v="1"/>
    <x v="1"/>
    <x v="0"/>
    <x v="2"/>
    <x v="4"/>
    <x v="2"/>
    <x v="0"/>
  </r>
  <r>
    <n v="586211425"/>
    <x v="3370"/>
    <x v="5"/>
    <x v="1"/>
    <x v="1"/>
    <x v="1"/>
    <x v="0"/>
    <x v="2"/>
    <x v="4"/>
    <x v="0"/>
    <x v="0"/>
  </r>
  <r>
    <n v="155071955"/>
    <x v="931"/>
    <x v="5"/>
    <x v="2"/>
    <x v="1"/>
    <x v="1"/>
    <x v="0"/>
    <x v="2"/>
    <x v="4"/>
    <x v="0"/>
    <x v="1"/>
  </r>
  <r>
    <n v="555667624"/>
    <x v="3032"/>
    <x v="5"/>
    <x v="1"/>
    <x v="1"/>
    <x v="1"/>
    <x v="0"/>
    <x v="2"/>
    <x v="0"/>
    <x v="0"/>
    <x v="0"/>
  </r>
  <r>
    <n v="597372464"/>
    <x v="3412"/>
    <x v="5"/>
    <x v="2"/>
    <x v="1"/>
    <x v="34"/>
    <x v="0"/>
    <x v="2"/>
    <x v="4"/>
    <x v="0"/>
    <x v="0"/>
  </r>
  <r>
    <n v="680948050"/>
    <x v="3708"/>
    <x v="5"/>
    <x v="0"/>
    <x v="0"/>
    <x v="1"/>
    <x v="0"/>
    <x v="2"/>
    <x v="4"/>
    <x v="0"/>
    <x v="1"/>
  </r>
  <r>
    <n v="680113744"/>
    <x v="3709"/>
    <x v="5"/>
    <x v="0"/>
    <x v="0"/>
    <x v="3"/>
    <x v="0"/>
    <x v="2"/>
    <x v="0"/>
    <x v="2"/>
    <x v="0"/>
  </r>
  <r>
    <n v="63394331"/>
    <x v="1306"/>
    <x v="0"/>
    <x v="2"/>
    <x v="1"/>
    <x v="9"/>
    <x v="0"/>
    <x v="2"/>
    <x v="4"/>
    <x v="0"/>
    <x v="0"/>
  </r>
  <r>
    <n v="679993600"/>
    <x v="3702"/>
    <x v="5"/>
    <x v="1"/>
    <x v="1"/>
    <x v="1"/>
    <x v="0"/>
    <x v="2"/>
    <x v="0"/>
    <x v="0"/>
    <x v="0"/>
  </r>
  <r>
    <n v="209581968"/>
    <x v="2735"/>
    <x v="0"/>
    <x v="4"/>
    <x v="1"/>
    <x v="16"/>
    <x v="0"/>
    <x v="2"/>
    <x v="1"/>
    <x v="0"/>
    <x v="0"/>
  </r>
  <r>
    <n v="425217918"/>
    <x v="1927"/>
    <x v="5"/>
    <x v="3"/>
    <x v="62"/>
    <x v="0"/>
    <x v="0"/>
    <x v="2"/>
    <x v="4"/>
    <x v="2"/>
    <x v="0"/>
  </r>
  <r>
    <n v="125557542"/>
    <x v="1382"/>
    <x v="0"/>
    <x v="1"/>
    <x v="1"/>
    <x v="9"/>
    <x v="0"/>
    <x v="2"/>
    <x v="4"/>
    <x v="0"/>
    <x v="0"/>
  </r>
  <r>
    <n v="680189375"/>
    <x v="3709"/>
    <x v="5"/>
    <x v="3"/>
    <x v="82"/>
    <x v="88"/>
    <x v="0"/>
    <x v="2"/>
    <x v="4"/>
    <x v="2"/>
    <x v="0"/>
  </r>
  <r>
    <n v="503101420"/>
    <x v="2219"/>
    <x v="0"/>
    <x v="1"/>
    <x v="1"/>
    <x v="30"/>
    <x v="0"/>
    <x v="2"/>
    <x v="0"/>
    <x v="0"/>
    <x v="0"/>
  </r>
  <r>
    <n v="419004101"/>
    <x v="1937"/>
    <x v="5"/>
    <x v="1"/>
    <x v="1"/>
    <x v="16"/>
    <x v="0"/>
    <x v="2"/>
    <x v="0"/>
    <x v="2"/>
    <x v="0"/>
  </r>
  <r>
    <n v="681107075"/>
    <x v="3710"/>
    <x v="5"/>
    <x v="0"/>
    <x v="0"/>
    <x v="1"/>
    <x v="0"/>
    <x v="1"/>
    <x v="1"/>
    <x v="0"/>
    <x v="0"/>
  </r>
  <r>
    <n v="526170544"/>
    <x v="2772"/>
    <x v="0"/>
    <x v="1"/>
    <x v="18"/>
    <x v="78"/>
    <x v="0"/>
    <x v="2"/>
    <x v="4"/>
    <x v="0"/>
    <x v="0"/>
  </r>
  <r>
    <n v="669541472"/>
    <x v="3619"/>
    <x v="5"/>
    <x v="1"/>
    <x v="1"/>
    <x v="59"/>
    <x v="0"/>
    <x v="0"/>
    <x v="0"/>
    <x v="0"/>
    <x v="0"/>
  </r>
  <r>
    <n v="1770473"/>
    <x v="167"/>
    <x v="1"/>
    <x v="0"/>
    <x v="0"/>
    <x v="3"/>
    <x v="0"/>
    <x v="0"/>
    <x v="5"/>
    <x v="0"/>
    <x v="0"/>
  </r>
  <r>
    <n v="64821171"/>
    <x v="821"/>
    <x v="0"/>
    <x v="4"/>
    <x v="20"/>
    <x v="53"/>
    <x v="0"/>
    <x v="2"/>
    <x v="4"/>
    <x v="0"/>
    <x v="0"/>
  </r>
  <r>
    <n v="75456000"/>
    <x v="3711"/>
    <x v="0"/>
    <x v="3"/>
    <x v="25"/>
    <x v="3"/>
    <x v="0"/>
    <x v="2"/>
    <x v="11"/>
    <x v="0"/>
    <x v="0"/>
  </r>
  <r>
    <n v="681544562"/>
    <x v="3712"/>
    <x v="0"/>
    <x v="2"/>
    <x v="1"/>
    <x v="13"/>
    <x v="0"/>
    <x v="2"/>
    <x v="4"/>
    <x v="0"/>
    <x v="0"/>
  </r>
  <r>
    <n v="12662416"/>
    <x v="3713"/>
    <x v="18"/>
    <x v="1"/>
    <x v="1"/>
    <x v="88"/>
    <x v="0"/>
    <x v="2"/>
    <x v="4"/>
    <x v="0"/>
    <x v="0"/>
  </r>
  <r>
    <n v="410031505"/>
    <x v="3714"/>
    <x v="5"/>
    <x v="1"/>
    <x v="1"/>
    <x v="16"/>
    <x v="0"/>
    <x v="6"/>
    <x v="11"/>
    <x v="2"/>
    <x v="0"/>
  </r>
  <r>
    <n v="555873416"/>
    <x v="3033"/>
    <x v="5"/>
    <x v="2"/>
    <x v="19"/>
    <x v="10"/>
    <x v="0"/>
    <x v="2"/>
    <x v="5"/>
    <x v="0"/>
    <x v="0"/>
  </r>
  <r>
    <n v="3963515"/>
    <x v="48"/>
    <x v="0"/>
    <x v="1"/>
    <x v="1"/>
    <x v="1"/>
    <x v="0"/>
    <x v="0"/>
    <x v="1"/>
    <x v="0"/>
    <x v="0"/>
  </r>
  <r>
    <n v="681278755"/>
    <x v="3715"/>
    <x v="5"/>
    <x v="0"/>
    <x v="0"/>
    <x v="3"/>
    <x v="0"/>
    <x v="2"/>
    <x v="4"/>
    <x v="2"/>
    <x v="0"/>
  </r>
  <r>
    <n v="679386123"/>
    <x v="3692"/>
    <x v="5"/>
    <x v="1"/>
    <x v="1"/>
    <x v="71"/>
    <x v="0"/>
    <x v="0"/>
    <x v="0"/>
    <x v="0"/>
    <x v="0"/>
  </r>
  <r>
    <n v="681696724"/>
    <x v="3716"/>
    <x v="5"/>
    <x v="0"/>
    <x v="0"/>
    <x v="3"/>
    <x v="0"/>
    <x v="2"/>
    <x v="4"/>
    <x v="0"/>
    <x v="0"/>
  </r>
  <r>
    <n v="38896252"/>
    <x v="419"/>
    <x v="0"/>
    <x v="2"/>
    <x v="1"/>
    <x v="50"/>
    <x v="0"/>
    <x v="2"/>
    <x v="4"/>
    <x v="0"/>
    <x v="0"/>
  </r>
  <r>
    <n v="655891378"/>
    <x v="3488"/>
    <x v="5"/>
    <x v="4"/>
    <x v="8"/>
    <x v="17"/>
    <x v="0"/>
    <x v="2"/>
    <x v="4"/>
    <x v="2"/>
    <x v="0"/>
  </r>
  <r>
    <n v="15098728"/>
    <x v="2464"/>
    <x v="0"/>
    <x v="1"/>
    <x v="1"/>
    <x v="9"/>
    <x v="0"/>
    <x v="2"/>
    <x v="4"/>
    <x v="0"/>
    <x v="0"/>
  </r>
  <r>
    <n v="680673617"/>
    <x v="3703"/>
    <x v="0"/>
    <x v="0"/>
    <x v="0"/>
    <x v="3"/>
    <x v="0"/>
    <x v="0"/>
    <x v="0"/>
    <x v="0"/>
    <x v="0"/>
  </r>
  <r>
    <n v="38538275"/>
    <x v="3717"/>
    <x v="1"/>
    <x v="0"/>
    <x v="0"/>
    <x v="3"/>
    <x v="0"/>
    <x v="2"/>
    <x v="0"/>
    <x v="0"/>
    <x v="0"/>
  </r>
  <r>
    <n v="514422568"/>
    <x v="2657"/>
    <x v="5"/>
    <x v="2"/>
    <x v="17"/>
    <x v="9"/>
    <x v="0"/>
    <x v="2"/>
    <x v="4"/>
    <x v="0"/>
    <x v="0"/>
  </r>
  <r>
    <n v="497535335"/>
    <x v="2489"/>
    <x v="5"/>
    <x v="1"/>
    <x v="19"/>
    <x v="1"/>
    <x v="0"/>
    <x v="0"/>
    <x v="1"/>
    <x v="2"/>
    <x v="0"/>
  </r>
  <r>
    <n v="516974827"/>
    <x v="3718"/>
    <x v="0"/>
    <x v="1"/>
    <x v="1"/>
    <x v="1"/>
    <x v="0"/>
    <x v="2"/>
    <x v="4"/>
    <x v="0"/>
    <x v="0"/>
  </r>
  <r>
    <n v="158325860"/>
    <x v="957"/>
    <x v="0"/>
    <x v="0"/>
    <x v="0"/>
    <x v="3"/>
    <x v="0"/>
    <x v="2"/>
    <x v="0"/>
    <x v="2"/>
    <x v="0"/>
  </r>
  <r>
    <n v="541350143"/>
    <x v="2888"/>
    <x v="0"/>
    <x v="0"/>
    <x v="0"/>
    <x v="3"/>
    <x v="0"/>
    <x v="0"/>
    <x v="0"/>
    <x v="0"/>
    <x v="0"/>
  </r>
  <r>
    <n v="248383614"/>
    <x v="1322"/>
    <x v="5"/>
    <x v="0"/>
    <x v="0"/>
    <x v="93"/>
    <x v="0"/>
    <x v="2"/>
    <x v="4"/>
    <x v="0"/>
    <x v="0"/>
  </r>
  <r>
    <n v="3523064"/>
    <x v="3719"/>
    <x v="0"/>
    <x v="1"/>
    <x v="1"/>
    <x v="1"/>
    <x v="0"/>
    <x v="4"/>
    <x v="11"/>
    <x v="0"/>
    <x v="0"/>
  </r>
  <r>
    <n v="18219353"/>
    <x v="1985"/>
    <x v="0"/>
    <x v="1"/>
    <x v="1"/>
    <x v="35"/>
    <x v="0"/>
    <x v="7"/>
    <x v="13"/>
    <x v="1"/>
    <x v="1"/>
  </r>
  <r>
    <n v="681961429"/>
    <x v="3720"/>
    <x v="0"/>
    <x v="0"/>
    <x v="0"/>
    <x v="1"/>
    <x v="0"/>
    <x v="2"/>
    <x v="4"/>
    <x v="0"/>
    <x v="0"/>
  </r>
  <r>
    <n v="681962914"/>
    <x v="3720"/>
    <x v="5"/>
    <x v="0"/>
    <x v="0"/>
    <x v="0"/>
    <x v="0"/>
    <x v="2"/>
    <x v="4"/>
    <x v="2"/>
    <x v="0"/>
  </r>
  <r>
    <n v="681983473"/>
    <x v="3720"/>
    <x v="5"/>
    <x v="0"/>
    <x v="0"/>
    <x v="3"/>
    <x v="0"/>
    <x v="2"/>
    <x v="4"/>
    <x v="0"/>
    <x v="0"/>
  </r>
  <r>
    <n v="368390948"/>
    <x v="3721"/>
    <x v="0"/>
    <x v="1"/>
    <x v="1"/>
    <x v="1"/>
    <x v="0"/>
    <x v="0"/>
    <x v="0"/>
    <x v="2"/>
    <x v="0"/>
  </r>
  <r>
    <n v="416541176"/>
    <x v="2924"/>
    <x v="5"/>
    <x v="1"/>
    <x v="1"/>
    <x v="1"/>
    <x v="0"/>
    <x v="2"/>
    <x v="0"/>
    <x v="2"/>
    <x v="1"/>
  </r>
  <r>
    <n v="681979786"/>
    <x v="3720"/>
    <x v="0"/>
    <x v="1"/>
    <x v="1"/>
    <x v="1"/>
    <x v="0"/>
    <x v="2"/>
    <x v="4"/>
    <x v="2"/>
    <x v="0"/>
  </r>
  <r>
    <n v="487868337"/>
    <x v="2398"/>
    <x v="0"/>
    <x v="0"/>
    <x v="0"/>
    <x v="3"/>
    <x v="0"/>
    <x v="2"/>
    <x v="4"/>
    <x v="0"/>
    <x v="0"/>
  </r>
  <r>
    <n v="517487206"/>
    <x v="2688"/>
    <x v="0"/>
    <x v="0"/>
    <x v="0"/>
    <x v="3"/>
    <x v="0"/>
    <x v="0"/>
    <x v="0"/>
    <x v="2"/>
    <x v="0"/>
  </r>
  <r>
    <n v="681522815"/>
    <x v="3712"/>
    <x v="5"/>
    <x v="1"/>
    <x v="1"/>
    <x v="1"/>
    <x v="0"/>
    <x v="2"/>
    <x v="0"/>
    <x v="0"/>
    <x v="0"/>
  </r>
  <r>
    <n v="543251626"/>
    <x v="2919"/>
    <x v="5"/>
    <x v="0"/>
    <x v="0"/>
    <x v="3"/>
    <x v="0"/>
    <x v="3"/>
    <x v="5"/>
    <x v="2"/>
    <x v="0"/>
  </r>
  <r>
    <n v="682163282"/>
    <x v="3722"/>
    <x v="5"/>
    <x v="0"/>
    <x v="0"/>
    <x v="3"/>
    <x v="0"/>
    <x v="3"/>
    <x v="5"/>
    <x v="0"/>
    <x v="0"/>
  </r>
  <r>
    <n v="14664507"/>
    <x v="1643"/>
    <x v="0"/>
    <x v="1"/>
    <x v="1"/>
    <x v="0"/>
    <x v="0"/>
    <x v="2"/>
    <x v="4"/>
    <x v="0"/>
    <x v="1"/>
  </r>
  <r>
    <n v="682175911"/>
    <x v="3722"/>
    <x v="0"/>
    <x v="0"/>
    <x v="0"/>
    <x v="3"/>
    <x v="0"/>
    <x v="2"/>
    <x v="4"/>
    <x v="2"/>
    <x v="0"/>
  </r>
  <r>
    <n v="571434228"/>
    <x v="3189"/>
    <x v="5"/>
    <x v="2"/>
    <x v="17"/>
    <x v="34"/>
    <x v="0"/>
    <x v="0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F3CE2-B97C-437F-A5DC-91C2E9BD508A}" name="TablaDinámica2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238:C366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128">
        <item x="4"/>
        <item x="0"/>
        <item x="1"/>
        <item x="5"/>
        <item x="6"/>
        <item x="11"/>
        <item x="7"/>
        <item x="3"/>
        <item x="20"/>
        <item x="13"/>
        <item x="21"/>
        <item x="24"/>
        <item x="9"/>
        <item x="12"/>
        <item x="19"/>
        <item x="42"/>
        <item x="33"/>
        <item x="49"/>
        <item x="51"/>
        <item x="36"/>
        <item x="10"/>
        <item x="31"/>
        <item x="30"/>
        <item x="8"/>
        <item x="37"/>
        <item x="38"/>
        <item x="32"/>
        <item x="52"/>
        <item x="2"/>
        <item x="40"/>
        <item x="17"/>
        <item x="27"/>
        <item x="25"/>
        <item x="93"/>
        <item x="75"/>
        <item x="58"/>
        <item x="26"/>
        <item x="28"/>
        <item x="29"/>
        <item x="39"/>
        <item x="41"/>
        <item x="65"/>
        <item x="22"/>
        <item x="35"/>
        <item x="109"/>
        <item x="14"/>
        <item x="80"/>
        <item x="77"/>
        <item x="107"/>
        <item x="56"/>
        <item x="108"/>
        <item x="67"/>
        <item x="68"/>
        <item x="78"/>
        <item x="43"/>
        <item x="90"/>
        <item x="86"/>
        <item x="76"/>
        <item x="23"/>
        <item x="97"/>
        <item x="103"/>
        <item x="47"/>
        <item x="46"/>
        <item x="116"/>
        <item x="69"/>
        <item x="15"/>
        <item x="57"/>
        <item x="85"/>
        <item x="88"/>
        <item x="110"/>
        <item x="106"/>
        <item x="62"/>
        <item x="54"/>
        <item x="122"/>
        <item x="101"/>
        <item x="118"/>
        <item x="92"/>
        <item x="18"/>
        <item x="53"/>
        <item x="63"/>
        <item x="59"/>
        <item x="79"/>
        <item x="16"/>
        <item x="89"/>
        <item x="66"/>
        <item x="71"/>
        <item x="60"/>
        <item x="124"/>
        <item x="72"/>
        <item x="70"/>
        <item x="102"/>
        <item x="113"/>
        <item x="117"/>
        <item x="100"/>
        <item x="50"/>
        <item x="45"/>
        <item x="98"/>
        <item x="55"/>
        <item x="112"/>
        <item x="115"/>
        <item x="114"/>
        <item x="44"/>
        <item x="61"/>
        <item x="81"/>
        <item x="83"/>
        <item x="120"/>
        <item x="94"/>
        <item x="64"/>
        <item x="73"/>
        <item x="96"/>
        <item x="74"/>
        <item x="105"/>
        <item x="104"/>
        <item x="48"/>
        <item x="82"/>
        <item x="34"/>
        <item x="121"/>
        <item x="95"/>
        <item x="91"/>
        <item x="87"/>
        <item x="111"/>
        <item x="99"/>
        <item x="84"/>
        <item x="125"/>
        <item x="126"/>
        <item x="123"/>
        <item x="119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8"/>
  </rowFields>
  <rowItems count="1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 t="grand">
      <x/>
    </i>
  </rowItems>
  <colItems count="1">
    <i/>
  </colItems>
  <dataFields count="1">
    <dataField name="Cuenta de Host_total_listings_count" fld="8" subtotal="count" baseField="11" baseItem="0"/>
  </dataFields>
  <formats count="7"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F8911-DD69-4192-A51B-CA341BD5532F}" name="TablaDinámica1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104:C216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112">
        <item x="2"/>
        <item x="0"/>
        <item x="1"/>
        <item x="3"/>
        <item x="4"/>
        <item x="6"/>
        <item x="7"/>
        <item x="12"/>
        <item x="31"/>
        <item x="27"/>
        <item x="25"/>
        <item x="13"/>
        <item x="30"/>
        <item x="14"/>
        <item x="5"/>
        <item x="39"/>
        <item x="48"/>
        <item x="20"/>
        <item x="28"/>
        <item x="63"/>
        <item x="21"/>
        <item x="10"/>
        <item x="18"/>
        <item x="29"/>
        <item x="26"/>
        <item x="22"/>
        <item x="16"/>
        <item x="35"/>
        <item x="89"/>
        <item x="8"/>
        <item x="62"/>
        <item x="72"/>
        <item x="49"/>
        <item x="66"/>
        <item x="15"/>
        <item x="19"/>
        <item x="17"/>
        <item x="24"/>
        <item x="33"/>
        <item x="65"/>
        <item x="56"/>
        <item x="83"/>
        <item x="47"/>
        <item x="54"/>
        <item x="93"/>
        <item x="44"/>
        <item x="37"/>
        <item x="32"/>
        <item x="55"/>
        <item x="99"/>
        <item x="76"/>
        <item x="71"/>
        <item x="82"/>
        <item x="46"/>
        <item x="53"/>
        <item x="78"/>
        <item x="64"/>
        <item x="45"/>
        <item x="105"/>
        <item x="11"/>
        <item x="36"/>
        <item x="50"/>
        <item x="57"/>
        <item x="74"/>
        <item x="92"/>
        <item x="9"/>
        <item x="84"/>
        <item x="42"/>
        <item x="94"/>
        <item x="69"/>
        <item x="75"/>
        <item x="106"/>
        <item x="67"/>
        <item x="40"/>
        <item x="51"/>
        <item x="88"/>
        <item x="59"/>
        <item x="100"/>
        <item x="52"/>
        <item x="85"/>
        <item x="58"/>
        <item x="87"/>
        <item x="96"/>
        <item x="108"/>
        <item x="103"/>
        <item x="34"/>
        <item x="79"/>
        <item x="43"/>
        <item x="97"/>
        <item x="98"/>
        <item x="102"/>
        <item x="90"/>
        <item x="60"/>
        <item x="41"/>
        <item x="61"/>
        <item x="91"/>
        <item x="81"/>
        <item x="104"/>
        <item x="38"/>
        <item x="68"/>
        <item x="23"/>
        <item x="80"/>
        <item x="77"/>
        <item x="110"/>
        <item x="73"/>
        <item x="95"/>
        <item x="86"/>
        <item x="109"/>
        <item x="70"/>
        <item x="107"/>
        <item x="101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7"/>
  </rowFields>
  <rowItems count="1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 t="grand">
      <x/>
    </i>
  </rowItems>
  <colItems count="1">
    <i/>
  </colItems>
  <dataFields count="1">
    <dataField name="Cuenta de Host_listings_count" fld="7" subtotal="count" baseField="10" baseItem="0"/>
  </dataFields>
  <formats count="7">
    <format dxfId="67">
      <pivotArea type="all" dataOnly="0" outline="0" fieldPosition="0"/>
    </format>
    <format dxfId="66">
      <pivotArea outline="0" collapsedLevelsAreSubtotals="1" fieldPosition="0"/>
    </format>
    <format dxfId="65">
      <pivotArea dataOnly="0" labelOnly="1" outline="0" axis="axisValues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C4522-35C8-4AF1-B30D-7B356A540F63}" name="TablaDinámica1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69:C81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uenta de Host_acceptance_rate_num" fld="5" subtotal="count" baseField="7" baseItem="0"/>
  </dataFields>
  <formats count="7"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outline="0" axis="axisValues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dataOnly="0" labelOnly="1" outline="0" axis="axisValues" fieldPosition="0"/>
    </format>
    <format dxfId="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24672-1C42-431B-868C-F6BB2D919455}" name="TablaDinámica1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30:C42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uenta de Host_response_rate_num" fld="4" subtotal="count" baseField="5" baseItem="4"/>
  </dataFields>
  <formats count="7"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dataOnly="0" labelOnly="1" outline="0" axis="axisValues" fieldPosition="0"/>
    </format>
    <format dxfId="7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5C2B0-AEEB-4125-834A-4F3CF45A5FD6}" name="TablaDinámica10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4:B5" firstHeaderRow="1" firstDataRow="1" firstDataCol="0"/>
  <pivotFields count="13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Items count="1">
    <i/>
  </rowItems>
  <colItems count="1">
    <i/>
  </colItems>
  <dataFields count="1">
    <dataField name="Cuenta de Host_ID" fld="0" subtotal="count" baseField="0" baseItem="0" numFmtId="3"/>
  </dataFields>
  <formats count="7">
    <format dxfId="88">
      <pivotArea type="all" dataOnly="0" outline="0" fieldPosition="0"/>
    </format>
    <format dxfId="87">
      <pivotArea outline="0" collapsedLevelsAreSubtotals="1" fieldPosition="0"/>
    </format>
    <format dxfId="86">
      <pivotArea dataOnly="0" labelOnly="1" outline="0" axis="axisValues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dataOnly="0" labelOnly="1" outline="0" axis="axisValues" fieldPosition="0"/>
    </format>
    <format dxfId="8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83881-686A-4D81-A7D8-8FD8FDFEFE2B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11:C59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dataField="1" showAll="0">
      <items count="48">
        <item x="4"/>
        <item x="29"/>
        <item x="37"/>
        <item x="19"/>
        <item x="23"/>
        <item x="35"/>
        <item x="10"/>
        <item x="44"/>
        <item x="43"/>
        <item x="32"/>
        <item x="45"/>
        <item x="36"/>
        <item x="12"/>
        <item x="6"/>
        <item x="38"/>
        <item x="42"/>
        <item x="7"/>
        <item x="14"/>
        <item x="15"/>
        <item x="20"/>
        <item x="18"/>
        <item x="34"/>
        <item x="3"/>
        <item x="27"/>
        <item x="2"/>
        <item x="39"/>
        <item x="30"/>
        <item x="11"/>
        <item x="17"/>
        <item x="40"/>
        <item x="24"/>
        <item x="41"/>
        <item x="13"/>
        <item x="22"/>
        <item x="33"/>
        <item x="25"/>
        <item x="21"/>
        <item x="28"/>
        <item x="16"/>
        <item x="0"/>
        <item x="46"/>
        <item x="9"/>
        <item x="31"/>
        <item x="8"/>
        <item x="1"/>
        <item x="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2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Cuenta de Host_Location2" fld="2" subtotal="count" baseField="0" baseItem="0" numFmtId="3"/>
  </dataFields>
  <formats count="1"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C9BBC-7D4F-4545-802A-8E75D4531423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4:B5" firstHeaderRow="1" firstDataRow="1" firstDataCol="0"/>
  <pivotFields count="13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Items count="1">
    <i/>
  </rowItems>
  <colItems count="1">
    <i/>
  </colItems>
  <dataFields count="1">
    <dataField name="Cuenta de Host_ID" fld="0" subtotal="count" baseField="0" baseItem="9" numFmtId="3"/>
  </dataFields>
  <formats count="7">
    <format dxfId="49">
      <pivotArea type="all" dataOnly="0" outline="0" fieldPosition="0"/>
    </format>
    <format dxfId="48">
      <pivotArea outline="0" collapsedLevelsAreSubtotals="1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outline="0" axis="axisValues" fieldPosition="0"/>
    </format>
    <format dxfId="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2FAE6-208B-4FC8-9F0D-5DC6540B9754}" name="TablaDinámica1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105:C108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uenta de Host_identity_verified2" fld="10" subtotal="count" baseField="0" baseItem="0"/>
  </dataFields>
  <formats count="1">
    <format dxfId="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E88F6-F1EA-428C-BFED-A17911165704}" name="TablaDiná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90:C97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Host_verification" fld="9" subtotal="count" baseField="0" baseItem="0"/>
  </dataFields>
  <formats count="1">
    <format dxfId="5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074C6-8A38-4D4C-A8A6-C1669C3E2F08}" name="TablaDiná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78:C82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uperhost2" fld="6" subtotal="count" baseField="0" baseItem="0"/>
  </dataFields>
  <formats count="1">
    <format dxfId="5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6F5A3-A360-4FE6-9908-71FE2428AD58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65:C71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dataField="1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Host_response_time" fld="3" subtotal="count" baseField="3" baseItem="0"/>
  </dataFields>
  <formats count="1">
    <format dxfId="53">
      <pivotArea collapsedLevelsAreSubtotals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19A1E-D643-41EB-96B5-678084632240}" name="TablaDinámica1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4:B5" firstHeaderRow="1" firstDataRow="1" firstDataCol="0"/>
  <pivotFields count="13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Items count="1">
    <i/>
  </rowItems>
  <colItems count="1">
    <i/>
  </colItems>
  <dataFields count="1">
    <dataField name="Cuenta de Host_ID" fld="0" subtotal="count" baseField="0" baseItem="0" numFmtId="3"/>
  </dataFields>
  <formats count="7">
    <format dxfId="34">
      <pivotArea type="all" dataOnly="0" outline="0" fieldPosition="0"/>
    </format>
    <format dxfId="33">
      <pivotArea outline="0" collapsedLevelsAreSubtotals="1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378A9-D6B5-4919-A074-E3D63F3EB023}" name="TablaDinámica1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2">
  <location ref="B10:C28" firstHeaderRow="1" firstDataRow="1" firstDataCol="1"/>
  <pivotFields count="13">
    <pivotField showAll="0"/>
    <pivotField axis="axisRow"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 sd="0"/>
      </items>
    </pivotField>
  </pivotFields>
  <rowFields count="3">
    <field x="12"/>
    <field x="11"/>
    <field x="1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uenta de Host_since" fld="1" subtotal="count" baseField="0" baseItem="0"/>
  </dataFields>
  <formats count="7"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5205A-B0E1-49FC-88B4-43E1114B11A8}" name="TablaDinámica18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3">
  <location ref="E11:F61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8">
        <item x="4"/>
        <item x="29"/>
        <item x="37"/>
        <item x="19"/>
        <item x="23"/>
        <item x="35"/>
        <item x="10"/>
        <item x="44"/>
        <item x="43"/>
        <item x="32"/>
        <item x="45"/>
        <item x="36"/>
        <item x="12"/>
        <item x="6"/>
        <item x="38"/>
        <item x="42"/>
        <item x="7"/>
        <item x="14"/>
        <item x="15"/>
        <item x="20"/>
        <item x="18"/>
        <item x="34"/>
        <item x="3"/>
        <item x="27"/>
        <item x="2"/>
        <item x="39"/>
        <item x="30"/>
        <item x="11"/>
        <item x="17"/>
        <item x="40"/>
        <item x="24"/>
        <item x="41"/>
        <item x="13"/>
        <item x="22"/>
        <item x="33"/>
        <item x="25"/>
        <item x="21"/>
        <item x="28"/>
        <item x="16"/>
        <item x="0"/>
        <item x="46"/>
        <item x="9"/>
        <item x="31"/>
        <item x="8"/>
        <item x="1"/>
        <item x="5"/>
        <item x="26"/>
        <item t="default"/>
      </items>
    </pivotField>
    <pivotField axis="axisRow" showAll="0">
      <items count="6">
        <item x="3"/>
        <item sd="0" x="0"/>
        <item x="4"/>
        <item x="2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sd="0" x="0"/>
        <item sd="0" x="2"/>
        <item sd="0"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 sd="0"/>
      </items>
    </pivotField>
  </pivotFields>
  <rowFields count="2">
    <field x="3"/>
    <field x="5"/>
  </rowFields>
  <rowItems count="5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Cuenta de Host_acceptance_rate_num" fld="5" subtotal="count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1181B-B0AB-4DBB-81AC-37D870A798E6}" name="TablaDinámica1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3">
  <location ref="B11:C38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8">
        <item x="4"/>
        <item x="29"/>
        <item x="37"/>
        <item x="19"/>
        <item x="23"/>
        <item x="35"/>
        <item x="10"/>
        <item x="44"/>
        <item x="43"/>
        <item x="32"/>
        <item x="45"/>
        <item x="36"/>
        <item x="12"/>
        <item x="6"/>
        <item x="38"/>
        <item x="42"/>
        <item x="7"/>
        <item x="14"/>
        <item x="15"/>
        <item x="20"/>
        <item x="18"/>
        <item x="34"/>
        <item x="3"/>
        <item x="27"/>
        <item x="2"/>
        <item x="39"/>
        <item x="30"/>
        <item x="11"/>
        <item x="17"/>
        <item x="40"/>
        <item x="24"/>
        <item x="41"/>
        <item x="13"/>
        <item x="22"/>
        <item x="33"/>
        <item x="25"/>
        <item x="21"/>
        <item x="28"/>
        <item x="16"/>
        <item x="0"/>
        <item x="46"/>
        <item x="9"/>
        <item x="31"/>
        <item x="8"/>
        <item x="1"/>
        <item x="5"/>
        <item x="26"/>
        <item t="default"/>
      </items>
    </pivotField>
    <pivotField axis="axisRow" showAll="0">
      <items count="6">
        <item x="3"/>
        <item x="0"/>
        <item x="4"/>
        <item x="2"/>
        <item x="1"/>
        <item t="default"/>
      </items>
    </pivotField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4">
        <item sd="0" x="0"/>
        <item sd="0" x="2"/>
        <item sd="0"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 sd="0"/>
      </items>
    </pivotField>
  </pivotFields>
  <rowFields count="2">
    <field x="3"/>
    <field x="4"/>
  </rowFields>
  <rowItems count="27">
    <i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>
      <x v="2"/>
    </i>
    <i r="1">
      <x v="6"/>
    </i>
    <i r="1">
      <x v="7"/>
    </i>
    <i r="1">
      <x v="8"/>
    </i>
    <i r="1">
      <x v="9"/>
    </i>
    <i r="1">
      <x v="10"/>
    </i>
    <i>
      <x v="3"/>
    </i>
    <i r="1">
      <x v="6"/>
    </i>
    <i r="1">
      <x v="7"/>
    </i>
    <i r="1">
      <x v="8"/>
    </i>
    <i r="1">
      <x v="9"/>
    </i>
    <i r="1">
      <x v="10"/>
    </i>
    <i>
      <x v="4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Cuenta de Host_response_rate_num" fld="4" subtotal="count" baseField="0" baseItem="0"/>
  </dataFields>
  <formats count="7"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70863-9756-4969-BC8C-C325DF60C9B1}" name="TablaDinámica1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4:B5" firstHeaderRow="1" firstDataRow="1" firstDataCol="0"/>
  <pivotFields count="13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Items count="1">
    <i/>
  </rowItems>
  <colItems count="1">
    <i/>
  </colItems>
  <dataFields count="1">
    <dataField name="Cuenta de Host_ID" fld="0" subtotal="count" baseField="0" baseItem="0" numFmtId="3"/>
  </dataFields>
  <formats count="7"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4909C-3509-440B-A0CF-B412BCCF8B74}" name="TablaDinámica2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3">
  <location ref="H11:I124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8">
        <item x="4"/>
        <item x="29"/>
        <item x="37"/>
        <item x="19"/>
        <item x="23"/>
        <item x="35"/>
        <item x="10"/>
        <item x="44"/>
        <item x="43"/>
        <item x="32"/>
        <item x="45"/>
        <item x="36"/>
        <item x="12"/>
        <item x="6"/>
        <item x="38"/>
        <item x="42"/>
        <item x="7"/>
        <item x="14"/>
        <item x="15"/>
        <item x="20"/>
        <item x="18"/>
        <item x="34"/>
        <item x="3"/>
        <item x="27"/>
        <item x="2"/>
        <item x="39"/>
        <item x="30"/>
        <item x="11"/>
        <item x="17"/>
        <item x="40"/>
        <item x="24"/>
        <item x="41"/>
        <item x="13"/>
        <item x="22"/>
        <item x="33"/>
        <item x="25"/>
        <item x="21"/>
        <item x="28"/>
        <item x="16"/>
        <item x="0"/>
        <item x="46"/>
        <item x="9"/>
        <item x="31"/>
        <item x="8"/>
        <item x="1"/>
        <item x="5"/>
        <item x="26"/>
        <item t="default"/>
      </items>
    </pivotField>
    <pivotField showAll="0">
      <items count="6">
        <item x="3"/>
        <item sd="0" x="0"/>
        <item x="4"/>
        <item x="2"/>
        <item x="1"/>
        <item t="default"/>
      </items>
    </pivotField>
    <pivotField axis="axisRow" showAll="0">
      <items count="13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sd="0" x="0"/>
        <item sd="0" x="2"/>
        <item sd="0"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 sd="0"/>
      </items>
    </pivotField>
  </pivotFields>
  <rowFields count="2">
    <field x="4"/>
    <field x="5"/>
  </rowFields>
  <rowItems count="113">
    <i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Cuenta de Host_acceptance_rate_num" fld="5" subtotal="count" baseField="0" baseItem="0"/>
  </dataFields>
  <formats count="7"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6C127CE-BE17-4979-B2E3-2DEC410A8946}" autoFormatId="16" applyNumberFormats="0" applyBorderFormats="0" applyFontFormats="0" applyPatternFormats="0" applyAlignmentFormats="0" applyWidthHeightFormats="0">
  <queryTableRefresh nextId="74" unboundColumnsRight="1">
    <queryTableFields count="11">
      <queryTableField id="4" name="Host_ID" tableColumnId="4"/>
      <queryTableField id="5" name="Host_since" tableColumnId="5"/>
      <queryTableField id="8" name="Host_Location2" tableColumnId="8"/>
      <queryTableField id="9" name="Host_response_time" tableColumnId="9"/>
      <queryTableField id="11" name="Host_response_rate_num" tableColumnId="11"/>
      <queryTableField id="13" name="Host_acceptance_rate_num" tableColumnId="13"/>
      <queryTableField id="72" dataBound="0" tableColumnId="1"/>
      <queryTableField id="16" name="Host_listings_count" tableColumnId="16"/>
      <queryTableField id="17" name="Host_total_listings_count" tableColumnId="17"/>
      <queryTableField id="19" name="Host_verification" tableColumnId="19"/>
      <queryTableField id="73" dataBound="0" tableColumnId="2"/>
    </queryTableFields>
    <queryTableDeletedFields count="62">
      <deletedField name="host_location"/>
      <deletedField name="Aux."/>
      <deletedField name="host_verifications"/>
      <deletedField name="Bathrooms_initial"/>
      <deletedField name="Bathrooms_text"/>
      <deletedField name="Price"/>
      <deletedField name="minimum_minimum_nights"/>
      <deletedField name="maximum_minimum_nights"/>
      <deletedField name="minimum_maximum_nights"/>
      <deletedField name="maximum_maximum_nights"/>
      <deletedField name="minimum_nights_avg_ntm"/>
      <deletedField name="maximum_nights_avg_ntm"/>
      <deletedField name="calendar_updated"/>
      <deletedField name="has_availability"/>
      <deletedField name="availability_30"/>
      <deletedField name="availability_60"/>
      <deletedField name="availability_90"/>
      <deletedField name="calendar_last_scraped"/>
      <deletedField name="number_of_reviews_ltm"/>
      <deletedField name="number_of_reviews_l30d"/>
      <deletedField name="availability_eoy"/>
      <deletedField name="number_of_reviews_ly"/>
      <deletedField name="review_scores_rating_ininitial"/>
      <deletedField name="Review_scores_rating2"/>
      <deletedField name="review_scores_accuracy"/>
      <deletedField name="review_scores_cleanliness"/>
      <deletedField name="review_scores_checkin"/>
      <deletedField name="review_scores_communication"/>
      <deletedField name="review_scores_location"/>
      <deletedField name="review_scores_value"/>
      <deletedField name="calculated_host_listings_count"/>
      <deletedField name="calculated_host_listings_count_entire_homes"/>
      <deletedField name="calculated_host_listings_count_private_rooms"/>
      <deletedField name="calculated_host_listings_count_shared_rooms"/>
      <deletedField name="reviews_per_month"/>
      <deletedField name="Listing_ID"/>
      <deletedField name="Last_scraped"/>
      <deletedField name="Source"/>
      <deletedField name="Neighbourhood_group_cleansed"/>
      <deletedField name="Property_type"/>
      <deletedField name="Room_type"/>
      <deletedField name="Num. Accommodates"/>
      <deletedField name="Num. Bathrooms"/>
      <deletedField name="Shared_bathrooms"/>
      <deletedField name="Bedrooms_initial"/>
      <deletedField name="Beds_initial"/>
      <deletedField name="Price_€"/>
      <deletedField name="minimum_nights"/>
      <deletedField name="minimum_night_category"/>
      <deletedField name="maximum_nights"/>
      <deletedField name="maximum_nights_category"/>
      <deletedField name="availability_365"/>
      <deletedField name="anual_availability"/>
      <deletedField name="number_of_reviews"/>
      <deletedField name="first_review"/>
      <deletedField name="last_review"/>
      <deletedField name="instant_bookable"/>
      <deletedField name="host_is_superhost"/>
      <deletedField name="Host_response_rate"/>
      <deletedField name="Host_acceptance_rate"/>
      <deletedField name="Superhost"/>
      <deletedField name="Host_identity_verifie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D29C63B-57A8-4D39-B661-1B935C809618}" autoFormatId="16" applyNumberFormats="0" applyBorderFormats="0" applyFontFormats="0" applyPatternFormats="0" applyAlignmentFormats="0" applyWidthHeightFormats="0">
  <queryTableRefresh nextId="78" unboundColumnsLeft="2" unboundColumnsRight="1">
    <queryTableFields count="8">
      <queryTableField id="77" dataBound="0" tableColumnId="7"/>
      <queryTableField id="74" dataBound="0" tableColumnId="3"/>
      <queryTableField id="11" name="Host_response_rate_num" tableColumnId="11"/>
      <queryTableField id="13" name="Host_acceptance_rate_num" tableColumnId="13"/>
      <queryTableField id="75" dataBound="0" tableColumnId="4"/>
      <queryTableField id="16" name="Host_listings_count" tableColumnId="16"/>
      <queryTableField id="17" name="Host_total_listings_count" tableColumnId="17"/>
      <queryTableField id="76" dataBound="0" tableColumnId="6"/>
    </queryTableFields>
    <queryTableDeletedFields count="67">
      <deletedField name="host_location"/>
      <deletedField name="Aux."/>
      <deletedField name="host_verifications"/>
      <deletedField name="Bathrooms_initial"/>
      <deletedField name="Bathrooms_text"/>
      <deletedField name="Price"/>
      <deletedField name="minimum_minimum_nights"/>
      <deletedField name="maximum_minimum_nights"/>
      <deletedField name="minimum_maximum_nights"/>
      <deletedField name="maximum_maximum_nights"/>
      <deletedField name="minimum_nights_avg_ntm"/>
      <deletedField name="maximum_nights_avg_ntm"/>
      <deletedField name="calendar_updated"/>
      <deletedField name="has_availability"/>
      <deletedField name="availability_30"/>
      <deletedField name="availability_60"/>
      <deletedField name="availability_90"/>
      <deletedField name="calendar_last_scraped"/>
      <deletedField name="number_of_reviews_ltm"/>
      <deletedField name="number_of_reviews_l30d"/>
      <deletedField name="availability_eoy"/>
      <deletedField name="number_of_reviews_ly"/>
      <deletedField name="review_scores_rating_ininitial"/>
      <deletedField name="Review_scores_rating2"/>
      <deletedField name="review_scores_accuracy"/>
      <deletedField name="review_scores_cleanliness"/>
      <deletedField name="review_scores_checkin"/>
      <deletedField name="review_scores_communication"/>
      <deletedField name="review_scores_location"/>
      <deletedField name="review_scores_value"/>
      <deletedField name="calculated_host_listings_count"/>
      <deletedField name="calculated_host_listings_count_entire_homes"/>
      <deletedField name="calculated_host_listings_count_private_rooms"/>
      <deletedField name="calculated_host_listings_count_shared_rooms"/>
      <deletedField name="reviews_per_month"/>
      <deletedField name="Listing_ID"/>
      <deletedField name="Last_scraped"/>
      <deletedField name="Source"/>
      <deletedField name="Neighbourhood_group_cleansed"/>
      <deletedField name="Property_type"/>
      <deletedField name="Room_type"/>
      <deletedField name="Num. Accommodates"/>
      <deletedField name="Num. Bathrooms"/>
      <deletedField name="Shared_bathrooms"/>
      <deletedField name="Bedrooms_initial"/>
      <deletedField name="Beds_initial"/>
      <deletedField name="Price_€"/>
      <deletedField name="minimum_nights"/>
      <deletedField name="minimum_night_category"/>
      <deletedField name="maximum_nights"/>
      <deletedField name="maximum_nights_category"/>
      <deletedField name="availability_365"/>
      <deletedField name="anual_availability"/>
      <deletedField name="number_of_reviews"/>
      <deletedField name="first_review"/>
      <deletedField name="last_review"/>
      <deletedField name="instant_bookable"/>
      <deletedField name="host_is_superhost"/>
      <deletedField name="Host_response_rate"/>
      <deletedField name="Host_acceptance_rate"/>
      <deletedField name="Superhost"/>
      <deletedField name="Host_identity_verified"/>
      <deletedField name="Host_ID"/>
      <deletedField name="Host_Location2"/>
      <deletedField name="Host_verification"/>
      <deletedField name="Host_response_time"/>
      <deletedField name="Host_sin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7CFDC4-79BA-4822-9884-FFE13F110F69}" name="Aibnb_Madrid" displayName="Aibnb_Madrid" ref="A1:K7897" tableType="queryTable" totalsRowShown="0">
  <autoFilter ref="A1:K7897" xr:uid="{E67CFDC4-79BA-4822-9884-FFE13F110F69}"/>
  <tableColumns count="11">
    <tableColumn id="4" xr3:uid="{6F82286A-D5FF-411C-A113-D0BBC695D040}" uniqueName="4" name="Host_ID" queryTableFieldId="4"/>
    <tableColumn id="5" xr3:uid="{58B8DDF1-D9FE-4D02-8917-FBCDD2D991CC}" uniqueName="5" name="Host_since" queryTableFieldId="5" dataDxfId="98"/>
    <tableColumn id="8" xr3:uid="{2BB4EA5D-2B27-4788-9D3A-D9E883C9B854}" uniqueName="8" name="Host_Location2" queryTableFieldId="8" dataDxfId="97"/>
    <tableColumn id="9" xr3:uid="{03A054DC-703C-4E3E-9A4B-B923876A5A82}" uniqueName="9" name="Host_response_time" queryTableFieldId="9" dataDxfId="96"/>
    <tableColumn id="11" xr3:uid="{1B0E64A2-C04E-415E-9695-2E619DC4AB01}" uniqueName="11" name="Host_response_rate_num" queryTableFieldId="11"/>
    <tableColumn id="13" xr3:uid="{470E4D3A-9136-4176-9ED7-C15F55A81E64}" uniqueName="13" name="Host_acceptance_rate_num" queryTableFieldId="13"/>
    <tableColumn id="1" xr3:uid="{BC74CA55-068A-41FC-838C-3ECE98EB50B6}" uniqueName="1" name="Superhost2" queryTableFieldId="72" dataDxfId="95"/>
    <tableColumn id="16" xr3:uid="{09DFF055-FC40-4D21-B14B-CA8E3F874E7D}" uniqueName="16" name="Host_listings_count" queryTableFieldId="16"/>
    <tableColumn id="17" xr3:uid="{58900A42-FE05-4A39-B936-E6E4149A9BDA}" uniqueName="17" name="Host_total_listings_count" queryTableFieldId="17"/>
    <tableColumn id="19" xr3:uid="{C95A0BAE-41F7-4BD9-8D5D-1DADD2024484}" uniqueName="19" name="Host_verification" queryTableFieldId="19" dataDxfId="94"/>
    <tableColumn id="2" xr3:uid="{7070E8AD-85C3-44F7-87D6-2A3BFC7DE230}" uniqueName="2" name="Host_identity_verified2" queryTableFieldId="73" dataDxfId="93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C9FC4D-3467-44EC-9574-8AF20E19B6EE}" name="Aibnb_Madrid4" displayName="Aibnb_Madrid4" ref="A1:H7897" tableType="queryTable" totalsRowShown="0">
  <autoFilter ref="A1:H7897" xr:uid="{E67CFDC4-79BA-4822-9884-FFE13F110F69}"/>
  <tableColumns count="8">
    <tableColumn id="7" xr3:uid="{D5C9F5F6-4C7D-47B3-914C-FE56DF28B207}" uniqueName="7" name="Host_since_year" queryTableFieldId="77" dataDxfId="92"/>
    <tableColumn id="3" xr3:uid="{525183FB-1661-416C-A6C0-44FD1327F1C1}" uniqueName="3" name="Host_response_time2" queryTableFieldId="74" dataDxfId="91"/>
    <tableColumn id="11" xr3:uid="{ECA95127-9EB4-4A5E-9AD8-EE4FE9A6AFAB}" uniqueName="11" name="Host_response_rate_num" queryTableFieldId="11"/>
    <tableColumn id="13" xr3:uid="{EE75992A-91AE-4FE9-BA1D-3644F0FADEE6}" uniqueName="13" name="Host_acceptance_rate_num" queryTableFieldId="13"/>
    <tableColumn id="4" xr3:uid="{66DAEF8B-5A22-448F-A1E8-210B41224A57}" uniqueName="4" name="Superhost3" queryTableFieldId="75" dataDxfId="90"/>
    <tableColumn id="16" xr3:uid="{945A1516-FF52-457B-A598-B290F989F2F7}" uniqueName="16" name="Host_listings_count" queryTableFieldId="16"/>
    <tableColumn id="17" xr3:uid="{572D3631-E4C7-4A0C-9BBC-3CAF6EB676FD}" uniqueName="17" name="Host_total_listings_count" queryTableFieldId="17"/>
    <tableColumn id="6" xr3:uid="{11329A2A-04BE-4010-B540-28DDCD569FC0}" uniqueName="6" name="Host_identity_verified3" queryTableFieldId="76" dataDxfId="89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irbnb">
      <a:dk1>
        <a:srgbClr val="484848"/>
      </a:dk1>
      <a:lt1>
        <a:sysClr val="window" lastClr="FFFFFF"/>
      </a:lt1>
      <a:dk2>
        <a:srgbClr val="767676"/>
      </a:dk2>
      <a:lt2>
        <a:srgbClr val="EBEBEB"/>
      </a:lt2>
      <a:accent1>
        <a:srgbClr val="FF5A5F"/>
      </a:accent1>
      <a:accent2>
        <a:srgbClr val="00A699"/>
      </a:accent2>
      <a:accent3>
        <a:srgbClr val="80E2DC"/>
      </a:accent3>
      <a:accent4>
        <a:srgbClr val="FFB3B5"/>
      </a:accent4>
      <a:accent5>
        <a:srgbClr val="F9E3D3"/>
      </a:accent5>
      <a:accent6>
        <a:srgbClr val="C7DDD6"/>
      </a:accent6>
      <a:hlink>
        <a:srgbClr val="0066CC"/>
      </a:hlink>
      <a:folHlink>
        <a:srgbClr val="6633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8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4F4F-9C8A-4E64-9BCE-A7202C90089C}">
  <dimension ref="B1:D21"/>
  <sheetViews>
    <sheetView workbookViewId="0">
      <selection activeCell="A8" sqref="A8:XFD19"/>
    </sheetView>
  </sheetViews>
  <sheetFormatPr baseColWidth="10" defaultRowHeight="15" x14ac:dyDescent="0.25"/>
  <cols>
    <col min="2" max="2" width="25.7109375" bestFit="1" customWidth="1"/>
    <col min="3" max="3" width="49.85546875" bestFit="1" customWidth="1"/>
    <col min="4" max="4" width="56.7109375" customWidth="1"/>
  </cols>
  <sheetData>
    <row r="1" spans="2:4" ht="15.75" thickBot="1" x14ac:dyDescent="0.3"/>
    <row r="2" spans="2:4" ht="16.5" thickBot="1" x14ac:dyDescent="0.3">
      <c r="B2" s="49" t="s">
        <v>111</v>
      </c>
      <c r="C2" s="50"/>
      <c r="D2" s="51"/>
    </row>
    <row r="3" spans="2:4" ht="45.75" thickBot="1" x14ac:dyDescent="0.3">
      <c r="B3" s="2" t="s">
        <v>4</v>
      </c>
      <c r="C3" s="3" t="s">
        <v>71</v>
      </c>
      <c r="D3" s="4" t="s">
        <v>72</v>
      </c>
    </row>
    <row r="4" spans="2:4" ht="45" x14ac:dyDescent="0.25">
      <c r="B4" s="5" t="s">
        <v>5</v>
      </c>
      <c r="C4" s="6" t="s">
        <v>71</v>
      </c>
      <c r="D4" s="4" t="s">
        <v>72</v>
      </c>
    </row>
    <row r="5" spans="2:4" x14ac:dyDescent="0.25">
      <c r="B5" s="5" t="s">
        <v>7</v>
      </c>
      <c r="C5" s="6"/>
      <c r="D5" s="7"/>
    </row>
    <row r="6" spans="2:4" ht="15.75" thickBot="1" x14ac:dyDescent="0.3">
      <c r="B6" s="8" t="s">
        <v>8</v>
      </c>
      <c r="C6" s="9"/>
      <c r="D6" s="10"/>
    </row>
    <row r="9" spans="2:4" x14ac:dyDescent="0.25">
      <c r="B9" s="41" t="s">
        <v>13</v>
      </c>
      <c r="C9" t="s">
        <v>148</v>
      </c>
    </row>
    <row r="10" spans="2:4" x14ac:dyDescent="0.25">
      <c r="B10" s="41" t="s">
        <v>15</v>
      </c>
      <c r="C10" t="s">
        <v>149</v>
      </c>
    </row>
    <row r="11" spans="2:4" x14ac:dyDescent="0.25">
      <c r="B11" s="41" t="s">
        <v>144</v>
      </c>
      <c r="C11" t="s">
        <v>27</v>
      </c>
    </row>
    <row r="13" spans="2:4" x14ac:dyDescent="0.25">
      <c r="B13" s="41" t="s">
        <v>174</v>
      </c>
      <c r="C13" s="41" t="s">
        <v>173</v>
      </c>
    </row>
    <row r="14" spans="2:4" x14ac:dyDescent="0.25">
      <c r="B14" t="str" cm="1">
        <f t="array" ref="B14:B18">_xlfn.UNIQUE(Aibnb_Madrid[Host_response_time])</f>
        <v>N/A</v>
      </c>
      <c r="C14">
        <v>0</v>
      </c>
    </row>
    <row r="15" spans="2:4" x14ac:dyDescent="0.25">
      <c r="B15" t="str">
        <v>within an hour</v>
      </c>
      <c r="C15">
        <v>4</v>
      </c>
    </row>
    <row r="16" spans="2:4" x14ac:dyDescent="0.25">
      <c r="B16" t="str">
        <v>within a few hours</v>
      </c>
      <c r="C16">
        <v>3</v>
      </c>
    </row>
    <row r="17" spans="2:3" x14ac:dyDescent="0.25">
      <c r="B17" t="str">
        <v>a few days or more</v>
      </c>
      <c r="C17">
        <v>2</v>
      </c>
    </row>
    <row r="18" spans="2:3" x14ac:dyDescent="0.25">
      <c r="B18" t="str">
        <v>within a day</v>
      </c>
      <c r="C18">
        <v>1</v>
      </c>
    </row>
    <row r="19" spans="2:3" x14ac:dyDescent="0.25">
      <c r="B19" t="str" cm="1">
        <f t="array" ref="B19:B21">_xlfn.UNIQUE(Aibnb_Madrid[Superhost2])</f>
        <v>False</v>
      </c>
      <c r="C19">
        <v>1</v>
      </c>
    </row>
    <row r="20" spans="2:3" x14ac:dyDescent="0.25">
      <c r="B20" t="str">
        <v>Unknown</v>
      </c>
      <c r="C20">
        <v>0</v>
      </c>
    </row>
    <row r="21" spans="2:3" x14ac:dyDescent="0.25">
      <c r="B21" t="str">
        <v>True</v>
      </c>
      <c r="C21">
        <v>2</v>
      </c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BAFC-EAFA-4411-8FF4-27E32BEAA5FE}">
  <dimension ref="A1:K7897"/>
  <sheetViews>
    <sheetView workbookViewId="0">
      <selection activeCell="F1" sqref="F1"/>
    </sheetView>
  </sheetViews>
  <sheetFormatPr baseColWidth="10" defaultRowHeight="15" x14ac:dyDescent="0.25"/>
  <cols>
    <col min="1" max="1" width="10.140625" bestFit="1" customWidth="1"/>
    <col min="2" max="2" width="12.85546875" bestFit="1" customWidth="1"/>
    <col min="3" max="3" width="19.85546875" bestFit="1" customWidth="1"/>
    <col min="4" max="4" width="21.7109375" bestFit="1" customWidth="1"/>
    <col min="5" max="5" width="26.28515625" bestFit="1" customWidth="1"/>
    <col min="6" max="6" width="28" bestFit="1" customWidth="1"/>
    <col min="7" max="7" width="12.28515625" customWidth="1"/>
    <col min="8" max="8" width="20.7109375" bestFit="1" customWidth="1"/>
    <col min="9" max="9" width="26" bestFit="1" customWidth="1"/>
    <col min="10" max="10" width="24.42578125" bestFit="1" customWidth="1"/>
    <col min="11" max="11" width="2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  <c r="H1" t="s">
        <v>7</v>
      </c>
      <c r="I1" t="s">
        <v>8</v>
      </c>
      <c r="J1" t="s">
        <v>9</v>
      </c>
      <c r="K1" t="s">
        <v>151</v>
      </c>
    </row>
    <row r="2" spans="1:11" x14ac:dyDescent="0.25">
      <c r="A2">
        <v>83531</v>
      </c>
      <c r="B2" s="1">
        <v>40230</v>
      </c>
      <c r="C2" t="s">
        <v>11</v>
      </c>
      <c r="D2" t="s">
        <v>12</v>
      </c>
      <c r="F2">
        <v>0</v>
      </c>
      <c r="G2" t="s">
        <v>148</v>
      </c>
      <c r="H2">
        <v>2</v>
      </c>
      <c r="I2">
        <v>2</v>
      </c>
      <c r="J2" t="s">
        <v>14</v>
      </c>
      <c r="K2" s="36" t="s">
        <v>149</v>
      </c>
    </row>
    <row r="3" spans="1:11" x14ac:dyDescent="0.25">
      <c r="A3">
        <v>303845</v>
      </c>
      <c r="B3" s="1">
        <v>40511</v>
      </c>
      <c r="C3" t="s">
        <v>11</v>
      </c>
      <c r="D3" t="s">
        <v>16</v>
      </c>
      <c r="E3">
        <v>1</v>
      </c>
      <c r="F3">
        <v>1</v>
      </c>
      <c r="G3" t="s">
        <v>148</v>
      </c>
      <c r="H3">
        <v>3</v>
      </c>
      <c r="I3">
        <v>3</v>
      </c>
      <c r="J3" t="s">
        <v>14</v>
      </c>
      <c r="K3" s="36" t="s">
        <v>149</v>
      </c>
    </row>
    <row r="4" spans="1:11" x14ac:dyDescent="0.25">
      <c r="A4">
        <v>353616</v>
      </c>
      <c r="B4" s="1">
        <v>40562</v>
      </c>
      <c r="C4" t="s">
        <v>11</v>
      </c>
      <c r="D4" t="s">
        <v>17</v>
      </c>
      <c r="E4">
        <v>1</v>
      </c>
      <c r="F4">
        <v>1</v>
      </c>
      <c r="G4" t="s">
        <v>148</v>
      </c>
      <c r="H4">
        <v>1</v>
      </c>
      <c r="I4">
        <v>2</v>
      </c>
      <c r="J4" t="s">
        <v>14</v>
      </c>
      <c r="K4" s="36" t="s">
        <v>149</v>
      </c>
    </row>
    <row r="5" spans="1:11" x14ac:dyDescent="0.25">
      <c r="A5">
        <v>353738</v>
      </c>
      <c r="B5" s="1">
        <v>40562</v>
      </c>
      <c r="C5" t="s">
        <v>11</v>
      </c>
      <c r="D5" t="s">
        <v>16</v>
      </c>
      <c r="E5">
        <v>1</v>
      </c>
      <c r="F5">
        <v>1</v>
      </c>
      <c r="G5" t="s">
        <v>148</v>
      </c>
      <c r="H5">
        <v>4</v>
      </c>
      <c r="I5">
        <v>29</v>
      </c>
      <c r="J5" t="s">
        <v>18</v>
      </c>
      <c r="K5" s="36" t="s">
        <v>149</v>
      </c>
    </row>
    <row r="6" spans="1:11" x14ac:dyDescent="0.25">
      <c r="A6">
        <v>364585</v>
      </c>
      <c r="B6" s="1">
        <v>40570</v>
      </c>
      <c r="C6" t="s">
        <v>11</v>
      </c>
      <c r="D6" t="s">
        <v>16</v>
      </c>
      <c r="E6">
        <v>1</v>
      </c>
      <c r="F6">
        <v>0.96</v>
      </c>
      <c r="G6" t="s">
        <v>27</v>
      </c>
      <c r="H6">
        <v>5</v>
      </c>
      <c r="I6">
        <v>8</v>
      </c>
      <c r="J6" t="s">
        <v>14</v>
      </c>
      <c r="K6" s="36" t="s">
        <v>149</v>
      </c>
    </row>
    <row r="7" spans="1:11" x14ac:dyDescent="0.25">
      <c r="A7">
        <v>259229</v>
      </c>
      <c r="B7" s="1">
        <v>40462</v>
      </c>
      <c r="C7" t="s">
        <v>11</v>
      </c>
      <c r="D7" t="s">
        <v>12</v>
      </c>
      <c r="F7">
        <v>1</v>
      </c>
      <c r="G7" t="s">
        <v>148</v>
      </c>
      <c r="H7">
        <v>1</v>
      </c>
      <c r="I7">
        <v>1</v>
      </c>
      <c r="J7" t="s">
        <v>14</v>
      </c>
      <c r="K7" s="36" t="s">
        <v>149</v>
      </c>
    </row>
    <row r="8" spans="1:11" x14ac:dyDescent="0.25">
      <c r="A8">
        <v>2940355</v>
      </c>
      <c r="B8" s="1">
        <v>41105</v>
      </c>
      <c r="C8" t="s">
        <v>11</v>
      </c>
      <c r="D8" t="s">
        <v>16</v>
      </c>
      <c r="E8">
        <v>1</v>
      </c>
      <c r="G8" t="s">
        <v>148</v>
      </c>
      <c r="H8">
        <v>1</v>
      </c>
      <c r="I8">
        <v>1</v>
      </c>
      <c r="J8" t="s">
        <v>14</v>
      </c>
      <c r="K8" s="36" t="s">
        <v>149</v>
      </c>
    </row>
    <row r="9" spans="1:11" x14ac:dyDescent="0.25">
      <c r="A9">
        <v>2678039</v>
      </c>
      <c r="B9" s="1">
        <v>41079</v>
      </c>
      <c r="C9" t="s">
        <v>19</v>
      </c>
      <c r="D9" t="s">
        <v>16</v>
      </c>
      <c r="E9">
        <v>1</v>
      </c>
      <c r="F9">
        <v>0.95</v>
      </c>
      <c r="G9" t="s">
        <v>148</v>
      </c>
      <c r="H9">
        <v>2</v>
      </c>
      <c r="I9">
        <v>3</v>
      </c>
      <c r="J9" t="s">
        <v>18</v>
      </c>
      <c r="K9" s="36" t="s">
        <v>149</v>
      </c>
    </row>
    <row r="10" spans="1:11" x14ac:dyDescent="0.25">
      <c r="A10">
        <v>2783896</v>
      </c>
      <c r="B10" s="1">
        <v>41089</v>
      </c>
      <c r="C10" t="s">
        <v>11</v>
      </c>
      <c r="D10" t="s">
        <v>17</v>
      </c>
      <c r="E10">
        <v>1</v>
      </c>
      <c r="F10">
        <v>0.59</v>
      </c>
      <c r="G10" t="s">
        <v>149</v>
      </c>
      <c r="H10">
        <v>3</v>
      </c>
      <c r="I10">
        <v>4</v>
      </c>
      <c r="J10" t="s">
        <v>14</v>
      </c>
      <c r="K10" s="36" t="s">
        <v>149</v>
      </c>
    </row>
    <row r="11" spans="1:11" x14ac:dyDescent="0.25">
      <c r="A11">
        <v>3017315</v>
      </c>
      <c r="B11" s="1">
        <v>41112</v>
      </c>
      <c r="C11" t="s">
        <v>11</v>
      </c>
      <c r="D11" t="s">
        <v>16</v>
      </c>
      <c r="E11">
        <v>1</v>
      </c>
      <c r="F11">
        <v>1</v>
      </c>
      <c r="G11" t="s">
        <v>149</v>
      </c>
      <c r="H11">
        <v>3</v>
      </c>
      <c r="I11">
        <v>5</v>
      </c>
      <c r="J11" t="s">
        <v>14</v>
      </c>
      <c r="K11" s="36" t="s">
        <v>149</v>
      </c>
    </row>
    <row r="12" spans="1:11" x14ac:dyDescent="0.25">
      <c r="A12">
        <v>361930</v>
      </c>
      <c r="B12" s="1">
        <v>40568</v>
      </c>
      <c r="C12" t="s">
        <v>11</v>
      </c>
      <c r="D12" t="s">
        <v>16</v>
      </c>
      <c r="E12">
        <v>1</v>
      </c>
      <c r="F12">
        <v>1</v>
      </c>
      <c r="G12" t="s">
        <v>148</v>
      </c>
      <c r="H12">
        <v>3</v>
      </c>
      <c r="I12">
        <v>7</v>
      </c>
      <c r="J12" t="s">
        <v>14</v>
      </c>
      <c r="K12" s="36" t="s">
        <v>149</v>
      </c>
    </row>
    <row r="13" spans="1:11" x14ac:dyDescent="0.25">
      <c r="A13">
        <v>666482</v>
      </c>
      <c r="B13" s="1">
        <v>40699</v>
      </c>
      <c r="C13" t="s">
        <v>11</v>
      </c>
      <c r="D13" t="s">
        <v>16</v>
      </c>
      <c r="E13">
        <v>1</v>
      </c>
      <c r="F13">
        <v>1</v>
      </c>
      <c r="G13" t="s">
        <v>148</v>
      </c>
      <c r="H13">
        <v>1</v>
      </c>
      <c r="I13">
        <v>1</v>
      </c>
      <c r="J13" t="s">
        <v>14</v>
      </c>
      <c r="K13" s="36" t="s">
        <v>149</v>
      </c>
    </row>
    <row r="14" spans="1:11" x14ac:dyDescent="0.25">
      <c r="A14">
        <v>796746</v>
      </c>
      <c r="B14" s="1">
        <v>40733</v>
      </c>
      <c r="C14" t="s">
        <v>11</v>
      </c>
      <c r="D14" t="s">
        <v>17</v>
      </c>
      <c r="E14">
        <v>0.91</v>
      </c>
      <c r="F14">
        <v>0.7</v>
      </c>
      <c r="G14" t="s">
        <v>149</v>
      </c>
      <c r="H14">
        <v>2</v>
      </c>
      <c r="I14">
        <v>2</v>
      </c>
      <c r="J14" t="s">
        <v>14</v>
      </c>
      <c r="K14" s="36" t="s">
        <v>149</v>
      </c>
    </row>
    <row r="15" spans="1:11" x14ac:dyDescent="0.25">
      <c r="A15">
        <v>852616</v>
      </c>
      <c r="B15" s="1">
        <v>40746</v>
      </c>
      <c r="C15" t="s">
        <v>11</v>
      </c>
      <c r="D15" t="s">
        <v>16</v>
      </c>
      <c r="E15">
        <v>1</v>
      </c>
      <c r="F15">
        <v>1</v>
      </c>
      <c r="G15" t="s">
        <v>27</v>
      </c>
      <c r="H15">
        <v>3</v>
      </c>
      <c r="I15">
        <v>4</v>
      </c>
      <c r="J15" t="s">
        <v>14</v>
      </c>
      <c r="K15" s="36" t="s">
        <v>149</v>
      </c>
    </row>
    <row r="16" spans="1:11" x14ac:dyDescent="0.25">
      <c r="A16">
        <v>967721</v>
      </c>
      <c r="B16" s="1">
        <v>40769</v>
      </c>
      <c r="C16" t="s">
        <v>11</v>
      </c>
      <c r="D16" t="s">
        <v>16</v>
      </c>
      <c r="E16">
        <v>1</v>
      </c>
      <c r="F16">
        <v>0.82</v>
      </c>
      <c r="G16" t="s">
        <v>149</v>
      </c>
      <c r="H16">
        <v>2</v>
      </c>
      <c r="I16">
        <v>3</v>
      </c>
      <c r="J16" t="s">
        <v>14</v>
      </c>
      <c r="K16" s="36" t="s">
        <v>149</v>
      </c>
    </row>
    <row r="17" spans="1:11" x14ac:dyDescent="0.25">
      <c r="A17">
        <v>3121587</v>
      </c>
      <c r="B17" s="1">
        <v>41122</v>
      </c>
      <c r="C17" t="s">
        <v>11</v>
      </c>
      <c r="D17" t="s">
        <v>16</v>
      </c>
      <c r="E17">
        <v>1</v>
      </c>
      <c r="F17">
        <v>1</v>
      </c>
      <c r="G17" t="s">
        <v>148</v>
      </c>
      <c r="H17">
        <v>3</v>
      </c>
      <c r="I17">
        <v>3</v>
      </c>
      <c r="J17" t="s">
        <v>18</v>
      </c>
      <c r="K17" s="36" t="s">
        <v>149</v>
      </c>
    </row>
    <row r="18" spans="1:11" x14ac:dyDescent="0.25">
      <c r="A18">
        <v>3226403</v>
      </c>
      <c r="B18" s="1">
        <v>41132</v>
      </c>
      <c r="C18" t="s">
        <v>11</v>
      </c>
      <c r="D18" t="s">
        <v>17</v>
      </c>
      <c r="E18">
        <v>1</v>
      </c>
      <c r="F18">
        <v>0</v>
      </c>
      <c r="G18" t="s">
        <v>148</v>
      </c>
      <c r="H18">
        <v>2</v>
      </c>
      <c r="I18">
        <v>2</v>
      </c>
      <c r="J18" t="s">
        <v>14</v>
      </c>
      <c r="K18" s="36" t="s">
        <v>149</v>
      </c>
    </row>
    <row r="19" spans="1:11" x14ac:dyDescent="0.25">
      <c r="A19">
        <v>3385307</v>
      </c>
      <c r="B19" s="1">
        <v>41148</v>
      </c>
      <c r="C19" t="s">
        <v>11</v>
      </c>
      <c r="D19" t="s">
        <v>20</v>
      </c>
      <c r="E19">
        <v>0.2</v>
      </c>
      <c r="F19">
        <v>0</v>
      </c>
      <c r="G19" t="s">
        <v>148</v>
      </c>
      <c r="H19">
        <v>2</v>
      </c>
      <c r="I19">
        <v>2</v>
      </c>
      <c r="J19" t="s">
        <v>14</v>
      </c>
      <c r="K19" s="36" t="s">
        <v>149</v>
      </c>
    </row>
    <row r="20" spans="1:11" x14ac:dyDescent="0.25">
      <c r="A20">
        <v>1941314</v>
      </c>
      <c r="B20" s="1">
        <v>40985</v>
      </c>
      <c r="C20" t="s">
        <v>11</v>
      </c>
      <c r="D20" t="s">
        <v>21</v>
      </c>
      <c r="E20">
        <v>1</v>
      </c>
      <c r="F20">
        <v>1</v>
      </c>
      <c r="G20" t="s">
        <v>148</v>
      </c>
      <c r="H20">
        <v>1</v>
      </c>
      <c r="I20">
        <v>1</v>
      </c>
      <c r="J20" t="s">
        <v>18</v>
      </c>
      <c r="K20" s="36" t="s">
        <v>149</v>
      </c>
    </row>
    <row r="21" spans="1:11" x14ac:dyDescent="0.25">
      <c r="A21">
        <v>749212</v>
      </c>
      <c r="B21" s="1">
        <v>40721</v>
      </c>
      <c r="C21" t="s">
        <v>11</v>
      </c>
      <c r="D21" t="s">
        <v>16</v>
      </c>
      <c r="E21">
        <v>1</v>
      </c>
      <c r="F21">
        <v>0.93</v>
      </c>
      <c r="G21" t="s">
        <v>149</v>
      </c>
      <c r="H21">
        <v>1</v>
      </c>
      <c r="I21">
        <v>2</v>
      </c>
      <c r="J21" t="s">
        <v>18</v>
      </c>
      <c r="K21" s="36" t="s">
        <v>149</v>
      </c>
    </row>
    <row r="22" spans="1:11" x14ac:dyDescent="0.25">
      <c r="A22">
        <v>1004721</v>
      </c>
      <c r="B22" s="1">
        <v>40777</v>
      </c>
      <c r="C22" t="s">
        <v>11</v>
      </c>
      <c r="D22" t="s">
        <v>21</v>
      </c>
      <c r="E22">
        <v>1</v>
      </c>
      <c r="F22">
        <v>0.5</v>
      </c>
      <c r="G22" t="s">
        <v>148</v>
      </c>
      <c r="H22">
        <v>2</v>
      </c>
      <c r="I22">
        <v>4</v>
      </c>
      <c r="J22" t="s">
        <v>14</v>
      </c>
      <c r="K22" s="36" t="s">
        <v>149</v>
      </c>
    </row>
    <row r="23" spans="1:11" x14ac:dyDescent="0.25">
      <c r="A23">
        <v>1008659</v>
      </c>
      <c r="B23" s="1">
        <v>40778</v>
      </c>
      <c r="C23" t="s">
        <v>11</v>
      </c>
      <c r="D23" t="s">
        <v>16</v>
      </c>
      <c r="E23">
        <v>1</v>
      </c>
      <c r="F23">
        <v>0.99</v>
      </c>
      <c r="G23" t="s">
        <v>27</v>
      </c>
      <c r="H23">
        <v>5</v>
      </c>
      <c r="I23">
        <v>8</v>
      </c>
      <c r="J23" t="s">
        <v>18</v>
      </c>
      <c r="K23" s="36" t="s">
        <v>149</v>
      </c>
    </row>
    <row r="24" spans="1:11" x14ac:dyDescent="0.25">
      <c r="A24">
        <v>1090760</v>
      </c>
      <c r="B24" s="1">
        <v>40786</v>
      </c>
      <c r="C24" t="s">
        <v>11</v>
      </c>
      <c r="D24" t="s">
        <v>16</v>
      </c>
      <c r="E24">
        <v>1</v>
      </c>
      <c r="F24">
        <v>0.92</v>
      </c>
      <c r="G24" t="s">
        <v>149</v>
      </c>
      <c r="H24">
        <v>1</v>
      </c>
      <c r="I24">
        <v>2</v>
      </c>
      <c r="J24" t="s">
        <v>14</v>
      </c>
      <c r="K24" s="36" t="s">
        <v>149</v>
      </c>
    </row>
    <row r="25" spans="1:11" x14ac:dyDescent="0.25">
      <c r="A25">
        <v>1130651</v>
      </c>
      <c r="B25" s="1">
        <v>40794</v>
      </c>
      <c r="C25" t="s">
        <v>11</v>
      </c>
      <c r="D25" t="s">
        <v>16</v>
      </c>
      <c r="E25">
        <v>0.94</v>
      </c>
      <c r="F25">
        <v>0.99</v>
      </c>
      <c r="G25" t="s">
        <v>148</v>
      </c>
      <c r="H25">
        <v>15</v>
      </c>
      <c r="I25">
        <v>24</v>
      </c>
      <c r="J25" t="s">
        <v>18</v>
      </c>
      <c r="K25" s="36" t="s">
        <v>149</v>
      </c>
    </row>
    <row r="26" spans="1:11" x14ac:dyDescent="0.25">
      <c r="A26">
        <v>3569462</v>
      </c>
      <c r="B26" s="1">
        <v>41166</v>
      </c>
      <c r="C26" t="s">
        <v>11</v>
      </c>
      <c r="D26" t="s">
        <v>16</v>
      </c>
      <c r="E26">
        <v>1</v>
      </c>
      <c r="F26">
        <v>1</v>
      </c>
      <c r="G26" t="s">
        <v>148</v>
      </c>
      <c r="H26">
        <v>2</v>
      </c>
      <c r="I26">
        <v>2</v>
      </c>
      <c r="J26" t="s">
        <v>14</v>
      </c>
      <c r="K26" s="36" t="s">
        <v>149</v>
      </c>
    </row>
    <row r="27" spans="1:11" x14ac:dyDescent="0.25">
      <c r="A27">
        <v>3606346</v>
      </c>
      <c r="B27" s="1">
        <v>41170</v>
      </c>
      <c r="C27" t="s">
        <v>11</v>
      </c>
      <c r="D27" t="s">
        <v>16</v>
      </c>
      <c r="E27">
        <v>1</v>
      </c>
      <c r="F27">
        <v>1</v>
      </c>
      <c r="G27" t="s">
        <v>149</v>
      </c>
      <c r="H27">
        <v>6</v>
      </c>
      <c r="I27">
        <v>13</v>
      </c>
      <c r="J27" t="s">
        <v>14</v>
      </c>
      <c r="K27" s="36" t="s">
        <v>149</v>
      </c>
    </row>
    <row r="28" spans="1:11" x14ac:dyDescent="0.25">
      <c r="A28">
        <v>3648882</v>
      </c>
      <c r="B28" s="1">
        <v>41175</v>
      </c>
      <c r="C28" t="s">
        <v>11</v>
      </c>
      <c r="D28" t="s">
        <v>16</v>
      </c>
      <c r="E28">
        <v>1</v>
      </c>
      <c r="F28">
        <v>1</v>
      </c>
      <c r="G28" t="s">
        <v>149</v>
      </c>
      <c r="H28">
        <v>1</v>
      </c>
      <c r="I28">
        <v>1</v>
      </c>
      <c r="J28" t="s">
        <v>14</v>
      </c>
      <c r="K28" s="36" t="s">
        <v>149</v>
      </c>
    </row>
    <row r="29" spans="1:11" x14ac:dyDescent="0.25">
      <c r="A29">
        <v>3691303</v>
      </c>
      <c r="B29" s="1">
        <v>41179</v>
      </c>
      <c r="C29" t="s">
        <v>11</v>
      </c>
      <c r="D29" t="s">
        <v>16</v>
      </c>
      <c r="E29">
        <v>1</v>
      </c>
      <c r="F29">
        <v>0.85</v>
      </c>
      <c r="G29" t="s">
        <v>149</v>
      </c>
      <c r="H29">
        <v>1</v>
      </c>
      <c r="I29">
        <v>1</v>
      </c>
      <c r="J29" t="s">
        <v>14</v>
      </c>
      <c r="K29" s="36" t="s">
        <v>149</v>
      </c>
    </row>
    <row r="30" spans="1:11" x14ac:dyDescent="0.25">
      <c r="A30">
        <v>3698406</v>
      </c>
      <c r="B30" s="1">
        <v>41180</v>
      </c>
      <c r="C30" t="s">
        <v>11</v>
      </c>
      <c r="D30" t="s">
        <v>16</v>
      </c>
      <c r="E30">
        <v>1</v>
      </c>
      <c r="F30">
        <v>0.95</v>
      </c>
      <c r="G30" t="s">
        <v>149</v>
      </c>
      <c r="H30">
        <v>1</v>
      </c>
      <c r="I30">
        <v>1</v>
      </c>
      <c r="J30" t="s">
        <v>14</v>
      </c>
      <c r="K30" s="36" t="s">
        <v>149</v>
      </c>
    </row>
    <row r="31" spans="1:11" x14ac:dyDescent="0.25">
      <c r="A31">
        <v>3724500</v>
      </c>
      <c r="B31" s="1">
        <v>41183</v>
      </c>
      <c r="C31" t="s">
        <v>11</v>
      </c>
      <c r="D31" t="s">
        <v>21</v>
      </c>
      <c r="E31">
        <v>1</v>
      </c>
      <c r="G31" t="s">
        <v>148</v>
      </c>
      <c r="H31">
        <v>1</v>
      </c>
      <c r="I31">
        <v>1</v>
      </c>
      <c r="J31" t="s">
        <v>22</v>
      </c>
      <c r="K31" s="36" t="s">
        <v>149</v>
      </c>
    </row>
    <row r="32" spans="1:11" x14ac:dyDescent="0.25">
      <c r="A32">
        <v>2555202</v>
      </c>
      <c r="B32" s="1">
        <v>41065</v>
      </c>
      <c r="C32" t="s">
        <v>19</v>
      </c>
      <c r="D32" t="s">
        <v>16</v>
      </c>
      <c r="E32">
        <v>1</v>
      </c>
      <c r="F32">
        <v>0.93</v>
      </c>
      <c r="G32" t="s">
        <v>148</v>
      </c>
      <c r="H32">
        <v>1</v>
      </c>
      <c r="I32">
        <v>1</v>
      </c>
      <c r="J32" t="s">
        <v>14</v>
      </c>
      <c r="K32" s="36" t="s">
        <v>149</v>
      </c>
    </row>
    <row r="33" spans="1:11" x14ac:dyDescent="0.25">
      <c r="A33">
        <v>1146227</v>
      </c>
      <c r="B33" s="1">
        <v>40798</v>
      </c>
      <c r="C33" t="s">
        <v>11</v>
      </c>
      <c r="D33" t="s">
        <v>17</v>
      </c>
      <c r="E33">
        <v>0.86</v>
      </c>
      <c r="F33">
        <v>0.77</v>
      </c>
      <c r="G33" t="s">
        <v>148</v>
      </c>
      <c r="H33">
        <v>2</v>
      </c>
      <c r="I33">
        <v>3</v>
      </c>
      <c r="J33" t="s">
        <v>14</v>
      </c>
      <c r="K33" s="36" t="s">
        <v>149</v>
      </c>
    </row>
    <row r="34" spans="1:11" x14ac:dyDescent="0.25">
      <c r="A34">
        <v>1732442</v>
      </c>
      <c r="B34" s="1">
        <v>40949</v>
      </c>
      <c r="C34" t="s">
        <v>11</v>
      </c>
      <c r="D34" t="s">
        <v>16</v>
      </c>
      <c r="E34">
        <v>1</v>
      </c>
      <c r="F34">
        <v>0.99</v>
      </c>
      <c r="G34" t="s">
        <v>148</v>
      </c>
      <c r="H34">
        <v>7</v>
      </c>
      <c r="I34">
        <v>21</v>
      </c>
      <c r="J34" t="s">
        <v>14</v>
      </c>
      <c r="K34" s="36" t="s">
        <v>149</v>
      </c>
    </row>
    <row r="35" spans="1:11" x14ac:dyDescent="0.25">
      <c r="A35">
        <v>1359945</v>
      </c>
      <c r="B35" s="1">
        <v>40848</v>
      </c>
      <c r="C35" t="s">
        <v>11</v>
      </c>
      <c r="D35" t="s">
        <v>16</v>
      </c>
      <c r="E35">
        <v>1</v>
      </c>
      <c r="F35">
        <v>0.91</v>
      </c>
      <c r="G35" t="s">
        <v>149</v>
      </c>
      <c r="H35">
        <v>1</v>
      </c>
      <c r="I35">
        <v>5</v>
      </c>
      <c r="J35" t="s">
        <v>14</v>
      </c>
      <c r="K35" s="36" t="s">
        <v>149</v>
      </c>
    </row>
    <row r="36" spans="1:11" x14ac:dyDescent="0.25">
      <c r="A36">
        <v>1373873</v>
      </c>
      <c r="B36" s="1">
        <v>40852</v>
      </c>
      <c r="C36" t="s">
        <v>11</v>
      </c>
      <c r="D36" t="s">
        <v>16</v>
      </c>
      <c r="E36">
        <v>1</v>
      </c>
      <c r="F36">
        <v>1</v>
      </c>
      <c r="G36" t="s">
        <v>149</v>
      </c>
      <c r="H36">
        <v>1</v>
      </c>
      <c r="I36">
        <v>1</v>
      </c>
      <c r="J36" t="s">
        <v>14</v>
      </c>
      <c r="K36" s="36" t="s">
        <v>148</v>
      </c>
    </row>
    <row r="37" spans="1:11" x14ac:dyDescent="0.25">
      <c r="A37">
        <v>1351865</v>
      </c>
      <c r="B37" s="1">
        <v>40846</v>
      </c>
      <c r="C37" t="s">
        <v>11</v>
      </c>
      <c r="D37" t="s">
        <v>16</v>
      </c>
      <c r="E37">
        <v>1</v>
      </c>
      <c r="F37">
        <v>1</v>
      </c>
      <c r="G37" t="s">
        <v>149</v>
      </c>
      <c r="H37">
        <v>2</v>
      </c>
      <c r="I37">
        <v>6</v>
      </c>
      <c r="J37" t="s">
        <v>14</v>
      </c>
      <c r="K37" s="36" t="s">
        <v>149</v>
      </c>
    </row>
    <row r="38" spans="1:11" x14ac:dyDescent="0.25">
      <c r="A38">
        <v>3797913</v>
      </c>
      <c r="B38" s="1">
        <v>41190</v>
      </c>
      <c r="C38" t="s">
        <v>11</v>
      </c>
      <c r="D38" t="s">
        <v>17</v>
      </c>
      <c r="E38">
        <v>1</v>
      </c>
      <c r="F38">
        <v>0.74</v>
      </c>
      <c r="G38" t="s">
        <v>149</v>
      </c>
      <c r="H38">
        <v>3</v>
      </c>
      <c r="I38">
        <v>14</v>
      </c>
      <c r="J38" t="s">
        <v>22</v>
      </c>
      <c r="K38" s="36" t="s">
        <v>149</v>
      </c>
    </row>
    <row r="39" spans="1:11" x14ac:dyDescent="0.25">
      <c r="A39">
        <v>3821608</v>
      </c>
      <c r="B39" s="1">
        <v>41192</v>
      </c>
      <c r="C39" t="s">
        <v>11</v>
      </c>
      <c r="D39" t="s">
        <v>17</v>
      </c>
      <c r="E39">
        <v>1</v>
      </c>
      <c r="F39">
        <v>0.89</v>
      </c>
      <c r="G39" t="s">
        <v>149</v>
      </c>
      <c r="H39">
        <v>1</v>
      </c>
      <c r="I39">
        <v>2</v>
      </c>
      <c r="J39" t="s">
        <v>14</v>
      </c>
      <c r="K39" s="36" t="s">
        <v>149</v>
      </c>
    </row>
    <row r="40" spans="1:11" x14ac:dyDescent="0.25">
      <c r="A40">
        <v>3825783</v>
      </c>
      <c r="B40" s="1">
        <v>41192</v>
      </c>
      <c r="C40" t="s">
        <v>11</v>
      </c>
      <c r="D40" t="s">
        <v>17</v>
      </c>
      <c r="E40">
        <v>1</v>
      </c>
      <c r="F40">
        <v>0.42</v>
      </c>
      <c r="G40" t="s">
        <v>149</v>
      </c>
      <c r="H40">
        <v>1</v>
      </c>
      <c r="I40">
        <v>4</v>
      </c>
      <c r="J40" t="s">
        <v>14</v>
      </c>
      <c r="K40" s="36" t="s">
        <v>149</v>
      </c>
    </row>
    <row r="41" spans="1:11" x14ac:dyDescent="0.25">
      <c r="A41">
        <v>3591751</v>
      </c>
      <c r="B41" s="1">
        <v>41169</v>
      </c>
      <c r="C41" t="s">
        <v>11</v>
      </c>
      <c r="D41" t="s">
        <v>16</v>
      </c>
      <c r="E41">
        <v>1</v>
      </c>
      <c r="F41">
        <v>0.97</v>
      </c>
      <c r="G41" t="s">
        <v>149</v>
      </c>
      <c r="H41">
        <v>2</v>
      </c>
      <c r="I41">
        <v>2</v>
      </c>
      <c r="J41" t="s">
        <v>14</v>
      </c>
      <c r="K41" s="36" t="s">
        <v>149</v>
      </c>
    </row>
    <row r="42" spans="1:11" x14ac:dyDescent="0.25">
      <c r="A42">
        <v>1625657</v>
      </c>
      <c r="B42" s="1">
        <v>40927</v>
      </c>
      <c r="C42" t="s">
        <v>11</v>
      </c>
      <c r="D42" t="s">
        <v>17</v>
      </c>
      <c r="E42">
        <v>1</v>
      </c>
      <c r="F42">
        <v>0.89</v>
      </c>
      <c r="G42" t="s">
        <v>149</v>
      </c>
      <c r="H42">
        <v>4</v>
      </c>
      <c r="I42">
        <v>6</v>
      </c>
      <c r="J42" t="s">
        <v>14</v>
      </c>
      <c r="K42" s="36" t="s">
        <v>149</v>
      </c>
    </row>
    <row r="43" spans="1:11" x14ac:dyDescent="0.25">
      <c r="A43">
        <v>1888816</v>
      </c>
      <c r="B43" s="1">
        <v>40977</v>
      </c>
      <c r="C43" t="s">
        <v>11</v>
      </c>
      <c r="D43" t="s">
        <v>16</v>
      </c>
      <c r="E43">
        <v>1</v>
      </c>
      <c r="F43">
        <v>0.79</v>
      </c>
      <c r="G43" t="s">
        <v>149</v>
      </c>
      <c r="H43">
        <v>4</v>
      </c>
      <c r="I43">
        <v>10</v>
      </c>
      <c r="J43" t="s">
        <v>14</v>
      </c>
      <c r="K43" s="36" t="s">
        <v>149</v>
      </c>
    </row>
    <row r="44" spans="1:11" x14ac:dyDescent="0.25">
      <c r="A44">
        <v>124972</v>
      </c>
      <c r="B44" s="1">
        <v>40312</v>
      </c>
      <c r="C44" t="s">
        <v>11</v>
      </c>
      <c r="D44" t="s">
        <v>16</v>
      </c>
      <c r="E44">
        <v>1</v>
      </c>
      <c r="F44">
        <v>0.78</v>
      </c>
      <c r="G44" t="s">
        <v>149</v>
      </c>
      <c r="H44">
        <v>4</v>
      </c>
      <c r="I44">
        <v>47</v>
      </c>
      <c r="J44" t="s">
        <v>14</v>
      </c>
      <c r="K44" s="36" t="s">
        <v>149</v>
      </c>
    </row>
    <row r="45" spans="1:11" x14ac:dyDescent="0.25">
      <c r="A45">
        <v>596469</v>
      </c>
      <c r="B45" s="1">
        <v>40680</v>
      </c>
      <c r="C45" t="s">
        <v>11</v>
      </c>
      <c r="D45" t="s">
        <v>16</v>
      </c>
      <c r="E45">
        <v>0.99</v>
      </c>
      <c r="F45">
        <v>0.95</v>
      </c>
      <c r="G45" t="s">
        <v>149</v>
      </c>
      <c r="H45">
        <v>30</v>
      </c>
      <c r="I45">
        <v>79</v>
      </c>
      <c r="J45" t="s">
        <v>18</v>
      </c>
      <c r="K45" s="36" t="s">
        <v>149</v>
      </c>
    </row>
    <row r="46" spans="1:11" x14ac:dyDescent="0.25">
      <c r="A46">
        <v>1466005</v>
      </c>
      <c r="B46" s="1">
        <v>40879</v>
      </c>
      <c r="C46" t="s">
        <v>11</v>
      </c>
      <c r="D46" t="s">
        <v>12</v>
      </c>
      <c r="F46">
        <v>1</v>
      </c>
      <c r="G46" t="s">
        <v>148</v>
      </c>
      <c r="H46">
        <v>1</v>
      </c>
      <c r="I46">
        <v>1</v>
      </c>
      <c r="J46" t="s">
        <v>14</v>
      </c>
      <c r="K46" s="36" t="s">
        <v>149</v>
      </c>
    </row>
    <row r="47" spans="1:11" x14ac:dyDescent="0.25">
      <c r="A47">
        <v>901218</v>
      </c>
      <c r="B47" s="1">
        <v>40756</v>
      </c>
      <c r="C47" t="s">
        <v>11</v>
      </c>
      <c r="D47" t="s">
        <v>16</v>
      </c>
      <c r="E47">
        <v>0.99</v>
      </c>
      <c r="F47">
        <v>0.83</v>
      </c>
      <c r="G47" t="s">
        <v>148</v>
      </c>
      <c r="H47">
        <v>82</v>
      </c>
      <c r="I47">
        <v>117</v>
      </c>
      <c r="J47" t="s">
        <v>14</v>
      </c>
      <c r="K47" s="36" t="s">
        <v>149</v>
      </c>
    </row>
    <row r="48" spans="1:11" x14ac:dyDescent="0.25">
      <c r="A48">
        <v>1596220</v>
      </c>
      <c r="B48" s="1">
        <v>40919</v>
      </c>
      <c r="C48" t="s">
        <v>11</v>
      </c>
      <c r="D48" t="s">
        <v>17</v>
      </c>
      <c r="E48">
        <v>1</v>
      </c>
      <c r="F48">
        <v>1</v>
      </c>
      <c r="G48" t="s">
        <v>149</v>
      </c>
      <c r="H48">
        <v>1</v>
      </c>
      <c r="I48">
        <v>1</v>
      </c>
      <c r="J48" t="s">
        <v>14</v>
      </c>
      <c r="K48" s="36" t="s">
        <v>149</v>
      </c>
    </row>
    <row r="49" spans="1:11" x14ac:dyDescent="0.25">
      <c r="A49">
        <v>3951702</v>
      </c>
      <c r="B49" s="1">
        <v>41205</v>
      </c>
      <c r="C49" t="s">
        <v>11</v>
      </c>
      <c r="D49" t="s">
        <v>21</v>
      </c>
      <c r="E49">
        <v>1</v>
      </c>
      <c r="F49">
        <v>0.54</v>
      </c>
      <c r="G49" t="s">
        <v>149</v>
      </c>
      <c r="H49">
        <v>1</v>
      </c>
      <c r="I49">
        <v>1</v>
      </c>
      <c r="J49" t="s">
        <v>22</v>
      </c>
      <c r="K49" s="36" t="s">
        <v>149</v>
      </c>
    </row>
    <row r="50" spans="1:11" x14ac:dyDescent="0.25">
      <c r="A50">
        <v>3898452</v>
      </c>
      <c r="B50" s="1">
        <v>41199</v>
      </c>
      <c r="C50" t="s">
        <v>11</v>
      </c>
      <c r="D50" t="s">
        <v>16</v>
      </c>
      <c r="E50">
        <v>1</v>
      </c>
      <c r="F50">
        <v>1</v>
      </c>
      <c r="G50" t="s">
        <v>149</v>
      </c>
      <c r="H50">
        <v>2</v>
      </c>
      <c r="I50">
        <v>2</v>
      </c>
      <c r="J50" t="s">
        <v>14</v>
      </c>
      <c r="K50" s="36" t="s">
        <v>149</v>
      </c>
    </row>
    <row r="51" spans="1:11" x14ac:dyDescent="0.25">
      <c r="A51">
        <v>216570</v>
      </c>
      <c r="B51" s="1">
        <v>40419</v>
      </c>
      <c r="C51" t="s">
        <v>11</v>
      </c>
      <c r="D51" t="s">
        <v>12</v>
      </c>
      <c r="F51">
        <v>0</v>
      </c>
      <c r="G51" t="s">
        <v>148</v>
      </c>
      <c r="H51">
        <v>2</v>
      </c>
      <c r="I51">
        <v>2</v>
      </c>
      <c r="J51" t="s">
        <v>18</v>
      </c>
      <c r="K51" s="36" t="s">
        <v>149</v>
      </c>
    </row>
    <row r="52" spans="1:11" x14ac:dyDescent="0.25">
      <c r="A52">
        <v>3960415</v>
      </c>
      <c r="B52" s="1">
        <v>41206</v>
      </c>
      <c r="C52" t="s">
        <v>11</v>
      </c>
      <c r="D52" t="s">
        <v>12</v>
      </c>
      <c r="G52" t="s">
        <v>148</v>
      </c>
      <c r="H52">
        <v>1</v>
      </c>
      <c r="I52">
        <v>1</v>
      </c>
      <c r="J52" t="s">
        <v>14</v>
      </c>
      <c r="K52" s="36" t="s">
        <v>149</v>
      </c>
    </row>
    <row r="53" spans="1:11" x14ac:dyDescent="0.25">
      <c r="A53">
        <v>3961468</v>
      </c>
      <c r="B53" s="1">
        <v>41206</v>
      </c>
      <c r="C53" t="s">
        <v>11</v>
      </c>
      <c r="D53" t="s">
        <v>16</v>
      </c>
      <c r="E53">
        <v>1</v>
      </c>
      <c r="F53">
        <v>1</v>
      </c>
      <c r="G53" t="s">
        <v>149</v>
      </c>
      <c r="H53">
        <v>1</v>
      </c>
      <c r="I53">
        <v>1</v>
      </c>
      <c r="J53" t="s">
        <v>14</v>
      </c>
      <c r="K53" s="36" t="s">
        <v>149</v>
      </c>
    </row>
    <row r="54" spans="1:11" x14ac:dyDescent="0.25">
      <c r="A54">
        <v>1713427</v>
      </c>
      <c r="B54" s="1">
        <v>40946</v>
      </c>
      <c r="C54" t="s">
        <v>11</v>
      </c>
      <c r="D54" t="s">
        <v>16</v>
      </c>
      <c r="E54">
        <v>1</v>
      </c>
      <c r="F54">
        <v>0.95</v>
      </c>
      <c r="G54" t="s">
        <v>148</v>
      </c>
      <c r="H54">
        <v>1</v>
      </c>
      <c r="I54">
        <v>1</v>
      </c>
      <c r="J54" t="s">
        <v>14</v>
      </c>
      <c r="K54" s="36" t="s">
        <v>149</v>
      </c>
    </row>
    <row r="55" spans="1:11" x14ac:dyDescent="0.25">
      <c r="A55">
        <v>1721158</v>
      </c>
      <c r="B55" s="1">
        <v>40947</v>
      </c>
      <c r="C55" t="s">
        <v>11</v>
      </c>
      <c r="D55" t="s">
        <v>21</v>
      </c>
      <c r="E55">
        <v>1</v>
      </c>
      <c r="F55">
        <v>0.9</v>
      </c>
      <c r="G55" t="s">
        <v>149</v>
      </c>
      <c r="H55">
        <v>3</v>
      </c>
      <c r="I55">
        <v>5</v>
      </c>
      <c r="J55" t="s">
        <v>14</v>
      </c>
      <c r="K55" s="36" t="s">
        <v>149</v>
      </c>
    </row>
    <row r="56" spans="1:11" x14ac:dyDescent="0.25">
      <c r="A56">
        <v>1722284</v>
      </c>
      <c r="B56" s="1">
        <v>40947</v>
      </c>
      <c r="C56" t="s">
        <v>11</v>
      </c>
      <c r="D56" t="s">
        <v>16</v>
      </c>
      <c r="E56">
        <v>1</v>
      </c>
      <c r="F56">
        <v>1</v>
      </c>
      <c r="G56" t="s">
        <v>149</v>
      </c>
      <c r="H56">
        <v>1</v>
      </c>
      <c r="I56">
        <v>2</v>
      </c>
      <c r="J56" t="s">
        <v>14</v>
      </c>
      <c r="K56" s="36" t="s">
        <v>149</v>
      </c>
    </row>
    <row r="57" spans="1:11" x14ac:dyDescent="0.25">
      <c r="A57">
        <v>1703448</v>
      </c>
      <c r="B57" s="1">
        <v>40944</v>
      </c>
      <c r="C57" t="s">
        <v>11</v>
      </c>
      <c r="D57" t="s">
        <v>17</v>
      </c>
      <c r="E57">
        <v>1</v>
      </c>
      <c r="F57">
        <v>0.72</v>
      </c>
      <c r="G57" t="s">
        <v>149</v>
      </c>
      <c r="H57">
        <v>2</v>
      </c>
      <c r="I57">
        <v>2</v>
      </c>
      <c r="J57" t="s">
        <v>14</v>
      </c>
      <c r="K57" s="36" t="s">
        <v>149</v>
      </c>
    </row>
    <row r="58" spans="1:11" x14ac:dyDescent="0.25">
      <c r="A58">
        <v>1729503</v>
      </c>
      <c r="B58" s="1">
        <v>40949</v>
      </c>
      <c r="C58" t="s">
        <v>11</v>
      </c>
      <c r="D58" t="s">
        <v>17</v>
      </c>
      <c r="E58">
        <v>1</v>
      </c>
      <c r="F58">
        <v>0.95</v>
      </c>
      <c r="G58" t="s">
        <v>149</v>
      </c>
      <c r="H58">
        <v>3</v>
      </c>
      <c r="I58">
        <v>4</v>
      </c>
      <c r="J58" t="s">
        <v>14</v>
      </c>
      <c r="K58" s="36" t="s">
        <v>149</v>
      </c>
    </row>
    <row r="59" spans="1:11" x14ac:dyDescent="0.25">
      <c r="A59">
        <v>1836617</v>
      </c>
      <c r="B59" s="1">
        <v>40969</v>
      </c>
      <c r="C59" t="s">
        <v>11</v>
      </c>
      <c r="D59" t="s">
        <v>16</v>
      </c>
      <c r="E59">
        <v>1</v>
      </c>
      <c r="F59">
        <v>0.99</v>
      </c>
      <c r="G59" t="s">
        <v>148</v>
      </c>
      <c r="H59">
        <v>1</v>
      </c>
      <c r="I59">
        <v>1</v>
      </c>
      <c r="J59" t="s">
        <v>18</v>
      </c>
      <c r="K59" s="36" t="s">
        <v>149</v>
      </c>
    </row>
    <row r="60" spans="1:11" x14ac:dyDescent="0.25">
      <c r="A60">
        <v>1871034</v>
      </c>
      <c r="B60" s="1">
        <v>40974</v>
      </c>
      <c r="C60" t="s">
        <v>19</v>
      </c>
      <c r="D60" t="s">
        <v>16</v>
      </c>
      <c r="E60">
        <v>1</v>
      </c>
      <c r="F60">
        <v>1</v>
      </c>
      <c r="G60" t="s">
        <v>149</v>
      </c>
      <c r="H60">
        <v>1</v>
      </c>
      <c r="I60">
        <v>1</v>
      </c>
      <c r="J60" t="s">
        <v>14</v>
      </c>
      <c r="K60" s="36" t="s">
        <v>149</v>
      </c>
    </row>
    <row r="61" spans="1:11" x14ac:dyDescent="0.25">
      <c r="A61">
        <v>4012290</v>
      </c>
      <c r="B61" s="1">
        <v>41212</v>
      </c>
      <c r="C61" t="s">
        <v>11</v>
      </c>
      <c r="D61" t="s">
        <v>16</v>
      </c>
      <c r="E61">
        <v>1</v>
      </c>
      <c r="F61">
        <v>1</v>
      </c>
      <c r="G61" t="s">
        <v>149</v>
      </c>
      <c r="H61">
        <v>2</v>
      </c>
      <c r="I61">
        <v>2</v>
      </c>
      <c r="J61" t="s">
        <v>14</v>
      </c>
      <c r="K61" s="36" t="s">
        <v>149</v>
      </c>
    </row>
    <row r="62" spans="1:11" x14ac:dyDescent="0.25">
      <c r="A62">
        <v>4032439</v>
      </c>
      <c r="B62" s="1">
        <v>41214</v>
      </c>
      <c r="C62" t="s">
        <v>11</v>
      </c>
      <c r="D62" t="s">
        <v>16</v>
      </c>
      <c r="E62">
        <v>1</v>
      </c>
      <c r="F62">
        <v>0.97</v>
      </c>
      <c r="G62" t="s">
        <v>149</v>
      </c>
      <c r="H62">
        <v>1</v>
      </c>
      <c r="I62">
        <v>2</v>
      </c>
      <c r="J62" t="s">
        <v>14</v>
      </c>
      <c r="K62" s="36" t="s">
        <v>149</v>
      </c>
    </row>
    <row r="63" spans="1:11" x14ac:dyDescent="0.25">
      <c r="A63">
        <v>4053105</v>
      </c>
      <c r="B63" s="1">
        <v>41217</v>
      </c>
      <c r="C63" t="s">
        <v>11</v>
      </c>
      <c r="D63" t="s">
        <v>16</v>
      </c>
      <c r="E63">
        <v>1</v>
      </c>
      <c r="F63">
        <v>1</v>
      </c>
      <c r="G63" t="s">
        <v>149</v>
      </c>
      <c r="H63">
        <v>2</v>
      </c>
      <c r="I63">
        <v>8</v>
      </c>
      <c r="J63" t="s">
        <v>22</v>
      </c>
      <c r="K63" s="36" t="s">
        <v>149</v>
      </c>
    </row>
    <row r="64" spans="1:11" x14ac:dyDescent="0.25">
      <c r="A64">
        <v>4068975</v>
      </c>
      <c r="B64" s="1">
        <v>41218</v>
      </c>
      <c r="C64" t="s">
        <v>11</v>
      </c>
      <c r="D64" t="s">
        <v>12</v>
      </c>
      <c r="F64">
        <v>0</v>
      </c>
      <c r="G64" t="s">
        <v>148</v>
      </c>
      <c r="H64">
        <v>1</v>
      </c>
      <c r="I64">
        <v>1</v>
      </c>
      <c r="J64" t="s">
        <v>14</v>
      </c>
      <c r="K64" s="36" t="s">
        <v>149</v>
      </c>
    </row>
    <row r="65" spans="1:11" x14ac:dyDescent="0.25">
      <c r="A65">
        <v>2057313</v>
      </c>
      <c r="B65" s="1">
        <v>41001</v>
      </c>
      <c r="C65" t="s">
        <v>11</v>
      </c>
      <c r="D65" t="s">
        <v>21</v>
      </c>
      <c r="E65">
        <v>0.5</v>
      </c>
      <c r="F65">
        <v>0.47</v>
      </c>
      <c r="G65" t="s">
        <v>148</v>
      </c>
      <c r="H65">
        <v>1</v>
      </c>
      <c r="I65">
        <v>2</v>
      </c>
      <c r="J65" t="s">
        <v>14</v>
      </c>
      <c r="K65" s="36" t="s">
        <v>148</v>
      </c>
    </row>
    <row r="66" spans="1:11" x14ac:dyDescent="0.25">
      <c r="A66">
        <v>23603298</v>
      </c>
      <c r="B66" s="1">
        <v>41954</v>
      </c>
      <c r="C66" t="s">
        <v>11</v>
      </c>
      <c r="D66" t="s">
        <v>16</v>
      </c>
      <c r="E66">
        <v>1</v>
      </c>
      <c r="F66">
        <v>1</v>
      </c>
      <c r="G66" t="s">
        <v>149</v>
      </c>
      <c r="H66">
        <v>22</v>
      </c>
      <c r="I66">
        <v>31</v>
      </c>
      <c r="J66" t="s">
        <v>18</v>
      </c>
      <c r="K66" s="36" t="s">
        <v>149</v>
      </c>
    </row>
    <row r="67" spans="1:11" x14ac:dyDescent="0.25">
      <c r="A67">
        <v>4181071</v>
      </c>
      <c r="B67" s="1">
        <v>41231</v>
      </c>
      <c r="C67" t="s">
        <v>11</v>
      </c>
      <c r="D67" t="s">
        <v>12</v>
      </c>
      <c r="G67" t="s">
        <v>148</v>
      </c>
      <c r="H67">
        <v>1</v>
      </c>
      <c r="I67">
        <v>1</v>
      </c>
      <c r="J67" t="s">
        <v>14</v>
      </c>
      <c r="K67" s="36" t="s">
        <v>149</v>
      </c>
    </row>
    <row r="68" spans="1:11" x14ac:dyDescent="0.25">
      <c r="A68">
        <v>4198169</v>
      </c>
      <c r="B68" s="1">
        <v>41233</v>
      </c>
      <c r="C68" t="s">
        <v>11</v>
      </c>
      <c r="D68" t="s">
        <v>21</v>
      </c>
      <c r="E68">
        <v>0.92</v>
      </c>
      <c r="F68">
        <v>0.83</v>
      </c>
      <c r="G68" t="s">
        <v>148</v>
      </c>
      <c r="H68">
        <v>1</v>
      </c>
      <c r="I68">
        <v>1</v>
      </c>
      <c r="J68" t="s">
        <v>14</v>
      </c>
      <c r="K68" s="36" t="s">
        <v>149</v>
      </c>
    </row>
    <row r="69" spans="1:11" x14ac:dyDescent="0.25">
      <c r="A69">
        <v>4235741</v>
      </c>
      <c r="B69" s="1">
        <v>41238</v>
      </c>
      <c r="C69" t="s">
        <v>11</v>
      </c>
      <c r="D69" t="s">
        <v>12</v>
      </c>
      <c r="F69">
        <v>0</v>
      </c>
      <c r="G69" t="s">
        <v>148</v>
      </c>
      <c r="H69">
        <v>2</v>
      </c>
      <c r="I69">
        <v>3</v>
      </c>
      <c r="J69" t="s">
        <v>14</v>
      </c>
      <c r="K69" s="36" t="s">
        <v>149</v>
      </c>
    </row>
    <row r="70" spans="1:11" x14ac:dyDescent="0.25">
      <c r="A70">
        <v>1892467</v>
      </c>
      <c r="B70" s="1">
        <v>40977</v>
      </c>
      <c r="C70" t="s">
        <v>11</v>
      </c>
      <c r="D70" t="s">
        <v>16</v>
      </c>
      <c r="E70">
        <v>1</v>
      </c>
      <c r="F70">
        <v>0.91</v>
      </c>
      <c r="G70" t="s">
        <v>149</v>
      </c>
      <c r="H70">
        <v>2</v>
      </c>
      <c r="I70">
        <v>3</v>
      </c>
      <c r="J70" t="s">
        <v>14</v>
      </c>
      <c r="K70" s="36" t="s">
        <v>149</v>
      </c>
    </row>
    <row r="71" spans="1:11" x14ac:dyDescent="0.25">
      <c r="A71">
        <v>2150362</v>
      </c>
      <c r="B71" s="1">
        <v>41015</v>
      </c>
      <c r="C71" t="s">
        <v>11</v>
      </c>
      <c r="D71" t="s">
        <v>17</v>
      </c>
      <c r="E71">
        <v>0.9</v>
      </c>
      <c r="F71">
        <v>0.84</v>
      </c>
      <c r="G71" t="s">
        <v>148</v>
      </c>
      <c r="H71">
        <v>2</v>
      </c>
      <c r="I71">
        <v>5</v>
      </c>
      <c r="J71" t="s">
        <v>14</v>
      </c>
      <c r="K71" s="36" t="s">
        <v>149</v>
      </c>
    </row>
    <row r="72" spans="1:11" x14ac:dyDescent="0.25">
      <c r="A72">
        <v>1408525</v>
      </c>
      <c r="B72" s="1">
        <v>40862</v>
      </c>
      <c r="C72" t="s">
        <v>11</v>
      </c>
      <c r="D72" t="s">
        <v>16</v>
      </c>
      <c r="E72">
        <v>0.95</v>
      </c>
      <c r="F72">
        <v>0.99</v>
      </c>
      <c r="G72" t="s">
        <v>148</v>
      </c>
      <c r="H72">
        <v>72</v>
      </c>
      <c r="I72">
        <v>107</v>
      </c>
      <c r="J72" t="s">
        <v>22</v>
      </c>
      <c r="K72" s="36" t="s">
        <v>149</v>
      </c>
    </row>
    <row r="73" spans="1:11" x14ac:dyDescent="0.25">
      <c r="A73">
        <v>2024487</v>
      </c>
      <c r="B73" s="1">
        <v>40996</v>
      </c>
      <c r="C73" t="s">
        <v>11</v>
      </c>
      <c r="D73" t="s">
        <v>17</v>
      </c>
      <c r="E73">
        <v>1</v>
      </c>
      <c r="F73">
        <v>0.62</v>
      </c>
      <c r="G73" t="s">
        <v>149</v>
      </c>
      <c r="H73">
        <v>1</v>
      </c>
      <c r="I73">
        <v>1</v>
      </c>
      <c r="J73" t="s">
        <v>14</v>
      </c>
      <c r="K73" s="36" t="s">
        <v>149</v>
      </c>
    </row>
    <row r="74" spans="1:11" x14ac:dyDescent="0.25">
      <c r="A74">
        <v>2134007</v>
      </c>
      <c r="B74" s="1">
        <v>41012</v>
      </c>
      <c r="C74" t="s">
        <v>19</v>
      </c>
      <c r="D74" t="s">
        <v>16</v>
      </c>
      <c r="E74">
        <v>1</v>
      </c>
      <c r="F74">
        <v>0.98</v>
      </c>
      <c r="G74" t="s">
        <v>149</v>
      </c>
      <c r="H74">
        <v>2</v>
      </c>
      <c r="I74">
        <v>2</v>
      </c>
      <c r="J74" t="s">
        <v>14</v>
      </c>
      <c r="K74" s="36" t="s">
        <v>149</v>
      </c>
    </row>
    <row r="75" spans="1:11" x14ac:dyDescent="0.25">
      <c r="A75">
        <v>4281126</v>
      </c>
      <c r="B75" s="1">
        <v>41242</v>
      </c>
      <c r="C75" t="s">
        <v>11</v>
      </c>
      <c r="D75" t="s">
        <v>17</v>
      </c>
      <c r="E75">
        <v>1</v>
      </c>
      <c r="F75">
        <v>0.68</v>
      </c>
      <c r="G75" t="s">
        <v>149</v>
      </c>
      <c r="H75">
        <v>3</v>
      </c>
      <c r="I75">
        <v>4</v>
      </c>
      <c r="J75" t="s">
        <v>14</v>
      </c>
      <c r="K75" s="36" t="s">
        <v>149</v>
      </c>
    </row>
    <row r="76" spans="1:11" x14ac:dyDescent="0.25">
      <c r="A76">
        <v>4295642</v>
      </c>
      <c r="B76" s="1">
        <v>41244</v>
      </c>
      <c r="C76" t="s">
        <v>11</v>
      </c>
      <c r="D76" t="s">
        <v>16</v>
      </c>
      <c r="E76">
        <v>1</v>
      </c>
      <c r="F76">
        <v>0.91</v>
      </c>
      <c r="G76" t="s">
        <v>148</v>
      </c>
      <c r="H76">
        <v>2</v>
      </c>
      <c r="I76">
        <v>2</v>
      </c>
      <c r="J76" t="s">
        <v>14</v>
      </c>
      <c r="K76" s="36" t="s">
        <v>148</v>
      </c>
    </row>
    <row r="77" spans="1:11" x14ac:dyDescent="0.25">
      <c r="A77">
        <v>4280501</v>
      </c>
      <c r="B77" s="1">
        <v>41242</v>
      </c>
      <c r="C77" t="s">
        <v>11</v>
      </c>
      <c r="D77" t="s">
        <v>12</v>
      </c>
      <c r="F77">
        <v>0</v>
      </c>
      <c r="G77" t="s">
        <v>148</v>
      </c>
      <c r="H77">
        <v>1</v>
      </c>
      <c r="I77">
        <v>2</v>
      </c>
      <c r="J77" t="s">
        <v>14</v>
      </c>
      <c r="K77" s="36" t="s">
        <v>149</v>
      </c>
    </row>
    <row r="78" spans="1:11" x14ac:dyDescent="0.25">
      <c r="A78">
        <v>4292037</v>
      </c>
      <c r="B78" s="1">
        <v>41243</v>
      </c>
      <c r="C78" t="s">
        <v>11</v>
      </c>
      <c r="D78" t="s">
        <v>17</v>
      </c>
      <c r="E78">
        <v>1</v>
      </c>
      <c r="F78">
        <v>0.99</v>
      </c>
      <c r="G78" t="s">
        <v>148</v>
      </c>
      <c r="H78">
        <v>5</v>
      </c>
      <c r="I78">
        <v>5</v>
      </c>
      <c r="J78" t="s">
        <v>14</v>
      </c>
      <c r="K78" s="36" t="s">
        <v>149</v>
      </c>
    </row>
    <row r="79" spans="1:11" x14ac:dyDescent="0.25">
      <c r="A79">
        <v>4365768</v>
      </c>
      <c r="B79" s="1">
        <v>41252</v>
      </c>
      <c r="C79" t="s">
        <v>11</v>
      </c>
      <c r="D79" t="s">
        <v>16</v>
      </c>
      <c r="E79">
        <v>1</v>
      </c>
      <c r="F79">
        <v>1</v>
      </c>
      <c r="G79" t="s">
        <v>149</v>
      </c>
      <c r="H79">
        <v>1</v>
      </c>
      <c r="I79">
        <v>1</v>
      </c>
      <c r="J79" t="s">
        <v>14</v>
      </c>
      <c r="K79" s="36" t="s">
        <v>149</v>
      </c>
    </row>
    <row r="80" spans="1:11" x14ac:dyDescent="0.25">
      <c r="A80">
        <v>4190662</v>
      </c>
      <c r="B80" s="1">
        <v>41232</v>
      </c>
      <c r="C80" t="s">
        <v>11</v>
      </c>
      <c r="D80" t="s">
        <v>16</v>
      </c>
      <c r="E80">
        <v>1</v>
      </c>
      <c r="F80">
        <v>0.93</v>
      </c>
      <c r="G80" t="s">
        <v>149</v>
      </c>
      <c r="H80">
        <v>1</v>
      </c>
      <c r="I80">
        <v>2</v>
      </c>
      <c r="J80" t="s">
        <v>14</v>
      </c>
      <c r="K80" s="36" t="s">
        <v>149</v>
      </c>
    </row>
    <row r="81" spans="1:11" x14ac:dyDescent="0.25">
      <c r="A81">
        <v>153391</v>
      </c>
      <c r="B81" s="1">
        <v>40356</v>
      </c>
      <c r="C81" t="s">
        <v>11</v>
      </c>
      <c r="D81" t="s">
        <v>16</v>
      </c>
      <c r="E81">
        <v>1</v>
      </c>
      <c r="F81">
        <v>0.98</v>
      </c>
      <c r="G81" t="s">
        <v>148</v>
      </c>
      <c r="H81">
        <v>6</v>
      </c>
      <c r="I81">
        <v>15</v>
      </c>
      <c r="J81" t="s">
        <v>14</v>
      </c>
      <c r="K81" s="36" t="s">
        <v>149</v>
      </c>
    </row>
    <row r="82" spans="1:11" x14ac:dyDescent="0.25">
      <c r="A82">
        <v>2230279</v>
      </c>
      <c r="B82" s="1">
        <v>41025</v>
      </c>
      <c r="C82" t="s">
        <v>11</v>
      </c>
      <c r="D82" t="s">
        <v>16</v>
      </c>
      <c r="E82">
        <v>1</v>
      </c>
      <c r="F82">
        <v>0.7</v>
      </c>
      <c r="G82" t="s">
        <v>149</v>
      </c>
      <c r="H82">
        <v>1</v>
      </c>
      <c r="I82">
        <v>1</v>
      </c>
      <c r="J82" t="s">
        <v>14</v>
      </c>
      <c r="K82" s="36" t="s">
        <v>149</v>
      </c>
    </row>
    <row r="83" spans="1:11" x14ac:dyDescent="0.25">
      <c r="A83">
        <v>2296476</v>
      </c>
      <c r="B83" s="1">
        <v>41034</v>
      </c>
      <c r="C83" t="s">
        <v>11</v>
      </c>
      <c r="D83" t="s">
        <v>16</v>
      </c>
      <c r="E83">
        <v>0.92</v>
      </c>
      <c r="F83">
        <v>0.91</v>
      </c>
      <c r="G83" t="s">
        <v>149</v>
      </c>
      <c r="H83">
        <v>1</v>
      </c>
      <c r="I83">
        <v>2</v>
      </c>
      <c r="J83" t="s">
        <v>22</v>
      </c>
      <c r="K83" s="36" t="s">
        <v>149</v>
      </c>
    </row>
    <row r="84" spans="1:11" x14ac:dyDescent="0.25">
      <c r="A84">
        <v>2332600</v>
      </c>
      <c r="B84" s="1">
        <v>41038</v>
      </c>
      <c r="C84" t="s">
        <v>11</v>
      </c>
      <c r="D84" t="s">
        <v>16</v>
      </c>
      <c r="E84">
        <v>1</v>
      </c>
      <c r="F84">
        <v>1</v>
      </c>
      <c r="G84" t="s">
        <v>149</v>
      </c>
      <c r="H84">
        <v>8</v>
      </c>
      <c r="I84">
        <v>9</v>
      </c>
      <c r="J84" t="s">
        <v>18</v>
      </c>
      <c r="K84" s="36" t="s">
        <v>149</v>
      </c>
    </row>
    <row r="85" spans="1:11" x14ac:dyDescent="0.25">
      <c r="A85">
        <v>4396676</v>
      </c>
      <c r="B85" s="1">
        <v>41256</v>
      </c>
      <c r="C85" t="s">
        <v>11</v>
      </c>
      <c r="D85" t="s">
        <v>16</v>
      </c>
      <c r="E85">
        <v>1</v>
      </c>
      <c r="F85">
        <v>0.97</v>
      </c>
      <c r="G85" t="s">
        <v>149</v>
      </c>
      <c r="H85">
        <v>3</v>
      </c>
      <c r="I85">
        <v>3</v>
      </c>
      <c r="J85" t="s">
        <v>14</v>
      </c>
      <c r="K85" s="36" t="s">
        <v>149</v>
      </c>
    </row>
    <row r="86" spans="1:11" x14ac:dyDescent="0.25">
      <c r="A86">
        <v>2489796</v>
      </c>
      <c r="B86" s="1">
        <v>41058</v>
      </c>
      <c r="C86" t="s">
        <v>11</v>
      </c>
      <c r="D86" t="s">
        <v>16</v>
      </c>
      <c r="E86">
        <v>1</v>
      </c>
      <c r="F86">
        <v>1</v>
      </c>
      <c r="G86" t="s">
        <v>149</v>
      </c>
      <c r="H86">
        <v>1</v>
      </c>
      <c r="I86">
        <v>1</v>
      </c>
      <c r="J86" t="s">
        <v>14</v>
      </c>
      <c r="K86" s="36" t="s">
        <v>149</v>
      </c>
    </row>
    <row r="87" spans="1:11" x14ac:dyDescent="0.25">
      <c r="A87">
        <v>4424222</v>
      </c>
      <c r="B87" s="1">
        <v>41260</v>
      </c>
      <c r="C87" t="s">
        <v>11</v>
      </c>
      <c r="D87" t="s">
        <v>16</v>
      </c>
      <c r="E87">
        <v>0.98</v>
      </c>
      <c r="F87">
        <v>0.98</v>
      </c>
      <c r="G87" t="s">
        <v>149</v>
      </c>
      <c r="H87">
        <v>5</v>
      </c>
      <c r="I87">
        <v>11</v>
      </c>
      <c r="J87" t="s">
        <v>14</v>
      </c>
      <c r="K87" s="36" t="s">
        <v>149</v>
      </c>
    </row>
    <row r="88" spans="1:11" x14ac:dyDescent="0.25">
      <c r="A88">
        <v>2456671</v>
      </c>
      <c r="B88" s="1">
        <v>41053</v>
      </c>
      <c r="C88" t="s">
        <v>11</v>
      </c>
      <c r="D88" t="s">
        <v>16</v>
      </c>
      <c r="E88">
        <v>1</v>
      </c>
      <c r="F88">
        <v>1</v>
      </c>
      <c r="G88" t="s">
        <v>149</v>
      </c>
      <c r="H88">
        <v>2</v>
      </c>
      <c r="I88">
        <v>4</v>
      </c>
      <c r="J88" t="s">
        <v>18</v>
      </c>
      <c r="K88" s="36" t="s">
        <v>149</v>
      </c>
    </row>
    <row r="89" spans="1:11" x14ac:dyDescent="0.25">
      <c r="A89">
        <v>4522970</v>
      </c>
      <c r="B89" s="1">
        <v>41272</v>
      </c>
      <c r="C89" t="s">
        <v>11</v>
      </c>
      <c r="D89" t="s">
        <v>20</v>
      </c>
      <c r="E89">
        <v>0.1</v>
      </c>
      <c r="F89">
        <v>0</v>
      </c>
      <c r="G89" t="s">
        <v>148</v>
      </c>
      <c r="H89">
        <v>1</v>
      </c>
      <c r="I89">
        <v>1</v>
      </c>
      <c r="J89" t="s">
        <v>14</v>
      </c>
      <c r="K89" s="36" t="s">
        <v>149</v>
      </c>
    </row>
    <row r="90" spans="1:11" x14ac:dyDescent="0.25">
      <c r="A90">
        <v>2376402</v>
      </c>
      <c r="B90" s="1">
        <v>41044</v>
      </c>
      <c r="C90" t="s">
        <v>11</v>
      </c>
      <c r="D90" t="s">
        <v>21</v>
      </c>
      <c r="E90">
        <v>1</v>
      </c>
      <c r="F90">
        <v>0.82</v>
      </c>
      <c r="G90" t="s">
        <v>148</v>
      </c>
      <c r="H90">
        <v>2</v>
      </c>
      <c r="I90">
        <v>2</v>
      </c>
      <c r="J90" t="s">
        <v>14</v>
      </c>
      <c r="K90" s="36" t="s">
        <v>149</v>
      </c>
    </row>
    <row r="91" spans="1:11" x14ac:dyDescent="0.25">
      <c r="A91">
        <v>2427722</v>
      </c>
      <c r="B91" s="1">
        <v>41050</v>
      </c>
      <c r="C91" t="s">
        <v>11</v>
      </c>
      <c r="D91" t="s">
        <v>12</v>
      </c>
      <c r="F91">
        <v>0.75</v>
      </c>
      <c r="G91" t="s">
        <v>148</v>
      </c>
      <c r="H91">
        <v>2</v>
      </c>
      <c r="I91">
        <v>2</v>
      </c>
      <c r="J91" t="s">
        <v>18</v>
      </c>
      <c r="K91" s="36" t="s">
        <v>149</v>
      </c>
    </row>
    <row r="92" spans="1:11" x14ac:dyDescent="0.25">
      <c r="A92">
        <v>2480913</v>
      </c>
      <c r="B92" s="1">
        <v>41057</v>
      </c>
      <c r="C92" t="s">
        <v>11</v>
      </c>
      <c r="D92" t="s">
        <v>16</v>
      </c>
      <c r="E92">
        <v>1</v>
      </c>
      <c r="F92">
        <v>1</v>
      </c>
      <c r="G92" t="s">
        <v>148</v>
      </c>
      <c r="H92">
        <v>1</v>
      </c>
      <c r="I92">
        <v>2</v>
      </c>
      <c r="J92" t="s">
        <v>14</v>
      </c>
      <c r="K92" s="36" t="s">
        <v>149</v>
      </c>
    </row>
    <row r="93" spans="1:11" x14ac:dyDescent="0.25">
      <c r="A93">
        <v>1932547</v>
      </c>
      <c r="B93" s="1">
        <v>40984</v>
      </c>
      <c r="C93" t="s">
        <v>11</v>
      </c>
      <c r="D93" t="s">
        <v>16</v>
      </c>
      <c r="E93">
        <v>1</v>
      </c>
      <c r="F93">
        <v>1</v>
      </c>
      <c r="G93" t="s">
        <v>149</v>
      </c>
      <c r="H93">
        <v>1</v>
      </c>
      <c r="I93">
        <v>1</v>
      </c>
      <c r="J93" t="s">
        <v>14</v>
      </c>
      <c r="K93" s="36" t="s">
        <v>149</v>
      </c>
    </row>
    <row r="94" spans="1:11" x14ac:dyDescent="0.25">
      <c r="A94">
        <v>2501740</v>
      </c>
      <c r="B94" s="1">
        <v>41059</v>
      </c>
      <c r="C94" t="s">
        <v>11</v>
      </c>
      <c r="D94" t="s">
        <v>16</v>
      </c>
      <c r="E94">
        <v>1</v>
      </c>
      <c r="F94">
        <v>0.97</v>
      </c>
      <c r="G94" t="s">
        <v>149</v>
      </c>
      <c r="H94">
        <v>5</v>
      </c>
      <c r="I94">
        <v>5</v>
      </c>
      <c r="J94" t="s">
        <v>14</v>
      </c>
      <c r="K94" s="36" t="s">
        <v>149</v>
      </c>
    </row>
    <row r="95" spans="1:11" x14ac:dyDescent="0.25">
      <c r="A95">
        <v>2517520</v>
      </c>
      <c r="B95" s="1">
        <v>41061</v>
      </c>
      <c r="C95" t="s">
        <v>11</v>
      </c>
      <c r="D95" t="s">
        <v>17</v>
      </c>
      <c r="E95">
        <v>1</v>
      </c>
      <c r="F95">
        <v>0.2</v>
      </c>
      <c r="G95" t="s">
        <v>148</v>
      </c>
      <c r="H95">
        <v>1</v>
      </c>
      <c r="I95">
        <v>1</v>
      </c>
      <c r="J95" t="s">
        <v>14</v>
      </c>
      <c r="K95" s="36" t="s">
        <v>149</v>
      </c>
    </row>
    <row r="96" spans="1:11" x14ac:dyDescent="0.25">
      <c r="A96">
        <v>1652272</v>
      </c>
      <c r="B96" s="1">
        <v>40933</v>
      </c>
      <c r="C96" t="s">
        <v>11</v>
      </c>
      <c r="D96" t="s">
        <v>17</v>
      </c>
      <c r="E96">
        <v>0.9</v>
      </c>
      <c r="F96">
        <v>0.55000000000000004</v>
      </c>
      <c r="G96" t="s">
        <v>148</v>
      </c>
      <c r="H96">
        <v>2</v>
      </c>
      <c r="I96">
        <v>5</v>
      </c>
      <c r="J96" t="s">
        <v>14</v>
      </c>
      <c r="K96" s="36" t="s">
        <v>149</v>
      </c>
    </row>
    <row r="97" spans="1:11" x14ac:dyDescent="0.25">
      <c r="A97">
        <v>3631892</v>
      </c>
      <c r="B97" s="1">
        <v>41173</v>
      </c>
      <c r="C97" t="s">
        <v>11</v>
      </c>
      <c r="D97" t="s">
        <v>17</v>
      </c>
      <c r="E97">
        <v>1</v>
      </c>
      <c r="F97">
        <v>0.94</v>
      </c>
      <c r="G97" t="s">
        <v>149</v>
      </c>
      <c r="H97">
        <v>1</v>
      </c>
      <c r="I97">
        <v>1</v>
      </c>
      <c r="J97" t="s">
        <v>14</v>
      </c>
      <c r="K97" s="36" t="s">
        <v>149</v>
      </c>
    </row>
    <row r="98" spans="1:11" x14ac:dyDescent="0.25">
      <c r="A98">
        <v>2419618</v>
      </c>
      <c r="B98" s="1">
        <v>41049</v>
      </c>
      <c r="C98" t="s">
        <v>11</v>
      </c>
      <c r="D98" t="s">
        <v>12</v>
      </c>
      <c r="G98" t="s">
        <v>148</v>
      </c>
      <c r="H98">
        <v>2</v>
      </c>
      <c r="I98">
        <v>11</v>
      </c>
      <c r="J98" t="s">
        <v>14</v>
      </c>
      <c r="K98" s="36" t="s">
        <v>149</v>
      </c>
    </row>
    <row r="99" spans="1:11" x14ac:dyDescent="0.25">
      <c r="A99">
        <v>4504807</v>
      </c>
      <c r="B99" s="1">
        <v>41270</v>
      </c>
      <c r="C99" t="s">
        <v>23</v>
      </c>
      <c r="D99" t="s">
        <v>16</v>
      </c>
      <c r="E99">
        <v>1</v>
      </c>
      <c r="F99">
        <v>1</v>
      </c>
      <c r="G99" t="s">
        <v>149</v>
      </c>
      <c r="H99">
        <v>1</v>
      </c>
      <c r="I99">
        <v>1</v>
      </c>
      <c r="J99" t="s">
        <v>14</v>
      </c>
      <c r="K99" s="36" t="s">
        <v>149</v>
      </c>
    </row>
    <row r="100" spans="1:11" x14ac:dyDescent="0.25">
      <c r="A100">
        <v>4603165</v>
      </c>
      <c r="B100" s="1">
        <v>41280</v>
      </c>
      <c r="C100" t="s">
        <v>11</v>
      </c>
      <c r="D100" t="s">
        <v>17</v>
      </c>
      <c r="E100">
        <v>1</v>
      </c>
      <c r="F100">
        <v>0.71</v>
      </c>
      <c r="G100" t="s">
        <v>148</v>
      </c>
      <c r="H100">
        <v>1</v>
      </c>
      <c r="I100">
        <v>1</v>
      </c>
      <c r="J100" t="s">
        <v>14</v>
      </c>
      <c r="K100" s="36" t="s">
        <v>149</v>
      </c>
    </row>
    <row r="101" spans="1:11" x14ac:dyDescent="0.25">
      <c r="A101">
        <v>4575984</v>
      </c>
      <c r="B101" s="1">
        <v>41277</v>
      </c>
      <c r="C101" t="s">
        <v>11</v>
      </c>
      <c r="D101" t="s">
        <v>16</v>
      </c>
      <c r="E101">
        <v>1</v>
      </c>
      <c r="F101">
        <v>1</v>
      </c>
      <c r="G101" t="s">
        <v>148</v>
      </c>
      <c r="H101">
        <v>1</v>
      </c>
      <c r="I101">
        <v>5</v>
      </c>
      <c r="J101" t="s">
        <v>14</v>
      </c>
      <c r="K101" s="36" t="s">
        <v>149</v>
      </c>
    </row>
    <row r="102" spans="1:11" x14ac:dyDescent="0.25">
      <c r="A102">
        <v>4618098</v>
      </c>
      <c r="B102" s="1">
        <v>41281</v>
      </c>
      <c r="C102" t="s">
        <v>11</v>
      </c>
      <c r="D102" t="s">
        <v>17</v>
      </c>
      <c r="E102">
        <v>1</v>
      </c>
      <c r="F102">
        <v>0.93</v>
      </c>
      <c r="G102" t="s">
        <v>149</v>
      </c>
      <c r="H102">
        <v>3</v>
      </c>
      <c r="I102">
        <v>6</v>
      </c>
      <c r="J102" t="s">
        <v>14</v>
      </c>
      <c r="K102" s="36" t="s">
        <v>149</v>
      </c>
    </row>
    <row r="103" spans="1:11" x14ac:dyDescent="0.25">
      <c r="A103">
        <v>4697070</v>
      </c>
      <c r="B103" s="1">
        <v>41288</v>
      </c>
      <c r="C103" t="s">
        <v>11</v>
      </c>
      <c r="D103" t="s">
        <v>12</v>
      </c>
      <c r="F103">
        <v>0.33</v>
      </c>
      <c r="G103" t="s">
        <v>148</v>
      </c>
      <c r="H103">
        <v>1</v>
      </c>
      <c r="I103">
        <v>1</v>
      </c>
      <c r="J103" t="s">
        <v>14</v>
      </c>
      <c r="K103" s="36" t="s">
        <v>149</v>
      </c>
    </row>
    <row r="104" spans="1:11" x14ac:dyDescent="0.25">
      <c r="A104">
        <v>4710774</v>
      </c>
      <c r="B104" s="1">
        <v>41289</v>
      </c>
      <c r="C104" t="s">
        <v>11</v>
      </c>
      <c r="D104" t="s">
        <v>16</v>
      </c>
      <c r="E104">
        <v>1</v>
      </c>
      <c r="F104">
        <v>1</v>
      </c>
      <c r="G104" t="s">
        <v>27</v>
      </c>
      <c r="H104">
        <v>12</v>
      </c>
      <c r="I104">
        <v>15</v>
      </c>
      <c r="J104" t="s">
        <v>14</v>
      </c>
      <c r="K104" s="36" t="s">
        <v>149</v>
      </c>
    </row>
    <row r="105" spans="1:11" x14ac:dyDescent="0.25">
      <c r="A105">
        <v>4739098</v>
      </c>
      <c r="B105" s="1">
        <v>41291</v>
      </c>
      <c r="C105" t="s">
        <v>11</v>
      </c>
      <c r="D105" t="s">
        <v>12</v>
      </c>
      <c r="G105" t="s">
        <v>148</v>
      </c>
      <c r="H105">
        <v>1</v>
      </c>
      <c r="I105">
        <v>1</v>
      </c>
      <c r="J105" t="s">
        <v>14</v>
      </c>
      <c r="K105" s="36" t="s">
        <v>149</v>
      </c>
    </row>
    <row r="106" spans="1:11" x14ac:dyDescent="0.25">
      <c r="A106">
        <v>2576044</v>
      </c>
      <c r="B106" s="1">
        <v>41067</v>
      </c>
      <c r="C106" t="s">
        <v>11</v>
      </c>
      <c r="D106" t="s">
        <v>16</v>
      </c>
      <c r="E106">
        <v>1</v>
      </c>
      <c r="F106">
        <v>0.84</v>
      </c>
      <c r="G106" t="s">
        <v>149</v>
      </c>
      <c r="H106">
        <v>1</v>
      </c>
      <c r="I106">
        <v>1</v>
      </c>
      <c r="J106" t="s">
        <v>14</v>
      </c>
      <c r="K106" s="36" t="s">
        <v>149</v>
      </c>
    </row>
    <row r="107" spans="1:11" x14ac:dyDescent="0.25">
      <c r="A107">
        <v>1134989</v>
      </c>
      <c r="B107" s="1">
        <v>40795</v>
      </c>
      <c r="C107" t="s">
        <v>11</v>
      </c>
      <c r="D107" t="s">
        <v>16</v>
      </c>
      <c r="E107">
        <v>1</v>
      </c>
      <c r="F107">
        <v>1</v>
      </c>
      <c r="G107" t="s">
        <v>27</v>
      </c>
      <c r="H107">
        <v>7</v>
      </c>
      <c r="I107">
        <v>7</v>
      </c>
      <c r="J107" t="s">
        <v>14</v>
      </c>
      <c r="K107" s="36" t="s">
        <v>149</v>
      </c>
    </row>
    <row r="108" spans="1:11" x14ac:dyDescent="0.25">
      <c r="A108">
        <v>4777959</v>
      </c>
      <c r="B108" s="1">
        <v>41294</v>
      </c>
      <c r="C108" t="s">
        <v>11</v>
      </c>
      <c r="D108" t="s">
        <v>16</v>
      </c>
      <c r="E108">
        <v>1</v>
      </c>
      <c r="F108">
        <v>1</v>
      </c>
      <c r="G108" t="s">
        <v>148</v>
      </c>
      <c r="H108">
        <v>4</v>
      </c>
      <c r="I108">
        <v>4</v>
      </c>
      <c r="J108" t="s">
        <v>14</v>
      </c>
      <c r="K108" s="36" t="s">
        <v>149</v>
      </c>
    </row>
    <row r="109" spans="1:11" x14ac:dyDescent="0.25">
      <c r="A109">
        <v>4831338</v>
      </c>
      <c r="B109" s="1">
        <v>41298</v>
      </c>
      <c r="C109" t="s">
        <v>11</v>
      </c>
      <c r="D109" t="s">
        <v>12</v>
      </c>
      <c r="F109">
        <v>0.93</v>
      </c>
      <c r="G109" t="s">
        <v>148</v>
      </c>
      <c r="H109">
        <v>1</v>
      </c>
      <c r="I109">
        <v>1</v>
      </c>
      <c r="J109" t="s">
        <v>14</v>
      </c>
      <c r="K109" s="36" t="s">
        <v>149</v>
      </c>
    </row>
    <row r="110" spans="1:11" x14ac:dyDescent="0.25">
      <c r="A110">
        <v>4839888</v>
      </c>
      <c r="B110" s="1">
        <v>41299</v>
      </c>
      <c r="C110" t="s">
        <v>11</v>
      </c>
      <c r="D110" t="s">
        <v>16</v>
      </c>
      <c r="E110">
        <v>1</v>
      </c>
      <c r="F110">
        <v>1</v>
      </c>
      <c r="G110" t="s">
        <v>148</v>
      </c>
      <c r="H110">
        <v>14</v>
      </c>
      <c r="I110">
        <v>44</v>
      </c>
      <c r="J110" t="s">
        <v>14</v>
      </c>
      <c r="K110" s="36" t="s">
        <v>149</v>
      </c>
    </row>
    <row r="111" spans="1:11" x14ac:dyDescent="0.25">
      <c r="A111">
        <v>4905854</v>
      </c>
      <c r="B111" s="1">
        <v>41304</v>
      </c>
      <c r="C111" t="s">
        <v>11</v>
      </c>
      <c r="D111" t="s">
        <v>16</v>
      </c>
      <c r="E111">
        <v>0.89</v>
      </c>
      <c r="F111">
        <v>0.93</v>
      </c>
      <c r="G111" t="s">
        <v>148</v>
      </c>
      <c r="H111">
        <v>1</v>
      </c>
      <c r="I111">
        <v>1</v>
      </c>
      <c r="J111" t="s">
        <v>14</v>
      </c>
      <c r="K111" s="36" t="s">
        <v>149</v>
      </c>
    </row>
    <row r="112" spans="1:11" x14ac:dyDescent="0.25">
      <c r="A112">
        <v>1574604</v>
      </c>
      <c r="B112" s="1">
        <v>40914</v>
      </c>
      <c r="C112" t="s">
        <v>11</v>
      </c>
      <c r="D112" t="s">
        <v>17</v>
      </c>
      <c r="E112">
        <v>1</v>
      </c>
      <c r="F112">
        <v>1</v>
      </c>
      <c r="G112" t="s">
        <v>149</v>
      </c>
      <c r="H112">
        <v>1</v>
      </c>
      <c r="I112">
        <v>1</v>
      </c>
      <c r="J112" t="s">
        <v>14</v>
      </c>
      <c r="K112" s="36" t="s">
        <v>149</v>
      </c>
    </row>
    <row r="113" spans="1:11" x14ac:dyDescent="0.25">
      <c r="A113">
        <v>1284868</v>
      </c>
      <c r="B113" s="1">
        <v>40829</v>
      </c>
      <c r="C113" t="s">
        <v>11</v>
      </c>
      <c r="D113" t="s">
        <v>12</v>
      </c>
      <c r="F113">
        <v>0.83</v>
      </c>
      <c r="G113" t="s">
        <v>149</v>
      </c>
      <c r="H113">
        <v>1</v>
      </c>
      <c r="I113">
        <v>2</v>
      </c>
      <c r="J113" t="s">
        <v>14</v>
      </c>
      <c r="K113" s="36" t="s">
        <v>149</v>
      </c>
    </row>
    <row r="114" spans="1:11" x14ac:dyDescent="0.25">
      <c r="A114">
        <v>2713304</v>
      </c>
      <c r="B114" s="1">
        <v>41082</v>
      </c>
      <c r="C114" t="s">
        <v>11</v>
      </c>
      <c r="D114" t="s">
        <v>17</v>
      </c>
      <c r="E114">
        <v>1</v>
      </c>
      <c r="F114">
        <v>0.68</v>
      </c>
      <c r="G114" t="s">
        <v>149</v>
      </c>
      <c r="H114">
        <v>1</v>
      </c>
      <c r="I114">
        <v>1</v>
      </c>
      <c r="J114" t="s">
        <v>22</v>
      </c>
      <c r="K114" s="36" t="s">
        <v>149</v>
      </c>
    </row>
    <row r="115" spans="1:11" x14ac:dyDescent="0.25">
      <c r="A115">
        <v>2779192</v>
      </c>
      <c r="B115" s="1">
        <v>41089</v>
      </c>
      <c r="C115" t="s">
        <v>11</v>
      </c>
      <c r="D115" t="s">
        <v>16</v>
      </c>
      <c r="E115">
        <v>1</v>
      </c>
      <c r="F115">
        <v>1</v>
      </c>
      <c r="G115" t="s">
        <v>148</v>
      </c>
      <c r="H115">
        <v>1</v>
      </c>
      <c r="I115">
        <v>1</v>
      </c>
      <c r="J115" t="s">
        <v>14</v>
      </c>
      <c r="K115" s="36" t="s">
        <v>149</v>
      </c>
    </row>
    <row r="116" spans="1:11" x14ac:dyDescent="0.25">
      <c r="A116">
        <v>2795931</v>
      </c>
      <c r="B116" s="1">
        <v>41091</v>
      </c>
      <c r="C116" t="s">
        <v>11</v>
      </c>
      <c r="D116" t="s">
        <v>17</v>
      </c>
      <c r="E116">
        <v>0.67</v>
      </c>
      <c r="F116">
        <v>0</v>
      </c>
      <c r="G116" t="s">
        <v>148</v>
      </c>
      <c r="H116">
        <v>1</v>
      </c>
      <c r="I116">
        <v>2</v>
      </c>
      <c r="J116" t="s">
        <v>14</v>
      </c>
      <c r="K116" s="36" t="s">
        <v>149</v>
      </c>
    </row>
    <row r="117" spans="1:11" x14ac:dyDescent="0.25">
      <c r="A117">
        <v>4975799</v>
      </c>
      <c r="B117" s="1">
        <v>41310</v>
      </c>
      <c r="C117" t="s">
        <v>11</v>
      </c>
      <c r="D117" t="s">
        <v>16</v>
      </c>
      <c r="E117">
        <v>1</v>
      </c>
      <c r="F117">
        <v>1</v>
      </c>
      <c r="G117" t="s">
        <v>148</v>
      </c>
      <c r="H117">
        <v>14</v>
      </c>
      <c r="I117">
        <v>15</v>
      </c>
      <c r="J117" t="s">
        <v>18</v>
      </c>
      <c r="K117" s="36" t="s">
        <v>149</v>
      </c>
    </row>
    <row r="118" spans="1:11" x14ac:dyDescent="0.25">
      <c r="A118">
        <v>9228673</v>
      </c>
      <c r="B118" s="1">
        <v>41551</v>
      </c>
      <c r="C118" t="s">
        <v>11</v>
      </c>
      <c r="D118" t="s">
        <v>16</v>
      </c>
      <c r="E118">
        <v>1</v>
      </c>
      <c r="F118">
        <v>0.99</v>
      </c>
      <c r="G118" t="s">
        <v>149</v>
      </c>
      <c r="H118">
        <v>35</v>
      </c>
      <c r="I118">
        <v>67</v>
      </c>
      <c r="J118" t="s">
        <v>18</v>
      </c>
      <c r="K118" s="36" t="s">
        <v>149</v>
      </c>
    </row>
    <row r="119" spans="1:11" x14ac:dyDescent="0.25">
      <c r="A119">
        <v>4722486</v>
      </c>
      <c r="B119" s="1">
        <v>41290</v>
      </c>
      <c r="C119" t="s">
        <v>11</v>
      </c>
      <c r="D119" t="s">
        <v>16</v>
      </c>
      <c r="E119">
        <v>1</v>
      </c>
      <c r="F119">
        <v>0.69</v>
      </c>
      <c r="G119" t="s">
        <v>149</v>
      </c>
      <c r="H119">
        <v>2</v>
      </c>
      <c r="I119">
        <v>8</v>
      </c>
      <c r="J119" t="s">
        <v>14</v>
      </c>
      <c r="K119" s="36" t="s">
        <v>149</v>
      </c>
    </row>
    <row r="120" spans="1:11" x14ac:dyDescent="0.25">
      <c r="A120">
        <v>5211661</v>
      </c>
      <c r="B120" s="1">
        <v>41329</v>
      </c>
      <c r="C120" t="s">
        <v>11</v>
      </c>
      <c r="D120" t="s">
        <v>21</v>
      </c>
      <c r="E120">
        <v>0.88</v>
      </c>
      <c r="F120">
        <v>0</v>
      </c>
      <c r="G120" t="s">
        <v>148</v>
      </c>
      <c r="H120">
        <v>1</v>
      </c>
      <c r="I120">
        <v>1</v>
      </c>
      <c r="J120" t="s">
        <v>14</v>
      </c>
      <c r="K120" s="36" t="s">
        <v>149</v>
      </c>
    </row>
    <row r="121" spans="1:11" x14ac:dyDescent="0.25">
      <c r="A121">
        <v>2312712</v>
      </c>
      <c r="B121" s="1">
        <v>41036</v>
      </c>
      <c r="C121" t="s">
        <v>11</v>
      </c>
      <c r="D121" t="s">
        <v>17</v>
      </c>
      <c r="E121">
        <v>0.95</v>
      </c>
      <c r="F121">
        <v>0.97</v>
      </c>
      <c r="G121" t="s">
        <v>149</v>
      </c>
      <c r="H121">
        <v>1</v>
      </c>
      <c r="I121">
        <v>1</v>
      </c>
      <c r="J121" t="s">
        <v>14</v>
      </c>
      <c r="K121" s="36" t="s">
        <v>149</v>
      </c>
    </row>
    <row r="122" spans="1:11" x14ac:dyDescent="0.25">
      <c r="A122">
        <v>2847013</v>
      </c>
      <c r="B122" s="1">
        <v>41096</v>
      </c>
      <c r="C122" t="s">
        <v>11</v>
      </c>
      <c r="D122" t="s">
        <v>16</v>
      </c>
      <c r="E122">
        <v>0.94</v>
      </c>
      <c r="F122">
        <v>0.99</v>
      </c>
      <c r="G122" t="s">
        <v>149</v>
      </c>
      <c r="H122">
        <v>3</v>
      </c>
      <c r="I122">
        <v>12</v>
      </c>
      <c r="J122" t="s">
        <v>14</v>
      </c>
      <c r="K122" s="36" t="s">
        <v>149</v>
      </c>
    </row>
    <row r="123" spans="1:11" x14ac:dyDescent="0.25">
      <c r="A123">
        <v>2267893</v>
      </c>
      <c r="B123" s="1">
        <v>41030</v>
      </c>
      <c r="C123" t="s">
        <v>11</v>
      </c>
      <c r="D123" t="s">
        <v>16</v>
      </c>
      <c r="E123">
        <v>1</v>
      </c>
      <c r="F123">
        <v>0.96</v>
      </c>
      <c r="G123" t="s">
        <v>149</v>
      </c>
      <c r="H123">
        <v>1</v>
      </c>
      <c r="I123">
        <v>1</v>
      </c>
      <c r="J123" t="s">
        <v>14</v>
      </c>
      <c r="K123" s="36" t="s">
        <v>149</v>
      </c>
    </row>
    <row r="124" spans="1:11" x14ac:dyDescent="0.25">
      <c r="A124">
        <v>2913511</v>
      </c>
      <c r="B124" s="1">
        <v>41102</v>
      </c>
      <c r="C124" t="s">
        <v>11</v>
      </c>
      <c r="D124" t="s">
        <v>17</v>
      </c>
      <c r="E124">
        <v>1</v>
      </c>
      <c r="F124">
        <v>1</v>
      </c>
      <c r="G124" t="s">
        <v>149</v>
      </c>
      <c r="H124">
        <v>1</v>
      </c>
      <c r="I124">
        <v>4</v>
      </c>
      <c r="J124" t="s">
        <v>22</v>
      </c>
      <c r="K124" s="36" t="s">
        <v>149</v>
      </c>
    </row>
    <row r="125" spans="1:11" x14ac:dyDescent="0.25">
      <c r="A125">
        <v>5389129</v>
      </c>
      <c r="B125" s="1">
        <v>41342</v>
      </c>
      <c r="C125" t="s">
        <v>11</v>
      </c>
      <c r="D125" t="s">
        <v>16</v>
      </c>
      <c r="E125">
        <v>1</v>
      </c>
      <c r="F125">
        <v>0.88</v>
      </c>
      <c r="G125" t="s">
        <v>148</v>
      </c>
      <c r="H125">
        <v>1</v>
      </c>
      <c r="I125">
        <v>1</v>
      </c>
      <c r="J125" t="s">
        <v>14</v>
      </c>
      <c r="K125" s="36" t="s">
        <v>149</v>
      </c>
    </row>
    <row r="126" spans="1:11" x14ac:dyDescent="0.25">
      <c r="A126">
        <v>5798033</v>
      </c>
      <c r="B126" s="1">
        <v>41370</v>
      </c>
      <c r="C126" t="s">
        <v>24</v>
      </c>
      <c r="D126" t="s">
        <v>17</v>
      </c>
      <c r="E126">
        <v>1</v>
      </c>
      <c r="F126">
        <v>0.98</v>
      </c>
      <c r="G126" t="s">
        <v>149</v>
      </c>
      <c r="H126">
        <v>1</v>
      </c>
      <c r="I126">
        <v>1</v>
      </c>
      <c r="J126" t="s">
        <v>14</v>
      </c>
      <c r="K126" s="36" t="s">
        <v>149</v>
      </c>
    </row>
    <row r="127" spans="1:11" x14ac:dyDescent="0.25">
      <c r="A127">
        <v>5801580</v>
      </c>
      <c r="B127" s="1">
        <v>41370</v>
      </c>
      <c r="C127" t="s">
        <v>11</v>
      </c>
      <c r="D127" t="s">
        <v>17</v>
      </c>
      <c r="E127">
        <v>1</v>
      </c>
      <c r="F127">
        <v>0.13</v>
      </c>
      <c r="G127" t="s">
        <v>148</v>
      </c>
      <c r="H127">
        <v>1</v>
      </c>
      <c r="I127">
        <v>1</v>
      </c>
      <c r="J127" t="s">
        <v>14</v>
      </c>
      <c r="K127" s="36" t="s">
        <v>149</v>
      </c>
    </row>
    <row r="128" spans="1:11" x14ac:dyDescent="0.25">
      <c r="A128">
        <v>5814460</v>
      </c>
      <c r="B128" s="1">
        <v>41371</v>
      </c>
      <c r="C128" t="s">
        <v>11</v>
      </c>
      <c r="D128" t="s">
        <v>20</v>
      </c>
      <c r="E128">
        <v>0</v>
      </c>
      <c r="F128">
        <v>0.17</v>
      </c>
      <c r="G128" t="s">
        <v>148</v>
      </c>
      <c r="H128">
        <v>1</v>
      </c>
      <c r="I128">
        <v>1</v>
      </c>
      <c r="J128" t="s">
        <v>14</v>
      </c>
      <c r="K128" s="36" t="s">
        <v>149</v>
      </c>
    </row>
    <row r="129" spans="1:11" x14ac:dyDescent="0.25">
      <c r="A129">
        <v>5824815</v>
      </c>
      <c r="B129" s="1">
        <v>41372</v>
      </c>
      <c r="C129" t="s">
        <v>11</v>
      </c>
      <c r="D129" t="s">
        <v>17</v>
      </c>
      <c r="E129">
        <v>1</v>
      </c>
      <c r="F129">
        <v>0.69</v>
      </c>
      <c r="G129" t="s">
        <v>148</v>
      </c>
      <c r="H129">
        <v>1</v>
      </c>
      <c r="I129">
        <v>1</v>
      </c>
      <c r="J129" t="s">
        <v>14</v>
      </c>
      <c r="K129" s="36" t="s">
        <v>149</v>
      </c>
    </row>
    <row r="130" spans="1:11" x14ac:dyDescent="0.25">
      <c r="A130">
        <v>8345477</v>
      </c>
      <c r="B130" s="1">
        <v>41509</v>
      </c>
      <c r="C130" t="s">
        <v>11</v>
      </c>
      <c r="D130" t="s">
        <v>16</v>
      </c>
      <c r="E130">
        <v>1</v>
      </c>
      <c r="F130">
        <v>1</v>
      </c>
      <c r="G130" t="s">
        <v>148</v>
      </c>
      <c r="H130">
        <v>1</v>
      </c>
      <c r="I130">
        <v>1</v>
      </c>
      <c r="J130" t="s">
        <v>14</v>
      </c>
      <c r="K130" s="36" t="s">
        <v>149</v>
      </c>
    </row>
    <row r="131" spans="1:11" x14ac:dyDescent="0.25">
      <c r="A131">
        <v>6816328</v>
      </c>
      <c r="B131" s="1">
        <v>41434</v>
      </c>
      <c r="C131" t="s">
        <v>25</v>
      </c>
      <c r="D131" t="s">
        <v>16</v>
      </c>
      <c r="E131">
        <v>1</v>
      </c>
      <c r="F131">
        <v>1</v>
      </c>
      <c r="G131" t="s">
        <v>149</v>
      </c>
      <c r="H131">
        <v>1</v>
      </c>
      <c r="I131">
        <v>1</v>
      </c>
      <c r="J131" t="s">
        <v>14</v>
      </c>
      <c r="K131" s="36" t="s">
        <v>149</v>
      </c>
    </row>
    <row r="132" spans="1:11" x14ac:dyDescent="0.25">
      <c r="A132">
        <v>1706029</v>
      </c>
      <c r="B132" s="1">
        <v>40945</v>
      </c>
      <c r="C132" t="s">
        <v>11</v>
      </c>
      <c r="D132" t="s">
        <v>16</v>
      </c>
      <c r="E132">
        <v>0.91</v>
      </c>
      <c r="F132">
        <v>0.62</v>
      </c>
      <c r="G132" t="s">
        <v>148</v>
      </c>
      <c r="H132">
        <v>2</v>
      </c>
      <c r="I132">
        <v>2</v>
      </c>
      <c r="J132" t="s">
        <v>26</v>
      </c>
      <c r="K132" s="36" t="s">
        <v>149</v>
      </c>
    </row>
    <row r="133" spans="1:11" x14ac:dyDescent="0.25">
      <c r="A133">
        <v>3514685</v>
      </c>
      <c r="B133" s="1">
        <v>41161</v>
      </c>
      <c r="C133" t="s">
        <v>11</v>
      </c>
      <c r="D133" t="s">
        <v>17</v>
      </c>
      <c r="E133">
        <v>1</v>
      </c>
      <c r="F133">
        <v>0.84</v>
      </c>
      <c r="G133" t="s">
        <v>149</v>
      </c>
      <c r="H133">
        <v>1</v>
      </c>
      <c r="I133">
        <v>1</v>
      </c>
      <c r="J133" t="s">
        <v>14</v>
      </c>
      <c r="K133" s="36" t="s">
        <v>149</v>
      </c>
    </row>
    <row r="134" spans="1:11" x14ac:dyDescent="0.25">
      <c r="A134">
        <v>2564339</v>
      </c>
      <c r="B134" s="1">
        <v>41066</v>
      </c>
      <c r="C134" t="s">
        <v>11</v>
      </c>
      <c r="D134" t="s">
        <v>16</v>
      </c>
      <c r="E134">
        <v>1</v>
      </c>
      <c r="F134">
        <v>0.98</v>
      </c>
      <c r="G134" t="s">
        <v>149</v>
      </c>
      <c r="H134">
        <v>27</v>
      </c>
      <c r="I134">
        <v>33</v>
      </c>
      <c r="J134" t="s">
        <v>18</v>
      </c>
      <c r="K134" s="36" t="s">
        <v>149</v>
      </c>
    </row>
    <row r="135" spans="1:11" x14ac:dyDescent="0.25">
      <c r="A135">
        <v>5542111</v>
      </c>
      <c r="B135" s="1">
        <v>41353</v>
      </c>
      <c r="C135" t="s">
        <v>11</v>
      </c>
      <c r="D135" t="s">
        <v>16</v>
      </c>
      <c r="E135">
        <v>0.93</v>
      </c>
      <c r="F135">
        <v>0.93</v>
      </c>
      <c r="G135" t="s">
        <v>148</v>
      </c>
      <c r="H135">
        <v>37</v>
      </c>
      <c r="I135">
        <v>37</v>
      </c>
      <c r="J135" t="s">
        <v>14</v>
      </c>
      <c r="K135" s="36" t="s">
        <v>149</v>
      </c>
    </row>
    <row r="136" spans="1:11" x14ac:dyDescent="0.25">
      <c r="A136">
        <v>5876034</v>
      </c>
      <c r="B136" s="1">
        <v>41375</v>
      </c>
      <c r="C136" t="s">
        <v>11</v>
      </c>
      <c r="D136" t="s">
        <v>17</v>
      </c>
      <c r="E136">
        <v>0.89</v>
      </c>
      <c r="F136">
        <v>0.51</v>
      </c>
      <c r="G136" t="s">
        <v>149</v>
      </c>
      <c r="H136">
        <v>2</v>
      </c>
      <c r="I136">
        <v>6</v>
      </c>
      <c r="J136" t="s">
        <v>14</v>
      </c>
      <c r="K136" s="36" t="s">
        <v>149</v>
      </c>
    </row>
    <row r="137" spans="1:11" x14ac:dyDescent="0.25">
      <c r="A137">
        <v>5896428</v>
      </c>
      <c r="B137" s="1">
        <v>41376</v>
      </c>
      <c r="C137" t="s">
        <v>11</v>
      </c>
      <c r="D137" t="s">
        <v>16</v>
      </c>
      <c r="E137">
        <v>1</v>
      </c>
      <c r="F137">
        <v>0.95</v>
      </c>
      <c r="G137" t="s">
        <v>149</v>
      </c>
      <c r="H137">
        <v>1</v>
      </c>
      <c r="I137">
        <v>1</v>
      </c>
      <c r="J137" t="s">
        <v>18</v>
      </c>
      <c r="K137" s="36" t="s">
        <v>149</v>
      </c>
    </row>
    <row r="138" spans="1:11" x14ac:dyDescent="0.25">
      <c r="A138">
        <v>5935817</v>
      </c>
      <c r="B138" s="1">
        <v>41379</v>
      </c>
      <c r="C138" t="s">
        <v>11</v>
      </c>
      <c r="D138" t="s">
        <v>17</v>
      </c>
      <c r="E138">
        <v>1</v>
      </c>
      <c r="F138">
        <v>0.96</v>
      </c>
      <c r="G138" t="s">
        <v>149</v>
      </c>
      <c r="H138">
        <v>2</v>
      </c>
      <c r="I138">
        <v>3</v>
      </c>
      <c r="J138" t="s">
        <v>18</v>
      </c>
      <c r="K138" s="36" t="s">
        <v>149</v>
      </c>
    </row>
    <row r="139" spans="1:11" x14ac:dyDescent="0.25">
      <c r="A139">
        <v>2228918</v>
      </c>
      <c r="B139" s="1">
        <v>41025</v>
      </c>
      <c r="C139" t="s">
        <v>11</v>
      </c>
      <c r="D139" t="s">
        <v>16</v>
      </c>
      <c r="E139">
        <v>1</v>
      </c>
      <c r="F139">
        <v>1</v>
      </c>
      <c r="G139" t="s">
        <v>149</v>
      </c>
      <c r="H139">
        <v>6</v>
      </c>
      <c r="I139">
        <v>7</v>
      </c>
      <c r="J139" t="s">
        <v>18</v>
      </c>
      <c r="K139" s="36" t="s">
        <v>149</v>
      </c>
    </row>
    <row r="140" spans="1:11" x14ac:dyDescent="0.25">
      <c r="A140">
        <v>3612732</v>
      </c>
      <c r="B140" s="1">
        <v>41171</v>
      </c>
      <c r="C140" t="s">
        <v>11</v>
      </c>
      <c r="D140" t="s">
        <v>20</v>
      </c>
      <c r="E140">
        <v>0</v>
      </c>
      <c r="F140">
        <v>0</v>
      </c>
      <c r="G140" t="s">
        <v>148</v>
      </c>
      <c r="H140">
        <v>1</v>
      </c>
      <c r="I140">
        <v>1</v>
      </c>
      <c r="J140" t="s">
        <v>14</v>
      </c>
      <c r="K140" s="36" t="s">
        <v>149</v>
      </c>
    </row>
    <row r="141" spans="1:11" x14ac:dyDescent="0.25">
      <c r="A141">
        <v>2044655</v>
      </c>
      <c r="B141" s="1">
        <v>40999</v>
      </c>
      <c r="C141" t="s">
        <v>11</v>
      </c>
      <c r="D141" t="s">
        <v>17</v>
      </c>
      <c r="E141">
        <v>1</v>
      </c>
      <c r="F141">
        <v>0.64</v>
      </c>
      <c r="G141" t="s">
        <v>149</v>
      </c>
      <c r="H141">
        <v>7</v>
      </c>
      <c r="I141">
        <v>11</v>
      </c>
      <c r="J141" t="s">
        <v>14</v>
      </c>
      <c r="K141" s="36" t="s">
        <v>149</v>
      </c>
    </row>
    <row r="142" spans="1:11" x14ac:dyDescent="0.25">
      <c r="A142">
        <v>5969817</v>
      </c>
      <c r="B142" s="1">
        <v>41381</v>
      </c>
      <c r="C142" t="s">
        <v>11</v>
      </c>
      <c r="D142" t="s">
        <v>16</v>
      </c>
      <c r="E142">
        <v>1</v>
      </c>
      <c r="F142">
        <v>1</v>
      </c>
      <c r="G142" t="s">
        <v>149</v>
      </c>
      <c r="H142">
        <v>1</v>
      </c>
      <c r="I142">
        <v>3</v>
      </c>
      <c r="J142" t="s">
        <v>14</v>
      </c>
      <c r="K142" s="36" t="s">
        <v>149</v>
      </c>
    </row>
    <row r="143" spans="1:11" x14ac:dyDescent="0.25">
      <c r="A143">
        <v>8631882</v>
      </c>
      <c r="B143" s="1">
        <v>41521</v>
      </c>
      <c r="C143" t="s">
        <v>27</v>
      </c>
      <c r="D143" t="s">
        <v>16</v>
      </c>
      <c r="E143">
        <v>0.82</v>
      </c>
      <c r="F143">
        <v>0.84</v>
      </c>
      <c r="G143" t="s">
        <v>148</v>
      </c>
      <c r="H143">
        <v>5</v>
      </c>
      <c r="I143">
        <v>7</v>
      </c>
      <c r="J143" t="s">
        <v>14</v>
      </c>
      <c r="K143" s="36" t="s">
        <v>149</v>
      </c>
    </row>
    <row r="144" spans="1:11" x14ac:dyDescent="0.25">
      <c r="A144">
        <v>8647044</v>
      </c>
      <c r="B144" s="1">
        <v>41522</v>
      </c>
      <c r="C144" t="s">
        <v>11</v>
      </c>
      <c r="D144" t="s">
        <v>17</v>
      </c>
      <c r="E144">
        <v>0.98</v>
      </c>
      <c r="F144">
        <v>0.86</v>
      </c>
      <c r="G144" t="s">
        <v>149</v>
      </c>
      <c r="H144">
        <v>7</v>
      </c>
      <c r="I144">
        <v>8</v>
      </c>
      <c r="J144" t="s">
        <v>14</v>
      </c>
      <c r="K144" s="36" t="s">
        <v>149</v>
      </c>
    </row>
    <row r="145" spans="1:11" x14ac:dyDescent="0.25">
      <c r="A145">
        <v>993166</v>
      </c>
      <c r="B145" s="1">
        <v>40774</v>
      </c>
      <c r="C145" t="s">
        <v>11</v>
      </c>
      <c r="D145" t="s">
        <v>12</v>
      </c>
      <c r="F145">
        <v>0.24</v>
      </c>
      <c r="G145" t="s">
        <v>148</v>
      </c>
      <c r="H145">
        <v>1</v>
      </c>
      <c r="I145">
        <v>4</v>
      </c>
      <c r="J145" t="s">
        <v>18</v>
      </c>
      <c r="K145" s="36" t="s">
        <v>149</v>
      </c>
    </row>
    <row r="146" spans="1:11" x14ac:dyDescent="0.25">
      <c r="A146">
        <v>6075016</v>
      </c>
      <c r="B146" s="1">
        <v>41388</v>
      </c>
      <c r="C146" t="s">
        <v>11</v>
      </c>
      <c r="D146" t="s">
        <v>16</v>
      </c>
      <c r="E146">
        <v>1</v>
      </c>
      <c r="F146">
        <v>0.64</v>
      </c>
      <c r="G146" t="s">
        <v>148</v>
      </c>
      <c r="H146">
        <v>7</v>
      </c>
      <c r="I146">
        <v>7</v>
      </c>
      <c r="J146" t="s">
        <v>14</v>
      </c>
      <c r="K146" s="36" t="s">
        <v>149</v>
      </c>
    </row>
    <row r="147" spans="1:11" x14ac:dyDescent="0.25">
      <c r="A147">
        <v>6104199</v>
      </c>
      <c r="B147" s="1">
        <v>41390</v>
      </c>
      <c r="C147" t="s">
        <v>11</v>
      </c>
      <c r="D147" t="s">
        <v>16</v>
      </c>
      <c r="E147">
        <v>1</v>
      </c>
      <c r="G147" t="s">
        <v>148</v>
      </c>
      <c r="H147">
        <v>1</v>
      </c>
      <c r="I147">
        <v>4</v>
      </c>
      <c r="J147" t="s">
        <v>14</v>
      </c>
      <c r="K147" s="36" t="s">
        <v>149</v>
      </c>
    </row>
    <row r="148" spans="1:11" x14ac:dyDescent="0.25">
      <c r="A148">
        <v>6152491</v>
      </c>
      <c r="B148" s="1">
        <v>41393</v>
      </c>
      <c r="C148" t="s">
        <v>11</v>
      </c>
      <c r="D148" t="s">
        <v>16</v>
      </c>
      <c r="E148">
        <v>1</v>
      </c>
      <c r="F148">
        <v>1</v>
      </c>
      <c r="G148" t="s">
        <v>148</v>
      </c>
      <c r="H148">
        <v>1</v>
      </c>
      <c r="I148">
        <v>1</v>
      </c>
      <c r="J148" t="s">
        <v>14</v>
      </c>
      <c r="K148" s="36" t="s">
        <v>149</v>
      </c>
    </row>
    <row r="149" spans="1:11" x14ac:dyDescent="0.25">
      <c r="A149">
        <v>6191568</v>
      </c>
      <c r="B149" s="1">
        <v>41396</v>
      </c>
      <c r="C149" t="s">
        <v>11</v>
      </c>
      <c r="D149" t="s">
        <v>12</v>
      </c>
      <c r="F149">
        <v>0</v>
      </c>
      <c r="G149" t="s">
        <v>148</v>
      </c>
      <c r="H149">
        <v>2</v>
      </c>
      <c r="I149">
        <v>2</v>
      </c>
      <c r="J149" t="s">
        <v>14</v>
      </c>
      <c r="K149" s="36" t="s">
        <v>149</v>
      </c>
    </row>
    <row r="150" spans="1:11" x14ac:dyDescent="0.25">
      <c r="A150">
        <v>1766434</v>
      </c>
      <c r="B150" s="1">
        <v>40956</v>
      </c>
      <c r="C150" t="s">
        <v>11</v>
      </c>
      <c r="D150" t="s">
        <v>16</v>
      </c>
      <c r="E150">
        <v>1</v>
      </c>
      <c r="F150">
        <v>1</v>
      </c>
      <c r="G150" t="s">
        <v>149</v>
      </c>
      <c r="H150">
        <v>1</v>
      </c>
      <c r="I150">
        <v>1</v>
      </c>
      <c r="J150" t="s">
        <v>14</v>
      </c>
      <c r="K150" s="36" t="s">
        <v>149</v>
      </c>
    </row>
    <row r="151" spans="1:11" x14ac:dyDescent="0.25">
      <c r="A151">
        <v>8814428</v>
      </c>
      <c r="B151" s="1">
        <v>41530</v>
      </c>
      <c r="C151" t="s">
        <v>11</v>
      </c>
      <c r="D151" t="s">
        <v>16</v>
      </c>
      <c r="E151">
        <v>1</v>
      </c>
      <c r="F151">
        <v>1</v>
      </c>
      <c r="G151" t="s">
        <v>149</v>
      </c>
      <c r="H151">
        <v>3</v>
      </c>
      <c r="I151">
        <v>5</v>
      </c>
      <c r="J151" t="s">
        <v>14</v>
      </c>
      <c r="K151" s="36" t="s">
        <v>149</v>
      </c>
    </row>
    <row r="152" spans="1:11" x14ac:dyDescent="0.25">
      <c r="A152">
        <v>2864064</v>
      </c>
      <c r="B152" s="1">
        <v>41098</v>
      </c>
      <c r="C152" t="s">
        <v>11</v>
      </c>
      <c r="D152" t="s">
        <v>16</v>
      </c>
      <c r="E152">
        <v>0.99</v>
      </c>
      <c r="F152">
        <v>1</v>
      </c>
      <c r="G152" t="s">
        <v>149</v>
      </c>
      <c r="H152">
        <v>23</v>
      </c>
      <c r="I152">
        <v>32</v>
      </c>
      <c r="J152" t="s">
        <v>14</v>
      </c>
      <c r="K152" s="36" t="s">
        <v>148</v>
      </c>
    </row>
    <row r="153" spans="1:11" x14ac:dyDescent="0.25">
      <c r="A153">
        <v>1450378</v>
      </c>
      <c r="B153" s="1">
        <v>40875</v>
      </c>
      <c r="C153" t="s">
        <v>19</v>
      </c>
      <c r="D153" t="s">
        <v>17</v>
      </c>
      <c r="E153">
        <v>1</v>
      </c>
      <c r="F153">
        <v>0.86</v>
      </c>
      <c r="G153" t="s">
        <v>148</v>
      </c>
      <c r="H153">
        <v>5</v>
      </c>
      <c r="I153">
        <v>8</v>
      </c>
      <c r="J153" t="s">
        <v>14</v>
      </c>
      <c r="K153" s="36" t="s">
        <v>149</v>
      </c>
    </row>
    <row r="154" spans="1:11" x14ac:dyDescent="0.25">
      <c r="A154">
        <v>641820</v>
      </c>
      <c r="B154" s="1">
        <v>40693</v>
      </c>
      <c r="C154" t="s">
        <v>11</v>
      </c>
      <c r="D154" t="s">
        <v>12</v>
      </c>
      <c r="G154" t="s">
        <v>148</v>
      </c>
      <c r="H154">
        <v>1</v>
      </c>
      <c r="I154">
        <v>1</v>
      </c>
      <c r="J154" t="s">
        <v>18</v>
      </c>
      <c r="K154" s="36" t="s">
        <v>149</v>
      </c>
    </row>
    <row r="155" spans="1:11" x14ac:dyDescent="0.25">
      <c r="A155">
        <v>6284655</v>
      </c>
      <c r="B155" s="1">
        <v>41402</v>
      </c>
      <c r="C155" t="s">
        <v>11</v>
      </c>
      <c r="D155" t="s">
        <v>12</v>
      </c>
      <c r="F155">
        <v>0</v>
      </c>
      <c r="G155" t="s">
        <v>148</v>
      </c>
      <c r="H155">
        <v>1</v>
      </c>
      <c r="I155">
        <v>1</v>
      </c>
      <c r="J155" t="s">
        <v>14</v>
      </c>
      <c r="K155" s="36" t="s">
        <v>149</v>
      </c>
    </row>
    <row r="156" spans="1:11" x14ac:dyDescent="0.25">
      <c r="A156">
        <v>6436336</v>
      </c>
      <c r="B156" s="1">
        <v>41411</v>
      </c>
      <c r="C156" t="s">
        <v>11</v>
      </c>
      <c r="D156" t="s">
        <v>17</v>
      </c>
      <c r="E156">
        <v>0.8</v>
      </c>
      <c r="F156">
        <v>0.6</v>
      </c>
      <c r="G156" t="s">
        <v>148</v>
      </c>
      <c r="H156">
        <v>1</v>
      </c>
      <c r="I156">
        <v>2</v>
      </c>
      <c r="J156" t="s">
        <v>14</v>
      </c>
      <c r="K156" s="36" t="s">
        <v>149</v>
      </c>
    </row>
    <row r="157" spans="1:11" x14ac:dyDescent="0.25">
      <c r="A157">
        <v>6443996</v>
      </c>
      <c r="B157" s="1">
        <v>41411</v>
      </c>
      <c r="C157" t="s">
        <v>11</v>
      </c>
      <c r="D157" t="s">
        <v>21</v>
      </c>
      <c r="E157">
        <v>1</v>
      </c>
      <c r="F157">
        <v>1</v>
      </c>
      <c r="G157" t="s">
        <v>148</v>
      </c>
      <c r="H157">
        <v>1</v>
      </c>
      <c r="I157">
        <v>1</v>
      </c>
      <c r="J157" t="s">
        <v>14</v>
      </c>
      <c r="K157" s="36" t="s">
        <v>149</v>
      </c>
    </row>
    <row r="158" spans="1:11" x14ac:dyDescent="0.25">
      <c r="A158">
        <v>8901422</v>
      </c>
      <c r="B158" s="1">
        <v>41534</v>
      </c>
      <c r="C158" t="s">
        <v>11</v>
      </c>
      <c r="D158" t="s">
        <v>16</v>
      </c>
      <c r="E158">
        <v>1</v>
      </c>
      <c r="F158">
        <v>0</v>
      </c>
      <c r="G158" t="s">
        <v>148</v>
      </c>
      <c r="H158">
        <v>2</v>
      </c>
      <c r="I158">
        <v>2</v>
      </c>
      <c r="J158" t="s">
        <v>14</v>
      </c>
      <c r="K158" s="36" t="s">
        <v>149</v>
      </c>
    </row>
    <row r="159" spans="1:11" x14ac:dyDescent="0.25">
      <c r="A159">
        <v>8933508</v>
      </c>
      <c r="B159" s="1">
        <v>41536</v>
      </c>
      <c r="C159" t="s">
        <v>11</v>
      </c>
      <c r="D159" t="s">
        <v>16</v>
      </c>
      <c r="E159">
        <v>1</v>
      </c>
      <c r="F159">
        <v>0.99</v>
      </c>
      <c r="G159" t="s">
        <v>148</v>
      </c>
      <c r="H159">
        <v>2</v>
      </c>
      <c r="I159">
        <v>2</v>
      </c>
      <c r="J159" t="s">
        <v>18</v>
      </c>
      <c r="K159" s="36" t="s">
        <v>149</v>
      </c>
    </row>
    <row r="160" spans="1:11" x14ac:dyDescent="0.25">
      <c r="A160">
        <v>4790263</v>
      </c>
      <c r="B160" s="1">
        <v>41295</v>
      </c>
      <c r="C160" t="s">
        <v>11</v>
      </c>
      <c r="D160" t="s">
        <v>17</v>
      </c>
      <c r="E160">
        <v>1</v>
      </c>
      <c r="F160">
        <v>0.84</v>
      </c>
      <c r="G160" t="s">
        <v>148</v>
      </c>
      <c r="H160">
        <v>3</v>
      </c>
      <c r="I160">
        <v>3</v>
      </c>
      <c r="J160" t="s">
        <v>14</v>
      </c>
      <c r="K160" s="36" t="s">
        <v>149</v>
      </c>
    </row>
    <row r="161" spans="1:11" x14ac:dyDescent="0.25">
      <c r="A161">
        <v>3331390</v>
      </c>
      <c r="B161" s="1">
        <v>41142</v>
      </c>
      <c r="C161" t="s">
        <v>28</v>
      </c>
      <c r="D161" t="s">
        <v>16</v>
      </c>
      <c r="E161">
        <v>1</v>
      </c>
      <c r="F161">
        <v>1</v>
      </c>
      <c r="G161" t="s">
        <v>148</v>
      </c>
      <c r="H161">
        <v>1</v>
      </c>
      <c r="I161">
        <v>1</v>
      </c>
      <c r="J161" t="s">
        <v>14</v>
      </c>
      <c r="K161" s="36" t="s">
        <v>149</v>
      </c>
    </row>
    <row r="162" spans="1:11" x14ac:dyDescent="0.25">
      <c r="A162">
        <v>6566447</v>
      </c>
      <c r="B162" s="1">
        <v>41419</v>
      </c>
      <c r="C162" t="s">
        <v>11</v>
      </c>
      <c r="D162" t="s">
        <v>21</v>
      </c>
      <c r="E162">
        <v>0.96</v>
      </c>
      <c r="F162">
        <v>0.76</v>
      </c>
      <c r="G162" t="s">
        <v>148</v>
      </c>
      <c r="H162">
        <v>3</v>
      </c>
      <c r="I162">
        <v>3</v>
      </c>
      <c r="J162" t="s">
        <v>14</v>
      </c>
      <c r="K162" s="36" t="s">
        <v>149</v>
      </c>
    </row>
    <row r="163" spans="1:11" x14ac:dyDescent="0.25">
      <c r="A163">
        <v>6730063</v>
      </c>
      <c r="B163" s="1">
        <v>41429</v>
      </c>
      <c r="C163" t="s">
        <v>11</v>
      </c>
      <c r="D163" t="s">
        <v>20</v>
      </c>
      <c r="E163">
        <v>0</v>
      </c>
      <c r="G163" t="s">
        <v>148</v>
      </c>
      <c r="H163">
        <v>1</v>
      </c>
      <c r="I163">
        <v>1</v>
      </c>
      <c r="J163" t="s">
        <v>14</v>
      </c>
      <c r="K163" s="36" t="s">
        <v>149</v>
      </c>
    </row>
    <row r="164" spans="1:11" x14ac:dyDescent="0.25">
      <c r="A164">
        <v>2067969</v>
      </c>
      <c r="B164" s="1">
        <v>41003</v>
      </c>
      <c r="C164" t="s">
        <v>11</v>
      </c>
      <c r="D164" t="s">
        <v>16</v>
      </c>
      <c r="E164">
        <v>1</v>
      </c>
      <c r="F164">
        <v>1</v>
      </c>
      <c r="G164" t="s">
        <v>148</v>
      </c>
      <c r="H164">
        <v>1</v>
      </c>
      <c r="I164">
        <v>2</v>
      </c>
      <c r="J164" t="s">
        <v>14</v>
      </c>
      <c r="K164" s="36" t="s">
        <v>149</v>
      </c>
    </row>
    <row r="165" spans="1:11" x14ac:dyDescent="0.25">
      <c r="A165">
        <v>6844474</v>
      </c>
      <c r="B165" s="1">
        <v>41435</v>
      </c>
      <c r="C165" t="s">
        <v>11</v>
      </c>
      <c r="D165" t="s">
        <v>17</v>
      </c>
      <c r="E165">
        <v>1</v>
      </c>
      <c r="F165">
        <v>0.96</v>
      </c>
      <c r="G165" t="s">
        <v>149</v>
      </c>
      <c r="H165">
        <v>2</v>
      </c>
      <c r="I165">
        <v>3</v>
      </c>
      <c r="J165" t="s">
        <v>14</v>
      </c>
      <c r="K165" s="36" t="s">
        <v>149</v>
      </c>
    </row>
    <row r="166" spans="1:11" x14ac:dyDescent="0.25">
      <c r="A166">
        <v>4304796</v>
      </c>
      <c r="B166" s="1">
        <v>41245</v>
      </c>
      <c r="C166" t="s">
        <v>27</v>
      </c>
      <c r="D166" t="s">
        <v>21</v>
      </c>
      <c r="E166">
        <v>0.89</v>
      </c>
      <c r="F166">
        <v>0.76</v>
      </c>
      <c r="G166" t="s">
        <v>149</v>
      </c>
      <c r="H166">
        <v>3</v>
      </c>
      <c r="I166">
        <v>5</v>
      </c>
      <c r="J166" t="s">
        <v>14</v>
      </c>
      <c r="K166" s="36" t="s">
        <v>149</v>
      </c>
    </row>
    <row r="167" spans="1:11" x14ac:dyDescent="0.25">
      <c r="A167">
        <v>271232</v>
      </c>
      <c r="B167" s="1">
        <v>40477</v>
      </c>
      <c r="C167" t="s">
        <v>29</v>
      </c>
      <c r="D167" t="s">
        <v>12</v>
      </c>
      <c r="G167" t="s">
        <v>148</v>
      </c>
      <c r="H167">
        <v>1</v>
      </c>
      <c r="I167">
        <v>3</v>
      </c>
      <c r="J167" t="s">
        <v>14</v>
      </c>
      <c r="K167" s="36" t="s">
        <v>149</v>
      </c>
    </row>
    <row r="168" spans="1:11" x14ac:dyDescent="0.25">
      <c r="A168">
        <v>9172209</v>
      </c>
      <c r="B168" s="1">
        <v>41548</v>
      </c>
      <c r="C168" t="s">
        <v>11</v>
      </c>
      <c r="D168" t="s">
        <v>16</v>
      </c>
      <c r="E168">
        <v>1</v>
      </c>
      <c r="F168">
        <v>1</v>
      </c>
      <c r="G168" t="s">
        <v>148</v>
      </c>
      <c r="H168">
        <v>2</v>
      </c>
      <c r="I168">
        <v>2</v>
      </c>
      <c r="J168" t="s">
        <v>14</v>
      </c>
      <c r="K168" s="36" t="s">
        <v>149</v>
      </c>
    </row>
    <row r="169" spans="1:11" x14ac:dyDescent="0.25">
      <c r="A169">
        <v>6928584</v>
      </c>
      <c r="B169" s="1">
        <v>41440</v>
      </c>
      <c r="C169" t="s">
        <v>11</v>
      </c>
      <c r="D169" t="s">
        <v>21</v>
      </c>
      <c r="E169">
        <v>1</v>
      </c>
      <c r="G169" t="s">
        <v>148</v>
      </c>
      <c r="H169">
        <v>1</v>
      </c>
      <c r="I169">
        <v>3</v>
      </c>
      <c r="J169" t="s">
        <v>14</v>
      </c>
      <c r="K169" s="36" t="s">
        <v>149</v>
      </c>
    </row>
    <row r="170" spans="1:11" x14ac:dyDescent="0.25">
      <c r="A170">
        <v>4003806</v>
      </c>
      <c r="B170" s="1">
        <v>41211</v>
      </c>
      <c r="C170" t="s">
        <v>11</v>
      </c>
      <c r="D170" t="s">
        <v>21</v>
      </c>
      <c r="E170">
        <v>0.6</v>
      </c>
      <c r="F170">
        <v>0.15</v>
      </c>
      <c r="G170" t="s">
        <v>148</v>
      </c>
      <c r="H170">
        <v>1</v>
      </c>
      <c r="I170">
        <v>1</v>
      </c>
      <c r="J170" t="s">
        <v>14</v>
      </c>
      <c r="K170" s="36" t="s">
        <v>149</v>
      </c>
    </row>
    <row r="171" spans="1:11" x14ac:dyDescent="0.25">
      <c r="A171">
        <v>4190343</v>
      </c>
      <c r="B171" s="1">
        <v>41232</v>
      </c>
      <c r="C171" t="s">
        <v>11</v>
      </c>
      <c r="D171" t="s">
        <v>16</v>
      </c>
      <c r="E171">
        <v>1</v>
      </c>
      <c r="F171">
        <v>1</v>
      </c>
      <c r="G171" t="s">
        <v>27</v>
      </c>
      <c r="H171">
        <v>36</v>
      </c>
      <c r="I171">
        <v>38</v>
      </c>
      <c r="J171" t="s">
        <v>14</v>
      </c>
      <c r="K171" s="36" t="s">
        <v>149</v>
      </c>
    </row>
    <row r="172" spans="1:11" x14ac:dyDescent="0.25">
      <c r="A172">
        <v>9277975</v>
      </c>
      <c r="B172" s="1">
        <v>41554</v>
      </c>
      <c r="C172" t="s">
        <v>11</v>
      </c>
      <c r="D172" t="s">
        <v>16</v>
      </c>
      <c r="E172">
        <v>1</v>
      </c>
      <c r="F172">
        <v>0.53</v>
      </c>
      <c r="G172" t="s">
        <v>149</v>
      </c>
      <c r="H172">
        <v>3</v>
      </c>
      <c r="I172">
        <v>3</v>
      </c>
      <c r="J172" t="s">
        <v>18</v>
      </c>
      <c r="K172" s="36" t="s">
        <v>149</v>
      </c>
    </row>
    <row r="173" spans="1:11" x14ac:dyDescent="0.25">
      <c r="A173">
        <v>3661209</v>
      </c>
      <c r="B173" s="1">
        <v>41176</v>
      </c>
      <c r="C173" t="s">
        <v>11</v>
      </c>
      <c r="D173" t="s">
        <v>21</v>
      </c>
      <c r="E173">
        <v>0.5</v>
      </c>
      <c r="F173">
        <v>0.4</v>
      </c>
      <c r="G173" t="s">
        <v>148</v>
      </c>
      <c r="H173">
        <v>2</v>
      </c>
      <c r="I173">
        <v>2</v>
      </c>
      <c r="J173" t="s">
        <v>14</v>
      </c>
      <c r="K173" s="36" t="s">
        <v>149</v>
      </c>
    </row>
    <row r="174" spans="1:11" x14ac:dyDescent="0.25">
      <c r="A174">
        <v>4200231</v>
      </c>
      <c r="B174" s="1">
        <v>41233</v>
      </c>
      <c r="C174" t="s">
        <v>27</v>
      </c>
      <c r="D174" t="s">
        <v>16</v>
      </c>
      <c r="E174">
        <v>1</v>
      </c>
      <c r="F174">
        <v>1</v>
      </c>
      <c r="G174" t="s">
        <v>148</v>
      </c>
      <c r="H174">
        <v>1</v>
      </c>
      <c r="I174">
        <v>1</v>
      </c>
      <c r="J174" t="s">
        <v>14</v>
      </c>
      <c r="K174" s="36" t="s">
        <v>149</v>
      </c>
    </row>
    <row r="175" spans="1:11" x14ac:dyDescent="0.25">
      <c r="A175">
        <v>1713524</v>
      </c>
      <c r="B175" s="1">
        <v>40946</v>
      </c>
      <c r="C175" t="s">
        <v>11</v>
      </c>
      <c r="D175" t="s">
        <v>16</v>
      </c>
      <c r="E175">
        <v>1</v>
      </c>
      <c r="F175">
        <v>1</v>
      </c>
      <c r="G175" t="s">
        <v>149</v>
      </c>
      <c r="H175">
        <v>2</v>
      </c>
      <c r="I175">
        <v>2</v>
      </c>
      <c r="J175" t="s">
        <v>14</v>
      </c>
      <c r="K175" s="36" t="s">
        <v>149</v>
      </c>
    </row>
    <row r="176" spans="1:11" x14ac:dyDescent="0.25">
      <c r="A176">
        <v>7153063</v>
      </c>
      <c r="B176" s="1">
        <v>41452</v>
      </c>
      <c r="C176" t="s">
        <v>11</v>
      </c>
      <c r="D176" t="s">
        <v>16</v>
      </c>
      <c r="E176">
        <v>1</v>
      </c>
      <c r="F176">
        <v>1</v>
      </c>
      <c r="G176" t="s">
        <v>148</v>
      </c>
      <c r="H176">
        <v>1</v>
      </c>
      <c r="I176">
        <v>1</v>
      </c>
      <c r="J176" t="s">
        <v>14</v>
      </c>
      <c r="K176" s="36" t="s">
        <v>149</v>
      </c>
    </row>
    <row r="177" spans="1:11" x14ac:dyDescent="0.25">
      <c r="A177">
        <v>7218465</v>
      </c>
      <c r="B177" s="1">
        <v>41456</v>
      </c>
      <c r="C177" t="s">
        <v>11</v>
      </c>
      <c r="D177" t="s">
        <v>16</v>
      </c>
      <c r="E177">
        <v>1</v>
      </c>
      <c r="F177">
        <v>1</v>
      </c>
      <c r="G177" t="s">
        <v>148</v>
      </c>
      <c r="H177">
        <v>3</v>
      </c>
      <c r="I177">
        <v>3</v>
      </c>
      <c r="J177" t="s">
        <v>18</v>
      </c>
      <c r="K177" s="36" t="s">
        <v>149</v>
      </c>
    </row>
    <row r="178" spans="1:11" x14ac:dyDescent="0.25">
      <c r="A178">
        <v>7249376</v>
      </c>
      <c r="B178" s="1">
        <v>41457</v>
      </c>
      <c r="C178" t="s">
        <v>11</v>
      </c>
      <c r="D178" t="s">
        <v>16</v>
      </c>
      <c r="E178">
        <v>1</v>
      </c>
      <c r="F178">
        <v>0.97</v>
      </c>
      <c r="G178" t="s">
        <v>148</v>
      </c>
      <c r="H178">
        <v>2</v>
      </c>
      <c r="I178">
        <v>3</v>
      </c>
      <c r="J178" t="s">
        <v>14</v>
      </c>
      <c r="K178" s="36" t="s">
        <v>149</v>
      </c>
    </row>
    <row r="179" spans="1:11" x14ac:dyDescent="0.25">
      <c r="A179">
        <v>2833018</v>
      </c>
      <c r="B179" s="1">
        <v>41094</v>
      </c>
      <c r="C179" t="s">
        <v>11</v>
      </c>
      <c r="D179" t="s">
        <v>16</v>
      </c>
      <c r="E179">
        <v>1</v>
      </c>
      <c r="F179">
        <v>0.47</v>
      </c>
      <c r="G179" t="s">
        <v>149</v>
      </c>
      <c r="H179">
        <v>1</v>
      </c>
      <c r="I179">
        <v>2</v>
      </c>
      <c r="J179" t="s">
        <v>14</v>
      </c>
      <c r="K179" s="36" t="s">
        <v>149</v>
      </c>
    </row>
    <row r="180" spans="1:11" x14ac:dyDescent="0.25">
      <c r="A180">
        <v>7306349</v>
      </c>
      <c r="B180" s="1">
        <v>41460</v>
      </c>
      <c r="C180" t="s">
        <v>11</v>
      </c>
      <c r="D180" t="s">
        <v>21</v>
      </c>
      <c r="E180">
        <v>1</v>
      </c>
      <c r="F180">
        <v>0.85</v>
      </c>
      <c r="G180" t="s">
        <v>148</v>
      </c>
      <c r="H180">
        <v>1</v>
      </c>
      <c r="I180">
        <v>1</v>
      </c>
      <c r="J180" t="s">
        <v>14</v>
      </c>
      <c r="K180" s="36" t="s">
        <v>149</v>
      </c>
    </row>
    <row r="181" spans="1:11" x14ac:dyDescent="0.25">
      <c r="A181">
        <v>7394119</v>
      </c>
      <c r="B181" s="1">
        <v>41465</v>
      </c>
      <c r="C181" t="s">
        <v>11</v>
      </c>
      <c r="D181" t="s">
        <v>17</v>
      </c>
      <c r="E181">
        <v>1</v>
      </c>
      <c r="F181">
        <v>0.98</v>
      </c>
      <c r="G181" t="s">
        <v>148</v>
      </c>
      <c r="H181">
        <v>1</v>
      </c>
      <c r="I181">
        <v>2</v>
      </c>
      <c r="J181" t="s">
        <v>14</v>
      </c>
      <c r="K181" s="36" t="s">
        <v>149</v>
      </c>
    </row>
    <row r="182" spans="1:11" x14ac:dyDescent="0.25">
      <c r="A182">
        <v>9696587</v>
      </c>
      <c r="B182" s="1">
        <v>41576</v>
      </c>
      <c r="C182" t="s">
        <v>11</v>
      </c>
      <c r="D182" t="s">
        <v>16</v>
      </c>
      <c r="E182">
        <v>1</v>
      </c>
      <c r="F182">
        <v>0.76</v>
      </c>
      <c r="G182" t="s">
        <v>149</v>
      </c>
      <c r="H182">
        <v>5</v>
      </c>
      <c r="I182">
        <v>6</v>
      </c>
      <c r="J182" t="s">
        <v>18</v>
      </c>
      <c r="K182" s="36" t="s">
        <v>149</v>
      </c>
    </row>
    <row r="183" spans="1:11" x14ac:dyDescent="0.25">
      <c r="A183">
        <v>1769179</v>
      </c>
      <c r="B183" s="1">
        <v>40957</v>
      </c>
      <c r="C183" t="s">
        <v>30</v>
      </c>
      <c r="D183" t="s">
        <v>16</v>
      </c>
      <c r="E183">
        <v>0.67</v>
      </c>
      <c r="F183">
        <v>1</v>
      </c>
      <c r="G183" t="s">
        <v>149</v>
      </c>
      <c r="H183">
        <v>1</v>
      </c>
      <c r="I183">
        <v>2</v>
      </c>
      <c r="J183" t="s">
        <v>14</v>
      </c>
      <c r="K183" s="36" t="s">
        <v>149</v>
      </c>
    </row>
    <row r="184" spans="1:11" x14ac:dyDescent="0.25">
      <c r="A184">
        <v>7420783</v>
      </c>
      <c r="B184" s="1">
        <v>41466</v>
      </c>
      <c r="C184" t="s">
        <v>11</v>
      </c>
      <c r="D184" t="s">
        <v>21</v>
      </c>
      <c r="E184">
        <v>1</v>
      </c>
      <c r="F184">
        <v>0.82</v>
      </c>
      <c r="G184" t="s">
        <v>148</v>
      </c>
      <c r="H184">
        <v>1</v>
      </c>
      <c r="I184">
        <v>1</v>
      </c>
      <c r="J184" t="s">
        <v>14</v>
      </c>
      <c r="K184" s="36" t="s">
        <v>149</v>
      </c>
    </row>
    <row r="185" spans="1:11" x14ac:dyDescent="0.25">
      <c r="A185">
        <v>7539510</v>
      </c>
      <c r="B185" s="1">
        <v>41472</v>
      </c>
      <c r="C185" t="s">
        <v>11</v>
      </c>
      <c r="D185" t="s">
        <v>17</v>
      </c>
      <c r="E185">
        <v>1</v>
      </c>
      <c r="F185">
        <v>0.36</v>
      </c>
      <c r="G185" t="s">
        <v>149</v>
      </c>
      <c r="H185">
        <v>2</v>
      </c>
      <c r="I185">
        <v>2</v>
      </c>
      <c r="J185" t="s">
        <v>14</v>
      </c>
      <c r="K185" s="36" t="s">
        <v>149</v>
      </c>
    </row>
    <row r="186" spans="1:11" x14ac:dyDescent="0.25">
      <c r="A186">
        <v>7595958</v>
      </c>
      <c r="B186" s="1">
        <v>41474</v>
      </c>
      <c r="C186" t="s">
        <v>11</v>
      </c>
      <c r="D186" t="s">
        <v>17</v>
      </c>
      <c r="E186">
        <v>1</v>
      </c>
      <c r="F186">
        <v>1</v>
      </c>
      <c r="G186" t="s">
        <v>149</v>
      </c>
      <c r="H186">
        <v>2</v>
      </c>
      <c r="I186">
        <v>2</v>
      </c>
      <c r="J186" t="s">
        <v>18</v>
      </c>
      <c r="K186" s="36" t="s">
        <v>149</v>
      </c>
    </row>
    <row r="187" spans="1:11" x14ac:dyDescent="0.25">
      <c r="A187">
        <v>4977367</v>
      </c>
      <c r="B187" s="1">
        <v>41310</v>
      </c>
      <c r="C187" t="s">
        <v>11</v>
      </c>
      <c r="D187" t="s">
        <v>16</v>
      </c>
      <c r="E187">
        <v>1</v>
      </c>
      <c r="F187">
        <v>0.63</v>
      </c>
      <c r="G187" t="s">
        <v>148</v>
      </c>
      <c r="H187">
        <v>5</v>
      </c>
      <c r="I187">
        <v>7</v>
      </c>
      <c r="J187" t="s">
        <v>14</v>
      </c>
      <c r="K187" s="36" t="s">
        <v>149</v>
      </c>
    </row>
    <row r="188" spans="1:11" x14ac:dyDescent="0.25">
      <c r="A188">
        <v>9872400</v>
      </c>
      <c r="B188" s="1">
        <v>41585</v>
      </c>
      <c r="C188" t="s">
        <v>11</v>
      </c>
      <c r="D188" t="s">
        <v>20</v>
      </c>
      <c r="E188">
        <v>0</v>
      </c>
      <c r="F188">
        <v>0</v>
      </c>
      <c r="G188" t="s">
        <v>148</v>
      </c>
      <c r="H188">
        <v>1</v>
      </c>
      <c r="I188">
        <v>2</v>
      </c>
      <c r="J188" t="s">
        <v>14</v>
      </c>
      <c r="K188" s="36" t="s">
        <v>149</v>
      </c>
    </row>
    <row r="189" spans="1:11" x14ac:dyDescent="0.25">
      <c r="A189">
        <v>1985408</v>
      </c>
      <c r="B189" s="1">
        <v>40989</v>
      </c>
      <c r="C189" t="s">
        <v>19</v>
      </c>
      <c r="D189" t="s">
        <v>16</v>
      </c>
      <c r="E189">
        <v>1</v>
      </c>
      <c r="F189">
        <v>0.97</v>
      </c>
      <c r="G189" t="s">
        <v>148</v>
      </c>
      <c r="H189">
        <v>2</v>
      </c>
      <c r="I189">
        <v>11</v>
      </c>
      <c r="J189" t="s">
        <v>14</v>
      </c>
      <c r="K189" s="36" t="s">
        <v>149</v>
      </c>
    </row>
    <row r="190" spans="1:11" x14ac:dyDescent="0.25">
      <c r="A190">
        <v>7448200</v>
      </c>
      <c r="B190" s="1">
        <v>41467</v>
      </c>
      <c r="C190" t="s">
        <v>31</v>
      </c>
      <c r="D190" t="s">
        <v>21</v>
      </c>
      <c r="E190">
        <v>1</v>
      </c>
      <c r="F190">
        <v>0.76</v>
      </c>
      <c r="G190" t="s">
        <v>149</v>
      </c>
      <c r="H190">
        <v>2</v>
      </c>
      <c r="I190">
        <v>3</v>
      </c>
      <c r="J190" t="s">
        <v>14</v>
      </c>
      <c r="K190" s="36" t="s">
        <v>149</v>
      </c>
    </row>
    <row r="191" spans="1:11" x14ac:dyDescent="0.25">
      <c r="A191">
        <v>7751680</v>
      </c>
      <c r="B191" s="1">
        <v>41482</v>
      </c>
      <c r="C191" t="s">
        <v>11</v>
      </c>
      <c r="D191" t="s">
        <v>16</v>
      </c>
      <c r="E191">
        <v>1</v>
      </c>
      <c r="F191">
        <v>0.53</v>
      </c>
      <c r="G191" t="s">
        <v>148</v>
      </c>
      <c r="H191">
        <v>3</v>
      </c>
      <c r="I191">
        <v>5</v>
      </c>
      <c r="J191" t="s">
        <v>18</v>
      </c>
      <c r="K191" s="36" t="s">
        <v>149</v>
      </c>
    </row>
    <row r="192" spans="1:11" x14ac:dyDescent="0.25">
      <c r="A192">
        <v>7652350</v>
      </c>
      <c r="B192" s="1">
        <v>41477</v>
      </c>
      <c r="C192" t="s">
        <v>11</v>
      </c>
      <c r="D192" t="s">
        <v>17</v>
      </c>
      <c r="E192">
        <v>1</v>
      </c>
      <c r="F192">
        <v>0.87</v>
      </c>
      <c r="G192" t="s">
        <v>149</v>
      </c>
      <c r="H192">
        <v>1</v>
      </c>
      <c r="I192">
        <v>2</v>
      </c>
      <c r="J192" t="s">
        <v>14</v>
      </c>
      <c r="K192" s="36" t="s">
        <v>149</v>
      </c>
    </row>
    <row r="193" spans="1:11" x14ac:dyDescent="0.25">
      <c r="A193">
        <v>5574921</v>
      </c>
      <c r="B193" s="1">
        <v>41355</v>
      </c>
      <c r="C193" t="s">
        <v>11</v>
      </c>
      <c r="D193" t="s">
        <v>20</v>
      </c>
      <c r="E193">
        <v>0</v>
      </c>
      <c r="F193">
        <v>0</v>
      </c>
      <c r="G193" t="s">
        <v>148</v>
      </c>
      <c r="H193">
        <v>2</v>
      </c>
      <c r="I193">
        <v>3</v>
      </c>
      <c r="J193" t="s">
        <v>18</v>
      </c>
      <c r="K193" s="36" t="s">
        <v>149</v>
      </c>
    </row>
    <row r="194" spans="1:11" x14ac:dyDescent="0.25">
      <c r="A194">
        <v>9982624</v>
      </c>
      <c r="B194" s="1">
        <v>41591</v>
      </c>
      <c r="C194" t="s">
        <v>11</v>
      </c>
      <c r="D194" t="s">
        <v>21</v>
      </c>
      <c r="E194">
        <v>1</v>
      </c>
      <c r="F194">
        <v>0</v>
      </c>
      <c r="G194" t="s">
        <v>148</v>
      </c>
      <c r="H194">
        <v>1</v>
      </c>
      <c r="I194">
        <v>1</v>
      </c>
      <c r="J194" t="s">
        <v>14</v>
      </c>
      <c r="K194" s="36" t="s">
        <v>148</v>
      </c>
    </row>
    <row r="195" spans="1:11" x14ac:dyDescent="0.25">
      <c r="A195">
        <v>5149901</v>
      </c>
      <c r="B195" s="1">
        <v>41324</v>
      </c>
      <c r="C195" t="s">
        <v>11</v>
      </c>
      <c r="D195" t="s">
        <v>17</v>
      </c>
      <c r="E195">
        <v>1</v>
      </c>
      <c r="F195">
        <v>0.57999999999999996</v>
      </c>
      <c r="G195" t="s">
        <v>149</v>
      </c>
      <c r="H195">
        <v>2</v>
      </c>
      <c r="I195">
        <v>4</v>
      </c>
      <c r="J195" t="s">
        <v>14</v>
      </c>
      <c r="K195" s="36" t="s">
        <v>149</v>
      </c>
    </row>
    <row r="196" spans="1:11" x14ac:dyDescent="0.25">
      <c r="A196">
        <v>4068912</v>
      </c>
      <c r="B196" s="1">
        <v>41218</v>
      </c>
      <c r="C196" t="s">
        <v>11</v>
      </c>
      <c r="D196" t="s">
        <v>16</v>
      </c>
      <c r="E196">
        <v>1</v>
      </c>
      <c r="G196" t="s">
        <v>148</v>
      </c>
      <c r="H196">
        <v>1</v>
      </c>
      <c r="I196">
        <v>5</v>
      </c>
      <c r="J196" t="s">
        <v>14</v>
      </c>
      <c r="K196" s="36" t="s">
        <v>149</v>
      </c>
    </row>
    <row r="197" spans="1:11" x14ac:dyDescent="0.25">
      <c r="A197">
        <v>4666719</v>
      </c>
      <c r="B197" s="1">
        <v>41285</v>
      </c>
      <c r="C197" t="s">
        <v>11</v>
      </c>
      <c r="D197" t="s">
        <v>16</v>
      </c>
      <c r="E197">
        <v>1</v>
      </c>
      <c r="F197">
        <v>1</v>
      </c>
      <c r="G197" t="s">
        <v>149</v>
      </c>
      <c r="H197">
        <v>2</v>
      </c>
      <c r="I197">
        <v>3</v>
      </c>
      <c r="J197" t="s">
        <v>18</v>
      </c>
      <c r="K197" s="36" t="s">
        <v>149</v>
      </c>
    </row>
    <row r="198" spans="1:11" x14ac:dyDescent="0.25">
      <c r="A198">
        <v>10189139</v>
      </c>
      <c r="B198" s="1">
        <v>41600</v>
      </c>
      <c r="C198" t="s">
        <v>11</v>
      </c>
      <c r="D198" t="s">
        <v>16</v>
      </c>
      <c r="E198">
        <v>1</v>
      </c>
      <c r="F198">
        <v>0.57999999999999996</v>
      </c>
      <c r="G198" t="s">
        <v>149</v>
      </c>
      <c r="H198">
        <v>1</v>
      </c>
      <c r="I198">
        <v>1</v>
      </c>
      <c r="J198" t="s">
        <v>14</v>
      </c>
      <c r="K198" s="36" t="s">
        <v>149</v>
      </c>
    </row>
    <row r="199" spans="1:11" x14ac:dyDescent="0.25">
      <c r="A199">
        <v>8125749</v>
      </c>
      <c r="B199" s="1">
        <v>41499</v>
      </c>
      <c r="C199" t="s">
        <v>11</v>
      </c>
      <c r="D199" t="s">
        <v>20</v>
      </c>
      <c r="E199">
        <v>0</v>
      </c>
      <c r="F199">
        <v>0</v>
      </c>
      <c r="G199" t="s">
        <v>148</v>
      </c>
      <c r="H199">
        <v>2</v>
      </c>
      <c r="I199">
        <v>2</v>
      </c>
      <c r="J199" t="s">
        <v>22</v>
      </c>
      <c r="K199" s="36" t="s">
        <v>149</v>
      </c>
    </row>
    <row r="200" spans="1:11" x14ac:dyDescent="0.25">
      <c r="A200">
        <v>8158807</v>
      </c>
      <c r="B200" s="1">
        <v>41500</v>
      </c>
      <c r="C200" t="s">
        <v>11</v>
      </c>
      <c r="D200" t="s">
        <v>16</v>
      </c>
      <c r="E200">
        <v>1</v>
      </c>
      <c r="F200">
        <v>0.82</v>
      </c>
      <c r="G200" t="s">
        <v>149</v>
      </c>
      <c r="H200">
        <v>1</v>
      </c>
      <c r="I200">
        <v>4</v>
      </c>
      <c r="J200" t="s">
        <v>14</v>
      </c>
      <c r="K200" s="36" t="s">
        <v>148</v>
      </c>
    </row>
    <row r="201" spans="1:11" x14ac:dyDescent="0.25">
      <c r="A201">
        <v>8231348</v>
      </c>
      <c r="B201" s="1">
        <v>41504</v>
      </c>
      <c r="C201" t="s">
        <v>11</v>
      </c>
      <c r="D201" t="s">
        <v>17</v>
      </c>
      <c r="E201">
        <v>1</v>
      </c>
      <c r="F201">
        <v>0.76</v>
      </c>
      <c r="G201" t="s">
        <v>149</v>
      </c>
      <c r="H201">
        <v>1</v>
      </c>
      <c r="I201">
        <v>1</v>
      </c>
      <c r="J201" t="s">
        <v>14</v>
      </c>
      <c r="K201" s="36" t="s">
        <v>149</v>
      </c>
    </row>
    <row r="202" spans="1:11" x14ac:dyDescent="0.25">
      <c r="A202">
        <v>12027564</v>
      </c>
      <c r="B202" s="1">
        <v>41677</v>
      </c>
      <c r="C202" t="s">
        <v>11</v>
      </c>
      <c r="D202" t="s">
        <v>16</v>
      </c>
      <c r="E202">
        <v>1</v>
      </c>
      <c r="F202">
        <v>1</v>
      </c>
      <c r="G202" t="s">
        <v>149</v>
      </c>
      <c r="H202">
        <v>27</v>
      </c>
      <c r="I202">
        <v>39</v>
      </c>
      <c r="J202" t="s">
        <v>14</v>
      </c>
      <c r="K202" s="36" t="s">
        <v>149</v>
      </c>
    </row>
    <row r="203" spans="1:11" x14ac:dyDescent="0.25">
      <c r="A203">
        <v>3317185</v>
      </c>
      <c r="B203" s="1">
        <v>41141</v>
      </c>
      <c r="C203" t="s">
        <v>11</v>
      </c>
      <c r="D203" t="s">
        <v>12</v>
      </c>
      <c r="G203" t="s">
        <v>148</v>
      </c>
      <c r="H203">
        <v>1</v>
      </c>
      <c r="I203">
        <v>1</v>
      </c>
      <c r="J203" t="s">
        <v>18</v>
      </c>
      <c r="K203" s="36" t="s">
        <v>149</v>
      </c>
    </row>
    <row r="204" spans="1:11" x14ac:dyDescent="0.25">
      <c r="A204">
        <v>12077356</v>
      </c>
      <c r="B204" s="1">
        <v>41679</v>
      </c>
      <c r="C204" t="s">
        <v>11</v>
      </c>
      <c r="D204" t="s">
        <v>16</v>
      </c>
      <c r="E204">
        <v>1</v>
      </c>
      <c r="F204">
        <v>1</v>
      </c>
      <c r="G204" t="s">
        <v>148</v>
      </c>
      <c r="H204">
        <v>2</v>
      </c>
      <c r="I204">
        <v>2</v>
      </c>
      <c r="J204" t="s">
        <v>14</v>
      </c>
      <c r="K204" s="36" t="s">
        <v>149</v>
      </c>
    </row>
    <row r="205" spans="1:11" x14ac:dyDescent="0.25">
      <c r="A205">
        <v>5149908</v>
      </c>
      <c r="B205" s="1">
        <v>41324</v>
      </c>
      <c r="C205" t="s">
        <v>11</v>
      </c>
      <c r="D205" t="s">
        <v>16</v>
      </c>
      <c r="E205">
        <v>1</v>
      </c>
      <c r="F205">
        <v>0.98</v>
      </c>
      <c r="G205" t="s">
        <v>149</v>
      </c>
      <c r="H205">
        <v>1</v>
      </c>
      <c r="I205">
        <v>1</v>
      </c>
      <c r="J205" t="s">
        <v>14</v>
      </c>
      <c r="K205" s="36" t="s">
        <v>149</v>
      </c>
    </row>
    <row r="206" spans="1:11" x14ac:dyDescent="0.25">
      <c r="A206">
        <v>12904592</v>
      </c>
      <c r="B206" s="1">
        <v>41705</v>
      </c>
      <c r="C206" t="s">
        <v>11</v>
      </c>
      <c r="D206" t="s">
        <v>16</v>
      </c>
      <c r="E206">
        <v>1</v>
      </c>
      <c r="F206">
        <v>1</v>
      </c>
      <c r="G206" t="s">
        <v>148</v>
      </c>
      <c r="H206">
        <v>2</v>
      </c>
      <c r="I206">
        <v>2</v>
      </c>
      <c r="J206" t="s">
        <v>14</v>
      </c>
      <c r="K206" s="36" t="s">
        <v>149</v>
      </c>
    </row>
    <row r="207" spans="1:11" x14ac:dyDescent="0.25">
      <c r="A207">
        <v>13054728</v>
      </c>
      <c r="B207" s="1">
        <v>41710</v>
      </c>
      <c r="C207" t="s">
        <v>11</v>
      </c>
      <c r="D207" t="s">
        <v>21</v>
      </c>
      <c r="E207">
        <v>0.9</v>
      </c>
      <c r="F207">
        <v>0.39</v>
      </c>
      <c r="G207" t="s">
        <v>148</v>
      </c>
      <c r="H207">
        <v>2</v>
      </c>
      <c r="I207">
        <v>2</v>
      </c>
      <c r="J207" t="s">
        <v>22</v>
      </c>
      <c r="K207" s="36" t="s">
        <v>149</v>
      </c>
    </row>
    <row r="208" spans="1:11" x14ac:dyDescent="0.25">
      <c r="A208">
        <v>2750053</v>
      </c>
      <c r="B208" s="1">
        <v>41086</v>
      </c>
      <c r="C208" t="s">
        <v>32</v>
      </c>
      <c r="D208" t="s">
        <v>21</v>
      </c>
      <c r="E208">
        <v>1</v>
      </c>
      <c r="F208">
        <v>0.5</v>
      </c>
      <c r="G208" t="s">
        <v>148</v>
      </c>
      <c r="H208">
        <v>1</v>
      </c>
      <c r="I208">
        <v>1</v>
      </c>
      <c r="J208" t="s">
        <v>18</v>
      </c>
      <c r="K208" s="36" t="s">
        <v>149</v>
      </c>
    </row>
    <row r="209" spans="1:11" x14ac:dyDescent="0.25">
      <c r="A209">
        <v>605612</v>
      </c>
      <c r="B209" s="1">
        <v>40682</v>
      </c>
      <c r="C209" t="s">
        <v>11</v>
      </c>
      <c r="D209" t="s">
        <v>16</v>
      </c>
      <c r="E209">
        <v>1</v>
      </c>
      <c r="F209">
        <v>0.97</v>
      </c>
      <c r="G209" t="s">
        <v>149</v>
      </c>
      <c r="H209">
        <v>4</v>
      </c>
      <c r="I209">
        <v>8</v>
      </c>
      <c r="J209" t="s">
        <v>14</v>
      </c>
      <c r="K209" s="36" t="s">
        <v>149</v>
      </c>
    </row>
    <row r="210" spans="1:11" x14ac:dyDescent="0.25">
      <c r="A210">
        <v>13097473</v>
      </c>
      <c r="B210" s="1">
        <v>41711</v>
      </c>
      <c r="C210" t="s">
        <v>11</v>
      </c>
      <c r="D210" t="s">
        <v>17</v>
      </c>
      <c r="E210">
        <v>1</v>
      </c>
      <c r="F210">
        <v>0.9</v>
      </c>
      <c r="G210" t="s">
        <v>148</v>
      </c>
      <c r="H210">
        <v>1</v>
      </c>
      <c r="I210">
        <v>1</v>
      </c>
      <c r="J210" t="s">
        <v>14</v>
      </c>
      <c r="K210" s="36" t="s">
        <v>149</v>
      </c>
    </row>
    <row r="211" spans="1:11" x14ac:dyDescent="0.25">
      <c r="A211">
        <v>13253937</v>
      </c>
      <c r="B211" s="1">
        <v>41716</v>
      </c>
      <c r="C211" t="s">
        <v>11</v>
      </c>
      <c r="D211" t="s">
        <v>16</v>
      </c>
      <c r="E211">
        <v>1</v>
      </c>
      <c r="F211">
        <v>1</v>
      </c>
      <c r="G211" t="s">
        <v>148</v>
      </c>
      <c r="H211">
        <v>4</v>
      </c>
      <c r="I211">
        <v>4</v>
      </c>
      <c r="J211" t="s">
        <v>14</v>
      </c>
      <c r="K211" s="36" t="s">
        <v>149</v>
      </c>
    </row>
    <row r="212" spans="1:11" x14ac:dyDescent="0.25">
      <c r="A212">
        <v>13340216</v>
      </c>
      <c r="B212" s="1">
        <v>41718</v>
      </c>
      <c r="C212" t="s">
        <v>11</v>
      </c>
      <c r="D212" t="s">
        <v>16</v>
      </c>
      <c r="E212">
        <v>1</v>
      </c>
      <c r="F212">
        <v>1</v>
      </c>
      <c r="G212" t="s">
        <v>148</v>
      </c>
      <c r="H212">
        <v>1</v>
      </c>
      <c r="I212">
        <v>1</v>
      </c>
      <c r="J212" t="s">
        <v>14</v>
      </c>
      <c r="K212" s="36" t="s">
        <v>149</v>
      </c>
    </row>
    <row r="213" spans="1:11" x14ac:dyDescent="0.25">
      <c r="A213">
        <v>9757922</v>
      </c>
      <c r="B213" s="1">
        <v>41579</v>
      </c>
      <c r="C213" t="s">
        <v>11</v>
      </c>
      <c r="D213" t="s">
        <v>16</v>
      </c>
      <c r="E213">
        <v>1</v>
      </c>
      <c r="F213">
        <v>0.98</v>
      </c>
      <c r="G213" t="s">
        <v>149</v>
      </c>
      <c r="H213">
        <v>8</v>
      </c>
      <c r="I213">
        <v>14</v>
      </c>
      <c r="J213" t="s">
        <v>18</v>
      </c>
      <c r="K213" s="36" t="s">
        <v>149</v>
      </c>
    </row>
    <row r="214" spans="1:11" x14ac:dyDescent="0.25">
      <c r="A214">
        <v>762655</v>
      </c>
      <c r="B214" s="1">
        <v>40724</v>
      </c>
      <c r="C214" t="s">
        <v>11</v>
      </c>
      <c r="D214" t="s">
        <v>16</v>
      </c>
      <c r="E214">
        <v>1</v>
      </c>
      <c r="F214">
        <v>0.98</v>
      </c>
      <c r="G214" t="s">
        <v>149</v>
      </c>
      <c r="H214">
        <v>2</v>
      </c>
      <c r="I214">
        <v>2</v>
      </c>
      <c r="J214" t="s">
        <v>14</v>
      </c>
      <c r="K214" s="36" t="s">
        <v>149</v>
      </c>
    </row>
    <row r="215" spans="1:11" x14ac:dyDescent="0.25">
      <c r="A215">
        <v>10561681</v>
      </c>
      <c r="B215" s="1">
        <v>41619</v>
      </c>
      <c r="C215" t="s">
        <v>11</v>
      </c>
      <c r="D215" t="s">
        <v>16</v>
      </c>
      <c r="E215">
        <v>1</v>
      </c>
      <c r="F215">
        <v>1</v>
      </c>
      <c r="G215" t="s">
        <v>148</v>
      </c>
      <c r="H215">
        <v>23</v>
      </c>
      <c r="I215">
        <v>23</v>
      </c>
      <c r="J215" t="s">
        <v>14</v>
      </c>
      <c r="K215" s="36" t="s">
        <v>149</v>
      </c>
    </row>
    <row r="216" spans="1:11" x14ac:dyDescent="0.25">
      <c r="A216">
        <v>8447678</v>
      </c>
      <c r="B216" s="1">
        <v>41513</v>
      </c>
      <c r="C216" t="s">
        <v>11</v>
      </c>
      <c r="D216" t="s">
        <v>16</v>
      </c>
      <c r="E216">
        <v>1</v>
      </c>
      <c r="F216">
        <v>1</v>
      </c>
      <c r="G216" t="s">
        <v>148</v>
      </c>
      <c r="H216">
        <v>2</v>
      </c>
      <c r="I216">
        <v>3</v>
      </c>
      <c r="J216" t="s">
        <v>14</v>
      </c>
      <c r="K216" s="36" t="s">
        <v>149</v>
      </c>
    </row>
    <row r="217" spans="1:11" x14ac:dyDescent="0.25">
      <c r="A217">
        <v>13569734</v>
      </c>
      <c r="B217" s="1">
        <v>41724</v>
      </c>
      <c r="C217" t="s">
        <v>11</v>
      </c>
      <c r="D217" t="s">
        <v>16</v>
      </c>
      <c r="E217">
        <v>1</v>
      </c>
      <c r="F217">
        <v>1</v>
      </c>
      <c r="G217" t="s">
        <v>149</v>
      </c>
      <c r="H217">
        <v>4</v>
      </c>
      <c r="I217">
        <v>6</v>
      </c>
      <c r="J217" t="s">
        <v>14</v>
      </c>
      <c r="K217" s="36" t="s">
        <v>149</v>
      </c>
    </row>
    <row r="218" spans="1:11" x14ac:dyDescent="0.25">
      <c r="A218">
        <v>1156753</v>
      </c>
      <c r="B218" s="1">
        <v>40800</v>
      </c>
      <c r="C218" t="s">
        <v>11</v>
      </c>
      <c r="D218" t="s">
        <v>16</v>
      </c>
      <c r="E218">
        <v>1</v>
      </c>
      <c r="F218">
        <v>0</v>
      </c>
      <c r="G218" t="s">
        <v>148</v>
      </c>
      <c r="H218">
        <v>2</v>
      </c>
      <c r="I218">
        <v>2</v>
      </c>
      <c r="J218" t="s">
        <v>14</v>
      </c>
      <c r="K218" s="36" t="s">
        <v>149</v>
      </c>
    </row>
    <row r="219" spans="1:11" x14ac:dyDescent="0.25">
      <c r="A219">
        <v>13689103</v>
      </c>
      <c r="B219" s="1">
        <v>41728</v>
      </c>
      <c r="C219" t="s">
        <v>11</v>
      </c>
      <c r="D219" t="s">
        <v>16</v>
      </c>
      <c r="E219">
        <v>1</v>
      </c>
      <c r="F219">
        <v>1</v>
      </c>
      <c r="G219" t="s">
        <v>149</v>
      </c>
      <c r="H219">
        <v>2</v>
      </c>
      <c r="I219">
        <v>3</v>
      </c>
      <c r="J219" t="s">
        <v>14</v>
      </c>
      <c r="K219" s="36" t="s">
        <v>149</v>
      </c>
    </row>
    <row r="220" spans="1:11" x14ac:dyDescent="0.25">
      <c r="A220">
        <v>13751801</v>
      </c>
      <c r="B220" s="1">
        <v>41729</v>
      </c>
      <c r="C220" t="s">
        <v>11</v>
      </c>
      <c r="D220" t="s">
        <v>16</v>
      </c>
      <c r="E220">
        <v>1</v>
      </c>
      <c r="F220">
        <v>1</v>
      </c>
      <c r="G220" t="s">
        <v>148</v>
      </c>
      <c r="H220">
        <v>1</v>
      </c>
      <c r="I220">
        <v>2</v>
      </c>
      <c r="J220" t="s">
        <v>14</v>
      </c>
      <c r="K220" s="36" t="s">
        <v>149</v>
      </c>
    </row>
    <row r="221" spans="1:11" x14ac:dyDescent="0.25">
      <c r="A221">
        <v>13808615</v>
      </c>
      <c r="B221" s="1">
        <v>41731</v>
      </c>
      <c r="C221" t="s">
        <v>11</v>
      </c>
      <c r="D221" t="s">
        <v>16</v>
      </c>
      <c r="E221">
        <v>1</v>
      </c>
      <c r="F221">
        <v>0.83</v>
      </c>
      <c r="G221" t="s">
        <v>149</v>
      </c>
      <c r="H221">
        <v>2</v>
      </c>
      <c r="I221">
        <v>3</v>
      </c>
      <c r="J221" t="s">
        <v>14</v>
      </c>
      <c r="K221" s="36" t="s">
        <v>149</v>
      </c>
    </row>
    <row r="222" spans="1:11" x14ac:dyDescent="0.25">
      <c r="A222">
        <v>1843216</v>
      </c>
      <c r="B222" s="1">
        <v>40970</v>
      </c>
      <c r="C222" t="s">
        <v>33</v>
      </c>
      <c r="D222" t="s">
        <v>16</v>
      </c>
      <c r="E222">
        <v>1</v>
      </c>
      <c r="F222">
        <v>1</v>
      </c>
      <c r="G222" t="s">
        <v>148</v>
      </c>
      <c r="H222">
        <v>3</v>
      </c>
      <c r="I222">
        <v>4</v>
      </c>
      <c r="J222" t="s">
        <v>14</v>
      </c>
      <c r="K222" s="36" t="s">
        <v>149</v>
      </c>
    </row>
    <row r="223" spans="1:11" x14ac:dyDescent="0.25">
      <c r="A223">
        <v>3048290</v>
      </c>
      <c r="B223" s="1">
        <v>41115</v>
      </c>
      <c r="C223" t="s">
        <v>11</v>
      </c>
      <c r="D223" t="s">
        <v>20</v>
      </c>
      <c r="E223">
        <v>0.28999999999999998</v>
      </c>
      <c r="F223">
        <v>0.17</v>
      </c>
      <c r="G223" t="s">
        <v>148</v>
      </c>
      <c r="H223">
        <v>14</v>
      </c>
      <c r="I223">
        <v>24</v>
      </c>
      <c r="J223" t="s">
        <v>14</v>
      </c>
      <c r="K223" s="36" t="s">
        <v>149</v>
      </c>
    </row>
    <row r="224" spans="1:11" x14ac:dyDescent="0.25">
      <c r="A224">
        <v>11116174</v>
      </c>
      <c r="B224" s="1">
        <v>41647</v>
      </c>
      <c r="C224" t="s">
        <v>11</v>
      </c>
      <c r="D224" t="s">
        <v>16</v>
      </c>
      <c r="E224">
        <v>1</v>
      </c>
      <c r="F224">
        <v>1</v>
      </c>
      <c r="G224" t="s">
        <v>149</v>
      </c>
      <c r="H224">
        <v>1</v>
      </c>
      <c r="I224">
        <v>1</v>
      </c>
      <c r="J224" t="s">
        <v>18</v>
      </c>
      <c r="K224" s="36" t="s">
        <v>149</v>
      </c>
    </row>
    <row r="225" spans="1:11" x14ac:dyDescent="0.25">
      <c r="A225">
        <v>7880786</v>
      </c>
      <c r="B225" s="1">
        <v>41487</v>
      </c>
      <c r="C225" t="s">
        <v>11</v>
      </c>
      <c r="D225" t="s">
        <v>16</v>
      </c>
      <c r="E225">
        <v>1</v>
      </c>
      <c r="F225">
        <v>1</v>
      </c>
      <c r="G225" t="s">
        <v>149</v>
      </c>
      <c r="H225">
        <v>1</v>
      </c>
      <c r="I225">
        <v>1</v>
      </c>
      <c r="J225" t="s">
        <v>14</v>
      </c>
      <c r="K225" s="36" t="s">
        <v>149</v>
      </c>
    </row>
    <row r="226" spans="1:11" x14ac:dyDescent="0.25">
      <c r="A226">
        <v>132052</v>
      </c>
      <c r="B226" s="1">
        <v>40323</v>
      </c>
      <c r="C226" t="s">
        <v>11</v>
      </c>
      <c r="D226" t="s">
        <v>16</v>
      </c>
      <c r="E226">
        <v>1</v>
      </c>
      <c r="F226">
        <v>1</v>
      </c>
      <c r="G226" t="s">
        <v>149</v>
      </c>
      <c r="H226">
        <v>1</v>
      </c>
      <c r="I226">
        <v>3</v>
      </c>
      <c r="J226" t="s">
        <v>14</v>
      </c>
      <c r="K226" s="36" t="s">
        <v>149</v>
      </c>
    </row>
    <row r="227" spans="1:11" x14ac:dyDescent="0.25">
      <c r="A227">
        <v>14629836</v>
      </c>
      <c r="B227" s="1">
        <v>41752</v>
      </c>
      <c r="C227" t="s">
        <v>11</v>
      </c>
      <c r="D227" t="s">
        <v>16</v>
      </c>
      <c r="E227">
        <v>1</v>
      </c>
      <c r="F227">
        <v>1</v>
      </c>
      <c r="G227" t="s">
        <v>148</v>
      </c>
      <c r="H227">
        <v>18</v>
      </c>
      <c r="I227">
        <v>22</v>
      </c>
      <c r="J227" t="s">
        <v>14</v>
      </c>
      <c r="K227" s="36" t="s">
        <v>149</v>
      </c>
    </row>
    <row r="228" spans="1:11" x14ac:dyDescent="0.25">
      <c r="A228">
        <v>14800337</v>
      </c>
      <c r="B228" s="1">
        <v>41756</v>
      </c>
      <c r="C228" t="s">
        <v>11</v>
      </c>
      <c r="D228" t="s">
        <v>16</v>
      </c>
      <c r="E228">
        <v>1</v>
      </c>
      <c r="F228">
        <v>0.87</v>
      </c>
      <c r="G228" t="s">
        <v>149</v>
      </c>
      <c r="H228">
        <v>1</v>
      </c>
      <c r="I228">
        <v>1</v>
      </c>
      <c r="J228" t="s">
        <v>18</v>
      </c>
      <c r="K228" s="36" t="s">
        <v>149</v>
      </c>
    </row>
    <row r="229" spans="1:11" x14ac:dyDescent="0.25">
      <c r="A229">
        <v>11146984</v>
      </c>
      <c r="B229" s="1">
        <v>41648</v>
      </c>
      <c r="C229" t="s">
        <v>11</v>
      </c>
      <c r="D229" t="s">
        <v>16</v>
      </c>
      <c r="E229">
        <v>1</v>
      </c>
      <c r="F229">
        <v>1</v>
      </c>
      <c r="G229" t="s">
        <v>148</v>
      </c>
      <c r="H229">
        <v>1</v>
      </c>
      <c r="I229">
        <v>3</v>
      </c>
      <c r="J229" t="s">
        <v>14</v>
      </c>
      <c r="K229" s="36" t="s">
        <v>149</v>
      </c>
    </row>
    <row r="230" spans="1:11" x14ac:dyDescent="0.25">
      <c r="A230">
        <v>2662680</v>
      </c>
      <c r="B230" s="1">
        <v>41077</v>
      </c>
      <c r="C230" t="s">
        <v>11</v>
      </c>
      <c r="D230" t="s">
        <v>16</v>
      </c>
      <c r="E230">
        <v>1</v>
      </c>
      <c r="F230">
        <v>1</v>
      </c>
      <c r="G230" t="s">
        <v>148</v>
      </c>
      <c r="H230">
        <v>5</v>
      </c>
      <c r="I230">
        <v>9</v>
      </c>
      <c r="J230" t="s">
        <v>18</v>
      </c>
      <c r="K230" s="36" t="s">
        <v>149</v>
      </c>
    </row>
    <row r="231" spans="1:11" x14ac:dyDescent="0.25">
      <c r="A231">
        <v>11179787</v>
      </c>
      <c r="B231" s="1">
        <v>41649</v>
      </c>
      <c r="C231" t="s">
        <v>11</v>
      </c>
      <c r="D231" t="s">
        <v>17</v>
      </c>
      <c r="E231">
        <v>1</v>
      </c>
      <c r="F231">
        <v>0</v>
      </c>
      <c r="G231" t="s">
        <v>148</v>
      </c>
      <c r="H231">
        <v>1</v>
      </c>
      <c r="I231">
        <v>1</v>
      </c>
      <c r="J231" t="s">
        <v>14</v>
      </c>
      <c r="K231" s="36" t="s">
        <v>149</v>
      </c>
    </row>
    <row r="232" spans="1:11" x14ac:dyDescent="0.25">
      <c r="A232">
        <v>15132401</v>
      </c>
      <c r="B232" s="1">
        <v>41764</v>
      </c>
      <c r="C232" t="s">
        <v>11</v>
      </c>
      <c r="D232" t="s">
        <v>16</v>
      </c>
      <c r="E232">
        <v>1</v>
      </c>
      <c r="F232">
        <v>0.94</v>
      </c>
      <c r="G232" t="s">
        <v>149</v>
      </c>
      <c r="H232">
        <v>3</v>
      </c>
      <c r="I232">
        <v>5</v>
      </c>
      <c r="J232" t="s">
        <v>14</v>
      </c>
      <c r="K232" s="36" t="s">
        <v>149</v>
      </c>
    </row>
    <row r="233" spans="1:11" x14ac:dyDescent="0.25">
      <c r="A233">
        <v>7897222</v>
      </c>
      <c r="B233" s="1">
        <v>41488</v>
      </c>
      <c r="C233" t="s">
        <v>11</v>
      </c>
      <c r="D233" t="s">
        <v>21</v>
      </c>
      <c r="E233">
        <v>0.92</v>
      </c>
      <c r="F233">
        <v>0.56999999999999995</v>
      </c>
      <c r="G233" t="s">
        <v>148</v>
      </c>
      <c r="H233">
        <v>2</v>
      </c>
      <c r="I233">
        <v>2</v>
      </c>
      <c r="J233" t="s">
        <v>14</v>
      </c>
      <c r="K233" s="36" t="s">
        <v>149</v>
      </c>
    </row>
    <row r="234" spans="1:11" x14ac:dyDescent="0.25">
      <c r="A234">
        <v>15425240</v>
      </c>
      <c r="B234" s="1">
        <v>41771</v>
      </c>
      <c r="C234" t="s">
        <v>11</v>
      </c>
      <c r="D234" t="s">
        <v>12</v>
      </c>
      <c r="F234">
        <v>1</v>
      </c>
      <c r="G234" t="s">
        <v>149</v>
      </c>
      <c r="H234">
        <v>3</v>
      </c>
      <c r="I234">
        <v>3</v>
      </c>
      <c r="J234" t="s">
        <v>14</v>
      </c>
      <c r="K234" s="36" t="s">
        <v>149</v>
      </c>
    </row>
    <row r="235" spans="1:11" x14ac:dyDescent="0.25">
      <c r="A235">
        <v>11262545</v>
      </c>
      <c r="B235" s="1">
        <v>41652</v>
      </c>
      <c r="C235" t="s">
        <v>11</v>
      </c>
      <c r="D235" t="s">
        <v>16</v>
      </c>
      <c r="E235">
        <v>1</v>
      </c>
      <c r="F235">
        <v>1</v>
      </c>
      <c r="G235" t="s">
        <v>148</v>
      </c>
      <c r="H235">
        <v>1</v>
      </c>
      <c r="I235">
        <v>1</v>
      </c>
      <c r="J235" t="s">
        <v>14</v>
      </c>
      <c r="K235" s="36" t="s">
        <v>148</v>
      </c>
    </row>
    <row r="236" spans="1:11" x14ac:dyDescent="0.25">
      <c r="A236">
        <v>11340614</v>
      </c>
      <c r="B236" s="1">
        <v>41654</v>
      </c>
      <c r="C236" t="s">
        <v>11</v>
      </c>
      <c r="D236" t="s">
        <v>16</v>
      </c>
      <c r="E236">
        <v>1</v>
      </c>
      <c r="F236">
        <v>0.85</v>
      </c>
      <c r="G236" t="s">
        <v>149</v>
      </c>
      <c r="H236">
        <v>3</v>
      </c>
      <c r="I236">
        <v>4</v>
      </c>
      <c r="J236" t="s">
        <v>14</v>
      </c>
      <c r="K236" s="36" t="s">
        <v>149</v>
      </c>
    </row>
    <row r="237" spans="1:11" x14ac:dyDescent="0.25">
      <c r="A237">
        <v>11479457</v>
      </c>
      <c r="B237" s="1">
        <v>41659</v>
      </c>
      <c r="C237" t="s">
        <v>11</v>
      </c>
      <c r="D237" t="s">
        <v>16</v>
      </c>
      <c r="E237">
        <v>1</v>
      </c>
      <c r="F237">
        <v>0.99</v>
      </c>
      <c r="G237" t="s">
        <v>149</v>
      </c>
      <c r="H237">
        <v>3</v>
      </c>
      <c r="I237">
        <v>3</v>
      </c>
      <c r="J237" t="s">
        <v>14</v>
      </c>
      <c r="K237" s="36" t="s">
        <v>149</v>
      </c>
    </row>
    <row r="238" spans="1:11" x14ac:dyDescent="0.25">
      <c r="A238">
        <v>15556828</v>
      </c>
      <c r="B238" s="1">
        <v>41774</v>
      </c>
      <c r="C238" t="s">
        <v>11</v>
      </c>
      <c r="D238" t="s">
        <v>16</v>
      </c>
      <c r="E238">
        <v>0.9</v>
      </c>
      <c r="F238">
        <v>1</v>
      </c>
      <c r="G238" t="s">
        <v>148</v>
      </c>
      <c r="H238">
        <v>3</v>
      </c>
      <c r="I238">
        <v>6</v>
      </c>
      <c r="J238" t="s">
        <v>14</v>
      </c>
      <c r="K238" s="36" t="s">
        <v>149</v>
      </c>
    </row>
    <row r="239" spans="1:11" x14ac:dyDescent="0.25">
      <c r="A239">
        <v>15819629</v>
      </c>
      <c r="B239" s="1">
        <v>41780</v>
      </c>
      <c r="C239" t="s">
        <v>11</v>
      </c>
      <c r="D239" t="s">
        <v>20</v>
      </c>
      <c r="E239">
        <v>0</v>
      </c>
      <c r="F239">
        <v>0</v>
      </c>
      <c r="G239" t="s">
        <v>148</v>
      </c>
      <c r="H239">
        <v>1</v>
      </c>
      <c r="I239">
        <v>1</v>
      </c>
      <c r="J239" t="s">
        <v>14</v>
      </c>
      <c r="K239" s="36" t="s">
        <v>149</v>
      </c>
    </row>
    <row r="240" spans="1:11" x14ac:dyDescent="0.25">
      <c r="A240">
        <v>15328893</v>
      </c>
      <c r="B240" s="1">
        <v>41769</v>
      </c>
      <c r="C240" t="s">
        <v>11</v>
      </c>
      <c r="D240" t="s">
        <v>12</v>
      </c>
      <c r="G240" t="s">
        <v>148</v>
      </c>
      <c r="H240">
        <v>3</v>
      </c>
      <c r="I240">
        <v>3</v>
      </c>
      <c r="J240" t="s">
        <v>14</v>
      </c>
      <c r="K240" s="36" t="s">
        <v>149</v>
      </c>
    </row>
    <row r="241" spans="1:11" x14ac:dyDescent="0.25">
      <c r="A241">
        <v>15960490</v>
      </c>
      <c r="B241" s="1">
        <v>41784</v>
      </c>
      <c r="C241" t="s">
        <v>11</v>
      </c>
      <c r="D241" t="s">
        <v>17</v>
      </c>
      <c r="E241">
        <v>1</v>
      </c>
      <c r="F241">
        <v>0.87</v>
      </c>
      <c r="G241" t="s">
        <v>149</v>
      </c>
      <c r="H241">
        <v>1</v>
      </c>
      <c r="I241">
        <v>2</v>
      </c>
      <c r="J241" t="s">
        <v>14</v>
      </c>
      <c r="K241" s="36" t="s">
        <v>149</v>
      </c>
    </row>
    <row r="242" spans="1:11" x14ac:dyDescent="0.25">
      <c r="A242">
        <v>11385250</v>
      </c>
      <c r="B242" s="1">
        <v>41656</v>
      </c>
      <c r="C242" t="s">
        <v>11</v>
      </c>
      <c r="D242" t="s">
        <v>16</v>
      </c>
      <c r="E242">
        <v>1</v>
      </c>
      <c r="F242">
        <v>0.92</v>
      </c>
      <c r="G242" t="s">
        <v>149</v>
      </c>
      <c r="H242">
        <v>4</v>
      </c>
      <c r="I242">
        <v>6</v>
      </c>
      <c r="J242" t="s">
        <v>14</v>
      </c>
      <c r="K242" s="36" t="s">
        <v>149</v>
      </c>
    </row>
    <row r="243" spans="1:11" x14ac:dyDescent="0.25">
      <c r="A243">
        <v>11650026</v>
      </c>
      <c r="B243" s="1">
        <v>41665</v>
      </c>
      <c r="C243" t="s">
        <v>11</v>
      </c>
      <c r="D243" t="s">
        <v>17</v>
      </c>
      <c r="E243">
        <v>1</v>
      </c>
      <c r="F243">
        <v>0.96</v>
      </c>
      <c r="G243" t="s">
        <v>27</v>
      </c>
      <c r="H243">
        <v>8</v>
      </c>
      <c r="I243">
        <v>12</v>
      </c>
      <c r="J243" t="s">
        <v>14</v>
      </c>
      <c r="K243" s="36" t="s">
        <v>149</v>
      </c>
    </row>
    <row r="244" spans="1:11" x14ac:dyDescent="0.25">
      <c r="A244">
        <v>5500409</v>
      </c>
      <c r="B244" s="1">
        <v>41350</v>
      </c>
      <c r="C244" t="s">
        <v>11</v>
      </c>
      <c r="D244" t="s">
        <v>16</v>
      </c>
      <c r="E244">
        <v>1</v>
      </c>
      <c r="F244">
        <v>1</v>
      </c>
      <c r="G244" t="s">
        <v>27</v>
      </c>
      <c r="H244">
        <v>4</v>
      </c>
      <c r="I244">
        <v>12</v>
      </c>
      <c r="J244" t="s">
        <v>22</v>
      </c>
      <c r="K244" s="36" t="s">
        <v>149</v>
      </c>
    </row>
    <row r="245" spans="1:11" x14ac:dyDescent="0.25">
      <c r="A245">
        <v>11719928</v>
      </c>
      <c r="B245" s="1">
        <v>41667</v>
      </c>
      <c r="C245" t="s">
        <v>11</v>
      </c>
      <c r="D245" t="s">
        <v>16</v>
      </c>
      <c r="E245">
        <v>1</v>
      </c>
      <c r="F245">
        <v>1</v>
      </c>
      <c r="G245" t="s">
        <v>148</v>
      </c>
      <c r="H245">
        <v>4</v>
      </c>
      <c r="I245">
        <v>6</v>
      </c>
      <c r="J245" t="s">
        <v>18</v>
      </c>
      <c r="K245" s="36" t="s">
        <v>149</v>
      </c>
    </row>
    <row r="246" spans="1:11" x14ac:dyDescent="0.25">
      <c r="A246">
        <v>15992732</v>
      </c>
      <c r="B246" s="1">
        <v>41785</v>
      </c>
      <c r="C246" t="s">
        <v>11</v>
      </c>
      <c r="D246" t="s">
        <v>17</v>
      </c>
      <c r="E246">
        <v>1</v>
      </c>
      <c r="F246">
        <v>0.94</v>
      </c>
      <c r="G246" t="s">
        <v>149</v>
      </c>
      <c r="H246">
        <v>1</v>
      </c>
      <c r="I246">
        <v>1</v>
      </c>
      <c r="J246" t="s">
        <v>14</v>
      </c>
      <c r="K246" s="36" t="s">
        <v>149</v>
      </c>
    </row>
    <row r="247" spans="1:11" x14ac:dyDescent="0.25">
      <c r="A247">
        <v>168241843</v>
      </c>
      <c r="B247" s="1">
        <v>43116</v>
      </c>
      <c r="C247" t="s">
        <v>11</v>
      </c>
      <c r="D247" t="s">
        <v>16</v>
      </c>
      <c r="E247">
        <v>1</v>
      </c>
      <c r="F247">
        <v>1</v>
      </c>
      <c r="G247" t="s">
        <v>27</v>
      </c>
      <c r="H247">
        <v>22</v>
      </c>
      <c r="I247">
        <v>27</v>
      </c>
      <c r="J247" t="s">
        <v>14</v>
      </c>
      <c r="K247" s="36" t="s">
        <v>149</v>
      </c>
    </row>
    <row r="248" spans="1:11" x14ac:dyDescent="0.25">
      <c r="A248">
        <v>16272328</v>
      </c>
      <c r="B248" s="1">
        <v>41792</v>
      </c>
      <c r="C248" t="s">
        <v>11</v>
      </c>
      <c r="D248" t="s">
        <v>21</v>
      </c>
      <c r="E248">
        <v>1</v>
      </c>
      <c r="F248">
        <v>0.48</v>
      </c>
      <c r="G248" t="s">
        <v>149</v>
      </c>
      <c r="H248">
        <v>2</v>
      </c>
      <c r="I248">
        <v>2</v>
      </c>
      <c r="J248" t="s">
        <v>14</v>
      </c>
      <c r="K248" s="36" t="s">
        <v>149</v>
      </c>
    </row>
    <row r="249" spans="1:11" x14ac:dyDescent="0.25">
      <c r="A249">
        <v>8515277</v>
      </c>
      <c r="B249" s="1">
        <v>41515</v>
      </c>
      <c r="C249" t="s">
        <v>11</v>
      </c>
      <c r="D249" t="s">
        <v>12</v>
      </c>
      <c r="F249">
        <v>0.71</v>
      </c>
      <c r="G249" t="s">
        <v>149</v>
      </c>
      <c r="H249">
        <v>3</v>
      </c>
      <c r="I249">
        <v>3</v>
      </c>
      <c r="J249" t="s">
        <v>18</v>
      </c>
      <c r="K249" s="36" t="s">
        <v>149</v>
      </c>
    </row>
    <row r="250" spans="1:11" x14ac:dyDescent="0.25">
      <c r="A250">
        <v>10037966</v>
      </c>
      <c r="B250" s="1">
        <v>41593</v>
      </c>
      <c r="C250" t="s">
        <v>11</v>
      </c>
      <c r="D250" t="s">
        <v>12</v>
      </c>
      <c r="G250" t="s">
        <v>148</v>
      </c>
      <c r="H250">
        <v>1</v>
      </c>
      <c r="I250">
        <v>1</v>
      </c>
      <c r="J250" t="s">
        <v>14</v>
      </c>
      <c r="K250" s="36" t="s">
        <v>149</v>
      </c>
    </row>
    <row r="251" spans="1:11" x14ac:dyDescent="0.25">
      <c r="A251">
        <v>11942663</v>
      </c>
      <c r="B251" s="1">
        <v>41674</v>
      </c>
      <c r="C251" t="s">
        <v>11</v>
      </c>
      <c r="D251" t="s">
        <v>12</v>
      </c>
      <c r="F251">
        <v>0.33</v>
      </c>
      <c r="G251" t="s">
        <v>148</v>
      </c>
      <c r="H251">
        <v>1</v>
      </c>
      <c r="I251">
        <v>1</v>
      </c>
      <c r="J251" t="s">
        <v>14</v>
      </c>
      <c r="K251" s="36" t="s">
        <v>149</v>
      </c>
    </row>
    <row r="252" spans="1:11" x14ac:dyDescent="0.25">
      <c r="A252">
        <v>11964814</v>
      </c>
      <c r="B252" s="1">
        <v>41675</v>
      </c>
      <c r="C252" t="s">
        <v>11</v>
      </c>
      <c r="D252" t="s">
        <v>21</v>
      </c>
      <c r="E252">
        <v>0.7</v>
      </c>
      <c r="F252">
        <v>0.21</v>
      </c>
      <c r="G252" t="s">
        <v>148</v>
      </c>
      <c r="H252">
        <v>1</v>
      </c>
      <c r="I252">
        <v>1</v>
      </c>
      <c r="J252" t="s">
        <v>14</v>
      </c>
      <c r="K252" s="36" t="s">
        <v>149</v>
      </c>
    </row>
    <row r="253" spans="1:11" x14ac:dyDescent="0.25">
      <c r="A253">
        <v>16463761</v>
      </c>
      <c r="B253" s="1">
        <v>41796</v>
      </c>
      <c r="C253" t="s">
        <v>11</v>
      </c>
      <c r="D253" t="s">
        <v>16</v>
      </c>
      <c r="E253">
        <v>1</v>
      </c>
      <c r="F253">
        <v>0.81</v>
      </c>
      <c r="G253" t="s">
        <v>149</v>
      </c>
      <c r="H253">
        <v>1</v>
      </c>
      <c r="I253">
        <v>2</v>
      </c>
      <c r="J253" t="s">
        <v>18</v>
      </c>
      <c r="K253" s="36" t="s">
        <v>149</v>
      </c>
    </row>
    <row r="254" spans="1:11" x14ac:dyDescent="0.25">
      <c r="A254">
        <v>16509221</v>
      </c>
      <c r="B254" s="1">
        <v>41797</v>
      </c>
      <c r="C254" t="s">
        <v>11</v>
      </c>
      <c r="D254" t="s">
        <v>16</v>
      </c>
      <c r="E254">
        <v>1</v>
      </c>
      <c r="F254">
        <v>0.95</v>
      </c>
      <c r="G254" t="s">
        <v>148</v>
      </c>
      <c r="H254">
        <v>3</v>
      </c>
      <c r="I254">
        <v>3</v>
      </c>
      <c r="J254" t="s">
        <v>14</v>
      </c>
      <c r="K254" s="36" t="s">
        <v>149</v>
      </c>
    </row>
    <row r="255" spans="1:11" x14ac:dyDescent="0.25">
      <c r="A255">
        <v>2444553</v>
      </c>
      <c r="B255" s="1">
        <v>41052</v>
      </c>
      <c r="C255" t="s">
        <v>11</v>
      </c>
      <c r="D255" t="s">
        <v>12</v>
      </c>
      <c r="F255">
        <v>0</v>
      </c>
      <c r="G255" t="s">
        <v>148</v>
      </c>
      <c r="H255">
        <v>2</v>
      </c>
      <c r="I255">
        <v>5</v>
      </c>
      <c r="J255" t="s">
        <v>18</v>
      </c>
      <c r="K255" s="36" t="s">
        <v>149</v>
      </c>
    </row>
    <row r="256" spans="1:11" x14ac:dyDescent="0.25">
      <c r="A256">
        <v>15459232</v>
      </c>
      <c r="B256" s="1">
        <v>41772</v>
      </c>
      <c r="C256" t="s">
        <v>11</v>
      </c>
      <c r="D256" t="s">
        <v>12</v>
      </c>
      <c r="F256">
        <v>1</v>
      </c>
      <c r="G256" t="s">
        <v>149</v>
      </c>
      <c r="H256">
        <v>1</v>
      </c>
      <c r="I256">
        <v>1</v>
      </c>
      <c r="J256" t="s">
        <v>18</v>
      </c>
      <c r="K256" s="36" t="s">
        <v>149</v>
      </c>
    </row>
    <row r="257" spans="1:11" x14ac:dyDescent="0.25">
      <c r="A257">
        <v>16698769</v>
      </c>
      <c r="B257" s="1">
        <v>41802</v>
      </c>
      <c r="C257" t="s">
        <v>11</v>
      </c>
      <c r="D257" t="s">
        <v>16</v>
      </c>
      <c r="E257">
        <v>1</v>
      </c>
      <c r="F257">
        <v>1</v>
      </c>
      <c r="G257" t="s">
        <v>149</v>
      </c>
      <c r="H257">
        <v>1</v>
      </c>
      <c r="I257">
        <v>2</v>
      </c>
      <c r="J257" t="s">
        <v>14</v>
      </c>
      <c r="K257" s="36" t="s">
        <v>149</v>
      </c>
    </row>
    <row r="258" spans="1:11" x14ac:dyDescent="0.25">
      <c r="A258">
        <v>17237438</v>
      </c>
      <c r="B258" s="1">
        <v>41815</v>
      </c>
      <c r="C258" t="s">
        <v>27</v>
      </c>
      <c r="D258" t="s">
        <v>16</v>
      </c>
      <c r="E258">
        <v>1</v>
      </c>
      <c r="F258">
        <v>0.94</v>
      </c>
      <c r="G258" t="s">
        <v>148</v>
      </c>
      <c r="H258">
        <v>1</v>
      </c>
      <c r="I258">
        <v>1</v>
      </c>
      <c r="J258" t="s">
        <v>14</v>
      </c>
      <c r="K258" s="36" t="s">
        <v>149</v>
      </c>
    </row>
    <row r="259" spans="1:11" x14ac:dyDescent="0.25">
      <c r="A259">
        <v>17214333</v>
      </c>
      <c r="B259" s="1">
        <v>41814</v>
      </c>
      <c r="C259" t="s">
        <v>11</v>
      </c>
      <c r="D259" t="s">
        <v>16</v>
      </c>
      <c r="E259">
        <v>1</v>
      </c>
      <c r="F259">
        <v>1</v>
      </c>
      <c r="G259" t="s">
        <v>149</v>
      </c>
      <c r="H259">
        <v>1</v>
      </c>
      <c r="I259">
        <v>1</v>
      </c>
      <c r="J259" t="s">
        <v>14</v>
      </c>
      <c r="K259" s="36" t="s">
        <v>149</v>
      </c>
    </row>
    <row r="260" spans="1:11" x14ac:dyDescent="0.25">
      <c r="A260">
        <v>16424237</v>
      </c>
      <c r="B260" s="1">
        <v>41795</v>
      </c>
      <c r="C260" t="s">
        <v>11</v>
      </c>
      <c r="D260" t="s">
        <v>16</v>
      </c>
      <c r="E260">
        <v>1</v>
      </c>
      <c r="F260">
        <v>0.99</v>
      </c>
      <c r="G260" t="s">
        <v>149</v>
      </c>
      <c r="H260">
        <v>2</v>
      </c>
      <c r="I260">
        <v>2</v>
      </c>
      <c r="J260" t="s">
        <v>14</v>
      </c>
      <c r="K260" s="36" t="s">
        <v>149</v>
      </c>
    </row>
    <row r="261" spans="1:11" x14ac:dyDescent="0.25">
      <c r="A261">
        <v>2242135</v>
      </c>
      <c r="B261" s="1">
        <v>41027</v>
      </c>
      <c r="C261" t="s">
        <v>11</v>
      </c>
      <c r="D261" t="s">
        <v>16</v>
      </c>
      <c r="E261">
        <v>1</v>
      </c>
      <c r="F261">
        <v>0.99</v>
      </c>
      <c r="G261" t="s">
        <v>148</v>
      </c>
      <c r="H261">
        <v>5</v>
      </c>
      <c r="I261">
        <v>5</v>
      </c>
      <c r="J261" t="s">
        <v>18</v>
      </c>
      <c r="K261" s="36" t="s">
        <v>149</v>
      </c>
    </row>
    <row r="262" spans="1:11" x14ac:dyDescent="0.25">
      <c r="A262">
        <v>16579334</v>
      </c>
      <c r="B262" s="1">
        <v>41799</v>
      </c>
      <c r="C262" t="s">
        <v>11</v>
      </c>
      <c r="D262" t="s">
        <v>16</v>
      </c>
      <c r="E262">
        <v>1</v>
      </c>
      <c r="F262">
        <v>0.39</v>
      </c>
      <c r="G262" t="s">
        <v>148</v>
      </c>
      <c r="H262">
        <v>4</v>
      </c>
      <c r="I262">
        <v>8</v>
      </c>
      <c r="J262" t="s">
        <v>14</v>
      </c>
      <c r="K262" s="36" t="s">
        <v>149</v>
      </c>
    </row>
    <row r="263" spans="1:11" x14ac:dyDescent="0.25">
      <c r="A263">
        <v>3945807</v>
      </c>
      <c r="B263" s="1">
        <v>41204</v>
      </c>
      <c r="C263" t="s">
        <v>11</v>
      </c>
      <c r="D263" t="s">
        <v>16</v>
      </c>
      <c r="E263">
        <v>1</v>
      </c>
      <c r="F263">
        <v>0.97</v>
      </c>
      <c r="G263" t="s">
        <v>149</v>
      </c>
      <c r="H263">
        <v>3</v>
      </c>
      <c r="I263">
        <v>3</v>
      </c>
      <c r="J263" t="s">
        <v>14</v>
      </c>
      <c r="K263" s="36" t="s">
        <v>149</v>
      </c>
    </row>
    <row r="264" spans="1:11" x14ac:dyDescent="0.25">
      <c r="A264">
        <v>14405469</v>
      </c>
      <c r="B264" s="1">
        <v>41746</v>
      </c>
      <c r="C264" t="s">
        <v>11</v>
      </c>
      <c r="D264" t="s">
        <v>20</v>
      </c>
      <c r="E264">
        <v>0</v>
      </c>
      <c r="F264">
        <v>0.04</v>
      </c>
      <c r="G264" t="s">
        <v>148</v>
      </c>
      <c r="H264">
        <v>1</v>
      </c>
      <c r="I264">
        <v>2</v>
      </c>
      <c r="J264" t="s">
        <v>14</v>
      </c>
      <c r="K264" s="36" t="s">
        <v>149</v>
      </c>
    </row>
    <row r="265" spans="1:11" x14ac:dyDescent="0.25">
      <c r="A265">
        <v>4794809</v>
      </c>
      <c r="B265" s="1">
        <v>41295</v>
      </c>
      <c r="C265" t="s">
        <v>34</v>
      </c>
      <c r="D265" t="s">
        <v>16</v>
      </c>
      <c r="E265">
        <v>1</v>
      </c>
      <c r="F265">
        <v>0.92</v>
      </c>
      <c r="G265" t="s">
        <v>149</v>
      </c>
      <c r="H265">
        <v>1</v>
      </c>
      <c r="I265">
        <v>2</v>
      </c>
      <c r="J265" t="s">
        <v>18</v>
      </c>
      <c r="K265" s="36" t="s">
        <v>149</v>
      </c>
    </row>
    <row r="266" spans="1:11" x14ac:dyDescent="0.25">
      <c r="A266">
        <v>15604118</v>
      </c>
      <c r="B266" s="1">
        <v>41775</v>
      </c>
      <c r="C266" t="s">
        <v>11</v>
      </c>
      <c r="D266" t="s">
        <v>12</v>
      </c>
      <c r="F266">
        <v>1</v>
      </c>
      <c r="G266" t="s">
        <v>148</v>
      </c>
      <c r="H266">
        <v>1</v>
      </c>
      <c r="I266">
        <v>2</v>
      </c>
      <c r="J266" t="s">
        <v>14</v>
      </c>
      <c r="K266" s="36" t="s">
        <v>149</v>
      </c>
    </row>
    <row r="267" spans="1:11" x14ac:dyDescent="0.25">
      <c r="A267">
        <v>17279710</v>
      </c>
      <c r="B267" s="1">
        <v>41816</v>
      </c>
      <c r="C267" t="s">
        <v>30</v>
      </c>
      <c r="D267" t="s">
        <v>17</v>
      </c>
      <c r="E267">
        <v>1</v>
      </c>
      <c r="F267">
        <v>0.78</v>
      </c>
      <c r="G267" t="s">
        <v>149</v>
      </c>
      <c r="H267">
        <v>5</v>
      </c>
      <c r="I267">
        <v>7</v>
      </c>
      <c r="J267" t="s">
        <v>14</v>
      </c>
      <c r="K267" s="36" t="s">
        <v>149</v>
      </c>
    </row>
    <row r="268" spans="1:11" x14ac:dyDescent="0.25">
      <c r="A268">
        <v>17282045</v>
      </c>
      <c r="B268" s="1">
        <v>41816</v>
      </c>
      <c r="C268" t="s">
        <v>11</v>
      </c>
      <c r="D268" t="s">
        <v>16</v>
      </c>
      <c r="E268">
        <v>1</v>
      </c>
      <c r="F268">
        <v>1</v>
      </c>
      <c r="G268" t="s">
        <v>149</v>
      </c>
      <c r="H268">
        <v>3</v>
      </c>
      <c r="I268">
        <v>3</v>
      </c>
      <c r="J268" t="s">
        <v>18</v>
      </c>
      <c r="K268" s="36" t="s">
        <v>149</v>
      </c>
    </row>
    <row r="269" spans="1:11" x14ac:dyDescent="0.25">
      <c r="A269">
        <v>17371009</v>
      </c>
      <c r="B269" s="1">
        <v>41818</v>
      </c>
      <c r="C269" t="s">
        <v>11</v>
      </c>
      <c r="D269" t="s">
        <v>17</v>
      </c>
      <c r="E269">
        <v>1</v>
      </c>
      <c r="F269">
        <v>0.67</v>
      </c>
      <c r="G269" t="s">
        <v>148</v>
      </c>
      <c r="H269">
        <v>1</v>
      </c>
      <c r="I269">
        <v>2</v>
      </c>
      <c r="J269" t="s">
        <v>14</v>
      </c>
      <c r="K269" s="36" t="s">
        <v>149</v>
      </c>
    </row>
    <row r="270" spans="1:11" x14ac:dyDescent="0.25">
      <c r="A270">
        <v>17395577</v>
      </c>
      <c r="B270" s="1">
        <v>41819</v>
      </c>
      <c r="C270" t="s">
        <v>11</v>
      </c>
      <c r="D270" t="s">
        <v>16</v>
      </c>
      <c r="E270">
        <v>1</v>
      </c>
      <c r="F270">
        <v>0.92</v>
      </c>
      <c r="G270" t="s">
        <v>149</v>
      </c>
      <c r="H270">
        <v>3</v>
      </c>
      <c r="I270">
        <v>3</v>
      </c>
      <c r="J270" t="s">
        <v>14</v>
      </c>
      <c r="K270" s="36" t="s">
        <v>148</v>
      </c>
    </row>
    <row r="271" spans="1:11" x14ac:dyDescent="0.25">
      <c r="A271">
        <v>4083688</v>
      </c>
      <c r="B271" s="1">
        <v>41220</v>
      </c>
      <c r="C271" t="s">
        <v>11</v>
      </c>
      <c r="D271" t="s">
        <v>16</v>
      </c>
      <c r="E271">
        <v>0.95</v>
      </c>
      <c r="F271">
        <v>1</v>
      </c>
      <c r="G271" t="s">
        <v>148</v>
      </c>
      <c r="H271">
        <v>4</v>
      </c>
      <c r="I271">
        <v>8</v>
      </c>
      <c r="J271" t="s">
        <v>14</v>
      </c>
      <c r="K271" s="36" t="s">
        <v>149</v>
      </c>
    </row>
    <row r="272" spans="1:11" x14ac:dyDescent="0.25">
      <c r="A272">
        <v>17515542</v>
      </c>
      <c r="B272" s="1">
        <v>41821</v>
      </c>
      <c r="C272" t="s">
        <v>11</v>
      </c>
      <c r="D272" t="s">
        <v>12</v>
      </c>
      <c r="F272">
        <v>1</v>
      </c>
      <c r="G272" t="s">
        <v>148</v>
      </c>
      <c r="H272">
        <v>4</v>
      </c>
      <c r="I272">
        <v>8</v>
      </c>
      <c r="J272" t="s">
        <v>35</v>
      </c>
      <c r="K272" s="36" t="s">
        <v>149</v>
      </c>
    </row>
    <row r="273" spans="1:11" x14ac:dyDescent="0.25">
      <c r="A273">
        <v>8130428</v>
      </c>
      <c r="B273" s="1">
        <v>41499</v>
      </c>
      <c r="C273" t="s">
        <v>11</v>
      </c>
      <c r="D273" t="s">
        <v>16</v>
      </c>
      <c r="E273">
        <v>1</v>
      </c>
      <c r="F273">
        <v>0.99</v>
      </c>
      <c r="G273" t="s">
        <v>149</v>
      </c>
      <c r="H273">
        <v>3</v>
      </c>
      <c r="I273">
        <v>6</v>
      </c>
      <c r="J273" t="s">
        <v>14</v>
      </c>
      <c r="K273" s="36" t="s">
        <v>149</v>
      </c>
    </row>
    <row r="274" spans="1:11" x14ac:dyDescent="0.25">
      <c r="A274">
        <v>21318566</v>
      </c>
      <c r="B274" s="1">
        <v>41896</v>
      </c>
      <c r="C274" t="s">
        <v>11</v>
      </c>
      <c r="D274" t="s">
        <v>16</v>
      </c>
      <c r="E274">
        <v>1</v>
      </c>
      <c r="F274">
        <v>1</v>
      </c>
      <c r="G274" t="s">
        <v>149</v>
      </c>
      <c r="H274">
        <v>2</v>
      </c>
      <c r="I274">
        <v>3</v>
      </c>
      <c r="J274" t="s">
        <v>14</v>
      </c>
      <c r="K274" s="36" t="s">
        <v>149</v>
      </c>
    </row>
    <row r="275" spans="1:11" x14ac:dyDescent="0.25">
      <c r="A275">
        <v>11564229</v>
      </c>
      <c r="B275" s="1">
        <v>41662</v>
      </c>
      <c r="C275" t="s">
        <v>11</v>
      </c>
      <c r="D275" t="s">
        <v>12</v>
      </c>
      <c r="F275">
        <v>0</v>
      </c>
      <c r="G275" t="s">
        <v>148</v>
      </c>
      <c r="H275">
        <v>1</v>
      </c>
      <c r="I275">
        <v>1</v>
      </c>
      <c r="J275" t="s">
        <v>18</v>
      </c>
      <c r="K275" s="36" t="s">
        <v>149</v>
      </c>
    </row>
    <row r="276" spans="1:11" x14ac:dyDescent="0.25">
      <c r="A276">
        <v>2537508</v>
      </c>
      <c r="B276" s="1">
        <v>41063</v>
      </c>
      <c r="C276" t="s">
        <v>11</v>
      </c>
      <c r="D276" t="s">
        <v>12</v>
      </c>
      <c r="F276">
        <v>0</v>
      </c>
      <c r="G276" t="s">
        <v>148</v>
      </c>
      <c r="H276">
        <v>2</v>
      </c>
      <c r="I276">
        <v>5</v>
      </c>
      <c r="J276" t="s">
        <v>18</v>
      </c>
      <c r="K276" s="36" t="s">
        <v>149</v>
      </c>
    </row>
    <row r="277" spans="1:11" x14ac:dyDescent="0.25">
      <c r="A277">
        <v>7041630</v>
      </c>
      <c r="B277" s="1">
        <v>41446</v>
      </c>
      <c r="C277" t="s">
        <v>11</v>
      </c>
      <c r="D277" t="s">
        <v>16</v>
      </c>
      <c r="E277">
        <v>1</v>
      </c>
      <c r="F277">
        <v>0.99</v>
      </c>
      <c r="G277" t="s">
        <v>148</v>
      </c>
      <c r="H277">
        <v>2</v>
      </c>
      <c r="I277">
        <v>4</v>
      </c>
      <c r="J277" t="s">
        <v>14</v>
      </c>
      <c r="K277" s="36" t="s">
        <v>149</v>
      </c>
    </row>
    <row r="278" spans="1:11" x14ac:dyDescent="0.25">
      <c r="A278">
        <v>5239042</v>
      </c>
      <c r="B278" s="1">
        <v>41331</v>
      </c>
      <c r="C278" t="s">
        <v>11</v>
      </c>
      <c r="D278" t="s">
        <v>16</v>
      </c>
      <c r="E278">
        <v>1</v>
      </c>
      <c r="F278">
        <v>1</v>
      </c>
      <c r="G278" t="s">
        <v>148</v>
      </c>
      <c r="H278">
        <v>21</v>
      </c>
      <c r="I278">
        <v>21</v>
      </c>
      <c r="J278" t="s">
        <v>14</v>
      </c>
      <c r="K278" s="36" t="s">
        <v>149</v>
      </c>
    </row>
    <row r="279" spans="1:11" x14ac:dyDescent="0.25">
      <c r="A279">
        <v>15299751</v>
      </c>
      <c r="B279" s="1">
        <v>41768</v>
      </c>
      <c r="C279" t="s">
        <v>11</v>
      </c>
      <c r="D279" t="s">
        <v>16</v>
      </c>
      <c r="E279">
        <v>1</v>
      </c>
      <c r="F279">
        <v>1</v>
      </c>
      <c r="G279" t="s">
        <v>149</v>
      </c>
      <c r="H279">
        <v>2</v>
      </c>
      <c r="I279">
        <v>2</v>
      </c>
      <c r="J279" t="s">
        <v>14</v>
      </c>
      <c r="K279" s="36" t="s">
        <v>149</v>
      </c>
    </row>
    <row r="280" spans="1:11" x14ac:dyDescent="0.25">
      <c r="A280">
        <v>17629731</v>
      </c>
      <c r="B280" s="1">
        <v>41824</v>
      </c>
      <c r="C280" t="s">
        <v>11</v>
      </c>
      <c r="D280" t="s">
        <v>20</v>
      </c>
      <c r="E280">
        <v>0</v>
      </c>
      <c r="F280">
        <v>0.28000000000000003</v>
      </c>
      <c r="G280" t="s">
        <v>148</v>
      </c>
      <c r="H280">
        <v>2</v>
      </c>
      <c r="I280">
        <v>2</v>
      </c>
      <c r="J280" t="s">
        <v>14</v>
      </c>
      <c r="K280" s="36" t="s">
        <v>149</v>
      </c>
    </row>
    <row r="281" spans="1:11" x14ac:dyDescent="0.25">
      <c r="A281">
        <v>16287439</v>
      </c>
      <c r="B281" s="1">
        <v>41792</v>
      </c>
      <c r="C281" t="s">
        <v>11</v>
      </c>
      <c r="D281" t="s">
        <v>16</v>
      </c>
      <c r="E281">
        <v>1</v>
      </c>
      <c r="F281">
        <v>1</v>
      </c>
      <c r="G281" t="s">
        <v>149</v>
      </c>
      <c r="H281">
        <v>3</v>
      </c>
      <c r="I281">
        <v>3</v>
      </c>
      <c r="J281" t="s">
        <v>14</v>
      </c>
      <c r="K281" s="36" t="s">
        <v>149</v>
      </c>
    </row>
    <row r="282" spans="1:11" x14ac:dyDescent="0.25">
      <c r="A282">
        <v>17701468</v>
      </c>
      <c r="B282" s="1">
        <v>41826</v>
      </c>
      <c r="C282" t="s">
        <v>11</v>
      </c>
      <c r="D282" t="s">
        <v>16</v>
      </c>
      <c r="E282">
        <v>1</v>
      </c>
      <c r="F282">
        <v>1</v>
      </c>
      <c r="G282" t="s">
        <v>149</v>
      </c>
      <c r="H282">
        <v>2</v>
      </c>
      <c r="I282">
        <v>3</v>
      </c>
      <c r="J282" t="s">
        <v>14</v>
      </c>
      <c r="K282" s="36" t="s">
        <v>149</v>
      </c>
    </row>
    <row r="283" spans="1:11" x14ac:dyDescent="0.25">
      <c r="A283">
        <v>14077633</v>
      </c>
      <c r="B283" s="1">
        <v>41738</v>
      </c>
      <c r="C283" t="s">
        <v>11</v>
      </c>
      <c r="D283" t="s">
        <v>16</v>
      </c>
      <c r="E283">
        <v>1</v>
      </c>
      <c r="F283">
        <v>1</v>
      </c>
      <c r="G283" t="s">
        <v>148</v>
      </c>
      <c r="H283">
        <v>2</v>
      </c>
      <c r="I283">
        <v>3</v>
      </c>
      <c r="J283" t="s">
        <v>14</v>
      </c>
      <c r="K283" s="36" t="s">
        <v>149</v>
      </c>
    </row>
    <row r="284" spans="1:11" x14ac:dyDescent="0.25">
      <c r="A284">
        <v>21435450</v>
      </c>
      <c r="B284" s="1">
        <v>41899</v>
      </c>
      <c r="C284" t="s">
        <v>11</v>
      </c>
      <c r="D284" t="s">
        <v>16</v>
      </c>
      <c r="E284">
        <v>1</v>
      </c>
      <c r="F284">
        <v>1</v>
      </c>
      <c r="G284" t="s">
        <v>148</v>
      </c>
      <c r="H284">
        <v>3</v>
      </c>
      <c r="I284">
        <v>4</v>
      </c>
      <c r="J284" t="s">
        <v>14</v>
      </c>
      <c r="K284" s="36" t="s">
        <v>149</v>
      </c>
    </row>
    <row r="285" spans="1:11" x14ac:dyDescent="0.25">
      <c r="A285">
        <v>21792828</v>
      </c>
      <c r="B285" s="1">
        <v>41908</v>
      </c>
      <c r="C285" t="s">
        <v>11</v>
      </c>
      <c r="D285" t="s">
        <v>16</v>
      </c>
      <c r="E285">
        <v>1</v>
      </c>
      <c r="F285">
        <v>0.54</v>
      </c>
      <c r="G285" t="s">
        <v>149</v>
      </c>
      <c r="H285">
        <v>3</v>
      </c>
      <c r="I285">
        <v>3</v>
      </c>
      <c r="J285" t="s">
        <v>14</v>
      </c>
      <c r="K285" s="36" t="s">
        <v>149</v>
      </c>
    </row>
    <row r="286" spans="1:11" x14ac:dyDescent="0.25">
      <c r="A286">
        <v>723539</v>
      </c>
      <c r="B286" s="1">
        <v>40714</v>
      </c>
      <c r="C286" t="s">
        <v>11</v>
      </c>
      <c r="D286" t="s">
        <v>16</v>
      </c>
      <c r="E286">
        <v>1</v>
      </c>
      <c r="F286">
        <v>0.92</v>
      </c>
      <c r="G286" t="s">
        <v>27</v>
      </c>
      <c r="H286">
        <v>26</v>
      </c>
      <c r="I286">
        <v>32</v>
      </c>
      <c r="J286" t="s">
        <v>14</v>
      </c>
      <c r="K286" s="36" t="s">
        <v>149</v>
      </c>
    </row>
    <row r="287" spans="1:11" x14ac:dyDescent="0.25">
      <c r="A287">
        <v>12381498</v>
      </c>
      <c r="B287" s="1">
        <v>41689</v>
      </c>
      <c r="C287" t="s">
        <v>11</v>
      </c>
      <c r="D287" t="s">
        <v>21</v>
      </c>
      <c r="E287">
        <v>0.62</v>
      </c>
      <c r="F287">
        <v>0.54</v>
      </c>
      <c r="G287" t="s">
        <v>148</v>
      </c>
      <c r="H287">
        <v>4</v>
      </c>
      <c r="I287">
        <v>17</v>
      </c>
      <c r="J287" t="s">
        <v>14</v>
      </c>
      <c r="K287" s="36" t="s">
        <v>149</v>
      </c>
    </row>
    <row r="288" spans="1:11" x14ac:dyDescent="0.25">
      <c r="A288">
        <v>18081659</v>
      </c>
      <c r="B288" s="1">
        <v>41834</v>
      </c>
      <c r="C288" t="s">
        <v>27</v>
      </c>
      <c r="D288" t="s">
        <v>17</v>
      </c>
      <c r="E288">
        <v>1</v>
      </c>
      <c r="F288">
        <v>0.94</v>
      </c>
      <c r="G288" t="s">
        <v>149</v>
      </c>
      <c r="H288">
        <v>1</v>
      </c>
      <c r="I288">
        <v>1</v>
      </c>
      <c r="J288" t="s">
        <v>22</v>
      </c>
      <c r="K288" s="36" t="s">
        <v>149</v>
      </c>
    </row>
    <row r="289" spans="1:11" x14ac:dyDescent="0.25">
      <c r="A289">
        <v>991623</v>
      </c>
      <c r="B289" s="1">
        <v>40774</v>
      </c>
      <c r="C289" t="s">
        <v>11</v>
      </c>
      <c r="D289" t="s">
        <v>16</v>
      </c>
      <c r="E289">
        <v>1</v>
      </c>
      <c r="F289">
        <v>0.86</v>
      </c>
      <c r="G289" t="s">
        <v>148</v>
      </c>
      <c r="H289">
        <v>3</v>
      </c>
      <c r="I289">
        <v>8</v>
      </c>
      <c r="J289" t="s">
        <v>14</v>
      </c>
      <c r="K289" s="36" t="s">
        <v>149</v>
      </c>
    </row>
    <row r="290" spans="1:11" x14ac:dyDescent="0.25">
      <c r="A290">
        <v>20310728</v>
      </c>
      <c r="B290" s="1">
        <v>41871</v>
      </c>
      <c r="C290" t="s">
        <v>11</v>
      </c>
      <c r="D290" t="s">
        <v>21</v>
      </c>
      <c r="E290">
        <v>0.8</v>
      </c>
      <c r="F290">
        <v>0.88</v>
      </c>
      <c r="G290" t="s">
        <v>149</v>
      </c>
      <c r="H290">
        <v>2</v>
      </c>
      <c r="I290">
        <v>2</v>
      </c>
      <c r="J290" t="s">
        <v>14</v>
      </c>
      <c r="K290" s="36" t="s">
        <v>149</v>
      </c>
    </row>
    <row r="291" spans="1:11" x14ac:dyDescent="0.25">
      <c r="A291">
        <v>9392971</v>
      </c>
      <c r="B291" s="1">
        <v>41560</v>
      </c>
      <c r="C291" t="s">
        <v>11</v>
      </c>
      <c r="D291" t="s">
        <v>17</v>
      </c>
      <c r="E291">
        <v>1</v>
      </c>
      <c r="F291">
        <v>0.74</v>
      </c>
      <c r="G291" t="s">
        <v>148</v>
      </c>
      <c r="H291">
        <v>6</v>
      </c>
      <c r="I291">
        <v>7</v>
      </c>
      <c r="J291" t="s">
        <v>14</v>
      </c>
      <c r="K291" s="36" t="s">
        <v>149</v>
      </c>
    </row>
    <row r="292" spans="1:11" x14ac:dyDescent="0.25">
      <c r="A292">
        <v>11811902</v>
      </c>
      <c r="B292" s="1">
        <v>41670</v>
      </c>
      <c r="C292" t="s">
        <v>11</v>
      </c>
      <c r="D292" t="s">
        <v>20</v>
      </c>
      <c r="E292">
        <v>0.33</v>
      </c>
      <c r="F292">
        <v>0</v>
      </c>
      <c r="G292" t="s">
        <v>148</v>
      </c>
      <c r="H292">
        <v>1</v>
      </c>
      <c r="I292">
        <v>1</v>
      </c>
      <c r="J292" t="s">
        <v>14</v>
      </c>
      <c r="K292" s="36" t="s">
        <v>149</v>
      </c>
    </row>
    <row r="293" spans="1:11" x14ac:dyDescent="0.25">
      <c r="A293">
        <v>291253690</v>
      </c>
      <c r="B293" s="1">
        <v>43711</v>
      </c>
      <c r="C293" t="s">
        <v>11</v>
      </c>
      <c r="D293" t="s">
        <v>16</v>
      </c>
      <c r="E293">
        <v>1</v>
      </c>
      <c r="F293">
        <v>0.99</v>
      </c>
      <c r="G293" t="s">
        <v>149</v>
      </c>
      <c r="H293">
        <v>378</v>
      </c>
      <c r="I293">
        <v>428</v>
      </c>
      <c r="J293" t="s">
        <v>14</v>
      </c>
      <c r="K293" s="36" t="s">
        <v>149</v>
      </c>
    </row>
    <row r="294" spans="1:11" x14ac:dyDescent="0.25">
      <c r="A294">
        <v>2991925</v>
      </c>
      <c r="B294" s="1">
        <v>41109</v>
      </c>
      <c r="C294" t="s">
        <v>11</v>
      </c>
      <c r="D294" t="s">
        <v>17</v>
      </c>
      <c r="E294">
        <v>0.9</v>
      </c>
      <c r="F294">
        <v>0.87</v>
      </c>
      <c r="G294" t="s">
        <v>148</v>
      </c>
      <c r="H294">
        <v>1</v>
      </c>
      <c r="I294">
        <v>10</v>
      </c>
      <c r="J294" t="s">
        <v>14</v>
      </c>
      <c r="K294" s="36" t="s">
        <v>149</v>
      </c>
    </row>
    <row r="295" spans="1:11" x14ac:dyDescent="0.25">
      <c r="A295">
        <v>8405202</v>
      </c>
      <c r="B295" s="1">
        <v>41512</v>
      </c>
      <c r="C295" t="s">
        <v>11</v>
      </c>
      <c r="D295" t="s">
        <v>17</v>
      </c>
      <c r="E295">
        <v>1</v>
      </c>
      <c r="F295">
        <v>0.63</v>
      </c>
      <c r="G295" t="s">
        <v>149</v>
      </c>
      <c r="H295">
        <v>2</v>
      </c>
      <c r="I295">
        <v>3</v>
      </c>
      <c r="J295" t="s">
        <v>14</v>
      </c>
      <c r="K295" s="36" t="s">
        <v>149</v>
      </c>
    </row>
    <row r="296" spans="1:11" x14ac:dyDescent="0.25">
      <c r="A296">
        <v>18134739</v>
      </c>
      <c r="B296" s="1">
        <v>41835</v>
      </c>
      <c r="C296" t="s">
        <v>11</v>
      </c>
      <c r="D296" t="s">
        <v>21</v>
      </c>
      <c r="E296">
        <v>0.8</v>
      </c>
      <c r="F296">
        <v>0.36</v>
      </c>
      <c r="G296" t="s">
        <v>148</v>
      </c>
      <c r="H296">
        <v>1</v>
      </c>
      <c r="I296">
        <v>1</v>
      </c>
      <c r="J296" t="s">
        <v>14</v>
      </c>
      <c r="K296" s="36" t="s">
        <v>149</v>
      </c>
    </row>
    <row r="297" spans="1:11" x14ac:dyDescent="0.25">
      <c r="A297">
        <v>8286954</v>
      </c>
      <c r="B297" s="1">
        <v>41506</v>
      </c>
      <c r="C297" t="s">
        <v>11</v>
      </c>
      <c r="D297" t="s">
        <v>17</v>
      </c>
      <c r="E297">
        <v>1</v>
      </c>
      <c r="F297">
        <v>1</v>
      </c>
      <c r="G297" t="s">
        <v>149</v>
      </c>
      <c r="H297">
        <v>1</v>
      </c>
      <c r="I297">
        <v>1</v>
      </c>
      <c r="J297" t="s">
        <v>14</v>
      </c>
      <c r="K297" s="36" t="s">
        <v>149</v>
      </c>
    </row>
    <row r="298" spans="1:11" x14ac:dyDescent="0.25">
      <c r="A298">
        <v>13498357</v>
      </c>
      <c r="B298" s="1">
        <v>41722</v>
      </c>
      <c r="C298" t="s">
        <v>11</v>
      </c>
      <c r="D298" t="s">
        <v>16</v>
      </c>
      <c r="E298">
        <v>1</v>
      </c>
      <c r="F298">
        <v>1</v>
      </c>
      <c r="G298" t="s">
        <v>148</v>
      </c>
      <c r="H298">
        <v>1</v>
      </c>
      <c r="I298">
        <v>1</v>
      </c>
      <c r="J298" t="s">
        <v>14</v>
      </c>
      <c r="K298" s="36" t="s">
        <v>149</v>
      </c>
    </row>
    <row r="299" spans="1:11" x14ac:dyDescent="0.25">
      <c r="A299">
        <v>22097186</v>
      </c>
      <c r="B299" s="1">
        <v>41915</v>
      </c>
      <c r="C299" t="s">
        <v>11</v>
      </c>
      <c r="D299" t="s">
        <v>12</v>
      </c>
      <c r="G299" t="s">
        <v>148</v>
      </c>
      <c r="H299">
        <v>1</v>
      </c>
      <c r="I299">
        <v>3</v>
      </c>
      <c r="J299" t="s">
        <v>14</v>
      </c>
      <c r="K299" s="36" t="s">
        <v>149</v>
      </c>
    </row>
    <row r="300" spans="1:11" x14ac:dyDescent="0.25">
      <c r="A300">
        <v>22670177</v>
      </c>
      <c r="B300" s="1">
        <v>41930</v>
      </c>
      <c r="C300" t="s">
        <v>11</v>
      </c>
      <c r="D300" t="s">
        <v>21</v>
      </c>
      <c r="E300">
        <v>1</v>
      </c>
      <c r="F300">
        <v>0.86</v>
      </c>
      <c r="G300" t="s">
        <v>149</v>
      </c>
      <c r="H300">
        <v>1</v>
      </c>
      <c r="I300">
        <v>1</v>
      </c>
      <c r="J300" t="s">
        <v>14</v>
      </c>
      <c r="K300" s="36" t="s">
        <v>149</v>
      </c>
    </row>
    <row r="301" spans="1:11" x14ac:dyDescent="0.25">
      <c r="A301">
        <v>22722667</v>
      </c>
      <c r="B301" s="1">
        <v>41931</v>
      </c>
      <c r="C301" t="s">
        <v>36</v>
      </c>
      <c r="D301" t="s">
        <v>17</v>
      </c>
      <c r="E301">
        <v>0.9</v>
      </c>
      <c r="F301">
        <v>0.87</v>
      </c>
      <c r="G301" t="s">
        <v>149</v>
      </c>
      <c r="H301">
        <v>1</v>
      </c>
      <c r="I301">
        <v>1</v>
      </c>
      <c r="J301" t="s">
        <v>14</v>
      </c>
      <c r="K301" s="36" t="s">
        <v>149</v>
      </c>
    </row>
    <row r="302" spans="1:11" x14ac:dyDescent="0.25">
      <c r="A302">
        <v>37425518</v>
      </c>
      <c r="B302" s="1">
        <v>42188</v>
      </c>
      <c r="C302" t="s">
        <v>27</v>
      </c>
      <c r="D302" t="s">
        <v>12</v>
      </c>
      <c r="G302" t="s">
        <v>148</v>
      </c>
      <c r="H302">
        <v>1</v>
      </c>
      <c r="I302">
        <v>1</v>
      </c>
      <c r="J302" t="s">
        <v>14</v>
      </c>
      <c r="K302" s="36" t="s">
        <v>149</v>
      </c>
    </row>
    <row r="303" spans="1:11" x14ac:dyDescent="0.25">
      <c r="A303">
        <v>22374109</v>
      </c>
      <c r="B303" s="1">
        <v>41922</v>
      </c>
      <c r="C303" t="s">
        <v>11</v>
      </c>
      <c r="D303" t="s">
        <v>16</v>
      </c>
      <c r="E303">
        <v>1</v>
      </c>
      <c r="F303">
        <v>1</v>
      </c>
      <c r="G303" t="s">
        <v>148</v>
      </c>
      <c r="H303">
        <v>38</v>
      </c>
      <c r="I303">
        <v>45</v>
      </c>
      <c r="J303" t="s">
        <v>14</v>
      </c>
      <c r="K303" s="36" t="s">
        <v>149</v>
      </c>
    </row>
    <row r="304" spans="1:11" x14ac:dyDescent="0.25">
      <c r="A304">
        <v>18382341</v>
      </c>
      <c r="B304" s="1">
        <v>41839</v>
      </c>
      <c r="C304" t="s">
        <v>27</v>
      </c>
      <c r="D304" t="s">
        <v>12</v>
      </c>
      <c r="G304" t="s">
        <v>148</v>
      </c>
      <c r="H304">
        <v>1</v>
      </c>
      <c r="I304">
        <v>1</v>
      </c>
      <c r="J304" t="s">
        <v>14</v>
      </c>
      <c r="K304" s="36" t="s">
        <v>149</v>
      </c>
    </row>
    <row r="305" spans="1:11" x14ac:dyDescent="0.25">
      <c r="A305">
        <v>18487884</v>
      </c>
      <c r="B305" s="1">
        <v>41840</v>
      </c>
      <c r="C305" t="s">
        <v>11</v>
      </c>
      <c r="D305" t="s">
        <v>17</v>
      </c>
      <c r="E305">
        <v>1</v>
      </c>
      <c r="F305">
        <v>0.84</v>
      </c>
      <c r="G305" t="s">
        <v>149</v>
      </c>
      <c r="H305">
        <v>2</v>
      </c>
      <c r="I305">
        <v>2</v>
      </c>
      <c r="J305" t="s">
        <v>14</v>
      </c>
      <c r="K305" s="36" t="s">
        <v>149</v>
      </c>
    </row>
    <row r="306" spans="1:11" x14ac:dyDescent="0.25">
      <c r="A306">
        <v>3438657</v>
      </c>
      <c r="B306" s="1">
        <v>41153</v>
      </c>
      <c r="C306" t="s">
        <v>11</v>
      </c>
      <c r="D306" t="s">
        <v>16</v>
      </c>
      <c r="E306">
        <v>1</v>
      </c>
      <c r="F306">
        <v>0.83</v>
      </c>
      <c r="G306" t="s">
        <v>149</v>
      </c>
      <c r="H306">
        <v>2</v>
      </c>
      <c r="I306">
        <v>2</v>
      </c>
      <c r="J306" t="s">
        <v>14</v>
      </c>
      <c r="K306" s="36" t="s">
        <v>149</v>
      </c>
    </row>
    <row r="307" spans="1:11" x14ac:dyDescent="0.25">
      <c r="A307">
        <v>23298612</v>
      </c>
      <c r="B307" s="1">
        <v>41946</v>
      </c>
      <c r="C307" t="s">
        <v>11</v>
      </c>
      <c r="D307" t="s">
        <v>12</v>
      </c>
      <c r="F307">
        <v>1</v>
      </c>
      <c r="G307" t="s">
        <v>149</v>
      </c>
      <c r="H307">
        <v>1</v>
      </c>
      <c r="I307">
        <v>7</v>
      </c>
      <c r="J307" t="s">
        <v>14</v>
      </c>
      <c r="K307" s="36" t="s">
        <v>149</v>
      </c>
    </row>
    <row r="308" spans="1:11" x14ac:dyDescent="0.25">
      <c r="A308">
        <v>23452445</v>
      </c>
      <c r="B308" s="1">
        <v>41950</v>
      </c>
      <c r="C308" t="s">
        <v>19</v>
      </c>
      <c r="D308" t="s">
        <v>16</v>
      </c>
      <c r="E308">
        <v>0.96</v>
      </c>
      <c r="F308">
        <v>0.88</v>
      </c>
      <c r="G308" t="s">
        <v>148</v>
      </c>
      <c r="H308">
        <v>4</v>
      </c>
      <c r="I308">
        <v>11</v>
      </c>
      <c r="J308" t="s">
        <v>14</v>
      </c>
      <c r="K308" s="36" t="s">
        <v>149</v>
      </c>
    </row>
    <row r="309" spans="1:11" x14ac:dyDescent="0.25">
      <c r="A309">
        <v>6205683</v>
      </c>
      <c r="B309" s="1">
        <v>41397</v>
      </c>
      <c r="C309" t="s">
        <v>11</v>
      </c>
      <c r="D309" t="s">
        <v>16</v>
      </c>
      <c r="E309">
        <v>1</v>
      </c>
      <c r="F309">
        <v>0.99</v>
      </c>
      <c r="G309" t="s">
        <v>149</v>
      </c>
      <c r="H309">
        <v>2</v>
      </c>
      <c r="I309">
        <v>2</v>
      </c>
      <c r="J309" t="s">
        <v>14</v>
      </c>
      <c r="K309" s="36" t="s">
        <v>149</v>
      </c>
    </row>
    <row r="310" spans="1:11" x14ac:dyDescent="0.25">
      <c r="A310">
        <v>18717127</v>
      </c>
      <c r="B310" s="1">
        <v>41843</v>
      </c>
      <c r="C310" t="s">
        <v>27</v>
      </c>
      <c r="D310" t="s">
        <v>16</v>
      </c>
      <c r="E310">
        <v>1</v>
      </c>
      <c r="F310">
        <v>1</v>
      </c>
      <c r="G310" t="s">
        <v>148</v>
      </c>
      <c r="H310">
        <v>8</v>
      </c>
      <c r="I310">
        <v>8</v>
      </c>
      <c r="J310" t="s">
        <v>18</v>
      </c>
      <c r="K310" s="36" t="s">
        <v>149</v>
      </c>
    </row>
    <row r="311" spans="1:11" x14ac:dyDescent="0.25">
      <c r="A311">
        <v>5012713</v>
      </c>
      <c r="B311" s="1">
        <v>41313</v>
      </c>
      <c r="C311" t="s">
        <v>11</v>
      </c>
      <c r="D311" t="s">
        <v>16</v>
      </c>
      <c r="E311">
        <v>1</v>
      </c>
      <c r="F311">
        <v>0.83</v>
      </c>
      <c r="G311" t="s">
        <v>27</v>
      </c>
      <c r="H311">
        <v>11</v>
      </c>
      <c r="I311">
        <v>20</v>
      </c>
      <c r="J311" t="s">
        <v>14</v>
      </c>
      <c r="K311" s="36" t="s">
        <v>149</v>
      </c>
    </row>
    <row r="312" spans="1:11" x14ac:dyDescent="0.25">
      <c r="A312">
        <v>24200746</v>
      </c>
      <c r="B312" s="1">
        <v>41969</v>
      </c>
      <c r="C312" t="s">
        <v>11</v>
      </c>
      <c r="D312" t="s">
        <v>21</v>
      </c>
      <c r="E312">
        <v>0.67</v>
      </c>
      <c r="F312">
        <v>0.05</v>
      </c>
      <c r="G312" t="s">
        <v>148</v>
      </c>
      <c r="H312">
        <v>1</v>
      </c>
      <c r="I312">
        <v>1</v>
      </c>
      <c r="J312" t="s">
        <v>14</v>
      </c>
      <c r="K312" s="36" t="s">
        <v>149</v>
      </c>
    </row>
    <row r="313" spans="1:11" x14ac:dyDescent="0.25">
      <c r="A313">
        <v>5883981</v>
      </c>
      <c r="B313" s="1">
        <v>41375</v>
      </c>
      <c r="C313" t="s">
        <v>11</v>
      </c>
      <c r="D313" t="s">
        <v>17</v>
      </c>
      <c r="E313">
        <v>1</v>
      </c>
      <c r="F313">
        <v>0.99</v>
      </c>
      <c r="G313" t="s">
        <v>148</v>
      </c>
      <c r="H313">
        <v>1</v>
      </c>
      <c r="I313">
        <v>4</v>
      </c>
      <c r="J313" t="s">
        <v>14</v>
      </c>
      <c r="K313" s="36" t="s">
        <v>149</v>
      </c>
    </row>
    <row r="314" spans="1:11" x14ac:dyDescent="0.25">
      <c r="A314">
        <v>2582956</v>
      </c>
      <c r="B314" s="1">
        <v>41068</v>
      </c>
      <c r="C314" t="s">
        <v>11</v>
      </c>
      <c r="D314" t="s">
        <v>17</v>
      </c>
      <c r="E314">
        <v>1</v>
      </c>
      <c r="F314">
        <v>0.44</v>
      </c>
      <c r="G314" t="s">
        <v>148</v>
      </c>
      <c r="H314">
        <v>2</v>
      </c>
      <c r="I314">
        <v>2</v>
      </c>
      <c r="J314" t="s">
        <v>18</v>
      </c>
      <c r="K314" s="36" t="s">
        <v>149</v>
      </c>
    </row>
    <row r="315" spans="1:11" x14ac:dyDescent="0.25">
      <c r="A315">
        <v>3233170</v>
      </c>
      <c r="B315" s="1">
        <v>41133</v>
      </c>
      <c r="C315" t="s">
        <v>11</v>
      </c>
      <c r="D315" t="s">
        <v>16</v>
      </c>
      <c r="E315">
        <v>1</v>
      </c>
      <c r="F315">
        <v>0.97</v>
      </c>
      <c r="G315" t="s">
        <v>148</v>
      </c>
      <c r="H315">
        <v>5</v>
      </c>
      <c r="I315">
        <v>25</v>
      </c>
      <c r="J315" t="s">
        <v>14</v>
      </c>
      <c r="K315" s="36" t="s">
        <v>149</v>
      </c>
    </row>
    <row r="316" spans="1:11" x14ac:dyDescent="0.25">
      <c r="A316">
        <v>24373623</v>
      </c>
      <c r="B316" s="1">
        <v>41974</v>
      </c>
      <c r="C316" t="s">
        <v>11</v>
      </c>
      <c r="D316" t="s">
        <v>17</v>
      </c>
      <c r="E316">
        <v>1</v>
      </c>
      <c r="F316">
        <v>0.91</v>
      </c>
      <c r="G316" t="s">
        <v>149</v>
      </c>
      <c r="H316">
        <v>1</v>
      </c>
      <c r="I316">
        <v>1</v>
      </c>
      <c r="J316" t="s">
        <v>14</v>
      </c>
      <c r="K316" s="36" t="s">
        <v>149</v>
      </c>
    </row>
    <row r="317" spans="1:11" x14ac:dyDescent="0.25">
      <c r="A317">
        <v>24377074</v>
      </c>
      <c r="B317" s="1">
        <v>41974</v>
      </c>
      <c r="C317" t="s">
        <v>11</v>
      </c>
      <c r="D317" t="s">
        <v>16</v>
      </c>
      <c r="E317">
        <v>0.94</v>
      </c>
      <c r="F317">
        <v>1</v>
      </c>
      <c r="G317" t="s">
        <v>148</v>
      </c>
      <c r="H317">
        <v>4</v>
      </c>
      <c r="I317">
        <v>11</v>
      </c>
      <c r="J317" t="s">
        <v>14</v>
      </c>
      <c r="K317" s="36" t="s">
        <v>149</v>
      </c>
    </row>
    <row r="318" spans="1:11" x14ac:dyDescent="0.25">
      <c r="A318">
        <v>24396830</v>
      </c>
      <c r="B318" s="1">
        <v>41975</v>
      </c>
      <c r="C318" t="s">
        <v>27</v>
      </c>
      <c r="D318" t="s">
        <v>12</v>
      </c>
      <c r="G318" t="s">
        <v>148</v>
      </c>
      <c r="H318">
        <v>1</v>
      </c>
      <c r="I318">
        <v>4</v>
      </c>
      <c r="J318" t="s">
        <v>14</v>
      </c>
      <c r="K318" s="36" t="s">
        <v>149</v>
      </c>
    </row>
    <row r="319" spans="1:11" x14ac:dyDescent="0.25">
      <c r="A319">
        <v>24595812</v>
      </c>
      <c r="B319" s="1">
        <v>41980</v>
      </c>
      <c r="C319" t="s">
        <v>11</v>
      </c>
      <c r="D319" t="s">
        <v>21</v>
      </c>
      <c r="E319">
        <v>0.7</v>
      </c>
      <c r="F319">
        <v>0.52</v>
      </c>
      <c r="G319" t="s">
        <v>148</v>
      </c>
      <c r="H319">
        <v>6</v>
      </c>
      <c r="I319">
        <v>6</v>
      </c>
      <c r="J319" t="s">
        <v>14</v>
      </c>
      <c r="K319" s="36" t="s">
        <v>149</v>
      </c>
    </row>
    <row r="320" spans="1:11" x14ac:dyDescent="0.25">
      <c r="A320">
        <v>5607434</v>
      </c>
      <c r="B320" s="1">
        <v>41357</v>
      </c>
      <c r="C320" t="s">
        <v>27</v>
      </c>
      <c r="D320" t="s">
        <v>16</v>
      </c>
      <c r="E320">
        <v>1</v>
      </c>
      <c r="F320">
        <v>0.83</v>
      </c>
      <c r="G320" t="s">
        <v>148</v>
      </c>
      <c r="H320">
        <v>1</v>
      </c>
      <c r="I320">
        <v>1</v>
      </c>
      <c r="J320" t="s">
        <v>14</v>
      </c>
      <c r="K320" s="36" t="s">
        <v>149</v>
      </c>
    </row>
    <row r="321" spans="1:11" x14ac:dyDescent="0.25">
      <c r="A321">
        <v>24649353</v>
      </c>
      <c r="B321" s="1">
        <v>41982</v>
      </c>
      <c r="C321" t="s">
        <v>11</v>
      </c>
      <c r="D321" t="s">
        <v>17</v>
      </c>
      <c r="E321">
        <v>0.9</v>
      </c>
      <c r="F321">
        <v>0.44</v>
      </c>
      <c r="G321" t="s">
        <v>148</v>
      </c>
      <c r="H321">
        <v>1</v>
      </c>
      <c r="I321">
        <v>1</v>
      </c>
      <c r="J321" t="s">
        <v>14</v>
      </c>
      <c r="K321" s="36" t="s">
        <v>149</v>
      </c>
    </row>
    <row r="322" spans="1:11" x14ac:dyDescent="0.25">
      <c r="A322">
        <v>24787953</v>
      </c>
      <c r="B322" s="1">
        <v>41986</v>
      </c>
      <c r="C322" t="s">
        <v>11</v>
      </c>
      <c r="D322" t="s">
        <v>21</v>
      </c>
      <c r="E322">
        <v>0.88</v>
      </c>
      <c r="F322">
        <v>0.32</v>
      </c>
      <c r="G322" t="s">
        <v>148</v>
      </c>
      <c r="H322">
        <v>1</v>
      </c>
      <c r="I322">
        <v>1</v>
      </c>
      <c r="J322" t="s">
        <v>14</v>
      </c>
      <c r="K322" s="36" t="s">
        <v>148</v>
      </c>
    </row>
    <row r="323" spans="1:11" x14ac:dyDescent="0.25">
      <c r="A323">
        <v>24816299</v>
      </c>
      <c r="B323" s="1">
        <v>41987</v>
      </c>
      <c r="C323" t="s">
        <v>11</v>
      </c>
      <c r="D323" t="s">
        <v>16</v>
      </c>
      <c r="E323">
        <v>0.8</v>
      </c>
      <c r="F323">
        <v>0.82</v>
      </c>
      <c r="G323" t="s">
        <v>148</v>
      </c>
      <c r="H323">
        <v>2</v>
      </c>
      <c r="I323">
        <v>7</v>
      </c>
      <c r="J323" t="s">
        <v>18</v>
      </c>
      <c r="K323" s="36" t="s">
        <v>149</v>
      </c>
    </row>
    <row r="324" spans="1:11" x14ac:dyDescent="0.25">
      <c r="A324">
        <v>4615520</v>
      </c>
      <c r="B324" s="1">
        <v>41281</v>
      </c>
      <c r="C324" t="s">
        <v>11</v>
      </c>
      <c r="D324" t="s">
        <v>17</v>
      </c>
      <c r="E324">
        <v>1</v>
      </c>
      <c r="F324">
        <v>0.93</v>
      </c>
      <c r="G324" t="s">
        <v>148</v>
      </c>
      <c r="H324">
        <v>25</v>
      </c>
      <c r="I324">
        <v>67</v>
      </c>
      <c r="J324" t="s">
        <v>14</v>
      </c>
      <c r="K324" s="36" t="s">
        <v>149</v>
      </c>
    </row>
    <row r="325" spans="1:11" x14ac:dyDescent="0.25">
      <c r="A325">
        <v>24975550</v>
      </c>
      <c r="B325" s="1">
        <v>41991</v>
      </c>
      <c r="C325" t="s">
        <v>11</v>
      </c>
      <c r="D325" t="s">
        <v>16</v>
      </c>
      <c r="E325">
        <v>1</v>
      </c>
      <c r="F325">
        <v>1</v>
      </c>
      <c r="G325" t="s">
        <v>149</v>
      </c>
      <c r="H325">
        <v>1</v>
      </c>
      <c r="I325">
        <v>1</v>
      </c>
      <c r="J325" t="s">
        <v>14</v>
      </c>
      <c r="K325" s="36" t="s">
        <v>149</v>
      </c>
    </row>
    <row r="326" spans="1:11" x14ac:dyDescent="0.25">
      <c r="A326">
        <v>19368877</v>
      </c>
      <c r="B326" s="1">
        <v>41854</v>
      </c>
      <c r="C326" t="s">
        <v>11</v>
      </c>
      <c r="D326" t="s">
        <v>12</v>
      </c>
      <c r="G326" t="s">
        <v>148</v>
      </c>
      <c r="H326">
        <v>1</v>
      </c>
      <c r="I326">
        <v>1</v>
      </c>
      <c r="J326" t="s">
        <v>14</v>
      </c>
      <c r="K326" s="36" t="s">
        <v>149</v>
      </c>
    </row>
    <row r="327" spans="1:11" x14ac:dyDescent="0.25">
      <c r="A327">
        <v>19505711</v>
      </c>
      <c r="B327" s="1">
        <v>41856</v>
      </c>
      <c r="C327" t="s">
        <v>11</v>
      </c>
      <c r="D327" t="s">
        <v>16</v>
      </c>
      <c r="E327">
        <v>0.9</v>
      </c>
      <c r="F327">
        <v>0.97</v>
      </c>
      <c r="G327" t="s">
        <v>149</v>
      </c>
      <c r="H327">
        <v>1</v>
      </c>
      <c r="I327">
        <v>1</v>
      </c>
      <c r="J327" t="s">
        <v>14</v>
      </c>
      <c r="K327" s="36" t="s">
        <v>149</v>
      </c>
    </row>
    <row r="328" spans="1:11" x14ac:dyDescent="0.25">
      <c r="A328">
        <v>6552198</v>
      </c>
      <c r="B328" s="1">
        <v>41418</v>
      </c>
      <c r="C328" t="s">
        <v>11</v>
      </c>
      <c r="D328" t="s">
        <v>17</v>
      </c>
      <c r="E328">
        <v>1</v>
      </c>
      <c r="F328">
        <v>0.49</v>
      </c>
      <c r="G328" t="s">
        <v>148</v>
      </c>
      <c r="H328">
        <v>1</v>
      </c>
      <c r="I328">
        <v>2</v>
      </c>
      <c r="J328" t="s">
        <v>14</v>
      </c>
      <c r="K328" s="36" t="s">
        <v>149</v>
      </c>
    </row>
    <row r="329" spans="1:11" x14ac:dyDescent="0.25">
      <c r="A329">
        <v>7267067</v>
      </c>
      <c r="B329" s="1">
        <v>41458</v>
      </c>
      <c r="C329" t="s">
        <v>31</v>
      </c>
      <c r="D329" t="s">
        <v>21</v>
      </c>
      <c r="E329">
        <v>0.9</v>
      </c>
      <c r="F329">
        <v>0.95</v>
      </c>
      <c r="G329" t="s">
        <v>149</v>
      </c>
      <c r="H329">
        <v>1</v>
      </c>
      <c r="I329">
        <v>1</v>
      </c>
      <c r="J329" t="s">
        <v>18</v>
      </c>
      <c r="K329" s="36" t="s">
        <v>149</v>
      </c>
    </row>
    <row r="330" spans="1:11" x14ac:dyDescent="0.25">
      <c r="A330">
        <v>5704937</v>
      </c>
      <c r="B330" s="1">
        <v>41364</v>
      </c>
      <c r="C330" t="s">
        <v>11</v>
      </c>
      <c r="D330" t="s">
        <v>17</v>
      </c>
      <c r="E330">
        <v>1</v>
      </c>
      <c r="F330">
        <v>0.13</v>
      </c>
      <c r="G330" t="s">
        <v>148</v>
      </c>
      <c r="H330">
        <v>2</v>
      </c>
      <c r="I330">
        <v>2</v>
      </c>
      <c r="J330" t="s">
        <v>14</v>
      </c>
      <c r="K330" s="36" t="s">
        <v>149</v>
      </c>
    </row>
    <row r="331" spans="1:11" x14ac:dyDescent="0.25">
      <c r="A331">
        <v>15784257</v>
      </c>
      <c r="B331" s="1">
        <v>41779</v>
      </c>
      <c r="C331" t="s">
        <v>11</v>
      </c>
      <c r="D331" t="s">
        <v>12</v>
      </c>
      <c r="F331">
        <v>1</v>
      </c>
      <c r="G331" t="s">
        <v>148</v>
      </c>
      <c r="H331">
        <v>2</v>
      </c>
      <c r="I331">
        <v>2</v>
      </c>
      <c r="J331" t="s">
        <v>18</v>
      </c>
      <c r="K331" s="36" t="s">
        <v>149</v>
      </c>
    </row>
    <row r="332" spans="1:11" x14ac:dyDescent="0.25">
      <c r="A332">
        <v>25434664</v>
      </c>
      <c r="B332" s="1">
        <v>42004</v>
      </c>
      <c r="C332" t="s">
        <v>11</v>
      </c>
      <c r="D332" t="s">
        <v>21</v>
      </c>
      <c r="E332">
        <v>0.75</v>
      </c>
      <c r="F332">
        <v>0.19</v>
      </c>
      <c r="G332" t="s">
        <v>148</v>
      </c>
      <c r="H332">
        <v>1</v>
      </c>
      <c r="I332">
        <v>1</v>
      </c>
      <c r="J332" t="s">
        <v>14</v>
      </c>
      <c r="K332" s="36" t="s">
        <v>149</v>
      </c>
    </row>
    <row r="333" spans="1:11" x14ac:dyDescent="0.25">
      <c r="A333">
        <v>12698367</v>
      </c>
      <c r="B333" s="1">
        <v>41699</v>
      </c>
      <c r="C333" t="s">
        <v>11</v>
      </c>
      <c r="D333" t="s">
        <v>16</v>
      </c>
      <c r="E333">
        <v>1</v>
      </c>
      <c r="F333">
        <v>1</v>
      </c>
      <c r="G333" t="s">
        <v>149</v>
      </c>
      <c r="H333">
        <v>4</v>
      </c>
      <c r="I333">
        <v>4</v>
      </c>
      <c r="J333" t="s">
        <v>14</v>
      </c>
      <c r="K333" s="36" t="s">
        <v>149</v>
      </c>
    </row>
    <row r="334" spans="1:11" x14ac:dyDescent="0.25">
      <c r="A334">
        <v>19687824</v>
      </c>
      <c r="B334" s="1">
        <v>41859</v>
      </c>
      <c r="C334" t="s">
        <v>11</v>
      </c>
      <c r="D334" t="s">
        <v>16</v>
      </c>
      <c r="E334">
        <v>1</v>
      </c>
      <c r="F334">
        <v>0.76</v>
      </c>
      <c r="G334" t="s">
        <v>149</v>
      </c>
      <c r="H334">
        <v>2</v>
      </c>
      <c r="I334">
        <v>3</v>
      </c>
      <c r="J334" t="s">
        <v>14</v>
      </c>
      <c r="K334" s="36" t="s">
        <v>149</v>
      </c>
    </row>
    <row r="335" spans="1:11" x14ac:dyDescent="0.25">
      <c r="A335">
        <v>1118158</v>
      </c>
      <c r="B335" s="1">
        <v>40792</v>
      </c>
      <c r="C335" t="s">
        <v>11</v>
      </c>
      <c r="D335" t="s">
        <v>16</v>
      </c>
      <c r="E335">
        <v>1</v>
      </c>
      <c r="G335" t="s">
        <v>148</v>
      </c>
      <c r="H335">
        <v>1</v>
      </c>
      <c r="I335">
        <v>2</v>
      </c>
      <c r="J335" t="s">
        <v>18</v>
      </c>
      <c r="K335" s="36" t="s">
        <v>149</v>
      </c>
    </row>
    <row r="336" spans="1:11" x14ac:dyDescent="0.25">
      <c r="A336">
        <v>17688059</v>
      </c>
      <c r="B336" s="1">
        <v>41825</v>
      </c>
      <c r="C336" t="s">
        <v>11</v>
      </c>
      <c r="D336" t="s">
        <v>17</v>
      </c>
      <c r="E336">
        <v>1</v>
      </c>
      <c r="F336">
        <v>0.79</v>
      </c>
      <c r="G336" t="s">
        <v>149</v>
      </c>
      <c r="H336">
        <v>2</v>
      </c>
      <c r="I336">
        <v>2</v>
      </c>
      <c r="J336" t="s">
        <v>14</v>
      </c>
      <c r="K336" s="36" t="s">
        <v>149</v>
      </c>
    </row>
    <row r="337" spans="1:11" x14ac:dyDescent="0.25">
      <c r="A337">
        <v>26069432</v>
      </c>
      <c r="B337" s="1">
        <v>42017</v>
      </c>
      <c r="C337" t="s">
        <v>11</v>
      </c>
      <c r="D337" t="s">
        <v>16</v>
      </c>
      <c r="E337">
        <v>1</v>
      </c>
      <c r="F337">
        <v>0</v>
      </c>
      <c r="G337" t="s">
        <v>148</v>
      </c>
      <c r="H337">
        <v>2</v>
      </c>
      <c r="I337">
        <v>3</v>
      </c>
      <c r="J337" t="s">
        <v>14</v>
      </c>
      <c r="K337" s="36" t="s">
        <v>148</v>
      </c>
    </row>
    <row r="338" spans="1:11" x14ac:dyDescent="0.25">
      <c r="A338">
        <v>26147086</v>
      </c>
      <c r="B338" s="1">
        <v>42019</v>
      </c>
      <c r="C338" t="s">
        <v>27</v>
      </c>
      <c r="D338" t="s">
        <v>16</v>
      </c>
      <c r="E338">
        <v>1</v>
      </c>
      <c r="F338">
        <v>0.76</v>
      </c>
      <c r="G338" t="s">
        <v>149</v>
      </c>
      <c r="H338">
        <v>1</v>
      </c>
      <c r="I338">
        <v>2</v>
      </c>
      <c r="J338" t="s">
        <v>14</v>
      </c>
      <c r="K338" s="36" t="s">
        <v>149</v>
      </c>
    </row>
    <row r="339" spans="1:11" x14ac:dyDescent="0.25">
      <c r="A339">
        <v>5031865</v>
      </c>
      <c r="B339" s="1">
        <v>41315</v>
      </c>
      <c r="C339" t="s">
        <v>11</v>
      </c>
      <c r="D339" t="s">
        <v>16</v>
      </c>
      <c r="E339">
        <v>1</v>
      </c>
      <c r="F339">
        <v>1</v>
      </c>
      <c r="G339" t="s">
        <v>27</v>
      </c>
      <c r="H339">
        <v>6</v>
      </c>
      <c r="I339">
        <v>10</v>
      </c>
      <c r="J339" t="s">
        <v>14</v>
      </c>
      <c r="K339" s="36" t="s">
        <v>149</v>
      </c>
    </row>
    <row r="340" spans="1:11" x14ac:dyDescent="0.25">
      <c r="A340">
        <v>70273</v>
      </c>
      <c r="B340" s="1">
        <v>40191</v>
      </c>
      <c r="C340" t="s">
        <v>27</v>
      </c>
      <c r="D340" t="s">
        <v>12</v>
      </c>
      <c r="G340" t="s">
        <v>148</v>
      </c>
      <c r="H340">
        <v>1</v>
      </c>
      <c r="I340">
        <v>5</v>
      </c>
      <c r="J340" t="s">
        <v>14</v>
      </c>
      <c r="K340" s="36" t="s">
        <v>149</v>
      </c>
    </row>
    <row r="341" spans="1:11" x14ac:dyDescent="0.25">
      <c r="A341">
        <v>19734284</v>
      </c>
      <c r="B341" s="1">
        <v>41860</v>
      </c>
      <c r="C341" t="s">
        <v>11</v>
      </c>
      <c r="D341" t="s">
        <v>12</v>
      </c>
      <c r="F341">
        <v>0.75</v>
      </c>
      <c r="G341" t="s">
        <v>148</v>
      </c>
      <c r="H341">
        <v>2</v>
      </c>
      <c r="I341">
        <v>2</v>
      </c>
      <c r="J341" t="s">
        <v>14</v>
      </c>
      <c r="K341" s="36" t="s">
        <v>149</v>
      </c>
    </row>
    <row r="342" spans="1:11" x14ac:dyDescent="0.25">
      <c r="A342">
        <v>26402947</v>
      </c>
      <c r="B342" s="1">
        <v>42024</v>
      </c>
      <c r="C342" t="s">
        <v>11</v>
      </c>
      <c r="D342" t="s">
        <v>17</v>
      </c>
      <c r="E342">
        <v>1</v>
      </c>
      <c r="F342">
        <v>0.5</v>
      </c>
      <c r="G342" t="s">
        <v>149</v>
      </c>
      <c r="H342">
        <v>1</v>
      </c>
      <c r="I342">
        <v>1</v>
      </c>
      <c r="J342" t="s">
        <v>14</v>
      </c>
      <c r="K342" s="36" t="s">
        <v>149</v>
      </c>
    </row>
    <row r="343" spans="1:11" x14ac:dyDescent="0.25">
      <c r="A343">
        <v>2521612</v>
      </c>
      <c r="B343" s="1">
        <v>41061</v>
      </c>
      <c r="C343" t="s">
        <v>11</v>
      </c>
      <c r="D343" t="s">
        <v>16</v>
      </c>
      <c r="E343">
        <v>1</v>
      </c>
      <c r="F343">
        <v>0.92</v>
      </c>
      <c r="G343" t="s">
        <v>149</v>
      </c>
      <c r="H343">
        <v>1</v>
      </c>
      <c r="I343">
        <v>1</v>
      </c>
      <c r="J343" t="s">
        <v>14</v>
      </c>
      <c r="K343" s="36" t="s">
        <v>149</v>
      </c>
    </row>
    <row r="344" spans="1:11" x14ac:dyDescent="0.25">
      <c r="A344">
        <v>26780049</v>
      </c>
      <c r="B344" s="1">
        <v>42031</v>
      </c>
      <c r="C344" t="s">
        <v>11</v>
      </c>
      <c r="D344" t="s">
        <v>17</v>
      </c>
      <c r="E344">
        <v>1</v>
      </c>
      <c r="F344">
        <v>0.93</v>
      </c>
      <c r="G344" t="s">
        <v>149</v>
      </c>
      <c r="H344">
        <v>2</v>
      </c>
      <c r="I344">
        <v>4</v>
      </c>
      <c r="J344" t="s">
        <v>14</v>
      </c>
      <c r="K344" s="36" t="s">
        <v>149</v>
      </c>
    </row>
    <row r="345" spans="1:11" x14ac:dyDescent="0.25">
      <c r="A345">
        <v>16859206</v>
      </c>
      <c r="B345" s="1">
        <v>41806</v>
      </c>
      <c r="C345" t="s">
        <v>11</v>
      </c>
      <c r="D345" t="s">
        <v>16</v>
      </c>
      <c r="E345">
        <v>1</v>
      </c>
      <c r="F345">
        <v>0.79</v>
      </c>
      <c r="G345" t="s">
        <v>148</v>
      </c>
      <c r="H345">
        <v>7</v>
      </c>
      <c r="I345">
        <v>8</v>
      </c>
      <c r="J345" t="s">
        <v>14</v>
      </c>
      <c r="K345" s="36" t="s">
        <v>149</v>
      </c>
    </row>
    <row r="346" spans="1:11" x14ac:dyDescent="0.25">
      <c r="A346">
        <v>20076123</v>
      </c>
      <c r="B346" s="1">
        <v>41866</v>
      </c>
      <c r="C346" t="s">
        <v>11</v>
      </c>
      <c r="D346" t="s">
        <v>16</v>
      </c>
      <c r="E346">
        <v>0.94</v>
      </c>
      <c r="F346">
        <v>1</v>
      </c>
      <c r="G346" t="s">
        <v>148</v>
      </c>
      <c r="H346">
        <v>2</v>
      </c>
      <c r="I346">
        <v>2</v>
      </c>
      <c r="J346" t="s">
        <v>14</v>
      </c>
      <c r="K346" s="36" t="s">
        <v>149</v>
      </c>
    </row>
    <row r="347" spans="1:11" x14ac:dyDescent="0.25">
      <c r="A347">
        <v>27366104</v>
      </c>
      <c r="B347" s="1">
        <v>42042</v>
      </c>
      <c r="C347" t="s">
        <v>11</v>
      </c>
      <c r="D347" t="s">
        <v>16</v>
      </c>
      <c r="E347">
        <v>1</v>
      </c>
      <c r="F347">
        <v>1</v>
      </c>
      <c r="G347" t="s">
        <v>149</v>
      </c>
      <c r="H347">
        <v>1</v>
      </c>
      <c r="I347">
        <v>1</v>
      </c>
      <c r="J347" t="s">
        <v>14</v>
      </c>
      <c r="K347" s="36" t="s">
        <v>149</v>
      </c>
    </row>
    <row r="348" spans="1:11" x14ac:dyDescent="0.25">
      <c r="A348">
        <v>27508261</v>
      </c>
      <c r="B348" s="1">
        <v>42045</v>
      </c>
      <c r="C348" t="s">
        <v>11</v>
      </c>
      <c r="D348" t="s">
        <v>17</v>
      </c>
      <c r="E348">
        <v>1</v>
      </c>
      <c r="F348">
        <v>0.97</v>
      </c>
      <c r="G348" t="s">
        <v>149</v>
      </c>
      <c r="H348">
        <v>3</v>
      </c>
      <c r="I348">
        <v>3</v>
      </c>
      <c r="J348" t="s">
        <v>14</v>
      </c>
      <c r="K348" s="36" t="s">
        <v>149</v>
      </c>
    </row>
    <row r="349" spans="1:11" x14ac:dyDescent="0.25">
      <c r="A349">
        <v>5906378</v>
      </c>
      <c r="B349" s="1">
        <v>41377</v>
      </c>
      <c r="C349" t="s">
        <v>11</v>
      </c>
      <c r="D349" t="s">
        <v>20</v>
      </c>
      <c r="E349">
        <v>0.09</v>
      </c>
      <c r="F349">
        <v>0.03</v>
      </c>
      <c r="G349" t="s">
        <v>148</v>
      </c>
      <c r="H349">
        <v>1</v>
      </c>
      <c r="I349">
        <v>2</v>
      </c>
      <c r="J349" t="s">
        <v>14</v>
      </c>
      <c r="K349" s="36" t="s">
        <v>149</v>
      </c>
    </row>
    <row r="350" spans="1:11" x14ac:dyDescent="0.25">
      <c r="A350">
        <v>2116117</v>
      </c>
      <c r="B350" s="1">
        <v>41010</v>
      </c>
      <c r="C350" t="s">
        <v>11</v>
      </c>
      <c r="D350" t="s">
        <v>17</v>
      </c>
      <c r="E350">
        <v>1</v>
      </c>
      <c r="F350">
        <v>0.74</v>
      </c>
      <c r="G350" t="s">
        <v>148</v>
      </c>
      <c r="H350">
        <v>2</v>
      </c>
      <c r="I350">
        <v>2</v>
      </c>
      <c r="J350" t="s">
        <v>18</v>
      </c>
      <c r="K350" s="36" t="s">
        <v>149</v>
      </c>
    </row>
    <row r="351" spans="1:11" x14ac:dyDescent="0.25">
      <c r="A351">
        <v>20443754</v>
      </c>
      <c r="B351" s="1">
        <v>41874</v>
      </c>
      <c r="C351" t="s">
        <v>11</v>
      </c>
      <c r="D351" t="s">
        <v>21</v>
      </c>
      <c r="E351">
        <v>0.9</v>
      </c>
      <c r="F351">
        <v>0.21</v>
      </c>
      <c r="G351" t="s">
        <v>148</v>
      </c>
      <c r="H351">
        <v>1</v>
      </c>
      <c r="I351">
        <v>2</v>
      </c>
      <c r="J351" t="s">
        <v>14</v>
      </c>
      <c r="K351" s="36" t="s">
        <v>149</v>
      </c>
    </row>
    <row r="352" spans="1:11" x14ac:dyDescent="0.25">
      <c r="A352">
        <v>20195703</v>
      </c>
      <c r="B352" s="1">
        <v>41869</v>
      </c>
      <c r="C352" t="s">
        <v>11</v>
      </c>
      <c r="D352" t="s">
        <v>17</v>
      </c>
      <c r="E352">
        <v>1</v>
      </c>
      <c r="F352">
        <v>0.86</v>
      </c>
      <c r="G352" t="s">
        <v>27</v>
      </c>
      <c r="H352">
        <v>3</v>
      </c>
      <c r="I352">
        <v>3</v>
      </c>
      <c r="J352" t="s">
        <v>14</v>
      </c>
      <c r="K352" s="36" t="s">
        <v>149</v>
      </c>
    </row>
    <row r="353" spans="1:11" x14ac:dyDescent="0.25">
      <c r="A353">
        <v>53526</v>
      </c>
      <c r="B353" s="1">
        <v>40129</v>
      </c>
      <c r="C353" t="s">
        <v>11</v>
      </c>
      <c r="D353" t="s">
        <v>16</v>
      </c>
      <c r="E353">
        <v>1</v>
      </c>
      <c r="F353">
        <v>0.92</v>
      </c>
      <c r="G353" t="s">
        <v>149</v>
      </c>
      <c r="H353">
        <v>10</v>
      </c>
      <c r="I353">
        <v>11</v>
      </c>
      <c r="J353" t="s">
        <v>14</v>
      </c>
      <c r="K353" s="36" t="s">
        <v>149</v>
      </c>
    </row>
    <row r="354" spans="1:11" x14ac:dyDescent="0.25">
      <c r="A354">
        <v>18991468</v>
      </c>
      <c r="B354" s="1">
        <v>41847</v>
      </c>
      <c r="C354" t="s">
        <v>11</v>
      </c>
      <c r="D354" t="s">
        <v>16</v>
      </c>
      <c r="E354">
        <v>1</v>
      </c>
      <c r="F354">
        <v>0.33</v>
      </c>
      <c r="G354" t="s">
        <v>148</v>
      </c>
      <c r="H354">
        <v>1</v>
      </c>
      <c r="I354">
        <v>2</v>
      </c>
      <c r="J354" t="s">
        <v>14</v>
      </c>
      <c r="K354" s="36" t="s">
        <v>149</v>
      </c>
    </row>
    <row r="355" spans="1:11" x14ac:dyDescent="0.25">
      <c r="A355">
        <v>27844535</v>
      </c>
      <c r="B355" s="1">
        <v>42051</v>
      </c>
      <c r="C355" t="s">
        <v>11</v>
      </c>
      <c r="D355" t="s">
        <v>16</v>
      </c>
      <c r="E355">
        <v>1</v>
      </c>
      <c r="F355">
        <v>0.95</v>
      </c>
      <c r="G355" t="s">
        <v>149</v>
      </c>
      <c r="H355">
        <v>1</v>
      </c>
      <c r="I355">
        <v>1</v>
      </c>
      <c r="J355" t="s">
        <v>14</v>
      </c>
      <c r="K355" s="36" t="s">
        <v>149</v>
      </c>
    </row>
    <row r="356" spans="1:11" x14ac:dyDescent="0.25">
      <c r="A356">
        <v>7474803</v>
      </c>
      <c r="B356" s="1">
        <v>41469</v>
      </c>
      <c r="C356" t="s">
        <v>11</v>
      </c>
      <c r="D356" t="s">
        <v>12</v>
      </c>
      <c r="F356">
        <v>0.56999999999999995</v>
      </c>
      <c r="G356" t="s">
        <v>149</v>
      </c>
      <c r="H356">
        <v>4</v>
      </c>
      <c r="I356">
        <v>5</v>
      </c>
      <c r="J356" t="s">
        <v>14</v>
      </c>
      <c r="K356" s="36" t="s">
        <v>149</v>
      </c>
    </row>
    <row r="357" spans="1:11" x14ac:dyDescent="0.25">
      <c r="A357">
        <v>14324611</v>
      </c>
      <c r="B357" s="1">
        <v>41744</v>
      </c>
      <c r="C357" t="s">
        <v>11</v>
      </c>
      <c r="D357" t="s">
        <v>16</v>
      </c>
      <c r="E357">
        <v>1</v>
      </c>
      <c r="F357">
        <v>0.99</v>
      </c>
      <c r="G357" t="s">
        <v>148</v>
      </c>
      <c r="H357">
        <v>2</v>
      </c>
      <c r="I357">
        <v>2</v>
      </c>
      <c r="J357" t="s">
        <v>22</v>
      </c>
      <c r="K357" s="36" t="s">
        <v>149</v>
      </c>
    </row>
    <row r="358" spans="1:11" x14ac:dyDescent="0.25">
      <c r="A358">
        <v>12186814</v>
      </c>
      <c r="B358" s="1">
        <v>41682</v>
      </c>
      <c r="C358" t="s">
        <v>11</v>
      </c>
      <c r="D358" t="s">
        <v>21</v>
      </c>
      <c r="E358">
        <v>1</v>
      </c>
      <c r="F358">
        <v>0.33</v>
      </c>
      <c r="G358" t="s">
        <v>148</v>
      </c>
      <c r="H358">
        <v>2</v>
      </c>
      <c r="I358">
        <v>2</v>
      </c>
      <c r="J358" t="s">
        <v>14</v>
      </c>
      <c r="K358" s="36" t="s">
        <v>149</v>
      </c>
    </row>
    <row r="359" spans="1:11" x14ac:dyDescent="0.25">
      <c r="A359">
        <v>28207769</v>
      </c>
      <c r="B359" s="1">
        <v>42058</v>
      </c>
      <c r="C359" t="s">
        <v>11</v>
      </c>
      <c r="D359" t="s">
        <v>21</v>
      </c>
      <c r="E359">
        <v>1</v>
      </c>
      <c r="F359">
        <v>0.75</v>
      </c>
      <c r="G359" t="s">
        <v>149</v>
      </c>
      <c r="H359">
        <v>2</v>
      </c>
      <c r="I359">
        <v>2</v>
      </c>
      <c r="J359" t="s">
        <v>14</v>
      </c>
      <c r="K359" s="36" t="s">
        <v>149</v>
      </c>
    </row>
    <row r="360" spans="1:11" x14ac:dyDescent="0.25">
      <c r="A360">
        <v>17521594</v>
      </c>
      <c r="B360" s="1">
        <v>41821</v>
      </c>
      <c r="C360" t="s">
        <v>11</v>
      </c>
      <c r="D360" t="s">
        <v>16</v>
      </c>
      <c r="E360">
        <v>0.9</v>
      </c>
      <c r="F360">
        <v>0.99</v>
      </c>
      <c r="G360" t="s">
        <v>149</v>
      </c>
      <c r="H360">
        <v>1</v>
      </c>
      <c r="I360">
        <v>5</v>
      </c>
      <c r="J360" t="s">
        <v>14</v>
      </c>
      <c r="K360" s="36" t="s">
        <v>149</v>
      </c>
    </row>
    <row r="361" spans="1:11" x14ac:dyDescent="0.25">
      <c r="A361">
        <v>14040626</v>
      </c>
      <c r="B361" s="1">
        <v>41737</v>
      </c>
      <c r="C361" t="s">
        <v>27</v>
      </c>
      <c r="D361" t="s">
        <v>12</v>
      </c>
      <c r="F361">
        <v>1</v>
      </c>
      <c r="G361" t="s">
        <v>148</v>
      </c>
      <c r="H361">
        <v>2</v>
      </c>
      <c r="I361">
        <v>2</v>
      </c>
      <c r="J361" t="s">
        <v>14</v>
      </c>
      <c r="K361" s="36" t="s">
        <v>149</v>
      </c>
    </row>
    <row r="362" spans="1:11" x14ac:dyDescent="0.25">
      <c r="A362">
        <v>20936304</v>
      </c>
      <c r="B362" s="1">
        <v>41886</v>
      </c>
      <c r="C362" t="s">
        <v>11</v>
      </c>
      <c r="D362" t="s">
        <v>16</v>
      </c>
      <c r="E362">
        <v>1</v>
      </c>
      <c r="F362">
        <v>1</v>
      </c>
      <c r="G362" t="s">
        <v>149</v>
      </c>
      <c r="H362">
        <v>1</v>
      </c>
      <c r="I362">
        <v>1</v>
      </c>
      <c r="J362" t="s">
        <v>14</v>
      </c>
      <c r="K362" s="36" t="s">
        <v>149</v>
      </c>
    </row>
    <row r="363" spans="1:11" x14ac:dyDescent="0.25">
      <c r="A363">
        <v>21014080</v>
      </c>
      <c r="B363" s="1">
        <v>41888</v>
      </c>
      <c r="C363" t="s">
        <v>11</v>
      </c>
      <c r="D363" t="s">
        <v>16</v>
      </c>
      <c r="E363">
        <v>1</v>
      </c>
      <c r="F363">
        <v>0</v>
      </c>
      <c r="G363" t="s">
        <v>148</v>
      </c>
      <c r="H363">
        <v>2</v>
      </c>
      <c r="I363">
        <v>2</v>
      </c>
      <c r="J363" t="s">
        <v>14</v>
      </c>
      <c r="K363" s="36" t="s">
        <v>149</v>
      </c>
    </row>
    <row r="364" spans="1:11" x14ac:dyDescent="0.25">
      <c r="A364">
        <v>8986611</v>
      </c>
      <c r="B364" s="1">
        <v>41539</v>
      </c>
      <c r="C364" t="s">
        <v>34</v>
      </c>
      <c r="D364" t="s">
        <v>16</v>
      </c>
      <c r="E364">
        <v>0.88</v>
      </c>
      <c r="F364">
        <v>1</v>
      </c>
      <c r="G364" t="s">
        <v>148</v>
      </c>
      <c r="H364">
        <v>1</v>
      </c>
      <c r="I364">
        <v>5</v>
      </c>
      <c r="J364" t="s">
        <v>14</v>
      </c>
      <c r="K364" s="36" t="s">
        <v>149</v>
      </c>
    </row>
    <row r="365" spans="1:11" x14ac:dyDescent="0.25">
      <c r="A365">
        <v>28789095</v>
      </c>
      <c r="B365" s="1">
        <v>42068</v>
      </c>
      <c r="C365" t="s">
        <v>11</v>
      </c>
      <c r="D365" t="s">
        <v>17</v>
      </c>
      <c r="E365">
        <v>1</v>
      </c>
      <c r="F365">
        <v>0.61</v>
      </c>
      <c r="G365" t="s">
        <v>149</v>
      </c>
      <c r="H365">
        <v>1</v>
      </c>
      <c r="I365">
        <v>1</v>
      </c>
      <c r="J365" t="s">
        <v>14</v>
      </c>
      <c r="K365" s="36" t="s">
        <v>149</v>
      </c>
    </row>
    <row r="366" spans="1:11" x14ac:dyDescent="0.25">
      <c r="A366">
        <v>28845746</v>
      </c>
      <c r="B366" s="1">
        <v>42069</v>
      </c>
      <c r="C366" t="s">
        <v>11</v>
      </c>
      <c r="D366" t="s">
        <v>12</v>
      </c>
      <c r="F366">
        <v>0</v>
      </c>
      <c r="G366" t="s">
        <v>148</v>
      </c>
      <c r="H366">
        <v>1</v>
      </c>
      <c r="I366">
        <v>1</v>
      </c>
      <c r="J366" t="s">
        <v>14</v>
      </c>
      <c r="K366" s="36" t="s">
        <v>149</v>
      </c>
    </row>
    <row r="367" spans="1:11" x14ac:dyDescent="0.25">
      <c r="A367">
        <v>26428861</v>
      </c>
      <c r="B367" s="1">
        <v>42024</v>
      </c>
      <c r="C367" t="s">
        <v>11</v>
      </c>
      <c r="D367" t="s">
        <v>17</v>
      </c>
      <c r="E367">
        <v>1</v>
      </c>
      <c r="F367">
        <v>1</v>
      </c>
      <c r="G367" t="s">
        <v>149</v>
      </c>
      <c r="H367">
        <v>1</v>
      </c>
      <c r="I367">
        <v>1</v>
      </c>
      <c r="J367" t="s">
        <v>18</v>
      </c>
      <c r="K367" s="36" t="s">
        <v>149</v>
      </c>
    </row>
    <row r="368" spans="1:11" x14ac:dyDescent="0.25">
      <c r="A368">
        <v>20907323</v>
      </c>
      <c r="B368" s="1">
        <v>41885</v>
      </c>
      <c r="C368" t="s">
        <v>11</v>
      </c>
      <c r="D368" t="s">
        <v>16</v>
      </c>
      <c r="E368">
        <v>1</v>
      </c>
      <c r="F368">
        <v>0.94</v>
      </c>
      <c r="G368" t="s">
        <v>148</v>
      </c>
      <c r="H368">
        <v>4</v>
      </c>
      <c r="I368">
        <v>32</v>
      </c>
      <c r="J368" t="s">
        <v>14</v>
      </c>
      <c r="K368" s="36" t="s">
        <v>149</v>
      </c>
    </row>
    <row r="369" spans="1:11" x14ac:dyDescent="0.25">
      <c r="A369">
        <v>21324816</v>
      </c>
      <c r="B369" s="1">
        <v>41896</v>
      </c>
      <c r="C369" t="s">
        <v>19</v>
      </c>
      <c r="D369" t="s">
        <v>16</v>
      </c>
      <c r="E369">
        <v>1</v>
      </c>
      <c r="F369">
        <v>1</v>
      </c>
      <c r="G369" t="s">
        <v>148</v>
      </c>
      <c r="H369">
        <v>2</v>
      </c>
      <c r="I369">
        <v>2</v>
      </c>
      <c r="J369" t="s">
        <v>14</v>
      </c>
      <c r="K369" s="36" t="s">
        <v>149</v>
      </c>
    </row>
    <row r="370" spans="1:11" x14ac:dyDescent="0.25">
      <c r="A370">
        <v>28953035</v>
      </c>
      <c r="B370" s="1">
        <v>42071</v>
      </c>
      <c r="C370" t="s">
        <v>11</v>
      </c>
      <c r="D370" t="s">
        <v>21</v>
      </c>
      <c r="E370">
        <v>1</v>
      </c>
      <c r="F370">
        <v>0.61</v>
      </c>
      <c r="G370" t="s">
        <v>149</v>
      </c>
      <c r="H370">
        <v>2</v>
      </c>
      <c r="I370">
        <v>3</v>
      </c>
      <c r="J370" t="s">
        <v>14</v>
      </c>
      <c r="K370" s="36" t="s">
        <v>149</v>
      </c>
    </row>
    <row r="371" spans="1:11" x14ac:dyDescent="0.25">
      <c r="A371">
        <v>28956477</v>
      </c>
      <c r="B371" s="1">
        <v>42071</v>
      </c>
      <c r="C371" t="s">
        <v>11</v>
      </c>
      <c r="D371" t="s">
        <v>16</v>
      </c>
      <c r="E371">
        <v>1</v>
      </c>
      <c r="F371">
        <v>0</v>
      </c>
      <c r="G371" t="s">
        <v>148</v>
      </c>
      <c r="H371">
        <v>1</v>
      </c>
      <c r="I371">
        <v>1</v>
      </c>
      <c r="J371" t="s">
        <v>14</v>
      </c>
      <c r="K371" s="36" t="s">
        <v>148</v>
      </c>
    </row>
    <row r="372" spans="1:11" x14ac:dyDescent="0.25">
      <c r="A372">
        <v>22361249</v>
      </c>
      <c r="B372" s="1">
        <v>41922</v>
      </c>
      <c r="C372" t="s">
        <v>11</v>
      </c>
      <c r="D372" t="s">
        <v>16</v>
      </c>
      <c r="E372">
        <v>1</v>
      </c>
      <c r="F372">
        <v>0.91</v>
      </c>
      <c r="G372" t="s">
        <v>149</v>
      </c>
      <c r="H372">
        <v>7</v>
      </c>
      <c r="I372">
        <v>7</v>
      </c>
      <c r="J372" t="s">
        <v>18</v>
      </c>
      <c r="K372" s="36" t="s">
        <v>149</v>
      </c>
    </row>
    <row r="373" spans="1:11" x14ac:dyDescent="0.25">
      <c r="A373">
        <v>29331987</v>
      </c>
      <c r="B373" s="1">
        <v>42077</v>
      </c>
      <c r="C373" t="s">
        <v>11</v>
      </c>
      <c r="D373" t="s">
        <v>12</v>
      </c>
      <c r="G373" t="s">
        <v>148</v>
      </c>
      <c r="H373">
        <v>1</v>
      </c>
      <c r="I373">
        <v>3</v>
      </c>
      <c r="J373" t="s">
        <v>14</v>
      </c>
      <c r="K373" s="36" t="s">
        <v>148</v>
      </c>
    </row>
    <row r="374" spans="1:11" x14ac:dyDescent="0.25">
      <c r="A374">
        <v>30829022</v>
      </c>
      <c r="B374" s="1">
        <v>42102</v>
      </c>
      <c r="C374" t="s">
        <v>11</v>
      </c>
      <c r="D374" t="s">
        <v>16</v>
      </c>
      <c r="E374">
        <v>1</v>
      </c>
      <c r="F374">
        <v>0.85</v>
      </c>
      <c r="G374" t="s">
        <v>149</v>
      </c>
      <c r="H374">
        <v>3</v>
      </c>
      <c r="I374">
        <v>4</v>
      </c>
      <c r="J374" t="s">
        <v>14</v>
      </c>
      <c r="K374" s="36" t="s">
        <v>149</v>
      </c>
    </row>
    <row r="375" spans="1:11" x14ac:dyDescent="0.25">
      <c r="A375">
        <v>11025286</v>
      </c>
      <c r="B375" s="1">
        <v>41643</v>
      </c>
      <c r="C375" t="s">
        <v>11</v>
      </c>
      <c r="D375" t="s">
        <v>12</v>
      </c>
      <c r="F375">
        <v>1</v>
      </c>
      <c r="G375" t="s">
        <v>149</v>
      </c>
      <c r="H375">
        <v>1</v>
      </c>
      <c r="I375">
        <v>1</v>
      </c>
      <c r="J375" t="s">
        <v>14</v>
      </c>
      <c r="K375" s="36" t="s">
        <v>149</v>
      </c>
    </row>
    <row r="376" spans="1:11" x14ac:dyDescent="0.25">
      <c r="A376">
        <v>606925</v>
      </c>
      <c r="B376" s="1">
        <v>40683</v>
      </c>
      <c r="C376" t="s">
        <v>11</v>
      </c>
      <c r="D376" t="s">
        <v>17</v>
      </c>
      <c r="E376">
        <v>1</v>
      </c>
      <c r="F376">
        <v>0.84</v>
      </c>
      <c r="G376" t="s">
        <v>149</v>
      </c>
      <c r="H376">
        <v>1</v>
      </c>
      <c r="I376">
        <v>3</v>
      </c>
      <c r="J376" t="s">
        <v>14</v>
      </c>
      <c r="K376" s="36" t="s">
        <v>149</v>
      </c>
    </row>
    <row r="377" spans="1:11" x14ac:dyDescent="0.25">
      <c r="A377">
        <v>16960262</v>
      </c>
      <c r="B377" s="1">
        <v>41808</v>
      </c>
      <c r="C377" t="s">
        <v>11</v>
      </c>
      <c r="D377" t="s">
        <v>16</v>
      </c>
      <c r="E377">
        <v>1</v>
      </c>
      <c r="F377">
        <v>0.89</v>
      </c>
      <c r="G377" t="s">
        <v>148</v>
      </c>
      <c r="H377">
        <v>4</v>
      </c>
      <c r="I377">
        <v>8</v>
      </c>
      <c r="J377" t="s">
        <v>14</v>
      </c>
      <c r="K377" s="36" t="s">
        <v>149</v>
      </c>
    </row>
    <row r="378" spans="1:11" x14ac:dyDescent="0.25">
      <c r="A378">
        <v>16177101</v>
      </c>
      <c r="B378" s="1">
        <v>41789</v>
      </c>
      <c r="C378" t="s">
        <v>11</v>
      </c>
      <c r="D378" t="s">
        <v>16</v>
      </c>
      <c r="E378">
        <v>0.9</v>
      </c>
      <c r="F378">
        <v>1</v>
      </c>
      <c r="G378" t="s">
        <v>148</v>
      </c>
      <c r="H378">
        <v>6</v>
      </c>
      <c r="I378">
        <v>15</v>
      </c>
      <c r="J378" t="s">
        <v>14</v>
      </c>
      <c r="K378" s="36" t="s">
        <v>149</v>
      </c>
    </row>
    <row r="379" spans="1:11" x14ac:dyDescent="0.25">
      <c r="A379">
        <v>29612002</v>
      </c>
      <c r="B379" s="1">
        <v>42082</v>
      </c>
      <c r="C379" t="s">
        <v>11</v>
      </c>
      <c r="D379" t="s">
        <v>16</v>
      </c>
      <c r="E379">
        <v>1</v>
      </c>
      <c r="F379">
        <v>1</v>
      </c>
      <c r="G379" t="s">
        <v>148</v>
      </c>
      <c r="H379">
        <v>4</v>
      </c>
      <c r="I379">
        <v>4</v>
      </c>
      <c r="J379" t="s">
        <v>14</v>
      </c>
      <c r="K379" s="36" t="s">
        <v>149</v>
      </c>
    </row>
    <row r="380" spans="1:11" x14ac:dyDescent="0.25">
      <c r="A380">
        <v>31509536</v>
      </c>
      <c r="B380" s="1">
        <v>42113</v>
      </c>
      <c r="C380" t="s">
        <v>11</v>
      </c>
      <c r="D380" t="s">
        <v>21</v>
      </c>
      <c r="E380">
        <v>1</v>
      </c>
      <c r="F380">
        <v>0.96</v>
      </c>
      <c r="G380" t="s">
        <v>149</v>
      </c>
      <c r="H380">
        <v>10</v>
      </c>
      <c r="I380">
        <v>10</v>
      </c>
      <c r="J380" t="s">
        <v>14</v>
      </c>
      <c r="K380" s="36" t="s">
        <v>149</v>
      </c>
    </row>
    <row r="381" spans="1:11" x14ac:dyDescent="0.25">
      <c r="A381">
        <v>20577458</v>
      </c>
      <c r="B381" s="1">
        <v>41877</v>
      </c>
      <c r="C381" t="s">
        <v>11</v>
      </c>
      <c r="D381" t="s">
        <v>16</v>
      </c>
      <c r="E381">
        <v>1</v>
      </c>
      <c r="F381">
        <v>1</v>
      </c>
      <c r="G381" t="s">
        <v>149</v>
      </c>
      <c r="H381">
        <v>19</v>
      </c>
      <c r="I381">
        <v>26</v>
      </c>
      <c r="J381" t="s">
        <v>14</v>
      </c>
      <c r="K381" s="36" t="s">
        <v>149</v>
      </c>
    </row>
    <row r="382" spans="1:11" x14ac:dyDescent="0.25">
      <c r="A382">
        <v>31629152</v>
      </c>
      <c r="B382" s="1">
        <v>42115</v>
      </c>
      <c r="C382" t="s">
        <v>11</v>
      </c>
      <c r="D382" t="s">
        <v>12</v>
      </c>
      <c r="F382">
        <v>0.7</v>
      </c>
      <c r="G382" t="s">
        <v>149</v>
      </c>
      <c r="H382">
        <v>2</v>
      </c>
      <c r="I382">
        <v>2</v>
      </c>
      <c r="J382" t="s">
        <v>14</v>
      </c>
      <c r="K382" s="36" t="s">
        <v>149</v>
      </c>
    </row>
    <row r="383" spans="1:11" x14ac:dyDescent="0.25">
      <c r="A383">
        <v>18407534</v>
      </c>
      <c r="B383" s="1">
        <v>41839</v>
      </c>
      <c r="C383" t="s">
        <v>11</v>
      </c>
      <c r="D383" t="s">
        <v>16</v>
      </c>
      <c r="E383">
        <v>1</v>
      </c>
      <c r="F383">
        <v>0.96</v>
      </c>
      <c r="G383" t="s">
        <v>149</v>
      </c>
      <c r="H383">
        <v>1</v>
      </c>
      <c r="I383">
        <v>1</v>
      </c>
      <c r="J383" t="s">
        <v>14</v>
      </c>
      <c r="K383" s="36" t="s">
        <v>149</v>
      </c>
    </row>
    <row r="384" spans="1:11" x14ac:dyDescent="0.25">
      <c r="A384">
        <v>30039646</v>
      </c>
      <c r="B384" s="1">
        <v>42089</v>
      </c>
      <c r="C384" t="s">
        <v>11</v>
      </c>
      <c r="D384" t="s">
        <v>16</v>
      </c>
      <c r="E384">
        <v>1</v>
      </c>
      <c r="F384">
        <v>1</v>
      </c>
      <c r="G384" t="s">
        <v>27</v>
      </c>
      <c r="H384">
        <v>5</v>
      </c>
      <c r="I384">
        <v>5</v>
      </c>
      <c r="J384" t="s">
        <v>14</v>
      </c>
      <c r="K384" s="36" t="s">
        <v>149</v>
      </c>
    </row>
    <row r="385" spans="1:11" x14ac:dyDescent="0.25">
      <c r="A385">
        <v>22471045</v>
      </c>
      <c r="B385" s="1">
        <v>41925</v>
      </c>
      <c r="C385" t="s">
        <v>11</v>
      </c>
      <c r="D385" t="s">
        <v>21</v>
      </c>
      <c r="E385">
        <v>1</v>
      </c>
      <c r="F385">
        <v>0.64</v>
      </c>
      <c r="G385" t="s">
        <v>149</v>
      </c>
      <c r="H385">
        <v>1</v>
      </c>
      <c r="I385">
        <v>4</v>
      </c>
      <c r="J385" t="s">
        <v>14</v>
      </c>
      <c r="K385" s="36" t="s">
        <v>149</v>
      </c>
    </row>
    <row r="386" spans="1:11" x14ac:dyDescent="0.25">
      <c r="A386">
        <v>30297314</v>
      </c>
      <c r="B386" s="1">
        <v>42093</v>
      </c>
      <c r="C386" t="s">
        <v>11</v>
      </c>
      <c r="D386" t="s">
        <v>16</v>
      </c>
      <c r="E386">
        <v>1</v>
      </c>
      <c r="F386">
        <v>0.75</v>
      </c>
      <c r="G386" t="s">
        <v>148</v>
      </c>
      <c r="H386">
        <v>1</v>
      </c>
      <c r="I386">
        <v>1</v>
      </c>
      <c r="J386" t="s">
        <v>18</v>
      </c>
      <c r="K386" s="36" t="s">
        <v>149</v>
      </c>
    </row>
    <row r="387" spans="1:11" x14ac:dyDescent="0.25">
      <c r="A387">
        <v>31774454</v>
      </c>
      <c r="B387" s="1">
        <v>42117</v>
      </c>
      <c r="C387" t="s">
        <v>11</v>
      </c>
      <c r="D387" t="s">
        <v>16</v>
      </c>
      <c r="E387">
        <v>1</v>
      </c>
      <c r="F387">
        <v>1</v>
      </c>
      <c r="G387" t="s">
        <v>149</v>
      </c>
      <c r="H387">
        <v>4</v>
      </c>
      <c r="I387">
        <v>8</v>
      </c>
      <c r="J387" t="s">
        <v>18</v>
      </c>
      <c r="K387" s="36" t="s">
        <v>149</v>
      </c>
    </row>
    <row r="388" spans="1:11" x14ac:dyDescent="0.25">
      <c r="A388">
        <v>4644971</v>
      </c>
      <c r="B388" s="1">
        <v>41283</v>
      </c>
      <c r="C388" t="s">
        <v>11</v>
      </c>
      <c r="D388" t="s">
        <v>21</v>
      </c>
      <c r="E388">
        <v>1</v>
      </c>
      <c r="F388">
        <v>0</v>
      </c>
      <c r="G388" t="s">
        <v>148</v>
      </c>
      <c r="H388">
        <v>1</v>
      </c>
      <c r="I388">
        <v>1</v>
      </c>
      <c r="J388" t="s">
        <v>14</v>
      </c>
      <c r="K388" s="36" t="s">
        <v>149</v>
      </c>
    </row>
    <row r="389" spans="1:11" x14ac:dyDescent="0.25">
      <c r="A389">
        <v>21144062</v>
      </c>
      <c r="B389" s="1">
        <v>41891</v>
      </c>
      <c r="C389" t="s">
        <v>11</v>
      </c>
      <c r="D389" t="s">
        <v>12</v>
      </c>
      <c r="G389" t="s">
        <v>148</v>
      </c>
      <c r="H389">
        <v>1</v>
      </c>
      <c r="I389">
        <v>1</v>
      </c>
      <c r="J389" t="s">
        <v>14</v>
      </c>
      <c r="K389" s="36" t="s">
        <v>149</v>
      </c>
    </row>
    <row r="390" spans="1:11" x14ac:dyDescent="0.25">
      <c r="A390">
        <v>594068559</v>
      </c>
      <c r="B390" s="1">
        <v>45508</v>
      </c>
      <c r="C390" t="s">
        <v>27</v>
      </c>
      <c r="D390" t="s">
        <v>12</v>
      </c>
      <c r="G390" t="s">
        <v>148</v>
      </c>
      <c r="H390">
        <v>24</v>
      </c>
      <c r="I390">
        <v>40</v>
      </c>
      <c r="J390" t="s">
        <v>14</v>
      </c>
      <c r="K390" s="36" t="s">
        <v>149</v>
      </c>
    </row>
    <row r="391" spans="1:11" x14ac:dyDescent="0.25">
      <c r="A391">
        <v>30358377</v>
      </c>
      <c r="B391" s="1">
        <v>42094</v>
      </c>
      <c r="C391" t="s">
        <v>11</v>
      </c>
      <c r="D391" t="s">
        <v>16</v>
      </c>
      <c r="E391">
        <v>1</v>
      </c>
      <c r="F391">
        <v>0.99</v>
      </c>
      <c r="G391" t="s">
        <v>149</v>
      </c>
      <c r="H391">
        <v>3</v>
      </c>
      <c r="I391">
        <v>3</v>
      </c>
      <c r="J391" t="s">
        <v>14</v>
      </c>
      <c r="K391" s="36" t="s">
        <v>149</v>
      </c>
    </row>
    <row r="392" spans="1:11" x14ac:dyDescent="0.25">
      <c r="A392">
        <v>30494183</v>
      </c>
      <c r="B392" s="1">
        <v>42096</v>
      </c>
      <c r="C392" t="s">
        <v>11</v>
      </c>
      <c r="D392" t="s">
        <v>17</v>
      </c>
      <c r="E392">
        <v>0.8</v>
      </c>
      <c r="F392">
        <v>0.87</v>
      </c>
      <c r="G392" t="s">
        <v>148</v>
      </c>
      <c r="H392">
        <v>1</v>
      </c>
      <c r="I392">
        <v>2</v>
      </c>
      <c r="J392" t="s">
        <v>14</v>
      </c>
      <c r="K392" s="36" t="s">
        <v>149</v>
      </c>
    </row>
    <row r="393" spans="1:11" x14ac:dyDescent="0.25">
      <c r="A393">
        <v>33755523</v>
      </c>
      <c r="B393" s="1">
        <v>42143</v>
      </c>
      <c r="C393" t="s">
        <v>19</v>
      </c>
      <c r="D393" t="s">
        <v>16</v>
      </c>
      <c r="E393">
        <v>1</v>
      </c>
      <c r="F393">
        <v>0.96</v>
      </c>
      <c r="G393" t="s">
        <v>148</v>
      </c>
      <c r="H393">
        <v>4</v>
      </c>
      <c r="I393">
        <v>8</v>
      </c>
      <c r="J393" t="s">
        <v>14</v>
      </c>
      <c r="K393" s="36" t="s">
        <v>149</v>
      </c>
    </row>
    <row r="394" spans="1:11" x14ac:dyDescent="0.25">
      <c r="A394">
        <v>32339668</v>
      </c>
      <c r="B394" s="1">
        <v>42125</v>
      </c>
      <c r="C394" t="s">
        <v>11</v>
      </c>
      <c r="D394" t="s">
        <v>20</v>
      </c>
      <c r="E394">
        <v>0.1</v>
      </c>
      <c r="F394">
        <v>0.12</v>
      </c>
      <c r="G394" t="s">
        <v>148</v>
      </c>
      <c r="H394">
        <v>1</v>
      </c>
      <c r="I394">
        <v>1</v>
      </c>
      <c r="J394" t="s">
        <v>14</v>
      </c>
      <c r="K394" s="36" t="s">
        <v>149</v>
      </c>
    </row>
    <row r="395" spans="1:11" x14ac:dyDescent="0.25">
      <c r="A395">
        <v>34623998</v>
      </c>
      <c r="B395" s="1">
        <v>42155</v>
      </c>
      <c r="C395" t="s">
        <v>11</v>
      </c>
      <c r="D395" t="s">
        <v>17</v>
      </c>
      <c r="E395">
        <v>1</v>
      </c>
      <c r="F395">
        <v>0.99</v>
      </c>
      <c r="G395" t="s">
        <v>149</v>
      </c>
      <c r="H395">
        <v>2</v>
      </c>
      <c r="I395">
        <v>2</v>
      </c>
      <c r="J395" t="s">
        <v>14</v>
      </c>
      <c r="K395" s="36" t="s">
        <v>149</v>
      </c>
    </row>
    <row r="396" spans="1:11" x14ac:dyDescent="0.25">
      <c r="A396">
        <v>24861646</v>
      </c>
      <c r="B396" s="1">
        <v>41988</v>
      </c>
      <c r="C396" t="s">
        <v>11</v>
      </c>
      <c r="D396" t="s">
        <v>16</v>
      </c>
      <c r="E396">
        <v>1</v>
      </c>
      <c r="F396">
        <v>0.98</v>
      </c>
      <c r="G396" t="s">
        <v>149</v>
      </c>
      <c r="H396">
        <v>1</v>
      </c>
      <c r="I396">
        <v>1</v>
      </c>
      <c r="J396" t="s">
        <v>14</v>
      </c>
      <c r="K396" s="36" t="s">
        <v>149</v>
      </c>
    </row>
    <row r="397" spans="1:11" x14ac:dyDescent="0.25">
      <c r="A397">
        <v>24654581</v>
      </c>
      <c r="B397" s="1">
        <v>41982</v>
      </c>
      <c r="C397" t="s">
        <v>11</v>
      </c>
      <c r="D397" t="s">
        <v>17</v>
      </c>
      <c r="E397">
        <v>1</v>
      </c>
      <c r="F397">
        <v>0.76</v>
      </c>
      <c r="G397" t="s">
        <v>149</v>
      </c>
      <c r="H397">
        <v>4</v>
      </c>
      <c r="I397">
        <v>4</v>
      </c>
      <c r="J397" t="s">
        <v>14</v>
      </c>
      <c r="K397" s="36" t="s">
        <v>149</v>
      </c>
    </row>
    <row r="398" spans="1:11" x14ac:dyDescent="0.25">
      <c r="A398">
        <v>32068100</v>
      </c>
      <c r="B398" s="1">
        <v>42121</v>
      </c>
      <c r="C398" t="s">
        <v>11</v>
      </c>
      <c r="D398" t="s">
        <v>16</v>
      </c>
      <c r="E398">
        <v>1</v>
      </c>
      <c r="F398">
        <v>0.87</v>
      </c>
      <c r="G398" t="s">
        <v>149</v>
      </c>
      <c r="H398">
        <v>5</v>
      </c>
      <c r="I398">
        <v>11</v>
      </c>
      <c r="J398" t="s">
        <v>14</v>
      </c>
      <c r="K398" s="36" t="s">
        <v>149</v>
      </c>
    </row>
    <row r="399" spans="1:11" x14ac:dyDescent="0.25">
      <c r="A399">
        <v>3961893</v>
      </c>
      <c r="B399" s="1">
        <v>41206</v>
      </c>
      <c r="C399" t="s">
        <v>11</v>
      </c>
      <c r="D399" t="s">
        <v>16</v>
      </c>
      <c r="E399">
        <v>1</v>
      </c>
      <c r="F399">
        <v>0.96</v>
      </c>
      <c r="G399" t="s">
        <v>148</v>
      </c>
      <c r="H399">
        <v>1</v>
      </c>
      <c r="I399">
        <v>9</v>
      </c>
      <c r="J399" t="s">
        <v>18</v>
      </c>
      <c r="K399" s="36" t="s">
        <v>149</v>
      </c>
    </row>
    <row r="400" spans="1:11" x14ac:dyDescent="0.25">
      <c r="A400">
        <v>96649754</v>
      </c>
      <c r="B400" s="1">
        <v>42638</v>
      </c>
      <c r="C400" t="s">
        <v>30</v>
      </c>
      <c r="D400" t="s">
        <v>17</v>
      </c>
      <c r="E400">
        <v>1</v>
      </c>
      <c r="F400">
        <v>0.75</v>
      </c>
      <c r="G400" t="s">
        <v>148</v>
      </c>
      <c r="H400">
        <v>3</v>
      </c>
      <c r="I400">
        <v>4</v>
      </c>
      <c r="J400" t="s">
        <v>18</v>
      </c>
      <c r="K400" s="36" t="s">
        <v>149</v>
      </c>
    </row>
    <row r="401" spans="1:11" x14ac:dyDescent="0.25">
      <c r="A401">
        <v>32947142</v>
      </c>
      <c r="B401" s="1">
        <v>42133</v>
      </c>
      <c r="C401" t="s">
        <v>11</v>
      </c>
      <c r="D401" t="s">
        <v>16</v>
      </c>
      <c r="E401">
        <v>1</v>
      </c>
      <c r="F401">
        <v>0.82</v>
      </c>
      <c r="G401" t="s">
        <v>148</v>
      </c>
      <c r="H401">
        <v>1</v>
      </c>
      <c r="I401">
        <v>3</v>
      </c>
      <c r="J401" t="s">
        <v>14</v>
      </c>
      <c r="K401" s="36" t="s">
        <v>149</v>
      </c>
    </row>
    <row r="402" spans="1:11" x14ac:dyDescent="0.25">
      <c r="A402">
        <v>6386247</v>
      </c>
      <c r="B402" s="1">
        <v>41408</v>
      </c>
      <c r="C402" t="s">
        <v>11</v>
      </c>
      <c r="D402" t="s">
        <v>12</v>
      </c>
      <c r="F402">
        <v>0</v>
      </c>
      <c r="G402" t="s">
        <v>148</v>
      </c>
      <c r="H402">
        <v>1</v>
      </c>
      <c r="I402">
        <v>1</v>
      </c>
      <c r="J402" t="s">
        <v>14</v>
      </c>
      <c r="K402" s="36" t="s">
        <v>149</v>
      </c>
    </row>
    <row r="403" spans="1:11" x14ac:dyDescent="0.25">
      <c r="A403">
        <v>5298015</v>
      </c>
      <c r="B403" s="1">
        <v>41336</v>
      </c>
      <c r="C403" t="s">
        <v>11</v>
      </c>
      <c r="D403" t="s">
        <v>16</v>
      </c>
      <c r="E403">
        <v>0.92</v>
      </c>
      <c r="F403">
        <v>1</v>
      </c>
      <c r="G403" t="s">
        <v>27</v>
      </c>
      <c r="H403">
        <v>23</v>
      </c>
      <c r="I403">
        <v>30</v>
      </c>
      <c r="J403" t="s">
        <v>14</v>
      </c>
      <c r="K403" s="36" t="s">
        <v>149</v>
      </c>
    </row>
    <row r="404" spans="1:11" x14ac:dyDescent="0.25">
      <c r="A404">
        <v>32319122</v>
      </c>
      <c r="B404" s="1">
        <v>42125</v>
      </c>
      <c r="C404" t="s">
        <v>11</v>
      </c>
      <c r="D404" t="s">
        <v>16</v>
      </c>
      <c r="E404">
        <v>1</v>
      </c>
      <c r="F404">
        <v>0.99</v>
      </c>
      <c r="G404" t="s">
        <v>149</v>
      </c>
      <c r="H404">
        <v>2</v>
      </c>
      <c r="I404">
        <v>5</v>
      </c>
      <c r="J404" t="s">
        <v>14</v>
      </c>
      <c r="K404" s="36" t="s">
        <v>149</v>
      </c>
    </row>
    <row r="405" spans="1:11" x14ac:dyDescent="0.25">
      <c r="A405">
        <v>8244614</v>
      </c>
      <c r="B405" s="1">
        <v>41504</v>
      </c>
      <c r="C405" t="s">
        <v>11</v>
      </c>
      <c r="D405" t="s">
        <v>16</v>
      </c>
      <c r="E405">
        <v>1</v>
      </c>
      <c r="F405">
        <v>0.98</v>
      </c>
      <c r="G405" t="s">
        <v>148</v>
      </c>
      <c r="H405">
        <v>6</v>
      </c>
      <c r="I405">
        <v>41</v>
      </c>
      <c r="J405" t="s">
        <v>18</v>
      </c>
      <c r="K405" s="36" t="s">
        <v>149</v>
      </c>
    </row>
    <row r="406" spans="1:11" x14ac:dyDescent="0.25">
      <c r="A406">
        <v>31932701</v>
      </c>
      <c r="B406" s="1">
        <v>42119</v>
      </c>
      <c r="C406" t="s">
        <v>11</v>
      </c>
      <c r="D406" t="s">
        <v>21</v>
      </c>
      <c r="E406">
        <v>0.8</v>
      </c>
      <c r="F406">
        <v>0.24</v>
      </c>
      <c r="G406" t="s">
        <v>149</v>
      </c>
      <c r="H406">
        <v>3</v>
      </c>
      <c r="I406">
        <v>3</v>
      </c>
      <c r="J406" t="s">
        <v>14</v>
      </c>
      <c r="K406" s="36" t="s">
        <v>149</v>
      </c>
    </row>
    <row r="407" spans="1:11" x14ac:dyDescent="0.25">
      <c r="A407">
        <v>32552981</v>
      </c>
      <c r="B407" s="1">
        <v>42128</v>
      </c>
      <c r="C407" t="s">
        <v>11</v>
      </c>
      <c r="D407" t="s">
        <v>16</v>
      </c>
      <c r="E407">
        <v>1</v>
      </c>
      <c r="F407">
        <v>1</v>
      </c>
      <c r="G407" t="s">
        <v>149</v>
      </c>
      <c r="H407">
        <v>1</v>
      </c>
      <c r="I407">
        <v>2</v>
      </c>
      <c r="J407" t="s">
        <v>14</v>
      </c>
      <c r="K407" s="36" t="s">
        <v>149</v>
      </c>
    </row>
    <row r="408" spans="1:11" x14ac:dyDescent="0.25">
      <c r="A408">
        <v>22392452</v>
      </c>
      <c r="B408" s="1">
        <v>41923</v>
      </c>
      <c r="C408" t="s">
        <v>11</v>
      </c>
      <c r="D408" t="s">
        <v>16</v>
      </c>
      <c r="E408">
        <v>1</v>
      </c>
      <c r="F408">
        <v>1</v>
      </c>
      <c r="G408" t="s">
        <v>149</v>
      </c>
      <c r="H408">
        <v>2</v>
      </c>
      <c r="I408">
        <v>2</v>
      </c>
      <c r="J408" t="s">
        <v>14</v>
      </c>
      <c r="K408" s="36" t="s">
        <v>149</v>
      </c>
    </row>
    <row r="409" spans="1:11" x14ac:dyDescent="0.25">
      <c r="A409">
        <v>1549114</v>
      </c>
      <c r="B409" s="1">
        <v>40907</v>
      </c>
      <c r="C409" t="s">
        <v>11</v>
      </c>
      <c r="D409" t="s">
        <v>21</v>
      </c>
      <c r="E409">
        <v>0.86</v>
      </c>
      <c r="F409">
        <v>0</v>
      </c>
      <c r="G409" t="s">
        <v>148</v>
      </c>
      <c r="H409">
        <v>1</v>
      </c>
      <c r="I409">
        <v>2</v>
      </c>
      <c r="J409" t="s">
        <v>14</v>
      </c>
      <c r="K409" s="36" t="s">
        <v>149</v>
      </c>
    </row>
    <row r="410" spans="1:11" x14ac:dyDescent="0.25">
      <c r="A410">
        <v>35762223</v>
      </c>
      <c r="B410" s="1">
        <v>42169</v>
      </c>
      <c r="C410" t="s">
        <v>11</v>
      </c>
      <c r="D410" t="s">
        <v>16</v>
      </c>
      <c r="E410">
        <v>1</v>
      </c>
      <c r="F410">
        <v>1</v>
      </c>
      <c r="G410" t="s">
        <v>149</v>
      </c>
      <c r="H410">
        <v>1</v>
      </c>
      <c r="I410">
        <v>1</v>
      </c>
      <c r="J410" t="s">
        <v>14</v>
      </c>
      <c r="K410" s="36" t="s">
        <v>149</v>
      </c>
    </row>
    <row r="411" spans="1:11" x14ac:dyDescent="0.25">
      <c r="A411">
        <v>16500535</v>
      </c>
      <c r="B411" s="1">
        <v>41797</v>
      </c>
      <c r="C411" t="s">
        <v>11</v>
      </c>
      <c r="D411" t="s">
        <v>16</v>
      </c>
      <c r="E411">
        <v>1</v>
      </c>
      <c r="F411">
        <v>0.99</v>
      </c>
      <c r="G411" t="s">
        <v>149</v>
      </c>
      <c r="H411">
        <v>1</v>
      </c>
      <c r="I411">
        <v>3</v>
      </c>
      <c r="J411" t="s">
        <v>14</v>
      </c>
      <c r="K411" s="36" t="s">
        <v>149</v>
      </c>
    </row>
    <row r="412" spans="1:11" x14ac:dyDescent="0.25">
      <c r="A412">
        <v>32836516</v>
      </c>
      <c r="B412" s="1">
        <v>42131</v>
      </c>
      <c r="C412" t="s">
        <v>11</v>
      </c>
      <c r="D412" t="s">
        <v>21</v>
      </c>
      <c r="E412">
        <v>1</v>
      </c>
      <c r="F412">
        <v>1</v>
      </c>
      <c r="G412" t="s">
        <v>149</v>
      </c>
      <c r="H412">
        <v>1</v>
      </c>
      <c r="I412">
        <v>1</v>
      </c>
      <c r="J412" t="s">
        <v>14</v>
      </c>
      <c r="K412" s="36" t="s">
        <v>149</v>
      </c>
    </row>
    <row r="413" spans="1:11" x14ac:dyDescent="0.25">
      <c r="A413">
        <v>17556638</v>
      </c>
      <c r="B413" s="1">
        <v>41822</v>
      </c>
      <c r="C413" t="s">
        <v>11</v>
      </c>
      <c r="D413" t="s">
        <v>16</v>
      </c>
      <c r="E413">
        <v>0.9</v>
      </c>
      <c r="F413">
        <v>1</v>
      </c>
      <c r="G413" t="s">
        <v>148</v>
      </c>
      <c r="H413">
        <v>5</v>
      </c>
      <c r="I413">
        <v>5</v>
      </c>
      <c r="J413" t="s">
        <v>14</v>
      </c>
      <c r="K413" s="36" t="s">
        <v>149</v>
      </c>
    </row>
    <row r="414" spans="1:11" x14ac:dyDescent="0.25">
      <c r="A414">
        <v>35939902</v>
      </c>
      <c r="B414" s="1">
        <v>42171</v>
      </c>
      <c r="C414" t="s">
        <v>11</v>
      </c>
      <c r="D414" t="s">
        <v>16</v>
      </c>
      <c r="E414">
        <v>1</v>
      </c>
      <c r="F414">
        <v>1</v>
      </c>
      <c r="G414" t="s">
        <v>149</v>
      </c>
      <c r="H414">
        <v>1</v>
      </c>
      <c r="I414">
        <v>1</v>
      </c>
      <c r="J414" t="s">
        <v>14</v>
      </c>
      <c r="K414" s="36" t="s">
        <v>149</v>
      </c>
    </row>
    <row r="415" spans="1:11" x14ac:dyDescent="0.25">
      <c r="A415">
        <v>32971833</v>
      </c>
      <c r="B415" s="1">
        <v>42133</v>
      </c>
      <c r="C415" t="s">
        <v>11</v>
      </c>
      <c r="D415" t="s">
        <v>20</v>
      </c>
      <c r="E415">
        <v>0</v>
      </c>
      <c r="F415">
        <v>0.6</v>
      </c>
      <c r="G415" t="s">
        <v>148</v>
      </c>
      <c r="H415">
        <v>1</v>
      </c>
      <c r="I415">
        <v>1</v>
      </c>
      <c r="J415" t="s">
        <v>14</v>
      </c>
      <c r="K415" s="36" t="s">
        <v>149</v>
      </c>
    </row>
    <row r="416" spans="1:11" x14ac:dyDescent="0.25">
      <c r="A416">
        <v>23473292</v>
      </c>
      <c r="B416" s="1">
        <v>41951</v>
      </c>
      <c r="C416" t="s">
        <v>11</v>
      </c>
      <c r="D416" t="s">
        <v>16</v>
      </c>
      <c r="E416">
        <v>1</v>
      </c>
      <c r="F416">
        <v>0.57999999999999996</v>
      </c>
      <c r="G416" t="s">
        <v>149</v>
      </c>
      <c r="H416">
        <v>2</v>
      </c>
      <c r="I416">
        <v>3</v>
      </c>
      <c r="J416" t="s">
        <v>18</v>
      </c>
      <c r="K416" s="36" t="s">
        <v>149</v>
      </c>
    </row>
    <row r="417" spans="1:11" x14ac:dyDescent="0.25">
      <c r="A417">
        <v>33180310</v>
      </c>
      <c r="B417" s="1">
        <v>42136</v>
      </c>
      <c r="C417" t="s">
        <v>27</v>
      </c>
      <c r="D417" t="s">
        <v>20</v>
      </c>
      <c r="E417">
        <v>0</v>
      </c>
      <c r="F417">
        <v>0</v>
      </c>
      <c r="G417" t="s">
        <v>148</v>
      </c>
      <c r="H417">
        <v>1</v>
      </c>
      <c r="I417">
        <v>3</v>
      </c>
      <c r="J417" t="s">
        <v>14</v>
      </c>
      <c r="K417" s="36" t="s">
        <v>149</v>
      </c>
    </row>
    <row r="418" spans="1:11" x14ac:dyDescent="0.25">
      <c r="A418">
        <v>33335043</v>
      </c>
      <c r="B418" s="1">
        <v>42138</v>
      </c>
      <c r="C418" t="s">
        <v>11</v>
      </c>
      <c r="D418" t="s">
        <v>17</v>
      </c>
      <c r="E418">
        <v>1</v>
      </c>
      <c r="F418">
        <v>0.94</v>
      </c>
      <c r="G418" t="s">
        <v>149</v>
      </c>
      <c r="H418">
        <v>1</v>
      </c>
      <c r="I418">
        <v>1</v>
      </c>
      <c r="J418" t="s">
        <v>14</v>
      </c>
      <c r="K418" s="36" t="s">
        <v>149</v>
      </c>
    </row>
    <row r="419" spans="1:11" x14ac:dyDescent="0.25">
      <c r="A419">
        <v>2959335</v>
      </c>
      <c r="B419" s="1">
        <v>41106</v>
      </c>
      <c r="C419" t="s">
        <v>11</v>
      </c>
      <c r="D419" t="s">
        <v>17</v>
      </c>
      <c r="E419">
        <v>1</v>
      </c>
      <c r="F419">
        <v>0.75</v>
      </c>
      <c r="G419" t="s">
        <v>149</v>
      </c>
      <c r="H419">
        <v>1</v>
      </c>
      <c r="I419">
        <v>1</v>
      </c>
      <c r="J419" t="s">
        <v>14</v>
      </c>
      <c r="K419" s="36" t="s">
        <v>149</v>
      </c>
    </row>
    <row r="420" spans="1:11" x14ac:dyDescent="0.25">
      <c r="A420">
        <v>29355718</v>
      </c>
      <c r="B420" s="1">
        <v>42078</v>
      </c>
      <c r="C420" t="s">
        <v>11</v>
      </c>
      <c r="D420" t="s">
        <v>16</v>
      </c>
      <c r="E420">
        <v>1</v>
      </c>
      <c r="F420">
        <v>1</v>
      </c>
      <c r="G420" t="s">
        <v>149</v>
      </c>
      <c r="H420">
        <v>2</v>
      </c>
      <c r="I420">
        <v>2</v>
      </c>
      <c r="J420" t="s">
        <v>18</v>
      </c>
      <c r="K420" s="36" t="s">
        <v>149</v>
      </c>
    </row>
    <row r="421" spans="1:11" x14ac:dyDescent="0.25">
      <c r="A421">
        <v>36215080</v>
      </c>
      <c r="B421" s="1">
        <v>42174</v>
      </c>
      <c r="C421" t="s">
        <v>11</v>
      </c>
      <c r="D421" t="s">
        <v>16</v>
      </c>
      <c r="E421">
        <v>1</v>
      </c>
      <c r="F421">
        <v>0.85</v>
      </c>
      <c r="G421" t="s">
        <v>148</v>
      </c>
      <c r="H421">
        <v>2</v>
      </c>
      <c r="I421">
        <v>2</v>
      </c>
      <c r="J421" t="s">
        <v>14</v>
      </c>
      <c r="K421" s="36" t="s">
        <v>149</v>
      </c>
    </row>
    <row r="422" spans="1:11" x14ac:dyDescent="0.25">
      <c r="A422">
        <v>19678357</v>
      </c>
      <c r="B422" s="1">
        <v>41859</v>
      </c>
      <c r="C422" t="s">
        <v>11</v>
      </c>
      <c r="D422" t="s">
        <v>17</v>
      </c>
      <c r="E422">
        <v>1</v>
      </c>
      <c r="F422">
        <v>0.78</v>
      </c>
      <c r="G422" t="s">
        <v>148</v>
      </c>
      <c r="H422">
        <v>4</v>
      </c>
      <c r="I422">
        <v>5</v>
      </c>
      <c r="J422" t="s">
        <v>14</v>
      </c>
      <c r="K422" s="36" t="s">
        <v>149</v>
      </c>
    </row>
    <row r="423" spans="1:11" x14ac:dyDescent="0.25">
      <c r="A423">
        <v>26732121</v>
      </c>
      <c r="B423" s="1">
        <v>42030</v>
      </c>
      <c r="C423" t="s">
        <v>11</v>
      </c>
      <c r="D423" t="s">
        <v>16</v>
      </c>
      <c r="E423">
        <v>1</v>
      </c>
      <c r="F423">
        <v>0.99</v>
      </c>
      <c r="G423" t="s">
        <v>148</v>
      </c>
      <c r="H423">
        <v>1</v>
      </c>
      <c r="I423">
        <v>1</v>
      </c>
      <c r="J423" t="s">
        <v>14</v>
      </c>
      <c r="K423" s="36" t="s">
        <v>149</v>
      </c>
    </row>
    <row r="424" spans="1:11" x14ac:dyDescent="0.25">
      <c r="A424">
        <v>15183471</v>
      </c>
      <c r="B424" s="1">
        <v>41765</v>
      </c>
      <c r="C424" t="s">
        <v>11</v>
      </c>
      <c r="D424" t="s">
        <v>16</v>
      </c>
      <c r="E424">
        <v>1</v>
      </c>
      <c r="F424">
        <v>1</v>
      </c>
      <c r="G424" t="s">
        <v>148</v>
      </c>
      <c r="H424">
        <v>3</v>
      </c>
      <c r="I424">
        <v>3</v>
      </c>
      <c r="J424" t="s">
        <v>14</v>
      </c>
      <c r="K424" s="36" t="s">
        <v>149</v>
      </c>
    </row>
    <row r="425" spans="1:11" x14ac:dyDescent="0.25">
      <c r="A425">
        <v>12252321</v>
      </c>
      <c r="B425" s="1">
        <v>41685</v>
      </c>
      <c r="C425" t="s">
        <v>11</v>
      </c>
      <c r="D425" t="s">
        <v>16</v>
      </c>
      <c r="E425">
        <v>1</v>
      </c>
      <c r="F425">
        <v>1</v>
      </c>
      <c r="G425" t="s">
        <v>149</v>
      </c>
      <c r="H425">
        <v>3</v>
      </c>
      <c r="I425">
        <v>6</v>
      </c>
      <c r="J425" t="s">
        <v>14</v>
      </c>
      <c r="K425" s="36" t="s">
        <v>149</v>
      </c>
    </row>
    <row r="426" spans="1:11" x14ac:dyDescent="0.25">
      <c r="A426">
        <v>36694694</v>
      </c>
      <c r="B426" s="1">
        <v>42180</v>
      </c>
      <c r="C426" t="s">
        <v>11</v>
      </c>
      <c r="D426" t="s">
        <v>21</v>
      </c>
      <c r="E426">
        <v>0.6</v>
      </c>
      <c r="F426">
        <v>0.5</v>
      </c>
      <c r="G426" t="s">
        <v>148</v>
      </c>
      <c r="H426">
        <v>2</v>
      </c>
      <c r="I426">
        <v>3</v>
      </c>
      <c r="J426" t="s">
        <v>14</v>
      </c>
      <c r="K426" s="36" t="s">
        <v>149</v>
      </c>
    </row>
    <row r="427" spans="1:11" x14ac:dyDescent="0.25">
      <c r="A427">
        <v>36718869</v>
      </c>
      <c r="B427" s="1">
        <v>42180</v>
      </c>
      <c r="C427" t="s">
        <v>11</v>
      </c>
      <c r="D427" t="s">
        <v>16</v>
      </c>
      <c r="E427">
        <v>1</v>
      </c>
      <c r="F427">
        <v>1</v>
      </c>
      <c r="G427" t="s">
        <v>148</v>
      </c>
      <c r="H427">
        <v>2</v>
      </c>
      <c r="I427">
        <v>3</v>
      </c>
      <c r="J427" t="s">
        <v>14</v>
      </c>
      <c r="K427" s="36" t="s">
        <v>149</v>
      </c>
    </row>
    <row r="428" spans="1:11" x14ac:dyDescent="0.25">
      <c r="A428">
        <v>36767873</v>
      </c>
      <c r="B428" s="1">
        <v>42181</v>
      </c>
      <c r="C428" t="s">
        <v>11</v>
      </c>
      <c r="D428" t="s">
        <v>16</v>
      </c>
      <c r="E428">
        <v>1</v>
      </c>
      <c r="F428">
        <v>1</v>
      </c>
      <c r="G428" t="s">
        <v>148</v>
      </c>
      <c r="H428">
        <v>6</v>
      </c>
      <c r="I428">
        <v>6</v>
      </c>
      <c r="J428" t="s">
        <v>14</v>
      </c>
      <c r="K428" s="36" t="s">
        <v>149</v>
      </c>
    </row>
    <row r="429" spans="1:11" x14ac:dyDescent="0.25">
      <c r="A429">
        <v>3908623</v>
      </c>
      <c r="B429" s="1">
        <v>41200</v>
      </c>
      <c r="C429" t="s">
        <v>11</v>
      </c>
      <c r="D429" t="s">
        <v>12</v>
      </c>
      <c r="F429">
        <v>0</v>
      </c>
      <c r="G429" t="s">
        <v>148</v>
      </c>
      <c r="H429">
        <v>5</v>
      </c>
      <c r="I429">
        <v>8</v>
      </c>
      <c r="J429" t="s">
        <v>14</v>
      </c>
      <c r="K429" s="36" t="s">
        <v>149</v>
      </c>
    </row>
    <row r="430" spans="1:11" x14ac:dyDescent="0.25">
      <c r="A430">
        <v>9934732</v>
      </c>
      <c r="B430" s="1">
        <v>41589</v>
      </c>
      <c r="C430" t="s">
        <v>11</v>
      </c>
      <c r="D430" t="s">
        <v>16</v>
      </c>
      <c r="E430">
        <v>1</v>
      </c>
      <c r="F430">
        <v>1</v>
      </c>
      <c r="G430" t="s">
        <v>148</v>
      </c>
      <c r="H430">
        <v>3</v>
      </c>
      <c r="I430">
        <v>3</v>
      </c>
      <c r="J430" t="s">
        <v>14</v>
      </c>
      <c r="K430" s="36" t="s">
        <v>149</v>
      </c>
    </row>
    <row r="431" spans="1:11" x14ac:dyDescent="0.25">
      <c r="A431">
        <v>29138895</v>
      </c>
      <c r="B431" s="1">
        <v>42074</v>
      </c>
      <c r="C431" t="s">
        <v>11</v>
      </c>
      <c r="D431" t="s">
        <v>16</v>
      </c>
      <c r="E431">
        <v>1</v>
      </c>
      <c r="F431">
        <v>1</v>
      </c>
      <c r="G431" t="s">
        <v>149</v>
      </c>
      <c r="H431">
        <v>3</v>
      </c>
      <c r="I431">
        <v>4</v>
      </c>
      <c r="J431" t="s">
        <v>14</v>
      </c>
      <c r="K431" s="36" t="s">
        <v>149</v>
      </c>
    </row>
    <row r="432" spans="1:11" x14ac:dyDescent="0.25">
      <c r="A432">
        <v>33844767</v>
      </c>
      <c r="B432" s="1">
        <v>42144</v>
      </c>
      <c r="C432" t="s">
        <v>11</v>
      </c>
      <c r="D432" t="s">
        <v>16</v>
      </c>
      <c r="E432">
        <v>1</v>
      </c>
      <c r="F432">
        <v>1</v>
      </c>
      <c r="G432" t="s">
        <v>148</v>
      </c>
      <c r="H432">
        <v>1</v>
      </c>
      <c r="I432">
        <v>2</v>
      </c>
      <c r="J432" t="s">
        <v>14</v>
      </c>
      <c r="K432" s="36" t="s">
        <v>149</v>
      </c>
    </row>
    <row r="433" spans="1:11" x14ac:dyDescent="0.25">
      <c r="A433">
        <v>36849612</v>
      </c>
      <c r="B433" s="1">
        <v>42182</v>
      </c>
      <c r="C433" t="s">
        <v>11</v>
      </c>
      <c r="D433" t="s">
        <v>16</v>
      </c>
      <c r="E433">
        <v>1</v>
      </c>
      <c r="F433">
        <v>0.97</v>
      </c>
      <c r="G433" t="s">
        <v>148</v>
      </c>
      <c r="H433">
        <v>2</v>
      </c>
      <c r="I433">
        <v>2</v>
      </c>
      <c r="J433" t="s">
        <v>18</v>
      </c>
      <c r="K433" s="36" t="s">
        <v>149</v>
      </c>
    </row>
    <row r="434" spans="1:11" x14ac:dyDescent="0.25">
      <c r="A434">
        <v>33850021</v>
      </c>
      <c r="B434" s="1">
        <v>42144</v>
      </c>
      <c r="C434" t="s">
        <v>11</v>
      </c>
      <c r="D434" t="s">
        <v>17</v>
      </c>
      <c r="E434">
        <v>1</v>
      </c>
      <c r="F434">
        <v>0.99</v>
      </c>
      <c r="G434" t="s">
        <v>149</v>
      </c>
      <c r="H434">
        <v>1</v>
      </c>
      <c r="I434">
        <v>2</v>
      </c>
      <c r="J434" t="s">
        <v>18</v>
      </c>
      <c r="K434" s="36" t="s">
        <v>149</v>
      </c>
    </row>
    <row r="435" spans="1:11" x14ac:dyDescent="0.25">
      <c r="A435">
        <v>34209057</v>
      </c>
      <c r="B435" s="1">
        <v>42149</v>
      </c>
      <c r="C435" t="s">
        <v>11</v>
      </c>
      <c r="D435" t="s">
        <v>17</v>
      </c>
      <c r="E435">
        <v>1</v>
      </c>
      <c r="F435">
        <v>0.68</v>
      </c>
      <c r="G435" t="s">
        <v>149</v>
      </c>
      <c r="H435">
        <v>1</v>
      </c>
      <c r="I435">
        <v>1</v>
      </c>
      <c r="J435" t="s">
        <v>14</v>
      </c>
      <c r="K435" s="36" t="s">
        <v>149</v>
      </c>
    </row>
    <row r="436" spans="1:11" x14ac:dyDescent="0.25">
      <c r="A436">
        <v>37026886</v>
      </c>
      <c r="B436" s="1">
        <v>42184</v>
      </c>
      <c r="C436" t="s">
        <v>11</v>
      </c>
      <c r="D436" t="s">
        <v>21</v>
      </c>
      <c r="E436">
        <v>1</v>
      </c>
      <c r="F436">
        <v>0.44</v>
      </c>
      <c r="G436" t="s">
        <v>149</v>
      </c>
      <c r="H436">
        <v>1</v>
      </c>
      <c r="I436">
        <v>1</v>
      </c>
      <c r="J436" t="s">
        <v>14</v>
      </c>
      <c r="K436" s="36" t="s">
        <v>149</v>
      </c>
    </row>
    <row r="437" spans="1:11" x14ac:dyDescent="0.25">
      <c r="A437">
        <v>6821236</v>
      </c>
      <c r="B437" s="1">
        <v>41434</v>
      </c>
      <c r="C437" t="s">
        <v>37</v>
      </c>
      <c r="D437" t="s">
        <v>16</v>
      </c>
      <c r="E437">
        <v>1</v>
      </c>
      <c r="F437">
        <v>0.83</v>
      </c>
      <c r="G437" t="s">
        <v>148</v>
      </c>
      <c r="H437">
        <v>3</v>
      </c>
      <c r="I437">
        <v>15</v>
      </c>
      <c r="J437" t="s">
        <v>14</v>
      </c>
      <c r="K437" s="36" t="s">
        <v>148</v>
      </c>
    </row>
    <row r="438" spans="1:11" x14ac:dyDescent="0.25">
      <c r="A438">
        <v>37253804</v>
      </c>
      <c r="B438" s="1">
        <v>42186</v>
      </c>
      <c r="C438" t="s">
        <v>11</v>
      </c>
      <c r="D438" t="s">
        <v>16</v>
      </c>
      <c r="E438">
        <v>1</v>
      </c>
      <c r="F438">
        <v>0.97</v>
      </c>
      <c r="G438" t="s">
        <v>149</v>
      </c>
      <c r="H438">
        <v>1</v>
      </c>
      <c r="I438">
        <v>1</v>
      </c>
      <c r="J438" t="s">
        <v>18</v>
      </c>
      <c r="K438" s="36" t="s">
        <v>149</v>
      </c>
    </row>
    <row r="439" spans="1:11" x14ac:dyDescent="0.25">
      <c r="A439">
        <v>34217435</v>
      </c>
      <c r="B439" s="1">
        <v>42149</v>
      </c>
      <c r="C439" t="s">
        <v>11</v>
      </c>
      <c r="D439" t="s">
        <v>16</v>
      </c>
      <c r="E439">
        <v>0.98</v>
      </c>
      <c r="F439">
        <v>1</v>
      </c>
      <c r="G439" t="s">
        <v>149</v>
      </c>
      <c r="H439">
        <v>13</v>
      </c>
      <c r="I439">
        <v>21</v>
      </c>
      <c r="J439" t="s">
        <v>14</v>
      </c>
      <c r="K439" s="36" t="s">
        <v>149</v>
      </c>
    </row>
    <row r="440" spans="1:11" x14ac:dyDescent="0.25">
      <c r="A440">
        <v>33577357</v>
      </c>
      <c r="B440" s="1">
        <v>42141</v>
      </c>
      <c r="C440" t="s">
        <v>11</v>
      </c>
      <c r="D440" t="s">
        <v>12</v>
      </c>
      <c r="G440" t="s">
        <v>148</v>
      </c>
      <c r="H440">
        <v>1</v>
      </c>
      <c r="I440">
        <v>1</v>
      </c>
      <c r="J440" t="s">
        <v>14</v>
      </c>
      <c r="K440" s="36" t="s">
        <v>149</v>
      </c>
    </row>
    <row r="441" spans="1:11" x14ac:dyDescent="0.25">
      <c r="A441">
        <v>34274924</v>
      </c>
      <c r="B441" s="1">
        <v>42150</v>
      </c>
      <c r="C441" t="s">
        <v>11</v>
      </c>
      <c r="D441" t="s">
        <v>16</v>
      </c>
      <c r="E441">
        <v>1</v>
      </c>
      <c r="F441">
        <v>1</v>
      </c>
      <c r="G441" t="s">
        <v>148</v>
      </c>
      <c r="H441">
        <v>2</v>
      </c>
      <c r="I441">
        <v>3</v>
      </c>
      <c r="J441" t="s">
        <v>14</v>
      </c>
      <c r="K441" s="36" t="s">
        <v>149</v>
      </c>
    </row>
    <row r="442" spans="1:11" x14ac:dyDescent="0.25">
      <c r="A442">
        <v>34331457</v>
      </c>
      <c r="B442" s="1">
        <v>42151</v>
      </c>
      <c r="C442" t="s">
        <v>11</v>
      </c>
      <c r="D442" t="s">
        <v>17</v>
      </c>
      <c r="E442">
        <v>1</v>
      </c>
      <c r="F442">
        <v>0.95</v>
      </c>
      <c r="G442" t="s">
        <v>148</v>
      </c>
      <c r="H442">
        <v>1</v>
      </c>
      <c r="I442">
        <v>4</v>
      </c>
      <c r="J442" t="s">
        <v>14</v>
      </c>
      <c r="K442" s="36" t="s">
        <v>149</v>
      </c>
    </row>
    <row r="443" spans="1:11" x14ac:dyDescent="0.25">
      <c r="A443">
        <v>30393932</v>
      </c>
      <c r="B443" s="1">
        <v>42095</v>
      </c>
      <c r="C443" t="s">
        <v>11</v>
      </c>
      <c r="D443" t="s">
        <v>16</v>
      </c>
      <c r="E443">
        <v>1</v>
      </c>
      <c r="F443">
        <v>0.89</v>
      </c>
      <c r="G443" t="s">
        <v>148</v>
      </c>
      <c r="H443">
        <v>1</v>
      </c>
      <c r="I443">
        <v>6</v>
      </c>
      <c r="J443" t="s">
        <v>14</v>
      </c>
      <c r="K443" s="36" t="s">
        <v>149</v>
      </c>
    </row>
    <row r="444" spans="1:11" x14ac:dyDescent="0.25">
      <c r="A444">
        <v>9514089</v>
      </c>
      <c r="B444" s="1">
        <v>41566</v>
      </c>
      <c r="C444" t="s">
        <v>11</v>
      </c>
      <c r="D444" t="s">
        <v>17</v>
      </c>
      <c r="E444">
        <v>1</v>
      </c>
      <c r="F444">
        <v>0.77</v>
      </c>
      <c r="G444" t="s">
        <v>149</v>
      </c>
      <c r="H444">
        <v>1</v>
      </c>
      <c r="I444">
        <v>1</v>
      </c>
      <c r="J444" t="s">
        <v>14</v>
      </c>
      <c r="K444" s="36" t="s">
        <v>149</v>
      </c>
    </row>
    <row r="445" spans="1:11" x14ac:dyDescent="0.25">
      <c r="A445">
        <v>37291567</v>
      </c>
      <c r="B445" s="1">
        <v>42187</v>
      </c>
      <c r="C445" t="s">
        <v>11</v>
      </c>
      <c r="D445" t="s">
        <v>16</v>
      </c>
      <c r="E445">
        <v>1</v>
      </c>
      <c r="F445">
        <v>1</v>
      </c>
      <c r="G445" t="s">
        <v>149</v>
      </c>
      <c r="H445">
        <v>12</v>
      </c>
      <c r="I445">
        <v>29</v>
      </c>
      <c r="J445" t="s">
        <v>14</v>
      </c>
      <c r="K445" s="36" t="s">
        <v>149</v>
      </c>
    </row>
    <row r="446" spans="1:11" x14ac:dyDescent="0.25">
      <c r="A446">
        <v>37371536</v>
      </c>
      <c r="B446" s="1">
        <v>42188</v>
      </c>
      <c r="C446" t="s">
        <v>11</v>
      </c>
      <c r="D446" t="s">
        <v>16</v>
      </c>
      <c r="E446">
        <v>1</v>
      </c>
      <c r="F446">
        <v>1</v>
      </c>
      <c r="G446" t="s">
        <v>149</v>
      </c>
      <c r="H446">
        <v>2</v>
      </c>
      <c r="I446">
        <v>2</v>
      </c>
      <c r="J446" t="s">
        <v>18</v>
      </c>
      <c r="K446" s="36" t="s">
        <v>149</v>
      </c>
    </row>
    <row r="447" spans="1:11" x14ac:dyDescent="0.25">
      <c r="A447">
        <v>5592376</v>
      </c>
      <c r="B447" s="1">
        <v>41356</v>
      </c>
      <c r="C447" t="s">
        <v>11</v>
      </c>
      <c r="D447" t="s">
        <v>17</v>
      </c>
      <c r="E447">
        <v>1</v>
      </c>
      <c r="F447">
        <v>0.45</v>
      </c>
      <c r="G447" t="s">
        <v>148</v>
      </c>
      <c r="H447">
        <v>9</v>
      </c>
      <c r="I447">
        <v>26</v>
      </c>
      <c r="J447" t="s">
        <v>14</v>
      </c>
      <c r="K447" s="36" t="s">
        <v>149</v>
      </c>
    </row>
    <row r="448" spans="1:11" x14ac:dyDescent="0.25">
      <c r="A448">
        <v>40870178</v>
      </c>
      <c r="B448" s="1">
        <v>42224</v>
      </c>
      <c r="C448" t="s">
        <v>11</v>
      </c>
      <c r="D448" t="s">
        <v>16</v>
      </c>
      <c r="E448">
        <v>1</v>
      </c>
      <c r="F448">
        <v>0.98</v>
      </c>
      <c r="G448" t="s">
        <v>148</v>
      </c>
      <c r="H448">
        <v>1</v>
      </c>
      <c r="I448">
        <v>2</v>
      </c>
      <c r="J448" t="s">
        <v>18</v>
      </c>
      <c r="K448" s="36" t="s">
        <v>149</v>
      </c>
    </row>
    <row r="449" spans="1:11" x14ac:dyDescent="0.25">
      <c r="A449">
        <v>40957790</v>
      </c>
      <c r="B449" s="1">
        <v>42225</v>
      </c>
      <c r="C449" t="s">
        <v>11</v>
      </c>
      <c r="D449" t="s">
        <v>16</v>
      </c>
      <c r="E449">
        <v>1</v>
      </c>
      <c r="F449">
        <v>0.99</v>
      </c>
      <c r="G449" t="s">
        <v>149</v>
      </c>
      <c r="H449">
        <v>2</v>
      </c>
      <c r="I449">
        <v>2</v>
      </c>
      <c r="J449" t="s">
        <v>14</v>
      </c>
      <c r="K449" s="36" t="s">
        <v>149</v>
      </c>
    </row>
    <row r="450" spans="1:11" x14ac:dyDescent="0.25">
      <c r="A450">
        <v>23849920</v>
      </c>
      <c r="B450" s="1">
        <v>41960</v>
      </c>
      <c r="C450" t="s">
        <v>11</v>
      </c>
      <c r="D450" t="s">
        <v>16</v>
      </c>
      <c r="E450">
        <v>1</v>
      </c>
      <c r="F450">
        <v>0.8</v>
      </c>
      <c r="G450" t="s">
        <v>148</v>
      </c>
      <c r="H450">
        <v>6</v>
      </c>
      <c r="I450">
        <v>10</v>
      </c>
      <c r="J450" t="s">
        <v>14</v>
      </c>
      <c r="K450" s="36" t="s">
        <v>149</v>
      </c>
    </row>
    <row r="451" spans="1:11" x14ac:dyDescent="0.25">
      <c r="A451">
        <v>4760483</v>
      </c>
      <c r="B451" s="1">
        <v>41293</v>
      </c>
      <c r="C451" t="s">
        <v>11</v>
      </c>
      <c r="D451" t="s">
        <v>16</v>
      </c>
      <c r="E451">
        <v>1</v>
      </c>
      <c r="F451">
        <v>1</v>
      </c>
      <c r="G451" t="s">
        <v>148</v>
      </c>
      <c r="H451">
        <v>3</v>
      </c>
      <c r="I451">
        <v>3</v>
      </c>
      <c r="J451" t="s">
        <v>14</v>
      </c>
      <c r="K451" s="36" t="s">
        <v>149</v>
      </c>
    </row>
    <row r="452" spans="1:11" x14ac:dyDescent="0.25">
      <c r="A452">
        <v>37718197</v>
      </c>
      <c r="B452" s="1">
        <v>42191</v>
      </c>
      <c r="C452" t="s">
        <v>11</v>
      </c>
      <c r="D452" t="s">
        <v>16</v>
      </c>
      <c r="E452">
        <v>1</v>
      </c>
      <c r="F452">
        <v>1</v>
      </c>
      <c r="G452" t="s">
        <v>148</v>
      </c>
      <c r="H452">
        <v>1</v>
      </c>
      <c r="I452">
        <v>1</v>
      </c>
      <c r="J452" t="s">
        <v>18</v>
      </c>
      <c r="K452" s="36" t="s">
        <v>149</v>
      </c>
    </row>
    <row r="453" spans="1:11" x14ac:dyDescent="0.25">
      <c r="A453">
        <v>15347349</v>
      </c>
      <c r="B453" s="1">
        <v>41769</v>
      </c>
      <c r="C453" t="s">
        <v>11</v>
      </c>
      <c r="D453" t="s">
        <v>16</v>
      </c>
      <c r="E453">
        <v>1</v>
      </c>
      <c r="F453">
        <v>0.98</v>
      </c>
      <c r="G453" t="s">
        <v>149</v>
      </c>
      <c r="H453">
        <v>2</v>
      </c>
      <c r="I453">
        <v>2</v>
      </c>
      <c r="J453" t="s">
        <v>14</v>
      </c>
      <c r="K453" s="36" t="s">
        <v>149</v>
      </c>
    </row>
    <row r="454" spans="1:11" x14ac:dyDescent="0.25">
      <c r="A454">
        <v>41130999</v>
      </c>
      <c r="B454" s="1">
        <v>42227</v>
      </c>
      <c r="C454" t="s">
        <v>19</v>
      </c>
      <c r="D454" t="s">
        <v>17</v>
      </c>
      <c r="E454">
        <v>1</v>
      </c>
      <c r="F454">
        <v>0.62</v>
      </c>
      <c r="G454" t="s">
        <v>149</v>
      </c>
      <c r="H454">
        <v>1</v>
      </c>
      <c r="I454">
        <v>1</v>
      </c>
      <c r="J454" t="s">
        <v>14</v>
      </c>
      <c r="K454" s="36" t="s">
        <v>149</v>
      </c>
    </row>
    <row r="455" spans="1:11" x14ac:dyDescent="0.25">
      <c r="A455">
        <v>41092861</v>
      </c>
      <c r="B455" s="1">
        <v>42226</v>
      </c>
      <c r="C455" t="s">
        <v>11</v>
      </c>
      <c r="D455" t="s">
        <v>17</v>
      </c>
      <c r="E455">
        <v>1</v>
      </c>
      <c r="F455">
        <v>0.98</v>
      </c>
      <c r="G455" t="s">
        <v>149</v>
      </c>
      <c r="H455">
        <v>1</v>
      </c>
      <c r="I455">
        <v>1</v>
      </c>
      <c r="J455" t="s">
        <v>14</v>
      </c>
      <c r="K455" s="36" t="s">
        <v>149</v>
      </c>
    </row>
    <row r="456" spans="1:11" x14ac:dyDescent="0.25">
      <c r="A456">
        <v>36702547</v>
      </c>
      <c r="B456" s="1">
        <v>42180</v>
      </c>
      <c r="C456" t="s">
        <v>11</v>
      </c>
      <c r="D456" t="s">
        <v>16</v>
      </c>
      <c r="E456">
        <v>1</v>
      </c>
      <c r="F456">
        <v>0.75</v>
      </c>
      <c r="G456" t="s">
        <v>149</v>
      </c>
      <c r="H456">
        <v>1</v>
      </c>
      <c r="I456">
        <v>1</v>
      </c>
      <c r="J456" t="s">
        <v>14</v>
      </c>
      <c r="K456" s="36" t="s">
        <v>149</v>
      </c>
    </row>
    <row r="457" spans="1:11" x14ac:dyDescent="0.25">
      <c r="A457">
        <v>38109437</v>
      </c>
      <c r="B457" s="1">
        <v>42195</v>
      </c>
      <c r="C457" t="s">
        <v>11</v>
      </c>
      <c r="D457" t="s">
        <v>16</v>
      </c>
      <c r="E457">
        <v>1</v>
      </c>
      <c r="F457">
        <v>1</v>
      </c>
      <c r="G457" t="s">
        <v>149</v>
      </c>
      <c r="H457">
        <v>2</v>
      </c>
      <c r="I457">
        <v>2</v>
      </c>
      <c r="J457" t="s">
        <v>14</v>
      </c>
      <c r="K457" s="36" t="s">
        <v>149</v>
      </c>
    </row>
    <row r="458" spans="1:11" x14ac:dyDescent="0.25">
      <c r="A458">
        <v>2932449</v>
      </c>
      <c r="B458" s="1">
        <v>41104</v>
      </c>
      <c r="C458" t="s">
        <v>11</v>
      </c>
      <c r="D458" t="s">
        <v>16</v>
      </c>
      <c r="E458">
        <v>1</v>
      </c>
      <c r="F458">
        <v>0.65</v>
      </c>
      <c r="G458" t="s">
        <v>149</v>
      </c>
      <c r="H458">
        <v>1</v>
      </c>
      <c r="I458">
        <v>1</v>
      </c>
      <c r="J458" t="s">
        <v>14</v>
      </c>
      <c r="K458" s="36" t="s">
        <v>149</v>
      </c>
    </row>
    <row r="459" spans="1:11" x14ac:dyDescent="0.25">
      <c r="A459">
        <v>6015469</v>
      </c>
      <c r="B459" s="1">
        <v>41384</v>
      </c>
      <c r="C459" t="s">
        <v>11</v>
      </c>
      <c r="D459" t="s">
        <v>17</v>
      </c>
      <c r="E459">
        <v>1</v>
      </c>
      <c r="F459">
        <v>0.75</v>
      </c>
      <c r="G459" t="s">
        <v>149</v>
      </c>
      <c r="H459">
        <v>1</v>
      </c>
      <c r="I459">
        <v>1</v>
      </c>
      <c r="J459" t="s">
        <v>14</v>
      </c>
      <c r="K459" s="36" t="s">
        <v>149</v>
      </c>
    </row>
    <row r="460" spans="1:11" x14ac:dyDescent="0.25">
      <c r="A460">
        <v>40324020</v>
      </c>
      <c r="B460" s="1">
        <v>42218</v>
      </c>
      <c r="C460" t="s">
        <v>11</v>
      </c>
      <c r="D460" t="s">
        <v>16</v>
      </c>
      <c r="E460">
        <v>1</v>
      </c>
      <c r="F460">
        <v>0.99</v>
      </c>
      <c r="G460" t="s">
        <v>149</v>
      </c>
      <c r="H460">
        <v>2</v>
      </c>
      <c r="I460">
        <v>2</v>
      </c>
      <c r="J460" t="s">
        <v>14</v>
      </c>
      <c r="K460" s="36" t="s">
        <v>149</v>
      </c>
    </row>
    <row r="461" spans="1:11" x14ac:dyDescent="0.25">
      <c r="A461">
        <v>41372542</v>
      </c>
      <c r="B461" s="1">
        <v>42229</v>
      </c>
      <c r="C461" t="s">
        <v>11</v>
      </c>
      <c r="D461" t="s">
        <v>17</v>
      </c>
      <c r="E461">
        <v>1</v>
      </c>
      <c r="F461">
        <v>0.88</v>
      </c>
      <c r="G461" t="s">
        <v>148</v>
      </c>
      <c r="H461">
        <v>1</v>
      </c>
      <c r="I461">
        <v>1</v>
      </c>
      <c r="J461" t="s">
        <v>14</v>
      </c>
      <c r="K461" s="36" t="s">
        <v>149</v>
      </c>
    </row>
    <row r="462" spans="1:11" x14ac:dyDescent="0.25">
      <c r="A462">
        <v>33447642</v>
      </c>
      <c r="B462" s="1">
        <v>42139</v>
      </c>
      <c r="C462" t="s">
        <v>11</v>
      </c>
      <c r="D462" t="s">
        <v>16</v>
      </c>
      <c r="E462">
        <v>1</v>
      </c>
      <c r="F462">
        <v>1</v>
      </c>
      <c r="G462" t="s">
        <v>148</v>
      </c>
      <c r="H462">
        <v>1</v>
      </c>
      <c r="I462">
        <v>1</v>
      </c>
      <c r="J462" t="s">
        <v>22</v>
      </c>
      <c r="K462" s="36" t="s">
        <v>149</v>
      </c>
    </row>
    <row r="463" spans="1:11" x14ac:dyDescent="0.25">
      <c r="A463">
        <v>41633971</v>
      </c>
      <c r="B463" s="1">
        <v>42232</v>
      </c>
      <c r="C463" t="s">
        <v>11</v>
      </c>
      <c r="D463" t="s">
        <v>16</v>
      </c>
      <c r="E463">
        <v>1</v>
      </c>
      <c r="F463">
        <v>0.99</v>
      </c>
      <c r="G463" t="s">
        <v>148</v>
      </c>
      <c r="H463">
        <v>3</v>
      </c>
      <c r="I463">
        <v>3</v>
      </c>
      <c r="J463" t="s">
        <v>14</v>
      </c>
      <c r="K463" s="36" t="s">
        <v>149</v>
      </c>
    </row>
    <row r="464" spans="1:11" x14ac:dyDescent="0.25">
      <c r="A464">
        <v>37823625</v>
      </c>
      <c r="B464" s="1">
        <v>42192</v>
      </c>
      <c r="C464" t="s">
        <v>11</v>
      </c>
      <c r="D464" t="s">
        <v>16</v>
      </c>
      <c r="E464">
        <v>1</v>
      </c>
      <c r="F464">
        <v>0.96</v>
      </c>
      <c r="G464" t="s">
        <v>148</v>
      </c>
      <c r="H464">
        <v>1</v>
      </c>
      <c r="I464">
        <v>4</v>
      </c>
      <c r="J464" t="s">
        <v>14</v>
      </c>
      <c r="K464" s="36" t="s">
        <v>149</v>
      </c>
    </row>
    <row r="465" spans="1:11" x14ac:dyDescent="0.25">
      <c r="A465">
        <v>8815003</v>
      </c>
      <c r="B465" s="1">
        <v>41530</v>
      </c>
      <c r="C465" t="s">
        <v>11</v>
      </c>
      <c r="D465" t="s">
        <v>17</v>
      </c>
      <c r="E465">
        <v>1</v>
      </c>
      <c r="F465">
        <v>0.73</v>
      </c>
      <c r="G465" t="s">
        <v>149</v>
      </c>
      <c r="H465">
        <v>2</v>
      </c>
      <c r="I465">
        <v>2</v>
      </c>
      <c r="J465" t="s">
        <v>14</v>
      </c>
      <c r="K465" s="36" t="s">
        <v>149</v>
      </c>
    </row>
    <row r="466" spans="1:11" x14ac:dyDescent="0.25">
      <c r="A466">
        <v>42199477</v>
      </c>
      <c r="B466" s="1">
        <v>42238</v>
      </c>
      <c r="C466" t="s">
        <v>11</v>
      </c>
      <c r="D466" t="s">
        <v>17</v>
      </c>
      <c r="E466">
        <v>0.75</v>
      </c>
      <c r="F466">
        <v>0.67</v>
      </c>
      <c r="G466" t="s">
        <v>148</v>
      </c>
      <c r="H466">
        <v>1</v>
      </c>
      <c r="I466">
        <v>1</v>
      </c>
      <c r="J466" t="s">
        <v>14</v>
      </c>
      <c r="K466" s="36" t="s">
        <v>149</v>
      </c>
    </row>
    <row r="467" spans="1:11" x14ac:dyDescent="0.25">
      <c r="A467">
        <v>8831188</v>
      </c>
      <c r="B467" s="1">
        <v>41531</v>
      </c>
      <c r="C467" t="s">
        <v>11</v>
      </c>
      <c r="D467" t="s">
        <v>21</v>
      </c>
      <c r="E467">
        <v>0.5</v>
      </c>
      <c r="F467">
        <v>0</v>
      </c>
      <c r="G467" t="s">
        <v>148</v>
      </c>
      <c r="H467">
        <v>3</v>
      </c>
      <c r="I467">
        <v>3</v>
      </c>
      <c r="J467" t="s">
        <v>14</v>
      </c>
      <c r="K467" s="36" t="s">
        <v>149</v>
      </c>
    </row>
    <row r="468" spans="1:11" x14ac:dyDescent="0.25">
      <c r="A468">
        <v>14034758</v>
      </c>
      <c r="B468" s="1">
        <v>41737</v>
      </c>
      <c r="C468" t="s">
        <v>30</v>
      </c>
      <c r="D468" t="s">
        <v>21</v>
      </c>
      <c r="E468">
        <v>1</v>
      </c>
      <c r="F468">
        <v>1</v>
      </c>
      <c r="G468" t="s">
        <v>148</v>
      </c>
      <c r="H468">
        <v>5</v>
      </c>
      <c r="I468">
        <v>7</v>
      </c>
      <c r="J468" t="s">
        <v>14</v>
      </c>
      <c r="K468" s="36" t="s">
        <v>149</v>
      </c>
    </row>
    <row r="469" spans="1:11" x14ac:dyDescent="0.25">
      <c r="A469">
        <v>38935659</v>
      </c>
      <c r="B469" s="1">
        <v>42204</v>
      </c>
      <c r="C469" t="s">
        <v>11</v>
      </c>
      <c r="D469" t="s">
        <v>16</v>
      </c>
      <c r="E469">
        <v>0.94</v>
      </c>
      <c r="F469">
        <v>1</v>
      </c>
      <c r="G469" t="s">
        <v>148</v>
      </c>
      <c r="H469">
        <v>1</v>
      </c>
      <c r="I469">
        <v>1</v>
      </c>
      <c r="J469" t="s">
        <v>18</v>
      </c>
      <c r="K469" s="36" t="s">
        <v>149</v>
      </c>
    </row>
    <row r="470" spans="1:11" x14ac:dyDescent="0.25">
      <c r="A470">
        <v>38944850</v>
      </c>
      <c r="B470" s="1">
        <v>42204</v>
      </c>
      <c r="C470" t="s">
        <v>11</v>
      </c>
      <c r="D470" t="s">
        <v>16</v>
      </c>
      <c r="E470">
        <v>1</v>
      </c>
      <c r="F470">
        <v>1</v>
      </c>
      <c r="G470" t="s">
        <v>149</v>
      </c>
      <c r="H470">
        <v>1</v>
      </c>
      <c r="I470">
        <v>1</v>
      </c>
      <c r="J470" t="s">
        <v>14</v>
      </c>
      <c r="K470" s="36" t="s">
        <v>149</v>
      </c>
    </row>
    <row r="471" spans="1:11" x14ac:dyDescent="0.25">
      <c r="A471">
        <v>7976340</v>
      </c>
      <c r="B471" s="1">
        <v>41492</v>
      </c>
      <c r="C471" t="s">
        <v>11</v>
      </c>
      <c r="D471" t="s">
        <v>16</v>
      </c>
      <c r="E471">
        <v>1</v>
      </c>
      <c r="F471">
        <v>0.97</v>
      </c>
      <c r="G471" t="s">
        <v>149</v>
      </c>
      <c r="H471">
        <v>9</v>
      </c>
      <c r="I471">
        <v>11</v>
      </c>
      <c r="J471" t="s">
        <v>18</v>
      </c>
      <c r="K471" s="36" t="s">
        <v>149</v>
      </c>
    </row>
    <row r="472" spans="1:11" x14ac:dyDescent="0.25">
      <c r="A472">
        <v>38381963</v>
      </c>
      <c r="B472" s="1">
        <v>42198</v>
      </c>
      <c r="C472" t="s">
        <v>11</v>
      </c>
      <c r="D472" t="s">
        <v>16</v>
      </c>
      <c r="E472">
        <v>1</v>
      </c>
      <c r="F472">
        <v>0.96</v>
      </c>
      <c r="G472" t="s">
        <v>149</v>
      </c>
      <c r="H472">
        <v>1</v>
      </c>
      <c r="I472">
        <v>1</v>
      </c>
      <c r="J472" t="s">
        <v>14</v>
      </c>
      <c r="K472" s="36" t="s">
        <v>149</v>
      </c>
    </row>
    <row r="473" spans="1:11" x14ac:dyDescent="0.25">
      <c r="A473">
        <v>27997968</v>
      </c>
      <c r="B473" s="1">
        <v>42054</v>
      </c>
      <c r="C473" t="s">
        <v>11</v>
      </c>
      <c r="D473" t="s">
        <v>16</v>
      </c>
      <c r="E473">
        <v>1</v>
      </c>
      <c r="F473">
        <v>1</v>
      </c>
      <c r="G473" t="s">
        <v>149</v>
      </c>
      <c r="H473">
        <v>1</v>
      </c>
      <c r="I473">
        <v>1</v>
      </c>
      <c r="J473" t="s">
        <v>14</v>
      </c>
      <c r="K473" s="36" t="s">
        <v>149</v>
      </c>
    </row>
    <row r="474" spans="1:11" x14ac:dyDescent="0.25">
      <c r="A474">
        <v>42574276</v>
      </c>
      <c r="B474" s="1">
        <v>42242</v>
      </c>
      <c r="C474" t="s">
        <v>11</v>
      </c>
      <c r="D474" t="s">
        <v>16</v>
      </c>
      <c r="E474">
        <v>1</v>
      </c>
      <c r="F474">
        <v>1</v>
      </c>
      <c r="G474" t="s">
        <v>149</v>
      </c>
      <c r="H474">
        <v>2</v>
      </c>
      <c r="I474">
        <v>8</v>
      </c>
      <c r="J474" t="s">
        <v>14</v>
      </c>
      <c r="K474" s="36" t="s">
        <v>149</v>
      </c>
    </row>
    <row r="475" spans="1:11" x14ac:dyDescent="0.25">
      <c r="A475">
        <v>85664504</v>
      </c>
      <c r="B475" s="1">
        <v>42575</v>
      </c>
      <c r="C475" t="s">
        <v>11</v>
      </c>
      <c r="D475" t="s">
        <v>16</v>
      </c>
      <c r="E475">
        <v>1</v>
      </c>
      <c r="F475">
        <v>1</v>
      </c>
      <c r="G475" t="s">
        <v>149</v>
      </c>
      <c r="H475">
        <v>10</v>
      </c>
      <c r="I475">
        <v>11</v>
      </c>
      <c r="J475" t="s">
        <v>14</v>
      </c>
      <c r="K475" s="36" t="s">
        <v>149</v>
      </c>
    </row>
    <row r="476" spans="1:11" x14ac:dyDescent="0.25">
      <c r="A476">
        <v>30348413</v>
      </c>
      <c r="B476" s="1">
        <v>42094</v>
      </c>
      <c r="C476" t="s">
        <v>11</v>
      </c>
      <c r="D476" t="s">
        <v>16</v>
      </c>
      <c r="E476">
        <v>1</v>
      </c>
      <c r="F476">
        <v>1</v>
      </c>
      <c r="G476" t="s">
        <v>148</v>
      </c>
      <c r="H476">
        <v>4</v>
      </c>
      <c r="I476">
        <v>5</v>
      </c>
      <c r="J476" t="s">
        <v>14</v>
      </c>
      <c r="K476" s="36" t="s">
        <v>149</v>
      </c>
    </row>
    <row r="477" spans="1:11" x14ac:dyDescent="0.25">
      <c r="A477">
        <v>290725310</v>
      </c>
      <c r="B477" s="1">
        <v>43709</v>
      </c>
      <c r="C477" t="s">
        <v>11</v>
      </c>
      <c r="D477" t="s">
        <v>16</v>
      </c>
      <c r="E477">
        <v>1</v>
      </c>
      <c r="F477">
        <v>1</v>
      </c>
      <c r="G477" t="s">
        <v>148</v>
      </c>
      <c r="H477">
        <v>4</v>
      </c>
      <c r="I477">
        <v>5</v>
      </c>
      <c r="J477" t="s">
        <v>14</v>
      </c>
      <c r="K477" s="36" t="s">
        <v>149</v>
      </c>
    </row>
    <row r="478" spans="1:11" x14ac:dyDescent="0.25">
      <c r="A478">
        <v>15130417</v>
      </c>
      <c r="B478" s="1">
        <v>41764</v>
      </c>
      <c r="C478" t="s">
        <v>38</v>
      </c>
      <c r="D478" t="s">
        <v>16</v>
      </c>
      <c r="E478">
        <v>1</v>
      </c>
      <c r="F478">
        <v>0.43</v>
      </c>
      <c r="G478" t="s">
        <v>148</v>
      </c>
      <c r="H478">
        <v>2</v>
      </c>
      <c r="I478">
        <v>2</v>
      </c>
      <c r="J478" t="s">
        <v>14</v>
      </c>
      <c r="K478" s="36" t="s">
        <v>149</v>
      </c>
    </row>
    <row r="479" spans="1:11" x14ac:dyDescent="0.25">
      <c r="A479">
        <v>21102685</v>
      </c>
      <c r="B479" s="1">
        <v>41890</v>
      </c>
      <c r="C479" t="s">
        <v>11</v>
      </c>
      <c r="D479" t="s">
        <v>16</v>
      </c>
      <c r="E479">
        <v>1</v>
      </c>
      <c r="F479">
        <v>0.75</v>
      </c>
      <c r="G479" t="s">
        <v>149</v>
      </c>
      <c r="H479">
        <v>2</v>
      </c>
      <c r="I479">
        <v>2</v>
      </c>
      <c r="J479" t="s">
        <v>14</v>
      </c>
      <c r="K479" s="36" t="s">
        <v>149</v>
      </c>
    </row>
    <row r="480" spans="1:11" x14ac:dyDescent="0.25">
      <c r="A480">
        <v>21479826</v>
      </c>
      <c r="B480" s="1">
        <v>41900</v>
      </c>
      <c r="C480" t="s">
        <v>11</v>
      </c>
      <c r="D480" t="s">
        <v>16</v>
      </c>
      <c r="E480">
        <v>1</v>
      </c>
      <c r="F480">
        <v>0.99</v>
      </c>
      <c r="G480" t="s">
        <v>149</v>
      </c>
      <c r="H480">
        <v>5</v>
      </c>
      <c r="I480">
        <v>6</v>
      </c>
      <c r="J480" t="s">
        <v>14</v>
      </c>
      <c r="K480" s="36" t="s">
        <v>149</v>
      </c>
    </row>
    <row r="481" spans="1:11" x14ac:dyDescent="0.25">
      <c r="A481">
        <v>21457188</v>
      </c>
      <c r="B481" s="1">
        <v>41899</v>
      </c>
      <c r="C481" t="s">
        <v>11</v>
      </c>
      <c r="D481" t="s">
        <v>12</v>
      </c>
      <c r="F481">
        <v>0.17</v>
      </c>
      <c r="G481" t="s">
        <v>148</v>
      </c>
      <c r="H481">
        <v>2</v>
      </c>
      <c r="I481">
        <v>7</v>
      </c>
      <c r="J481" t="s">
        <v>14</v>
      </c>
      <c r="K481" s="36" t="s">
        <v>149</v>
      </c>
    </row>
    <row r="482" spans="1:11" x14ac:dyDescent="0.25">
      <c r="A482">
        <v>200731</v>
      </c>
      <c r="B482" s="1">
        <v>40403</v>
      </c>
      <c r="C482" t="s">
        <v>11</v>
      </c>
      <c r="D482" t="s">
        <v>16</v>
      </c>
      <c r="E482">
        <v>1</v>
      </c>
      <c r="F482">
        <v>1</v>
      </c>
      <c r="G482" t="s">
        <v>149</v>
      </c>
      <c r="H482">
        <v>1</v>
      </c>
      <c r="I482">
        <v>1</v>
      </c>
      <c r="J482" t="s">
        <v>14</v>
      </c>
      <c r="K482" s="36" t="s">
        <v>149</v>
      </c>
    </row>
    <row r="483" spans="1:11" x14ac:dyDescent="0.25">
      <c r="A483">
        <v>17784363</v>
      </c>
      <c r="B483" s="1">
        <v>41827</v>
      </c>
      <c r="C483" t="s">
        <v>11</v>
      </c>
      <c r="D483" t="s">
        <v>17</v>
      </c>
      <c r="E483">
        <v>1</v>
      </c>
      <c r="F483">
        <v>0.93</v>
      </c>
      <c r="G483" t="s">
        <v>148</v>
      </c>
      <c r="H483">
        <v>1</v>
      </c>
      <c r="I483">
        <v>2</v>
      </c>
      <c r="J483" t="s">
        <v>14</v>
      </c>
      <c r="K483" s="36" t="s">
        <v>149</v>
      </c>
    </row>
    <row r="484" spans="1:11" x14ac:dyDescent="0.25">
      <c r="A484">
        <v>39758265</v>
      </c>
      <c r="B484" s="1">
        <v>42212</v>
      </c>
      <c r="C484" t="s">
        <v>11</v>
      </c>
      <c r="D484" t="s">
        <v>16</v>
      </c>
      <c r="E484">
        <v>1</v>
      </c>
      <c r="F484">
        <v>0.98</v>
      </c>
      <c r="G484" t="s">
        <v>148</v>
      </c>
      <c r="H484">
        <v>3</v>
      </c>
      <c r="I484">
        <v>3</v>
      </c>
      <c r="J484" t="s">
        <v>14</v>
      </c>
      <c r="K484" s="36" t="s">
        <v>149</v>
      </c>
    </row>
    <row r="485" spans="1:11" x14ac:dyDescent="0.25">
      <c r="A485">
        <v>39894267</v>
      </c>
      <c r="B485" s="1">
        <v>42214</v>
      </c>
      <c r="C485" t="s">
        <v>11</v>
      </c>
      <c r="D485" t="s">
        <v>17</v>
      </c>
      <c r="E485">
        <v>1</v>
      </c>
      <c r="F485">
        <v>1</v>
      </c>
      <c r="G485" t="s">
        <v>148</v>
      </c>
      <c r="H485">
        <v>1</v>
      </c>
      <c r="I485">
        <v>3</v>
      </c>
      <c r="J485" t="s">
        <v>14</v>
      </c>
      <c r="K485" s="36" t="s">
        <v>149</v>
      </c>
    </row>
    <row r="486" spans="1:11" x14ac:dyDescent="0.25">
      <c r="A486">
        <v>43099214</v>
      </c>
      <c r="B486" s="1">
        <v>42248</v>
      </c>
      <c r="C486" t="s">
        <v>11</v>
      </c>
      <c r="D486" t="s">
        <v>16</v>
      </c>
      <c r="E486">
        <v>1</v>
      </c>
      <c r="F486">
        <v>0.94</v>
      </c>
      <c r="G486" t="s">
        <v>149</v>
      </c>
      <c r="H486">
        <v>1</v>
      </c>
      <c r="I486">
        <v>2</v>
      </c>
      <c r="J486" t="s">
        <v>14</v>
      </c>
      <c r="K486" s="36" t="s">
        <v>149</v>
      </c>
    </row>
    <row r="487" spans="1:11" x14ac:dyDescent="0.25">
      <c r="A487">
        <v>43124108</v>
      </c>
      <c r="B487" s="1">
        <v>42248</v>
      </c>
      <c r="C487" t="s">
        <v>11</v>
      </c>
      <c r="D487" t="s">
        <v>17</v>
      </c>
      <c r="E487">
        <v>1</v>
      </c>
      <c r="F487">
        <v>0.56999999999999995</v>
      </c>
      <c r="G487" t="s">
        <v>149</v>
      </c>
      <c r="H487">
        <v>1</v>
      </c>
      <c r="I487">
        <v>1</v>
      </c>
      <c r="J487" t="s">
        <v>14</v>
      </c>
      <c r="K487" s="36" t="s">
        <v>149</v>
      </c>
    </row>
    <row r="488" spans="1:11" x14ac:dyDescent="0.25">
      <c r="A488">
        <v>4815681</v>
      </c>
      <c r="B488" s="1">
        <v>41297</v>
      </c>
      <c r="C488" t="s">
        <v>11</v>
      </c>
      <c r="D488" t="s">
        <v>16</v>
      </c>
      <c r="E488">
        <v>1</v>
      </c>
      <c r="F488">
        <v>0.77</v>
      </c>
      <c r="G488" t="s">
        <v>149</v>
      </c>
      <c r="H488">
        <v>1</v>
      </c>
      <c r="I488">
        <v>1</v>
      </c>
      <c r="J488" t="s">
        <v>14</v>
      </c>
      <c r="K488" s="36" t="s">
        <v>149</v>
      </c>
    </row>
    <row r="489" spans="1:11" x14ac:dyDescent="0.25">
      <c r="A489">
        <v>6733639</v>
      </c>
      <c r="B489" s="1">
        <v>41429</v>
      </c>
      <c r="C489" t="s">
        <v>33</v>
      </c>
      <c r="D489" t="s">
        <v>21</v>
      </c>
      <c r="E489">
        <v>1</v>
      </c>
      <c r="F489">
        <v>0.33</v>
      </c>
      <c r="G489" t="s">
        <v>148</v>
      </c>
      <c r="H489">
        <v>1</v>
      </c>
      <c r="I489">
        <v>1</v>
      </c>
      <c r="J489" t="s">
        <v>14</v>
      </c>
      <c r="K489" s="36" t="s">
        <v>149</v>
      </c>
    </row>
    <row r="490" spans="1:11" x14ac:dyDescent="0.25">
      <c r="A490">
        <v>14897822</v>
      </c>
      <c r="B490" s="1">
        <v>41758</v>
      </c>
      <c r="C490" t="s">
        <v>11</v>
      </c>
      <c r="D490" t="s">
        <v>12</v>
      </c>
      <c r="G490" t="s">
        <v>27</v>
      </c>
      <c r="H490">
        <v>2</v>
      </c>
      <c r="I490">
        <v>4</v>
      </c>
      <c r="J490" t="s">
        <v>14</v>
      </c>
      <c r="K490" s="36" t="s">
        <v>149</v>
      </c>
    </row>
    <row r="491" spans="1:11" x14ac:dyDescent="0.25">
      <c r="A491">
        <v>40294587</v>
      </c>
      <c r="B491" s="1">
        <v>42218</v>
      </c>
      <c r="C491" t="s">
        <v>11</v>
      </c>
      <c r="D491" t="s">
        <v>17</v>
      </c>
      <c r="E491">
        <v>1</v>
      </c>
      <c r="F491">
        <v>0.62</v>
      </c>
      <c r="G491" t="s">
        <v>148</v>
      </c>
      <c r="H491">
        <v>3</v>
      </c>
      <c r="I491">
        <v>4</v>
      </c>
      <c r="J491" t="s">
        <v>14</v>
      </c>
      <c r="K491" s="36" t="s">
        <v>149</v>
      </c>
    </row>
    <row r="492" spans="1:11" x14ac:dyDescent="0.25">
      <c r="A492">
        <v>107929031</v>
      </c>
      <c r="B492" s="1">
        <v>42724</v>
      </c>
      <c r="C492" t="s">
        <v>11</v>
      </c>
      <c r="D492" t="s">
        <v>12</v>
      </c>
      <c r="G492" t="s">
        <v>148</v>
      </c>
      <c r="H492">
        <v>3</v>
      </c>
      <c r="I492">
        <v>3</v>
      </c>
      <c r="J492" t="s">
        <v>14</v>
      </c>
      <c r="K492" s="36" t="s">
        <v>148</v>
      </c>
    </row>
    <row r="493" spans="1:11" x14ac:dyDescent="0.25">
      <c r="A493">
        <v>17968917</v>
      </c>
      <c r="B493" s="1">
        <v>41831</v>
      </c>
      <c r="C493" t="s">
        <v>11</v>
      </c>
      <c r="D493" t="s">
        <v>12</v>
      </c>
      <c r="F493">
        <v>0.96</v>
      </c>
      <c r="G493" t="s">
        <v>148</v>
      </c>
      <c r="H493">
        <v>3</v>
      </c>
      <c r="I493">
        <v>3</v>
      </c>
      <c r="J493" t="s">
        <v>14</v>
      </c>
      <c r="K493" s="36" t="s">
        <v>149</v>
      </c>
    </row>
    <row r="494" spans="1:11" x14ac:dyDescent="0.25">
      <c r="A494">
        <v>18267995</v>
      </c>
      <c r="B494" s="1">
        <v>41837</v>
      </c>
      <c r="C494" t="s">
        <v>11</v>
      </c>
      <c r="D494" t="s">
        <v>17</v>
      </c>
      <c r="E494">
        <v>0.67</v>
      </c>
      <c r="F494">
        <v>0.47</v>
      </c>
      <c r="G494" t="s">
        <v>148</v>
      </c>
      <c r="H494">
        <v>1</v>
      </c>
      <c r="I494">
        <v>1</v>
      </c>
      <c r="J494" t="s">
        <v>14</v>
      </c>
      <c r="K494" s="36" t="s">
        <v>149</v>
      </c>
    </row>
    <row r="495" spans="1:11" x14ac:dyDescent="0.25">
      <c r="A495">
        <v>40635332</v>
      </c>
      <c r="B495" s="1">
        <v>42221</v>
      </c>
      <c r="C495" t="s">
        <v>11</v>
      </c>
      <c r="D495" t="s">
        <v>16</v>
      </c>
      <c r="E495">
        <v>1</v>
      </c>
      <c r="F495">
        <v>1</v>
      </c>
      <c r="G495" t="s">
        <v>148</v>
      </c>
      <c r="H495">
        <v>1</v>
      </c>
      <c r="I495">
        <v>1</v>
      </c>
      <c r="J495" t="s">
        <v>14</v>
      </c>
      <c r="K495" s="36" t="s">
        <v>149</v>
      </c>
    </row>
    <row r="496" spans="1:11" x14ac:dyDescent="0.25">
      <c r="A496">
        <v>18722274</v>
      </c>
      <c r="B496" s="1">
        <v>41843</v>
      </c>
      <c r="C496" t="s">
        <v>11</v>
      </c>
      <c r="D496" t="s">
        <v>17</v>
      </c>
      <c r="E496">
        <v>1</v>
      </c>
      <c r="F496">
        <v>0.3</v>
      </c>
      <c r="G496" t="s">
        <v>148</v>
      </c>
      <c r="H496">
        <v>1</v>
      </c>
      <c r="I496">
        <v>1</v>
      </c>
      <c r="J496" t="s">
        <v>14</v>
      </c>
      <c r="K496" s="36" t="s">
        <v>149</v>
      </c>
    </row>
    <row r="497" spans="1:11" x14ac:dyDescent="0.25">
      <c r="A497">
        <v>3836436</v>
      </c>
      <c r="B497" s="1">
        <v>41193</v>
      </c>
      <c r="C497" t="s">
        <v>11</v>
      </c>
      <c r="D497" t="s">
        <v>17</v>
      </c>
      <c r="E497">
        <v>1</v>
      </c>
      <c r="F497">
        <v>0.91</v>
      </c>
      <c r="G497" t="s">
        <v>27</v>
      </c>
      <c r="H497">
        <v>5</v>
      </c>
      <c r="I497">
        <v>5</v>
      </c>
      <c r="J497" t="s">
        <v>14</v>
      </c>
      <c r="K497" s="36" t="s">
        <v>149</v>
      </c>
    </row>
    <row r="498" spans="1:11" x14ac:dyDescent="0.25">
      <c r="A498">
        <v>23218041</v>
      </c>
      <c r="B498" s="1">
        <v>41944</v>
      </c>
      <c r="C498" t="s">
        <v>11</v>
      </c>
      <c r="D498" t="s">
        <v>16</v>
      </c>
      <c r="E498">
        <v>1</v>
      </c>
      <c r="F498">
        <v>0.73</v>
      </c>
      <c r="G498" t="s">
        <v>149</v>
      </c>
      <c r="H498">
        <v>1</v>
      </c>
      <c r="I498">
        <v>3</v>
      </c>
      <c r="J498" t="s">
        <v>14</v>
      </c>
      <c r="K498" s="36" t="s">
        <v>149</v>
      </c>
    </row>
    <row r="499" spans="1:11" x14ac:dyDescent="0.25">
      <c r="A499">
        <v>43919337</v>
      </c>
      <c r="B499" s="1">
        <v>42258</v>
      </c>
      <c r="C499" t="s">
        <v>11</v>
      </c>
      <c r="D499" t="s">
        <v>16</v>
      </c>
      <c r="E499">
        <v>1</v>
      </c>
      <c r="F499">
        <v>1</v>
      </c>
      <c r="G499" t="s">
        <v>149</v>
      </c>
      <c r="H499">
        <v>3</v>
      </c>
      <c r="I499">
        <v>4</v>
      </c>
      <c r="J499" t="s">
        <v>14</v>
      </c>
      <c r="K499" s="36" t="s">
        <v>149</v>
      </c>
    </row>
    <row r="500" spans="1:11" x14ac:dyDescent="0.25">
      <c r="A500">
        <v>2321467</v>
      </c>
      <c r="B500" s="1">
        <v>41037</v>
      </c>
      <c r="C500" t="s">
        <v>11</v>
      </c>
      <c r="D500" t="s">
        <v>16</v>
      </c>
      <c r="E500">
        <v>1</v>
      </c>
      <c r="F500">
        <v>0.8</v>
      </c>
      <c r="G500" t="s">
        <v>148</v>
      </c>
      <c r="H500">
        <v>2</v>
      </c>
      <c r="I500">
        <v>4</v>
      </c>
      <c r="J500" t="s">
        <v>14</v>
      </c>
      <c r="K500" s="36" t="s">
        <v>149</v>
      </c>
    </row>
    <row r="501" spans="1:11" x14ac:dyDescent="0.25">
      <c r="A501">
        <v>547389</v>
      </c>
      <c r="B501" s="1">
        <v>40663</v>
      </c>
      <c r="C501" t="s">
        <v>11</v>
      </c>
      <c r="D501" t="s">
        <v>20</v>
      </c>
      <c r="E501">
        <v>0</v>
      </c>
      <c r="F501">
        <v>0.13</v>
      </c>
      <c r="G501" t="s">
        <v>148</v>
      </c>
      <c r="H501">
        <v>4</v>
      </c>
      <c r="I501">
        <v>16</v>
      </c>
      <c r="J501" t="s">
        <v>18</v>
      </c>
      <c r="K501" s="36" t="s">
        <v>149</v>
      </c>
    </row>
    <row r="502" spans="1:11" x14ac:dyDescent="0.25">
      <c r="A502">
        <v>44107041</v>
      </c>
      <c r="B502" s="1">
        <v>42260</v>
      </c>
      <c r="C502" t="s">
        <v>11</v>
      </c>
      <c r="D502" t="s">
        <v>16</v>
      </c>
      <c r="E502">
        <v>1</v>
      </c>
      <c r="F502">
        <v>0.8</v>
      </c>
      <c r="G502" t="s">
        <v>148</v>
      </c>
      <c r="H502">
        <v>2</v>
      </c>
      <c r="I502">
        <v>2</v>
      </c>
      <c r="J502" t="s">
        <v>14</v>
      </c>
      <c r="K502" s="36" t="s">
        <v>149</v>
      </c>
    </row>
    <row r="503" spans="1:11" x14ac:dyDescent="0.25">
      <c r="A503">
        <v>1899974</v>
      </c>
      <c r="B503" s="1">
        <v>40979</v>
      </c>
      <c r="C503" t="s">
        <v>11</v>
      </c>
      <c r="D503" t="s">
        <v>16</v>
      </c>
      <c r="E503">
        <v>1</v>
      </c>
      <c r="F503">
        <v>0.9</v>
      </c>
      <c r="G503" t="s">
        <v>149</v>
      </c>
      <c r="H503">
        <v>1</v>
      </c>
      <c r="I503">
        <v>1</v>
      </c>
      <c r="J503" t="s">
        <v>14</v>
      </c>
      <c r="K503" s="36" t="s">
        <v>149</v>
      </c>
    </row>
    <row r="504" spans="1:11" x14ac:dyDescent="0.25">
      <c r="A504">
        <v>45059320</v>
      </c>
      <c r="B504" s="1">
        <v>42272</v>
      </c>
      <c r="C504" t="s">
        <v>27</v>
      </c>
      <c r="D504" t="s">
        <v>16</v>
      </c>
      <c r="E504">
        <v>1</v>
      </c>
      <c r="F504">
        <v>0.96</v>
      </c>
      <c r="G504" t="s">
        <v>148</v>
      </c>
      <c r="H504">
        <v>1</v>
      </c>
      <c r="I504">
        <v>1</v>
      </c>
      <c r="J504" t="s">
        <v>14</v>
      </c>
      <c r="K504" s="36" t="s">
        <v>149</v>
      </c>
    </row>
    <row r="505" spans="1:11" x14ac:dyDescent="0.25">
      <c r="A505">
        <v>8540658</v>
      </c>
      <c r="B505" s="1">
        <v>41516</v>
      </c>
      <c r="C505" t="s">
        <v>27</v>
      </c>
      <c r="D505" t="s">
        <v>16</v>
      </c>
      <c r="E505">
        <v>1</v>
      </c>
      <c r="F505">
        <v>0.98</v>
      </c>
      <c r="G505" t="s">
        <v>149</v>
      </c>
      <c r="H505">
        <v>2</v>
      </c>
      <c r="I505">
        <v>2</v>
      </c>
      <c r="J505" t="s">
        <v>14</v>
      </c>
      <c r="K505" s="36" t="s">
        <v>149</v>
      </c>
    </row>
    <row r="506" spans="1:11" x14ac:dyDescent="0.25">
      <c r="A506">
        <v>26340878</v>
      </c>
      <c r="B506" s="1">
        <v>42023</v>
      </c>
      <c r="C506" t="s">
        <v>11</v>
      </c>
      <c r="D506" t="s">
        <v>21</v>
      </c>
      <c r="E506">
        <v>0.87</v>
      </c>
      <c r="F506">
        <v>0.72</v>
      </c>
      <c r="G506" t="s">
        <v>149</v>
      </c>
      <c r="H506">
        <v>2</v>
      </c>
      <c r="I506">
        <v>2</v>
      </c>
      <c r="J506" t="s">
        <v>18</v>
      </c>
      <c r="K506" s="36" t="s">
        <v>149</v>
      </c>
    </row>
    <row r="507" spans="1:11" x14ac:dyDescent="0.25">
      <c r="A507">
        <v>45530559</v>
      </c>
      <c r="B507" s="1">
        <v>42278</v>
      </c>
      <c r="C507" t="s">
        <v>11</v>
      </c>
      <c r="D507" t="s">
        <v>16</v>
      </c>
      <c r="E507">
        <v>1</v>
      </c>
      <c r="F507">
        <v>1</v>
      </c>
      <c r="G507" t="s">
        <v>149</v>
      </c>
      <c r="H507">
        <v>1</v>
      </c>
      <c r="I507">
        <v>3</v>
      </c>
      <c r="J507" t="s">
        <v>14</v>
      </c>
      <c r="K507" s="36" t="s">
        <v>149</v>
      </c>
    </row>
    <row r="508" spans="1:11" x14ac:dyDescent="0.25">
      <c r="A508">
        <v>42621480</v>
      </c>
      <c r="B508" s="1">
        <v>42242</v>
      </c>
      <c r="C508" t="s">
        <v>11</v>
      </c>
      <c r="D508" t="s">
        <v>16</v>
      </c>
      <c r="E508">
        <v>1</v>
      </c>
      <c r="F508">
        <v>1</v>
      </c>
      <c r="G508" t="s">
        <v>27</v>
      </c>
      <c r="H508">
        <v>4</v>
      </c>
      <c r="I508">
        <v>4</v>
      </c>
      <c r="J508" t="s">
        <v>14</v>
      </c>
      <c r="K508" s="36" t="s">
        <v>149</v>
      </c>
    </row>
    <row r="509" spans="1:11" x14ac:dyDescent="0.25">
      <c r="A509">
        <v>44233425</v>
      </c>
      <c r="B509" s="1">
        <v>42262</v>
      </c>
      <c r="C509" t="s">
        <v>11</v>
      </c>
      <c r="D509" t="s">
        <v>17</v>
      </c>
      <c r="E509">
        <v>0.85</v>
      </c>
      <c r="F509">
        <v>0.9</v>
      </c>
      <c r="G509" t="s">
        <v>149</v>
      </c>
      <c r="H509">
        <v>4</v>
      </c>
      <c r="I509">
        <v>4</v>
      </c>
      <c r="J509" t="s">
        <v>14</v>
      </c>
      <c r="K509" s="36" t="s">
        <v>149</v>
      </c>
    </row>
    <row r="510" spans="1:11" x14ac:dyDescent="0.25">
      <c r="A510">
        <v>36503894</v>
      </c>
      <c r="B510" s="1">
        <v>42178</v>
      </c>
      <c r="C510" t="s">
        <v>11</v>
      </c>
      <c r="D510" t="s">
        <v>16</v>
      </c>
      <c r="E510">
        <v>1</v>
      </c>
      <c r="F510">
        <v>0.98</v>
      </c>
      <c r="G510" t="s">
        <v>149</v>
      </c>
      <c r="H510">
        <v>51</v>
      </c>
      <c r="I510">
        <v>59</v>
      </c>
      <c r="J510" t="s">
        <v>14</v>
      </c>
      <c r="K510" s="36" t="s">
        <v>149</v>
      </c>
    </row>
    <row r="511" spans="1:11" x14ac:dyDescent="0.25">
      <c r="A511">
        <v>33832455</v>
      </c>
      <c r="B511" s="1">
        <v>42144</v>
      </c>
      <c r="C511" t="s">
        <v>11</v>
      </c>
      <c r="D511" t="s">
        <v>16</v>
      </c>
      <c r="E511">
        <v>1</v>
      </c>
      <c r="F511">
        <v>0.94</v>
      </c>
      <c r="G511" t="s">
        <v>149</v>
      </c>
      <c r="H511">
        <v>1</v>
      </c>
      <c r="I511">
        <v>1</v>
      </c>
      <c r="J511" t="s">
        <v>14</v>
      </c>
      <c r="K511" s="36" t="s">
        <v>149</v>
      </c>
    </row>
    <row r="512" spans="1:11" x14ac:dyDescent="0.25">
      <c r="A512">
        <v>45849398</v>
      </c>
      <c r="B512" s="1">
        <v>42282</v>
      </c>
      <c r="C512" t="s">
        <v>27</v>
      </c>
      <c r="D512" t="s">
        <v>16</v>
      </c>
      <c r="E512">
        <v>1</v>
      </c>
      <c r="F512">
        <v>0.79</v>
      </c>
      <c r="G512" t="s">
        <v>149</v>
      </c>
      <c r="H512">
        <v>19</v>
      </c>
      <c r="I512">
        <v>21</v>
      </c>
      <c r="J512" t="s">
        <v>18</v>
      </c>
      <c r="K512" s="36" t="s">
        <v>149</v>
      </c>
    </row>
    <row r="513" spans="1:11" x14ac:dyDescent="0.25">
      <c r="A513">
        <v>3939801</v>
      </c>
      <c r="B513" s="1">
        <v>41203</v>
      </c>
      <c r="C513" t="s">
        <v>11</v>
      </c>
      <c r="D513" t="s">
        <v>16</v>
      </c>
      <c r="E513">
        <v>1</v>
      </c>
      <c r="F513">
        <v>1</v>
      </c>
      <c r="G513" t="s">
        <v>149</v>
      </c>
      <c r="H513">
        <v>8</v>
      </c>
      <c r="I513">
        <v>11</v>
      </c>
      <c r="J513" t="s">
        <v>14</v>
      </c>
      <c r="K513" s="36" t="s">
        <v>149</v>
      </c>
    </row>
    <row r="514" spans="1:11" x14ac:dyDescent="0.25">
      <c r="A514">
        <v>36628443</v>
      </c>
      <c r="B514" s="1">
        <v>42179</v>
      </c>
      <c r="C514" t="s">
        <v>11</v>
      </c>
      <c r="D514" t="s">
        <v>16</v>
      </c>
      <c r="E514">
        <v>1</v>
      </c>
      <c r="F514">
        <v>1</v>
      </c>
      <c r="G514" t="s">
        <v>149</v>
      </c>
      <c r="H514">
        <v>2</v>
      </c>
      <c r="I514">
        <v>2</v>
      </c>
      <c r="J514" t="s">
        <v>14</v>
      </c>
      <c r="K514" s="36" t="s">
        <v>149</v>
      </c>
    </row>
    <row r="515" spans="1:11" x14ac:dyDescent="0.25">
      <c r="A515">
        <v>43172155</v>
      </c>
      <c r="B515" s="1">
        <v>42249</v>
      </c>
      <c r="C515" t="s">
        <v>11</v>
      </c>
      <c r="D515" t="s">
        <v>16</v>
      </c>
      <c r="E515">
        <v>1</v>
      </c>
      <c r="F515">
        <v>0.78</v>
      </c>
      <c r="G515" t="s">
        <v>149</v>
      </c>
      <c r="H515">
        <v>1</v>
      </c>
      <c r="I515">
        <v>1</v>
      </c>
      <c r="J515" t="s">
        <v>14</v>
      </c>
      <c r="K515" s="36" t="s">
        <v>149</v>
      </c>
    </row>
    <row r="516" spans="1:11" x14ac:dyDescent="0.25">
      <c r="A516">
        <v>45917370</v>
      </c>
      <c r="B516" s="1">
        <v>42283</v>
      </c>
      <c r="C516" t="s">
        <v>27</v>
      </c>
      <c r="D516" t="s">
        <v>16</v>
      </c>
      <c r="E516">
        <v>1</v>
      </c>
      <c r="F516">
        <v>1</v>
      </c>
      <c r="G516" t="s">
        <v>149</v>
      </c>
      <c r="H516">
        <v>1</v>
      </c>
      <c r="I516">
        <v>1</v>
      </c>
      <c r="J516" t="s">
        <v>14</v>
      </c>
      <c r="K516" s="36" t="s">
        <v>149</v>
      </c>
    </row>
    <row r="517" spans="1:11" x14ac:dyDescent="0.25">
      <c r="A517">
        <v>45339508</v>
      </c>
      <c r="B517" s="1">
        <v>42276</v>
      </c>
      <c r="C517" t="s">
        <v>11</v>
      </c>
      <c r="D517" t="s">
        <v>21</v>
      </c>
      <c r="E517">
        <v>0.75</v>
      </c>
      <c r="F517">
        <v>0.6</v>
      </c>
      <c r="G517" t="s">
        <v>148</v>
      </c>
      <c r="H517">
        <v>3</v>
      </c>
      <c r="I517">
        <v>4</v>
      </c>
      <c r="J517" t="s">
        <v>14</v>
      </c>
      <c r="K517" s="36" t="s">
        <v>149</v>
      </c>
    </row>
    <row r="518" spans="1:11" x14ac:dyDescent="0.25">
      <c r="A518">
        <v>43787660</v>
      </c>
      <c r="B518" s="1">
        <v>42256</v>
      </c>
      <c r="C518" t="s">
        <v>11</v>
      </c>
      <c r="D518" t="s">
        <v>21</v>
      </c>
      <c r="E518">
        <v>1</v>
      </c>
      <c r="F518">
        <v>0.67</v>
      </c>
      <c r="G518" t="s">
        <v>148</v>
      </c>
      <c r="H518">
        <v>1</v>
      </c>
      <c r="I518">
        <v>1</v>
      </c>
      <c r="J518" t="s">
        <v>14</v>
      </c>
      <c r="K518" s="36" t="s">
        <v>149</v>
      </c>
    </row>
    <row r="519" spans="1:11" x14ac:dyDescent="0.25">
      <c r="A519">
        <v>17979672</v>
      </c>
      <c r="B519" s="1">
        <v>41831</v>
      </c>
      <c r="C519" t="s">
        <v>28</v>
      </c>
      <c r="D519" t="s">
        <v>16</v>
      </c>
      <c r="E519">
        <v>1</v>
      </c>
      <c r="F519">
        <v>0.91</v>
      </c>
      <c r="G519" t="s">
        <v>149</v>
      </c>
      <c r="H519">
        <v>4</v>
      </c>
      <c r="I519">
        <v>4</v>
      </c>
      <c r="J519" t="s">
        <v>14</v>
      </c>
      <c r="K519" s="36" t="s">
        <v>149</v>
      </c>
    </row>
    <row r="520" spans="1:11" x14ac:dyDescent="0.25">
      <c r="A520">
        <v>43940819</v>
      </c>
      <c r="B520" s="1">
        <v>42258</v>
      </c>
      <c r="C520" t="s">
        <v>11</v>
      </c>
      <c r="D520" t="s">
        <v>16</v>
      </c>
      <c r="E520">
        <v>1</v>
      </c>
      <c r="F520">
        <v>0.99</v>
      </c>
      <c r="G520" t="s">
        <v>149</v>
      </c>
      <c r="H520">
        <v>2</v>
      </c>
      <c r="I520">
        <v>5</v>
      </c>
      <c r="J520" t="s">
        <v>14</v>
      </c>
      <c r="K520" s="36" t="s">
        <v>149</v>
      </c>
    </row>
    <row r="521" spans="1:11" x14ac:dyDescent="0.25">
      <c r="A521">
        <v>46533685</v>
      </c>
      <c r="B521" s="1">
        <v>42291</v>
      </c>
      <c r="C521" t="s">
        <v>11</v>
      </c>
      <c r="D521" t="s">
        <v>16</v>
      </c>
      <c r="E521">
        <v>1</v>
      </c>
      <c r="F521">
        <v>0.99</v>
      </c>
      <c r="G521" t="s">
        <v>149</v>
      </c>
      <c r="H521">
        <v>4</v>
      </c>
      <c r="I521">
        <v>4</v>
      </c>
      <c r="J521" t="s">
        <v>14</v>
      </c>
      <c r="K521" s="36" t="s">
        <v>149</v>
      </c>
    </row>
    <row r="522" spans="1:11" x14ac:dyDescent="0.25">
      <c r="A522">
        <v>46568439</v>
      </c>
      <c r="B522" s="1">
        <v>42291</v>
      </c>
      <c r="C522" t="s">
        <v>11</v>
      </c>
      <c r="D522" t="s">
        <v>21</v>
      </c>
      <c r="E522">
        <v>0.66</v>
      </c>
      <c r="F522">
        <v>0.2</v>
      </c>
      <c r="G522" t="s">
        <v>148</v>
      </c>
      <c r="H522">
        <v>1</v>
      </c>
      <c r="I522">
        <v>1</v>
      </c>
      <c r="J522" t="s">
        <v>14</v>
      </c>
      <c r="K522" s="36" t="s">
        <v>149</v>
      </c>
    </row>
    <row r="523" spans="1:11" x14ac:dyDescent="0.25">
      <c r="A523">
        <v>31608532</v>
      </c>
      <c r="B523" s="1">
        <v>42114</v>
      </c>
      <c r="C523" t="s">
        <v>32</v>
      </c>
      <c r="D523" t="s">
        <v>16</v>
      </c>
      <c r="E523">
        <v>1</v>
      </c>
      <c r="F523">
        <v>0.94</v>
      </c>
      <c r="G523" t="s">
        <v>149</v>
      </c>
      <c r="H523">
        <v>3</v>
      </c>
      <c r="I523">
        <v>3</v>
      </c>
      <c r="J523" t="s">
        <v>14</v>
      </c>
      <c r="K523" s="36" t="s">
        <v>149</v>
      </c>
    </row>
    <row r="524" spans="1:11" x14ac:dyDescent="0.25">
      <c r="A524">
        <v>7597002</v>
      </c>
      <c r="B524" s="1">
        <v>41474</v>
      </c>
      <c r="C524" t="s">
        <v>19</v>
      </c>
      <c r="D524" t="s">
        <v>20</v>
      </c>
      <c r="E524">
        <v>0.4</v>
      </c>
      <c r="F524">
        <v>0.73</v>
      </c>
      <c r="G524" t="s">
        <v>149</v>
      </c>
      <c r="H524">
        <v>1</v>
      </c>
      <c r="I524">
        <v>1</v>
      </c>
      <c r="J524" t="s">
        <v>14</v>
      </c>
      <c r="K524" s="36" t="s">
        <v>149</v>
      </c>
    </row>
    <row r="525" spans="1:11" x14ac:dyDescent="0.25">
      <c r="A525">
        <v>46624167</v>
      </c>
      <c r="B525" s="1">
        <v>42292</v>
      </c>
      <c r="C525" t="s">
        <v>11</v>
      </c>
      <c r="D525" t="s">
        <v>16</v>
      </c>
      <c r="E525">
        <v>1</v>
      </c>
      <c r="F525">
        <v>0.85</v>
      </c>
      <c r="G525" t="s">
        <v>149</v>
      </c>
      <c r="H525">
        <v>2</v>
      </c>
      <c r="I525">
        <v>2</v>
      </c>
      <c r="J525" t="s">
        <v>18</v>
      </c>
      <c r="K525" s="36" t="s">
        <v>149</v>
      </c>
    </row>
    <row r="526" spans="1:11" x14ac:dyDescent="0.25">
      <c r="A526">
        <v>46623913</v>
      </c>
      <c r="B526" s="1">
        <v>42292</v>
      </c>
      <c r="C526" t="s">
        <v>11</v>
      </c>
      <c r="D526" t="s">
        <v>20</v>
      </c>
      <c r="E526">
        <v>0.4</v>
      </c>
      <c r="F526">
        <v>0</v>
      </c>
      <c r="G526" t="s">
        <v>148</v>
      </c>
      <c r="H526">
        <v>2</v>
      </c>
      <c r="I526">
        <v>4</v>
      </c>
      <c r="J526" t="s">
        <v>14</v>
      </c>
      <c r="K526" s="36" t="s">
        <v>149</v>
      </c>
    </row>
    <row r="527" spans="1:11" x14ac:dyDescent="0.25">
      <c r="A527">
        <v>9360920</v>
      </c>
      <c r="B527" s="1">
        <v>41558</v>
      </c>
      <c r="C527" t="s">
        <v>11</v>
      </c>
      <c r="D527" t="s">
        <v>16</v>
      </c>
      <c r="E527">
        <v>1</v>
      </c>
      <c r="F527">
        <v>0.96</v>
      </c>
      <c r="G527" t="s">
        <v>149</v>
      </c>
      <c r="H527">
        <v>2</v>
      </c>
      <c r="I527">
        <v>8</v>
      </c>
      <c r="J527" t="s">
        <v>14</v>
      </c>
      <c r="K527" s="36" t="s">
        <v>149</v>
      </c>
    </row>
    <row r="528" spans="1:11" x14ac:dyDescent="0.25">
      <c r="A528">
        <v>46800094</v>
      </c>
      <c r="B528" s="1">
        <v>42294</v>
      </c>
      <c r="C528" t="s">
        <v>11</v>
      </c>
      <c r="D528" t="s">
        <v>16</v>
      </c>
      <c r="E528">
        <v>1</v>
      </c>
      <c r="F528">
        <v>0.93</v>
      </c>
      <c r="G528" t="s">
        <v>148</v>
      </c>
      <c r="H528">
        <v>1</v>
      </c>
      <c r="I528">
        <v>1</v>
      </c>
      <c r="J528" t="s">
        <v>22</v>
      </c>
      <c r="K528" s="36" t="s">
        <v>149</v>
      </c>
    </row>
    <row r="529" spans="1:11" x14ac:dyDescent="0.25">
      <c r="A529">
        <v>46902285</v>
      </c>
      <c r="B529" s="1">
        <v>42296</v>
      </c>
      <c r="C529" t="s">
        <v>11</v>
      </c>
      <c r="D529" t="s">
        <v>16</v>
      </c>
      <c r="E529">
        <v>1</v>
      </c>
      <c r="F529">
        <v>1</v>
      </c>
      <c r="G529" t="s">
        <v>149</v>
      </c>
      <c r="H529">
        <v>1</v>
      </c>
      <c r="I529">
        <v>1</v>
      </c>
      <c r="J529" t="s">
        <v>14</v>
      </c>
      <c r="K529" s="36" t="s">
        <v>149</v>
      </c>
    </row>
    <row r="530" spans="1:11" x14ac:dyDescent="0.25">
      <c r="A530">
        <v>48992339</v>
      </c>
      <c r="B530" s="1">
        <v>42322</v>
      </c>
      <c r="C530" t="s">
        <v>11</v>
      </c>
      <c r="D530" t="s">
        <v>16</v>
      </c>
      <c r="E530">
        <v>1</v>
      </c>
      <c r="F530">
        <v>1</v>
      </c>
      <c r="G530" t="s">
        <v>149</v>
      </c>
      <c r="H530">
        <v>3</v>
      </c>
      <c r="I530">
        <v>3</v>
      </c>
      <c r="J530" t="s">
        <v>14</v>
      </c>
      <c r="K530" s="36" t="s">
        <v>149</v>
      </c>
    </row>
    <row r="531" spans="1:11" x14ac:dyDescent="0.25">
      <c r="A531">
        <v>15208964</v>
      </c>
      <c r="B531" s="1">
        <v>41766</v>
      </c>
      <c r="C531" t="s">
        <v>11</v>
      </c>
      <c r="D531" t="s">
        <v>16</v>
      </c>
      <c r="E531">
        <v>0.98</v>
      </c>
      <c r="F531">
        <v>1</v>
      </c>
      <c r="G531" t="s">
        <v>148</v>
      </c>
      <c r="H531">
        <v>7</v>
      </c>
      <c r="I531">
        <v>8</v>
      </c>
      <c r="J531" t="s">
        <v>14</v>
      </c>
      <c r="K531" s="36" t="s">
        <v>149</v>
      </c>
    </row>
    <row r="532" spans="1:11" x14ac:dyDescent="0.25">
      <c r="A532">
        <v>24687655</v>
      </c>
      <c r="B532" s="1">
        <v>41983</v>
      </c>
      <c r="C532" t="s">
        <v>11</v>
      </c>
      <c r="D532" t="s">
        <v>17</v>
      </c>
      <c r="E532">
        <v>1</v>
      </c>
      <c r="F532">
        <v>0.97</v>
      </c>
      <c r="G532" t="s">
        <v>149</v>
      </c>
      <c r="H532">
        <v>7</v>
      </c>
      <c r="I532">
        <v>8</v>
      </c>
      <c r="J532" t="s">
        <v>14</v>
      </c>
      <c r="K532" s="36" t="s">
        <v>149</v>
      </c>
    </row>
    <row r="533" spans="1:11" x14ac:dyDescent="0.25">
      <c r="A533">
        <v>49182810</v>
      </c>
      <c r="B533" s="1">
        <v>42324</v>
      </c>
      <c r="C533" t="s">
        <v>11</v>
      </c>
      <c r="D533" t="s">
        <v>17</v>
      </c>
      <c r="E533">
        <v>1</v>
      </c>
      <c r="F533">
        <v>0.9</v>
      </c>
      <c r="G533" t="s">
        <v>149</v>
      </c>
      <c r="H533">
        <v>1</v>
      </c>
      <c r="I533">
        <v>1</v>
      </c>
      <c r="J533" t="s">
        <v>14</v>
      </c>
      <c r="K533" s="36" t="s">
        <v>149</v>
      </c>
    </row>
    <row r="534" spans="1:11" x14ac:dyDescent="0.25">
      <c r="A534">
        <v>32046323</v>
      </c>
      <c r="B534" s="1">
        <v>42121</v>
      </c>
      <c r="C534" t="s">
        <v>11</v>
      </c>
      <c r="D534" t="s">
        <v>20</v>
      </c>
      <c r="E534">
        <v>0.38</v>
      </c>
      <c r="F534">
        <v>0.15</v>
      </c>
      <c r="G534" t="s">
        <v>148</v>
      </c>
      <c r="H534">
        <v>14</v>
      </c>
      <c r="I534">
        <v>200</v>
      </c>
      <c r="J534" t="s">
        <v>22</v>
      </c>
      <c r="K534" s="36" t="s">
        <v>149</v>
      </c>
    </row>
    <row r="535" spans="1:11" x14ac:dyDescent="0.25">
      <c r="A535">
        <v>41697374</v>
      </c>
      <c r="B535" s="1">
        <v>42233</v>
      </c>
      <c r="C535" t="s">
        <v>11</v>
      </c>
      <c r="D535" t="s">
        <v>16</v>
      </c>
      <c r="E535">
        <v>1</v>
      </c>
      <c r="F535">
        <v>0.28999999999999998</v>
      </c>
      <c r="G535" t="s">
        <v>149</v>
      </c>
      <c r="H535">
        <v>1</v>
      </c>
      <c r="I535">
        <v>1</v>
      </c>
      <c r="J535" t="s">
        <v>18</v>
      </c>
      <c r="K535" s="36" t="s">
        <v>149</v>
      </c>
    </row>
    <row r="536" spans="1:11" x14ac:dyDescent="0.25">
      <c r="A536">
        <v>47196774</v>
      </c>
      <c r="B536" s="1">
        <v>42299</v>
      </c>
      <c r="C536" t="s">
        <v>11</v>
      </c>
      <c r="D536" t="s">
        <v>16</v>
      </c>
      <c r="E536">
        <v>1</v>
      </c>
      <c r="F536">
        <v>0.98</v>
      </c>
      <c r="G536" t="s">
        <v>149</v>
      </c>
      <c r="H536">
        <v>1</v>
      </c>
      <c r="I536">
        <v>1</v>
      </c>
      <c r="J536" t="s">
        <v>14</v>
      </c>
      <c r="K536" s="36" t="s">
        <v>149</v>
      </c>
    </row>
    <row r="537" spans="1:11" x14ac:dyDescent="0.25">
      <c r="A537">
        <v>16799632</v>
      </c>
      <c r="B537" s="1">
        <v>41805</v>
      </c>
      <c r="C537" t="s">
        <v>11</v>
      </c>
      <c r="D537" t="s">
        <v>12</v>
      </c>
      <c r="G537" t="s">
        <v>148</v>
      </c>
      <c r="H537">
        <v>1</v>
      </c>
      <c r="I537">
        <v>1</v>
      </c>
      <c r="J537" t="s">
        <v>18</v>
      </c>
      <c r="K537" s="36" t="s">
        <v>149</v>
      </c>
    </row>
    <row r="538" spans="1:11" x14ac:dyDescent="0.25">
      <c r="A538">
        <v>43885079</v>
      </c>
      <c r="B538" s="1">
        <v>42257</v>
      </c>
      <c r="C538" t="s">
        <v>11</v>
      </c>
      <c r="D538" t="s">
        <v>20</v>
      </c>
      <c r="E538">
        <v>0.1</v>
      </c>
      <c r="F538">
        <v>0</v>
      </c>
      <c r="G538" t="s">
        <v>148</v>
      </c>
      <c r="H538">
        <v>5</v>
      </c>
      <c r="I538">
        <v>5</v>
      </c>
      <c r="J538" t="s">
        <v>18</v>
      </c>
      <c r="K538" s="36" t="s">
        <v>149</v>
      </c>
    </row>
    <row r="539" spans="1:11" x14ac:dyDescent="0.25">
      <c r="A539">
        <v>20437708</v>
      </c>
      <c r="B539" s="1">
        <v>41874</v>
      </c>
      <c r="C539" t="s">
        <v>11</v>
      </c>
      <c r="D539" t="s">
        <v>16</v>
      </c>
      <c r="E539">
        <v>1</v>
      </c>
      <c r="F539">
        <v>0.97</v>
      </c>
      <c r="G539" t="s">
        <v>149</v>
      </c>
      <c r="H539">
        <v>1</v>
      </c>
      <c r="I539">
        <v>5</v>
      </c>
      <c r="J539" t="s">
        <v>14</v>
      </c>
      <c r="K539" s="36" t="s">
        <v>149</v>
      </c>
    </row>
    <row r="540" spans="1:11" x14ac:dyDescent="0.25">
      <c r="A540">
        <v>15720962</v>
      </c>
      <c r="B540" s="1">
        <v>41778</v>
      </c>
      <c r="C540" t="s">
        <v>11</v>
      </c>
      <c r="D540" t="s">
        <v>17</v>
      </c>
      <c r="E540">
        <v>1</v>
      </c>
      <c r="F540">
        <v>0.72</v>
      </c>
      <c r="G540" t="s">
        <v>149</v>
      </c>
      <c r="H540">
        <v>1</v>
      </c>
      <c r="I540">
        <v>3</v>
      </c>
      <c r="J540" t="s">
        <v>14</v>
      </c>
      <c r="K540" s="36" t="s">
        <v>149</v>
      </c>
    </row>
    <row r="541" spans="1:11" x14ac:dyDescent="0.25">
      <c r="A541">
        <v>49261148</v>
      </c>
      <c r="B541" s="1">
        <v>42325</v>
      </c>
      <c r="C541" t="s">
        <v>11</v>
      </c>
      <c r="D541" t="s">
        <v>16</v>
      </c>
      <c r="E541">
        <v>1</v>
      </c>
      <c r="F541">
        <v>1</v>
      </c>
      <c r="G541" t="s">
        <v>149</v>
      </c>
      <c r="H541">
        <v>1</v>
      </c>
      <c r="I541">
        <v>1</v>
      </c>
      <c r="J541" t="s">
        <v>14</v>
      </c>
      <c r="K541" s="36" t="s">
        <v>149</v>
      </c>
    </row>
    <row r="542" spans="1:11" x14ac:dyDescent="0.25">
      <c r="A542">
        <v>22329344</v>
      </c>
      <c r="B542" s="1">
        <v>41921</v>
      </c>
      <c r="C542" t="s">
        <v>11</v>
      </c>
      <c r="D542" t="s">
        <v>16</v>
      </c>
      <c r="E542">
        <v>1</v>
      </c>
      <c r="F542">
        <v>0.66</v>
      </c>
      <c r="G542" t="s">
        <v>149</v>
      </c>
      <c r="H542">
        <v>1</v>
      </c>
      <c r="I542">
        <v>1</v>
      </c>
      <c r="J542" t="s">
        <v>18</v>
      </c>
      <c r="K542" s="36" t="s">
        <v>149</v>
      </c>
    </row>
    <row r="543" spans="1:11" x14ac:dyDescent="0.25">
      <c r="A543">
        <v>41274031</v>
      </c>
      <c r="B543" s="1">
        <v>42228</v>
      </c>
      <c r="C543" t="s">
        <v>11</v>
      </c>
      <c r="D543" t="s">
        <v>16</v>
      </c>
      <c r="E543">
        <v>1</v>
      </c>
      <c r="F543">
        <v>0.78</v>
      </c>
      <c r="G543" t="s">
        <v>148</v>
      </c>
      <c r="H543">
        <v>2</v>
      </c>
      <c r="I543">
        <v>3</v>
      </c>
      <c r="J543" t="s">
        <v>14</v>
      </c>
      <c r="K543" s="36" t="s">
        <v>149</v>
      </c>
    </row>
    <row r="544" spans="1:11" x14ac:dyDescent="0.25">
      <c r="A544">
        <v>47548107</v>
      </c>
      <c r="B544" s="1">
        <v>42304</v>
      </c>
      <c r="C544" t="s">
        <v>11</v>
      </c>
      <c r="D544" t="s">
        <v>16</v>
      </c>
      <c r="E544">
        <v>1</v>
      </c>
      <c r="F544">
        <v>0.93</v>
      </c>
      <c r="G544" t="s">
        <v>148</v>
      </c>
      <c r="H544">
        <v>2</v>
      </c>
      <c r="I544">
        <v>3</v>
      </c>
      <c r="J544" t="s">
        <v>14</v>
      </c>
      <c r="K544" s="36" t="s">
        <v>149</v>
      </c>
    </row>
    <row r="545" spans="1:11" x14ac:dyDescent="0.25">
      <c r="A545">
        <v>47554470</v>
      </c>
      <c r="B545" s="1">
        <v>42304</v>
      </c>
      <c r="C545" t="s">
        <v>27</v>
      </c>
      <c r="D545" t="s">
        <v>16</v>
      </c>
      <c r="E545">
        <v>1</v>
      </c>
      <c r="F545">
        <v>0.98</v>
      </c>
      <c r="G545" t="s">
        <v>148</v>
      </c>
      <c r="H545">
        <v>39</v>
      </c>
      <c r="I545">
        <v>40</v>
      </c>
      <c r="J545" t="s">
        <v>14</v>
      </c>
      <c r="K545" s="36" t="s">
        <v>149</v>
      </c>
    </row>
    <row r="546" spans="1:11" x14ac:dyDescent="0.25">
      <c r="A546">
        <v>47607603</v>
      </c>
      <c r="B546" s="1">
        <v>42305</v>
      </c>
      <c r="C546" t="s">
        <v>11</v>
      </c>
      <c r="D546" t="s">
        <v>16</v>
      </c>
      <c r="E546">
        <v>1</v>
      </c>
      <c r="F546">
        <v>0.99</v>
      </c>
      <c r="G546" t="s">
        <v>149</v>
      </c>
      <c r="H546">
        <v>9</v>
      </c>
      <c r="I546">
        <v>11</v>
      </c>
      <c r="J546" t="s">
        <v>14</v>
      </c>
      <c r="K546" s="36" t="s">
        <v>149</v>
      </c>
    </row>
    <row r="547" spans="1:11" x14ac:dyDescent="0.25">
      <c r="A547">
        <v>44550572</v>
      </c>
      <c r="B547" s="1">
        <v>42266</v>
      </c>
      <c r="C547" t="s">
        <v>11</v>
      </c>
      <c r="D547" t="s">
        <v>16</v>
      </c>
      <c r="E547">
        <v>1</v>
      </c>
      <c r="F547">
        <v>1</v>
      </c>
      <c r="G547" t="s">
        <v>149</v>
      </c>
      <c r="H547">
        <v>2</v>
      </c>
      <c r="I547">
        <v>2</v>
      </c>
      <c r="J547" t="s">
        <v>14</v>
      </c>
      <c r="K547" s="36" t="s">
        <v>149</v>
      </c>
    </row>
    <row r="548" spans="1:11" x14ac:dyDescent="0.25">
      <c r="A548">
        <v>40877988</v>
      </c>
      <c r="B548" s="1">
        <v>42224</v>
      </c>
      <c r="C548" t="s">
        <v>11</v>
      </c>
      <c r="D548" t="s">
        <v>16</v>
      </c>
      <c r="E548">
        <v>1</v>
      </c>
      <c r="F548">
        <v>1</v>
      </c>
      <c r="G548" t="s">
        <v>148</v>
      </c>
      <c r="H548">
        <v>151</v>
      </c>
      <c r="I548">
        <v>173</v>
      </c>
      <c r="J548" t="s">
        <v>14</v>
      </c>
      <c r="K548" s="36" t="s">
        <v>149</v>
      </c>
    </row>
    <row r="549" spans="1:11" x14ac:dyDescent="0.25">
      <c r="A549">
        <v>13568612</v>
      </c>
      <c r="B549" s="1">
        <v>41724</v>
      </c>
      <c r="C549" t="s">
        <v>11</v>
      </c>
      <c r="D549" t="s">
        <v>16</v>
      </c>
      <c r="E549">
        <v>1</v>
      </c>
      <c r="F549">
        <v>0.81</v>
      </c>
      <c r="G549" t="s">
        <v>149</v>
      </c>
      <c r="H549">
        <v>1</v>
      </c>
      <c r="I549">
        <v>1</v>
      </c>
      <c r="J549" t="s">
        <v>14</v>
      </c>
      <c r="K549" s="36" t="s">
        <v>149</v>
      </c>
    </row>
    <row r="550" spans="1:11" x14ac:dyDescent="0.25">
      <c r="A550">
        <v>45605026</v>
      </c>
      <c r="B550" s="1">
        <v>42279</v>
      </c>
      <c r="C550" t="s">
        <v>11</v>
      </c>
      <c r="D550" t="s">
        <v>16</v>
      </c>
      <c r="E550">
        <v>1</v>
      </c>
      <c r="F550">
        <v>1</v>
      </c>
      <c r="G550" t="s">
        <v>148</v>
      </c>
      <c r="H550">
        <v>2</v>
      </c>
      <c r="I550">
        <v>2</v>
      </c>
      <c r="J550" t="s">
        <v>14</v>
      </c>
      <c r="K550" s="36" t="s">
        <v>149</v>
      </c>
    </row>
    <row r="551" spans="1:11" x14ac:dyDescent="0.25">
      <c r="A551">
        <v>43063704</v>
      </c>
      <c r="B551" s="1">
        <v>42248</v>
      </c>
      <c r="C551" t="s">
        <v>11</v>
      </c>
      <c r="D551" t="s">
        <v>16</v>
      </c>
      <c r="E551">
        <v>1</v>
      </c>
      <c r="F551">
        <v>0.96</v>
      </c>
      <c r="G551" t="s">
        <v>149</v>
      </c>
      <c r="H551">
        <v>4</v>
      </c>
      <c r="I551">
        <v>4</v>
      </c>
      <c r="J551" t="s">
        <v>35</v>
      </c>
      <c r="K551" s="36" t="s">
        <v>149</v>
      </c>
    </row>
    <row r="552" spans="1:11" x14ac:dyDescent="0.25">
      <c r="A552">
        <v>17198012</v>
      </c>
      <c r="B552" s="1">
        <v>41814</v>
      </c>
      <c r="C552" t="s">
        <v>27</v>
      </c>
      <c r="D552" t="s">
        <v>12</v>
      </c>
      <c r="F552">
        <v>0.67</v>
      </c>
      <c r="G552" t="s">
        <v>148</v>
      </c>
      <c r="H552">
        <v>2</v>
      </c>
      <c r="I552">
        <v>2</v>
      </c>
      <c r="J552" t="s">
        <v>14</v>
      </c>
      <c r="K552" s="36" t="s">
        <v>149</v>
      </c>
    </row>
    <row r="553" spans="1:11" x14ac:dyDescent="0.25">
      <c r="A553">
        <v>48007916</v>
      </c>
      <c r="B553" s="1">
        <v>42310</v>
      </c>
      <c r="C553" t="s">
        <v>11</v>
      </c>
      <c r="D553" t="s">
        <v>16</v>
      </c>
      <c r="E553">
        <v>1</v>
      </c>
      <c r="F553">
        <v>1</v>
      </c>
      <c r="G553" t="s">
        <v>149</v>
      </c>
      <c r="H553">
        <v>1</v>
      </c>
      <c r="I553">
        <v>1</v>
      </c>
      <c r="J553" t="s">
        <v>14</v>
      </c>
      <c r="K553" s="36" t="s">
        <v>149</v>
      </c>
    </row>
    <row r="554" spans="1:11" x14ac:dyDescent="0.25">
      <c r="A554">
        <v>48223066</v>
      </c>
      <c r="B554" s="1">
        <v>42313</v>
      </c>
      <c r="C554" t="s">
        <v>39</v>
      </c>
      <c r="D554" t="s">
        <v>16</v>
      </c>
      <c r="E554">
        <v>1</v>
      </c>
      <c r="F554">
        <v>0.97</v>
      </c>
      <c r="G554" t="s">
        <v>149</v>
      </c>
      <c r="H554">
        <v>3</v>
      </c>
      <c r="I554">
        <v>3</v>
      </c>
      <c r="J554" t="s">
        <v>14</v>
      </c>
      <c r="K554" s="36" t="s">
        <v>149</v>
      </c>
    </row>
    <row r="555" spans="1:11" x14ac:dyDescent="0.25">
      <c r="A555">
        <v>48327231</v>
      </c>
      <c r="B555" s="1">
        <v>42314</v>
      </c>
      <c r="C555" t="s">
        <v>11</v>
      </c>
      <c r="D555" t="s">
        <v>16</v>
      </c>
      <c r="E555">
        <v>1</v>
      </c>
      <c r="F555">
        <v>1</v>
      </c>
      <c r="G555" t="s">
        <v>149</v>
      </c>
      <c r="H555">
        <v>1</v>
      </c>
      <c r="I555">
        <v>2</v>
      </c>
      <c r="J555" t="s">
        <v>14</v>
      </c>
      <c r="K555" s="36" t="s">
        <v>149</v>
      </c>
    </row>
    <row r="556" spans="1:11" x14ac:dyDescent="0.25">
      <c r="A556">
        <v>37611348</v>
      </c>
      <c r="B556" s="1">
        <v>42190</v>
      </c>
      <c r="C556" t="s">
        <v>11</v>
      </c>
      <c r="D556" t="s">
        <v>21</v>
      </c>
      <c r="E556">
        <v>1</v>
      </c>
      <c r="F556">
        <v>0.28999999999999998</v>
      </c>
      <c r="G556" t="s">
        <v>149</v>
      </c>
      <c r="H556">
        <v>4</v>
      </c>
      <c r="I556">
        <v>10</v>
      </c>
      <c r="J556" t="s">
        <v>14</v>
      </c>
      <c r="K556" s="36" t="s">
        <v>149</v>
      </c>
    </row>
    <row r="557" spans="1:11" x14ac:dyDescent="0.25">
      <c r="A557">
        <v>23715618</v>
      </c>
      <c r="B557" s="1">
        <v>41956</v>
      </c>
      <c r="C557" t="s">
        <v>11</v>
      </c>
      <c r="D557" t="s">
        <v>16</v>
      </c>
      <c r="E557">
        <v>1</v>
      </c>
      <c r="F557">
        <v>1</v>
      </c>
      <c r="G557" t="s">
        <v>149</v>
      </c>
      <c r="H557">
        <v>5</v>
      </c>
      <c r="I557">
        <v>10</v>
      </c>
      <c r="J557" t="s">
        <v>14</v>
      </c>
      <c r="K557" s="36" t="s">
        <v>149</v>
      </c>
    </row>
    <row r="558" spans="1:11" x14ac:dyDescent="0.25">
      <c r="A558">
        <v>34808244</v>
      </c>
      <c r="B558" s="1">
        <v>42157</v>
      </c>
      <c r="C558" t="s">
        <v>11</v>
      </c>
      <c r="D558" t="s">
        <v>16</v>
      </c>
      <c r="E558">
        <v>1</v>
      </c>
      <c r="F558">
        <v>1</v>
      </c>
      <c r="G558" t="s">
        <v>149</v>
      </c>
      <c r="H558">
        <v>1</v>
      </c>
      <c r="I558">
        <v>1</v>
      </c>
      <c r="J558" t="s">
        <v>14</v>
      </c>
      <c r="K558" s="36" t="s">
        <v>149</v>
      </c>
    </row>
    <row r="559" spans="1:11" x14ac:dyDescent="0.25">
      <c r="A559">
        <v>47410479</v>
      </c>
      <c r="B559" s="1">
        <v>42302</v>
      </c>
      <c r="C559" t="s">
        <v>11</v>
      </c>
      <c r="D559" t="s">
        <v>16</v>
      </c>
      <c r="E559">
        <v>1</v>
      </c>
      <c r="F559">
        <v>0.99</v>
      </c>
      <c r="G559" t="s">
        <v>149</v>
      </c>
      <c r="H559">
        <v>1</v>
      </c>
      <c r="I559">
        <v>1</v>
      </c>
      <c r="J559" t="s">
        <v>14</v>
      </c>
      <c r="K559" s="36" t="s">
        <v>149</v>
      </c>
    </row>
    <row r="560" spans="1:11" x14ac:dyDescent="0.25">
      <c r="A560">
        <v>5746574</v>
      </c>
      <c r="B560" s="1">
        <v>41367</v>
      </c>
      <c r="C560" t="s">
        <v>11</v>
      </c>
      <c r="D560" t="s">
        <v>16</v>
      </c>
      <c r="E560">
        <v>1</v>
      </c>
      <c r="F560">
        <v>0.74</v>
      </c>
      <c r="G560" t="s">
        <v>148</v>
      </c>
      <c r="H560">
        <v>2</v>
      </c>
      <c r="I560">
        <v>3</v>
      </c>
      <c r="J560" t="s">
        <v>14</v>
      </c>
      <c r="K560" s="36" t="s">
        <v>149</v>
      </c>
    </row>
    <row r="561" spans="1:11" x14ac:dyDescent="0.25">
      <c r="A561">
        <v>34163379</v>
      </c>
      <c r="B561" s="1">
        <v>42149</v>
      </c>
      <c r="C561" t="s">
        <v>11</v>
      </c>
      <c r="D561" t="s">
        <v>16</v>
      </c>
      <c r="E561">
        <v>1</v>
      </c>
      <c r="F561">
        <v>0.38</v>
      </c>
      <c r="G561" t="s">
        <v>149</v>
      </c>
      <c r="H561">
        <v>1</v>
      </c>
      <c r="I561">
        <v>1</v>
      </c>
      <c r="J561" t="s">
        <v>14</v>
      </c>
      <c r="K561" s="36" t="s">
        <v>149</v>
      </c>
    </row>
    <row r="562" spans="1:11" x14ac:dyDescent="0.25">
      <c r="A562">
        <v>14259451</v>
      </c>
      <c r="B562" s="1">
        <v>41743</v>
      </c>
      <c r="C562" t="s">
        <v>27</v>
      </c>
      <c r="D562" t="s">
        <v>16</v>
      </c>
      <c r="E562">
        <v>1</v>
      </c>
      <c r="F562">
        <v>0.95</v>
      </c>
      <c r="G562" t="s">
        <v>149</v>
      </c>
      <c r="H562">
        <v>2</v>
      </c>
      <c r="I562">
        <v>5</v>
      </c>
      <c r="J562" t="s">
        <v>14</v>
      </c>
      <c r="K562" s="36" t="s">
        <v>148</v>
      </c>
    </row>
    <row r="563" spans="1:11" x14ac:dyDescent="0.25">
      <c r="A563">
        <v>52847482</v>
      </c>
      <c r="B563" s="1">
        <v>42369</v>
      </c>
      <c r="C563" t="s">
        <v>11</v>
      </c>
      <c r="D563" t="s">
        <v>16</v>
      </c>
      <c r="E563">
        <v>1</v>
      </c>
      <c r="F563">
        <v>1</v>
      </c>
      <c r="G563" t="s">
        <v>149</v>
      </c>
      <c r="H563">
        <v>2</v>
      </c>
      <c r="I563">
        <v>2</v>
      </c>
      <c r="J563" t="s">
        <v>14</v>
      </c>
      <c r="K563" s="36" t="s">
        <v>149</v>
      </c>
    </row>
    <row r="564" spans="1:11" x14ac:dyDescent="0.25">
      <c r="A564">
        <v>52908134</v>
      </c>
      <c r="B564" s="1">
        <v>42370</v>
      </c>
      <c r="C564" t="s">
        <v>27</v>
      </c>
      <c r="D564" t="s">
        <v>17</v>
      </c>
      <c r="E564">
        <v>1</v>
      </c>
      <c r="F564">
        <v>0.91</v>
      </c>
      <c r="G564" t="s">
        <v>149</v>
      </c>
      <c r="H564">
        <v>1</v>
      </c>
      <c r="I564">
        <v>1</v>
      </c>
      <c r="J564" t="s">
        <v>14</v>
      </c>
      <c r="K564" s="36" t="s">
        <v>149</v>
      </c>
    </row>
    <row r="565" spans="1:11" x14ac:dyDescent="0.25">
      <c r="A565">
        <v>27607042</v>
      </c>
      <c r="B565" s="1">
        <v>42046</v>
      </c>
      <c r="C565" t="s">
        <v>27</v>
      </c>
      <c r="D565" t="s">
        <v>16</v>
      </c>
      <c r="E565">
        <v>1</v>
      </c>
      <c r="F565">
        <v>0.88</v>
      </c>
      <c r="G565" t="s">
        <v>149</v>
      </c>
      <c r="H565">
        <v>3</v>
      </c>
      <c r="I565">
        <v>8</v>
      </c>
      <c r="J565" t="s">
        <v>14</v>
      </c>
      <c r="K565" s="36" t="s">
        <v>149</v>
      </c>
    </row>
    <row r="566" spans="1:11" x14ac:dyDescent="0.25">
      <c r="A566">
        <v>53138239</v>
      </c>
      <c r="B566" s="1">
        <v>42372</v>
      </c>
      <c r="C566" t="s">
        <v>11</v>
      </c>
      <c r="D566" t="s">
        <v>17</v>
      </c>
      <c r="E566">
        <v>1</v>
      </c>
      <c r="F566">
        <v>0.75</v>
      </c>
      <c r="G566" t="s">
        <v>149</v>
      </c>
      <c r="H566">
        <v>2</v>
      </c>
      <c r="I566">
        <v>2</v>
      </c>
      <c r="J566" t="s">
        <v>14</v>
      </c>
      <c r="K566" s="36" t="s">
        <v>149</v>
      </c>
    </row>
    <row r="567" spans="1:11" x14ac:dyDescent="0.25">
      <c r="A567">
        <v>53142189</v>
      </c>
      <c r="B567" s="1">
        <v>42372</v>
      </c>
      <c r="C567" t="s">
        <v>11</v>
      </c>
      <c r="D567" t="s">
        <v>17</v>
      </c>
      <c r="E567">
        <v>1</v>
      </c>
      <c r="F567">
        <v>0.83</v>
      </c>
      <c r="G567" t="s">
        <v>148</v>
      </c>
      <c r="H567">
        <v>1</v>
      </c>
      <c r="I567">
        <v>1</v>
      </c>
      <c r="J567" t="s">
        <v>14</v>
      </c>
      <c r="K567" s="36" t="s">
        <v>149</v>
      </c>
    </row>
    <row r="568" spans="1:11" x14ac:dyDescent="0.25">
      <c r="A568">
        <v>36225435</v>
      </c>
      <c r="B568" s="1">
        <v>42174</v>
      </c>
      <c r="C568" t="s">
        <v>11</v>
      </c>
      <c r="D568" t="s">
        <v>17</v>
      </c>
      <c r="E568">
        <v>1</v>
      </c>
      <c r="F568">
        <v>0.96</v>
      </c>
      <c r="G568" t="s">
        <v>149</v>
      </c>
      <c r="H568">
        <v>2</v>
      </c>
      <c r="I568">
        <v>3</v>
      </c>
      <c r="J568" t="s">
        <v>18</v>
      </c>
      <c r="K568" s="36" t="s">
        <v>149</v>
      </c>
    </row>
    <row r="569" spans="1:11" x14ac:dyDescent="0.25">
      <c r="A569">
        <v>6288128</v>
      </c>
      <c r="B569" s="1">
        <v>41402</v>
      </c>
      <c r="C569" t="s">
        <v>11</v>
      </c>
      <c r="D569" t="s">
        <v>16</v>
      </c>
      <c r="E569">
        <v>1</v>
      </c>
      <c r="F569">
        <v>1</v>
      </c>
      <c r="G569" t="s">
        <v>148</v>
      </c>
      <c r="H569">
        <v>21</v>
      </c>
      <c r="I569">
        <v>37</v>
      </c>
      <c r="J569" t="s">
        <v>14</v>
      </c>
      <c r="K569" s="36" t="s">
        <v>149</v>
      </c>
    </row>
    <row r="570" spans="1:11" x14ac:dyDescent="0.25">
      <c r="A570">
        <v>29328409</v>
      </c>
      <c r="B570" s="1">
        <v>42077</v>
      </c>
      <c r="C570" t="s">
        <v>11</v>
      </c>
      <c r="D570" t="s">
        <v>16</v>
      </c>
      <c r="E570">
        <v>1</v>
      </c>
      <c r="F570">
        <v>0.99</v>
      </c>
      <c r="G570" t="s">
        <v>148</v>
      </c>
      <c r="H570">
        <v>2</v>
      </c>
      <c r="I570">
        <v>2</v>
      </c>
      <c r="J570" t="s">
        <v>14</v>
      </c>
      <c r="K570" s="36" t="s">
        <v>149</v>
      </c>
    </row>
    <row r="571" spans="1:11" x14ac:dyDescent="0.25">
      <c r="A571">
        <v>53530177</v>
      </c>
      <c r="B571" s="1">
        <v>42375</v>
      </c>
      <c r="C571" t="s">
        <v>11</v>
      </c>
      <c r="D571" t="s">
        <v>16</v>
      </c>
      <c r="E571">
        <v>1</v>
      </c>
      <c r="F571">
        <v>1</v>
      </c>
      <c r="G571" t="s">
        <v>148</v>
      </c>
      <c r="H571">
        <v>1</v>
      </c>
      <c r="I571">
        <v>1</v>
      </c>
      <c r="J571" t="s">
        <v>14</v>
      </c>
      <c r="K571" s="36" t="s">
        <v>149</v>
      </c>
    </row>
    <row r="572" spans="1:11" x14ac:dyDescent="0.25">
      <c r="A572">
        <v>53603206</v>
      </c>
      <c r="B572" s="1">
        <v>42375</v>
      </c>
      <c r="C572" t="s">
        <v>11</v>
      </c>
      <c r="D572" t="s">
        <v>17</v>
      </c>
      <c r="E572">
        <v>1</v>
      </c>
      <c r="F572">
        <v>0.74</v>
      </c>
      <c r="G572" t="s">
        <v>149</v>
      </c>
      <c r="H572">
        <v>1</v>
      </c>
      <c r="I572">
        <v>1</v>
      </c>
      <c r="J572" t="s">
        <v>22</v>
      </c>
      <c r="K572" s="36" t="s">
        <v>149</v>
      </c>
    </row>
    <row r="573" spans="1:11" x14ac:dyDescent="0.25">
      <c r="A573">
        <v>10654623</v>
      </c>
      <c r="B573" s="1">
        <v>41624</v>
      </c>
      <c r="C573" t="s">
        <v>11</v>
      </c>
      <c r="D573" t="s">
        <v>12</v>
      </c>
      <c r="F573">
        <v>1</v>
      </c>
      <c r="G573" t="s">
        <v>148</v>
      </c>
      <c r="H573">
        <v>5</v>
      </c>
      <c r="I573">
        <v>6</v>
      </c>
      <c r="J573" t="s">
        <v>14</v>
      </c>
      <c r="K573" s="36" t="s">
        <v>149</v>
      </c>
    </row>
    <row r="574" spans="1:11" x14ac:dyDescent="0.25">
      <c r="A574">
        <v>53916422</v>
      </c>
      <c r="B574" s="1">
        <v>42378</v>
      </c>
      <c r="C574" t="s">
        <v>11</v>
      </c>
      <c r="D574" t="s">
        <v>16</v>
      </c>
      <c r="E574">
        <v>1</v>
      </c>
      <c r="F574">
        <v>1</v>
      </c>
      <c r="G574" t="s">
        <v>149</v>
      </c>
      <c r="H574">
        <v>2</v>
      </c>
      <c r="I574">
        <v>2</v>
      </c>
      <c r="J574" t="s">
        <v>14</v>
      </c>
      <c r="K574" s="36" t="s">
        <v>148</v>
      </c>
    </row>
    <row r="575" spans="1:11" x14ac:dyDescent="0.25">
      <c r="A575">
        <v>46219257</v>
      </c>
      <c r="B575" s="1">
        <v>42287</v>
      </c>
      <c r="C575" t="s">
        <v>11</v>
      </c>
      <c r="D575" t="s">
        <v>16</v>
      </c>
      <c r="E575">
        <v>1</v>
      </c>
      <c r="F575">
        <v>0.93</v>
      </c>
      <c r="G575" t="s">
        <v>148</v>
      </c>
      <c r="H575">
        <v>2</v>
      </c>
      <c r="I575">
        <v>3</v>
      </c>
      <c r="J575" t="s">
        <v>14</v>
      </c>
      <c r="K575" s="36" t="s">
        <v>149</v>
      </c>
    </row>
    <row r="576" spans="1:11" x14ac:dyDescent="0.25">
      <c r="A576">
        <v>53929658</v>
      </c>
      <c r="B576" s="1">
        <v>42378</v>
      </c>
      <c r="C576" t="s">
        <v>27</v>
      </c>
      <c r="D576" t="s">
        <v>16</v>
      </c>
      <c r="E576">
        <v>1</v>
      </c>
      <c r="F576">
        <v>0.91</v>
      </c>
      <c r="G576" t="s">
        <v>149</v>
      </c>
      <c r="H576">
        <v>1</v>
      </c>
      <c r="I576">
        <v>1</v>
      </c>
      <c r="J576" t="s">
        <v>14</v>
      </c>
      <c r="K576" s="36" t="s">
        <v>149</v>
      </c>
    </row>
    <row r="577" spans="1:11" x14ac:dyDescent="0.25">
      <c r="A577">
        <v>11128470</v>
      </c>
      <c r="B577" s="1">
        <v>41647</v>
      </c>
      <c r="C577" t="s">
        <v>11</v>
      </c>
      <c r="D577" t="s">
        <v>16</v>
      </c>
      <c r="E577">
        <v>1</v>
      </c>
      <c r="F577">
        <v>0.97</v>
      </c>
      <c r="G577" t="s">
        <v>149</v>
      </c>
      <c r="H577">
        <v>1</v>
      </c>
      <c r="I577">
        <v>1</v>
      </c>
      <c r="J577" t="s">
        <v>14</v>
      </c>
      <c r="K577" s="36" t="s">
        <v>149</v>
      </c>
    </row>
    <row r="578" spans="1:11" x14ac:dyDescent="0.25">
      <c r="A578">
        <v>21305575</v>
      </c>
      <c r="B578" s="1">
        <v>41896</v>
      </c>
      <c r="C578" t="s">
        <v>11</v>
      </c>
      <c r="D578" t="s">
        <v>17</v>
      </c>
      <c r="E578">
        <v>1</v>
      </c>
      <c r="F578">
        <v>0.89</v>
      </c>
      <c r="G578" t="s">
        <v>149</v>
      </c>
      <c r="H578">
        <v>1</v>
      </c>
      <c r="I578">
        <v>2</v>
      </c>
      <c r="J578" t="s">
        <v>14</v>
      </c>
      <c r="K578" s="36" t="s">
        <v>149</v>
      </c>
    </row>
    <row r="579" spans="1:11" x14ac:dyDescent="0.25">
      <c r="A579">
        <v>50758294</v>
      </c>
      <c r="B579" s="1">
        <v>42345</v>
      </c>
      <c r="C579" t="s">
        <v>27</v>
      </c>
      <c r="D579" t="s">
        <v>16</v>
      </c>
      <c r="E579">
        <v>1</v>
      </c>
      <c r="F579">
        <v>0.93</v>
      </c>
      <c r="G579" t="s">
        <v>149</v>
      </c>
      <c r="H579">
        <v>1</v>
      </c>
      <c r="I579">
        <v>1</v>
      </c>
      <c r="J579" t="s">
        <v>14</v>
      </c>
      <c r="K579" s="36" t="s">
        <v>149</v>
      </c>
    </row>
    <row r="580" spans="1:11" x14ac:dyDescent="0.25">
      <c r="A580">
        <v>47983688</v>
      </c>
      <c r="B580" s="1">
        <v>42310</v>
      </c>
      <c r="C580" t="s">
        <v>11</v>
      </c>
      <c r="D580" t="s">
        <v>21</v>
      </c>
      <c r="E580">
        <v>1</v>
      </c>
      <c r="F580">
        <v>0.89</v>
      </c>
      <c r="G580" t="s">
        <v>148</v>
      </c>
      <c r="H580">
        <v>1</v>
      </c>
      <c r="I580">
        <v>1</v>
      </c>
      <c r="J580" t="s">
        <v>14</v>
      </c>
      <c r="K580" s="36" t="s">
        <v>149</v>
      </c>
    </row>
    <row r="581" spans="1:11" x14ac:dyDescent="0.25">
      <c r="A581">
        <v>26609247</v>
      </c>
      <c r="B581" s="1">
        <v>42028</v>
      </c>
      <c r="C581" t="s">
        <v>11</v>
      </c>
      <c r="D581" t="s">
        <v>16</v>
      </c>
      <c r="E581">
        <v>1</v>
      </c>
      <c r="F581">
        <v>1</v>
      </c>
      <c r="G581" t="s">
        <v>148</v>
      </c>
      <c r="H581">
        <v>1</v>
      </c>
      <c r="I581">
        <v>1</v>
      </c>
      <c r="J581" t="s">
        <v>14</v>
      </c>
      <c r="K581" s="36" t="s">
        <v>149</v>
      </c>
    </row>
    <row r="582" spans="1:11" x14ac:dyDescent="0.25">
      <c r="A582">
        <v>19238205</v>
      </c>
      <c r="B582" s="1">
        <v>41851</v>
      </c>
      <c r="C582" t="s">
        <v>11</v>
      </c>
      <c r="D582" t="s">
        <v>21</v>
      </c>
      <c r="E582">
        <v>0.95</v>
      </c>
      <c r="F582">
        <v>0.79</v>
      </c>
      <c r="G582" t="s">
        <v>148</v>
      </c>
      <c r="H582">
        <v>1</v>
      </c>
      <c r="I582">
        <v>1</v>
      </c>
      <c r="J582" t="s">
        <v>14</v>
      </c>
      <c r="K582" s="36" t="s">
        <v>149</v>
      </c>
    </row>
    <row r="583" spans="1:11" x14ac:dyDescent="0.25">
      <c r="A583">
        <v>2931421</v>
      </c>
      <c r="B583" s="1">
        <v>41104</v>
      </c>
      <c r="C583" t="s">
        <v>11</v>
      </c>
      <c r="D583" t="s">
        <v>16</v>
      </c>
      <c r="E583">
        <v>1</v>
      </c>
      <c r="F583">
        <v>0.97</v>
      </c>
      <c r="G583" t="s">
        <v>149</v>
      </c>
      <c r="H583">
        <v>6</v>
      </c>
      <c r="I583">
        <v>7</v>
      </c>
      <c r="J583" t="s">
        <v>14</v>
      </c>
      <c r="K583" s="36" t="s">
        <v>149</v>
      </c>
    </row>
    <row r="584" spans="1:11" x14ac:dyDescent="0.25">
      <c r="A584">
        <v>54623373</v>
      </c>
      <c r="B584" s="1">
        <v>42383</v>
      </c>
      <c r="C584" t="s">
        <v>11</v>
      </c>
      <c r="D584" t="s">
        <v>17</v>
      </c>
      <c r="E584">
        <v>0.89</v>
      </c>
      <c r="F584">
        <v>0.21</v>
      </c>
      <c r="G584" t="s">
        <v>148</v>
      </c>
      <c r="H584">
        <v>19</v>
      </c>
      <c r="I584">
        <v>25</v>
      </c>
      <c r="J584" t="s">
        <v>14</v>
      </c>
      <c r="K584" s="36" t="s">
        <v>149</v>
      </c>
    </row>
    <row r="585" spans="1:11" x14ac:dyDescent="0.25">
      <c r="A585">
        <v>48340394</v>
      </c>
      <c r="B585" s="1">
        <v>42314</v>
      </c>
      <c r="C585" t="s">
        <v>30</v>
      </c>
      <c r="D585" t="s">
        <v>12</v>
      </c>
      <c r="G585" t="s">
        <v>148</v>
      </c>
      <c r="H585">
        <v>1</v>
      </c>
      <c r="I585">
        <v>1</v>
      </c>
      <c r="J585" t="s">
        <v>18</v>
      </c>
      <c r="K585" s="36" t="s">
        <v>149</v>
      </c>
    </row>
    <row r="586" spans="1:11" x14ac:dyDescent="0.25">
      <c r="A586">
        <v>48874758</v>
      </c>
      <c r="B586" s="1">
        <v>42320</v>
      </c>
      <c r="C586" t="s">
        <v>11</v>
      </c>
      <c r="D586" t="s">
        <v>16</v>
      </c>
      <c r="E586">
        <v>1</v>
      </c>
      <c r="F586">
        <v>1</v>
      </c>
      <c r="G586" t="s">
        <v>148</v>
      </c>
      <c r="H586">
        <v>2</v>
      </c>
      <c r="I586">
        <v>7</v>
      </c>
      <c r="J586" t="s">
        <v>14</v>
      </c>
      <c r="K586" s="36" t="s">
        <v>149</v>
      </c>
    </row>
    <row r="587" spans="1:11" x14ac:dyDescent="0.25">
      <c r="A587">
        <v>51127160</v>
      </c>
      <c r="B587" s="1">
        <v>42350</v>
      </c>
      <c r="C587" t="s">
        <v>11</v>
      </c>
      <c r="D587" t="s">
        <v>16</v>
      </c>
      <c r="E587">
        <v>1</v>
      </c>
      <c r="F587">
        <v>1</v>
      </c>
      <c r="G587" t="s">
        <v>149</v>
      </c>
      <c r="H587">
        <v>1</v>
      </c>
      <c r="I587">
        <v>1</v>
      </c>
      <c r="J587" t="s">
        <v>14</v>
      </c>
      <c r="K587" s="36" t="s">
        <v>149</v>
      </c>
    </row>
    <row r="588" spans="1:11" x14ac:dyDescent="0.25">
      <c r="A588">
        <v>51176570</v>
      </c>
      <c r="B588" s="1">
        <v>42350</v>
      </c>
      <c r="C588" t="s">
        <v>11</v>
      </c>
      <c r="D588" t="s">
        <v>16</v>
      </c>
      <c r="E588">
        <v>1</v>
      </c>
      <c r="F588">
        <v>1</v>
      </c>
      <c r="G588" t="s">
        <v>149</v>
      </c>
      <c r="H588">
        <v>7</v>
      </c>
      <c r="I588">
        <v>7</v>
      </c>
      <c r="J588" t="s">
        <v>18</v>
      </c>
      <c r="K588" s="36" t="s">
        <v>148</v>
      </c>
    </row>
    <row r="589" spans="1:11" x14ac:dyDescent="0.25">
      <c r="A589">
        <v>22416437</v>
      </c>
      <c r="B589" s="1">
        <v>41923</v>
      </c>
      <c r="C589" t="s">
        <v>11</v>
      </c>
      <c r="D589" t="s">
        <v>16</v>
      </c>
      <c r="E589">
        <v>1</v>
      </c>
      <c r="F589">
        <v>0.73</v>
      </c>
      <c r="G589" t="s">
        <v>148</v>
      </c>
      <c r="H589">
        <v>6</v>
      </c>
      <c r="I589">
        <v>6</v>
      </c>
      <c r="J589" t="s">
        <v>14</v>
      </c>
      <c r="K589" s="36" t="s">
        <v>148</v>
      </c>
    </row>
    <row r="590" spans="1:11" x14ac:dyDescent="0.25">
      <c r="A590">
        <v>55149356</v>
      </c>
      <c r="B590" s="1">
        <v>42387</v>
      </c>
      <c r="C590" t="s">
        <v>11</v>
      </c>
      <c r="D590" t="s">
        <v>16</v>
      </c>
      <c r="E590">
        <v>1</v>
      </c>
      <c r="F590">
        <v>0.33</v>
      </c>
      <c r="G590" t="s">
        <v>148</v>
      </c>
      <c r="H590">
        <v>1</v>
      </c>
      <c r="I590">
        <v>1</v>
      </c>
      <c r="J590" t="s">
        <v>14</v>
      </c>
      <c r="K590" s="36" t="s">
        <v>149</v>
      </c>
    </row>
    <row r="591" spans="1:11" x14ac:dyDescent="0.25">
      <c r="A591">
        <v>55278897</v>
      </c>
      <c r="B591" s="1">
        <v>42388</v>
      </c>
      <c r="C591" t="s">
        <v>11</v>
      </c>
      <c r="D591" t="s">
        <v>17</v>
      </c>
      <c r="E591">
        <v>1</v>
      </c>
      <c r="F591">
        <v>0.73</v>
      </c>
      <c r="G591" t="s">
        <v>149</v>
      </c>
      <c r="H591">
        <v>1</v>
      </c>
      <c r="I591">
        <v>1</v>
      </c>
      <c r="J591" t="s">
        <v>14</v>
      </c>
      <c r="K591" s="36" t="s">
        <v>149</v>
      </c>
    </row>
    <row r="592" spans="1:11" x14ac:dyDescent="0.25">
      <c r="A592">
        <v>55499038</v>
      </c>
      <c r="B592" s="1">
        <v>42390</v>
      </c>
      <c r="C592" t="s">
        <v>11</v>
      </c>
      <c r="D592" t="s">
        <v>20</v>
      </c>
      <c r="E592">
        <v>0.33</v>
      </c>
      <c r="F592">
        <v>0.11</v>
      </c>
      <c r="G592" t="s">
        <v>148</v>
      </c>
      <c r="H592">
        <v>1</v>
      </c>
      <c r="I592">
        <v>1</v>
      </c>
      <c r="J592" t="s">
        <v>14</v>
      </c>
      <c r="K592" s="36" t="s">
        <v>149</v>
      </c>
    </row>
    <row r="593" spans="1:11" x14ac:dyDescent="0.25">
      <c r="A593">
        <v>1410233</v>
      </c>
      <c r="B593" s="1">
        <v>40862</v>
      </c>
      <c r="C593" t="s">
        <v>11</v>
      </c>
      <c r="D593" t="s">
        <v>17</v>
      </c>
      <c r="E593">
        <v>1</v>
      </c>
      <c r="F593">
        <v>0.74</v>
      </c>
      <c r="G593" t="s">
        <v>149</v>
      </c>
      <c r="H593">
        <v>3</v>
      </c>
      <c r="I593">
        <v>5</v>
      </c>
      <c r="J593" t="s">
        <v>18</v>
      </c>
      <c r="K593" s="36" t="s">
        <v>149</v>
      </c>
    </row>
    <row r="594" spans="1:11" x14ac:dyDescent="0.25">
      <c r="A594">
        <v>38143510</v>
      </c>
      <c r="B594" s="1">
        <v>42196</v>
      </c>
      <c r="C594" t="s">
        <v>11</v>
      </c>
      <c r="D594" t="s">
        <v>16</v>
      </c>
      <c r="E594">
        <v>1</v>
      </c>
      <c r="F594">
        <v>1</v>
      </c>
      <c r="G594" t="s">
        <v>148</v>
      </c>
      <c r="H594">
        <v>4</v>
      </c>
      <c r="I594">
        <v>5</v>
      </c>
      <c r="J594" t="s">
        <v>14</v>
      </c>
      <c r="K594" s="36" t="s">
        <v>149</v>
      </c>
    </row>
    <row r="595" spans="1:11" x14ac:dyDescent="0.25">
      <c r="A595">
        <v>23491551</v>
      </c>
      <c r="B595" s="1">
        <v>41951</v>
      </c>
      <c r="C595" t="s">
        <v>11</v>
      </c>
      <c r="D595" t="s">
        <v>16</v>
      </c>
      <c r="E595">
        <v>1</v>
      </c>
      <c r="F595">
        <v>0.99</v>
      </c>
      <c r="G595" t="s">
        <v>149</v>
      </c>
      <c r="H595">
        <v>1</v>
      </c>
      <c r="I595">
        <v>1</v>
      </c>
      <c r="J595" t="s">
        <v>14</v>
      </c>
      <c r="K595" s="36" t="s">
        <v>149</v>
      </c>
    </row>
    <row r="596" spans="1:11" x14ac:dyDescent="0.25">
      <c r="A596">
        <v>29085468</v>
      </c>
      <c r="B596" s="1">
        <v>42073</v>
      </c>
      <c r="C596" t="s">
        <v>11</v>
      </c>
      <c r="D596" t="s">
        <v>17</v>
      </c>
      <c r="E596">
        <v>1</v>
      </c>
      <c r="F596">
        <v>0.39</v>
      </c>
      <c r="G596" t="s">
        <v>148</v>
      </c>
      <c r="H596">
        <v>2</v>
      </c>
      <c r="I596">
        <v>2</v>
      </c>
      <c r="J596" t="s">
        <v>14</v>
      </c>
      <c r="K596" s="36" t="s">
        <v>149</v>
      </c>
    </row>
    <row r="597" spans="1:11" x14ac:dyDescent="0.25">
      <c r="A597">
        <v>15798178</v>
      </c>
      <c r="B597" s="1">
        <v>41780</v>
      </c>
      <c r="C597" t="s">
        <v>11</v>
      </c>
      <c r="D597" t="s">
        <v>17</v>
      </c>
      <c r="E597">
        <v>1</v>
      </c>
      <c r="F597">
        <v>0.5</v>
      </c>
      <c r="G597" t="s">
        <v>148</v>
      </c>
      <c r="H597">
        <v>1</v>
      </c>
      <c r="I597">
        <v>2</v>
      </c>
      <c r="J597" t="s">
        <v>14</v>
      </c>
      <c r="K597" s="36" t="s">
        <v>149</v>
      </c>
    </row>
    <row r="598" spans="1:11" x14ac:dyDescent="0.25">
      <c r="A598">
        <v>51588646</v>
      </c>
      <c r="B598" s="1">
        <v>42355</v>
      </c>
      <c r="C598" t="s">
        <v>11</v>
      </c>
      <c r="D598" t="s">
        <v>12</v>
      </c>
      <c r="F598">
        <v>1</v>
      </c>
      <c r="G598" t="s">
        <v>148</v>
      </c>
      <c r="H598">
        <v>2</v>
      </c>
      <c r="I598">
        <v>2</v>
      </c>
      <c r="J598" t="s">
        <v>18</v>
      </c>
      <c r="K598" s="36" t="s">
        <v>149</v>
      </c>
    </row>
    <row r="599" spans="1:11" x14ac:dyDescent="0.25">
      <c r="A599">
        <v>51683642</v>
      </c>
      <c r="B599" s="1">
        <v>42356</v>
      </c>
      <c r="C599" t="s">
        <v>11</v>
      </c>
      <c r="D599" t="s">
        <v>12</v>
      </c>
      <c r="F599">
        <v>1</v>
      </c>
      <c r="G599" t="s">
        <v>148</v>
      </c>
      <c r="H599">
        <v>1</v>
      </c>
      <c r="I599">
        <v>1</v>
      </c>
      <c r="J599" t="s">
        <v>14</v>
      </c>
      <c r="K599" s="36" t="s">
        <v>149</v>
      </c>
    </row>
    <row r="600" spans="1:11" x14ac:dyDescent="0.25">
      <c r="A600">
        <v>56195761</v>
      </c>
      <c r="B600" s="1">
        <v>42395</v>
      </c>
      <c r="C600" t="s">
        <v>11</v>
      </c>
      <c r="D600" t="s">
        <v>16</v>
      </c>
      <c r="E600">
        <v>1</v>
      </c>
      <c r="F600">
        <v>0.96</v>
      </c>
      <c r="G600" t="s">
        <v>149</v>
      </c>
      <c r="H600">
        <v>4</v>
      </c>
      <c r="I600">
        <v>4</v>
      </c>
      <c r="J600" t="s">
        <v>18</v>
      </c>
      <c r="K600" s="36" t="s">
        <v>149</v>
      </c>
    </row>
    <row r="601" spans="1:11" x14ac:dyDescent="0.25">
      <c r="A601">
        <v>35712072</v>
      </c>
      <c r="B601" s="1">
        <v>42168</v>
      </c>
      <c r="C601" t="s">
        <v>11</v>
      </c>
      <c r="D601" t="s">
        <v>16</v>
      </c>
      <c r="E601">
        <v>0.95</v>
      </c>
      <c r="F601">
        <v>0.97</v>
      </c>
      <c r="G601" t="s">
        <v>148</v>
      </c>
      <c r="H601">
        <v>28</v>
      </c>
      <c r="I601">
        <v>45</v>
      </c>
      <c r="J601" t="s">
        <v>26</v>
      </c>
      <c r="K601" s="36" t="s">
        <v>149</v>
      </c>
    </row>
    <row r="602" spans="1:11" x14ac:dyDescent="0.25">
      <c r="A602">
        <v>8631060</v>
      </c>
      <c r="B602" s="1">
        <v>41521</v>
      </c>
      <c r="C602" t="s">
        <v>11</v>
      </c>
      <c r="D602" t="s">
        <v>17</v>
      </c>
      <c r="E602">
        <v>1</v>
      </c>
      <c r="F602">
        <v>0.86</v>
      </c>
      <c r="G602" t="s">
        <v>149</v>
      </c>
      <c r="H602">
        <v>2</v>
      </c>
      <c r="I602">
        <v>2</v>
      </c>
      <c r="J602" t="s">
        <v>14</v>
      </c>
      <c r="K602" s="36" t="s">
        <v>149</v>
      </c>
    </row>
    <row r="603" spans="1:11" x14ac:dyDescent="0.25">
      <c r="A603">
        <v>9874092</v>
      </c>
      <c r="B603" s="1">
        <v>41585</v>
      </c>
      <c r="C603" t="s">
        <v>11</v>
      </c>
      <c r="D603" t="s">
        <v>17</v>
      </c>
      <c r="E603">
        <v>1</v>
      </c>
      <c r="F603">
        <v>0.93</v>
      </c>
      <c r="G603" t="s">
        <v>149</v>
      </c>
      <c r="H603">
        <v>1</v>
      </c>
      <c r="I603">
        <v>1</v>
      </c>
      <c r="J603" t="s">
        <v>14</v>
      </c>
      <c r="K603" s="36" t="s">
        <v>149</v>
      </c>
    </row>
    <row r="604" spans="1:11" x14ac:dyDescent="0.25">
      <c r="A604">
        <v>56643633</v>
      </c>
      <c r="B604" s="1">
        <v>42398</v>
      </c>
      <c r="C604" t="s">
        <v>11</v>
      </c>
      <c r="D604" t="s">
        <v>17</v>
      </c>
      <c r="E604">
        <v>1</v>
      </c>
      <c r="F604">
        <v>0.78</v>
      </c>
      <c r="G604" t="s">
        <v>149</v>
      </c>
      <c r="H604">
        <v>2</v>
      </c>
      <c r="I604">
        <v>2</v>
      </c>
      <c r="J604" t="s">
        <v>14</v>
      </c>
      <c r="K604" s="36" t="s">
        <v>149</v>
      </c>
    </row>
    <row r="605" spans="1:11" x14ac:dyDescent="0.25">
      <c r="A605">
        <v>56631881</v>
      </c>
      <c r="B605" s="1">
        <v>42398</v>
      </c>
      <c r="C605" t="s">
        <v>11</v>
      </c>
      <c r="D605" t="s">
        <v>16</v>
      </c>
      <c r="E605">
        <v>1</v>
      </c>
      <c r="F605">
        <v>0.99</v>
      </c>
      <c r="G605" t="s">
        <v>149</v>
      </c>
      <c r="H605">
        <v>1</v>
      </c>
      <c r="I605">
        <v>1</v>
      </c>
      <c r="J605" t="s">
        <v>14</v>
      </c>
      <c r="K605" s="36" t="s">
        <v>149</v>
      </c>
    </row>
    <row r="606" spans="1:11" x14ac:dyDescent="0.25">
      <c r="A606">
        <v>31772865</v>
      </c>
      <c r="B606" s="1">
        <v>42117</v>
      </c>
      <c r="C606" t="s">
        <v>11</v>
      </c>
      <c r="D606" t="s">
        <v>16</v>
      </c>
      <c r="E606">
        <v>0.97</v>
      </c>
      <c r="F606">
        <v>1</v>
      </c>
      <c r="G606" t="s">
        <v>148</v>
      </c>
      <c r="H606">
        <v>74</v>
      </c>
      <c r="I606">
        <v>75</v>
      </c>
      <c r="J606" t="s">
        <v>18</v>
      </c>
      <c r="K606" s="36" t="s">
        <v>149</v>
      </c>
    </row>
    <row r="607" spans="1:11" x14ac:dyDescent="0.25">
      <c r="A607">
        <v>58293598</v>
      </c>
      <c r="B607" s="1">
        <v>42411</v>
      </c>
      <c r="C607" t="s">
        <v>11</v>
      </c>
      <c r="D607" t="s">
        <v>12</v>
      </c>
      <c r="F607">
        <v>1</v>
      </c>
      <c r="G607" t="s">
        <v>149</v>
      </c>
      <c r="H607">
        <v>1</v>
      </c>
      <c r="I607">
        <v>1</v>
      </c>
      <c r="J607" t="s">
        <v>14</v>
      </c>
      <c r="K607" s="36" t="s">
        <v>149</v>
      </c>
    </row>
    <row r="608" spans="1:11" x14ac:dyDescent="0.25">
      <c r="A608">
        <v>22786706</v>
      </c>
      <c r="B608" s="1">
        <v>41933</v>
      </c>
      <c r="C608" t="s">
        <v>11</v>
      </c>
      <c r="D608" t="s">
        <v>16</v>
      </c>
      <c r="E608">
        <v>1</v>
      </c>
      <c r="F608">
        <v>0.82</v>
      </c>
      <c r="G608" t="s">
        <v>149</v>
      </c>
      <c r="H608">
        <v>3</v>
      </c>
      <c r="I608">
        <v>3</v>
      </c>
      <c r="J608" t="s">
        <v>14</v>
      </c>
      <c r="K608" s="36" t="s">
        <v>149</v>
      </c>
    </row>
    <row r="609" spans="1:11" x14ac:dyDescent="0.25">
      <c r="A609">
        <v>54949691</v>
      </c>
      <c r="B609" s="1">
        <v>42386</v>
      </c>
      <c r="C609" t="s">
        <v>11</v>
      </c>
      <c r="D609" t="s">
        <v>16</v>
      </c>
      <c r="E609">
        <v>1</v>
      </c>
      <c r="F609">
        <v>1</v>
      </c>
      <c r="G609" t="s">
        <v>149</v>
      </c>
      <c r="H609">
        <v>1</v>
      </c>
      <c r="I609">
        <v>4</v>
      </c>
      <c r="J609" t="s">
        <v>14</v>
      </c>
      <c r="K609" s="36" t="s">
        <v>149</v>
      </c>
    </row>
    <row r="610" spans="1:11" x14ac:dyDescent="0.25">
      <c r="A610">
        <v>57286373</v>
      </c>
      <c r="B610" s="1">
        <v>42403</v>
      </c>
      <c r="C610" t="s">
        <v>11</v>
      </c>
      <c r="D610" t="s">
        <v>16</v>
      </c>
      <c r="E610">
        <v>1</v>
      </c>
      <c r="F610">
        <v>1</v>
      </c>
      <c r="G610" t="s">
        <v>148</v>
      </c>
      <c r="H610">
        <v>2</v>
      </c>
      <c r="I610">
        <v>2</v>
      </c>
      <c r="J610" t="s">
        <v>14</v>
      </c>
      <c r="K610" s="36" t="s">
        <v>149</v>
      </c>
    </row>
    <row r="611" spans="1:11" x14ac:dyDescent="0.25">
      <c r="A611">
        <v>56400138</v>
      </c>
      <c r="B611" s="1">
        <v>42396</v>
      </c>
      <c r="C611" t="s">
        <v>11</v>
      </c>
      <c r="D611" t="s">
        <v>16</v>
      </c>
      <c r="E611">
        <v>1</v>
      </c>
      <c r="F611">
        <v>1</v>
      </c>
      <c r="G611" t="s">
        <v>149</v>
      </c>
      <c r="H611">
        <v>1</v>
      </c>
      <c r="I611">
        <v>2</v>
      </c>
      <c r="J611" t="s">
        <v>14</v>
      </c>
      <c r="K611" s="36" t="s">
        <v>149</v>
      </c>
    </row>
    <row r="612" spans="1:11" x14ac:dyDescent="0.25">
      <c r="A612">
        <v>58582092</v>
      </c>
      <c r="B612" s="1">
        <v>42413</v>
      </c>
      <c r="C612" t="s">
        <v>11</v>
      </c>
      <c r="D612" t="s">
        <v>16</v>
      </c>
      <c r="E612">
        <v>1</v>
      </c>
      <c r="F612">
        <v>0.8</v>
      </c>
      <c r="G612" t="s">
        <v>149</v>
      </c>
      <c r="H612">
        <v>1</v>
      </c>
      <c r="I612">
        <v>1</v>
      </c>
      <c r="J612" t="s">
        <v>14</v>
      </c>
      <c r="K612" s="36" t="s">
        <v>149</v>
      </c>
    </row>
    <row r="613" spans="1:11" x14ac:dyDescent="0.25">
      <c r="A613">
        <v>35575308</v>
      </c>
      <c r="B613" s="1">
        <v>42166</v>
      </c>
      <c r="C613" t="s">
        <v>11</v>
      </c>
      <c r="D613" t="s">
        <v>17</v>
      </c>
      <c r="E613">
        <v>1</v>
      </c>
      <c r="F613">
        <v>0.97</v>
      </c>
      <c r="G613" t="s">
        <v>148</v>
      </c>
      <c r="H613">
        <v>10</v>
      </c>
      <c r="I613">
        <v>10</v>
      </c>
      <c r="J613" t="s">
        <v>14</v>
      </c>
      <c r="K613" s="36" t="s">
        <v>149</v>
      </c>
    </row>
    <row r="614" spans="1:11" x14ac:dyDescent="0.25">
      <c r="A614">
        <v>48589704</v>
      </c>
      <c r="B614" s="1">
        <v>42317</v>
      </c>
      <c r="C614" t="s">
        <v>11</v>
      </c>
      <c r="D614" t="s">
        <v>21</v>
      </c>
      <c r="E614">
        <v>0.67</v>
      </c>
      <c r="F614">
        <v>0.83</v>
      </c>
      <c r="G614" t="s">
        <v>148</v>
      </c>
      <c r="H614">
        <v>4</v>
      </c>
      <c r="I614">
        <v>7</v>
      </c>
      <c r="J614" t="s">
        <v>14</v>
      </c>
      <c r="K614" s="36" t="s">
        <v>149</v>
      </c>
    </row>
    <row r="615" spans="1:11" x14ac:dyDescent="0.25">
      <c r="A615">
        <v>10057452</v>
      </c>
      <c r="B615" s="1">
        <v>41594</v>
      </c>
      <c r="C615" t="s">
        <v>11</v>
      </c>
      <c r="D615" t="s">
        <v>16</v>
      </c>
      <c r="E615">
        <v>1</v>
      </c>
      <c r="F615">
        <v>1</v>
      </c>
      <c r="G615" t="s">
        <v>149</v>
      </c>
      <c r="H615">
        <v>2</v>
      </c>
      <c r="I615">
        <v>2</v>
      </c>
      <c r="J615" t="s">
        <v>14</v>
      </c>
      <c r="K615" s="36" t="s">
        <v>149</v>
      </c>
    </row>
    <row r="616" spans="1:11" x14ac:dyDescent="0.25">
      <c r="A616">
        <v>24122898</v>
      </c>
      <c r="B616" s="1">
        <v>41967</v>
      </c>
      <c r="C616" t="s">
        <v>11</v>
      </c>
      <c r="D616" t="s">
        <v>16</v>
      </c>
      <c r="E616">
        <v>1</v>
      </c>
      <c r="F616">
        <v>1</v>
      </c>
      <c r="G616" t="s">
        <v>148</v>
      </c>
      <c r="H616">
        <v>2</v>
      </c>
      <c r="I616">
        <v>2</v>
      </c>
      <c r="J616" t="s">
        <v>14</v>
      </c>
      <c r="K616" s="36" t="s">
        <v>149</v>
      </c>
    </row>
    <row r="617" spans="1:11" x14ac:dyDescent="0.25">
      <c r="A617">
        <v>57303476</v>
      </c>
      <c r="B617" s="1">
        <v>42403</v>
      </c>
      <c r="C617" t="s">
        <v>11</v>
      </c>
      <c r="D617" t="s">
        <v>16</v>
      </c>
      <c r="E617">
        <v>1</v>
      </c>
      <c r="F617">
        <v>1</v>
      </c>
      <c r="G617" t="s">
        <v>148</v>
      </c>
      <c r="H617">
        <v>1</v>
      </c>
      <c r="I617">
        <v>1</v>
      </c>
      <c r="J617" t="s">
        <v>14</v>
      </c>
      <c r="K617" s="36" t="s">
        <v>149</v>
      </c>
    </row>
    <row r="618" spans="1:11" x14ac:dyDescent="0.25">
      <c r="A618">
        <v>8124160</v>
      </c>
      <c r="B618" s="1">
        <v>41499</v>
      </c>
      <c r="C618" t="s">
        <v>11</v>
      </c>
      <c r="D618" t="s">
        <v>17</v>
      </c>
      <c r="E618">
        <v>1</v>
      </c>
      <c r="F618">
        <v>0.97</v>
      </c>
      <c r="G618" t="s">
        <v>149</v>
      </c>
      <c r="H618">
        <v>10</v>
      </c>
      <c r="I618">
        <v>17</v>
      </c>
      <c r="J618" t="s">
        <v>14</v>
      </c>
      <c r="K618" s="36" t="s">
        <v>149</v>
      </c>
    </row>
    <row r="619" spans="1:11" x14ac:dyDescent="0.25">
      <c r="A619">
        <v>55087655</v>
      </c>
      <c r="B619" s="1">
        <v>42387</v>
      </c>
      <c r="C619" t="s">
        <v>11</v>
      </c>
      <c r="D619" t="s">
        <v>17</v>
      </c>
      <c r="E619">
        <v>1</v>
      </c>
      <c r="F619">
        <v>0.85</v>
      </c>
      <c r="G619" t="s">
        <v>149</v>
      </c>
      <c r="H619">
        <v>1</v>
      </c>
      <c r="I619">
        <v>1</v>
      </c>
      <c r="J619" t="s">
        <v>14</v>
      </c>
      <c r="K619" s="36" t="s">
        <v>149</v>
      </c>
    </row>
    <row r="620" spans="1:11" x14ac:dyDescent="0.25">
      <c r="A620">
        <v>56014328</v>
      </c>
      <c r="B620" s="1">
        <v>42394</v>
      </c>
      <c r="C620" t="s">
        <v>11</v>
      </c>
      <c r="D620" t="s">
        <v>21</v>
      </c>
      <c r="E620">
        <v>1</v>
      </c>
      <c r="F620">
        <v>1</v>
      </c>
      <c r="G620" t="s">
        <v>149</v>
      </c>
      <c r="H620">
        <v>1</v>
      </c>
      <c r="I620">
        <v>4</v>
      </c>
      <c r="J620" t="s">
        <v>18</v>
      </c>
      <c r="K620" s="36" t="s">
        <v>149</v>
      </c>
    </row>
    <row r="621" spans="1:11" x14ac:dyDescent="0.25">
      <c r="A621">
        <v>59199058</v>
      </c>
      <c r="B621" s="1">
        <v>42417</v>
      </c>
      <c r="C621" t="s">
        <v>11</v>
      </c>
      <c r="D621" t="s">
        <v>12</v>
      </c>
      <c r="G621" t="s">
        <v>148</v>
      </c>
      <c r="H621">
        <v>1</v>
      </c>
      <c r="I621">
        <v>1</v>
      </c>
      <c r="J621" t="s">
        <v>14</v>
      </c>
      <c r="K621" s="36" t="s">
        <v>149</v>
      </c>
    </row>
    <row r="622" spans="1:11" x14ac:dyDescent="0.25">
      <c r="A622">
        <v>63199998</v>
      </c>
      <c r="B622" s="1">
        <v>42445</v>
      </c>
      <c r="C622" t="s">
        <v>11</v>
      </c>
      <c r="D622" t="s">
        <v>21</v>
      </c>
      <c r="E622">
        <v>0.5</v>
      </c>
      <c r="F622">
        <v>1</v>
      </c>
      <c r="G622" t="s">
        <v>148</v>
      </c>
      <c r="H622">
        <v>2</v>
      </c>
      <c r="I622">
        <v>12</v>
      </c>
      <c r="J622" t="s">
        <v>14</v>
      </c>
      <c r="K622" s="36" t="s">
        <v>149</v>
      </c>
    </row>
    <row r="623" spans="1:11" x14ac:dyDescent="0.25">
      <c r="A623">
        <v>63218733</v>
      </c>
      <c r="B623" s="1">
        <v>42445</v>
      </c>
      <c r="C623" t="s">
        <v>11</v>
      </c>
      <c r="D623" t="s">
        <v>20</v>
      </c>
      <c r="E623">
        <v>0</v>
      </c>
      <c r="G623" t="s">
        <v>148</v>
      </c>
      <c r="H623">
        <v>1</v>
      </c>
      <c r="I623">
        <v>1</v>
      </c>
      <c r="J623" t="s">
        <v>14</v>
      </c>
      <c r="K623" s="36" t="s">
        <v>149</v>
      </c>
    </row>
    <row r="624" spans="1:11" x14ac:dyDescent="0.25">
      <c r="A624">
        <v>39362213</v>
      </c>
      <c r="B624" s="1">
        <v>42208</v>
      </c>
      <c r="C624" t="s">
        <v>11</v>
      </c>
      <c r="D624" t="s">
        <v>16</v>
      </c>
      <c r="E624">
        <v>1</v>
      </c>
      <c r="F624">
        <v>0.97</v>
      </c>
      <c r="G624" t="s">
        <v>148</v>
      </c>
      <c r="H624">
        <v>5</v>
      </c>
      <c r="I624">
        <v>5</v>
      </c>
      <c r="J624" t="s">
        <v>14</v>
      </c>
      <c r="K624" s="36" t="s">
        <v>149</v>
      </c>
    </row>
    <row r="625" spans="1:11" x14ac:dyDescent="0.25">
      <c r="A625">
        <v>63460047</v>
      </c>
      <c r="B625" s="1">
        <v>42447</v>
      </c>
      <c r="C625" t="s">
        <v>27</v>
      </c>
      <c r="D625" t="s">
        <v>12</v>
      </c>
      <c r="F625">
        <v>0.88</v>
      </c>
      <c r="G625" t="s">
        <v>149</v>
      </c>
      <c r="H625">
        <v>1</v>
      </c>
      <c r="I625">
        <v>1</v>
      </c>
      <c r="J625" t="s">
        <v>14</v>
      </c>
      <c r="K625" s="36" t="s">
        <v>149</v>
      </c>
    </row>
    <row r="626" spans="1:11" x14ac:dyDescent="0.25">
      <c r="A626">
        <v>57413149</v>
      </c>
      <c r="B626" s="1">
        <v>42404</v>
      </c>
      <c r="C626" t="s">
        <v>11</v>
      </c>
      <c r="D626" t="s">
        <v>17</v>
      </c>
      <c r="E626">
        <v>1</v>
      </c>
      <c r="F626">
        <v>0.86</v>
      </c>
      <c r="G626" t="s">
        <v>148</v>
      </c>
      <c r="H626">
        <v>1</v>
      </c>
      <c r="I626">
        <v>1</v>
      </c>
      <c r="J626" t="s">
        <v>14</v>
      </c>
      <c r="K626" s="36" t="s">
        <v>149</v>
      </c>
    </row>
    <row r="627" spans="1:11" x14ac:dyDescent="0.25">
      <c r="A627">
        <v>58903512</v>
      </c>
      <c r="B627" s="1">
        <v>42415</v>
      </c>
      <c r="C627" t="s">
        <v>11</v>
      </c>
      <c r="D627" t="s">
        <v>16</v>
      </c>
      <c r="E627">
        <v>1</v>
      </c>
      <c r="F627">
        <v>0.91</v>
      </c>
      <c r="G627" t="s">
        <v>148</v>
      </c>
      <c r="H627">
        <v>1</v>
      </c>
      <c r="I627">
        <v>1</v>
      </c>
      <c r="J627" t="s">
        <v>18</v>
      </c>
      <c r="K627" s="36" t="s">
        <v>149</v>
      </c>
    </row>
    <row r="628" spans="1:11" x14ac:dyDescent="0.25">
      <c r="A628">
        <v>51828290</v>
      </c>
      <c r="B628" s="1">
        <v>42358</v>
      </c>
      <c r="C628" t="s">
        <v>11</v>
      </c>
      <c r="D628" t="s">
        <v>16</v>
      </c>
      <c r="E628">
        <v>1</v>
      </c>
      <c r="F628">
        <v>1</v>
      </c>
      <c r="G628" t="s">
        <v>148</v>
      </c>
      <c r="H628">
        <v>21</v>
      </c>
      <c r="I628">
        <v>21</v>
      </c>
      <c r="J628" t="s">
        <v>14</v>
      </c>
      <c r="K628" s="36" t="s">
        <v>149</v>
      </c>
    </row>
    <row r="629" spans="1:11" x14ac:dyDescent="0.25">
      <c r="A629">
        <v>63879430</v>
      </c>
      <c r="B629" s="1">
        <v>42450</v>
      </c>
      <c r="C629" t="s">
        <v>11</v>
      </c>
      <c r="D629" t="s">
        <v>17</v>
      </c>
      <c r="E629">
        <v>1</v>
      </c>
      <c r="F629">
        <v>0.88</v>
      </c>
      <c r="G629" t="s">
        <v>27</v>
      </c>
      <c r="H629">
        <v>5</v>
      </c>
      <c r="I629">
        <v>5</v>
      </c>
      <c r="J629" t="s">
        <v>18</v>
      </c>
      <c r="K629" s="36" t="s">
        <v>149</v>
      </c>
    </row>
    <row r="630" spans="1:11" x14ac:dyDescent="0.25">
      <c r="A630">
        <v>16865089</v>
      </c>
      <c r="B630" s="1">
        <v>41806</v>
      </c>
      <c r="C630" t="s">
        <v>11</v>
      </c>
      <c r="D630" t="s">
        <v>16</v>
      </c>
      <c r="E630">
        <v>1</v>
      </c>
      <c r="F630">
        <v>1</v>
      </c>
      <c r="G630" t="s">
        <v>149</v>
      </c>
      <c r="H630">
        <v>5</v>
      </c>
      <c r="I630">
        <v>6</v>
      </c>
      <c r="J630" t="s">
        <v>14</v>
      </c>
      <c r="K630" s="36" t="s">
        <v>149</v>
      </c>
    </row>
    <row r="631" spans="1:11" x14ac:dyDescent="0.25">
      <c r="A631">
        <v>63913877</v>
      </c>
      <c r="B631" s="1">
        <v>42450</v>
      </c>
      <c r="C631" t="s">
        <v>11</v>
      </c>
      <c r="D631" t="s">
        <v>20</v>
      </c>
      <c r="E631">
        <v>0.4</v>
      </c>
      <c r="F631">
        <v>0</v>
      </c>
      <c r="G631" t="s">
        <v>148</v>
      </c>
      <c r="H631">
        <v>1</v>
      </c>
      <c r="I631">
        <v>1</v>
      </c>
      <c r="J631" t="s">
        <v>14</v>
      </c>
      <c r="K631" s="36" t="s">
        <v>149</v>
      </c>
    </row>
    <row r="632" spans="1:11" x14ac:dyDescent="0.25">
      <c r="A632">
        <v>34575991</v>
      </c>
      <c r="B632" s="1">
        <v>42154</v>
      </c>
      <c r="C632" t="s">
        <v>11</v>
      </c>
      <c r="D632" t="s">
        <v>16</v>
      </c>
      <c r="E632">
        <v>1</v>
      </c>
      <c r="F632">
        <v>1</v>
      </c>
      <c r="G632" t="s">
        <v>149</v>
      </c>
      <c r="H632">
        <v>1</v>
      </c>
      <c r="I632">
        <v>1</v>
      </c>
      <c r="J632" t="s">
        <v>14</v>
      </c>
      <c r="K632" s="36" t="s">
        <v>149</v>
      </c>
    </row>
    <row r="633" spans="1:11" x14ac:dyDescent="0.25">
      <c r="A633">
        <v>21209363</v>
      </c>
      <c r="B633" s="1">
        <v>41893</v>
      </c>
      <c r="C633" t="s">
        <v>11</v>
      </c>
      <c r="D633" t="s">
        <v>17</v>
      </c>
      <c r="E633">
        <v>1</v>
      </c>
      <c r="F633">
        <v>0.31</v>
      </c>
      <c r="G633" t="s">
        <v>149</v>
      </c>
      <c r="H633">
        <v>1</v>
      </c>
      <c r="I633">
        <v>1</v>
      </c>
      <c r="J633" t="s">
        <v>14</v>
      </c>
      <c r="K633" s="36" t="s">
        <v>149</v>
      </c>
    </row>
    <row r="634" spans="1:11" x14ac:dyDescent="0.25">
      <c r="A634">
        <v>392790154</v>
      </c>
      <c r="B634" s="1">
        <v>44271</v>
      </c>
      <c r="C634" t="s">
        <v>27</v>
      </c>
      <c r="D634" t="s">
        <v>12</v>
      </c>
      <c r="G634" t="s">
        <v>148</v>
      </c>
      <c r="H634">
        <v>50</v>
      </c>
      <c r="I634">
        <v>72</v>
      </c>
      <c r="J634" t="s">
        <v>14</v>
      </c>
      <c r="K634" s="36" t="s">
        <v>149</v>
      </c>
    </row>
    <row r="635" spans="1:11" x14ac:dyDescent="0.25">
      <c r="A635">
        <v>15199892</v>
      </c>
      <c r="B635" s="1">
        <v>41765</v>
      </c>
      <c r="C635" t="s">
        <v>40</v>
      </c>
      <c r="D635" t="s">
        <v>17</v>
      </c>
      <c r="E635">
        <v>0.89</v>
      </c>
      <c r="F635">
        <v>0.27</v>
      </c>
      <c r="G635" t="s">
        <v>148</v>
      </c>
      <c r="H635">
        <v>1</v>
      </c>
      <c r="I635">
        <v>3</v>
      </c>
      <c r="J635" t="s">
        <v>14</v>
      </c>
      <c r="K635" s="36" t="s">
        <v>149</v>
      </c>
    </row>
    <row r="636" spans="1:11" x14ac:dyDescent="0.25">
      <c r="A636">
        <v>40292920</v>
      </c>
      <c r="B636" s="1">
        <v>42218</v>
      </c>
      <c r="C636" t="s">
        <v>11</v>
      </c>
      <c r="D636" t="s">
        <v>12</v>
      </c>
      <c r="F636">
        <v>0.2</v>
      </c>
      <c r="G636" t="s">
        <v>148</v>
      </c>
      <c r="H636">
        <v>2</v>
      </c>
      <c r="I636">
        <v>4</v>
      </c>
      <c r="J636" t="s">
        <v>14</v>
      </c>
      <c r="K636" s="36" t="s">
        <v>149</v>
      </c>
    </row>
    <row r="637" spans="1:11" x14ac:dyDescent="0.25">
      <c r="A637">
        <v>60267556</v>
      </c>
      <c r="B637" s="1">
        <v>42424</v>
      </c>
      <c r="C637" t="s">
        <v>11</v>
      </c>
      <c r="D637" t="s">
        <v>16</v>
      </c>
      <c r="E637">
        <v>1</v>
      </c>
      <c r="F637">
        <v>1</v>
      </c>
      <c r="G637" t="s">
        <v>149</v>
      </c>
      <c r="H637">
        <v>1</v>
      </c>
      <c r="I637">
        <v>1</v>
      </c>
      <c r="J637" t="s">
        <v>14</v>
      </c>
      <c r="K637" s="36" t="s">
        <v>149</v>
      </c>
    </row>
    <row r="638" spans="1:11" x14ac:dyDescent="0.25">
      <c r="A638">
        <v>30855038</v>
      </c>
      <c r="B638" s="1">
        <v>42102</v>
      </c>
      <c r="C638" t="s">
        <v>11</v>
      </c>
      <c r="D638" t="s">
        <v>16</v>
      </c>
      <c r="E638">
        <v>1</v>
      </c>
      <c r="F638">
        <v>0.99</v>
      </c>
      <c r="G638" t="s">
        <v>149</v>
      </c>
      <c r="H638">
        <v>1</v>
      </c>
      <c r="I638">
        <v>1</v>
      </c>
      <c r="J638" t="s">
        <v>14</v>
      </c>
      <c r="K638" s="36" t="s">
        <v>149</v>
      </c>
    </row>
    <row r="639" spans="1:11" x14ac:dyDescent="0.25">
      <c r="A639">
        <v>64636177</v>
      </c>
      <c r="B639" s="1">
        <v>42456</v>
      </c>
      <c r="C639" t="s">
        <v>11</v>
      </c>
      <c r="D639" t="s">
        <v>16</v>
      </c>
      <c r="E639">
        <v>1</v>
      </c>
      <c r="F639">
        <v>1</v>
      </c>
      <c r="G639" t="s">
        <v>149</v>
      </c>
      <c r="H639">
        <v>2</v>
      </c>
      <c r="I639">
        <v>4</v>
      </c>
      <c r="J639" t="s">
        <v>14</v>
      </c>
      <c r="K639" s="36" t="s">
        <v>149</v>
      </c>
    </row>
    <row r="640" spans="1:11" x14ac:dyDescent="0.25">
      <c r="A640">
        <v>11158986</v>
      </c>
      <c r="B640" s="1">
        <v>41648</v>
      </c>
      <c r="C640" t="s">
        <v>11</v>
      </c>
      <c r="D640" t="s">
        <v>16</v>
      </c>
      <c r="E640">
        <v>1</v>
      </c>
      <c r="F640">
        <v>0.59</v>
      </c>
      <c r="G640" t="s">
        <v>148</v>
      </c>
      <c r="H640">
        <v>5</v>
      </c>
      <c r="I640">
        <v>9</v>
      </c>
      <c r="J640" t="s">
        <v>14</v>
      </c>
      <c r="K640" s="36" t="s">
        <v>149</v>
      </c>
    </row>
    <row r="641" spans="1:11" x14ac:dyDescent="0.25">
      <c r="A641">
        <v>39067028</v>
      </c>
      <c r="B641" s="1">
        <v>42205</v>
      </c>
      <c r="C641" t="s">
        <v>11</v>
      </c>
      <c r="D641" t="s">
        <v>17</v>
      </c>
      <c r="E641">
        <v>1</v>
      </c>
      <c r="F641">
        <v>0.45</v>
      </c>
      <c r="G641" t="s">
        <v>148</v>
      </c>
      <c r="H641">
        <v>1</v>
      </c>
      <c r="I641">
        <v>1</v>
      </c>
      <c r="J641" t="s">
        <v>14</v>
      </c>
      <c r="K641" s="36" t="s">
        <v>149</v>
      </c>
    </row>
    <row r="642" spans="1:11" x14ac:dyDescent="0.25">
      <c r="A642">
        <v>38098725</v>
      </c>
      <c r="B642" s="1">
        <v>42195</v>
      </c>
      <c r="C642" t="s">
        <v>11</v>
      </c>
      <c r="D642" t="s">
        <v>16</v>
      </c>
      <c r="E642">
        <v>0.99</v>
      </c>
      <c r="F642">
        <v>1</v>
      </c>
      <c r="G642" t="s">
        <v>149</v>
      </c>
      <c r="H642">
        <v>6</v>
      </c>
      <c r="I642">
        <v>22</v>
      </c>
      <c r="J642" t="s">
        <v>14</v>
      </c>
      <c r="K642" s="36" t="s">
        <v>149</v>
      </c>
    </row>
    <row r="643" spans="1:11" x14ac:dyDescent="0.25">
      <c r="A643">
        <v>33049567</v>
      </c>
      <c r="B643" s="1">
        <v>42134</v>
      </c>
      <c r="C643" t="s">
        <v>11</v>
      </c>
      <c r="D643" t="s">
        <v>16</v>
      </c>
      <c r="E643">
        <v>1</v>
      </c>
      <c r="F643">
        <v>0.94</v>
      </c>
      <c r="G643" t="s">
        <v>149</v>
      </c>
      <c r="H643">
        <v>4</v>
      </c>
      <c r="I643">
        <v>7</v>
      </c>
      <c r="J643" t="s">
        <v>14</v>
      </c>
      <c r="K643" s="36" t="s">
        <v>149</v>
      </c>
    </row>
    <row r="644" spans="1:11" x14ac:dyDescent="0.25">
      <c r="A644">
        <v>6485951</v>
      </c>
      <c r="B644" s="1">
        <v>41414</v>
      </c>
      <c r="C644" t="s">
        <v>11</v>
      </c>
      <c r="D644" t="s">
        <v>16</v>
      </c>
      <c r="E644">
        <v>1</v>
      </c>
      <c r="F644">
        <v>1</v>
      </c>
      <c r="G644" t="s">
        <v>149</v>
      </c>
      <c r="H644">
        <v>2</v>
      </c>
      <c r="I644">
        <v>2</v>
      </c>
      <c r="J644" t="s">
        <v>14</v>
      </c>
      <c r="K644" s="36" t="s">
        <v>149</v>
      </c>
    </row>
    <row r="645" spans="1:11" x14ac:dyDescent="0.25">
      <c r="A645">
        <v>68802394</v>
      </c>
      <c r="B645" s="1">
        <v>42485</v>
      </c>
      <c r="C645" t="s">
        <v>11</v>
      </c>
      <c r="D645" t="s">
        <v>12</v>
      </c>
      <c r="G645" t="s">
        <v>27</v>
      </c>
      <c r="H645">
        <v>357</v>
      </c>
      <c r="I645">
        <v>365</v>
      </c>
      <c r="J645" t="s">
        <v>18</v>
      </c>
      <c r="K645" s="36" t="s">
        <v>149</v>
      </c>
    </row>
    <row r="646" spans="1:11" x14ac:dyDescent="0.25">
      <c r="A646">
        <v>52293825</v>
      </c>
      <c r="B646" s="1">
        <v>42364</v>
      </c>
      <c r="C646" t="s">
        <v>11</v>
      </c>
      <c r="D646" t="s">
        <v>17</v>
      </c>
      <c r="E646">
        <v>1</v>
      </c>
      <c r="F646">
        <v>0</v>
      </c>
      <c r="G646" t="s">
        <v>148</v>
      </c>
      <c r="H646">
        <v>1</v>
      </c>
      <c r="I646">
        <v>1</v>
      </c>
      <c r="J646" t="s">
        <v>14</v>
      </c>
      <c r="K646" s="36" t="s">
        <v>149</v>
      </c>
    </row>
    <row r="647" spans="1:11" x14ac:dyDescent="0.25">
      <c r="A647">
        <v>10024931</v>
      </c>
      <c r="B647" s="1">
        <v>41593</v>
      </c>
      <c r="C647" t="s">
        <v>11</v>
      </c>
      <c r="D647" t="s">
        <v>21</v>
      </c>
      <c r="E647">
        <v>0.7</v>
      </c>
      <c r="F647">
        <v>0.79</v>
      </c>
      <c r="G647" t="s">
        <v>148</v>
      </c>
      <c r="H647">
        <v>2</v>
      </c>
      <c r="I647">
        <v>4</v>
      </c>
      <c r="J647" t="s">
        <v>14</v>
      </c>
      <c r="K647" s="36" t="s">
        <v>149</v>
      </c>
    </row>
    <row r="648" spans="1:11" x14ac:dyDescent="0.25">
      <c r="A648">
        <v>60770806</v>
      </c>
      <c r="B648" s="1">
        <v>42428</v>
      </c>
      <c r="C648" t="s">
        <v>11</v>
      </c>
      <c r="D648" t="s">
        <v>21</v>
      </c>
      <c r="E648">
        <v>1</v>
      </c>
      <c r="F648">
        <v>0.96</v>
      </c>
      <c r="G648" t="s">
        <v>149</v>
      </c>
      <c r="H648">
        <v>2</v>
      </c>
      <c r="I648">
        <v>2</v>
      </c>
      <c r="J648" t="s">
        <v>14</v>
      </c>
      <c r="K648" s="36" t="s">
        <v>149</v>
      </c>
    </row>
    <row r="649" spans="1:11" x14ac:dyDescent="0.25">
      <c r="A649">
        <v>61820537</v>
      </c>
      <c r="B649" s="1">
        <v>42435</v>
      </c>
      <c r="C649" t="s">
        <v>11</v>
      </c>
      <c r="D649" t="s">
        <v>16</v>
      </c>
      <c r="E649">
        <v>1</v>
      </c>
      <c r="F649">
        <v>1</v>
      </c>
      <c r="G649" t="s">
        <v>148</v>
      </c>
      <c r="H649">
        <v>1</v>
      </c>
      <c r="I649">
        <v>1</v>
      </c>
      <c r="J649" t="s">
        <v>14</v>
      </c>
      <c r="K649" s="36" t="s">
        <v>149</v>
      </c>
    </row>
    <row r="650" spans="1:11" x14ac:dyDescent="0.25">
      <c r="A650">
        <v>49397122</v>
      </c>
      <c r="B650" s="1">
        <v>42327</v>
      </c>
      <c r="C650" t="s">
        <v>11</v>
      </c>
      <c r="D650" t="s">
        <v>20</v>
      </c>
      <c r="E650">
        <v>0.08</v>
      </c>
      <c r="F650">
        <v>0</v>
      </c>
      <c r="G650" t="s">
        <v>148</v>
      </c>
      <c r="H650">
        <v>2</v>
      </c>
      <c r="I650">
        <v>2</v>
      </c>
      <c r="J650" t="s">
        <v>14</v>
      </c>
      <c r="K650" s="36" t="s">
        <v>149</v>
      </c>
    </row>
    <row r="651" spans="1:11" x14ac:dyDescent="0.25">
      <c r="A651">
        <v>57251021</v>
      </c>
      <c r="B651" s="1">
        <v>42403</v>
      </c>
      <c r="C651" t="s">
        <v>11</v>
      </c>
      <c r="D651" t="s">
        <v>21</v>
      </c>
      <c r="E651">
        <v>1</v>
      </c>
      <c r="F651">
        <v>0.17</v>
      </c>
      <c r="G651" t="s">
        <v>148</v>
      </c>
      <c r="H651">
        <v>1</v>
      </c>
      <c r="I651">
        <v>1</v>
      </c>
      <c r="J651" t="s">
        <v>14</v>
      </c>
      <c r="K651" s="36" t="s">
        <v>149</v>
      </c>
    </row>
    <row r="652" spans="1:11" x14ac:dyDescent="0.25">
      <c r="A652">
        <v>18016640</v>
      </c>
      <c r="B652" s="1">
        <v>41832</v>
      </c>
      <c r="C652" t="s">
        <v>11</v>
      </c>
      <c r="D652" t="s">
        <v>16</v>
      </c>
      <c r="E652">
        <v>1</v>
      </c>
      <c r="F652">
        <v>1</v>
      </c>
      <c r="G652" t="s">
        <v>148</v>
      </c>
      <c r="H652">
        <v>2</v>
      </c>
      <c r="I652">
        <v>2</v>
      </c>
      <c r="J652" t="s">
        <v>14</v>
      </c>
      <c r="K652" s="36" t="s">
        <v>149</v>
      </c>
    </row>
    <row r="653" spans="1:11" x14ac:dyDescent="0.25">
      <c r="A653">
        <v>66126549</v>
      </c>
      <c r="B653" s="1">
        <v>42466</v>
      </c>
      <c r="C653" t="s">
        <v>11</v>
      </c>
      <c r="D653" t="s">
        <v>16</v>
      </c>
      <c r="E653">
        <v>1</v>
      </c>
      <c r="F653">
        <v>0.54</v>
      </c>
      <c r="G653" t="s">
        <v>149</v>
      </c>
      <c r="H653">
        <v>2</v>
      </c>
      <c r="I653">
        <v>3</v>
      </c>
      <c r="J653" t="s">
        <v>14</v>
      </c>
      <c r="K653" s="36" t="s">
        <v>149</v>
      </c>
    </row>
    <row r="654" spans="1:11" x14ac:dyDescent="0.25">
      <c r="A654">
        <v>63711416</v>
      </c>
      <c r="B654" s="1">
        <v>42449</v>
      </c>
      <c r="C654" t="s">
        <v>11</v>
      </c>
      <c r="D654" t="s">
        <v>17</v>
      </c>
      <c r="E654">
        <v>1</v>
      </c>
      <c r="F654">
        <v>0.86</v>
      </c>
      <c r="G654" t="s">
        <v>149</v>
      </c>
      <c r="H654">
        <v>1</v>
      </c>
      <c r="I654">
        <v>1</v>
      </c>
      <c r="J654" t="s">
        <v>14</v>
      </c>
      <c r="K654" s="36" t="s">
        <v>149</v>
      </c>
    </row>
    <row r="655" spans="1:11" x14ac:dyDescent="0.25">
      <c r="A655">
        <v>49624058</v>
      </c>
      <c r="B655" s="1">
        <v>42330</v>
      </c>
      <c r="C655" t="s">
        <v>11</v>
      </c>
      <c r="D655" t="s">
        <v>16</v>
      </c>
      <c r="E655">
        <v>1</v>
      </c>
      <c r="F655">
        <v>0.98</v>
      </c>
      <c r="G655" t="s">
        <v>149</v>
      </c>
      <c r="H655">
        <v>1</v>
      </c>
      <c r="I655">
        <v>1</v>
      </c>
      <c r="J655" t="s">
        <v>14</v>
      </c>
      <c r="K655" s="36" t="s">
        <v>149</v>
      </c>
    </row>
    <row r="656" spans="1:11" x14ac:dyDescent="0.25">
      <c r="A656">
        <v>47852337</v>
      </c>
      <c r="B656" s="1">
        <v>42308</v>
      </c>
      <c r="C656" t="s">
        <v>11</v>
      </c>
      <c r="D656" t="s">
        <v>21</v>
      </c>
      <c r="E656">
        <v>1</v>
      </c>
      <c r="F656">
        <v>1</v>
      </c>
      <c r="G656" t="s">
        <v>148</v>
      </c>
      <c r="H656">
        <v>1</v>
      </c>
      <c r="I656">
        <v>2</v>
      </c>
      <c r="J656" t="s">
        <v>14</v>
      </c>
      <c r="K656" s="36" t="s">
        <v>149</v>
      </c>
    </row>
    <row r="657" spans="1:11" x14ac:dyDescent="0.25">
      <c r="A657">
        <v>59872792</v>
      </c>
      <c r="B657" s="1">
        <v>42422</v>
      </c>
      <c r="C657" t="s">
        <v>11</v>
      </c>
      <c r="D657" t="s">
        <v>12</v>
      </c>
      <c r="F657">
        <v>0.96</v>
      </c>
      <c r="G657" t="s">
        <v>148</v>
      </c>
      <c r="H657">
        <v>1</v>
      </c>
      <c r="I657">
        <v>1</v>
      </c>
      <c r="J657" t="s">
        <v>14</v>
      </c>
      <c r="K657" s="36" t="s">
        <v>149</v>
      </c>
    </row>
    <row r="658" spans="1:11" x14ac:dyDescent="0.25">
      <c r="A658">
        <v>67071342</v>
      </c>
      <c r="B658" s="1">
        <v>42473</v>
      </c>
      <c r="C658" t="s">
        <v>11</v>
      </c>
      <c r="D658" t="s">
        <v>16</v>
      </c>
      <c r="E658">
        <v>1</v>
      </c>
      <c r="F658">
        <v>0.72</v>
      </c>
      <c r="G658" t="s">
        <v>149</v>
      </c>
      <c r="H658">
        <v>1</v>
      </c>
      <c r="I658">
        <v>1</v>
      </c>
      <c r="J658" t="s">
        <v>14</v>
      </c>
      <c r="K658" s="36" t="s">
        <v>149</v>
      </c>
    </row>
    <row r="659" spans="1:11" x14ac:dyDescent="0.25">
      <c r="A659">
        <v>35447033</v>
      </c>
      <c r="B659" s="1">
        <v>42165</v>
      </c>
      <c r="C659" t="s">
        <v>11</v>
      </c>
      <c r="D659" t="s">
        <v>16</v>
      </c>
      <c r="E659">
        <v>0.98</v>
      </c>
      <c r="F659">
        <v>1</v>
      </c>
      <c r="G659" t="s">
        <v>148</v>
      </c>
      <c r="H659">
        <v>9</v>
      </c>
      <c r="I659">
        <v>9</v>
      </c>
      <c r="J659" t="s">
        <v>14</v>
      </c>
      <c r="K659" s="36" t="s">
        <v>149</v>
      </c>
    </row>
    <row r="660" spans="1:11" x14ac:dyDescent="0.25">
      <c r="A660">
        <v>45907677</v>
      </c>
      <c r="B660" s="1">
        <v>42283</v>
      </c>
      <c r="C660" t="s">
        <v>19</v>
      </c>
      <c r="D660" t="s">
        <v>12</v>
      </c>
      <c r="F660">
        <v>0.82</v>
      </c>
      <c r="G660" t="s">
        <v>148</v>
      </c>
      <c r="H660">
        <v>1</v>
      </c>
      <c r="I660">
        <v>2</v>
      </c>
      <c r="J660" t="s">
        <v>14</v>
      </c>
      <c r="K660" s="36" t="s">
        <v>149</v>
      </c>
    </row>
    <row r="661" spans="1:11" x14ac:dyDescent="0.25">
      <c r="A661">
        <v>8867408</v>
      </c>
      <c r="B661" s="1">
        <v>41533</v>
      </c>
      <c r="C661" t="s">
        <v>11</v>
      </c>
      <c r="D661" t="s">
        <v>16</v>
      </c>
      <c r="E661">
        <v>1</v>
      </c>
      <c r="F661">
        <v>1</v>
      </c>
      <c r="G661" t="s">
        <v>27</v>
      </c>
      <c r="H661">
        <v>12</v>
      </c>
      <c r="I661">
        <v>14</v>
      </c>
      <c r="J661" t="s">
        <v>18</v>
      </c>
      <c r="K661" s="36" t="s">
        <v>149</v>
      </c>
    </row>
    <row r="662" spans="1:11" x14ac:dyDescent="0.25">
      <c r="A662">
        <v>67749493</v>
      </c>
      <c r="B662" s="1">
        <v>42478</v>
      </c>
      <c r="C662" t="s">
        <v>11</v>
      </c>
      <c r="D662" t="s">
        <v>16</v>
      </c>
      <c r="E662">
        <v>1</v>
      </c>
      <c r="F662">
        <v>1</v>
      </c>
      <c r="G662" t="s">
        <v>148</v>
      </c>
      <c r="H662">
        <v>1</v>
      </c>
      <c r="I662">
        <v>1</v>
      </c>
      <c r="J662" t="s">
        <v>18</v>
      </c>
      <c r="K662" s="36" t="s">
        <v>149</v>
      </c>
    </row>
    <row r="663" spans="1:11" x14ac:dyDescent="0.25">
      <c r="A663">
        <v>67754178</v>
      </c>
      <c r="B663" s="1">
        <v>42478</v>
      </c>
      <c r="C663" t="s">
        <v>11</v>
      </c>
      <c r="D663" t="s">
        <v>16</v>
      </c>
      <c r="E663">
        <v>1</v>
      </c>
      <c r="F663">
        <v>1</v>
      </c>
      <c r="G663" t="s">
        <v>149</v>
      </c>
      <c r="H663">
        <v>11</v>
      </c>
      <c r="I663">
        <v>12</v>
      </c>
      <c r="J663" t="s">
        <v>14</v>
      </c>
      <c r="K663" s="36" t="s">
        <v>149</v>
      </c>
    </row>
    <row r="664" spans="1:11" x14ac:dyDescent="0.25">
      <c r="A664">
        <v>15422926</v>
      </c>
      <c r="B664" s="1">
        <v>41771</v>
      </c>
      <c r="C664" t="s">
        <v>11</v>
      </c>
      <c r="D664" t="s">
        <v>17</v>
      </c>
      <c r="E664">
        <v>1</v>
      </c>
      <c r="F664">
        <v>0.18</v>
      </c>
      <c r="G664" t="s">
        <v>148</v>
      </c>
      <c r="H664">
        <v>1</v>
      </c>
      <c r="I664">
        <v>1</v>
      </c>
      <c r="J664" t="s">
        <v>14</v>
      </c>
      <c r="K664" s="36" t="s">
        <v>149</v>
      </c>
    </row>
    <row r="665" spans="1:11" x14ac:dyDescent="0.25">
      <c r="A665">
        <v>62382259</v>
      </c>
      <c r="B665" s="1">
        <v>42439</v>
      </c>
      <c r="C665" t="s">
        <v>11</v>
      </c>
      <c r="D665" t="s">
        <v>12</v>
      </c>
      <c r="G665" t="s">
        <v>148</v>
      </c>
      <c r="H665">
        <v>1</v>
      </c>
      <c r="I665">
        <v>1</v>
      </c>
      <c r="J665" t="s">
        <v>14</v>
      </c>
      <c r="K665" s="36" t="s">
        <v>149</v>
      </c>
    </row>
    <row r="666" spans="1:11" x14ac:dyDescent="0.25">
      <c r="A666">
        <v>62723706</v>
      </c>
      <c r="B666" s="1">
        <v>42442</v>
      </c>
      <c r="C666" t="s">
        <v>11</v>
      </c>
      <c r="D666" t="s">
        <v>12</v>
      </c>
      <c r="F666">
        <v>1</v>
      </c>
      <c r="G666" t="s">
        <v>148</v>
      </c>
      <c r="H666">
        <v>1</v>
      </c>
      <c r="I666">
        <v>1</v>
      </c>
      <c r="J666" t="s">
        <v>18</v>
      </c>
      <c r="K666" s="36" t="s">
        <v>149</v>
      </c>
    </row>
    <row r="667" spans="1:11" x14ac:dyDescent="0.25">
      <c r="A667">
        <v>51636039</v>
      </c>
      <c r="B667" s="1">
        <v>42356</v>
      </c>
      <c r="C667" t="s">
        <v>11</v>
      </c>
      <c r="D667" t="s">
        <v>16</v>
      </c>
      <c r="E667">
        <v>0.92</v>
      </c>
      <c r="F667">
        <v>1</v>
      </c>
      <c r="G667" t="s">
        <v>149</v>
      </c>
      <c r="H667">
        <v>18</v>
      </c>
      <c r="I667">
        <v>18</v>
      </c>
      <c r="J667" t="s">
        <v>18</v>
      </c>
      <c r="K667" s="36" t="s">
        <v>148</v>
      </c>
    </row>
    <row r="668" spans="1:11" x14ac:dyDescent="0.25">
      <c r="A668">
        <v>52141441</v>
      </c>
      <c r="B668" s="1">
        <v>42362</v>
      </c>
      <c r="C668" t="s">
        <v>11</v>
      </c>
      <c r="D668" t="s">
        <v>16</v>
      </c>
      <c r="E668">
        <v>1</v>
      </c>
      <c r="F668">
        <v>1</v>
      </c>
      <c r="G668" t="s">
        <v>149</v>
      </c>
      <c r="H668">
        <v>1</v>
      </c>
      <c r="I668">
        <v>1</v>
      </c>
      <c r="J668" t="s">
        <v>14</v>
      </c>
      <c r="K668" s="36" t="s">
        <v>149</v>
      </c>
    </row>
    <row r="669" spans="1:11" x14ac:dyDescent="0.25">
      <c r="A669">
        <v>74767650</v>
      </c>
      <c r="B669" s="1">
        <v>42520</v>
      </c>
      <c r="C669" t="s">
        <v>27</v>
      </c>
      <c r="D669" t="s">
        <v>16</v>
      </c>
      <c r="E669">
        <v>1</v>
      </c>
      <c r="F669">
        <v>1</v>
      </c>
      <c r="G669" t="s">
        <v>148</v>
      </c>
      <c r="H669">
        <v>5</v>
      </c>
      <c r="I669">
        <v>6</v>
      </c>
      <c r="J669" t="s">
        <v>18</v>
      </c>
      <c r="K669" s="36" t="s">
        <v>149</v>
      </c>
    </row>
    <row r="670" spans="1:11" x14ac:dyDescent="0.25">
      <c r="A670">
        <v>72876550</v>
      </c>
      <c r="B670" s="1">
        <v>42509</v>
      </c>
      <c r="C670" t="s">
        <v>11</v>
      </c>
      <c r="D670" t="s">
        <v>16</v>
      </c>
      <c r="E670">
        <v>1</v>
      </c>
      <c r="F670">
        <v>1</v>
      </c>
      <c r="G670" t="s">
        <v>148</v>
      </c>
      <c r="H670">
        <v>2</v>
      </c>
      <c r="I670">
        <v>3</v>
      </c>
      <c r="J670" t="s">
        <v>14</v>
      </c>
      <c r="K670" s="36" t="s">
        <v>149</v>
      </c>
    </row>
    <row r="671" spans="1:11" x14ac:dyDescent="0.25">
      <c r="A671">
        <v>75260127</v>
      </c>
      <c r="B671" s="1">
        <v>42522</v>
      </c>
      <c r="C671" t="s">
        <v>27</v>
      </c>
      <c r="D671" t="s">
        <v>16</v>
      </c>
      <c r="E671">
        <v>1</v>
      </c>
      <c r="F671">
        <v>0.7</v>
      </c>
      <c r="G671" t="s">
        <v>148</v>
      </c>
      <c r="H671">
        <v>1</v>
      </c>
      <c r="I671">
        <v>3</v>
      </c>
      <c r="J671" t="s">
        <v>14</v>
      </c>
      <c r="K671" s="36" t="s">
        <v>149</v>
      </c>
    </row>
    <row r="672" spans="1:11" x14ac:dyDescent="0.25">
      <c r="A672">
        <v>5461652</v>
      </c>
      <c r="B672" s="1">
        <v>41347</v>
      </c>
      <c r="C672" t="s">
        <v>11</v>
      </c>
      <c r="D672" t="s">
        <v>12</v>
      </c>
      <c r="G672" t="s">
        <v>148</v>
      </c>
      <c r="H672">
        <v>1</v>
      </c>
      <c r="I672">
        <v>1</v>
      </c>
      <c r="J672" t="s">
        <v>14</v>
      </c>
      <c r="K672" s="36" t="s">
        <v>149</v>
      </c>
    </row>
    <row r="673" spans="1:11" x14ac:dyDescent="0.25">
      <c r="A673">
        <v>66773801</v>
      </c>
      <c r="B673" s="1">
        <v>42471</v>
      </c>
      <c r="C673" t="s">
        <v>11</v>
      </c>
      <c r="D673" t="s">
        <v>17</v>
      </c>
      <c r="E673">
        <v>1</v>
      </c>
      <c r="F673">
        <v>0.56000000000000005</v>
      </c>
      <c r="G673" t="s">
        <v>149</v>
      </c>
      <c r="H673">
        <v>1</v>
      </c>
      <c r="I673">
        <v>1</v>
      </c>
      <c r="J673" t="s">
        <v>14</v>
      </c>
      <c r="K673" s="36" t="s">
        <v>149</v>
      </c>
    </row>
    <row r="674" spans="1:11" x14ac:dyDescent="0.25">
      <c r="A674">
        <v>5200972</v>
      </c>
      <c r="B674" s="1">
        <v>41328</v>
      </c>
      <c r="C674" t="s">
        <v>11</v>
      </c>
      <c r="D674" t="s">
        <v>21</v>
      </c>
      <c r="E674">
        <v>1</v>
      </c>
      <c r="F674">
        <v>0.46</v>
      </c>
      <c r="G674" t="s">
        <v>148</v>
      </c>
      <c r="H674">
        <v>3</v>
      </c>
      <c r="I674">
        <v>5</v>
      </c>
      <c r="J674" t="s">
        <v>18</v>
      </c>
      <c r="K674" s="36" t="s">
        <v>149</v>
      </c>
    </row>
    <row r="675" spans="1:11" x14ac:dyDescent="0.25">
      <c r="A675">
        <v>75269343</v>
      </c>
      <c r="B675" s="1">
        <v>42522</v>
      </c>
      <c r="C675" t="s">
        <v>11</v>
      </c>
      <c r="D675" t="s">
        <v>16</v>
      </c>
      <c r="E675">
        <v>1</v>
      </c>
      <c r="F675">
        <v>0.99</v>
      </c>
      <c r="G675" t="s">
        <v>149</v>
      </c>
      <c r="H675">
        <v>1</v>
      </c>
      <c r="I675">
        <v>1</v>
      </c>
      <c r="J675" t="s">
        <v>14</v>
      </c>
      <c r="K675" s="36" t="s">
        <v>149</v>
      </c>
    </row>
    <row r="676" spans="1:11" x14ac:dyDescent="0.25">
      <c r="A676">
        <v>39499350</v>
      </c>
      <c r="B676" s="1">
        <v>42210</v>
      </c>
      <c r="C676" t="s">
        <v>11</v>
      </c>
      <c r="D676" t="s">
        <v>17</v>
      </c>
      <c r="E676">
        <v>1</v>
      </c>
      <c r="F676">
        <v>0.99</v>
      </c>
      <c r="G676" t="s">
        <v>148</v>
      </c>
      <c r="H676">
        <v>1</v>
      </c>
      <c r="I676">
        <v>2</v>
      </c>
      <c r="J676" t="s">
        <v>14</v>
      </c>
      <c r="K676" s="36" t="s">
        <v>149</v>
      </c>
    </row>
    <row r="677" spans="1:11" x14ac:dyDescent="0.25">
      <c r="A677">
        <v>58609937</v>
      </c>
      <c r="B677" s="1">
        <v>42413</v>
      </c>
      <c r="C677" t="s">
        <v>11</v>
      </c>
      <c r="D677" t="s">
        <v>16</v>
      </c>
      <c r="E677">
        <v>1</v>
      </c>
      <c r="F677">
        <v>1</v>
      </c>
      <c r="G677" t="s">
        <v>149</v>
      </c>
      <c r="H677">
        <v>2</v>
      </c>
      <c r="I677">
        <v>3</v>
      </c>
      <c r="J677" t="s">
        <v>14</v>
      </c>
      <c r="K677" s="36" t="s">
        <v>149</v>
      </c>
    </row>
    <row r="678" spans="1:11" x14ac:dyDescent="0.25">
      <c r="A678">
        <v>34598812</v>
      </c>
      <c r="B678" s="1">
        <v>42154</v>
      </c>
      <c r="C678" t="s">
        <v>11</v>
      </c>
      <c r="D678" t="s">
        <v>17</v>
      </c>
      <c r="E678">
        <v>1</v>
      </c>
      <c r="F678">
        <v>0.97</v>
      </c>
      <c r="G678" t="s">
        <v>148</v>
      </c>
      <c r="H678">
        <v>11</v>
      </c>
      <c r="I678">
        <v>11</v>
      </c>
      <c r="J678" t="s">
        <v>14</v>
      </c>
      <c r="K678" s="36" t="s">
        <v>149</v>
      </c>
    </row>
    <row r="679" spans="1:11" x14ac:dyDescent="0.25">
      <c r="A679">
        <v>69333105</v>
      </c>
      <c r="B679" s="1">
        <v>42488</v>
      </c>
      <c r="C679" t="s">
        <v>11</v>
      </c>
      <c r="D679" t="s">
        <v>16</v>
      </c>
      <c r="E679">
        <v>1</v>
      </c>
      <c r="F679">
        <v>0</v>
      </c>
      <c r="G679" t="s">
        <v>148</v>
      </c>
      <c r="H679">
        <v>1</v>
      </c>
      <c r="I679">
        <v>2</v>
      </c>
      <c r="J679" t="s">
        <v>14</v>
      </c>
      <c r="K679" s="36" t="s">
        <v>148</v>
      </c>
    </row>
    <row r="680" spans="1:11" x14ac:dyDescent="0.25">
      <c r="A680">
        <v>69512546</v>
      </c>
      <c r="B680" s="1">
        <v>42489</v>
      </c>
      <c r="C680" t="s">
        <v>11</v>
      </c>
      <c r="D680" t="s">
        <v>17</v>
      </c>
      <c r="E680">
        <v>1</v>
      </c>
      <c r="F680">
        <v>0.8</v>
      </c>
      <c r="G680" t="s">
        <v>148</v>
      </c>
      <c r="H680">
        <v>1</v>
      </c>
      <c r="I680">
        <v>3</v>
      </c>
      <c r="J680" t="s">
        <v>14</v>
      </c>
      <c r="K680" s="36" t="s">
        <v>149</v>
      </c>
    </row>
    <row r="681" spans="1:11" x14ac:dyDescent="0.25">
      <c r="A681">
        <v>67418419</v>
      </c>
      <c r="B681" s="1">
        <v>42476</v>
      </c>
      <c r="C681" t="s">
        <v>11</v>
      </c>
      <c r="D681" t="s">
        <v>16</v>
      </c>
      <c r="E681">
        <v>1</v>
      </c>
      <c r="F681">
        <v>1</v>
      </c>
      <c r="G681" t="s">
        <v>148</v>
      </c>
      <c r="H681">
        <v>1</v>
      </c>
      <c r="I681">
        <v>1</v>
      </c>
      <c r="J681" t="s">
        <v>14</v>
      </c>
      <c r="K681" s="36" t="s">
        <v>149</v>
      </c>
    </row>
    <row r="682" spans="1:11" x14ac:dyDescent="0.25">
      <c r="A682">
        <v>15025419</v>
      </c>
      <c r="B682" s="1">
        <v>41761</v>
      </c>
      <c r="C682" t="s">
        <v>11</v>
      </c>
      <c r="D682" t="s">
        <v>16</v>
      </c>
      <c r="E682">
        <v>1</v>
      </c>
      <c r="F682">
        <v>1</v>
      </c>
      <c r="G682" t="s">
        <v>148</v>
      </c>
      <c r="H682">
        <v>1</v>
      </c>
      <c r="I682">
        <v>1</v>
      </c>
      <c r="J682" t="s">
        <v>18</v>
      </c>
      <c r="K682" s="36" t="s">
        <v>149</v>
      </c>
    </row>
    <row r="683" spans="1:11" x14ac:dyDescent="0.25">
      <c r="A683">
        <v>1819849</v>
      </c>
      <c r="B683" s="1">
        <v>40966</v>
      </c>
      <c r="C683" t="s">
        <v>11</v>
      </c>
      <c r="D683" t="s">
        <v>16</v>
      </c>
      <c r="E683">
        <v>1</v>
      </c>
      <c r="F683">
        <v>1</v>
      </c>
      <c r="G683" t="s">
        <v>148</v>
      </c>
      <c r="H683">
        <v>3</v>
      </c>
      <c r="I683">
        <v>3</v>
      </c>
      <c r="J683" t="s">
        <v>18</v>
      </c>
      <c r="K683" s="36" t="s">
        <v>149</v>
      </c>
    </row>
    <row r="684" spans="1:11" x14ac:dyDescent="0.25">
      <c r="A684">
        <v>70635838</v>
      </c>
      <c r="B684" s="1">
        <v>42496</v>
      </c>
      <c r="C684" t="s">
        <v>11</v>
      </c>
      <c r="D684" t="s">
        <v>21</v>
      </c>
      <c r="E684">
        <v>1</v>
      </c>
      <c r="F684">
        <v>0.68</v>
      </c>
      <c r="G684" t="s">
        <v>149</v>
      </c>
      <c r="H684">
        <v>2</v>
      </c>
      <c r="I684">
        <v>3</v>
      </c>
      <c r="J684" t="s">
        <v>14</v>
      </c>
      <c r="K684" s="36" t="s">
        <v>149</v>
      </c>
    </row>
    <row r="685" spans="1:11" x14ac:dyDescent="0.25">
      <c r="A685">
        <v>7793193</v>
      </c>
      <c r="B685" s="1">
        <v>41484</v>
      </c>
      <c r="C685" t="s">
        <v>28</v>
      </c>
      <c r="D685" t="s">
        <v>16</v>
      </c>
      <c r="E685">
        <v>1</v>
      </c>
      <c r="F685">
        <v>0.82</v>
      </c>
      <c r="G685" t="s">
        <v>27</v>
      </c>
      <c r="H685">
        <v>4</v>
      </c>
      <c r="I685">
        <v>4</v>
      </c>
      <c r="J685" t="s">
        <v>18</v>
      </c>
      <c r="K685" s="36" t="s">
        <v>149</v>
      </c>
    </row>
    <row r="686" spans="1:11" x14ac:dyDescent="0.25">
      <c r="A686">
        <v>10750061</v>
      </c>
      <c r="B686" s="1">
        <v>41629</v>
      </c>
      <c r="C686" t="s">
        <v>11</v>
      </c>
      <c r="D686" t="s">
        <v>17</v>
      </c>
      <c r="E686">
        <v>0.93</v>
      </c>
      <c r="F686">
        <v>0.88</v>
      </c>
      <c r="G686" t="s">
        <v>148</v>
      </c>
      <c r="H686">
        <v>1</v>
      </c>
      <c r="I686">
        <v>1</v>
      </c>
      <c r="J686" t="s">
        <v>14</v>
      </c>
      <c r="K686" s="36" t="s">
        <v>149</v>
      </c>
    </row>
    <row r="687" spans="1:11" x14ac:dyDescent="0.25">
      <c r="A687">
        <v>1108348</v>
      </c>
      <c r="B687" s="1">
        <v>40790</v>
      </c>
      <c r="C687" t="s">
        <v>11</v>
      </c>
      <c r="D687" t="s">
        <v>16</v>
      </c>
      <c r="E687">
        <v>1</v>
      </c>
      <c r="F687">
        <v>1</v>
      </c>
      <c r="G687" t="s">
        <v>149</v>
      </c>
      <c r="H687">
        <v>24</v>
      </c>
      <c r="I687">
        <v>25</v>
      </c>
      <c r="J687" t="s">
        <v>14</v>
      </c>
      <c r="K687" s="36" t="s">
        <v>149</v>
      </c>
    </row>
    <row r="688" spans="1:11" x14ac:dyDescent="0.25">
      <c r="A688">
        <v>60992299</v>
      </c>
      <c r="B688" s="1">
        <v>42429</v>
      </c>
      <c r="C688" t="s">
        <v>11</v>
      </c>
      <c r="D688" t="s">
        <v>16</v>
      </c>
      <c r="E688">
        <v>1</v>
      </c>
      <c r="F688">
        <v>1</v>
      </c>
      <c r="G688" t="s">
        <v>149</v>
      </c>
      <c r="H688">
        <v>7</v>
      </c>
      <c r="I688">
        <v>7</v>
      </c>
      <c r="J688" t="s">
        <v>14</v>
      </c>
      <c r="K688" s="36" t="s">
        <v>149</v>
      </c>
    </row>
    <row r="689" spans="1:11" x14ac:dyDescent="0.25">
      <c r="A689">
        <v>69026778</v>
      </c>
      <c r="B689" s="1">
        <v>42486</v>
      </c>
      <c r="C689" t="s">
        <v>11</v>
      </c>
      <c r="D689" t="s">
        <v>16</v>
      </c>
      <c r="E689">
        <v>1</v>
      </c>
      <c r="F689">
        <v>0.99</v>
      </c>
      <c r="G689" t="s">
        <v>149</v>
      </c>
      <c r="H689">
        <v>4</v>
      </c>
      <c r="I689">
        <v>4</v>
      </c>
      <c r="J689" t="s">
        <v>14</v>
      </c>
      <c r="K689" s="36" t="s">
        <v>149</v>
      </c>
    </row>
    <row r="690" spans="1:11" x14ac:dyDescent="0.25">
      <c r="A690">
        <v>76306767</v>
      </c>
      <c r="B690" s="1">
        <v>42528</v>
      </c>
      <c r="C690" t="s">
        <v>11</v>
      </c>
      <c r="D690" t="s">
        <v>16</v>
      </c>
      <c r="E690">
        <v>1</v>
      </c>
      <c r="F690">
        <v>0.97</v>
      </c>
      <c r="G690" t="s">
        <v>148</v>
      </c>
      <c r="H690">
        <v>1</v>
      </c>
      <c r="I690">
        <v>2</v>
      </c>
      <c r="J690" t="s">
        <v>14</v>
      </c>
      <c r="K690" s="36" t="s">
        <v>149</v>
      </c>
    </row>
    <row r="691" spans="1:11" x14ac:dyDescent="0.25">
      <c r="A691">
        <v>29281033</v>
      </c>
      <c r="B691" s="1">
        <v>42076</v>
      </c>
      <c r="C691" t="s">
        <v>11</v>
      </c>
      <c r="D691" t="s">
        <v>16</v>
      </c>
      <c r="E691">
        <v>1</v>
      </c>
      <c r="F691">
        <v>1</v>
      </c>
      <c r="G691" t="s">
        <v>149</v>
      </c>
      <c r="H691">
        <v>6</v>
      </c>
      <c r="I691">
        <v>6</v>
      </c>
      <c r="J691" t="s">
        <v>14</v>
      </c>
      <c r="K691" s="36" t="s">
        <v>149</v>
      </c>
    </row>
    <row r="692" spans="1:11" x14ac:dyDescent="0.25">
      <c r="A692">
        <v>70581423</v>
      </c>
      <c r="B692" s="1">
        <v>42495</v>
      </c>
      <c r="C692" t="s">
        <v>11</v>
      </c>
      <c r="D692" t="s">
        <v>16</v>
      </c>
      <c r="E692">
        <v>1</v>
      </c>
      <c r="F692">
        <v>0.99</v>
      </c>
      <c r="G692" t="s">
        <v>148</v>
      </c>
      <c r="H692">
        <v>2</v>
      </c>
      <c r="I692">
        <v>2</v>
      </c>
      <c r="J692" t="s">
        <v>14</v>
      </c>
      <c r="K692" s="36" t="s">
        <v>149</v>
      </c>
    </row>
    <row r="693" spans="1:11" x14ac:dyDescent="0.25">
      <c r="A693">
        <v>70618403</v>
      </c>
      <c r="B693" s="1">
        <v>42496</v>
      </c>
      <c r="C693" t="s">
        <v>11</v>
      </c>
      <c r="D693" t="s">
        <v>16</v>
      </c>
      <c r="E693">
        <v>1</v>
      </c>
      <c r="F693">
        <v>0.97</v>
      </c>
      <c r="G693" t="s">
        <v>149</v>
      </c>
      <c r="H693">
        <v>1</v>
      </c>
      <c r="I693">
        <v>1</v>
      </c>
      <c r="J693" t="s">
        <v>14</v>
      </c>
      <c r="K693" s="36" t="s">
        <v>149</v>
      </c>
    </row>
    <row r="694" spans="1:11" x14ac:dyDescent="0.25">
      <c r="A694">
        <v>70123592</v>
      </c>
      <c r="B694" s="1">
        <v>42493</v>
      </c>
      <c r="C694" t="s">
        <v>11</v>
      </c>
      <c r="D694" t="s">
        <v>16</v>
      </c>
      <c r="E694">
        <v>1</v>
      </c>
      <c r="F694">
        <v>1</v>
      </c>
      <c r="G694" t="s">
        <v>149</v>
      </c>
      <c r="H694">
        <v>1</v>
      </c>
      <c r="I694">
        <v>1</v>
      </c>
      <c r="J694" t="s">
        <v>14</v>
      </c>
      <c r="K694" s="36" t="s">
        <v>149</v>
      </c>
    </row>
    <row r="695" spans="1:11" x14ac:dyDescent="0.25">
      <c r="A695">
        <v>55863769</v>
      </c>
      <c r="B695" s="1">
        <v>42393</v>
      </c>
      <c r="C695" t="s">
        <v>11</v>
      </c>
      <c r="D695" t="s">
        <v>16</v>
      </c>
      <c r="E695">
        <v>1</v>
      </c>
      <c r="F695">
        <v>0.96</v>
      </c>
      <c r="G695" t="s">
        <v>149</v>
      </c>
      <c r="H695">
        <v>2</v>
      </c>
      <c r="I695">
        <v>2</v>
      </c>
      <c r="J695" t="s">
        <v>14</v>
      </c>
      <c r="K695" s="36" t="s">
        <v>149</v>
      </c>
    </row>
    <row r="696" spans="1:11" x14ac:dyDescent="0.25">
      <c r="A696">
        <v>70761322</v>
      </c>
      <c r="B696" s="1">
        <v>42497</v>
      </c>
      <c r="C696" t="s">
        <v>11</v>
      </c>
      <c r="D696" t="s">
        <v>16</v>
      </c>
      <c r="E696">
        <v>1</v>
      </c>
      <c r="F696">
        <v>1</v>
      </c>
      <c r="G696" t="s">
        <v>149</v>
      </c>
      <c r="H696">
        <v>1</v>
      </c>
      <c r="I696">
        <v>1</v>
      </c>
      <c r="J696" t="s">
        <v>14</v>
      </c>
      <c r="K696" s="36" t="s">
        <v>149</v>
      </c>
    </row>
    <row r="697" spans="1:11" x14ac:dyDescent="0.25">
      <c r="A697">
        <v>71435660</v>
      </c>
      <c r="B697" s="1">
        <v>42501</v>
      </c>
      <c r="C697" t="s">
        <v>11</v>
      </c>
      <c r="D697" t="s">
        <v>16</v>
      </c>
      <c r="E697">
        <v>0.83</v>
      </c>
      <c r="F697">
        <v>1</v>
      </c>
      <c r="G697" t="s">
        <v>148</v>
      </c>
      <c r="H697">
        <v>9</v>
      </c>
      <c r="I697">
        <v>20</v>
      </c>
      <c r="J697" t="s">
        <v>14</v>
      </c>
      <c r="K697" s="36" t="s">
        <v>149</v>
      </c>
    </row>
    <row r="698" spans="1:11" x14ac:dyDescent="0.25">
      <c r="A698">
        <v>24612376</v>
      </c>
      <c r="B698" s="1">
        <v>41981</v>
      </c>
      <c r="C698" t="s">
        <v>11</v>
      </c>
      <c r="D698" t="s">
        <v>16</v>
      </c>
      <c r="E698">
        <v>1</v>
      </c>
      <c r="F698">
        <v>0.99</v>
      </c>
      <c r="G698" t="s">
        <v>27</v>
      </c>
      <c r="H698">
        <v>3</v>
      </c>
      <c r="I698">
        <v>3</v>
      </c>
      <c r="J698" t="s">
        <v>14</v>
      </c>
      <c r="K698" s="36" t="s">
        <v>149</v>
      </c>
    </row>
    <row r="699" spans="1:11" x14ac:dyDescent="0.25">
      <c r="A699">
        <v>56809542</v>
      </c>
      <c r="B699" s="1">
        <v>42400</v>
      </c>
      <c r="C699" t="s">
        <v>11</v>
      </c>
      <c r="D699" t="s">
        <v>21</v>
      </c>
      <c r="E699">
        <v>0.5</v>
      </c>
      <c r="F699">
        <v>0.98</v>
      </c>
      <c r="G699" t="s">
        <v>148</v>
      </c>
      <c r="H699">
        <v>2</v>
      </c>
      <c r="I699">
        <v>2</v>
      </c>
      <c r="J699" t="s">
        <v>14</v>
      </c>
      <c r="K699" s="36" t="s">
        <v>149</v>
      </c>
    </row>
    <row r="700" spans="1:11" x14ac:dyDescent="0.25">
      <c r="A700">
        <v>35398617</v>
      </c>
      <c r="B700" s="1">
        <v>42164</v>
      </c>
      <c r="C700" t="s">
        <v>11</v>
      </c>
      <c r="D700" t="s">
        <v>12</v>
      </c>
      <c r="G700" t="s">
        <v>148</v>
      </c>
      <c r="H700">
        <v>3</v>
      </c>
      <c r="I700">
        <v>5</v>
      </c>
      <c r="J700" t="s">
        <v>14</v>
      </c>
      <c r="K700" s="36" t="s">
        <v>149</v>
      </c>
    </row>
    <row r="701" spans="1:11" x14ac:dyDescent="0.25">
      <c r="A701">
        <v>8135829</v>
      </c>
      <c r="B701" s="1">
        <v>41499</v>
      </c>
      <c r="C701" t="s">
        <v>11</v>
      </c>
      <c r="D701" t="s">
        <v>16</v>
      </c>
      <c r="E701">
        <v>1</v>
      </c>
      <c r="F701">
        <v>0.97</v>
      </c>
      <c r="G701" t="s">
        <v>149</v>
      </c>
      <c r="H701">
        <v>4</v>
      </c>
      <c r="I701">
        <v>4</v>
      </c>
      <c r="J701" t="s">
        <v>14</v>
      </c>
      <c r="K701" s="36" t="s">
        <v>149</v>
      </c>
    </row>
    <row r="702" spans="1:11" x14ac:dyDescent="0.25">
      <c r="A702">
        <v>69600676</v>
      </c>
      <c r="B702" s="1">
        <v>42490</v>
      </c>
      <c r="C702" t="s">
        <v>11</v>
      </c>
      <c r="D702" t="s">
        <v>16</v>
      </c>
      <c r="E702">
        <v>1</v>
      </c>
      <c r="F702">
        <v>1</v>
      </c>
      <c r="G702" t="s">
        <v>149</v>
      </c>
      <c r="H702">
        <v>10</v>
      </c>
      <c r="I702">
        <v>16</v>
      </c>
      <c r="J702" t="s">
        <v>14</v>
      </c>
      <c r="K702" s="36" t="s">
        <v>149</v>
      </c>
    </row>
    <row r="703" spans="1:11" x14ac:dyDescent="0.25">
      <c r="A703">
        <v>76933566</v>
      </c>
      <c r="B703" s="1">
        <v>42531</v>
      </c>
      <c r="C703" t="s">
        <v>11</v>
      </c>
      <c r="D703" t="s">
        <v>17</v>
      </c>
      <c r="E703">
        <v>1</v>
      </c>
      <c r="F703">
        <v>0.96</v>
      </c>
      <c r="G703" t="s">
        <v>149</v>
      </c>
      <c r="H703">
        <v>1</v>
      </c>
      <c r="I703">
        <v>2</v>
      </c>
      <c r="J703" t="s">
        <v>14</v>
      </c>
      <c r="K703" s="36" t="s">
        <v>149</v>
      </c>
    </row>
    <row r="704" spans="1:11" x14ac:dyDescent="0.25">
      <c r="A704">
        <v>58001141</v>
      </c>
      <c r="B704" s="1">
        <v>42409</v>
      </c>
      <c r="C704" t="s">
        <v>11</v>
      </c>
      <c r="D704" t="s">
        <v>16</v>
      </c>
      <c r="E704">
        <v>1</v>
      </c>
      <c r="F704">
        <v>1</v>
      </c>
      <c r="G704" t="s">
        <v>148</v>
      </c>
      <c r="H704">
        <v>2</v>
      </c>
      <c r="I704">
        <v>3</v>
      </c>
      <c r="J704" t="s">
        <v>14</v>
      </c>
      <c r="K704" s="36" t="s">
        <v>149</v>
      </c>
    </row>
    <row r="705" spans="1:11" x14ac:dyDescent="0.25">
      <c r="A705">
        <v>67058529</v>
      </c>
      <c r="B705" s="1">
        <v>42473</v>
      </c>
      <c r="C705" t="s">
        <v>11</v>
      </c>
      <c r="D705" t="s">
        <v>16</v>
      </c>
      <c r="E705">
        <v>1</v>
      </c>
      <c r="F705">
        <v>0.8</v>
      </c>
      <c r="G705" t="s">
        <v>149</v>
      </c>
      <c r="H705">
        <v>1</v>
      </c>
      <c r="I705">
        <v>1</v>
      </c>
      <c r="J705" t="s">
        <v>14</v>
      </c>
      <c r="K705" s="36" t="s">
        <v>149</v>
      </c>
    </row>
    <row r="706" spans="1:11" x14ac:dyDescent="0.25">
      <c r="A706">
        <v>12455551</v>
      </c>
      <c r="B706" s="1">
        <v>41691</v>
      </c>
      <c r="C706" t="s">
        <v>11</v>
      </c>
      <c r="D706" t="s">
        <v>12</v>
      </c>
      <c r="G706" t="s">
        <v>148</v>
      </c>
      <c r="H706">
        <v>1</v>
      </c>
      <c r="I706">
        <v>2</v>
      </c>
      <c r="J706" t="s">
        <v>14</v>
      </c>
      <c r="K706" s="36" t="s">
        <v>149</v>
      </c>
    </row>
    <row r="707" spans="1:11" x14ac:dyDescent="0.25">
      <c r="A707">
        <v>6341553</v>
      </c>
      <c r="B707" s="1">
        <v>41405</v>
      </c>
      <c r="C707" t="s">
        <v>11</v>
      </c>
      <c r="D707" t="s">
        <v>16</v>
      </c>
      <c r="E707">
        <v>1</v>
      </c>
      <c r="F707">
        <v>0.83</v>
      </c>
      <c r="G707" t="s">
        <v>148</v>
      </c>
      <c r="H707">
        <v>1</v>
      </c>
      <c r="I707">
        <v>1</v>
      </c>
      <c r="J707" t="s">
        <v>18</v>
      </c>
      <c r="K707" s="36" t="s">
        <v>149</v>
      </c>
    </row>
    <row r="708" spans="1:11" x14ac:dyDescent="0.25">
      <c r="A708">
        <v>60088973</v>
      </c>
      <c r="B708" s="1">
        <v>42423</v>
      </c>
      <c r="C708" t="s">
        <v>11</v>
      </c>
      <c r="D708" t="s">
        <v>16</v>
      </c>
      <c r="E708">
        <v>1</v>
      </c>
      <c r="F708">
        <v>0.96</v>
      </c>
      <c r="G708" t="s">
        <v>149</v>
      </c>
      <c r="H708">
        <v>7</v>
      </c>
      <c r="I708">
        <v>17</v>
      </c>
      <c r="J708" t="s">
        <v>14</v>
      </c>
      <c r="K708" s="36" t="s">
        <v>149</v>
      </c>
    </row>
    <row r="709" spans="1:11" x14ac:dyDescent="0.25">
      <c r="A709">
        <v>77532798</v>
      </c>
      <c r="B709" s="1">
        <v>42534</v>
      </c>
      <c r="C709" t="s">
        <v>11</v>
      </c>
      <c r="D709" t="s">
        <v>17</v>
      </c>
      <c r="E709">
        <v>1</v>
      </c>
      <c r="F709">
        <v>0.95</v>
      </c>
      <c r="G709" t="s">
        <v>148</v>
      </c>
      <c r="H709">
        <v>3</v>
      </c>
      <c r="I709">
        <v>3</v>
      </c>
      <c r="J709" t="s">
        <v>14</v>
      </c>
      <c r="K709" s="36" t="s">
        <v>149</v>
      </c>
    </row>
    <row r="710" spans="1:11" x14ac:dyDescent="0.25">
      <c r="A710">
        <v>11872121</v>
      </c>
      <c r="B710" s="1">
        <v>41672</v>
      </c>
      <c r="C710" t="s">
        <v>11</v>
      </c>
      <c r="D710" t="s">
        <v>16</v>
      </c>
      <c r="E710">
        <v>1</v>
      </c>
      <c r="F710">
        <v>1</v>
      </c>
      <c r="G710" t="s">
        <v>149</v>
      </c>
      <c r="H710">
        <v>7</v>
      </c>
      <c r="I710">
        <v>8</v>
      </c>
      <c r="J710" t="s">
        <v>14</v>
      </c>
      <c r="K710" s="36" t="s">
        <v>149</v>
      </c>
    </row>
    <row r="711" spans="1:11" x14ac:dyDescent="0.25">
      <c r="A711">
        <v>1303366</v>
      </c>
      <c r="B711" s="1">
        <v>40833</v>
      </c>
      <c r="C711" t="s">
        <v>11</v>
      </c>
      <c r="D711" t="s">
        <v>16</v>
      </c>
      <c r="E711">
        <v>1</v>
      </c>
      <c r="F711">
        <v>1</v>
      </c>
      <c r="G711" t="s">
        <v>149</v>
      </c>
      <c r="H711">
        <v>2</v>
      </c>
      <c r="I711">
        <v>2</v>
      </c>
      <c r="J711" t="s">
        <v>14</v>
      </c>
      <c r="K711" s="36" t="s">
        <v>149</v>
      </c>
    </row>
    <row r="712" spans="1:11" x14ac:dyDescent="0.25">
      <c r="A712">
        <v>77677204</v>
      </c>
      <c r="B712" s="1">
        <v>42535</v>
      </c>
      <c r="C712" t="s">
        <v>11</v>
      </c>
      <c r="D712" t="s">
        <v>16</v>
      </c>
      <c r="E712">
        <v>1</v>
      </c>
      <c r="F712">
        <v>1</v>
      </c>
      <c r="G712" t="s">
        <v>149</v>
      </c>
      <c r="H712">
        <v>2</v>
      </c>
      <c r="I712">
        <v>2</v>
      </c>
      <c r="J712" t="s">
        <v>14</v>
      </c>
      <c r="K712" s="36" t="s">
        <v>149</v>
      </c>
    </row>
    <row r="713" spans="1:11" x14ac:dyDescent="0.25">
      <c r="A713">
        <v>46959915</v>
      </c>
      <c r="B713" s="1">
        <v>42296</v>
      </c>
      <c r="C713" t="s">
        <v>11</v>
      </c>
      <c r="D713" t="s">
        <v>16</v>
      </c>
      <c r="E713">
        <v>1</v>
      </c>
      <c r="F713">
        <v>1</v>
      </c>
      <c r="G713" t="s">
        <v>149</v>
      </c>
      <c r="H713">
        <v>3</v>
      </c>
      <c r="I713">
        <v>3</v>
      </c>
      <c r="J713" t="s">
        <v>14</v>
      </c>
      <c r="K713" s="36" t="s">
        <v>149</v>
      </c>
    </row>
    <row r="714" spans="1:11" x14ac:dyDescent="0.25">
      <c r="A714">
        <v>77560630</v>
      </c>
      <c r="B714" s="1">
        <v>42534</v>
      </c>
      <c r="C714" t="s">
        <v>11</v>
      </c>
      <c r="D714" t="s">
        <v>17</v>
      </c>
      <c r="E714">
        <v>0.78</v>
      </c>
      <c r="F714">
        <v>0.04</v>
      </c>
      <c r="G714" t="s">
        <v>148</v>
      </c>
      <c r="H714">
        <v>7</v>
      </c>
      <c r="I714">
        <v>10</v>
      </c>
      <c r="J714" t="s">
        <v>14</v>
      </c>
      <c r="K714" s="36" t="s">
        <v>149</v>
      </c>
    </row>
    <row r="715" spans="1:11" x14ac:dyDescent="0.25">
      <c r="A715">
        <v>6408349</v>
      </c>
      <c r="B715" s="1">
        <v>41409</v>
      </c>
      <c r="C715" t="s">
        <v>11</v>
      </c>
      <c r="D715" t="s">
        <v>17</v>
      </c>
      <c r="E715">
        <v>1</v>
      </c>
      <c r="F715">
        <v>0.65</v>
      </c>
      <c r="G715" t="s">
        <v>148</v>
      </c>
      <c r="H715">
        <v>7</v>
      </c>
      <c r="I715">
        <v>8</v>
      </c>
      <c r="J715" t="s">
        <v>14</v>
      </c>
      <c r="K715" s="36" t="s">
        <v>149</v>
      </c>
    </row>
    <row r="716" spans="1:11" x14ac:dyDescent="0.25">
      <c r="A716">
        <v>51733556</v>
      </c>
      <c r="B716" s="1">
        <v>42357</v>
      </c>
      <c r="C716" t="s">
        <v>11</v>
      </c>
      <c r="D716" t="s">
        <v>17</v>
      </c>
      <c r="E716">
        <v>1</v>
      </c>
      <c r="F716">
        <v>0.75</v>
      </c>
      <c r="G716" t="s">
        <v>148</v>
      </c>
      <c r="H716">
        <v>1</v>
      </c>
      <c r="I716">
        <v>1</v>
      </c>
      <c r="J716" t="s">
        <v>14</v>
      </c>
      <c r="K716" s="36" t="s">
        <v>149</v>
      </c>
    </row>
    <row r="717" spans="1:11" x14ac:dyDescent="0.25">
      <c r="A717">
        <v>9205789</v>
      </c>
      <c r="B717" s="1">
        <v>41550</v>
      </c>
      <c r="C717" t="s">
        <v>11</v>
      </c>
      <c r="D717" t="s">
        <v>16</v>
      </c>
      <c r="E717">
        <v>1</v>
      </c>
      <c r="F717">
        <v>0.96</v>
      </c>
      <c r="G717" t="s">
        <v>149</v>
      </c>
      <c r="H717">
        <v>4</v>
      </c>
      <c r="I717">
        <v>8</v>
      </c>
      <c r="J717" t="s">
        <v>14</v>
      </c>
      <c r="K717" s="36" t="s">
        <v>149</v>
      </c>
    </row>
    <row r="718" spans="1:11" x14ac:dyDescent="0.25">
      <c r="A718">
        <v>63720237</v>
      </c>
      <c r="B718" s="1">
        <v>42449</v>
      </c>
      <c r="C718" t="s">
        <v>19</v>
      </c>
      <c r="D718" t="s">
        <v>16</v>
      </c>
      <c r="E718">
        <v>1</v>
      </c>
      <c r="F718">
        <v>0.79</v>
      </c>
      <c r="G718" t="s">
        <v>149</v>
      </c>
      <c r="H718">
        <v>1</v>
      </c>
      <c r="I718">
        <v>2</v>
      </c>
      <c r="J718" t="s">
        <v>14</v>
      </c>
      <c r="K718" s="36" t="s">
        <v>149</v>
      </c>
    </row>
    <row r="719" spans="1:11" x14ac:dyDescent="0.25">
      <c r="A719">
        <v>75150135</v>
      </c>
      <c r="B719" s="1">
        <v>42522</v>
      </c>
      <c r="C719" t="s">
        <v>11</v>
      </c>
      <c r="D719" t="s">
        <v>17</v>
      </c>
      <c r="E719">
        <v>1</v>
      </c>
      <c r="F719">
        <v>0.18</v>
      </c>
      <c r="G719" t="s">
        <v>148</v>
      </c>
      <c r="H719">
        <v>4</v>
      </c>
      <c r="I719">
        <v>20</v>
      </c>
      <c r="J719" t="s">
        <v>14</v>
      </c>
      <c r="K719" s="36" t="s">
        <v>149</v>
      </c>
    </row>
    <row r="720" spans="1:11" x14ac:dyDescent="0.25">
      <c r="A720">
        <v>79480364</v>
      </c>
      <c r="B720" s="1">
        <v>42544</v>
      </c>
      <c r="C720" t="s">
        <v>11</v>
      </c>
      <c r="D720" t="s">
        <v>17</v>
      </c>
      <c r="E720">
        <v>1</v>
      </c>
      <c r="F720">
        <v>0.94</v>
      </c>
      <c r="G720" t="s">
        <v>149</v>
      </c>
      <c r="H720">
        <v>2</v>
      </c>
      <c r="I720">
        <v>2</v>
      </c>
      <c r="J720" t="s">
        <v>18</v>
      </c>
      <c r="K720" s="36" t="s">
        <v>149</v>
      </c>
    </row>
    <row r="721" spans="1:11" x14ac:dyDescent="0.25">
      <c r="A721">
        <v>20160777</v>
      </c>
      <c r="B721" s="1">
        <v>41868</v>
      </c>
      <c r="C721" t="s">
        <v>11</v>
      </c>
      <c r="D721" t="s">
        <v>16</v>
      </c>
      <c r="E721">
        <v>1</v>
      </c>
      <c r="F721">
        <v>1</v>
      </c>
      <c r="G721" t="s">
        <v>149</v>
      </c>
      <c r="H721">
        <v>1</v>
      </c>
      <c r="I721">
        <v>1</v>
      </c>
      <c r="J721" t="s">
        <v>14</v>
      </c>
      <c r="K721" s="36" t="s">
        <v>149</v>
      </c>
    </row>
    <row r="722" spans="1:11" x14ac:dyDescent="0.25">
      <c r="A722">
        <v>78591533</v>
      </c>
      <c r="B722" s="1">
        <v>42540</v>
      </c>
      <c r="C722" t="s">
        <v>27</v>
      </c>
      <c r="D722" t="s">
        <v>16</v>
      </c>
      <c r="E722">
        <v>1</v>
      </c>
      <c r="F722">
        <v>1</v>
      </c>
      <c r="G722" t="s">
        <v>149</v>
      </c>
      <c r="H722">
        <v>1</v>
      </c>
      <c r="I722">
        <v>1</v>
      </c>
      <c r="J722" t="s">
        <v>14</v>
      </c>
      <c r="K722" s="36" t="s">
        <v>149</v>
      </c>
    </row>
    <row r="723" spans="1:11" x14ac:dyDescent="0.25">
      <c r="A723">
        <v>72129593</v>
      </c>
      <c r="B723" s="1">
        <v>42505</v>
      </c>
      <c r="C723" t="s">
        <v>11</v>
      </c>
      <c r="D723" t="s">
        <v>16</v>
      </c>
      <c r="E723">
        <v>1</v>
      </c>
      <c r="F723">
        <v>0.57999999999999996</v>
      </c>
      <c r="G723" t="s">
        <v>148</v>
      </c>
      <c r="H723">
        <v>4</v>
      </c>
      <c r="I723">
        <v>5</v>
      </c>
      <c r="J723" t="s">
        <v>14</v>
      </c>
      <c r="K723" s="36" t="s">
        <v>149</v>
      </c>
    </row>
    <row r="724" spans="1:11" x14ac:dyDescent="0.25">
      <c r="A724">
        <v>80473977</v>
      </c>
      <c r="B724" s="1">
        <v>42549</v>
      </c>
      <c r="C724" t="s">
        <v>11</v>
      </c>
      <c r="D724" t="s">
        <v>16</v>
      </c>
      <c r="E724">
        <v>0.9</v>
      </c>
      <c r="F724">
        <v>1</v>
      </c>
      <c r="G724" t="s">
        <v>149</v>
      </c>
      <c r="H724">
        <v>4</v>
      </c>
      <c r="I724">
        <v>21</v>
      </c>
      <c r="J724" t="s">
        <v>14</v>
      </c>
      <c r="K724" s="36" t="s">
        <v>149</v>
      </c>
    </row>
    <row r="725" spans="1:11" x14ac:dyDescent="0.25">
      <c r="A725">
        <v>73339562</v>
      </c>
      <c r="B725" s="1">
        <v>42512</v>
      </c>
      <c r="C725" t="s">
        <v>11</v>
      </c>
      <c r="D725" t="s">
        <v>12</v>
      </c>
      <c r="G725" t="s">
        <v>148</v>
      </c>
      <c r="H725">
        <v>1</v>
      </c>
      <c r="I725">
        <v>1</v>
      </c>
      <c r="J725" t="s">
        <v>14</v>
      </c>
      <c r="K725" s="36" t="s">
        <v>149</v>
      </c>
    </row>
    <row r="726" spans="1:11" x14ac:dyDescent="0.25">
      <c r="A726">
        <v>59577568</v>
      </c>
      <c r="B726" s="1">
        <v>42420</v>
      </c>
      <c r="C726" t="s">
        <v>11</v>
      </c>
      <c r="D726" t="s">
        <v>17</v>
      </c>
      <c r="E726">
        <v>1</v>
      </c>
      <c r="F726">
        <v>0.75</v>
      </c>
      <c r="G726" t="s">
        <v>149</v>
      </c>
      <c r="H726">
        <v>1</v>
      </c>
      <c r="I726">
        <v>2</v>
      </c>
      <c r="J726" t="s">
        <v>14</v>
      </c>
      <c r="K726" s="36" t="s">
        <v>149</v>
      </c>
    </row>
    <row r="727" spans="1:11" x14ac:dyDescent="0.25">
      <c r="A727">
        <v>80843965</v>
      </c>
      <c r="B727" s="1">
        <v>42551</v>
      </c>
      <c r="C727" t="s">
        <v>11</v>
      </c>
      <c r="D727" t="s">
        <v>21</v>
      </c>
      <c r="E727">
        <v>0.5</v>
      </c>
      <c r="F727">
        <v>0</v>
      </c>
      <c r="G727" t="s">
        <v>148</v>
      </c>
      <c r="H727">
        <v>1</v>
      </c>
      <c r="I727">
        <v>1</v>
      </c>
      <c r="J727" t="s">
        <v>14</v>
      </c>
      <c r="K727" s="36" t="s">
        <v>149</v>
      </c>
    </row>
    <row r="728" spans="1:11" x14ac:dyDescent="0.25">
      <c r="A728">
        <v>76337070</v>
      </c>
      <c r="B728" s="1">
        <v>42528</v>
      </c>
      <c r="C728" t="s">
        <v>11</v>
      </c>
      <c r="D728" t="s">
        <v>16</v>
      </c>
      <c r="E728">
        <v>1</v>
      </c>
      <c r="F728">
        <v>0.99</v>
      </c>
      <c r="G728" t="s">
        <v>149</v>
      </c>
      <c r="H728">
        <v>1</v>
      </c>
      <c r="I728">
        <v>3</v>
      </c>
      <c r="J728" t="s">
        <v>18</v>
      </c>
      <c r="K728" s="36" t="s">
        <v>149</v>
      </c>
    </row>
    <row r="729" spans="1:11" x14ac:dyDescent="0.25">
      <c r="A729">
        <v>78262837</v>
      </c>
      <c r="B729" s="1">
        <v>42538</v>
      </c>
      <c r="C729" t="s">
        <v>11</v>
      </c>
      <c r="D729" t="s">
        <v>21</v>
      </c>
      <c r="E729">
        <v>1</v>
      </c>
      <c r="F729">
        <v>0.85</v>
      </c>
      <c r="G729" t="s">
        <v>149</v>
      </c>
      <c r="H729">
        <v>1</v>
      </c>
      <c r="I729">
        <v>1</v>
      </c>
      <c r="J729" t="s">
        <v>22</v>
      </c>
      <c r="K729" s="36" t="s">
        <v>149</v>
      </c>
    </row>
    <row r="730" spans="1:11" x14ac:dyDescent="0.25">
      <c r="A730">
        <v>80852131</v>
      </c>
      <c r="B730" s="1">
        <v>42551</v>
      </c>
      <c r="C730" t="s">
        <v>11</v>
      </c>
      <c r="D730" t="s">
        <v>16</v>
      </c>
      <c r="E730">
        <v>1</v>
      </c>
      <c r="F730">
        <v>1</v>
      </c>
      <c r="G730" t="s">
        <v>149</v>
      </c>
      <c r="H730">
        <v>2</v>
      </c>
      <c r="I730">
        <v>4</v>
      </c>
      <c r="J730" t="s">
        <v>18</v>
      </c>
      <c r="K730" s="36" t="s">
        <v>149</v>
      </c>
    </row>
    <row r="731" spans="1:11" x14ac:dyDescent="0.25">
      <c r="A731">
        <v>81148178</v>
      </c>
      <c r="B731" s="1">
        <v>42552</v>
      </c>
      <c r="C731" t="s">
        <v>11</v>
      </c>
      <c r="D731" t="s">
        <v>12</v>
      </c>
      <c r="F731">
        <v>1</v>
      </c>
      <c r="G731" t="s">
        <v>148</v>
      </c>
      <c r="H731">
        <v>1</v>
      </c>
      <c r="I731">
        <v>1</v>
      </c>
      <c r="J731" t="s">
        <v>14</v>
      </c>
      <c r="K731" s="36" t="s">
        <v>149</v>
      </c>
    </row>
    <row r="732" spans="1:11" x14ac:dyDescent="0.25">
      <c r="A732">
        <v>3779898</v>
      </c>
      <c r="B732" s="1">
        <v>41188</v>
      </c>
      <c r="C732" t="s">
        <v>11</v>
      </c>
      <c r="D732" t="s">
        <v>17</v>
      </c>
      <c r="E732">
        <v>1</v>
      </c>
      <c r="F732">
        <v>0.8</v>
      </c>
      <c r="G732" t="s">
        <v>149</v>
      </c>
      <c r="H732">
        <v>4</v>
      </c>
      <c r="I732">
        <v>5</v>
      </c>
      <c r="J732" t="s">
        <v>22</v>
      </c>
      <c r="K732" s="36" t="s">
        <v>149</v>
      </c>
    </row>
    <row r="733" spans="1:11" x14ac:dyDescent="0.25">
      <c r="A733">
        <v>84739248</v>
      </c>
      <c r="B733" s="1">
        <v>42570</v>
      </c>
      <c r="C733" t="s">
        <v>36</v>
      </c>
      <c r="D733" t="s">
        <v>16</v>
      </c>
      <c r="E733">
        <v>1</v>
      </c>
      <c r="F733">
        <v>0.99</v>
      </c>
      <c r="G733" t="s">
        <v>148</v>
      </c>
      <c r="H733">
        <v>16</v>
      </c>
      <c r="I733">
        <v>16</v>
      </c>
      <c r="J733" t="s">
        <v>14</v>
      </c>
      <c r="K733" s="36" t="s">
        <v>149</v>
      </c>
    </row>
    <row r="734" spans="1:11" x14ac:dyDescent="0.25">
      <c r="A734">
        <v>81682959</v>
      </c>
      <c r="B734" s="1">
        <v>42555</v>
      </c>
      <c r="C734" t="s">
        <v>11</v>
      </c>
      <c r="D734" t="s">
        <v>12</v>
      </c>
      <c r="F734">
        <v>0</v>
      </c>
      <c r="G734" t="s">
        <v>148</v>
      </c>
      <c r="H734">
        <v>1</v>
      </c>
      <c r="I734">
        <v>1</v>
      </c>
      <c r="J734" t="s">
        <v>14</v>
      </c>
      <c r="K734" s="36" t="s">
        <v>148</v>
      </c>
    </row>
    <row r="735" spans="1:11" x14ac:dyDescent="0.25">
      <c r="A735">
        <v>70463864</v>
      </c>
      <c r="B735" s="1">
        <v>42495</v>
      </c>
      <c r="C735" t="s">
        <v>11</v>
      </c>
      <c r="D735" t="s">
        <v>16</v>
      </c>
      <c r="E735">
        <v>1</v>
      </c>
      <c r="F735">
        <v>0.82</v>
      </c>
      <c r="G735" t="s">
        <v>149</v>
      </c>
      <c r="H735">
        <v>3</v>
      </c>
      <c r="I735">
        <v>4</v>
      </c>
      <c r="J735" t="s">
        <v>14</v>
      </c>
      <c r="K735" s="36" t="s">
        <v>149</v>
      </c>
    </row>
    <row r="736" spans="1:11" x14ac:dyDescent="0.25">
      <c r="A736">
        <v>45900036</v>
      </c>
      <c r="B736" s="1">
        <v>42283</v>
      </c>
      <c r="C736" t="s">
        <v>11</v>
      </c>
      <c r="D736" t="s">
        <v>16</v>
      </c>
      <c r="E736">
        <v>0.92</v>
      </c>
      <c r="F736">
        <v>0.91</v>
      </c>
      <c r="G736" t="s">
        <v>148</v>
      </c>
      <c r="H736">
        <v>8</v>
      </c>
      <c r="I736">
        <v>8</v>
      </c>
      <c r="J736" t="s">
        <v>18</v>
      </c>
      <c r="K736" s="36" t="s">
        <v>149</v>
      </c>
    </row>
    <row r="737" spans="1:11" x14ac:dyDescent="0.25">
      <c r="A737">
        <v>84957063</v>
      </c>
      <c r="B737" s="1">
        <v>42571</v>
      </c>
      <c r="C737" t="s">
        <v>27</v>
      </c>
      <c r="D737" t="s">
        <v>17</v>
      </c>
      <c r="E737">
        <v>1</v>
      </c>
      <c r="F737">
        <v>0.7</v>
      </c>
      <c r="G737" t="s">
        <v>149</v>
      </c>
      <c r="H737">
        <v>1</v>
      </c>
      <c r="I737">
        <v>1</v>
      </c>
      <c r="J737" t="s">
        <v>14</v>
      </c>
      <c r="K737" s="36" t="s">
        <v>149</v>
      </c>
    </row>
    <row r="738" spans="1:11" x14ac:dyDescent="0.25">
      <c r="A738">
        <v>553980</v>
      </c>
      <c r="B738" s="1">
        <v>40666</v>
      </c>
      <c r="C738" t="s">
        <v>11</v>
      </c>
      <c r="D738" t="s">
        <v>16</v>
      </c>
      <c r="E738">
        <v>1</v>
      </c>
      <c r="G738" t="s">
        <v>148</v>
      </c>
      <c r="H738">
        <v>2</v>
      </c>
      <c r="I738">
        <v>2</v>
      </c>
      <c r="J738" t="s">
        <v>18</v>
      </c>
      <c r="K738" s="36" t="s">
        <v>149</v>
      </c>
    </row>
    <row r="739" spans="1:11" x14ac:dyDescent="0.25">
      <c r="A739">
        <v>82071768</v>
      </c>
      <c r="B739" s="1">
        <v>42557</v>
      </c>
      <c r="C739" t="s">
        <v>11</v>
      </c>
      <c r="D739" t="s">
        <v>16</v>
      </c>
      <c r="E739">
        <v>1</v>
      </c>
      <c r="F739">
        <v>0.97</v>
      </c>
      <c r="G739" t="s">
        <v>148</v>
      </c>
      <c r="H739">
        <v>1</v>
      </c>
      <c r="I739">
        <v>1</v>
      </c>
      <c r="J739" t="s">
        <v>18</v>
      </c>
      <c r="K739" s="36" t="s">
        <v>149</v>
      </c>
    </row>
    <row r="740" spans="1:11" x14ac:dyDescent="0.25">
      <c r="A740">
        <v>42763400</v>
      </c>
      <c r="B740" s="1">
        <v>42244</v>
      </c>
      <c r="C740" t="s">
        <v>11</v>
      </c>
      <c r="D740" t="s">
        <v>16</v>
      </c>
      <c r="E740">
        <v>1</v>
      </c>
      <c r="F740">
        <v>1</v>
      </c>
      <c r="G740" t="s">
        <v>148</v>
      </c>
      <c r="H740">
        <v>1</v>
      </c>
      <c r="I740">
        <v>2</v>
      </c>
      <c r="J740" t="s">
        <v>14</v>
      </c>
      <c r="K740" s="36" t="s">
        <v>149</v>
      </c>
    </row>
    <row r="741" spans="1:11" x14ac:dyDescent="0.25">
      <c r="A741">
        <v>107335103</v>
      </c>
      <c r="B741" s="1">
        <v>42719</v>
      </c>
      <c r="C741" t="s">
        <v>11</v>
      </c>
      <c r="D741" t="s">
        <v>16</v>
      </c>
      <c r="E741">
        <v>1</v>
      </c>
      <c r="F741">
        <v>1</v>
      </c>
      <c r="G741" t="s">
        <v>148</v>
      </c>
      <c r="H741">
        <v>105</v>
      </c>
      <c r="I741">
        <v>164</v>
      </c>
      <c r="J741" t="s">
        <v>18</v>
      </c>
      <c r="K741" s="36" t="s">
        <v>148</v>
      </c>
    </row>
    <row r="742" spans="1:11" x14ac:dyDescent="0.25">
      <c r="A742">
        <v>85434797</v>
      </c>
      <c r="B742" s="1">
        <v>42574</v>
      </c>
      <c r="C742" t="s">
        <v>11</v>
      </c>
      <c r="D742" t="s">
        <v>16</v>
      </c>
      <c r="E742">
        <v>1</v>
      </c>
      <c r="F742">
        <v>1</v>
      </c>
      <c r="G742" t="s">
        <v>149</v>
      </c>
      <c r="H742">
        <v>3</v>
      </c>
      <c r="I742">
        <v>3</v>
      </c>
      <c r="J742" t="s">
        <v>14</v>
      </c>
      <c r="K742" s="36" t="s">
        <v>149</v>
      </c>
    </row>
    <row r="743" spans="1:11" x14ac:dyDescent="0.25">
      <c r="A743">
        <v>22720373</v>
      </c>
      <c r="B743" s="1">
        <v>41931</v>
      </c>
      <c r="C743" t="s">
        <v>11</v>
      </c>
      <c r="D743" t="s">
        <v>16</v>
      </c>
      <c r="E743">
        <v>1</v>
      </c>
      <c r="F743">
        <v>0.82</v>
      </c>
      <c r="G743" t="s">
        <v>149</v>
      </c>
      <c r="H743">
        <v>2</v>
      </c>
      <c r="I743">
        <v>2</v>
      </c>
      <c r="J743" t="s">
        <v>14</v>
      </c>
      <c r="K743" s="36" t="s">
        <v>149</v>
      </c>
    </row>
    <row r="744" spans="1:11" x14ac:dyDescent="0.25">
      <c r="A744">
        <v>82344013</v>
      </c>
      <c r="B744" s="1">
        <v>42558</v>
      </c>
      <c r="C744" t="s">
        <v>27</v>
      </c>
      <c r="D744" t="s">
        <v>12</v>
      </c>
      <c r="F744">
        <v>0</v>
      </c>
      <c r="G744" t="s">
        <v>148</v>
      </c>
      <c r="H744">
        <v>1</v>
      </c>
      <c r="I744">
        <v>1</v>
      </c>
      <c r="J744" t="s">
        <v>14</v>
      </c>
      <c r="K744" s="36" t="s">
        <v>149</v>
      </c>
    </row>
    <row r="745" spans="1:11" x14ac:dyDescent="0.25">
      <c r="A745">
        <v>14785920</v>
      </c>
      <c r="B745" s="1">
        <v>41756</v>
      </c>
      <c r="C745" t="s">
        <v>11</v>
      </c>
      <c r="D745" t="s">
        <v>16</v>
      </c>
      <c r="E745">
        <v>1</v>
      </c>
      <c r="F745">
        <v>0.98</v>
      </c>
      <c r="G745" t="s">
        <v>149</v>
      </c>
      <c r="H745">
        <v>3</v>
      </c>
      <c r="I745">
        <v>3</v>
      </c>
      <c r="J745" t="s">
        <v>14</v>
      </c>
      <c r="K745" s="36" t="s">
        <v>149</v>
      </c>
    </row>
    <row r="746" spans="1:11" x14ac:dyDescent="0.25">
      <c r="A746">
        <v>18034966</v>
      </c>
      <c r="B746" s="1">
        <v>41833</v>
      </c>
      <c r="C746" t="s">
        <v>11</v>
      </c>
      <c r="D746" t="s">
        <v>16</v>
      </c>
      <c r="E746">
        <v>0.9</v>
      </c>
      <c r="F746">
        <v>0.31</v>
      </c>
      <c r="G746" t="s">
        <v>148</v>
      </c>
      <c r="H746">
        <v>1</v>
      </c>
      <c r="I746">
        <v>2</v>
      </c>
      <c r="J746" t="s">
        <v>14</v>
      </c>
      <c r="K746" s="36" t="s">
        <v>149</v>
      </c>
    </row>
    <row r="747" spans="1:11" x14ac:dyDescent="0.25">
      <c r="A747">
        <v>30040334</v>
      </c>
      <c r="B747" s="1">
        <v>42089</v>
      </c>
      <c r="C747" t="s">
        <v>11</v>
      </c>
      <c r="D747" t="s">
        <v>16</v>
      </c>
      <c r="E747">
        <v>1</v>
      </c>
      <c r="F747">
        <v>1</v>
      </c>
      <c r="G747" t="s">
        <v>149</v>
      </c>
      <c r="H747">
        <v>1</v>
      </c>
      <c r="I747">
        <v>1</v>
      </c>
      <c r="J747" t="s">
        <v>14</v>
      </c>
      <c r="K747" s="36" t="s">
        <v>149</v>
      </c>
    </row>
    <row r="748" spans="1:11" x14ac:dyDescent="0.25">
      <c r="A748">
        <v>29053317</v>
      </c>
      <c r="B748" s="1">
        <v>42072</v>
      </c>
      <c r="C748" t="s">
        <v>11</v>
      </c>
      <c r="D748" t="s">
        <v>16</v>
      </c>
      <c r="E748">
        <v>1</v>
      </c>
      <c r="F748">
        <v>1</v>
      </c>
      <c r="G748" t="s">
        <v>149</v>
      </c>
      <c r="H748">
        <v>6</v>
      </c>
      <c r="I748">
        <v>6</v>
      </c>
      <c r="J748" t="s">
        <v>14</v>
      </c>
      <c r="K748" s="36" t="s">
        <v>149</v>
      </c>
    </row>
    <row r="749" spans="1:11" x14ac:dyDescent="0.25">
      <c r="A749">
        <v>51647919</v>
      </c>
      <c r="B749" s="1">
        <v>42356</v>
      </c>
      <c r="C749" t="s">
        <v>11</v>
      </c>
      <c r="D749" t="s">
        <v>16</v>
      </c>
      <c r="E749">
        <v>1</v>
      </c>
      <c r="F749">
        <v>1</v>
      </c>
      <c r="G749" t="s">
        <v>27</v>
      </c>
      <c r="H749">
        <v>27</v>
      </c>
      <c r="I749">
        <v>29</v>
      </c>
      <c r="J749" t="s">
        <v>14</v>
      </c>
      <c r="K749" s="36" t="s">
        <v>149</v>
      </c>
    </row>
    <row r="750" spans="1:11" x14ac:dyDescent="0.25">
      <c r="A750">
        <v>86307067</v>
      </c>
      <c r="B750" s="1">
        <v>42578</v>
      </c>
      <c r="C750" t="s">
        <v>11</v>
      </c>
      <c r="D750" t="s">
        <v>16</v>
      </c>
      <c r="E750">
        <v>1</v>
      </c>
      <c r="F750">
        <v>0.96</v>
      </c>
      <c r="G750" t="s">
        <v>149</v>
      </c>
      <c r="H750">
        <v>1</v>
      </c>
      <c r="I750">
        <v>1</v>
      </c>
      <c r="J750" t="s">
        <v>14</v>
      </c>
      <c r="K750" s="36" t="s">
        <v>149</v>
      </c>
    </row>
    <row r="751" spans="1:11" x14ac:dyDescent="0.25">
      <c r="A751">
        <v>78325794</v>
      </c>
      <c r="B751" s="1">
        <v>42538</v>
      </c>
      <c r="C751" t="s">
        <v>27</v>
      </c>
      <c r="D751" t="s">
        <v>17</v>
      </c>
      <c r="E751">
        <v>1</v>
      </c>
      <c r="F751">
        <v>1</v>
      </c>
      <c r="G751" t="s">
        <v>148</v>
      </c>
      <c r="H751">
        <v>2</v>
      </c>
      <c r="I751">
        <v>6</v>
      </c>
      <c r="J751" t="s">
        <v>14</v>
      </c>
      <c r="K751" s="36" t="s">
        <v>149</v>
      </c>
    </row>
    <row r="752" spans="1:11" x14ac:dyDescent="0.25">
      <c r="A752">
        <v>36123861</v>
      </c>
      <c r="B752" s="1">
        <v>42173</v>
      </c>
      <c r="C752" t="s">
        <v>19</v>
      </c>
      <c r="D752" t="s">
        <v>16</v>
      </c>
      <c r="E752">
        <v>1</v>
      </c>
      <c r="F752">
        <v>0.86</v>
      </c>
      <c r="G752" t="s">
        <v>148</v>
      </c>
      <c r="H752">
        <v>1</v>
      </c>
      <c r="I752">
        <v>5</v>
      </c>
      <c r="J752" t="s">
        <v>18</v>
      </c>
      <c r="K752" s="36" t="s">
        <v>149</v>
      </c>
    </row>
    <row r="753" spans="1:11" x14ac:dyDescent="0.25">
      <c r="A753">
        <v>3469754</v>
      </c>
      <c r="B753" s="1">
        <v>41156</v>
      </c>
      <c r="C753" t="s">
        <v>11</v>
      </c>
      <c r="D753" t="s">
        <v>21</v>
      </c>
      <c r="E753">
        <v>0.6</v>
      </c>
      <c r="F753">
        <v>0.14000000000000001</v>
      </c>
      <c r="G753" t="s">
        <v>148</v>
      </c>
      <c r="H753">
        <v>2</v>
      </c>
      <c r="I753">
        <v>2</v>
      </c>
      <c r="J753" t="s">
        <v>14</v>
      </c>
      <c r="K753" s="36" t="s">
        <v>149</v>
      </c>
    </row>
    <row r="754" spans="1:11" x14ac:dyDescent="0.25">
      <c r="A754">
        <v>24220770</v>
      </c>
      <c r="B754" s="1">
        <v>41970</v>
      </c>
      <c r="C754" t="s">
        <v>11</v>
      </c>
      <c r="D754" t="s">
        <v>17</v>
      </c>
      <c r="E754">
        <v>1</v>
      </c>
      <c r="F754">
        <v>0</v>
      </c>
      <c r="G754" t="s">
        <v>148</v>
      </c>
      <c r="H754">
        <v>2</v>
      </c>
      <c r="I754">
        <v>4</v>
      </c>
      <c r="J754" t="s">
        <v>14</v>
      </c>
      <c r="K754" s="36" t="s">
        <v>149</v>
      </c>
    </row>
    <row r="755" spans="1:11" x14ac:dyDescent="0.25">
      <c r="A755">
        <v>6673480</v>
      </c>
      <c r="B755" s="1">
        <v>41425</v>
      </c>
      <c r="C755" t="s">
        <v>11</v>
      </c>
      <c r="D755" t="s">
        <v>17</v>
      </c>
      <c r="E755">
        <v>1</v>
      </c>
      <c r="F755">
        <v>0.57999999999999996</v>
      </c>
      <c r="G755" t="s">
        <v>149</v>
      </c>
      <c r="H755">
        <v>5</v>
      </c>
      <c r="I755">
        <v>8</v>
      </c>
      <c r="J755" t="s">
        <v>14</v>
      </c>
      <c r="K755" s="36" t="s">
        <v>148</v>
      </c>
    </row>
    <row r="756" spans="1:11" x14ac:dyDescent="0.25">
      <c r="A756">
        <v>2167068</v>
      </c>
      <c r="B756" s="1">
        <v>41017</v>
      </c>
      <c r="C756" t="s">
        <v>11</v>
      </c>
      <c r="D756" t="s">
        <v>16</v>
      </c>
      <c r="E756">
        <v>1</v>
      </c>
      <c r="F756">
        <v>0.99</v>
      </c>
      <c r="G756" t="s">
        <v>149</v>
      </c>
      <c r="H756">
        <v>1</v>
      </c>
      <c r="I756">
        <v>1</v>
      </c>
      <c r="J756" t="s">
        <v>14</v>
      </c>
      <c r="K756" s="36" t="s">
        <v>149</v>
      </c>
    </row>
    <row r="757" spans="1:11" x14ac:dyDescent="0.25">
      <c r="A757">
        <v>31162415</v>
      </c>
      <c r="B757" s="1">
        <v>42107</v>
      </c>
      <c r="C757" t="s">
        <v>11</v>
      </c>
      <c r="D757" t="s">
        <v>12</v>
      </c>
      <c r="G757" t="s">
        <v>148</v>
      </c>
      <c r="H757">
        <v>1</v>
      </c>
      <c r="I757">
        <v>1</v>
      </c>
      <c r="J757" t="s">
        <v>14</v>
      </c>
      <c r="K757" s="36" t="s">
        <v>149</v>
      </c>
    </row>
    <row r="758" spans="1:11" x14ac:dyDescent="0.25">
      <c r="A758">
        <v>92803296</v>
      </c>
      <c r="B758" s="1">
        <v>42613</v>
      </c>
      <c r="C758" t="s">
        <v>11</v>
      </c>
      <c r="D758" t="s">
        <v>21</v>
      </c>
      <c r="E758">
        <v>1</v>
      </c>
      <c r="G758" t="s">
        <v>148</v>
      </c>
      <c r="H758">
        <v>1</v>
      </c>
      <c r="I758">
        <v>1</v>
      </c>
      <c r="J758" t="s">
        <v>22</v>
      </c>
      <c r="K758" s="36" t="s">
        <v>149</v>
      </c>
    </row>
    <row r="759" spans="1:11" x14ac:dyDescent="0.25">
      <c r="A759">
        <v>92994648</v>
      </c>
      <c r="B759" s="1">
        <v>42614</v>
      </c>
      <c r="C759" t="s">
        <v>27</v>
      </c>
      <c r="D759" t="s">
        <v>16</v>
      </c>
      <c r="E759">
        <v>1</v>
      </c>
      <c r="F759">
        <v>1</v>
      </c>
      <c r="G759" t="s">
        <v>149</v>
      </c>
      <c r="H759">
        <v>1</v>
      </c>
      <c r="I759">
        <v>1</v>
      </c>
      <c r="J759" t="s">
        <v>18</v>
      </c>
      <c r="K759" s="36" t="s">
        <v>149</v>
      </c>
    </row>
    <row r="760" spans="1:11" x14ac:dyDescent="0.25">
      <c r="A760">
        <v>30906733</v>
      </c>
      <c r="B760" s="1">
        <v>42103</v>
      </c>
      <c r="C760" t="s">
        <v>11</v>
      </c>
      <c r="D760" t="s">
        <v>12</v>
      </c>
      <c r="G760" t="s">
        <v>148</v>
      </c>
      <c r="H760">
        <v>1</v>
      </c>
      <c r="I760">
        <v>2</v>
      </c>
      <c r="J760" t="s">
        <v>22</v>
      </c>
      <c r="K760" s="36" t="s">
        <v>149</v>
      </c>
    </row>
    <row r="761" spans="1:11" x14ac:dyDescent="0.25">
      <c r="A761">
        <v>25418485</v>
      </c>
      <c r="B761" s="1">
        <v>42004</v>
      </c>
      <c r="C761" t="s">
        <v>11</v>
      </c>
      <c r="D761" t="s">
        <v>17</v>
      </c>
      <c r="E761">
        <v>1</v>
      </c>
      <c r="F761">
        <v>0.65</v>
      </c>
      <c r="G761" t="s">
        <v>148</v>
      </c>
      <c r="H761">
        <v>2</v>
      </c>
      <c r="I761">
        <v>4</v>
      </c>
      <c r="J761" t="s">
        <v>18</v>
      </c>
      <c r="K761" s="36" t="s">
        <v>149</v>
      </c>
    </row>
    <row r="762" spans="1:11" x14ac:dyDescent="0.25">
      <c r="A762">
        <v>3424091</v>
      </c>
      <c r="B762" s="1">
        <v>41151</v>
      </c>
      <c r="C762" t="s">
        <v>11</v>
      </c>
      <c r="D762" t="s">
        <v>17</v>
      </c>
      <c r="E762">
        <v>0.67</v>
      </c>
      <c r="F762">
        <v>0.5</v>
      </c>
      <c r="G762" t="s">
        <v>148</v>
      </c>
      <c r="H762">
        <v>1</v>
      </c>
      <c r="I762">
        <v>2</v>
      </c>
      <c r="J762" t="s">
        <v>14</v>
      </c>
      <c r="K762" s="36" t="s">
        <v>149</v>
      </c>
    </row>
    <row r="763" spans="1:11" x14ac:dyDescent="0.25">
      <c r="A763">
        <v>16310133</v>
      </c>
      <c r="B763" s="1">
        <v>41793</v>
      </c>
      <c r="C763" t="s">
        <v>11</v>
      </c>
      <c r="D763" t="s">
        <v>17</v>
      </c>
      <c r="E763">
        <v>1</v>
      </c>
      <c r="F763">
        <v>0.91</v>
      </c>
      <c r="G763" t="s">
        <v>149</v>
      </c>
      <c r="H763">
        <v>2</v>
      </c>
      <c r="I763">
        <v>3</v>
      </c>
      <c r="J763" t="s">
        <v>14</v>
      </c>
      <c r="K763" s="36" t="s">
        <v>149</v>
      </c>
    </row>
    <row r="764" spans="1:11" x14ac:dyDescent="0.25">
      <c r="A764">
        <v>88187977</v>
      </c>
      <c r="B764" s="1">
        <v>42587</v>
      </c>
      <c r="C764" t="s">
        <v>11</v>
      </c>
      <c r="D764" t="s">
        <v>16</v>
      </c>
      <c r="E764">
        <v>1</v>
      </c>
      <c r="F764">
        <v>1</v>
      </c>
      <c r="G764" t="s">
        <v>149</v>
      </c>
      <c r="H764">
        <v>2</v>
      </c>
      <c r="I764">
        <v>2</v>
      </c>
      <c r="J764" t="s">
        <v>14</v>
      </c>
      <c r="K764" s="36" t="s">
        <v>149</v>
      </c>
    </row>
    <row r="765" spans="1:11" x14ac:dyDescent="0.25">
      <c r="A765">
        <v>34371900</v>
      </c>
      <c r="B765" s="1">
        <v>42151</v>
      </c>
      <c r="C765" t="s">
        <v>11</v>
      </c>
      <c r="D765" t="s">
        <v>16</v>
      </c>
      <c r="E765">
        <v>1</v>
      </c>
      <c r="F765">
        <v>1</v>
      </c>
      <c r="G765" t="s">
        <v>149</v>
      </c>
      <c r="H765">
        <v>1</v>
      </c>
      <c r="I765">
        <v>1</v>
      </c>
      <c r="J765" t="s">
        <v>14</v>
      </c>
      <c r="K765" s="36" t="s">
        <v>149</v>
      </c>
    </row>
    <row r="766" spans="1:11" x14ac:dyDescent="0.25">
      <c r="A766">
        <v>19099150</v>
      </c>
      <c r="B766" s="1">
        <v>41849</v>
      </c>
      <c r="C766" t="s">
        <v>11</v>
      </c>
      <c r="D766" t="s">
        <v>16</v>
      </c>
      <c r="E766">
        <v>1</v>
      </c>
      <c r="F766">
        <v>0.99</v>
      </c>
      <c r="G766" t="s">
        <v>148</v>
      </c>
      <c r="H766">
        <v>5</v>
      </c>
      <c r="I766">
        <v>6</v>
      </c>
      <c r="J766" t="s">
        <v>18</v>
      </c>
      <c r="K766" s="36" t="s">
        <v>149</v>
      </c>
    </row>
    <row r="767" spans="1:11" x14ac:dyDescent="0.25">
      <c r="A767">
        <v>1989555</v>
      </c>
      <c r="B767" s="1">
        <v>40990</v>
      </c>
      <c r="C767" t="s">
        <v>11</v>
      </c>
      <c r="D767" t="s">
        <v>16</v>
      </c>
      <c r="E767">
        <v>1</v>
      </c>
      <c r="F767">
        <v>0.96</v>
      </c>
      <c r="G767" t="s">
        <v>148</v>
      </c>
      <c r="H767">
        <v>1</v>
      </c>
      <c r="I767">
        <v>1</v>
      </c>
      <c r="J767" t="s">
        <v>14</v>
      </c>
      <c r="K767" s="36" t="s">
        <v>149</v>
      </c>
    </row>
    <row r="768" spans="1:11" x14ac:dyDescent="0.25">
      <c r="A768">
        <v>12859487</v>
      </c>
      <c r="B768" s="1">
        <v>41704</v>
      </c>
      <c r="C768" t="s">
        <v>11</v>
      </c>
      <c r="D768" t="s">
        <v>21</v>
      </c>
      <c r="E768">
        <v>1</v>
      </c>
      <c r="F768">
        <v>0.46</v>
      </c>
      <c r="G768" t="s">
        <v>148</v>
      </c>
      <c r="H768">
        <v>1</v>
      </c>
      <c r="I768">
        <v>1</v>
      </c>
      <c r="J768" t="s">
        <v>18</v>
      </c>
      <c r="K768" s="36" t="s">
        <v>148</v>
      </c>
    </row>
    <row r="769" spans="1:11" x14ac:dyDescent="0.25">
      <c r="A769">
        <v>93850432</v>
      </c>
      <c r="B769" s="1">
        <v>42619</v>
      </c>
      <c r="C769" t="s">
        <v>11</v>
      </c>
      <c r="D769" t="s">
        <v>12</v>
      </c>
      <c r="G769" t="s">
        <v>148</v>
      </c>
      <c r="H769">
        <v>1</v>
      </c>
      <c r="I769">
        <v>1</v>
      </c>
      <c r="J769" t="s">
        <v>14</v>
      </c>
      <c r="K769" s="36" t="s">
        <v>149</v>
      </c>
    </row>
    <row r="770" spans="1:11" x14ac:dyDescent="0.25">
      <c r="A770">
        <v>91506664</v>
      </c>
      <c r="B770" s="1">
        <v>42605</v>
      </c>
      <c r="C770" t="s">
        <v>11</v>
      </c>
      <c r="D770" t="s">
        <v>16</v>
      </c>
      <c r="E770">
        <v>0.9</v>
      </c>
      <c r="F770">
        <v>0.98</v>
      </c>
      <c r="G770" t="s">
        <v>148</v>
      </c>
      <c r="H770">
        <v>18</v>
      </c>
      <c r="I770">
        <v>19</v>
      </c>
      <c r="J770" t="s">
        <v>14</v>
      </c>
      <c r="K770" s="36" t="s">
        <v>149</v>
      </c>
    </row>
    <row r="771" spans="1:11" x14ac:dyDescent="0.25">
      <c r="A771">
        <v>16666103</v>
      </c>
      <c r="B771" s="1">
        <v>41801</v>
      </c>
      <c r="C771" t="s">
        <v>27</v>
      </c>
      <c r="D771" t="s">
        <v>16</v>
      </c>
      <c r="E771">
        <v>1</v>
      </c>
      <c r="F771">
        <v>0.99</v>
      </c>
      <c r="G771" t="s">
        <v>148</v>
      </c>
      <c r="H771">
        <v>7</v>
      </c>
      <c r="I771">
        <v>8</v>
      </c>
      <c r="J771" t="s">
        <v>14</v>
      </c>
      <c r="K771" s="36" t="s">
        <v>149</v>
      </c>
    </row>
    <row r="772" spans="1:11" x14ac:dyDescent="0.25">
      <c r="A772">
        <v>24239436</v>
      </c>
      <c r="B772" s="1">
        <v>41970</v>
      </c>
      <c r="C772" t="s">
        <v>11</v>
      </c>
      <c r="D772" t="s">
        <v>16</v>
      </c>
      <c r="E772">
        <v>1</v>
      </c>
      <c r="F772">
        <v>0.98</v>
      </c>
      <c r="G772" t="s">
        <v>148</v>
      </c>
      <c r="H772">
        <v>3</v>
      </c>
      <c r="I772">
        <v>4</v>
      </c>
      <c r="J772" t="s">
        <v>14</v>
      </c>
      <c r="K772" s="36" t="s">
        <v>149</v>
      </c>
    </row>
    <row r="773" spans="1:11" x14ac:dyDescent="0.25">
      <c r="A773">
        <v>46730045</v>
      </c>
      <c r="B773" s="1">
        <v>42293</v>
      </c>
      <c r="C773" t="s">
        <v>11</v>
      </c>
      <c r="D773" t="s">
        <v>16</v>
      </c>
      <c r="E773">
        <v>1</v>
      </c>
      <c r="F773">
        <v>0.64</v>
      </c>
      <c r="G773" t="s">
        <v>148</v>
      </c>
      <c r="H773">
        <v>4</v>
      </c>
      <c r="I773">
        <v>5</v>
      </c>
      <c r="J773" t="s">
        <v>14</v>
      </c>
      <c r="K773" s="36" t="s">
        <v>149</v>
      </c>
    </row>
    <row r="774" spans="1:11" x14ac:dyDescent="0.25">
      <c r="A774">
        <v>88853220</v>
      </c>
      <c r="B774" s="1">
        <v>42591</v>
      </c>
      <c r="C774" t="s">
        <v>11</v>
      </c>
      <c r="D774" t="s">
        <v>16</v>
      </c>
      <c r="E774">
        <v>1</v>
      </c>
      <c r="F774">
        <v>1</v>
      </c>
      <c r="G774" t="s">
        <v>148</v>
      </c>
      <c r="H774">
        <v>5</v>
      </c>
      <c r="I774">
        <v>5</v>
      </c>
      <c r="J774" t="s">
        <v>14</v>
      </c>
      <c r="K774" s="36" t="s">
        <v>149</v>
      </c>
    </row>
    <row r="775" spans="1:11" x14ac:dyDescent="0.25">
      <c r="A775">
        <v>90406380</v>
      </c>
      <c r="B775" s="1">
        <v>42599</v>
      </c>
      <c r="C775" t="s">
        <v>11</v>
      </c>
      <c r="D775" t="s">
        <v>16</v>
      </c>
      <c r="E775">
        <v>1</v>
      </c>
      <c r="F775">
        <v>0.97</v>
      </c>
      <c r="G775" t="s">
        <v>149</v>
      </c>
      <c r="H775">
        <v>4</v>
      </c>
      <c r="I775">
        <v>14</v>
      </c>
      <c r="J775" t="s">
        <v>14</v>
      </c>
      <c r="K775" s="36" t="s">
        <v>149</v>
      </c>
    </row>
    <row r="776" spans="1:11" x14ac:dyDescent="0.25">
      <c r="A776">
        <v>94575991</v>
      </c>
      <c r="B776" s="1">
        <v>42624</v>
      </c>
      <c r="C776" t="s">
        <v>11</v>
      </c>
      <c r="D776" t="s">
        <v>16</v>
      </c>
      <c r="E776">
        <v>1</v>
      </c>
      <c r="F776">
        <v>0.79</v>
      </c>
      <c r="G776" t="s">
        <v>149</v>
      </c>
      <c r="H776">
        <v>1</v>
      </c>
      <c r="I776">
        <v>1</v>
      </c>
      <c r="J776" t="s">
        <v>14</v>
      </c>
      <c r="K776" s="36" t="s">
        <v>149</v>
      </c>
    </row>
    <row r="777" spans="1:11" x14ac:dyDescent="0.25">
      <c r="A777">
        <v>12353738</v>
      </c>
      <c r="B777" s="1">
        <v>41688</v>
      </c>
      <c r="C777" t="s">
        <v>11</v>
      </c>
      <c r="D777" t="s">
        <v>20</v>
      </c>
      <c r="E777">
        <v>0</v>
      </c>
      <c r="F777">
        <v>0</v>
      </c>
      <c r="G777" t="s">
        <v>148</v>
      </c>
      <c r="H777">
        <v>1</v>
      </c>
      <c r="I777">
        <v>2</v>
      </c>
      <c r="J777" t="s">
        <v>14</v>
      </c>
      <c r="K777" s="36" t="s">
        <v>149</v>
      </c>
    </row>
    <row r="778" spans="1:11" x14ac:dyDescent="0.25">
      <c r="A778">
        <v>1404641</v>
      </c>
      <c r="B778" s="1">
        <v>40861</v>
      </c>
      <c r="C778" t="s">
        <v>11</v>
      </c>
      <c r="D778" t="s">
        <v>12</v>
      </c>
      <c r="F778">
        <v>1</v>
      </c>
      <c r="G778" t="s">
        <v>148</v>
      </c>
      <c r="H778">
        <v>1</v>
      </c>
      <c r="I778">
        <v>1</v>
      </c>
      <c r="J778" t="s">
        <v>14</v>
      </c>
      <c r="K778" s="36" t="s">
        <v>149</v>
      </c>
    </row>
    <row r="779" spans="1:11" x14ac:dyDescent="0.25">
      <c r="A779">
        <v>89814373</v>
      </c>
      <c r="B779" s="1">
        <v>42596</v>
      </c>
      <c r="C779" t="s">
        <v>11</v>
      </c>
      <c r="D779" t="s">
        <v>16</v>
      </c>
      <c r="E779">
        <v>1</v>
      </c>
      <c r="F779">
        <v>1</v>
      </c>
      <c r="G779" t="s">
        <v>149</v>
      </c>
      <c r="H779">
        <v>2</v>
      </c>
      <c r="I779">
        <v>2</v>
      </c>
      <c r="J779" t="s">
        <v>14</v>
      </c>
      <c r="K779" s="36" t="s">
        <v>149</v>
      </c>
    </row>
    <row r="780" spans="1:11" x14ac:dyDescent="0.25">
      <c r="A780">
        <v>44691606</v>
      </c>
      <c r="B780" s="1">
        <v>42267</v>
      </c>
      <c r="C780" t="s">
        <v>11</v>
      </c>
      <c r="D780" t="s">
        <v>21</v>
      </c>
      <c r="E780">
        <v>1</v>
      </c>
      <c r="F780">
        <v>0.93</v>
      </c>
      <c r="G780" t="s">
        <v>149</v>
      </c>
      <c r="H780">
        <v>1</v>
      </c>
      <c r="I780">
        <v>1</v>
      </c>
      <c r="J780" t="s">
        <v>18</v>
      </c>
      <c r="K780" s="36" t="s">
        <v>149</v>
      </c>
    </row>
    <row r="781" spans="1:11" x14ac:dyDescent="0.25">
      <c r="A781">
        <v>24941970</v>
      </c>
      <c r="B781" s="1">
        <v>41990</v>
      </c>
      <c r="C781" t="s">
        <v>11</v>
      </c>
      <c r="D781" t="s">
        <v>16</v>
      </c>
      <c r="E781">
        <v>1</v>
      </c>
      <c r="F781">
        <v>1</v>
      </c>
      <c r="G781" t="s">
        <v>148</v>
      </c>
      <c r="H781">
        <v>1</v>
      </c>
      <c r="I781">
        <v>2</v>
      </c>
      <c r="J781" t="s">
        <v>14</v>
      </c>
      <c r="K781" s="36" t="s">
        <v>149</v>
      </c>
    </row>
    <row r="782" spans="1:11" x14ac:dyDescent="0.25">
      <c r="A782">
        <v>7131867</v>
      </c>
      <c r="B782" s="1">
        <v>41451</v>
      </c>
      <c r="C782" t="s">
        <v>11</v>
      </c>
      <c r="D782" t="s">
        <v>16</v>
      </c>
      <c r="E782">
        <v>1</v>
      </c>
      <c r="F782">
        <v>0.99</v>
      </c>
      <c r="G782" t="s">
        <v>149</v>
      </c>
      <c r="H782">
        <v>2</v>
      </c>
      <c r="I782">
        <v>3</v>
      </c>
      <c r="J782" t="s">
        <v>14</v>
      </c>
      <c r="K782" s="36" t="s">
        <v>149</v>
      </c>
    </row>
    <row r="783" spans="1:11" x14ac:dyDescent="0.25">
      <c r="A783">
        <v>78780938</v>
      </c>
      <c r="B783" s="1">
        <v>42541</v>
      </c>
      <c r="C783" t="s">
        <v>11</v>
      </c>
      <c r="D783" t="s">
        <v>16</v>
      </c>
      <c r="E783">
        <v>1</v>
      </c>
      <c r="F783">
        <v>0.71</v>
      </c>
      <c r="G783" t="s">
        <v>148</v>
      </c>
      <c r="H783">
        <v>2</v>
      </c>
      <c r="I783">
        <v>2</v>
      </c>
      <c r="J783" t="s">
        <v>14</v>
      </c>
      <c r="K783" s="36" t="s">
        <v>148</v>
      </c>
    </row>
    <row r="784" spans="1:11" x14ac:dyDescent="0.25">
      <c r="A784">
        <v>29100549</v>
      </c>
      <c r="B784" s="1">
        <v>42073</v>
      </c>
      <c r="C784" t="s">
        <v>11</v>
      </c>
      <c r="D784" t="s">
        <v>16</v>
      </c>
      <c r="E784">
        <v>1</v>
      </c>
      <c r="F784">
        <v>1</v>
      </c>
      <c r="G784" t="s">
        <v>149</v>
      </c>
      <c r="H784">
        <v>1</v>
      </c>
      <c r="I784">
        <v>2</v>
      </c>
      <c r="J784" t="s">
        <v>14</v>
      </c>
      <c r="K784" s="36" t="s">
        <v>149</v>
      </c>
    </row>
    <row r="785" spans="1:11" x14ac:dyDescent="0.25">
      <c r="A785">
        <v>90647789</v>
      </c>
      <c r="B785" s="1">
        <v>42600</v>
      </c>
      <c r="C785" t="s">
        <v>11</v>
      </c>
      <c r="D785" t="s">
        <v>16</v>
      </c>
      <c r="E785">
        <v>0.99</v>
      </c>
      <c r="F785">
        <v>1</v>
      </c>
      <c r="G785" t="s">
        <v>149</v>
      </c>
      <c r="H785">
        <v>14</v>
      </c>
      <c r="I785">
        <v>20</v>
      </c>
      <c r="J785" t="s">
        <v>18</v>
      </c>
      <c r="K785" s="36" t="s">
        <v>149</v>
      </c>
    </row>
    <row r="786" spans="1:11" x14ac:dyDescent="0.25">
      <c r="A786">
        <v>14809898</v>
      </c>
      <c r="B786" s="1">
        <v>41756</v>
      </c>
      <c r="C786" t="s">
        <v>11</v>
      </c>
      <c r="D786" t="s">
        <v>17</v>
      </c>
      <c r="E786">
        <v>1</v>
      </c>
      <c r="F786">
        <v>1</v>
      </c>
      <c r="G786" t="s">
        <v>149</v>
      </c>
      <c r="H786">
        <v>6</v>
      </c>
      <c r="I786">
        <v>6</v>
      </c>
      <c r="J786" t="s">
        <v>14</v>
      </c>
      <c r="K786" s="36" t="s">
        <v>149</v>
      </c>
    </row>
    <row r="787" spans="1:11" x14ac:dyDescent="0.25">
      <c r="A787">
        <v>90760470</v>
      </c>
      <c r="B787" s="1">
        <v>42601</v>
      </c>
      <c r="C787" t="s">
        <v>34</v>
      </c>
      <c r="D787" t="s">
        <v>16</v>
      </c>
      <c r="E787">
        <v>1</v>
      </c>
      <c r="F787">
        <v>1</v>
      </c>
      <c r="G787" t="s">
        <v>148</v>
      </c>
      <c r="H787">
        <v>1</v>
      </c>
      <c r="I787">
        <v>1</v>
      </c>
      <c r="J787" t="s">
        <v>18</v>
      </c>
      <c r="K787" s="36" t="s">
        <v>149</v>
      </c>
    </row>
    <row r="788" spans="1:11" x14ac:dyDescent="0.25">
      <c r="A788">
        <v>11515100</v>
      </c>
      <c r="B788" s="1">
        <v>41660</v>
      </c>
      <c r="C788" t="s">
        <v>11</v>
      </c>
      <c r="D788" t="s">
        <v>17</v>
      </c>
      <c r="E788">
        <v>1</v>
      </c>
      <c r="F788">
        <v>0.64</v>
      </c>
      <c r="G788" t="s">
        <v>148</v>
      </c>
      <c r="H788">
        <v>1</v>
      </c>
      <c r="I788">
        <v>1</v>
      </c>
      <c r="J788" t="s">
        <v>14</v>
      </c>
      <c r="K788" s="36" t="s">
        <v>149</v>
      </c>
    </row>
    <row r="789" spans="1:11" x14ac:dyDescent="0.25">
      <c r="A789">
        <v>23205522</v>
      </c>
      <c r="B789" s="1">
        <v>41944</v>
      </c>
      <c r="C789" t="s">
        <v>11</v>
      </c>
      <c r="D789" t="s">
        <v>16</v>
      </c>
      <c r="E789">
        <v>1</v>
      </c>
      <c r="F789">
        <v>1</v>
      </c>
      <c r="G789" t="s">
        <v>148</v>
      </c>
      <c r="H789">
        <v>3</v>
      </c>
      <c r="I789">
        <v>3</v>
      </c>
      <c r="J789" t="s">
        <v>14</v>
      </c>
      <c r="K789" s="36" t="s">
        <v>149</v>
      </c>
    </row>
    <row r="790" spans="1:11" x14ac:dyDescent="0.25">
      <c r="A790">
        <v>96175251</v>
      </c>
      <c r="B790" s="1">
        <v>42634</v>
      </c>
      <c r="C790" t="s">
        <v>27</v>
      </c>
      <c r="D790" t="s">
        <v>21</v>
      </c>
      <c r="E790">
        <v>1</v>
      </c>
      <c r="F790">
        <v>0</v>
      </c>
      <c r="G790" t="s">
        <v>148</v>
      </c>
      <c r="H790">
        <v>1</v>
      </c>
      <c r="I790">
        <v>2</v>
      </c>
      <c r="J790" t="s">
        <v>22</v>
      </c>
      <c r="K790" s="36" t="s">
        <v>149</v>
      </c>
    </row>
    <row r="791" spans="1:11" x14ac:dyDescent="0.25">
      <c r="A791">
        <v>13787659</v>
      </c>
      <c r="B791" s="1">
        <v>41730</v>
      </c>
      <c r="C791" t="s">
        <v>11</v>
      </c>
      <c r="D791" t="s">
        <v>17</v>
      </c>
      <c r="E791">
        <v>1</v>
      </c>
      <c r="F791">
        <v>0.55000000000000004</v>
      </c>
      <c r="G791" t="s">
        <v>27</v>
      </c>
      <c r="H791">
        <v>3</v>
      </c>
      <c r="I791">
        <v>4</v>
      </c>
      <c r="J791" t="s">
        <v>14</v>
      </c>
      <c r="K791" s="36" t="s">
        <v>149</v>
      </c>
    </row>
    <row r="792" spans="1:11" x14ac:dyDescent="0.25">
      <c r="A792">
        <v>39733371</v>
      </c>
      <c r="B792" s="1">
        <v>42212</v>
      </c>
      <c r="C792" t="s">
        <v>11</v>
      </c>
      <c r="D792" t="s">
        <v>16</v>
      </c>
      <c r="E792">
        <v>1</v>
      </c>
      <c r="F792">
        <v>0.12</v>
      </c>
      <c r="G792" t="s">
        <v>148</v>
      </c>
      <c r="H792">
        <v>1</v>
      </c>
      <c r="I792">
        <v>1</v>
      </c>
      <c r="J792" t="s">
        <v>14</v>
      </c>
      <c r="K792" s="36" t="s">
        <v>149</v>
      </c>
    </row>
    <row r="793" spans="1:11" x14ac:dyDescent="0.25">
      <c r="A793">
        <v>24360416</v>
      </c>
      <c r="B793" s="1">
        <v>41974</v>
      </c>
      <c r="C793" t="s">
        <v>11</v>
      </c>
      <c r="D793" t="s">
        <v>16</v>
      </c>
      <c r="E793">
        <v>1</v>
      </c>
      <c r="F793">
        <v>0.96</v>
      </c>
      <c r="G793" t="s">
        <v>149</v>
      </c>
      <c r="H793">
        <v>1</v>
      </c>
      <c r="I793">
        <v>1</v>
      </c>
      <c r="J793" t="s">
        <v>14</v>
      </c>
      <c r="K793" s="36" t="s">
        <v>149</v>
      </c>
    </row>
    <row r="794" spans="1:11" x14ac:dyDescent="0.25">
      <c r="A794">
        <v>91199417</v>
      </c>
      <c r="B794" s="1">
        <v>42603</v>
      </c>
      <c r="C794" t="s">
        <v>27</v>
      </c>
      <c r="D794" t="s">
        <v>17</v>
      </c>
      <c r="E794">
        <v>1</v>
      </c>
      <c r="F794">
        <v>0</v>
      </c>
      <c r="G794" t="s">
        <v>148</v>
      </c>
      <c r="H794">
        <v>1</v>
      </c>
      <c r="I794">
        <v>1</v>
      </c>
      <c r="J794" t="s">
        <v>22</v>
      </c>
      <c r="K794" s="36" t="s">
        <v>149</v>
      </c>
    </row>
    <row r="795" spans="1:11" x14ac:dyDescent="0.25">
      <c r="A795">
        <v>26914836</v>
      </c>
      <c r="B795" s="1">
        <v>42033</v>
      </c>
      <c r="C795" t="s">
        <v>11</v>
      </c>
      <c r="D795" t="s">
        <v>12</v>
      </c>
      <c r="F795">
        <v>0</v>
      </c>
      <c r="G795" t="s">
        <v>148</v>
      </c>
      <c r="H795">
        <v>2</v>
      </c>
      <c r="I795">
        <v>2</v>
      </c>
      <c r="J795" t="s">
        <v>14</v>
      </c>
      <c r="K795" s="36" t="s">
        <v>149</v>
      </c>
    </row>
    <row r="796" spans="1:11" x14ac:dyDescent="0.25">
      <c r="A796">
        <v>17855462</v>
      </c>
      <c r="B796" s="1">
        <v>41829</v>
      </c>
      <c r="C796" t="s">
        <v>11</v>
      </c>
      <c r="D796" t="s">
        <v>16</v>
      </c>
      <c r="E796">
        <v>1</v>
      </c>
      <c r="F796">
        <v>0.99</v>
      </c>
      <c r="G796" t="s">
        <v>148</v>
      </c>
      <c r="H796">
        <v>1</v>
      </c>
      <c r="I796">
        <v>4</v>
      </c>
      <c r="J796" t="s">
        <v>14</v>
      </c>
      <c r="K796" s="36" t="s">
        <v>149</v>
      </c>
    </row>
    <row r="797" spans="1:11" x14ac:dyDescent="0.25">
      <c r="A797">
        <v>42428313</v>
      </c>
      <c r="B797" s="1">
        <v>42240</v>
      </c>
      <c r="C797" t="s">
        <v>11</v>
      </c>
      <c r="D797" t="s">
        <v>17</v>
      </c>
      <c r="E797">
        <v>1</v>
      </c>
      <c r="F797">
        <v>0.91</v>
      </c>
      <c r="G797" t="s">
        <v>148</v>
      </c>
      <c r="H797">
        <v>1</v>
      </c>
      <c r="I797">
        <v>1</v>
      </c>
      <c r="J797" t="s">
        <v>14</v>
      </c>
      <c r="K797" s="36" t="s">
        <v>149</v>
      </c>
    </row>
    <row r="798" spans="1:11" x14ac:dyDescent="0.25">
      <c r="A798">
        <v>44430986</v>
      </c>
      <c r="B798" s="1">
        <v>42264</v>
      </c>
      <c r="C798" t="s">
        <v>11</v>
      </c>
      <c r="D798" t="s">
        <v>17</v>
      </c>
      <c r="E798">
        <v>1</v>
      </c>
      <c r="F798">
        <v>1</v>
      </c>
      <c r="G798" t="s">
        <v>149</v>
      </c>
      <c r="H798">
        <v>1</v>
      </c>
      <c r="I798">
        <v>1</v>
      </c>
      <c r="J798" t="s">
        <v>14</v>
      </c>
      <c r="K798" s="36" t="s">
        <v>149</v>
      </c>
    </row>
    <row r="799" spans="1:11" x14ac:dyDescent="0.25">
      <c r="A799">
        <v>54821067</v>
      </c>
      <c r="B799" s="1">
        <v>42385</v>
      </c>
      <c r="C799" t="s">
        <v>11</v>
      </c>
      <c r="D799" t="s">
        <v>16</v>
      </c>
      <c r="E799">
        <v>1</v>
      </c>
      <c r="F799">
        <v>0.96</v>
      </c>
      <c r="G799" t="s">
        <v>149</v>
      </c>
      <c r="H799">
        <v>1</v>
      </c>
      <c r="I799">
        <v>1</v>
      </c>
      <c r="J799" t="s">
        <v>14</v>
      </c>
      <c r="K799" s="36" t="s">
        <v>149</v>
      </c>
    </row>
    <row r="800" spans="1:11" x14ac:dyDescent="0.25">
      <c r="A800">
        <v>96804915</v>
      </c>
      <c r="B800" s="1">
        <v>42639</v>
      </c>
      <c r="C800" t="s">
        <v>11</v>
      </c>
      <c r="D800" t="s">
        <v>16</v>
      </c>
      <c r="E800">
        <v>1</v>
      </c>
      <c r="F800">
        <v>1</v>
      </c>
      <c r="G800" t="s">
        <v>148</v>
      </c>
      <c r="H800">
        <v>22</v>
      </c>
      <c r="I800">
        <v>26</v>
      </c>
      <c r="J800" t="s">
        <v>14</v>
      </c>
      <c r="K800" s="36" t="s">
        <v>149</v>
      </c>
    </row>
    <row r="801" spans="1:11" x14ac:dyDescent="0.25">
      <c r="A801">
        <v>83155660</v>
      </c>
      <c r="B801" s="1">
        <v>42562</v>
      </c>
      <c r="C801" t="s">
        <v>11</v>
      </c>
      <c r="D801" t="s">
        <v>16</v>
      </c>
      <c r="E801">
        <v>1</v>
      </c>
      <c r="F801">
        <v>1</v>
      </c>
      <c r="G801" t="s">
        <v>149</v>
      </c>
      <c r="H801">
        <v>1</v>
      </c>
      <c r="I801">
        <v>1</v>
      </c>
      <c r="J801" t="s">
        <v>14</v>
      </c>
      <c r="K801" s="36" t="s">
        <v>149</v>
      </c>
    </row>
    <row r="802" spans="1:11" x14ac:dyDescent="0.25">
      <c r="A802">
        <v>28786243</v>
      </c>
      <c r="B802" s="1">
        <v>42068</v>
      </c>
      <c r="C802" t="s">
        <v>11</v>
      </c>
      <c r="D802" t="s">
        <v>16</v>
      </c>
      <c r="E802">
        <v>1</v>
      </c>
      <c r="F802">
        <v>1</v>
      </c>
      <c r="G802" t="s">
        <v>27</v>
      </c>
      <c r="H802">
        <v>224</v>
      </c>
      <c r="I802">
        <v>365</v>
      </c>
      <c r="J802" t="s">
        <v>14</v>
      </c>
      <c r="K802" s="36" t="s">
        <v>149</v>
      </c>
    </row>
    <row r="803" spans="1:11" x14ac:dyDescent="0.25">
      <c r="A803">
        <v>39971222</v>
      </c>
      <c r="B803" s="1">
        <v>42214</v>
      </c>
      <c r="C803" t="s">
        <v>11</v>
      </c>
      <c r="D803" t="s">
        <v>16</v>
      </c>
      <c r="E803">
        <v>1</v>
      </c>
      <c r="G803" t="s">
        <v>148</v>
      </c>
      <c r="H803">
        <v>1</v>
      </c>
      <c r="I803">
        <v>1</v>
      </c>
      <c r="J803" t="s">
        <v>14</v>
      </c>
      <c r="K803" s="36" t="s">
        <v>149</v>
      </c>
    </row>
    <row r="804" spans="1:11" x14ac:dyDescent="0.25">
      <c r="A804">
        <v>91717192</v>
      </c>
      <c r="B804" s="1">
        <v>42606</v>
      </c>
      <c r="C804" t="s">
        <v>27</v>
      </c>
      <c r="D804" t="s">
        <v>21</v>
      </c>
      <c r="E804">
        <v>1</v>
      </c>
      <c r="F804">
        <v>0.2</v>
      </c>
      <c r="G804" t="s">
        <v>148</v>
      </c>
      <c r="H804">
        <v>4</v>
      </c>
      <c r="I804">
        <v>5</v>
      </c>
      <c r="J804" t="s">
        <v>14</v>
      </c>
      <c r="K804" s="36" t="s">
        <v>149</v>
      </c>
    </row>
    <row r="805" spans="1:11" x14ac:dyDescent="0.25">
      <c r="A805">
        <v>81886881</v>
      </c>
      <c r="B805" s="1">
        <v>42556</v>
      </c>
      <c r="C805" t="s">
        <v>27</v>
      </c>
      <c r="D805" t="s">
        <v>21</v>
      </c>
      <c r="E805">
        <v>0.57999999999999996</v>
      </c>
      <c r="F805">
        <v>0.41</v>
      </c>
      <c r="G805" t="s">
        <v>148</v>
      </c>
      <c r="H805">
        <v>3</v>
      </c>
      <c r="I805">
        <v>4</v>
      </c>
      <c r="J805" t="s">
        <v>14</v>
      </c>
      <c r="K805" s="36" t="s">
        <v>148</v>
      </c>
    </row>
    <row r="806" spans="1:11" x14ac:dyDescent="0.25">
      <c r="A806">
        <v>2354308</v>
      </c>
      <c r="B806" s="1">
        <v>41041</v>
      </c>
      <c r="C806" t="s">
        <v>11</v>
      </c>
      <c r="D806" t="s">
        <v>16</v>
      </c>
      <c r="E806">
        <v>1</v>
      </c>
      <c r="F806">
        <v>1</v>
      </c>
      <c r="G806" t="s">
        <v>149</v>
      </c>
      <c r="H806">
        <v>5</v>
      </c>
      <c r="I806">
        <v>5</v>
      </c>
      <c r="J806" t="s">
        <v>14</v>
      </c>
      <c r="K806" s="36" t="s">
        <v>149</v>
      </c>
    </row>
    <row r="807" spans="1:11" x14ac:dyDescent="0.25">
      <c r="A807">
        <v>97662648</v>
      </c>
      <c r="B807" s="1">
        <v>42645</v>
      </c>
      <c r="C807" t="s">
        <v>11</v>
      </c>
      <c r="D807" t="s">
        <v>16</v>
      </c>
      <c r="E807">
        <v>1</v>
      </c>
      <c r="F807">
        <v>1</v>
      </c>
      <c r="G807" t="s">
        <v>148</v>
      </c>
      <c r="H807">
        <v>2</v>
      </c>
      <c r="I807">
        <v>2</v>
      </c>
      <c r="J807" t="s">
        <v>14</v>
      </c>
      <c r="K807" s="36" t="s">
        <v>149</v>
      </c>
    </row>
    <row r="808" spans="1:11" x14ac:dyDescent="0.25">
      <c r="A808">
        <v>18068302</v>
      </c>
      <c r="B808" s="1">
        <v>41834</v>
      </c>
      <c r="C808" t="s">
        <v>11</v>
      </c>
      <c r="D808" t="s">
        <v>21</v>
      </c>
      <c r="E808">
        <v>0.94</v>
      </c>
      <c r="F808">
        <v>0.7</v>
      </c>
      <c r="G808" t="s">
        <v>149</v>
      </c>
      <c r="H808">
        <v>1</v>
      </c>
      <c r="I808">
        <v>1</v>
      </c>
      <c r="J808" t="s">
        <v>14</v>
      </c>
      <c r="K808" s="36" t="s">
        <v>149</v>
      </c>
    </row>
    <row r="809" spans="1:11" x14ac:dyDescent="0.25">
      <c r="A809">
        <v>53014632</v>
      </c>
      <c r="B809" s="1">
        <v>42371</v>
      </c>
      <c r="C809" t="s">
        <v>31</v>
      </c>
      <c r="D809" t="s">
        <v>17</v>
      </c>
      <c r="E809">
        <v>1</v>
      </c>
      <c r="F809">
        <v>0.79</v>
      </c>
      <c r="G809" t="s">
        <v>149</v>
      </c>
      <c r="H809">
        <v>2</v>
      </c>
      <c r="I809">
        <v>2</v>
      </c>
      <c r="J809" t="s">
        <v>14</v>
      </c>
      <c r="K809" s="36" t="s">
        <v>149</v>
      </c>
    </row>
    <row r="810" spans="1:11" x14ac:dyDescent="0.25">
      <c r="A810">
        <v>92507879</v>
      </c>
      <c r="B810" s="1">
        <v>42611</v>
      </c>
      <c r="C810" t="s">
        <v>11</v>
      </c>
      <c r="D810" t="s">
        <v>21</v>
      </c>
      <c r="E810">
        <v>1</v>
      </c>
      <c r="F810">
        <v>0.56999999999999995</v>
      </c>
      <c r="G810" t="s">
        <v>148</v>
      </c>
      <c r="H810">
        <v>1</v>
      </c>
      <c r="I810">
        <v>2</v>
      </c>
      <c r="J810" t="s">
        <v>14</v>
      </c>
      <c r="K810" s="36" t="s">
        <v>148</v>
      </c>
    </row>
    <row r="811" spans="1:11" x14ac:dyDescent="0.25">
      <c r="A811">
        <v>125352528</v>
      </c>
      <c r="B811" s="1">
        <v>42836</v>
      </c>
      <c r="C811" t="s">
        <v>11</v>
      </c>
      <c r="D811" t="s">
        <v>12</v>
      </c>
      <c r="G811" t="s">
        <v>148</v>
      </c>
      <c r="H811">
        <v>1</v>
      </c>
      <c r="I811">
        <v>1</v>
      </c>
      <c r="J811" t="s">
        <v>14</v>
      </c>
      <c r="K811" s="36" t="s">
        <v>149</v>
      </c>
    </row>
    <row r="812" spans="1:11" x14ac:dyDescent="0.25">
      <c r="A812">
        <v>33829524</v>
      </c>
      <c r="B812" s="1">
        <v>42144</v>
      </c>
      <c r="C812" t="s">
        <v>11</v>
      </c>
      <c r="D812" t="s">
        <v>17</v>
      </c>
      <c r="E812">
        <v>0.92</v>
      </c>
      <c r="F812">
        <v>0.85</v>
      </c>
      <c r="G812" t="s">
        <v>148</v>
      </c>
      <c r="H812">
        <v>1</v>
      </c>
      <c r="I812">
        <v>1</v>
      </c>
      <c r="J812" t="s">
        <v>14</v>
      </c>
      <c r="K812" s="36" t="s">
        <v>149</v>
      </c>
    </row>
    <row r="813" spans="1:11" x14ac:dyDescent="0.25">
      <c r="A813">
        <v>97803988</v>
      </c>
      <c r="B813" s="1">
        <v>42646</v>
      </c>
      <c r="C813" t="s">
        <v>11</v>
      </c>
      <c r="D813" t="s">
        <v>12</v>
      </c>
      <c r="F813">
        <v>0</v>
      </c>
      <c r="G813" t="s">
        <v>148</v>
      </c>
      <c r="H813">
        <v>1</v>
      </c>
      <c r="I813">
        <v>1</v>
      </c>
      <c r="J813" t="s">
        <v>18</v>
      </c>
      <c r="K813" s="36" t="s">
        <v>149</v>
      </c>
    </row>
    <row r="814" spans="1:11" x14ac:dyDescent="0.25">
      <c r="A814">
        <v>70165534</v>
      </c>
      <c r="B814" s="1">
        <v>42493</v>
      </c>
      <c r="C814" t="s">
        <v>27</v>
      </c>
      <c r="D814" t="s">
        <v>16</v>
      </c>
      <c r="E814">
        <v>1</v>
      </c>
      <c r="F814">
        <v>1</v>
      </c>
      <c r="G814" t="s">
        <v>149</v>
      </c>
      <c r="H814">
        <v>1</v>
      </c>
      <c r="I814">
        <v>1</v>
      </c>
      <c r="J814" t="s">
        <v>14</v>
      </c>
      <c r="K814" s="36" t="s">
        <v>149</v>
      </c>
    </row>
    <row r="815" spans="1:11" x14ac:dyDescent="0.25">
      <c r="A815">
        <v>75147810</v>
      </c>
      <c r="B815" s="1">
        <v>42522</v>
      </c>
      <c r="C815" t="s">
        <v>27</v>
      </c>
      <c r="D815" t="s">
        <v>17</v>
      </c>
      <c r="E815">
        <v>1</v>
      </c>
      <c r="F815">
        <v>1</v>
      </c>
      <c r="G815" t="s">
        <v>149</v>
      </c>
      <c r="H815">
        <v>1</v>
      </c>
      <c r="I815">
        <v>1</v>
      </c>
      <c r="J815" t="s">
        <v>14</v>
      </c>
      <c r="K815" s="36" t="s">
        <v>149</v>
      </c>
    </row>
    <row r="816" spans="1:11" x14ac:dyDescent="0.25">
      <c r="A816">
        <v>5144517</v>
      </c>
      <c r="B816" s="1">
        <v>41324</v>
      </c>
      <c r="C816" t="s">
        <v>11</v>
      </c>
      <c r="D816" t="s">
        <v>16</v>
      </c>
      <c r="E816">
        <v>1</v>
      </c>
      <c r="F816">
        <v>0.88</v>
      </c>
      <c r="G816" t="s">
        <v>148</v>
      </c>
      <c r="H816">
        <v>15</v>
      </c>
      <c r="I816">
        <v>41</v>
      </c>
      <c r="J816" t="s">
        <v>14</v>
      </c>
      <c r="K816" s="36" t="s">
        <v>149</v>
      </c>
    </row>
    <row r="817" spans="1:11" x14ac:dyDescent="0.25">
      <c r="A817">
        <v>1202660</v>
      </c>
      <c r="B817" s="1">
        <v>40810</v>
      </c>
      <c r="C817" t="s">
        <v>11</v>
      </c>
      <c r="D817" t="s">
        <v>16</v>
      </c>
      <c r="E817">
        <v>1</v>
      </c>
      <c r="F817">
        <v>1</v>
      </c>
      <c r="G817" t="s">
        <v>149</v>
      </c>
      <c r="H817">
        <v>1</v>
      </c>
      <c r="I817">
        <v>1</v>
      </c>
      <c r="J817" t="s">
        <v>14</v>
      </c>
      <c r="K817" s="36" t="s">
        <v>149</v>
      </c>
    </row>
    <row r="818" spans="1:11" x14ac:dyDescent="0.25">
      <c r="A818">
        <v>15194266</v>
      </c>
      <c r="B818" s="1">
        <v>41765</v>
      </c>
      <c r="C818" t="s">
        <v>27</v>
      </c>
      <c r="D818" t="s">
        <v>16</v>
      </c>
      <c r="E818">
        <v>1</v>
      </c>
      <c r="F818">
        <v>1</v>
      </c>
      <c r="G818" t="s">
        <v>148</v>
      </c>
      <c r="H818">
        <v>3</v>
      </c>
      <c r="I818">
        <v>3</v>
      </c>
      <c r="J818" t="s">
        <v>14</v>
      </c>
      <c r="K818" s="36" t="s">
        <v>149</v>
      </c>
    </row>
    <row r="819" spans="1:11" x14ac:dyDescent="0.25">
      <c r="A819">
        <v>100634083</v>
      </c>
      <c r="B819" s="1">
        <v>42664</v>
      </c>
      <c r="C819" t="s">
        <v>11</v>
      </c>
      <c r="D819" t="s">
        <v>16</v>
      </c>
      <c r="E819">
        <v>1</v>
      </c>
      <c r="F819">
        <v>1</v>
      </c>
      <c r="G819" t="s">
        <v>149</v>
      </c>
      <c r="H819">
        <v>2</v>
      </c>
      <c r="I819">
        <v>2</v>
      </c>
      <c r="J819" t="s">
        <v>14</v>
      </c>
      <c r="K819" s="36" t="s">
        <v>149</v>
      </c>
    </row>
    <row r="820" spans="1:11" x14ac:dyDescent="0.25">
      <c r="A820">
        <v>32420211</v>
      </c>
      <c r="B820" s="1">
        <v>42126</v>
      </c>
      <c r="C820" t="s">
        <v>11</v>
      </c>
      <c r="D820" t="s">
        <v>16</v>
      </c>
      <c r="E820">
        <v>1</v>
      </c>
      <c r="F820">
        <v>1</v>
      </c>
      <c r="G820" t="s">
        <v>148</v>
      </c>
      <c r="H820">
        <v>4</v>
      </c>
      <c r="I820">
        <v>5</v>
      </c>
      <c r="J820" t="s">
        <v>26</v>
      </c>
      <c r="K820" s="36" t="s">
        <v>149</v>
      </c>
    </row>
    <row r="821" spans="1:11" x14ac:dyDescent="0.25">
      <c r="A821">
        <v>61295887</v>
      </c>
      <c r="B821" s="1">
        <v>42431</v>
      </c>
      <c r="C821" t="s">
        <v>11</v>
      </c>
      <c r="D821" t="s">
        <v>16</v>
      </c>
      <c r="E821">
        <v>1</v>
      </c>
      <c r="F821">
        <v>1</v>
      </c>
      <c r="G821" t="s">
        <v>149</v>
      </c>
      <c r="H821">
        <v>1</v>
      </c>
      <c r="I821">
        <v>2</v>
      </c>
      <c r="J821" t="s">
        <v>14</v>
      </c>
      <c r="K821" s="36" t="s">
        <v>149</v>
      </c>
    </row>
    <row r="822" spans="1:11" x14ac:dyDescent="0.25">
      <c r="A822">
        <v>61695112</v>
      </c>
      <c r="B822" s="1">
        <v>42434</v>
      </c>
      <c r="C822" t="s">
        <v>11</v>
      </c>
      <c r="D822" t="s">
        <v>16</v>
      </c>
      <c r="E822">
        <v>1</v>
      </c>
      <c r="F822">
        <v>1</v>
      </c>
      <c r="G822" t="s">
        <v>149</v>
      </c>
      <c r="H822">
        <v>2</v>
      </c>
      <c r="I822">
        <v>2</v>
      </c>
      <c r="J822" t="s">
        <v>18</v>
      </c>
      <c r="K822" s="36" t="s">
        <v>149</v>
      </c>
    </row>
    <row r="823" spans="1:11" x14ac:dyDescent="0.25">
      <c r="A823">
        <v>72451667</v>
      </c>
      <c r="B823" s="1">
        <v>42507</v>
      </c>
      <c r="C823" t="s">
        <v>11</v>
      </c>
      <c r="D823" t="s">
        <v>21</v>
      </c>
      <c r="E823">
        <v>1</v>
      </c>
      <c r="F823">
        <v>0.92</v>
      </c>
      <c r="G823" t="s">
        <v>149</v>
      </c>
      <c r="H823">
        <v>1</v>
      </c>
      <c r="I823">
        <v>2</v>
      </c>
      <c r="J823" t="s">
        <v>14</v>
      </c>
      <c r="K823" s="36" t="s">
        <v>149</v>
      </c>
    </row>
    <row r="824" spans="1:11" x14ac:dyDescent="0.25">
      <c r="A824">
        <v>51571327</v>
      </c>
      <c r="B824" s="1">
        <v>42355</v>
      </c>
      <c r="C824" t="s">
        <v>11</v>
      </c>
      <c r="D824" t="s">
        <v>12</v>
      </c>
      <c r="G824" t="s">
        <v>148</v>
      </c>
      <c r="H824">
        <v>1</v>
      </c>
      <c r="I824">
        <v>2</v>
      </c>
      <c r="J824" t="s">
        <v>14</v>
      </c>
      <c r="K824" s="36" t="s">
        <v>149</v>
      </c>
    </row>
    <row r="825" spans="1:11" x14ac:dyDescent="0.25">
      <c r="A825">
        <v>99229317</v>
      </c>
      <c r="B825" s="1">
        <v>42654</v>
      </c>
      <c r="C825" t="s">
        <v>11</v>
      </c>
      <c r="D825" t="s">
        <v>16</v>
      </c>
      <c r="E825">
        <v>1</v>
      </c>
      <c r="F825">
        <v>1</v>
      </c>
      <c r="G825" t="s">
        <v>148</v>
      </c>
      <c r="H825">
        <v>2</v>
      </c>
      <c r="I825">
        <v>2</v>
      </c>
      <c r="J825" t="s">
        <v>14</v>
      </c>
      <c r="K825" s="36" t="s">
        <v>149</v>
      </c>
    </row>
    <row r="826" spans="1:11" x14ac:dyDescent="0.25">
      <c r="A826">
        <v>100942694</v>
      </c>
      <c r="B826" s="1">
        <v>42666</v>
      </c>
      <c r="C826" t="s">
        <v>11</v>
      </c>
      <c r="D826" t="s">
        <v>20</v>
      </c>
      <c r="E826">
        <v>0</v>
      </c>
      <c r="F826">
        <v>0</v>
      </c>
      <c r="G826" t="s">
        <v>148</v>
      </c>
      <c r="H826">
        <v>1</v>
      </c>
      <c r="I826">
        <v>2</v>
      </c>
      <c r="J826" t="s">
        <v>14</v>
      </c>
      <c r="K826" s="36" t="s">
        <v>149</v>
      </c>
    </row>
    <row r="827" spans="1:11" x14ac:dyDescent="0.25">
      <c r="A827">
        <v>99267560</v>
      </c>
      <c r="B827" s="1">
        <v>42654</v>
      </c>
      <c r="C827" t="s">
        <v>11</v>
      </c>
      <c r="D827" t="s">
        <v>20</v>
      </c>
      <c r="E827">
        <v>0.27</v>
      </c>
      <c r="F827">
        <v>0</v>
      </c>
      <c r="G827" t="s">
        <v>148</v>
      </c>
      <c r="H827">
        <v>2</v>
      </c>
      <c r="I827">
        <v>2</v>
      </c>
      <c r="J827" t="s">
        <v>14</v>
      </c>
      <c r="K827" s="36" t="s">
        <v>149</v>
      </c>
    </row>
    <row r="828" spans="1:11" x14ac:dyDescent="0.25">
      <c r="A828">
        <v>99303058</v>
      </c>
      <c r="B828" s="1">
        <v>42655</v>
      </c>
      <c r="C828" t="s">
        <v>11</v>
      </c>
      <c r="D828" t="s">
        <v>16</v>
      </c>
      <c r="E828">
        <v>1</v>
      </c>
      <c r="F828">
        <v>1</v>
      </c>
      <c r="G828" t="s">
        <v>149</v>
      </c>
      <c r="H828">
        <v>1</v>
      </c>
      <c r="I828">
        <v>1</v>
      </c>
      <c r="J828" t="s">
        <v>14</v>
      </c>
      <c r="K828" s="36" t="s">
        <v>149</v>
      </c>
    </row>
    <row r="829" spans="1:11" x14ac:dyDescent="0.25">
      <c r="A829">
        <v>99311430</v>
      </c>
      <c r="B829" s="1">
        <v>42655</v>
      </c>
      <c r="C829" t="s">
        <v>34</v>
      </c>
      <c r="D829" t="s">
        <v>12</v>
      </c>
      <c r="F829">
        <v>0</v>
      </c>
      <c r="G829" t="s">
        <v>148</v>
      </c>
      <c r="H829">
        <v>1</v>
      </c>
      <c r="I829">
        <v>1</v>
      </c>
      <c r="J829" t="s">
        <v>14</v>
      </c>
      <c r="K829" s="36" t="s">
        <v>148</v>
      </c>
    </row>
    <row r="830" spans="1:11" x14ac:dyDescent="0.25">
      <c r="A830">
        <v>15456024</v>
      </c>
      <c r="B830" s="1">
        <v>41772</v>
      </c>
      <c r="C830" t="s">
        <v>11</v>
      </c>
      <c r="D830" t="s">
        <v>16</v>
      </c>
      <c r="E830">
        <v>1</v>
      </c>
      <c r="F830">
        <v>1</v>
      </c>
      <c r="G830" t="s">
        <v>27</v>
      </c>
      <c r="H830">
        <v>23</v>
      </c>
      <c r="I830">
        <v>23</v>
      </c>
      <c r="J830" t="s">
        <v>14</v>
      </c>
      <c r="K830" s="36" t="s">
        <v>149</v>
      </c>
    </row>
    <row r="831" spans="1:11" x14ac:dyDescent="0.25">
      <c r="A831">
        <v>34771708</v>
      </c>
      <c r="B831" s="1">
        <v>42156</v>
      </c>
      <c r="C831" t="s">
        <v>11</v>
      </c>
      <c r="D831" t="s">
        <v>17</v>
      </c>
      <c r="E831">
        <v>1</v>
      </c>
      <c r="F831">
        <v>0.83</v>
      </c>
      <c r="G831" t="s">
        <v>149</v>
      </c>
      <c r="H831">
        <v>2</v>
      </c>
      <c r="I831">
        <v>2</v>
      </c>
      <c r="J831" t="s">
        <v>14</v>
      </c>
      <c r="K831" s="36" t="s">
        <v>149</v>
      </c>
    </row>
    <row r="832" spans="1:11" x14ac:dyDescent="0.25">
      <c r="A832">
        <v>31622</v>
      </c>
      <c r="B832" s="1">
        <v>40039</v>
      </c>
      <c r="C832" t="s">
        <v>19</v>
      </c>
      <c r="D832" t="s">
        <v>16</v>
      </c>
      <c r="E832">
        <v>1</v>
      </c>
      <c r="F832">
        <v>1</v>
      </c>
      <c r="G832" t="s">
        <v>149</v>
      </c>
      <c r="H832">
        <v>2</v>
      </c>
      <c r="I832">
        <v>8</v>
      </c>
      <c r="J832" t="s">
        <v>14</v>
      </c>
      <c r="K832" s="36" t="s">
        <v>149</v>
      </c>
    </row>
    <row r="833" spans="1:11" x14ac:dyDescent="0.25">
      <c r="A833">
        <v>42566468</v>
      </c>
      <c r="B833" s="1">
        <v>42242</v>
      </c>
      <c r="C833" t="s">
        <v>11</v>
      </c>
      <c r="D833" t="s">
        <v>16</v>
      </c>
      <c r="E833">
        <v>1</v>
      </c>
      <c r="F833">
        <v>0.79</v>
      </c>
      <c r="G833" t="s">
        <v>148</v>
      </c>
      <c r="H833">
        <v>5</v>
      </c>
      <c r="I833">
        <v>6</v>
      </c>
      <c r="J833" t="s">
        <v>14</v>
      </c>
      <c r="K833" s="36" t="s">
        <v>149</v>
      </c>
    </row>
    <row r="834" spans="1:11" x14ac:dyDescent="0.25">
      <c r="A834">
        <v>94085556</v>
      </c>
      <c r="B834" s="1">
        <v>42620</v>
      </c>
      <c r="C834" t="s">
        <v>11</v>
      </c>
      <c r="D834" t="s">
        <v>16</v>
      </c>
      <c r="E834">
        <v>1</v>
      </c>
      <c r="F834">
        <v>1</v>
      </c>
      <c r="G834" t="s">
        <v>148</v>
      </c>
      <c r="H834">
        <v>6</v>
      </c>
      <c r="I834">
        <v>8</v>
      </c>
      <c r="J834" t="s">
        <v>14</v>
      </c>
      <c r="K834" s="36" t="s">
        <v>149</v>
      </c>
    </row>
    <row r="835" spans="1:11" x14ac:dyDescent="0.25">
      <c r="A835">
        <v>48311054</v>
      </c>
      <c r="B835" s="1">
        <v>42314</v>
      </c>
      <c r="C835" t="s">
        <v>11</v>
      </c>
      <c r="D835" t="s">
        <v>16</v>
      </c>
      <c r="E835">
        <v>1</v>
      </c>
      <c r="F835">
        <v>1</v>
      </c>
      <c r="G835" t="s">
        <v>149</v>
      </c>
      <c r="H835">
        <v>1</v>
      </c>
      <c r="I835">
        <v>4</v>
      </c>
      <c r="J835" t="s">
        <v>14</v>
      </c>
      <c r="K835" s="36" t="s">
        <v>149</v>
      </c>
    </row>
    <row r="836" spans="1:11" x14ac:dyDescent="0.25">
      <c r="A836">
        <v>44904502</v>
      </c>
      <c r="B836" s="1">
        <v>42270</v>
      </c>
      <c r="C836" t="s">
        <v>11</v>
      </c>
      <c r="D836" t="s">
        <v>16</v>
      </c>
      <c r="E836">
        <v>1</v>
      </c>
      <c r="F836">
        <v>0.97</v>
      </c>
      <c r="G836" t="s">
        <v>148</v>
      </c>
      <c r="H836">
        <v>1</v>
      </c>
      <c r="I836">
        <v>7</v>
      </c>
      <c r="J836" t="s">
        <v>14</v>
      </c>
      <c r="K836" s="36" t="s">
        <v>149</v>
      </c>
    </row>
    <row r="837" spans="1:11" x14ac:dyDescent="0.25">
      <c r="A837">
        <v>50648232</v>
      </c>
      <c r="B837" s="1">
        <v>42344</v>
      </c>
      <c r="C837" t="s">
        <v>11</v>
      </c>
      <c r="D837" t="s">
        <v>16</v>
      </c>
      <c r="E837">
        <v>1</v>
      </c>
      <c r="F837">
        <v>1</v>
      </c>
      <c r="G837" t="s">
        <v>27</v>
      </c>
      <c r="H837">
        <v>6</v>
      </c>
      <c r="I837">
        <v>14</v>
      </c>
      <c r="J837" t="s">
        <v>14</v>
      </c>
      <c r="K837" s="36" t="s">
        <v>149</v>
      </c>
    </row>
    <row r="838" spans="1:11" x14ac:dyDescent="0.25">
      <c r="A838">
        <v>99655956</v>
      </c>
      <c r="B838" s="1">
        <v>42657</v>
      </c>
      <c r="C838" t="s">
        <v>11</v>
      </c>
      <c r="D838" t="s">
        <v>16</v>
      </c>
      <c r="E838">
        <v>1</v>
      </c>
      <c r="F838">
        <v>0.97</v>
      </c>
      <c r="G838" t="s">
        <v>148</v>
      </c>
      <c r="H838">
        <v>1</v>
      </c>
      <c r="I838">
        <v>1</v>
      </c>
      <c r="J838" t="s">
        <v>14</v>
      </c>
      <c r="K838" s="36" t="s">
        <v>149</v>
      </c>
    </row>
    <row r="839" spans="1:11" x14ac:dyDescent="0.25">
      <c r="A839">
        <v>66868893</v>
      </c>
      <c r="B839" s="1">
        <v>42472</v>
      </c>
      <c r="C839" t="s">
        <v>11</v>
      </c>
      <c r="D839" t="s">
        <v>16</v>
      </c>
      <c r="E839">
        <v>1</v>
      </c>
      <c r="F839">
        <v>1</v>
      </c>
      <c r="G839" t="s">
        <v>149</v>
      </c>
      <c r="H839">
        <v>1</v>
      </c>
      <c r="I839">
        <v>1</v>
      </c>
      <c r="J839" t="s">
        <v>14</v>
      </c>
      <c r="K839" s="36" t="s">
        <v>149</v>
      </c>
    </row>
    <row r="840" spans="1:11" x14ac:dyDescent="0.25">
      <c r="A840">
        <v>105833157</v>
      </c>
      <c r="B840" s="1">
        <v>42705</v>
      </c>
      <c r="C840" t="s">
        <v>27</v>
      </c>
      <c r="D840" t="s">
        <v>20</v>
      </c>
      <c r="E840">
        <v>0.14000000000000001</v>
      </c>
      <c r="F840">
        <v>0</v>
      </c>
      <c r="G840" t="s">
        <v>148</v>
      </c>
      <c r="H840">
        <v>2</v>
      </c>
      <c r="I840">
        <v>2</v>
      </c>
      <c r="J840" t="s">
        <v>14</v>
      </c>
      <c r="K840" s="36" t="s">
        <v>148</v>
      </c>
    </row>
    <row r="841" spans="1:11" x14ac:dyDescent="0.25">
      <c r="A841">
        <v>105847696</v>
      </c>
      <c r="B841" s="1">
        <v>42705</v>
      </c>
      <c r="C841" t="s">
        <v>27</v>
      </c>
      <c r="D841" t="s">
        <v>16</v>
      </c>
      <c r="E841">
        <v>1</v>
      </c>
      <c r="F841">
        <v>0.8</v>
      </c>
      <c r="G841" t="s">
        <v>149</v>
      </c>
      <c r="H841">
        <v>1</v>
      </c>
      <c r="I841">
        <v>1</v>
      </c>
      <c r="J841" t="s">
        <v>14</v>
      </c>
      <c r="K841" s="36" t="s">
        <v>149</v>
      </c>
    </row>
    <row r="842" spans="1:11" x14ac:dyDescent="0.25">
      <c r="A842">
        <v>2508886</v>
      </c>
      <c r="B842" s="1">
        <v>41060</v>
      </c>
      <c r="C842" t="s">
        <v>11</v>
      </c>
      <c r="D842" t="s">
        <v>16</v>
      </c>
      <c r="E842">
        <v>0.93</v>
      </c>
      <c r="F842">
        <v>1</v>
      </c>
      <c r="G842" t="s">
        <v>148</v>
      </c>
      <c r="H842">
        <v>1</v>
      </c>
      <c r="I842">
        <v>3</v>
      </c>
      <c r="J842" t="s">
        <v>14</v>
      </c>
      <c r="K842" s="36" t="s">
        <v>149</v>
      </c>
    </row>
    <row r="843" spans="1:11" x14ac:dyDescent="0.25">
      <c r="A843">
        <v>21807514</v>
      </c>
      <c r="B843" s="1">
        <v>41908</v>
      </c>
      <c r="C843" t="s">
        <v>11</v>
      </c>
      <c r="D843" t="s">
        <v>16</v>
      </c>
      <c r="E843">
        <v>1</v>
      </c>
      <c r="F843">
        <v>0.93</v>
      </c>
      <c r="G843" t="s">
        <v>149</v>
      </c>
      <c r="H843">
        <v>2</v>
      </c>
      <c r="I843">
        <v>6</v>
      </c>
      <c r="J843" t="s">
        <v>14</v>
      </c>
      <c r="K843" s="36" t="s">
        <v>149</v>
      </c>
    </row>
    <row r="844" spans="1:11" x14ac:dyDescent="0.25">
      <c r="A844">
        <v>505981</v>
      </c>
      <c r="B844" s="1">
        <v>40646</v>
      </c>
      <c r="C844" t="s">
        <v>11</v>
      </c>
      <c r="D844" t="s">
        <v>16</v>
      </c>
      <c r="E844">
        <v>0.97</v>
      </c>
      <c r="F844">
        <v>0.98</v>
      </c>
      <c r="G844" t="s">
        <v>149</v>
      </c>
      <c r="H844">
        <v>4</v>
      </c>
      <c r="I844">
        <v>4</v>
      </c>
      <c r="J844" t="s">
        <v>14</v>
      </c>
      <c r="K844" s="36" t="s">
        <v>149</v>
      </c>
    </row>
    <row r="845" spans="1:11" x14ac:dyDescent="0.25">
      <c r="A845">
        <v>45522310</v>
      </c>
      <c r="B845" s="1">
        <v>42278</v>
      </c>
      <c r="C845" t="s">
        <v>11</v>
      </c>
      <c r="D845" t="s">
        <v>16</v>
      </c>
      <c r="E845">
        <v>1</v>
      </c>
      <c r="F845">
        <v>0.75</v>
      </c>
      <c r="G845" t="s">
        <v>149</v>
      </c>
      <c r="H845">
        <v>1</v>
      </c>
      <c r="I845">
        <v>1</v>
      </c>
      <c r="J845" t="s">
        <v>14</v>
      </c>
      <c r="K845" s="36" t="s">
        <v>149</v>
      </c>
    </row>
    <row r="846" spans="1:11" x14ac:dyDescent="0.25">
      <c r="A846">
        <v>36618530</v>
      </c>
      <c r="B846" s="1">
        <v>42179</v>
      </c>
      <c r="C846" t="s">
        <v>11</v>
      </c>
      <c r="D846" t="s">
        <v>16</v>
      </c>
      <c r="E846">
        <v>1</v>
      </c>
      <c r="F846">
        <v>1</v>
      </c>
      <c r="G846" t="s">
        <v>148</v>
      </c>
      <c r="H846">
        <v>1</v>
      </c>
      <c r="I846">
        <v>1</v>
      </c>
      <c r="J846" t="s">
        <v>14</v>
      </c>
      <c r="K846" s="36" t="s">
        <v>149</v>
      </c>
    </row>
    <row r="847" spans="1:11" x14ac:dyDescent="0.25">
      <c r="A847">
        <v>79020953</v>
      </c>
      <c r="B847" s="1">
        <v>42542</v>
      </c>
      <c r="C847" t="s">
        <v>11</v>
      </c>
      <c r="D847" t="s">
        <v>16</v>
      </c>
      <c r="E847">
        <v>1</v>
      </c>
      <c r="F847">
        <v>0.89</v>
      </c>
      <c r="G847" t="s">
        <v>148</v>
      </c>
      <c r="H847">
        <v>7</v>
      </c>
      <c r="I847">
        <v>10</v>
      </c>
      <c r="J847" t="s">
        <v>14</v>
      </c>
      <c r="K847" s="36" t="s">
        <v>149</v>
      </c>
    </row>
    <row r="848" spans="1:11" x14ac:dyDescent="0.25">
      <c r="A848">
        <v>3305388</v>
      </c>
      <c r="B848" s="1">
        <v>41140</v>
      </c>
      <c r="C848" t="s">
        <v>11</v>
      </c>
      <c r="D848" t="s">
        <v>16</v>
      </c>
      <c r="E848">
        <v>1</v>
      </c>
      <c r="F848">
        <v>0.68</v>
      </c>
      <c r="G848" t="s">
        <v>148</v>
      </c>
      <c r="H848">
        <v>3</v>
      </c>
      <c r="I848">
        <v>3</v>
      </c>
      <c r="J848" t="s">
        <v>14</v>
      </c>
      <c r="K848" s="36" t="s">
        <v>149</v>
      </c>
    </row>
    <row r="849" spans="1:11" x14ac:dyDescent="0.25">
      <c r="A849">
        <v>74940144</v>
      </c>
      <c r="B849" s="1">
        <v>42521</v>
      </c>
      <c r="C849" t="s">
        <v>27</v>
      </c>
      <c r="D849" t="s">
        <v>16</v>
      </c>
      <c r="E849">
        <v>1</v>
      </c>
      <c r="F849">
        <v>1</v>
      </c>
      <c r="G849" t="s">
        <v>148</v>
      </c>
      <c r="H849">
        <v>1</v>
      </c>
      <c r="I849">
        <v>2</v>
      </c>
      <c r="J849" t="s">
        <v>14</v>
      </c>
      <c r="K849" s="36" t="s">
        <v>149</v>
      </c>
    </row>
    <row r="850" spans="1:11" x14ac:dyDescent="0.25">
      <c r="A850">
        <v>99994045</v>
      </c>
      <c r="B850" s="1">
        <v>42660</v>
      </c>
      <c r="C850" t="s">
        <v>27</v>
      </c>
      <c r="D850" t="s">
        <v>21</v>
      </c>
      <c r="E850">
        <v>0.92</v>
      </c>
      <c r="F850">
        <v>0.61</v>
      </c>
      <c r="G850" t="s">
        <v>148</v>
      </c>
      <c r="H850">
        <v>1</v>
      </c>
      <c r="I850">
        <v>3</v>
      </c>
      <c r="J850" t="s">
        <v>14</v>
      </c>
      <c r="K850" s="36" t="s">
        <v>148</v>
      </c>
    </row>
    <row r="851" spans="1:11" x14ac:dyDescent="0.25">
      <c r="A851">
        <v>102195112</v>
      </c>
      <c r="B851" s="1">
        <v>42676</v>
      </c>
      <c r="C851" t="s">
        <v>11</v>
      </c>
      <c r="D851" t="s">
        <v>16</v>
      </c>
      <c r="E851">
        <v>1</v>
      </c>
      <c r="F851">
        <v>1</v>
      </c>
      <c r="G851" t="s">
        <v>148</v>
      </c>
      <c r="H851">
        <v>1</v>
      </c>
      <c r="I851">
        <v>1</v>
      </c>
      <c r="J851" t="s">
        <v>14</v>
      </c>
      <c r="K851" s="36" t="s">
        <v>149</v>
      </c>
    </row>
    <row r="852" spans="1:11" x14ac:dyDescent="0.25">
      <c r="A852">
        <v>106722925</v>
      </c>
      <c r="B852" s="1">
        <v>42713</v>
      </c>
      <c r="C852" t="s">
        <v>11</v>
      </c>
      <c r="D852" t="s">
        <v>16</v>
      </c>
      <c r="E852">
        <v>1</v>
      </c>
      <c r="F852">
        <v>1</v>
      </c>
      <c r="G852" t="s">
        <v>148</v>
      </c>
      <c r="H852">
        <v>1</v>
      </c>
      <c r="I852">
        <v>3</v>
      </c>
      <c r="J852" t="s">
        <v>14</v>
      </c>
      <c r="K852" s="36" t="s">
        <v>149</v>
      </c>
    </row>
    <row r="853" spans="1:11" x14ac:dyDescent="0.25">
      <c r="A853">
        <v>3664479</v>
      </c>
      <c r="B853" s="1">
        <v>41176</v>
      </c>
      <c r="C853" t="s">
        <v>11</v>
      </c>
      <c r="D853" t="s">
        <v>12</v>
      </c>
      <c r="F853">
        <v>1</v>
      </c>
      <c r="G853" t="s">
        <v>148</v>
      </c>
      <c r="H853">
        <v>1</v>
      </c>
      <c r="I853">
        <v>3</v>
      </c>
      <c r="J853" t="s">
        <v>18</v>
      </c>
      <c r="K853" s="36" t="s">
        <v>149</v>
      </c>
    </row>
    <row r="854" spans="1:11" x14ac:dyDescent="0.25">
      <c r="A854">
        <v>96436426</v>
      </c>
      <c r="B854" s="1">
        <v>42636</v>
      </c>
      <c r="C854" t="s">
        <v>11</v>
      </c>
      <c r="D854" t="s">
        <v>17</v>
      </c>
      <c r="E854">
        <v>0.57999999999999996</v>
      </c>
      <c r="F854">
        <v>0.99</v>
      </c>
      <c r="G854" t="s">
        <v>148</v>
      </c>
      <c r="H854">
        <v>4</v>
      </c>
      <c r="I854">
        <v>7</v>
      </c>
      <c r="J854" t="s">
        <v>18</v>
      </c>
      <c r="K854" s="36" t="s">
        <v>149</v>
      </c>
    </row>
    <row r="855" spans="1:11" x14ac:dyDescent="0.25">
      <c r="A855">
        <v>6271519</v>
      </c>
      <c r="B855" s="1">
        <v>41401</v>
      </c>
      <c r="C855" t="s">
        <v>11</v>
      </c>
      <c r="D855" t="s">
        <v>17</v>
      </c>
      <c r="E855">
        <v>0.75</v>
      </c>
      <c r="F855">
        <v>0.92</v>
      </c>
      <c r="G855" t="s">
        <v>149</v>
      </c>
      <c r="H855">
        <v>3</v>
      </c>
      <c r="I855">
        <v>6</v>
      </c>
      <c r="J855" t="s">
        <v>22</v>
      </c>
      <c r="K855" s="36" t="s">
        <v>149</v>
      </c>
    </row>
    <row r="856" spans="1:11" x14ac:dyDescent="0.25">
      <c r="A856">
        <v>26949088</v>
      </c>
      <c r="B856" s="1">
        <v>42034</v>
      </c>
      <c r="C856" t="s">
        <v>11</v>
      </c>
      <c r="D856" t="s">
        <v>16</v>
      </c>
      <c r="E856">
        <v>1</v>
      </c>
      <c r="F856">
        <v>0.98</v>
      </c>
      <c r="G856" t="s">
        <v>148</v>
      </c>
      <c r="H856">
        <v>11</v>
      </c>
      <c r="I856">
        <v>17</v>
      </c>
      <c r="J856" t="s">
        <v>26</v>
      </c>
      <c r="K856" s="36" t="s">
        <v>149</v>
      </c>
    </row>
    <row r="857" spans="1:11" x14ac:dyDescent="0.25">
      <c r="A857">
        <v>105024501</v>
      </c>
      <c r="B857" s="1">
        <v>42698</v>
      </c>
      <c r="C857" t="s">
        <v>11</v>
      </c>
      <c r="D857" t="s">
        <v>16</v>
      </c>
      <c r="E857">
        <v>1</v>
      </c>
      <c r="F857">
        <v>1</v>
      </c>
      <c r="G857" t="s">
        <v>149</v>
      </c>
      <c r="H857">
        <v>18</v>
      </c>
      <c r="I857">
        <v>25</v>
      </c>
      <c r="J857" t="s">
        <v>14</v>
      </c>
      <c r="K857" s="36" t="s">
        <v>149</v>
      </c>
    </row>
    <row r="858" spans="1:11" x14ac:dyDescent="0.25">
      <c r="A858">
        <v>107112737</v>
      </c>
      <c r="B858" s="1">
        <v>42717</v>
      </c>
      <c r="C858" t="s">
        <v>11</v>
      </c>
      <c r="D858" t="s">
        <v>16</v>
      </c>
      <c r="E858">
        <v>1</v>
      </c>
      <c r="F858">
        <v>0.96</v>
      </c>
      <c r="G858" t="s">
        <v>148</v>
      </c>
      <c r="H858">
        <v>2</v>
      </c>
      <c r="I858">
        <v>3</v>
      </c>
      <c r="J858" t="s">
        <v>18</v>
      </c>
      <c r="K858" s="36" t="s">
        <v>149</v>
      </c>
    </row>
    <row r="859" spans="1:11" x14ac:dyDescent="0.25">
      <c r="A859">
        <v>32578175</v>
      </c>
      <c r="B859" s="1">
        <v>42128</v>
      </c>
      <c r="C859" t="s">
        <v>11</v>
      </c>
      <c r="D859" t="s">
        <v>20</v>
      </c>
      <c r="E859">
        <v>0.2</v>
      </c>
      <c r="F859">
        <v>0</v>
      </c>
      <c r="G859" t="s">
        <v>148</v>
      </c>
      <c r="H859">
        <v>1</v>
      </c>
      <c r="I859">
        <v>2</v>
      </c>
      <c r="J859" t="s">
        <v>14</v>
      </c>
      <c r="K859" s="36" t="s">
        <v>149</v>
      </c>
    </row>
    <row r="860" spans="1:11" x14ac:dyDescent="0.25">
      <c r="A860">
        <v>62422731</v>
      </c>
      <c r="B860" s="1">
        <v>42439</v>
      </c>
      <c r="C860" t="s">
        <v>11</v>
      </c>
      <c r="D860" t="s">
        <v>12</v>
      </c>
      <c r="G860" t="s">
        <v>148</v>
      </c>
      <c r="H860">
        <v>2</v>
      </c>
      <c r="I860">
        <v>2</v>
      </c>
      <c r="J860" t="s">
        <v>14</v>
      </c>
      <c r="K860" s="36" t="s">
        <v>149</v>
      </c>
    </row>
    <row r="861" spans="1:11" x14ac:dyDescent="0.25">
      <c r="A861">
        <v>102614390</v>
      </c>
      <c r="B861" s="1">
        <v>42679</v>
      </c>
      <c r="C861" t="s">
        <v>11</v>
      </c>
      <c r="D861" t="s">
        <v>12</v>
      </c>
      <c r="F861">
        <v>0.46</v>
      </c>
      <c r="G861" t="s">
        <v>148</v>
      </c>
      <c r="H861">
        <v>1</v>
      </c>
      <c r="I861">
        <v>2</v>
      </c>
      <c r="J861" t="s">
        <v>14</v>
      </c>
      <c r="K861" s="36" t="s">
        <v>149</v>
      </c>
    </row>
    <row r="862" spans="1:11" x14ac:dyDescent="0.25">
      <c r="A862">
        <v>103128901</v>
      </c>
      <c r="B862" s="1">
        <v>42683</v>
      </c>
      <c r="C862" t="s">
        <v>11</v>
      </c>
      <c r="D862" t="s">
        <v>16</v>
      </c>
      <c r="E862">
        <v>1</v>
      </c>
      <c r="F862">
        <v>1</v>
      </c>
      <c r="G862" t="s">
        <v>149</v>
      </c>
      <c r="H862">
        <v>2</v>
      </c>
      <c r="I862">
        <v>2</v>
      </c>
      <c r="J862" t="s">
        <v>14</v>
      </c>
      <c r="K862" s="36" t="s">
        <v>149</v>
      </c>
    </row>
    <row r="863" spans="1:11" x14ac:dyDescent="0.25">
      <c r="A863">
        <v>59383880</v>
      </c>
      <c r="B863" s="1">
        <v>42418</v>
      </c>
      <c r="C863" t="s">
        <v>11</v>
      </c>
      <c r="D863" t="s">
        <v>16</v>
      </c>
      <c r="E863">
        <v>1</v>
      </c>
      <c r="F863">
        <v>1</v>
      </c>
      <c r="G863" t="s">
        <v>148</v>
      </c>
      <c r="H863">
        <v>3</v>
      </c>
      <c r="I863">
        <v>3</v>
      </c>
      <c r="J863" t="s">
        <v>18</v>
      </c>
      <c r="K863" s="36" t="s">
        <v>149</v>
      </c>
    </row>
    <row r="864" spans="1:11" x14ac:dyDescent="0.25">
      <c r="A864">
        <v>107146856</v>
      </c>
      <c r="B864" s="1">
        <v>42717</v>
      </c>
      <c r="C864" t="s">
        <v>11</v>
      </c>
      <c r="D864" t="s">
        <v>16</v>
      </c>
      <c r="E864">
        <v>0.9</v>
      </c>
      <c r="F864">
        <v>0.98</v>
      </c>
      <c r="G864" t="s">
        <v>148</v>
      </c>
      <c r="H864">
        <v>1</v>
      </c>
      <c r="I864">
        <v>1</v>
      </c>
      <c r="J864" t="s">
        <v>18</v>
      </c>
      <c r="K864" s="36" t="s">
        <v>149</v>
      </c>
    </row>
    <row r="865" spans="1:11" x14ac:dyDescent="0.25">
      <c r="A865">
        <v>107401037</v>
      </c>
      <c r="B865" s="1">
        <v>42719</v>
      </c>
      <c r="C865" t="s">
        <v>11</v>
      </c>
      <c r="D865" t="s">
        <v>16</v>
      </c>
      <c r="E865">
        <v>1</v>
      </c>
      <c r="F865">
        <v>1</v>
      </c>
      <c r="G865" t="s">
        <v>149</v>
      </c>
      <c r="H865">
        <v>1</v>
      </c>
      <c r="I865">
        <v>1</v>
      </c>
      <c r="J865" t="s">
        <v>22</v>
      </c>
      <c r="K865" s="36" t="s">
        <v>149</v>
      </c>
    </row>
    <row r="866" spans="1:11" x14ac:dyDescent="0.25">
      <c r="A866">
        <v>103266528</v>
      </c>
      <c r="B866" s="1">
        <v>42684</v>
      </c>
      <c r="C866" t="s">
        <v>27</v>
      </c>
      <c r="D866" t="s">
        <v>12</v>
      </c>
      <c r="F866">
        <v>0</v>
      </c>
      <c r="G866" t="s">
        <v>148</v>
      </c>
      <c r="H866">
        <v>1</v>
      </c>
      <c r="I866">
        <v>1</v>
      </c>
      <c r="J866" t="s">
        <v>22</v>
      </c>
      <c r="K866" s="36" t="s">
        <v>148</v>
      </c>
    </row>
    <row r="867" spans="1:11" x14ac:dyDescent="0.25">
      <c r="A867">
        <v>23219011</v>
      </c>
      <c r="B867" s="1">
        <v>41944</v>
      </c>
      <c r="C867" t="s">
        <v>41</v>
      </c>
      <c r="D867" t="s">
        <v>16</v>
      </c>
      <c r="E867">
        <v>1</v>
      </c>
      <c r="F867">
        <v>1</v>
      </c>
      <c r="G867" t="s">
        <v>149</v>
      </c>
      <c r="H867">
        <v>1</v>
      </c>
      <c r="I867">
        <v>1</v>
      </c>
      <c r="J867" t="s">
        <v>14</v>
      </c>
      <c r="K867" s="36" t="s">
        <v>149</v>
      </c>
    </row>
    <row r="868" spans="1:11" x14ac:dyDescent="0.25">
      <c r="A868">
        <v>107665197</v>
      </c>
      <c r="B868" s="1">
        <v>42722</v>
      </c>
      <c r="C868" t="s">
        <v>11</v>
      </c>
      <c r="D868" t="s">
        <v>16</v>
      </c>
      <c r="E868">
        <v>1</v>
      </c>
      <c r="F868">
        <v>0.98</v>
      </c>
      <c r="G868" t="s">
        <v>148</v>
      </c>
      <c r="H868">
        <v>2</v>
      </c>
      <c r="I868">
        <v>3</v>
      </c>
      <c r="J868" t="s">
        <v>22</v>
      </c>
      <c r="K868" s="36" t="s">
        <v>148</v>
      </c>
    </row>
    <row r="869" spans="1:11" x14ac:dyDescent="0.25">
      <c r="A869">
        <v>57001974</v>
      </c>
      <c r="B869" s="1">
        <v>42401</v>
      </c>
      <c r="C869" t="s">
        <v>11</v>
      </c>
      <c r="D869" t="s">
        <v>16</v>
      </c>
      <c r="E869">
        <v>1</v>
      </c>
      <c r="F869">
        <v>1</v>
      </c>
      <c r="G869" t="s">
        <v>149</v>
      </c>
      <c r="H869">
        <v>2</v>
      </c>
      <c r="I869">
        <v>2</v>
      </c>
      <c r="J869" t="s">
        <v>14</v>
      </c>
      <c r="K869" s="36" t="s">
        <v>149</v>
      </c>
    </row>
    <row r="870" spans="1:11" x14ac:dyDescent="0.25">
      <c r="A870">
        <v>52879640</v>
      </c>
      <c r="B870" s="1">
        <v>42369</v>
      </c>
      <c r="C870" t="s">
        <v>11</v>
      </c>
      <c r="D870" t="s">
        <v>16</v>
      </c>
      <c r="E870">
        <v>1</v>
      </c>
      <c r="F870">
        <v>0.99</v>
      </c>
      <c r="G870" t="s">
        <v>149</v>
      </c>
      <c r="H870">
        <v>6</v>
      </c>
      <c r="I870">
        <v>7</v>
      </c>
      <c r="J870" t="s">
        <v>18</v>
      </c>
      <c r="K870" s="36" t="s">
        <v>149</v>
      </c>
    </row>
    <row r="871" spans="1:11" x14ac:dyDescent="0.25">
      <c r="A871">
        <v>59187172</v>
      </c>
      <c r="B871" s="1">
        <v>42417</v>
      </c>
      <c r="C871" t="s">
        <v>11</v>
      </c>
      <c r="D871" t="s">
        <v>16</v>
      </c>
      <c r="E871">
        <v>1</v>
      </c>
      <c r="F871">
        <v>1</v>
      </c>
      <c r="G871" t="s">
        <v>148</v>
      </c>
      <c r="H871">
        <v>7</v>
      </c>
      <c r="I871">
        <v>8</v>
      </c>
      <c r="J871" t="s">
        <v>14</v>
      </c>
      <c r="K871" s="36" t="s">
        <v>149</v>
      </c>
    </row>
    <row r="872" spans="1:11" x14ac:dyDescent="0.25">
      <c r="A872">
        <v>21758733</v>
      </c>
      <c r="B872" s="1">
        <v>41907</v>
      </c>
      <c r="C872" t="s">
        <v>11</v>
      </c>
      <c r="D872" t="s">
        <v>21</v>
      </c>
      <c r="E872">
        <v>1</v>
      </c>
      <c r="G872" t="s">
        <v>148</v>
      </c>
      <c r="H872">
        <v>1</v>
      </c>
      <c r="I872">
        <v>3</v>
      </c>
      <c r="J872" t="s">
        <v>14</v>
      </c>
      <c r="K872" s="36" t="s">
        <v>149</v>
      </c>
    </row>
    <row r="873" spans="1:11" x14ac:dyDescent="0.25">
      <c r="A873">
        <v>103336792</v>
      </c>
      <c r="B873" s="1">
        <v>42685</v>
      </c>
      <c r="C873" t="s">
        <v>11</v>
      </c>
      <c r="D873" t="s">
        <v>16</v>
      </c>
      <c r="E873">
        <v>1</v>
      </c>
      <c r="F873">
        <v>0.7</v>
      </c>
      <c r="G873" t="s">
        <v>148</v>
      </c>
      <c r="H873">
        <v>24</v>
      </c>
      <c r="I873">
        <v>28</v>
      </c>
      <c r="J873" t="s">
        <v>18</v>
      </c>
      <c r="K873" s="36" t="s">
        <v>149</v>
      </c>
    </row>
    <row r="874" spans="1:11" x14ac:dyDescent="0.25">
      <c r="A874">
        <v>103860984</v>
      </c>
      <c r="B874" s="1">
        <v>42689</v>
      </c>
      <c r="C874" t="s">
        <v>11</v>
      </c>
      <c r="D874" t="s">
        <v>16</v>
      </c>
      <c r="E874">
        <v>1</v>
      </c>
      <c r="F874">
        <v>1</v>
      </c>
      <c r="G874" t="s">
        <v>148</v>
      </c>
      <c r="H874">
        <v>1</v>
      </c>
      <c r="I874">
        <v>1</v>
      </c>
      <c r="J874" t="s">
        <v>14</v>
      </c>
      <c r="K874" s="36" t="s">
        <v>149</v>
      </c>
    </row>
    <row r="875" spans="1:11" x14ac:dyDescent="0.25">
      <c r="A875">
        <v>24258953</v>
      </c>
      <c r="B875" s="1">
        <v>41971</v>
      </c>
      <c r="C875" t="s">
        <v>11</v>
      </c>
      <c r="D875" t="s">
        <v>16</v>
      </c>
      <c r="E875">
        <v>0.93</v>
      </c>
      <c r="F875">
        <v>0.95</v>
      </c>
      <c r="G875" t="s">
        <v>149</v>
      </c>
      <c r="H875">
        <v>4</v>
      </c>
      <c r="I875">
        <v>10</v>
      </c>
      <c r="J875" t="s">
        <v>14</v>
      </c>
      <c r="K875" s="36" t="s">
        <v>149</v>
      </c>
    </row>
    <row r="876" spans="1:11" x14ac:dyDescent="0.25">
      <c r="A876">
        <v>107141654</v>
      </c>
      <c r="B876" s="1">
        <v>42717</v>
      </c>
      <c r="C876" t="s">
        <v>11</v>
      </c>
      <c r="D876" t="s">
        <v>16</v>
      </c>
      <c r="E876">
        <v>1</v>
      </c>
      <c r="F876">
        <v>1</v>
      </c>
      <c r="G876" t="s">
        <v>148</v>
      </c>
      <c r="H876">
        <v>90</v>
      </c>
      <c r="I876">
        <v>111</v>
      </c>
      <c r="J876" t="s">
        <v>14</v>
      </c>
      <c r="K876" s="36" t="s">
        <v>149</v>
      </c>
    </row>
    <row r="877" spans="1:11" x14ac:dyDescent="0.25">
      <c r="A877">
        <v>33046024</v>
      </c>
      <c r="B877" s="1">
        <v>42134</v>
      </c>
      <c r="C877" t="s">
        <v>11</v>
      </c>
      <c r="D877" t="s">
        <v>16</v>
      </c>
      <c r="E877">
        <v>1</v>
      </c>
      <c r="F877">
        <v>1</v>
      </c>
      <c r="G877" t="s">
        <v>148</v>
      </c>
      <c r="H877">
        <v>1</v>
      </c>
      <c r="I877">
        <v>1</v>
      </c>
      <c r="J877" t="s">
        <v>18</v>
      </c>
      <c r="K877" s="36" t="s">
        <v>149</v>
      </c>
    </row>
    <row r="878" spans="1:11" x14ac:dyDescent="0.25">
      <c r="A878">
        <v>108167619</v>
      </c>
      <c r="B878" s="1">
        <v>42726</v>
      </c>
      <c r="C878" t="s">
        <v>11</v>
      </c>
      <c r="D878" t="s">
        <v>16</v>
      </c>
      <c r="E878">
        <v>1</v>
      </c>
      <c r="F878">
        <v>1</v>
      </c>
      <c r="G878" t="s">
        <v>148</v>
      </c>
      <c r="H878">
        <v>2</v>
      </c>
      <c r="I878">
        <v>3</v>
      </c>
      <c r="J878" t="s">
        <v>14</v>
      </c>
      <c r="K878" s="36" t="s">
        <v>149</v>
      </c>
    </row>
    <row r="879" spans="1:11" x14ac:dyDescent="0.25">
      <c r="A879">
        <v>23556536</v>
      </c>
      <c r="B879" s="1">
        <v>41953</v>
      </c>
      <c r="C879" t="s">
        <v>11</v>
      </c>
      <c r="D879" t="s">
        <v>16</v>
      </c>
      <c r="E879">
        <v>1</v>
      </c>
      <c r="F879">
        <v>1</v>
      </c>
      <c r="G879" t="s">
        <v>148</v>
      </c>
      <c r="H879">
        <v>2</v>
      </c>
      <c r="I879">
        <v>2</v>
      </c>
      <c r="J879" t="s">
        <v>26</v>
      </c>
      <c r="K879" s="36" t="s">
        <v>149</v>
      </c>
    </row>
    <row r="880" spans="1:11" x14ac:dyDescent="0.25">
      <c r="A880">
        <v>14395069</v>
      </c>
      <c r="B880" s="1">
        <v>41746</v>
      </c>
      <c r="C880" t="s">
        <v>11</v>
      </c>
      <c r="D880" t="s">
        <v>16</v>
      </c>
      <c r="E880">
        <v>1</v>
      </c>
      <c r="F880">
        <v>0.98</v>
      </c>
      <c r="G880" t="s">
        <v>149</v>
      </c>
      <c r="H880">
        <v>2</v>
      </c>
      <c r="I880">
        <v>2</v>
      </c>
      <c r="J880" t="s">
        <v>18</v>
      </c>
      <c r="K880" s="36" t="s">
        <v>149</v>
      </c>
    </row>
    <row r="881" spans="1:11" x14ac:dyDescent="0.25">
      <c r="A881">
        <v>104222561</v>
      </c>
      <c r="B881" s="1">
        <v>42692</v>
      </c>
      <c r="C881" t="s">
        <v>19</v>
      </c>
      <c r="D881" t="s">
        <v>16</v>
      </c>
      <c r="E881">
        <v>1</v>
      </c>
      <c r="F881">
        <v>1</v>
      </c>
      <c r="G881" t="s">
        <v>148</v>
      </c>
      <c r="H881">
        <v>1</v>
      </c>
      <c r="I881">
        <v>1</v>
      </c>
      <c r="J881" t="s">
        <v>18</v>
      </c>
      <c r="K881" s="36" t="s">
        <v>149</v>
      </c>
    </row>
    <row r="882" spans="1:11" x14ac:dyDescent="0.25">
      <c r="A882">
        <v>104227989</v>
      </c>
      <c r="B882" s="1">
        <v>42692</v>
      </c>
      <c r="C882" t="s">
        <v>11</v>
      </c>
      <c r="D882" t="s">
        <v>12</v>
      </c>
      <c r="F882">
        <v>1</v>
      </c>
      <c r="G882" t="s">
        <v>148</v>
      </c>
      <c r="H882">
        <v>1</v>
      </c>
      <c r="I882">
        <v>1</v>
      </c>
      <c r="J882" t="s">
        <v>18</v>
      </c>
      <c r="K882" s="36" t="s">
        <v>149</v>
      </c>
    </row>
    <row r="883" spans="1:11" x14ac:dyDescent="0.25">
      <c r="A883">
        <v>108573127</v>
      </c>
      <c r="B883" s="1">
        <v>42730</v>
      </c>
      <c r="C883" t="s">
        <v>11</v>
      </c>
      <c r="D883" t="s">
        <v>16</v>
      </c>
      <c r="E883">
        <v>1</v>
      </c>
      <c r="F883">
        <v>1</v>
      </c>
      <c r="G883" t="s">
        <v>148</v>
      </c>
      <c r="H883">
        <v>2</v>
      </c>
      <c r="I883">
        <v>3</v>
      </c>
      <c r="J883" t="s">
        <v>14</v>
      </c>
      <c r="K883" s="36" t="s">
        <v>149</v>
      </c>
    </row>
    <row r="884" spans="1:11" x14ac:dyDescent="0.25">
      <c r="A884">
        <v>107757166</v>
      </c>
      <c r="B884" s="1">
        <v>42723</v>
      </c>
      <c r="C884" t="s">
        <v>11</v>
      </c>
      <c r="D884" t="s">
        <v>21</v>
      </c>
      <c r="E884">
        <v>0.8</v>
      </c>
      <c r="F884">
        <v>0</v>
      </c>
      <c r="G884" t="s">
        <v>148</v>
      </c>
      <c r="H884">
        <v>3</v>
      </c>
      <c r="I884">
        <v>3</v>
      </c>
      <c r="J884" t="s">
        <v>14</v>
      </c>
      <c r="K884" s="36" t="s">
        <v>149</v>
      </c>
    </row>
    <row r="885" spans="1:11" x14ac:dyDescent="0.25">
      <c r="A885">
        <v>106491123</v>
      </c>
      <c r="B885" s="1">
        <v>42711</v>
      </c>
      <c r="C885" t="s">
        <v>11</v>
      </c>
      <c r="D885" t="s">
        <v>16</v>
      </c>
      <c r="E885">
        <v>0.86</v>
      </c>
      <c r="F885">
        <v>0.99</v>
      </c>
      <c r="G885" t="s">
        <v>148</v>
      </c>
      <c r="H885">
        <v>7</v>
      </c>
      <c r="I885">
        <v>8</v>
      </c>
      <c r="J885" t="s">
        <v>14</v>
      </c>
      <c r="K885" s="36" t="s">
        <v>149</v>
      </c>
    </row>
    <row r="886" spans="1:11" x14ac:dyDescent="0.25">
      <c r="A886">
        <v>97072466</v>
      </c>
      <c r="B886" s="1">
        <v>42641</v>
      </c>
      <c r="C886" t="s">
        <v>11</v>
      </c>
      <c r="D886" t="s">
        <v>16</v>
      </c>
      <c r="E886">
        <v>1</v>
      </c>
      <c r="F886">
        <v>1</v>
      </c>
      <c r="G886" t="s">
        <v>149</v>
      </c>
      <c r="H886">
        <v>8</v>
      </c>
      <c r="I886">
        <v>8</v>
      </c>
      <c r="J886" t="s">
        <v>22</v>
      </c>
      <c r="K886" s="36" t="s">
        <v>149</v>
      </c>
    </row>
    <row r="887" spans="1:11" x14ac:dyDescent="0.25">
      <c r="A887">
        <v>69164206</v>
      </c>
      <c r="B887" s="1">
        <v>42487</v>
      </c>
      <c r="C887" t="s">
        <v>11</v>
      </c>
      <c r="D887" t="s">
        <v>16</v>
      </c>
      <c r="E887">
        <v>1</v>
      </c>
      <c r="F887">
        <v>1</v>
      </c>
      <c r="G887" t="s">
        <v>148</v>
      </c>
      <c r="H887">
        <v>4</v>
      </c>
      <c r="I887">
        <v>6</v>
      </c>
      <c r="J887" t="s">
        <v>14</v>
      </c>
      <c r="K887" s="36" t="s">
        <v>149</v>
      </c>
    </row>
    <row r="888" spans="1:11" x14ac:dyDescent="0.25">
      <c r="A888">
        <v>104512277</v>
      </c>
      <c r="B888" s="1">
        <v>42694</v>
      </c>
      <c r="C888" t="s">
        <v>11</v>
      </c>
      <c r="D888" t="s">
        <v>17</v>
      </c>
      <c r="E888">
        <v>1</v>
      </c>
      <c r="F888">
        <v>0.91</v>
      </c>
      <c r="G888" t="s">
        <v>149</v>
      </c>
      <c r="H888">
        <v>2</v>
      </c>
      <c r="I888">
        <v>4</v>
      </c>
      <c r="J888" t="s">
        <v>22</v>
      </c>
      <c r="K888" s="36" t="s">
        <v>149</v>
      </c>
    </row>
    <row r="889" spans="1:11" x14ac:dyDescent="0.25">
      <c r="A889">
        <v>53607174</v>
      </c>
      <c r="B889" s="1">
        <v>42375</v>
      </c>
      <c r="C889" t="s">
        <v>11</v>
      </c>
      <c r="D889" t="s">
        <v>12</v>
      </c>
      <c r="G889" t="s">
        <v>148</v>
      </c>
      <c r="H889">
        <v>1</v>
      </c>
      <c r="I889">
        <v>1</v>
      </c>
      <c r="J889" t="s">
        <v>14</v>
      </c>
      <c r="K889" s="36" t="s">
        <v>149</v>
      </c>
    </row>
    <row r="890" spans="1:11" x14ac:dyDescent="0.25">
      <c r="A890">
        <v>109142681</v>
      </c>
      <c r="B890" s="1">
        <v>42734</v>
      </c>
      <c r="C890" t="s">
        <v>11</v>
      </c>
      <c r="D890" t="s">
        <v>16</v>
      </c>
      <c r="E890">
        <v>1</v>
      </c>
      <c r="F890">
        <v>0.99</v>
      </c>
      <c r="G890" t="s">
        <v>149</v>
      </c>
      <c r="H890">
        <v>1</v>
      </c>
      <c r="I890">
        <v>1</v>
      </c>
      <c r="J890" t="s">
        <v>18</v>
      </c>
      <c r="K890" s="36" t="s">
        <v>149</v>
      </c>
    </row>
    <row r="891" spans="1:11" x14ac:dyDescent="0.25">
      <c r="A891">
        <v>97914995</v>
      </c>
      <c r="B891" s="1">
        <v>42647</v>
      </c>
      <c r="C891" t="s">
        <v>11</v>
      </c>
      <c r="D891" t="s">
        <v>16</v>
      </c>
      <c r="E891">
        <v>1</v>
      </c>
      <c r="F891">
        <v>1</v>
      </c>
      <c r="G891" t="s">
        <v>148</v>
      </c>
      <c r="H891">
        <v>5</v>
      </c>
      <c r="I891">
        <v>6</v>
      </c>
      <c r="J891" t="s">
        <v>14</v>
      </c>
      <c r="K891" s="36" t="s">
        <v>149</v>
      </c>
    </row>
    <row r="892" spans="1:11" x14ac:dyDescent="0.25">
      <c r="A892">
        <v>63264144</v>
      </c>
      <c r="B892" s="1">
        <v>42445</v>
      </c>
      <c r="C892" t="s">
        <v>11</v>
      </c>
      <c r="D892" t="s">
        <v>16</v>
      </c>
      <c r="E892">
        <v>1</v>
      </c>
      <c r="F892">
        <v>1</v>
      </c>
      <c r="G892" t="s">
        <v>27</v>
      </c>
      <c r="H892">
        <v>2</v>
      </c>
      <c r="I892">
        <v>2</v>
      </c>
      <c r="J892" t="s">
        <v>14</v>
      </c>
      <c r="K892" s="36" t="s">
        <v>149</v>
      </c>
    </row>
    <row r="893" spans="1:11" x14ac:dyDescent="0.25">
      <c r="A893">
        <v>29226090</v>
      </c>
      <c r="B893" s="1">
        <v>42075</v>
      </c>
      <c r="C893" t="s">
        <v>11</v>
      </c>
      <c r="D893" t="s">
        <v>12</v>
      </c>
      <c r="G893" t="s">
        <v>148</v>
      </c>
      <c r="H893">
        <v>1</v>
      </c>
      <c r="I893">
        <v>1</v>
      </c>
      <c r="J893" t="s">
        <v>14</v>
      </c>
      <c r="K893" s="36" t="s">
        <v>149</v>
      </c>
    </row>
    <row r="894" spans="1:11" x14ac:dyDescent="0.25">
      <c r="A894">
        <v>69009447</v>
      </c>
      <c r="B894" s="1">
        <v>42486</v>
      </c>
      <c r="C894" t="s">
        <v>11</v>
      </c>
      <c r="D894" t="s">
        <v>16</v>
      </c>
      <c r="E894">
        <v>1</v>
      </c>
      <c r="F894">
        <v>1</v>
      </c>
      <c r="G894" t="s">
        <v>148</v>
      </c>
      <c r="H894">
        <v>9</v>
      </c>
      <c r="I894">
        <v>12</v>
      </c>
      <c r="J894" t="s">
        <v>14</v>
      </c>
      <c r="K894" s="36" t="s">
        <v>149</v>
      </c>
    </row>
    <row r="895" spans="1:11" x14ac:dyDescent="0.25">
      <c r="A895">
        <v>5330387</v>
      </c>
      <c r="B895" s="1">
        <v>41338</v>
      </c>
      <c r="C895" t="s">
        <v>11</v>
      </c>
      <c r="D895" t="s">
        <v>16</v>
      </c>
      <c r="E895">
        <v>1</v>
      </c>
      <c r="F895">
        <v>1</v>
      </c>
      <c r="G895" t="s">
        <v>148</v>
      </c>
      <c r="H895">
        <v>1</v>
      </c>
      <c r="I895">
        <v>1</v>
      </c>
      <c r="J895" t="s">
        <v>14</v>
      </c>
      <c r="K895" s="36" t="s">
        <v>149</v>
      </c>
    </row>
    <row r="896" spans="1:11" x14ac:dyDescent="0.25">
      <c r="A896">
        <v>20054897</v>
      </c>
      <c r="B896" s="1">
        <v>41866</v>
      </c>
      <c r="C896" t="s">
        <v>11</v>
      </c>
      <c r="D896" t="s">
        <v>16</v>
      </c>
      <c r="E896">
        <v>1</v>
      </c>
      <c r="F896">
        <v>1</v>
      </c>
      <c r="G896" t="s">
        <v>149</v>
      </c>
      <c r="H896">
        <v>1</v>
      </c>
      <c r="I896">
        <v>1</v>
      </c>
      <c r="J896" t="s">
        <v>14</v>
      </c>
      <c r="K896" s="36" t="s">
        <v>149</v>
      </c>
    </row>
    <row r="897" spans="1:11" x14ac:dyDescent="0.25">
      <c r="A897">
        <v>75212526</v>
      </c>
      <c r="B897" s="1">
        <v>42522</v>
      </c>
      <c r="C897" t="s">
        <v>41</v>
      </c>
      <c r="D897" t="s">
        <v>16</v>
      </c>
      <c r="E897">
        <v>1</v>
      </c>
      <c r="F897">
        <v>1</v>
      </c>
      <c r="G897" t="s">
        <v>148</v>
      </c>
      <c r="H897">
        <v>1</v>
      </c>
      <c r="I897">
        <v>1</v>
      </c>
      <c r="J897" t="s">
        <v>14</v>
      </c>
      <c r="K897" s="36" t="s">
        <v>149</v>
      </c>
    </row>
    <row r="898" spans="1:11" x14ac:dyDescent="0.25">
      <c r="A898">
        <v>8028369</v>
      </c>
      <c r="B898" s="1">
        <v>41494</v>
      </c>
      <c r="C898" t="s">
        <v>32</v>
      </c>
      <c r="D898" t="s">
        <v>16</v>
      </c>
      <c r="E898">
        <v>0.86</v>
      </c>
      <c r="F898">
        <v>0.91</v>
      </c>
      <c r="G898" t="s">
        <v>149</v>
      </c>
      <c r="H898">
        <v>11</v>
      </c>
      <c r="I898">
        <v>18</v>
      </c>
      <c r="J898" t="s">
        <v>14</v>
      </c>
      <c r="K898" s="36" t="s">
        <v>149</v>
      </c>
    </row>
    <row r="899" spans="1:11" x14ac:dyDescent="0.25">
      <c r="A899">
        <v>111176074</v>
      </c>
      <c r="B899" s="1">
        <v>42747</v>
      </c>
      <c r="C899" t="s">
        <v>11</v>
      </c>
      <c r="D899" t="s">
        <v>16</v>
      </c>
      <c r="E899">
        <v>1</v>
      </c>
      <c r="F899">
        <v>0.39</v>
      </c>
      <c r="G899" t="s">
        <v>149</v>
      </c>
      <c r="H899">
        <v>1</v>
      </c>
      <c r="I899">
        <v>1</v>
      </c>
      <c r="J899" t="s">
        <v>14</v>
      </c>
      <c r="K899" s="36" t="s">
        <v>149</v>
      </c>
    </row>
    <row r="900" spans="1:11" x14ac:dyDescent="0.25">
      <c r="A900">
        <v>104141426</v>
      </c>
      <c r="B900" s="1">
        <v>42691</v>
      </c>
      <c r="C900" t="s">
        <v>27</v>
      </c>
      <c r="D900" t="s">
        <v>16</v>
      </c>
      <c r="E900">
        <v>1</v>
      </c>
      <c r="F900">
        <v>0.86</v>
      </c>
      <c r="G900" t="s">
        <v>27</v>
      </c>
      <c r="H900">
        <v>6</v>
      </c>
      <c r="I900">
        <v>21</v>
      </c>
      <c r="J900" t="s">
        <v>14</v>
      </c>
      <c r="K900" s="36" t="s">
        <v>149</v>
      </c>
    </row>
    <row r="901" spans="1:11" x14ac:dyDescent="0.25">
      <c r="A901">
        <v>73197739</v>
      </c>
      <c r="B901" s="1">
        <v>42511</v>
      </c>
      <c r="C901" t="s">
        <v>11</v>
      </c>
      <c r="D901" t="s">
        <v>16</v>
      </c>
      <c r="E901">
        <v>1</v>
      </c>
      <c r="F901">
        <v>0.98</v>
      </c>
      <c r="G901" t="s">
        <v>149</v>
      </c>
      <c r="H901">
        <v>2</v>
      </c>
      <c r="I901">
        <v>2</v>
      </c>
      <c r="J901" t="s">
        <v>14</v>
      </c>
      <c r="K901" s="36" t="s">
        <v>149</v>
      </c>
    </row>
    <row r="902" spans="1:11" x14ac:dyDescent="0.25">
      <c r="A902">
        <v>62772067</v>
      </c>
      <c r="B902" s="1">
        <v>42442</v>
      </c>
      <c r="C902" t="s">
        <v>11</v>
      </c>
      <c r="D902" t="s">
        <v>16</v>
      </c>
      <c r="E902">
        <v>1</v>
      </c>
      <c r="F902">
        <v>0.97</v>
      </c>
      <c r="G902" t="s">
        <v>149</v>
      </c>
      <c r="H902">
        <v>1</v>
      </c>
      <c r="I902">
        <v>1</v>
      </c>
      <c r="J902" t="s">
        <v>14</v>
      </c>
      <c r="K902" s="36" t="s">
        <v>149</v>
      </c>
    </row>
    <row r="903" spans="1:11" x14ac:dyDescent="0.25">
      <c r="A903">
        <v>105344430</v>
      </c>
      <c r="B903" s="1">
        <v>42701</v>
      </c>
      <c r="C903" t="s">
        <v>11</v>
      </c>
      <c r="D903" t="s">
        <v>16</v>
      </c>
      <c r="E903">
        <v>0.99</v>
      </c>
      <c r="F903">
        <v>1</v>
      </c>
      <c r="G903" t="s">
        <v>148</v>
      </c>
      <c r="H903">
        <v>23</v>
      </c>
      <c r="I903">
        <v>24</v>
      </c>
      <c r="J903" t="s">
        <v>14</v>
      </c>
      <c r="K903" s="36" t="s">
        <v>149</v>
      </c>
    </row>
    <row r="904" spans="1:11" x14ac:dyDescent="0.25">
      <c r="A904">
        <v>20426538</v>
      </c>
      <c r="B904" s="1">
        <v>41874</v>
      </c>
      <c r="C904" t="s">
        <v>11</v>
      </c>
      <c r="D904" t="s">
        <v>16</v>
      </c>
      <c r="E904">
        <v>1</v>
      </c>
      <c r="F904">
        <v>1</v>
      </c>
      <c r="G904" t="s">
        <v>148</v>
      </c>
      <c r="H904">
        <v>1</v>
      </c>
      <c r="I904">
        <v>1</v>
      </c>
      <c r="J904" t="s">
        <v>18</v>
      </c>
      <c r="K904" s="36" t="s">
        <v>149</v>
      </c>
    </row>
    <row r="905" spans="1:11" x14ac:dyDescent="0.25">
      <c r="A905">
        <v>7280945</v>
      </c>
      <c r="B905" s="1">
        <v>41459</v>
      </c>
      <c r="C905" t="s">
        <v>37</v>
      </c>
      <c r="D905" t="s">
        <v>16</v>
      </c>
      <c r="E905">
        <v>1</v>
      </c>
      <c r="F905">
        <v>0.97</v>
      </c>
      <c r="G905" t="s">
        <v>149</v>
      </c>
      <c r="H905">
        <v>12</v>
      </c>
      <c r="I905">
        <v>14</v>
      </c>
      <c r="J905" t="s">
        <v>14</v>
      </c>
      <c r="K905" s="36" t="s">
        <v>149</v>
      </c>
    </row>
    <row r="906" spans="1:11" x14ac:dyDescent="0.25">
      <c r="A906">
        <v>112373304</v>
      </c>
      <c r="B906" s="1">
        <v>42755</v>
      </c>
      <c r="C906" t="s">
        <v>11</v>
      </c>
      <c r="D906" t="s">
        <v>16</v>
      </c>
      <c r="E906">
        <v>0.94</v>
      </c>
      <c r="F906">
        <v>1</v>
      </c>
      <c r="G906" t="s">
        <v>148</v>
      </c>
      <c r="H906">
        <v>74</v>
      </c>
      <c r="I906">
        <v>92</v>
      </c>
      <c r="J906" t="s">
        <v>14</v>
      </c>
      <c r="K906" s="36" t="s">
        <v>149</v>
      </c>
    </row>
    <row r="907" spans="1:11" x14ac:dyDescent="0.25">
      <c r="A907">
        <v>61459850</v>
      </c>
      <c r="B907" s="1">
        <v>42432</v>
      </c>
      <c r="C907" t="s">
        <v>11</v>
      </c>
      <c r="D907" t="s">
        <v>12</v>
      </c>
      <c r="F907">
        <v>1</v>
      </c>
      <c r="G907" t="s">
        <v>148</v>
      </c>
      <c r="H907">
        <v>1</v>
      </c>
      <c r="I907">
        <v>1</v>
      </c>
      <c r="J907" t="s">
        <v>14</v>
      </c>
      <c r="K907" s="36" t="s">
        <v>149</v>
      </c>
    </row>
    <row r="908" spans="1:11" x14ac:dyDescent="0.25">
      <c r="A908">
        <v>85187956</v>
      </c>
      <c r="B908" s="1">
        <v>42572</v>
      </c>
      <c r="C908" t="s">
        <v>11</v>
      </c>
      <c r="D908" t="s">
        <v>17</v>
      </c>
      <c r="E908">
        <v>1</v>
      </c>
      <c r="F908">
        <v>0.33</v>
      </c>
      <c r="G908" t="s">
        <v>148</v>
      </c>
      <c r="H908">
        <v>1</v>
      </c>
      <c r="I908">
        <v>1</v>
      </c>
      <c r="J908" t="s">
        <v>14</v>
      </c>
      <c r="K908" s="36" t="s">
        <v>149</v>
      </c>
    </row>
    <row r="909" spans="1:11" x14ac:dyDescent="0.25">
      <c r="A909">
        <v>68247371</v>
      </c>
      <c r="B909" s="1">
        <v>42481</v>
      </c>
      <c r="C909" t="s">
        <v>11</v>
      </c>
      <c r="D909" t="s">
        <v>16</v>
      </c>
      <c r="E909">
        <v>1</v>
      </c>
      <c r="F909">
        <v>0.99</v>
      </c>
      <c r="G909" t="s">
        <v>149</v>
      </c>
      <c r="H909">
        <v>1</v>
      </c>
      <c r="I909">
        <v>2</v>
      </c>
      <c r="J909" t="s">
        <v>14</v>
      </c>
      <c r="K909" s="36" t="s">
        <v>149</v>
      </c>
    </row>
    <row r="910" spans="1:11" x14ac:dyDescent="0.25">
      <c r="A910">
        <v>23938633</v>
      </c>
      <c r="B910" s="1">
        <v>41962</v>
      </c>
      <c r="C910" t="s">
        <v>11</v>
      </c>
      <c r="D910" t="s">
        <v>16</v>
      </c>
      <c r="E910">
        <v>1</v>
      </c>
      <c r="F910">
        <v>1</v>
      </c>
      <c r="G910" t="s">
        <v>149</v>
      </c>
      <c r="H910">
        <v>2</v>
      </c>
      <c r="I910">
        <v>2</v>
      </c>
      <c r="J910" t="s">
        <v>14</v>
      </c>
      <c r="K910" s="36" t="s">
        <v>149</v>
      </c>
    </row>
    <row r="911" spans="1:11" x14ac:dyDescent="0.25">
      <c r="A911">
        <v>106144242</v>
      </c>
      <c r="B911" s="1">
        <v>42708</v>
      </c>
      <c r="C911" t="s">
        <v>27</v>
      </c>
      <c r="D911" t="s">
        <v>17</v>
      </c>
      <c r="E911">
        <v>1</v>
      </c>
      <c r="F911">
        <v>0.98</v>
      </c>
      <c r="G911" t="s">
        <v>149</v>
      </c>
      <c r="H911">
        <v>1</v>
      </c>
      <c r="I911">
        <v>1</v>
      </c>
      <c r="J911" t="s">
        <v>14</v>
      </c>
      <c r="K911" s="36" t="s">
        <v>149</v>
      </c>
    </row>
    <row r="912" spans="1:11" x14ac:dyDescent="0.25">
      <c r="A912">
        <v>112858693</v>
      </c>
      <c r="B912" s="1">
        <v>42758</v>
      </c>
      <c r="C912" t="s">
        <v>11</v>
      </c>
      <c r="D912" t="s">
        <v>16</v>
      </c>
      <c r="E912">
        <v>1</v>
      </c>
      <c r="F912">
        <v>1</v>
      </c>
      <c r="G912" t="s">
        <v>148</v>
      </c>
      <c r="H912">
        <v>1</v>
      </c>
      <c r="I912">
        <v>1</v>
      </c>
      <c r="J912" t="s">
        <v>18</v>
      </c>
      <c r="K912" s="36" t="s">
        <v>149</v>
      </c>
    </row>
    <row r="913" spans="1:11" x14ac:dyDescent="0.25">
      <c r="A913">
        <v>12261126</v>
      </c>
      <c r="B913" s="1">
        <v>41685</v>
      </c>
      <c r="C913" t="s">
        <v>19</v>
      </c>
      <c r="D913" t="s">
        <v>12</v>
      </c>
      <c r="F913">
        <v>0.5</v>
      </c>
      <c r="G913" t="s">
        <v>148</v>
      </c>
      <c r="H913">
        <v>3</v>
      </c>
      <c r="I913">
        <v>5</v>
      </c>
      <c r="J913" t="s">
        <v>14</v>
      </c>
      <c r="K913" s="36" t="s">
        <v>149</v>
      </c>
    </row>
    <row r="914" spans="1:11" x14ac:dyDescent="0.25">
      <c r="A914">
        <v>111301181</v>
      </c>
      <c r="B914" s="1">
        <v>42748</v>
      </c>
      <c r="C914" t="s">
        <v>11</v>
      </c>
      <c r="D914" t="s">
        <v>16</v>
      </c>
      <c r="E914">
        <v>1</v>
      </c>
      <c r="F914">
        <v>0.99</v>
      </c>
      <c r="G914" t="s">
        <v>148</v>
      </c>
      <c r="H914">
        <v>1</v>
      </c>
      <c r="I914">
        <v>1</v>
      </c>
      <c r="J914" t="s">
        <v>14</v>
      </c>
      <c r="K914" s="36" t="s">
        <v>149</v>
      </c>
    </row>
    <row r="915" spans="1:11" x14ac:dyDescent="0.25">
      <c r="A915">
        <v>460391145</v>
      </c>
      <c r="B915" s="1">
        <v>44703</v>
      </c>
      <c r="C915" t="s">
        <v>11</v>
      </c>
      <c r="D915" t="s">
        <v>12</v>
      </c>
      <c r="G915" t="s">
        <v>148</v>
      </c>
      <c r="H915">
        <v>174</v>
      </c>
      <c r="I915">
        <v>186</v>
      </c>
      <c r="J915" t="s">
        <v>26</v>
      </c>
      <c r="K915" s="36" t="s">
        <v>149</v>
      </c>
    </row>
    <row r="916" spans="1:11" x14ac:dyDescent="0.25">
      <c r="A916">
        <v>113051725</v>
      </c>
      <c r="B916" s="1">
        <v>42759</v>
      </c>
      <c r="C916" t="s">
        <v>11</v>
      </c>
      <c r="D916" t="s">
        <v>16</v>
      </c>
      <c r="E916">
        <v>1</v>
      </c>
      <c r="F916">
        <v>1</v>
      </c>
      <c r="G916" t="s">
        <v>149</v>
      </c>
      <c r="H916">
        <v>2</v>
      </c>
      <c r="I916">
        <v>2</v>
      </c>
      <c r="J916" t="s">
        <v>18</v>
      </c>
      <c r="K916" s="36" t="s">
        <v>149</v>
      </c>
    </row>
    <row r="917" spans="1:11" x14ac:dyDescent="0.25">
      <c r="A917">
        <v>28038703</v>
      </c>
      <c r="B917" s="1">
        <v>42055</v>
      </c>
      <c r="C917" t="s">
        <v>11</v>
      </c>
      <c r="D917" t="s">
        <v>16</v>
      </c>
      <c r="E917">
        <v>1</v>
      </c>
      <c r="F917">
        <v>1</v>
      </c>
      <c r="G917" t="s">
        <v>148</v>
      </c>
      <c r="H917">
        <v>49</v>
      </c>
      <c r="I917">
        <v>51</v>
      </c>
      <c r="J917" t="s">
        <v>14</v>
      </c>
      <c r="K917" s="36" t="s">
        <v>149</v>
      </c>
    </row>
    <row r="918" spans="1:11" x14ac:dyDescent="0.25">
      <c r="A918">
        <v>22480234</v>
      </c>
      <c r="B918" s="1">
        <v>41925</v>
      </c>
      <c r="C918" t="s">
        <v>11</v>
      </c>
      <c r="D918" t="s">
        <v>20</v>
      </c>
      <c r="E918">
        <v>0.25</v>
      </c>
      <c r="F918">
        <v>0.08</v>
      </c>
      <c r="G918" t="s">
        <v>148</v>
      </c>
      <c r="H918">
        <v>2</v>
      </c>
      <c r="I918">
        <v>3</v>
      </c>
      <c r="J918" t="s">
        <v>18</v>
      </c>
      <c r="K918" s="36" t="s">
        <v>149</v>
      </c>
    </row>
    <row r="919" spans="1:11" x14ac:dyDescent="0.25">
      <c r="A919">
        <v>62638490</v>
      </c>
      <c r="B919" s="1">
        <v>42441</v>
      </c>
      <c r="C919" t="s">
        <v>11</v>
      </c>
      <c r="D919" t="s">
        <v>16</v>
      </c>
      <c r="E919">
        <v>1</v>
      </c>
      <c r="F919">
        <v>0.89</v>
      </c>
      <c r="G919" t="s">
        <v>148</v>
      </c>
      <c r="H919">
        <v>1</v>
      </c>
      <c r="I919">
        <v>2</v>
      </c>
      <c r="J919" t="s">
        <v>18</v>
      </c>
      <c r="K919" s="36" t="s">
        <v>149</v>
      </c>
    </row>
    <row r="920" spans="1:11" x14ac:dyDescent="0.25">
      <c r="A920">
        <v>35141863</v>
      </c>
      <c r="B920" s="1">
        <v>42161</v>
      </c>
      <c r="C920" t="s">
        <v>11</v>
      </c>
      <c r="D920" t="s">
        <v>17</v>
      </c>
      <c r="E920">
        <v>1</v>
      </c>
      <c r="F920">
        <v>0.62</v>
      </c>
      <c r="G920" t="s">
        <v>148</v>
      </c>
      <c r="H920">
        <v>2</v>
      </c>
      <c r="I920">
        <v>3</v>
      </c>
      <c r="J920" t="s">
        <v>14</v>
      </c>
      <c r="K920" s="36" t="s">
        <v>149</v>
      </c>
    </row>
    <row r="921" spans="1:11" x14ac:dyDescent="0.25">
      <c r="A921">
        <v>112287456</v>
      </c>
      <c r="B921" s="1">
        <v>42754</v>
      </c>
      <c r="C921" t="s">
        <v>11</v>
      </c>
      <c r="D921" t="s">
        <v>12</v>
      </c>
      <c r="F921">
        <v>0.6</v>
      </c>
      <c r="G921" t="s">
        <v>148</v>
      </c>
      <c r="H921">
        <v>2</v>
      </c>
      <c r="I921">
        <v>2</v>
      </c>
      <c r="J921" t="s">
        <v>14</v>
      </c>
      <c r="K921" s="36" t="s">
        <v>149</v>
      </c>
    </row>
    <row r="922" spans="1:11" x14ac:dyDescent="0.25">
      <c r="A922">
        <v>111323231</v>
      </c>
      <c r="B922" s="1">
        <v>42748</v>
      </c>
      <c r="C922" t="s">
        <v>11</v>
      </c>
      <c r="D922" t="s">
        <v>17</v>
      </c>
      <c r="E922">
        <v>1</v>
      </c>
      <c r="F922">
        <v>0.97</v>
      </c>
      <c r="G922" t="s">
        <v>149</v>
      </c>
      <c r="H922">
        <v>1</v>
      </c>
      <c r="I922">
        <v>1</v>
      </c>
      <c r="J922" t="s">
        <v>14</v>
      </c>
      <c r="K922" s="36" t="s">
        <v>149</v>
      </c>
    </row>
    <row r="923" spans="1:11" x14ac:dyDescent="0.25">
      <c r="A923">
        <v>118146363</v>
      </c>
      <c r="B923" s="1">
        <v>42792</v>
      </c>
      <c r="C923" t="s">
        <v>27</v>
      </c>
      <c r="D923" t="s">
        <v>16</v>
      </c>
      <c r="E923">
        <v>1</v>
      </c>
      <c r="F923">
        <v>1</v>
      </c>
      <c r="G923" t="s">
        <v>149</v>
      </c>
      <c r="H923">
        <v>1</v>
      </c>
      <c r="I923">
        <v>1</v>
      </c>
      <c r="J923" t="s">
        <v>14</v>
      </c>
      <c r="K923" s="36" t="s">
        <v>149</v>
      </c>
    </row>
    <row r="924" spans="1:11" x14ac:dyDescent="0.25">
      <c r="A924">
        <v>90898792</v>
      </c>
      <c r="B924" s="1">
        <v>42602</v>
      </c>
      <c r="C924" t="s">
        <v>11</v>
      </c>
      <c r="D924" t="s">
        <v>16</v>
      </c>
      <c r="E924">
        <v>1</v>
      </c>
      <c r="F924">
        <v>0.76</v>
      </c>
      <c r="G924" t="s">
        <v>148</v>
      </c>
      <c r="H924">
        <v>1</v>
      </c>
      <c r="I924">
        <v>2</v>
      </c>
      <c r="J924" t="s">
        <v>14</v>
      </c>
      <c r="K924" s="36" t="s">
        <v>149</v>
      </c>
    </row>
    <row r="925" spans="1:11" x14ac:dyDescent="0.25">
      <c r="A925">
        <v>37726209</v>
      </c>
      <c r="B925" s="1">
        <v>42191</v>
      </c>
      <c r="C925" t="s">
        <v>32</v>
      </c>
      <c r="D925" t="s">
        <v>16</v>
      </c>
      <c r="E925">
        <v>1</v>
      </c>
      <c r="F925">
        <v>0.59</v>
      </c>
      <c r="G925" t="s">
        <v>148</v>
      </c>
      <c r="H925">
        <v>2</v>
      </c>
      <c r="I925">
        <v>2</v>
      </c>
      <c r="J925" t="s">
        <v>14</v>
      </c>
      <c r="K925" s="36" t="s">
        <v>149</v>
      </c>
    </row>
    <row r="926" spans="1:11" x14ac:dyDescent="0.25">
      <c r="A926">
        <v>106591951</v>
      </c>
      <c r="B926" s="1">
        <v>42712</v>
      </c>
      <c r="C926" t="s">
        <v>11</v>
      </c>
      <c r="D926" t="s">
        <v>16</v>
      </c>
      <c r="E926">
        <v>0.95</v>
      </c>
      <c r="F926">
        <v>0.88</v>
      </c>
      <c r="G926" t="s">
        <v>148</v>
      </c>
      <c r="H926">
        <v>67</v>
      </c>
      <c r="I926">
        <v>83</v>
      </c>
      <c r="J926" t="s">
        <v>26</v>
      </c>
      <c r="K926" s="36" t="s">
        <v>149</v>
      </c>
    </row>
    <row r="927" spans="1:11" x14ac:dyDescent="0.25">
      <c r="A927">
        <v>18408910</v>
      </c>
      <c r="B927" s="1">
        <v>42762</v>
      </c>
      <c r="C927" t="s">
        <v>27</v>
      </c>
      <c r="D927" t="s">
        <v>12</v>
      </c>
      <c r="G927" t="s">
        <v>148</v>
      </c>
      <c r="H927">
        <v>1</v>
      </c>
      <c r="I927">
        <v>1</v>
      </c>
      <c r="J927" t="s">
        <v>14</v>
      </c>
      <c r="K927" s="36" t="s">
        <v>149</v>
      </c>
    </row>
    <row r="928" spans="1:11" x14ac:dyDescent="0.25">
      <c r="A928">
        <v>34265279</v>
      </c>
      <c r="B928" s="1">
        <v>42150</v>
      </c>
      <c r="C928" t="s">
        <v>11</v>
      </c>
      <c r="D928" t="s">
        <v>16</v>
      </c>
      <c r="E928">
        <v>1</v>
      </c>
      <c r="F928">
        <v>1</v>
      </c>
      <c r="G928" t="s">
        <v>148</v>
      </c>
      <c r="H928">
        <v>1</v>
      </c>
      <c r="I928">
        <v>1</v>
      </c>
      <c r="J928" t="s">
        <v>14</v>
      </c>
      <c r="K928" s="36" t="s">
        <v>149</v>
      </c>
    </row>
    <row r="929" spans="1:11" x14ac:dyDescent="0.25">
      <c r="A929">
        <v>113826816</v>
      </c>
      <c r="B929" s="1">
        <v>42764</v>
      </c>
      <c r="C929" t="s">
        <v>11</v>
      </c>
      <c r="D929" t="s">
        <v>16</v>
      </c>
      <c r="E929">
        <v>1</v>
      </c>
      <c r="F929">
        <v>1</v>
      </c>
      <c r="G929" t="s">
        <v>149</v>
      </c>
      <c r="H929">
        <v>1</v>
      </c>
      <c r="I929">
        <v>2</v>
      </c>
      <c r="J929" t="s">
        <v>14</v>
      </c>
      <c r="K929" s="36" t="s">
        <v>149</v>
      </c>
    </row>
    <row r="930" spans="1:11" x14ac:dyDescent="0.25">
      <c r="A930">
        <v>47535952</v>
      </c>
      <c r="B930" s="1">
        <v>42304</v>
      </c>
      <c r="C930" t="s">
        <v>41</v>
      </c>
      <c r="D930" t="s">
        <v>12</v>
      </c>
      <c r="G930" t="s">
        <v>148</v>
      </c>
      <c r="H930">
        <v>1</v>
      </c>
      <c r="I930">
        <v>1</v>
      </c>
      <c r="J930" t="s">
        <v>14</v>
      </c>
      <c r="K930" s="36" t="s">
        <v>149</v>
      </c>
    </row>
    <row r="931" spans="1:11" x14ac:dyDescent="0.25">
      <c r="A931">
        <v>2417533</v>
      </c>
      <c r="B931" s="1">
        <v>41049</v>
      </c>
      <c r="C931" t="s">
        <v>11</v>
      </c>
      <c r="D931" t="s">
        <v>17</v>
      </c>
      <c r="E931">
        <v>1</v>
      </c>
      <c r="F931">
        <v>0.93</v>
      </c>
      <c r="G931" t="s">
        <v>149</v>
      </c>
      <c r="H931">
        <v>4</v>
      </c>
      <c r="I931">
        <v>6</v>
      </c>
      <c r="J931" t="s">
        <v>14</v>
      </c>
      <c r="K931" s="36" t="s">
        <v>149</v>
      </c>
    </row>
    <row r="932" spans="1:11" x14ac:dyDescent="0.25">
      <c r="A932">
        <v>13203132</v>
      </c>
      <c r="B932" s="1">
        <v>41714</v>
      </c>
      <c r="C932" t="s">
        <v>11</v>
      </c>
      <c r="D932" t="s">
        <v>16</v>
      </c>
      <c r="E932">
        <v>1</v>
      </c>
      <c r="F932">
        <v>1</v>
      </c>
      <c r="G932" t="s">
        <v>148</v>
      </c>
      <c r="H932">
        <v>7</v>
      </c>
      <c r="I932">
        <v>7</v>
      </c>
      <c r="J932" t="s">
        <v>14</v>
      </c>
      <c r="K932" s="36" t="s">
        <v>149</v>
      </c>
    </row>
    <row r="933" spans="1:11" x14ac:dyDescent="0.25">
      <c r="A933">
        <v>114253146</v>
      </c>
      <c r="B933" s="1">
        <v>42766</v>
      </c>
      <c r="C933" t="s">
        <v>27</v>
      </c>
      <c r="D933" t="s">
        <v>16</v>
      </c>
      <c r="E933">
        <v>1</v>
      </c>
      <c r="F933">
        <v>0.96</v>
      </c>
      <c r="G933" t="s">
        <v>148</v>
      </c>
      <c r="H933">
        <v>1</v>
      </c>
      <c r="I933">
        <v>1</v>
      </c>
      <c r="J933" t="s">
        <v>14</v>
      </c>
      <c r="K933" s="36" t="s">
        <v>149</v>
      </c>
    </row>
    <row r="934" spans="1:11" x14ac:dyDescent="0.25">
      <c r="A934">
        <v>45415582</v>
      </c>
      <c r="B934" s="1">
        <v>42277</v>
      </c>
      <c r="C934" t="s">
        <v>27</v>
      </c>
      <c r="D934" t="s">
        <v>12</v>
      </c>
      <c r="G934" t="s">
        <v>148</v>
      </c>
      <c r="H934">
        <v>1</v>
      </c>
      <c r="I934">
        <v>1</v>
      </c>
      <c r="J934" t="s">
        <v>14</v>
      </c>
      <c r="K934" s="36" t="s">
        <v>149</v>
      </c>
    </row>
    <row r="935" spans="1:11" x14ac:dyDescent="0.25">
      <c r="A935">
        <v>111173147</v>
      </c>
      <c r="B935" s="1">
        <v>42747</v>
      </c>
      <c r="C935" t="s">
        <v>11</v>
      </c>
      <c r="D935" t="s">
        <v>16</v>
      </c>
      <c r="E935">
        <v>1</v>
      </c>
      <c r="F935">
        <v>1</v>
      </c>
      <c r="G935" t="s">
        <v>149</v>
      </c>
      <c r="H935">
        <v>1</v>
      </c>
      <c r="I935">
        <v>1</v>
      </c>
      <c r="J935" t="s">
        <v>14</v>
      </c>
      <c r="K935" s="36" t="s">
        <v>149</v>
      </c>
    </row>
    <row r="936" spans="1:11" x14ac:dyDescent="0.25">
      <c r="A936">
        <v>118572350</v>
      </c>
      <c r="B936" s="1">
        <v>42794</v>
      </c>
      <c r="C936" t="s">
        <v>27</v>
      </c>
      <c r="D936" t="s">
        <v>17</v>
      </c>
      <c r="E936">
        <v>1</v>
      </c>
      <c r="F936">
        <v>0.96</v>
      </c>
      <c r="G936" t="s">
        <v>149</v>
      </c>
      <c r="H936">
        <v>3</v>
      </c>
      <c r="I936">
        <v>4</v>
      </c>
      <c r="J936" t="s">
        <v>14</v>
      </c>
      <c r="K936" s="36" t="s">
        <v>149</v>
      </c>
    </row>
    <row r="937" spans="1:11" x14ac:dyDescent="0.25">
      <c r="A937">
        <v>95927881</v>
      </c>
      <c r="B937" s="1">
        <v>42632</v>
      </c>
      <c r="C937" t="s">
        <v>11</v>
      </c>
      <c r="D937" t="s">
        <v>17</v>
      </c>
      <c r="E937">
        <v>1</v>
      </c>
      <c r="F937">
        <v>1</v>
      </c>
      <c r="G937" t="s">
        <v>149</v>
      </c>
      <c r="H937">
        <v>1</v>
      </c>
      <c r="I937">
        <v>1</v>
      </c>
      <c r="J937" t="s">
        <v>14</v>
      </c>
      <c r="K937" s="36" t="s">
        <v>149</v>
      </c>
    </row>
    <row r="938" spans="1:11" x14ac:dyDescent="0.25">
      <c r="A938">
        <v>24405391</v>
      </c>
      <c r="B938" s="1">
        <v>41975</v>
      </c>
      <c r="C938" t="s">
        <v>11</v>
      </c>
      <c r="D938" t="s">
        <v>16</v>
      </c>
      <c r="E938">
        <v>1</v>
      </c>
      <c r="F938">
        <v>0.93</v>
      </c>
      <c r="G938" t="s">
        <v>148</v>
      </c>
      <c r="H938">
        <v>9</v>
      </c>
      <c r="I938">
        <v>10</v>
      </c>
      <c r="J938" t="s">
        <v>18</v>
      </c>
      <c r="K938" s="36" t="s">
        <v>149</v>
      </c>
    </row>
    <row r="939" spans="1:11" x14ac:dyDescent="0.25">
      <c r="A939">
        <v>90571195</v>
      </c>
      <c r="B939" s="1">
        <v>42600</v>
      </c>
      <c r="C939" t="s">
        <v>32</v>
      </c>
      <c r="D939" t="s">
        <v>16</v>
      </c>
      <c r="E939">
        <v>1</v>
      </c>
      <c r="F939">
        <v>0.96</v>
      </c>
      <c r="G939" t="s">
        <v>148</v>
      </c>
      <c r="H939">
        <v>1</v>
      </c>
      <c r="I939">
        <v>7</v>
      </c>
      <c r="J939" t="s">
        <v>14</v>
      </c>
      <c r="K939" s="36" t="s">
        <v>149</v>
      </c>
    </row>
    <row r="940" spans="1:11" x14ac:dyDescent="0.25">
      <c r="A940">
        <v>11998458</v>
      </c>
      <c r="B940" s="1">
        <v>41676</v>
      </c>
      <c r="C940" t="s">
        <v>11</v>
      </c>
      <c r="D940" t="s">
        <v>16</v>
      </c>
      <c r="E940">
        <v>1</v>
      </c>
      <c r="F940">
        <v>1</v>
      </c>
      <c r="G940" t="s">
        <v>149</v>
      </c>
      <c r="H940">
        <v>1</v>
      </c>
      <c r="I940">
        <v>4</v>
      </c>
      <c r="J940" t="s">
        <v>14</v>
      </c>
      <c r="K940" s="36" t="s">
        <v>149</v>
      </c>
    </row>
    <row r="941" spans="1:11" x14ac:dyDescent="0.25">
      <c r="A941">
        <v>115490364</v>
      </c>
      <c r="B941" s="1">
        <v>42774</v>
      </c>
      <c r="C941" t="s">
        <v>11</v>
      </c>
      <c r="D941" t="s">
        <v>17</v>
      </c>
      <c r="E941">
        <v>1</v>
      </c>
      <c r="F941">
        <v>0.89</v>
      </c>
      <c r="G941" t="s">
        <v>149</v>
      </c>
      <c r="H941">
        <v>2</v>
      </c>
      <c r="I941">
        <v>2</v>
      </c>
      <c r="J941" t="s">
        <v>18</v>
      </c>
      <c r="K941" s="36" t="s">
        <v>149</v>
      </c>
    </row>
    <row r="942" spans="1:11" x14ac:dyDescent="0.25">
      <c r="A942">
        <v>82304093</v>
      </c>
      <c r="B942" s="1">
        <v>42558</v>
      </c>
      <c r="C942" t="s">
        <v>11</v>
      </c>
      <c r="D942" t="s">
        <v>17</v>
      </c>
      <c r="E942">
        <v>0.95</v>
      </c>
      <c r="F942">
        <v>0.95</v>
      </c>
      <c r="G942" t="s">
        <v>149</v>
      </c>
      <c r="H942">
        <v>1</v>
      </c>
      <c r="I942">
        <v>1</v>
      </c>
      <c r="J942" t="s">
        <v>14</v>
      </c>
      <c r="K942" s="36" t="s">
        <v>149</v>
      </c>
    </row>
    <row r="943" spans="1:11" x14ac:dyDescent="0.25">
      <c r="A943">
        <v>115623047</v>
      </c>
      <c r="B943" s="1">
        <v>42775</v>
      </c>
      <c r="C943" t="s">
        <v>11</v>
      </c>
      <c r="D943" t="s">
        <v>17</v>
      </c>
      <c r="E943">
        <v>1</v>
      </c>
      <c r="F943">
        <v>1</v>
      </c>
      <c r="G943" t="s">
        <v>148</v>
      </c>
      <c r="H943">
        <v>2</v>
      </c>
      <c r="I943">
        <v>2</v>
      </c>
      <c r="J943" t="s">
        <v>14</v>
      </c>
      <c r="K943" s="36" t="s">
        <v>149</v>
      </c>
    </row>
    <row r="944" spans="1:11" x14ac:dyDescent="0.25">
      <c r="A944">
        <v>118855251</v>
      </c>
      <c r="B944" s="1">
        <v>42796</v>
      </c>
      <c r="C944" t="s">
        <v>11</v>
      </c>
      <c r="D944" t="s">
        <v>16</v>
      </c>
      <c r="E944">
        <v>1</v>
      </c>
      <c r="F944">
        <v>1</v>
      </c>
      <c r="G944" t="s">
        <v>149</v>
      </c>
      <c r="H944">
        <v>1</v>
      </c>
      <c r="I944">
        <v>1</v>
      </c>
      <c r="J944" t="s">
        <v>14</v>
      </c>
      <c r="K944" s="36" t="s">
        <v>149</v>
      </c>
    </row>
    <row r="945" spans="1:11" x14ac:dyDescent="0.25">
      <c r="A945">
        <v>115485713</v>
      </c>
      <c r="B945" s="1">
        <v>42774</v>
      </c>
      <c r="C945" t="s">
        <v>11</v>
      </c>
      <c r="D945" t="s">
        <v>16</v>
      </c>
      <c r="E945">
        <v>1</v>
      </c>
      <c r="F945">
        <v>0.99</v>
      </c>
      <c r="G945" t="s">
        <v>148</v>
      </c>
      <c r="H945">
        <v>4</v>
      </c>
      <c r="I945">
        <v>4</v>
      </c>
      <c r="J945" t="s">
        <v>18</v>
      </c>
      <c r="K945" s="36" t="s">
        <v>149</v>
      </c>
    </row>
    <row r="946" spans="1:11" x14ac:dyDescent="0.25">
      <c r="A946">
        <v>27530449</v>
      </c>
      <c r="B946" s="1">
        <v>42045</v>
      </c>
      <c r="C946" t="s">
        <v>19</v>
      </c>
      <c r="D946" t="s">
        <v>16</v>
      </c>
      <c r="E946">
        <v>1</v>
      </c>
      <c r="F946">
        <v>1</v>
      </c>
      <c r="G946" t="s">
        <v>149</v>
      </c>
      <c r="H946">
        <v>2</v>
      </c>
      <c r="I946">
        <v>4</v>
      </c>
      <c r="J946" t="s">
        <v>14</v>
      </c>
      <c r="K946" s="36" t="s">
        <v>149</v>
      </c>
    </row>
    <row r="947" spans="1:11" x14ac:dyDescent="0.25">
      <c r="A947">
        <v>115893857</v>
      </c>
      <c r="B947" s="1">
        <v>42777</v>
      </c>
      <c r="C947" t="s">
        <v>11</v>
      </c>
      <c r="D947" t="s">
        <v>17</v>
      </c>
      <c r="E947">
        <v>0.9</v>
      </c>
      <c r="F947">
        <v>0.79</v>
      </c>
      <c r="G947" t="s">
        <v>149</v>
      </c>
      <c r="H947">
        <v>1</v>
      </c>
      <c r="I947">
        <v>1</v>
      </c>
      <c r="J947" t="s">
        <v>14</v>
      </c>
      <c r="K947" s="36" t="s">
        <v>149</v>
      </c>
    </row>
    <row r="948" spans="1:11" x14ac:dyDescent="0.25">
      <c r="A948">
        <v>100083495</v>
      </c>
      <c r="B948" s="1">
        <v>42660</v>
      </c>
      <c r="C948" t="s">
        <v>11</v>
      </c>
      <c r="D948" t="s">
        <v>21</v>
      </c>
      <c r="E948">
        <v>0.9</v>
      </c>
      <c r="F948">
        <v>0.18</v>
      </c>
      <c r="G948" t="s">
        <v>148</v>
      </c>
      <c r="H948">
        <v>1</v>
      </c>
      <c r="I948">
        <v>1</v>
      </c>
      <c r="J948" t="s">
        <v>14</v>
      </c>
      <c r="K948" s="36" t="s">
        <v>149</v>
      </c>
    </row>
    <row r="949" spans="1:11" x14ac:dyDescent="0.25">
      <c r="A949">
        <v>70221288</v>
      </c>
      <c r="B949" s="1">
        <v>42493</v>
      </c>
      <c r="C949" t="s">
        <v>11</v>
      </c>
      <c r="D949" t="s">
        <v>16</v>
      </c>
      <c r="E949">
        <v>1</v>
      </c>
      <c r="F949">
        <v>0.97</v>
      </c>
      <c r="G949" t="s">
        <v>149</v>
      </c>
      <c r="H949">
        <v>1</v>
      </c>
      <c r="I949">
        <v>1</v>
      </c>
      <c r="J949" t="s">
        <v>14</v>
      </c>
      <c r="K949" s="36" t="s">
        <v>149</v>
      </c>
    </row>
    <row r="950" spans="1:11" x14ac:dyDescent="0.25">
      <c r="A950">
        <v>88670939</v>
      </c>
      <c r="B950" s="1">
        <v>42590</v>
      </c>
      <c r="C950" t="s">
        <v>11</v>
      </c>
      <c r="D950" t="s">
        <v>16</v>
      </c>
      <c r="E950">
        <v>1</v>
      </c>
      <c r="F950">
        <v>1</v>
      </c>
      <c r="G950" t="s">
        <v>149</v>
      </c>
      <c r="H950">
        <v>1</v>
      </c>
      <c r="I950">
        <v>1</v>
      </c>
      <c r="J950" t="s">
        <v>14</v>
      </c>
      <c r="K950" s="36" t="s">
        <v>149</v>
      </c>
    </row>
    <row r="951" spans="1:11" x14ac:dyDescent="0.25">
      <c r="A951">
        <v>119002469</v>
      </c>
      <c r="B951" s="1">
        <v>42797</v>
      </c>
      <c r="C951" t="s">
        <v>11</v>
      </c>
      <c r="D951" t="s">
        <v>16</v>
      </c>
      <c r="E951">
        <v>1</v>
      </c>
      <c r="F951">
        <v>0.97</v>
      </c>
      <c r="G951" t="s">
        <v>149</v>
      </c>
      <c r="H951">
        <v>2</v>
      </c>
      <c r="I951">
        <v>2</v>
      </c>
      <c r="J951" t="s">
        <v>14</v>
      </c>
      <c r="K951" s="36" t="s">
        <v>149</v>
      </c>
    </row>
    <row r="952" spans="1:11" x14ac:dyDescent="0.25">
      <c r="A952">
        <v>112223963</v>
      </c>
      <c r="B952" s="1">
        <v>42754</v>
      </c>
      <c r="C952" t="s">
        <v>11</v>
      </c>
      <c r="D952" t="s">
        <v>16</v>
      </c>
      <c r="E952">
        <v>1</v>
      </c>
      <c r="F952">
        <v>0.93</v>
      </c>
      <c r="G952" t="s">
        <v>149</v>
      </c>
      <c r="H952">
        <v>2</v>
      </c>
      <c r="I952">
        <v>2</v>
      </c>
      <c r="J952" t="s">
        <v>14</v>
      </c>
      <c r="K952" s="36" t="s">
        <v>149</v>
      </c>
    </row>
    <row r="953" spans="1:11" x14ac:dyDescent="0.25">
      <c r="A953">
        <v>5387587</v>
      </c>
      <c r="B953" s="1">
        <v>41342</v>
      </c>
      <c r="C953" t="s">
        <v>11</v>
      </c>
      <c r="D953" t="s">
        <v>16</v>
      </c>
      <c r="E953">
        <v>1</v>
      </c>
      <c r="F953">
        <v>1</v>
      </c>
      <c r="G953" t="s">
        <v>149</v>
      </c>
      <c r="H953">
        <v>3</v>
      </c>
      <c r="I953">
        <v>4</v>
      </c>
      <c r="J953" t="s">
        <v>14</v>
      </c>
      <c r="K953" s="36" t="s">
        <v>149</v>
      </c>
    </row>
    <row r="954" spans="1:11" x14ac:dyDescent="0.25">
      <c r="A954">
        <v>116358400</v>
      </c>
      <c r="B954" s="1">
        <v>42780</v>
      </c>
      <c r="C954" t="s">
        <v>11</v>
      </c>
      <c r="D954" t="s">
        <v>16</v>
      </c>
      <c r="E954">
        <v>1</v>
      </c>
      <c r="F954">
        <v>1</v>
      </c>
      <c r="G954" t="s">
        <v>149</v>
      </c>
      <c r="H954">
        <v>3</v>
      </c>
      <c r="I954">
        <v>17</v>
      </c>
      <c r="J954" t="s">
        <v>14</v>
      </c>
      <c r="K954" s="36" t="s">
        <v>149</v>
      </c>
    </row>
    <row r="955" spans="1:11" x14ac:dyDescent="0.25">
      <c r="A955">
        <v>102232154</v>
      </c>
      <c r="B955" s="1">
        <v>42676</v>
      </c>
      <c r="C955" t="s">
        <v>11</v>
      </c>
      <c r="D955" t="s">
        <v>17</v>
      </c>
      <c r="E955">
        <v>1</v>
      </c>
      <c r="F955">
        <v>0.9</v>
      </c>
      <c r="G955" t="s">
        <v>149</v>
      </c>
      <c r="H955">
        <v>1</v>
      </c>
      <c r="I955">
        <v>1</v>
      </c>
      <c r="J955" t="s">
        <v>14</v>
      </c>
      <c r="K955" s="36" t="s">
        <v>149</v>
      </c>
    </row>
    <row r="956" spans="1:11" x14ac:dyDescent="0.25">
      <c r="A956">
        <v>119689103</v>
      </c>
      <c r="B956" s="1">
        <v>42801</v>
      </c>
      <c r="C956" t="s">
        <v>11</v>
      </c>
      <c r="D956" t="s">
        <v>16</v>
      </c>
      <c r="E956">
        <v>1</v>
      </c>
      <c r="F956">
        <v>1</v>
      </c>
      <c r="G956" t="s">
        <v>149</v>
      </c>
      <c r="H956">
        <v>1</v>
      </c>
      <c r="I956">
        <v>1</v>
      </c>
      <c r="J956" t="s">
        <v>14</v>
      </c>
      <c r="K956" s="36" t="s">
        <v>149</v>
      </c>
    </row>
    <row r="957" spans="1:11" x14ac:dyDescent="0.25">
      <c r="A957">
        <v>99785421</v>
      </c>
      <c r="B957" s="1">
        <v>42658</v>
      </c>
      <c r="C957" t="s">
        <v>11</v>
      </c>
      <c r="D957" t="s">
        <v>16</v>
      </c>
      <c r="E957">
        <v>1</v>
      </c>
      <c r="F957">
        <v>0.99</v>
      </c>
      <c r="G957" t="s">
        <v>148</v>
      </c>
      <c r="H957">
        <v>2</v>
      </c>
      <c r="I957">
        <v>2</v>
      </c>
      <c r="J957" t="s">
        <v>14</v>
      </c>
      <c r="K957" s="36" t="s">
        <v>149</v>
      </c>
    </row>
    <row r="958" spans="1:11" x14ac:dyDescent="0.25">
      <c r="A958">
        <v>119754501</v>
      </c>
      <c r="B958" s="1">
        <v>42802</v>
      </c>
      <c r="C958" t="s">
        <v>11</v>
      </c>
      <c r="D958" t="s">
        <v>17</v>
      </c>
      <c r="E958">
        <v>1</v>
      </c>
      <c r="F958">
        <v>1</v>
      </c>
      <c r="G958" t="s">
        <v>148</v>
      </c>
      <c r="H958">
        <v>1</v>
      </c>
      <c r="I958">
        <v>1</v>
      </c>
      <c r="J958" t="s">
        <v>14</v>
      </c>
      <c r="K958" s="36" t="s">
        <v>149</v>
      </c>
    </row>
    <row r="959" spans="1:11" x14ac:dyDescent="0.25">
      <c r="A959">
        <v>119777096</v>
      </c>
      <c r="B959" s="1">
        <v>42802</v>
      </c>
      <c r="C959" t="s">
        <v>11</v>
      </c>
      <c r="D959" t="s">
        <v>16</v>
      </c>
      <c r="E959">
        <v>1</v>
      </c>
      <c r="F959">
        <v>1</v>
      </c>
      <c r="G959" t="s">
        <v>148</v>
      </c>
      <c r="H959">
        <v>1</v>
      </c>
      <c r="I959">
        <v>1</v>
      </c>
      <c r="J959" t="s">
        <v>18</v>
      </c>
      <c r="K959" s="36" t="s">
        <v>149</v>
      </c>
    </row>
    <row r="960" spans="1:11" x14ac:dyDescent="0.25">
      <c r="A960">
        <v>61396897</v>
      </c>
      <c r="B960" s="1">
        <v>42432</v>
      </c>
      <c r="C960" t="s">
        <v>27</v>
      </c>
      <c r="D960" t="s">
        <v>16</v>
      </c>
      <c r="E960">
        <v>1</v>
      </c>
      <c r="F960">
        <v>0.97</v>
      </c>
      <c r="G960" t="s">
        <v>148</v>
      </c>
      <c r="H960">
        <v>12</v>
      </c>
      <c r="I960">
        <v>23</v>
      </c>
      <c r="J960" t="s">
        <v>14</v>
      </c>
      <c r="K960" s="36" t="s">
        <v>149</v>
      </c>
    </row>
    <row r="961" spans="1:11" x14ac:dyDescent="0.25">
      <c r="A961">
        <v>116641080</v>
      </c>
      <c r="B961" s="1">
        <v>42782</v>
      </c>
      <c r="C961" t="s">
        <v>11</v>
      </c>
      <c r="D961" t="s">
        <v>16</v>
      </c>
      <c r="E961">
        <v>1</v>
      </c>
      <c r="F961">
        <v>0.99</v>
      </c>
      <c r="G961" t="s">
        <v>149</v>
      </c>
      <c r="H961">
        <v>3</v>
      </c>
      <c r="I961">
        <v>3</v>
      </c>
      <c r="J961" t="s">
        <v>14</v>
      </c>
      <c r="K961" s="36" t="s">
        <v>149</v>
      </c>
    </row>
    <row r="962" spans="1:11" x14ac:dyDescent="0.25">
      <c r="A962">
        <v>116196433</v>
      </c>
      <c r="B962" s="1">
        <v>42779</v>
      </c>
      <c r="C962" t="s">
        <v>11</v>
      </c>
      <c r="D962" t="s">
        <v>16</v>
      </c>
      <c r="E962">
        <v>1</v>
      </c>
      <c r="F962">
        <v>0.81</v>
      </c>
      <c r="G962" t="s">
        <v>148</v>
      </c>
      <c r="H962">
        <v>11</v>
      </c>
      <c r="I962">
        <v>11</v>
      </c>
      <c r="J962" t="s">
        <v>14</v>
      </c>
      <c r="K962" s="36" t="s">
        <v>149</v>
      </c>
    </row>
    <row r="963" spans="1:11" x14ac:dyDescent="0.25">
      <c r="A963">
        <v>37886438</v>
      </c>
      <c r="B963" s="1">
        <v>42193</v>
      </c>
      <c r="C963" t="s">
        <v>11</v>
      </c>
      <c r="D963" t="s">
        <v>17</v>
      </c>
      <c r="E963">
        <v>1</v>
      </c>
      <c r="F963">
        <v>0.85</v>
      </c>
      <c r="G963" t="s">
        <v>148</v>
      </c>
      <c r="H963">
        <v>5</v>
      </c>
      <c r="I963">
        <v>5</v>
      </c>
      <c r="J963" t="s">
        <v>14</v>
      </c>
      <c r="K963" s="36" t="s">
        <v>149</v>
      </c>
    </row>
    <row r="964" spans="1:11" x14ac:dyDescent="0.25">
      <c r="A964">
        <v>359844</v>
      </c>
      <c r="B964" s="1">
        <v>40567</v>
      </c>
      <c r="C964" t="s">
        <v>11</v>
      </c>
      <c r="D964" t="s">
        <v>16</v>
      </c>
      <c r="E964">
        <v>1</v>
      </c>
      <c r="F964">
        <v>0.96</v>
      </c>
      <c r="G964" t="s">
        <v>148</v>
      </c>
      <c r="H964">
        <v>4</v>
      </c>
      <c r="I964">
        <v>5</v>
      </c>
      <c r="J964" t="s">
        <v>14</v>
      </c>
      <c r="K964" s="36" t="s">
        <v>149</v>
      </c>
    </row>
    <row r="965" spans="1:11" x14ac:dyDescent="0.25">
      <c r="A965">
        <v>122977557</v>
      </c>
      <c r="B965" s="1">
        <v>42822</v>
      </c>
      <c r="C965" t="s">
        <v>11</v>
      </c>
      <c r="D965" t="s">
        <v>16</v>
      </c>
      <c r="E965">
        <v>1</v>
      </c>
      <c r="F965">
        <v>1</v>
      </c>
      <c r="G965" t="s">
        <v>148</v>
      </c>
      <c r="H965">
        <v>1</v>
      </c>
      <c r="I965">
        <v>1</v>
      </c>
      <c r="J965" t="s">
        <v>18</v>
      </c>
      <c r="K965" s="36" t="s">
        <v>149</v>
      </c>
    </row>
    <row r="966" spans="1:11" x14ac:dyDescent="0.25">
      <c r="A966">
        <v>12230900</v>
      </c>
      <c r="B966" s="1">
        <v>41684</v>
      </c>
      <c r="C966" t="s">
        <v>11</v>
      </c>
      <c r="D966" t="s">
        <v>16</v>
      </c>
      <c r="E966">
        <v>0.86</v>
      </c>
      <c r="F966">
        <v>0.96</v>
      </c>
      <c r="G966" t="s">
        <v>148</v>
      </c>
      <c r="H966">
        <v>2</v>
      </c>
      <c r="I966">
        <v>4</v>
      </c>
      <c r="J966" t="s">
        <v>22</v>
      </c>
      <c r="K966" s="36" t="s">
        <v>149</v>
      </c>
    </row>
    <row r="967" spans="1:11" x14ac:dyDescent="0.25">
      <c r="A967">
        <v>20512685</v>
      </c>
      <c r="B967" s="1">
        <v>41876</v>
      </c>
      <c r="C967" t="s">
        <v>11</v>
      </c>
      <c r="D967" t="s">
        <v>16</v>
      </c>
      <c r="E967">
        <v>1</v>
      </c>
      <c r="F967">
        <v>0.85</v>
      </c>
      <c r="G967" t="s">
        <v>149</v>
      </c>
      <c r="H967">
        <v>1</v>
      </c>
      <c r="I967">
        <v>1</v>
      </c>
      <c r="J967" t="s">
        <v>14</v>
      </c>
      <c r="K967" s="36" t="s">
        <v>149</v>
      </c>
    </row>
    <row r="968" spans="1:11" x14ac:dyDescent="0.25">
      <c r="A968">
        <v>96019257</v>
      </c>
      <c r="B968" s="1">
        <v>42633</v>
      </c>
      <c r="C968" t="s">
        <v>11</v>
      </c>
      <c r="D968" t="s">
        <v>16</v>
      </c>
      <c r="E968">
        <v>1</v>
      </c>
      <c r="F968">
        <v>0.98</v>
      </c>
      <c r="G968" t="s">
        <v>148</v>
      </c>
      <c r="H968">
        <v>4</v>
      </c>
      <c r="I968">
        <v>4</v>
      </c>
      <c r="J968" t="s">
        <v>14</v>
      </c>
      <c r="K968" s="36" t="s">
        <v>149</v>
      </c>
    </row>
    <row r="969" spans="1:11" x14ac:dyDescent="0.25">
      <c r="A969">
        <v>122981276</v>
      </c>
      <c r="B969" s="1">
        <v>42822</v>
      </c>
      <c r="C969" t="s">
        <v>11</v>
      </c>
      <c r="D969" t="s">
        <v>16</v>
      </c>
      <c r="E969">
        <v>0.96</v>
      </c>
      <c r="F969">
        <v>0.99</v>
      </c>
      <c r="G969" t="s">
        <v>148</v>
      </c>
      <c r="H969">
        <v>62</v>
      </c>
      <c r="I969">
        <v>67</v>
      </c>
      <c r="J969" t="s">
        <v>14</v>
      </c>
      <c r="K969" s="36" t="s">
        <v>149</v>
      </c>
    </row>
    <row r="970" spans="1:11" x14ac:dyDescent="0.25">
      <c r="A970">
        <v>63619116</v>
      </c>
      <c r="B970" s="1">
        <v>42448</v>
      </c>
      <c r="C970" t="s">
        <v>11</v>
      </c>
      <c r="D970" t="s">
        <v>16</v>
      </c>
      <c r="E970">
        <v>1</v>
      </c>
      <c r="F970">
        <v>1</v>
      </c>
      <c r="G970" t="s">
        <v>149</v>
      </c>
      <c r="H970">
        <v>1</v>
      </c>
      <c r="I970">
        <v>2</v>
      </c>
      <c r="J970" t="s">
        <v>14</v>
      </c>
      <c r="K970" s="36" t="s">
        <v>149</v>
      </c>
    </row>
    <row r="971" spans="1:11" x14ac:dyDescent="0.25">
      <c r="A971">
        <v>120411706</v>
      </c>
      <c r="B971" s="1">
        <v>42806</v>
      </c>
      <c r="C971" t="s">
        <v>11</v>
      </c>
      <c r="D971" t="s">
        <v>16</v>
      </c>
      <c r="E971">
        <v>1</v>
      </c>
      <c r="F971">
        <v>0.96</v>
      </c>
      <c r="G971" t="s">
        <v>149</v>
      </c>
      <c r="H971">
        <v>5</v>
      </c>
      <c r="I971">
        <v>6</v>
      </c>
      <c r="J971" t="s">
        <v>14</v>
      </c>
      <c r="K971" s="36" t="s">
        <v>149</v>
      </c>
    </row>
    <row r="972" spans="1:11" x14ac:dyDescent="0.25">
      <c r="A972">
        <v>120460654</v>
      </c>
      <c r="B972" s="1">
        <v>42806</v>
      </c>
      <c r="C972" t="s">
        <v>11</v>
      </c>
      <c r="D972" t="s">
        <v>16</v>
      </c>
      <c r="E972">
        <v>1</v>
      </c>
      <c r="F972">
        <v>0.73</v>
      </c>
      <c r="G972" t="s">
        <v>148</v>
      </c>
      <c r="H972">
        <v>1</v>
      </c>
      <c r="I972">
        <v>1</v>
      </c>
      <c r="J972" t="s">
        <v>14</v>
      </c>
      <c r="K972" s="36" t="s">
        <v>149</v>
      </c>
    </row>
    <row r="973" spans="1:11" x14ac:dyDescent="0.25">
      <c r="A973">
        <v>27027172</v>
      </c>
      <c r="B973" s="1">
        <v>42036</v>
      </c>
      <c r="C973" t="s">
        <v>41</v>
      </c>
      <c r="D973" t="s">
        <v>17</v>
      </c>
      <c r="E973">
        <v>1</v>
      </c>
      <c r="F973">
        <v>0.25</v>
      </c>
      <c r="G973" t="s">
        <v>148</v>
      </c>
      <c r="H973">
        <v>2</v>
      </c>
      <c r="I973">
        <v>2</v>
      </c>
      <c r="J973" t="s">
        <v>14</v>
      </c>
      <c r="K973" s="36" t="s">
        <v>149</v>
      </c>
    </row>
    <row r="974" spans="1:11" x14ac:dyDescent="0.25">
      <c r="A974">
        <v>8077001</v>
      </c>
      <c r="B974" s="1">
        <v>41497</v>
      </c>
      <c r="C974" t="s">
        <v>11</v>
      </c>
      <c r="D974" t="s">
        <v>16</v>
      </c>
      <c r="E974">
        <v>1</v>
      </c>
      <c r="F974">
        <v>0.93</v>
      </c>
      <c r="G974" t="s">
        <v>149</v>
      </c>
      <c r="H974">
        <v>1</v>
      </c>
      <c r="I974">
        <v>1</v>
      </c>
      <c r="J974" t="s">
        <v>14</v>
      </c>
      <c r="K974" s="36" t="s">
        <v>149</v>
      </c>
    </row>
    <row r="975" spans="1:11" x14ac:dyDescent="0.25">
      <c r="A975">
        <v>44450805</v>
      </c>
      <c r="B975" s="1">
        <v>42264</v>
      </c>
      <c r="C975" t="s">
        <v>11</v>
      </c>
      <c r="D975" t="s">
        <v>17</v>
      </c>
      <c r="E975">
        <v>1</v>
      </c>
      <c r="F975">
        <v>0.9</v>
      </c>
      <c r="G975" t="s">
        <v>148</v>
      </c>
      <c r="H975">
        <v>46</v>
      </c>
      <c r="I975">
        <v>47</v>
      </c>
      <c r="J975" t="s">
        <v>14</v>
      </c>
      <c r="K975" s="36" t="s">
        <v>149</v>
      </c>
    </row>
    <row r="976" spans="1:11" x14ac:dyDescent="0.25">
      <c r="A976">
        <v>68669881</v>
      </c>
      <c r="B976" s="1">
        <v>42484</v>
      </c>
      <c r="C976" t="s">
        <v>11</v>
      </c>
      <c r="D976" t="s">
        <v>17</v>
      </c>
      <c r="E976">
        <v>1</v>
      </c>
      <c r="F976">
        <v>0.94</v>
      </c>
      <c r="G976" t="s">
        <v>148</v>
      </c>
      <c r="H976">
        <v>1</v>
      </c>
      <c r="I976">
        <v>1</v>
      </c>
      <c r="J976" t="s">
        <v>14</v>
      </c>
      <c r="K976" s="36" t="s">
        <v>149</v>
      </c>
    </row>
    <row r="977" spans="1:11" x14ac:dyDescent="0.25">
      <c r="A977">
        <v>121825815</v>
      </c>
      <c r="B977" s="1">
        <v>42815</v>
      </c>
      <c r="C977" t="s">
        <v>11</v>
      </c>
      <c r="D977" t="s">
        <v>16</v>
      </c>
      <c r="E977">
        <v>0.96</v>
      </c>
      <c r="F977">
        <v>1</v>
      </c>
      <c r="G977" t="s">
        <v>148</v>
      </c>
      <c r="H977">
        <v>5</v>
      </c>
      <c r="I977">
        <v>5</v>
      </c>
      <c r="J977" t="s">
        <v>22</v>
      </c>
      <c r="K977" s="36" t="s">
        <v>149</v>
      </c>
    </row>
    <row r="978" spans="1:11" x14ac:dyDescent="0.25">
      <c r="A978">
        <v>53400845</v>
      </c>
      <c r="B978" s="1">
        <v>42374</v>
      </c>
      <c r="C978" t="s">
        <v>11</v>
      </c>
      <c r="D978" t="s">
        <v>16</v>
      </c>
      <c r="E978">
        <v>1</v>
      </c>
      <c r="F978">
        <v>1</v>
      </c>
      <c r="G978" t="s">
        <v>149</v>
      </c>
      <c r="H978">
        <v>2</v>
      </c>
      <c r="I978">
        <v>3</v>
      </c>
      <c r="J978" t="s">
        <v>14</v>
      </c>
      <c r="K978" s="36" t="s">
        <v>149</v>
      </c>
    </row>
    <row r="979" spans="1:11" x14ac:dyDescent="0.25">
      <c r="A979">
        <v>123873639</v>
      </c>
      <c r="B979" s="1">
        <v>42827</v>
      </c>
      <c r="C979" t="s">
        <v>27</v>
      </c>
      <c r="D979" t="s">
        <v>16</v>
      </c>
      <c r="E979">
        <v>1</v>
      </c>
      <c r="F979">
        <v>1</v>
      </c>
      <c r="G979" t="s">
        <v>149</v>
      </c>
      <c r="H979">
        <v>2</v>
      </c>
      <c r="I979">
        <v>2</v>
      </c>
      <c r="J979" t="s">
        <v>14</v>
      </c>
      <c r="K979" s="36" t="s">
        <v>149</v>
      </c>
    </row>
    <row r="980" spans="1:11" x14ac:dyDescent="0.25">
      <c r="A980">
        <v>31083349</v>
      </c>
      <c r="B980" s="1">
        <v>42106</v>
      </c>
      <c r="C980" t="s">
        <v>11</v>
      </c>
      <c r="D980" t="s">
        <v>16</v>
      </c>
      <c r="E980">
        <v>1</v>
      </c>
      <c r="F980">
        <v>1</v>
      </c>
      <c r="G980" t="s">
        <v>148</v>
      </c>
      <c r="H980">
        <v>4</v>
      </c>
      <c r="I980">
        <v>5</v>
      </c>
      <c r="J980" t="s">
        <v>14</v>
      </c>
      <c r="K980" s="36" t="s">
        <v>149</v>
      </c>
    </row>
    <row r="981" spans="1:11" x14ac:dyDescent="0.25">
      <c r="A981">
        <v>17204886</v>
      </c>
      <c r="B981" s="1">
        <v>41814</v>
      </c>
      <c r="C981" t="s">
        <v>11</v>
      </c>
      <c r="D981" t="s">
        <v>16</v>
      </c>
      <c r="E981">
        <v>1</v>
      </c>
      <c r="F981">
        <v>1</v>
      </c>
      <c r="G981" t="s">
        <v>148</v>
      </c>
      <c r="H981">
        <v>3</v>
      </c>
      <c r="I981">
        <v>8</v>
      </c>
      <c r="J981" t="s">
        <v>22</v>
      </c>
      <c r="K981" s="36" t="s">
        <v>149</v>
      </c>
    </row>
    <row r="982" spans="1:11" x14ac:dyDescent="0.25">
      <c r="A982">
        <v>28608614</v>
      </c>
      <c r="B982" s="1">
        <v>42065</v>
      </c>
      <c r="C982" t="s">
        <v>11</v>
      </c>
      <c r="D982" t="s">
        <v>16</v>
      </c>
      <c r="E982">
        <v>1</v>
      </c>
      <c r="F982">
        <v>1</v>
      </c>
      <c r="G982" t="s">
        <v>149</v>
      </c>
      <c r="H982">
        <v>2</v>
      </c>
      <c r="I982">
        <v>2</v>
      </c>
      <c r="J982" t="s">
        <v>22</v>
      </c>
      <c r="K982" s="36" t="s">
        <v>149</v>
      </c>
    </row>
    <row r="983" spans="1:11" x14ac:dyDescent="0.25">
      <c r="A983">
        <v>79224227</v>
      </c>
      <c r="B983" s="1">
        <v>42543</v>
      </c>
      <c r="C983" t="s">
        <v>11</v>
      </c>
      <c r="D983" t="s">
        <v>16</v>
      </c>
      <c r="E983">
        <v>1</v>
      </c>
      <c r="F983">
        <v>1</v>
      </c>
      <c r="G983" t="s">
        <v>149</v>
      </c>
      <c r="H983">
        <v>3</v>
      </c>
      <c r="I983">
        <v>4</v>
      </c>
      <c r="J983" t="s">
        <v>14</v>
      </c>
      <c r="K983" s="36" t="s">
        <v>149</v>
      </c>
    </row>
    <row r="984" spans="1:11" x14ac:dyDescent="0.25">
      <c r="A984">
        <v>99880805</v>
      </c>
      <c r="B984" s="1">
        <v>42659</v>
      </c>
      <c r="C984" t="s">
        <v>11</v>
      </c>
      <c r="D984" t="s">
        <v>17</v>
      </c>
      <c r="E984">
        <v>1</v>
      </c>
      <c r="F984">
        <v>0.68</v>
      </c>
      <c r="G984" t="s">
        <v>149</v>
      </c>
      <c r="H984">
        <v>1</v>
      </c>
      <c r="I984">
        <v>3</v>
      </c>
      <c r="J984" t="s">
        <v>18</v>
      </c>
      <c r="K984" s="36" t="s">
        <v>149</v>
      </c>
    </row>
    <row r="985" spans="1:11" x14ac:dyDescent="0.25">
      <c r="A985">
        <v>42611021</v>
      </c>
      <c r="B985" s="1">
        <v>42242</v>
      </c>
      <c r="C985" t="s">
        <v>11</v>
      </c>
      <c r="D985" t="s">
        <v>17</v>
      </c>
      <c r="E985">
        <v>1</v>
      </c>
      <c r="F985">
        <v>0.5</v>
      </c>
      <c r="G985" t="s">
        <v>149</v>
      </c>
      <c r="H985">
        <v>1</v>
      </c>
      <c r="I985">
        <v>1</v>
      </c>
      <c r="J985" t="s">
        <v>14</v>
      </c>
      <c r="K985" s="36" t="s">
        <v>149</v>
      </c>
    </row>
    <row r="986" spans="1:11" x14ac:dyDescent="0.25">
      <c r="A986">
        <v>4677030</v>
      </c>
      <c r="B986" s="1">
        <v>41286</v>
      </c>
      <c r="C986" t="s">
        <v>11</v>
      </c>
      <c r="D986" t="s">
        <v>16</v>
      </c>
      <c r="E986">
        <v>1</v>
      </c>
      <c r="F986">
        <v>0.98</v>
      </c>
      <c r="G986" t="s">
        <v>148</v>
      </c>
      <c r="H986">
        <v>2</v>
      </c>
      <c r="I986">
        <v>11</v>
      </c>
      <c r="J986" t="s">
        <v>26</v>
      </c>
      <c r="K986" s="36" t="s">
        <v>149</v>
      </c>
    </row>
    <row r="987" spans="1:11" x14ac:dyDescent="0.25">
      <c r="A987">
        <v>26255620</v>
      </c>
      <c r="B987" s="1">
        <v>42021</v>
      </c>
      <c r="C987" t="s">
        <v>11</v>
      </c>
      <c r="D987" t="s">
        <v>12</v>
      </c>
      <c r="G987" t="s">
        <v>148</v>
      </c>
      <c r="H987">
        <v>6</v>
      </c>
      <c r="I987">
        <v>6</v>
      </c>
      <c r="J987" t="s">
        <v>18</v>
      </c>
      <c r="K987" s="36" t="s">
        <v>149</v>
      </c>
    </row>
    <row r="988" spans="1:11" x14ac:dyDescent="0.25">
      <c r="A988">
        <v>124381557</v>
      </c>
      <c r="B988" s="1">
        <v>42830</v>
      </c>
      <c r="C988" t="s">
        <v>27</v>
      </c>
      <c r="D988" t="s">
        <v>16</v>
      </c>
      <c r="E988">
        <v>1</v>
      </c>
      <c r="F988">
        <v>1</v>
      </c>
      <c r="G988" t="s">
        <v>148</v>
      </c>
      <c r="H988">
        <v>6</v>
      </c>
      <c r="I988">
        <v>6</v>
      </c>
      <c r="J988" t="s">
        <v>18</v>
      </c>
      <c r="K988" s="36" t="s">
        <v>149</v>
      </c>
    </row>
    <row r="989" spans="1:11" x14ac:dyDescent="0.25">
      <c r="A989">
        <v>124558373</v>
      </c>
      <c r="B989" s="1">
        <v>42831</v>
      </c>
      <c r="C989" t="s">
        <v>11</v>
      </c>
      <c r="D989" t="s">
        <v>16</v>
      </c>
      <c r="E989">
        <v>1</v>
      </c>
      <c r="F989">
        <v>1</v>
      </c>
      <c r="G989" t="s">
        <v>148</v>
      </c>
      <c r="H989">
        <v>12</v>
      </c>
      <c r="I989">
        <v>16</v>
      </c>
      <c r="J989" t="s">
        <v>14</v>
      </c>
      <c r="K989" s="36" t="s">
        <v>149</v>
      </c>
    </row>
    <row r="990" spans="1:11" x14ac:dyDescent="0.25">
      <c r="A990">
        <v>27839309</v>
      </c>
      <c r="B990" s="1">
        <v>42051</v>
      </c>
      <c r="C990" t="s">
        <v>11</v>
      </c>
      <c r="D990" t="s">
        <v>12</v>
      </c>
      <c r="G990" t="s">
        <v>148</v>
      </c>
      <c r="H990">
        <v>3</v>
      </c>
      <c r="I990">
        <v>4</v>
      </c>
      <c r="J990" t="s">
        <v>14</v>
      </c>
      <c r="K990" s="36" t="s">
        <v>149</v>
      </c>
    </row>
    <row r="991" spans="1:11" x14ac:dyDescent="0.25">
      <c r="A991">
        <v>109542538</v>
      </c>
      <c r="B991" s="1">
        <v>42737</v>
      </c>
      <c r="C991" t="s">
        <v>11</v>
      </c>
      <c r="D991" t="s">
        <v>16</v>
      </c>
      <c r="E991">
        <v>0.98</v>
      </c>
      <c r="F991">
        <v>1</v>
      </c>
      <c r="G991" t="s">
        <v>149</v>
      </c>
      <c r="H991">
        <v>1</v>
      </c>
      <c r="I991">
        <v>2</v>
      </c>
      <c r="J991" t="s">
        <v>18</v>
      </c>
      <c r="K991" s="36" t="s">
        <v>149</v>
      </c>
    </row>
    <row r="992" spans="1:11" x14ac:dyDescent="0.25">
      <c r="A992">
        <v>124678499</v>
      </c>
      <c r="B992" s="1">
        <v>42832</v>
      </c>
      <c r="C992" t="s">
        <v>11</v>
      </c>
      <c r="D992" t="s">
        <v>20</v>
      </c>
      <c r="E992">
        <v>0</v>
      </c>
      <c r="F992">
        <v>0</v>
      </c>
      <c r="G992" t="s">
        <v>148</v>
      </c>
      <c r="H992">
        <v>1</v>
      </c>
      <c r="I992">
        <v>1</v>
      </c>
      <c r="J992" t="s">
        <v>14</v>
      </c>
      <c r="K992" s="36" t="s">
        <v>149</v>
      </c>
    </row>
    <row r="993" spans="1:11" x14ac:dyDescent="0.25">
      <c r="A993">
        <v>122465477</v>
      </c>
      <c r="B993" s="1">
        <v>42819</v>
      </c>
      <c r="C993" t="s">
        <v>27</v>
      </c>
      <c r="D993" t="s">
        <v>16</v>
      </c>
      <c r="E993">
        <v>1</v>
      </c>
      <c r="F993">
        <v>0.5</v>
      </c>
      <c r="G993" t="s">
        <v>148</v>
      </c>
      <c r="H993">
        <v>1</v>
      </c>
      <c r="I993">
        <v>1</v>
      </c>
      <c r="J993" t="s">
        <v>14</v>
      </c>
      <c r="K993" s="36" t="s">
        <v>149</v>
      </c>
    </row>
    <row r="994" spans="1:11" x14ac:dyDescent="0.25">
      <c r="A994">
        <v>1771095</v>
      </c>
      <c r="B994" s="1">
        <v>40957</v>
      </c>
      <c r="C994" t="s">
        <v>11</v>
      </c>
      <c r="D994" t="s">
        <v>16</v>
      </c>
      <c r="E994">
        <v>1</v>
      </c>
      <c r="F994">
        <v>0.99</v>
      </c>
      <c r="G994" t="s">
        <v>148</v>
      </c>
      <c r="H994">
        <v>17</v>
      </c>
      <c r="I994">
        <v>21</v>
      </c>
      <c r="J994" t="s">
        <v>14</v>
      </c>
      <c r="K994" s="36" t="s">
        <v>149</v>
      </c>
    </row>
    <row r="995" spans="1:11" x14ac:dyDescent="0.25">
      <c r="A995">
        <v>7879394</v>
      </c>
      <c r="B995" s="1">
        <v>41487</v>
      </c>
      <c r="C995" t="s">
        <v>11</v>
      </c>
      <c r="D995" t="s">
        <v>17</v>
      </c>
      <c r="E995">
        <v>1</v>
      </c>
      <c r="F995">
        <v>0.9</v>
      </c>
      <c r="G995" t="s">
        <v>148</v>
      </c>
      <c r="H995">
        <v>2</v>
      </c>
      <c r="I995">
        <v>2</v>
      </c>
      <c r="J995" t="s">
        <v>14</v>
      </c>
      <c r="K995" s="36" t="s">
        <v>149</v>
      </c>
    </row>
    <row r="996" spans="1:11" x14ac:dyDescent="0.25">
      <c r="A996">
        <v>124713283</v>
      </c>
      <c r="B996" s="1">
        <v>42832</v>
      </c>
      <c r="C996" t="s">
        <v>11</v>
      </c>
      <c r="D996" t="s">
        <v>16</v>
      </c>
      <c r="E996">
        <v>1</v>
      </c>
      <c r="F996">
        <v>1</v>
      </c>
      <c r="G996" t="s">
        <v>149</v>
      </c>
      <c r="H996">
        <v>3</v>
      </c>
      <c r="I996">
        <v>5</v>
      </c>
      <c r="J996" t="s">
        <v>14</v>
      </c>
      <c r="K996" s="36" t="s">
        <v>149</v>
      </c>
    </row>
    <row r="997" spans="1:11" x14ac:dyDescent="0.25">
      <c r="A997">
        <v>71433755</v>
      </c>
      <c r="B997" s="1">
        <v>42501</v>
      </c>
      <c r="C997" t="s">
        <v>11</v>
      </c>
      <c r="D997" t="s">
        <v>16</v>
      </c>
      <c r="E997">
        <v>1</v>
      </c>
      <c r="F997">
        <v>1</v>
      </c>
      <c r="G997" t="s">
        <v>148</v>
      </c>
      <c r="H997">
        <v>2</v>
      </c>
      <c r="I997">
        <v>3</v>
      </c>
      <c r="J997" t="s">
        <v>18</v>
      </c>
      <c r="K997" s="36" t="s">
        <v>149</v>
      </c>
    </row>
    <row r="998" spans="1:11" x14ac:dyDescent="0.25">
      <c r="A998">
        <v>124753355</v>
      </c>
      <c r="B998" s="1">
        <v>42832</v>
      </c>
      <c r="C998" t="s">
        <v>11</v>
      </c>
      <c r="D998" t="s">
        <v>20</v>
      </c>
      <c r="E998">
        <v>0</v>
      </c>
      <c r="F998">
        <v>0</v>
      </c>
      <c r="G998" t="s">
        <v>148</v>
      </c>
      <c r="H998">
        <v>1</v>
      </c>
      <c r="I998">
        <v>1</v>
      </c>
      <c r="J998" t="s">
        <v>14</v>
      </c>
      <c r="K998" s="36" t="s">
        <v>149</v>
      </c>
    </row>
    <row r="999" spans="1:11" x14ac:dyDescent="0.25">
      <c r="A999">
        <v>40730378</v>
      </c>
      <c r="B999" s="1">
        <v>42222</v>
      </c>
      <c r="C999" t="s">
        <v>11</v>
      </c>
      <c r="D999" t="s">
        <v>17</v>
      </c>
      <c r="E999">
        <v>1</v>
      </c>
      <c r="F999">
        <v>0.7</v>
      </c>
      <c r="G999" t="s">
        <v>149</v>
      </c>
      <c r="H999">
        <v>1</v>
      </c>
      <c r="I999">
        <v>1</v>
      </c>
      <c r="J999" t="s">
        <v>14</v>
      </c>
      <c r="K999" s="36" t="s">
        <v>149</v>
      </c>
    </row>
    <row r="1000" spans="1:11" x14ac:dyDescent="0.25">
      <c r="A1000">
        <v>29939898</v>
      </c>
      <c r="B1000" s="1">
        <v>42087</v>
      </c>
      <c r="C1000" t="s">
        <v>11</v>
      </c>
      <c r="D1000" t="s">
        <v>16</v>
      </c>
      <c r="E1000">
        <v>1</v>
      </c>
      <c r="F1000">
        <v>0.98</v>
      </c>
      <c r="G1000" t="s">
        <v>149</v>
      </c>
      <c r="H1000">
        <v>1</v>
      </c>
      <c r="I1000">
        <v>1</v>
      </c>
      <c r="J1000" t="s">
        <v>18</v>
      </c>
      <c r="K1000" s="36" t="s">
        <v>149</v>
      </c>
    </row>
    <row r="1001" spans="1:11" x14ac:dyDescent="0.25">
      <c r="A1001">
        <v>36433297</v>
      </c>
      <c r="B1001" s="1">
        <v>42177</v>
      </c>
      <c r="C1001" t="s">
        <v>11</v>
      </c>
      <c r="D1001" t="s">
        <v>16</v>
      </c>
      <c r="E1001">
        <v>1</v>
      </c>
      <c r="F1001">
        <v>0.99</v>
      </c>
      <c r="G1001" t="s">
        <v>149</v>
      </c>
      <c r="H1001">
        <v>2</v>
      </c>
      <c r="I1001">
        <v>2</v>
      </c>
      <c r="J1001" t="s">
        <v>14</v>
      </c>
      <c r="K1001" s="36" t="s">
        <v>149</v>
      </c>
    </row>
    <row r="1002" spans="1:11" x14ac:dyDescent="0.25">
      <c r="A1002">
        <v>56600530</v>
      </c>
      <c r="B1002" s="1">
        <v>42398</v>
      </c>
      <c r="C1002" t="s">
        <v>11</v>
      </c>
      <c r="D1002" t="s">
        <v>16</v>
      </c>
      <c r="E1002">
        <v>1</v>
      </c>
      <c r="F1002">
        <v>0.99</v>
      </c>
      <c r="G1002" t="s">
        <v>148</v>
      </c>
      <c r="H1002">
        <v>4</v>
      </c>
      <c r="I1002">
        <v>5</v>
      </c>
      <c r="J1002" t="s">
        <v>14</v>
      </c>
      <c r="K1002" s="36" t="s">
        <v>149</v>
      </c>
    </row>
    <row r="1003" spans="1:11" x14ac:dyDescent="0.25">
      <c r="A1003">
        <v>125123150</v>
      </c>
      <c r="B1003" s="1">
        <v>42835</v>
      </c>
      <c r="C1003" t="s">
        <v>11</v>
      </c>
      <c r="D1003" t="s">
        <v>16</v>
      </c>
      <c r="E1003">
        <v>1</v>
      </c>
      <c r="F1003">
        <v>1</v>
      </c>
      <c r="G1003" t="s">
        <v>149</v>
      </c>
      <c r="H1003">
        <v>2</v>
      </c>
      <c r="I1003">
        <v>5</v>
      </c>
      <c r="J1003" t="s">
        <v>14</v>
      </c>
      <c r="K1003" s="36" t="s">
        <v>149</v>
      </c>
    </row>
    <row r="1004" spans="1:11" x14ac:dyDescent="0.25">
      <c r="A1004">
        <v>115458397</v>
      </c>
      <c r="B1004" s="1">
        <v>42774</v>
      </c>
      <c r="C1004" t="s">
        <v>11</v>
      </c>
      <c r="D1004" t="s">
        <v>17</v>
      </c>
      <c r="E1004">
        <v>1</v>
      </c>
      <c r="F1004">
        <v>0.84</v>
      </c>
      <c r="G1004" t="s">
        <v>149</v>
      </c>
      <c r="H1004">
        <v>1</v>
      </c>
      <c r="I1004">
        <v>1</v>
      </c>
      <c r="J1004" t="s">
        <v>14</v>
      </c>
      <c r="K1004" s="36" t="s">
        <v>149</v>
      </c>
    </row>
    <row r="1005" spans="1:11" x14ac:dyDescent="0.25">
      <c r="A1005">
        <v>125126426</v>
      </c>
      <c r="B1005" s="1">
        <v>42835</v>
      </c>
      <c r="C1005" t="s">
        <v>11</v>
      </c>
      <c r="D1005" t="s">
        <v>16</v>
      </c>
      <c r="E1005">
        <v>1</v>
      </c>
      <c r="F1005">
        <v>1</v>
      </c>
      <c r="G1005" t="s">
        <v>148</v>
      </c>
      <c r="H1005">
        <v>1</v>
      </c>
      <c r="I1005">
        <v>3</v>
      </c>
      <c r="J1005" t="s">
        <v>18</v>
      </c>
      <c r="K1005" s="36" t="s">
        <v>149</v>
      </c>
    </row>
    <row r="1006" spans="1:11" x14ac:dyDescent="0.25">
      <c r="A1006">
        <v>105708985</v>
      </c>
      <c r="B1006" s="1">
        <v>42704</v>
      </c>
      <c r="C1006" t="s">
        <v>11</v>
      </c>
      <c r="D1006" t="s">
        <v>16</v>
      </c>
      <c r="E1006">
        <v>1</v>
      </c>
      <c r="F1006">
        <v>1</v>
      </c>
      <c r="G1006" t="s">
        <v>27</v>
      </c>
      <c r="H1006">
        <v>33</v>
      </c>
      <c r="I1006">
        <v>36</v>
      </c>
      <c r="J1006" t="s">
        <v>14</v>
      </c>
      <c r="K1006" s="36" t="s">
        <v>149</v>
      </c>
    </row>
    <row r="1007" spans="1:11" x14ac:dyDescent="0.25">
      <c r="A1007">
        <v>102622433</v>
      </c>
      <c r="B1007" s="1">
        <v>42679</v>
      </c>
      <c r="C1007" t="s">
        <v>11</v>
      </c>
      <c r="D1007" t="s">
        <v>16</v>
      </c>
      <c r="E1007">
        <v>1</v>
      </c>
      <c r="F1007">
        <v>0.99</v>
      </c>
      <c r="G1007" t="s">
        <v>27</v>
      </c>
      <c r="H1007">
        <v>8</v>
      </c>
      <c r="I1007">
        <v>8</v>
      </c>
      <c r="J1007" t="s">
        <v>18</v>
      </c>
      <c r="K1007" s="36" t="s">
        <v>149</v>
      </c>
    </row>
    <row r="1008" spans="1:11" x14ac:dyDescent="0.25">
      <c r="A1008">
        <v>95998242</v>
      </c>
      <c r="B1008" s="1">
        <v>42633</v>
      </c>
      <c r="C1008" t="s">
        <v>11</v>
      </c>
      <c r="D1008" t="s">
        <v>12</v>
      </c>
      <c r="G1008" t="s">
        <v>148</v>
      </c>
      <c r="H1008">
        <v>1</v>
      </c>
      <c r="I1008">
        <v>1</v>
      </c>
      <c r="J1008" t="s">
        <v>14</v>
      </c>
      <c r="K1008" s="36" t="s">
        <v>149</v>
      </c>
    </row>
    <row r="1009" spans="1:11" x14ac:dyDescent="0.25">
      <c r="A1009">
        <v>11429807</v>
      </c>
      <c r="B1009" s="1">
        <v>41657</v>
      </c>
      <c r="C1009" t="s">
        <v>11</v>
      </c>
      <c r="D1009" t="s">
        <v>16</v>
      </c>
      <c r="E1009">
        <v>1</v>
      </c>
      <c r="F1009">
        <v>1</v>
      </c>
      <c r="G1009" t="s">
        <v>148</v>
      </c>
      <c r="H1009">
        <v>1</v>
      </c>
      <c r="I1009">
        <v>1</v>
      </c>
      <c r="J1009" t="s">
        <v>14</v>
      </c>
      <c r="K1009" s="36" t="s">
        <v>149</v>
      </c>
    </row>
    <row r="1010" spans="1:11" x14ac:dyDescent="0.25">
      <c r="A1010">
        <v>123778623</v>
      </c>
      <c r="B1010" s="1">
        <v>42826</v>
      </c>
      <c r="C1010" t="s">
        <v>27</v>
      </c>
      <c r="D1010" t="s">
        <v>17</v>
      </c>
      <c r="E1010">
        <v>0.8</v>
      </c>
      <c r="F1010">
        <v>0.75</v>
      </c>
      <c r="G1010" t="s">
        <v>148</v>
      </c>
      <c r="H1010">
        <v>5</v>
      </c>
      <c r="I1010">
        <v>6</v>
      </c>
      <c r="J1010" t="s">
        <v>14</v>
      </c>
      <c r="K1010" s="36" t="s">
        <v>149</v>
      </c>
    </row>
    <row r="1011" spans="1:11" x14ac:dyDescent="0.25">
      <c r="A1011">
        <v>125191135</v>
      </c>
      <c r="B1011" s="1">
        <v>42835</v>
      </c>
      <c r="C1011" t="s">
        <v>11</v>
      </c>
      <c r="D1011" t="s">
        <v>16</v>
      </c>
      <c r="E1011">
        <v>0.94</v>
      </c>
      <c r="F1011">
        <v>1</v>
      </c>
      <c r="G1011" t="s">
        <v>148</v>
      </c>
      <c r="H1011">
        <v>1</v>
      </c>
      <c r="I1011">
        <v>1</v>
      </c>
      <c r="J1011" t="s">
        <v>14</v>
      </c>
      <c r="K1011" s="36" t="s">
        <v>149</v>
      </c>
    </row>
    <row r="1012" spans="1:11" x14ac:dyDescent="0.25">
      <c r="A1012">
        <v>78776620</v>
      </c>
      <c r="B1012" s="1">
        <v>42541</v>
      </c>
      <c r="C1012" t="s">
        <v>11</v>
      </c>
      <c r="D1012" t="s">
        <v>16</v>
      </c>
      <c r="E1012">
        <v>1</v>
      </c>
      <c r="F1012">
        <v>1</v>
      </c>
      <c r="G1012" t="s">
        <v>149</v>
      </c>
      <c r="H1012">
        <v>2</v>
      </c>
      <c r="I1012">
        <v>4</v>
      </c>
      <c r="J1012" t="s">
        <v>14</v>
      </c>
      <c r="K1012" s="36" t="s">
        <v>149</v>
      </c>
    </row>
    <row r="1013" spans="1:11" x14ac:dyDescent="0.25">
      <c r="A1013">
        <v>64932035</v>
      </c>
      <c r="B1013" s="1">
        <v>42458</v>
      </c>
      <c r="C1013" t="s">
        <v>11</v>
      </c>
      <c r="D1013" t="s">
        <v>21</v>
      </c>
      <c r="E1013">
        <v>1</v>
      </c>
      <c r="F1013">
        <v>0.8</v>
      </c>
      <c r="G1013" t="s">
        <v>148</v>
      </c>
      <c r="H1013">
        <v>1</v>
      </c>
      <c r="I1013">
        <v>1</v>
      </c>
      <c r="J1013" t="s">
        <v>14</v>
      </c>
      <c r="K1013" s="36" t="s">
        <v>149</v>
      </c>
    </row>
    <row r="1014" spans="1:11" x14ac:dyDescent="0.25">
      <c r="A1014">
        <v>127522591</v>
      </c>
      <c r="B1014" s="1">
        <v>42850</v>
      </c>
      <c r="C1014" t="s">
        <v>11</v>
      </c>
      <c r="D1014" t="s">
        <v>16</v>
      </c>
      <c r="E1014">
        <v>1</v>
      </c>
      <c r="F1014">
        <v>0.95</v>
      </c>
      <c r="G1014" t="s">
        <v>149</v>
      </c>
      <c r="H1014">
        <v>1</v>
      </c>
      <c r="I1014">
        <v>1</v>
      </c>
      <c r="J1014" t="s">
        <v>14</v>
      </c>
      <c r="K1014" s="36" t="s">
        <v>149</v>
      </c>
    </row>
    <row r="1015" spans="1:11" x14ac:dyDescent="0.25">
      <c r="A1015">
        <v>111643890</v>
      </c>
      <c r="B1015" s="1">
        <v>42750</v>
      </c>
      <c r="C1015" t="s">
        <v>11</v>
      </c>
      <c r="D1015" t="s">
        <v>16</v>
      </c>
      <c r="E1015">
        <v>1</v>
      </c>
      <c r="F1015">
        <v>0.95</v>
      </c>
      <c r="G1015" t="s">
        <v>149</v>
      </c>
      <c r="H1015">
        <v>2</v>
      </c>
      <c r="I1015">
        <v>2</v>
      </c>
      <c r="J1015" t="s">
        <v>14</v>
      </c>
      <c r="K1015" s="36" t="s">
        <v>149</v>
      </c>
    </row>
    <row r="1016" spans="1:11" x14ac:dyDescent="0.25">
      <c r="A1016">
        <v>99981049</v>
      </c>
      <c r="B1016" s="1">
        <v>42660</v>
      </c>
      <c r="C1016" t="s">
        <v>11</v>
      </c>
      <c r="D1016" t="s">
        <v>16</v>
      </c>
      <c r="E1016">
        <v>1</v>
      </c>
      <c r="F1016">
        <v>1</v>
      </c>
      <c r="G1016" t="s">
        <v>149</v>
      </c>
      <c r="H1016">
        <v>1</v>
      </c>
      <c r="I1016">
        <v>2</v>
      </c>
      <c r="J1016" t="s">
        <v>18</v>
      </c>
      <c r="K1016" s="36" t="s">
        <v>149</v>
      </c>
    </row>
    <row r="1017" spans="1:11" x14ac:dyDescent="0.25">
      <c r="A1017">
        <v>877001</v>
      </c>
      <c r="B1017" s="1">
        <v>40751</v>
      </c>
      <c r="C1017" t="s">
        <v>11</v>
      </c>
      <c r="D1017" t="s">
        <v>17</v>
      </c>
      <c r="E1017">
        <v>1</v>
      </c>
      <c r="F1017">
        <v>1</v>
      </c>
      <c r="G1017" t="s">
        <v>148</v>
      </c>
      <c r="H1017">
        <v>7</v>
      </c>
      <c r="I1017">
        <v>7</v>
      </c>
      <c r="J1017" t="s">
        <v>18</v>
      </c>
      <c r="K1017" s="36" t="s">
        <v>149</v>
      </c>
    </row>
    <row r="1018" spans="1:11" x14ac:dyDescent="0.25">
      <c r="A1018">
        <v>127734531</v>
      </c>
      <c r="B1018" s="1">
        <v>42851</v>
      </c>
      <c r="C1018" t="s">
        <v>11</v>
      </c>
      <c r="D1018" t="s">
        <v>16</v>
      </c>
      <c r="E1018">
        <v>1</v>
      </c>
      <c r="F1018">
        <v>1</v>
      </c>
      <c r="G1018" t="s">
        <v>149</v>
      </c>
      <c r="H1018">
        <v>1</v>
      </c>
      <c r="I1018">
        <v>1</v>
      </c>
      <c r="J1018" t="s">
        <v>14</v>
      </c>
      <c r="K1018" s="36" t="s">
        <v>149</v>
      </c>
    </row>
    <row r="1019" spans="1:11" x14ac:dyDescent="0.25">
      <c r="A1019">
        <v>67024778</v>
      </c>
      <c r="B1019" s="1">
        <v>42473</v>
      </c>
      <c r="C1019" t="s">
        <v>11</v>
      </c>
      <c r="D1019" t="s">
        <v>16</v>
      </c>
      <c r="E1019">
        <v>1</v>
      </c>
      <c r="F1019">
        <v>0.97</v>
      </c>
      <c r="G1019" t="s">
        <v>149</v>
      </c>
      <c r="H1019">
        <v>9</v>
      </c>
      <c r="I1019">
        <v>14</v>
      </c>
      <c r="J1019" t="s">
        <v>14</v>
      </c>
      <c r="K1019" s="36" t="s">
        <v>149</v>
      </c>
    </row>
    <row r="1020" spans="1:11" x14ac:dyDescent="0.25">
      <c r="A1020">
        <v>22305391</v>
      </c>
      <c r="B1020" s="1">
        <v>41920</v>
      </c>
      <c r="C1020" t="s">
        <v>11</v>
      </c>
      <c r="D1020" t="s">
        <v>17</v>
      </c>
      <c r="E1020">
        <v>0.91</v>
      </c>
      <c r="F1020">
        <v>0.99</v>
      </c>
      <c r="G1020" t="s">
        <v>149</v>
      </c>
      <c r="H1020">
        <v>1</v>
      </c>
      <c r="I1020">
        <v>1</v>
      </c>
      <c r="J1020" t="s">
        <v>14</v>
      </c>
      <c r="K1020" s="36" t="s">
        <v>149</v>
      </c>
    </row>
    <row r="1021" spans="1:11" x14ac:dyDescent="0.25">
      <c r="A1021">
        <v>47303750</v>
      </c>
      <c r="B1021" s="1">
        <v>42301</v>
      </c>
      <c r="C1021" t="s">
        <v>27</v>
      </c>
      <c r="D1021" t="s">
        <v>16</v>
      </c>
      <c r="E1021">
        <v>0.9</v>
      </c>
      <c r="F1021">
        <v>0.95</v>
      </c>
      <c r="G1021" t="s">
        <v>148</v>
      </c>
      <c r="H1021">
        <v>2</v>
      </c>
      <c r="I1021">
        <v>2</v>
      </c>
      <c r="J1021" t="s">
        <v>14</v>
      </c>
      <c r="K1021" s="36" t="s">
        <v>149</v>
      </c>
    </row>
    <row r="1022" spans="1:11" x14ac:dyDescent="0.25">
      <c r="A1022">
        <v>126308580</v>
      </c>
      <c r="B1022" s="1">
        <v>42842</v>
      </c>
      <c r="C1022" t="s">
        <v>11</v>
      </c>
      <c r="D1022" t="s">
        <v>16</v>
      </c>
      <c r="E1022">
        <v>1</v>
      </c>
      <c r="F1022">
        <v>1</v>
      </c>
      <c r="G1022" t="s">
        <v>149</v>
      </c>
      <c r="H1022">
        <v>2</v>
      </c>
      <c r="I1022">
        <v>3</v>
      </c>
      <c r="J1022" t="s">
        <v>18</v>
      </c>
      <c r="K1022" s="36" t="s">
        <v>149</v>
      </c>
    </row>
    <row r="1023" spans="1:11" x14ac:dyDescent="0.25">
      <c r="A1023">
        <v>28047841</v>
      </c>
      <c r="B1023" s="1">
        <v>42055</v>
      </c>
      <c r="C1023" t="s">
        <v>11</v>
      </c>
      <c r="D1023" t="s">
        <v>16</v>
      </c>
      <c r="E1023">
        <v>1</v>
      </c>
      <c r="F1023">
        <v>0.62</v>
      </c>
      <c r="G1023" t="s">
        <v>149</v>
      </c>
      <c r="H1023">
        <v>2</v>
      </c>
      <c r="I1023">
        <v>2</v>
      </c>
      <c r="J1023" t="s">
        <v>18</v>
      </c>
      <c r="K1023" s="36" t="s">
        <v>149</v>
      </c>
    </row>
    <row r="1024" spans="1:11" x14ac:dyDescent="0.25">
      <c r="A1024">
        <v>126420664</v>
      </c>
      <c r="B1024" s="1">
        <v>42843</v>
      </c>
      <c r="C1024" t="s">
        <v>11</v>
      </c>
      <c r="D1024" t="s">
        <v>16</v>
      </c>
      <c r="E1024">
        <v>1</v>
      </c>
      <c r="F1024">
        <v>1</v>
      </c>
      <c r="G1024" t="s">
        <v>148</v>
      </c>
      <c r="H1024">
        <v>1</v>
      </c>
      <c r="I1024">
        <v>3</v>
      </c>
      <c r="J1024" t="s">
        <v>18</v>
      </c>
      <c r="K1024" s="36" t="s">
        <v>149</v>
      </c>
    </row>
    <row r="1025" spans="1:11" x14ac:dyDescent="0.25">
      <c r="A1025">
        <v>127953232</v>
      </c>
      <c r="B1025" s="1">
        <v>42853</v>
      </c>
      <c r="C1025" t="s">
        <v>11</v>
      </c>
      <c r="D1025" t="s">
        <v>16</v>
      </c>
      <c r="E1025">
        <v>1</v>
      </c>
      <c r="F1025">
        <v>1</v>
      </c>
      <c r="G1025" t="s">
        <v>148</v>
      </c>
      <c r="H1025">
        <v>1</v>
      </c>
      <c r="I1025">
        <v>1</v>
      </c>
      <c r="J1025" t="s">
        <v>18</v>
      </c>
      <c r="K1025" s="36" t="s">
        <v>149</v>
      </c>
    </row>
    <row r="1026" spans="1:11" x14ac:dyDescent="0.25">
      <c r="A1026">
        <v>128093440</v>
      </c>
      <c r="B1026" s="1">
        <v>42854</v>
      </c>
      <c r="C1026" t="s">
        <v>19</v>
      </c>
      <c r="D1026" t="s">
        <v>17</v>
      </c>
      <c r="E1026">
        <v>1</v>
      </c>
      <c r="F1026">
        <v>0.71</v>
      </c>
      <c r="G1026" t="s">
        <v>148</v>
      </c>
      <c r="H1026">
        <v>1</v>
      </c>
      <c r="I1026">
        <v>2</v>
      </c>
      <c r="J1026" t="s">
        <v>14</v>
      </c>
      <c r="K1026" s="36" t="s">
        <v>149</v>
      </c>
    </row>
    <row r="1027" spans="1:11" x14ac:dyDescent="0.25">
      <c r="A1027">
        <v>128136044</v>
      </c>
      <c r="B1027" s="1">
        <v>42854</v>
      </c>
      <c r="C1027" t="s">
        <v>11</v>
      </c>
      <c r="D1027" t="s">
        <v>16</v>
      </c>
      <c r="E1027">
        <v>1</v>
      </c>
      <c r="F1027">
        <v>0.97</v>
      </c>
      <c r="G1027" t="s">
        <v>149</v>
      </c>
      <c r="H1027">
        <v>1</v>
      </c>
      <c r="I1027">
        <v>2</v>
      </c>
      <c r="J1027" t="s">
        <v>14</v>
      </c>
      <c r="K1027" s="36" t="s">
        <v>149</v>
      </c>
    </row>
    <row r="1028" spans="1:11" x14ac:dyDescent="0.25">
      <c r="A1028">
        <v>127976288</v>
      </c>
      <c r="B1028" s="1">
        <v>42853</v>
      </c>
      <c r="C1028" t="s">
        <v>11</v>
      </c>
      <c r="D1028" t="s">
        <v>16</v>
      </c>
      <c r="E1028">
        <v>1</v>
      </c>
      <c r="F1028">
        <v>0.98</v>
      </c>
      <c r="G1028" t="s">
        <v>149</v>
      </c>
      <c r="H1028">
        <v>1</v>
      </c>
      <c r="I1028">
        <v>1</v>
      </c>
      <c r="J1028" t="s">
        <v>14</v>
      </c>
      <c r="K1028" s="36" t="s">
        <v>149</v>
      </c>
    </row>
    <row r="1029" spans="1:11" x14ac:dyDescent="0.25">
      <c r="A1029">
        <v>110651397</v>
      </c>
      <c r="B1029" s="1">
        <v>42744</v>
      </c>
      <c r="C1029" t="s">
        <v>11</v>
      </c>
      <c r="D1029" t="s">
        <v>16</v>
      </c>
      <c r="E1029">
        <v>1</v>
      </c>
      <c r="F1029">
        <v>1</v>
      </c>
      <c r="G1029" t="s">
        <v>148</v>
      </c>
      <c r="H1029">
        <v>8</v>
      </c>
      <c r="I1029">
        <v>10</v>
      </c>
      <c r="J1029" t="s">
        <v>14</v>
      </c>
      <c r="K1029" s="36" t="s">
        <v>149</v>
      </c>
    </row>
    <row r="1030" spans="1:11" x14ac:dyDescent="0.25">
      <c r="A1030">
        <v>38057762</v>
      </c>
      <c r="B1030" s="1">
        <v>42195</v>
      </c>
      <c r="C1030" t="s">
        <v>27</v>
      </c>
      <c r="D1030" t="s">
        <v>16</v>
      </c>
      <c r="E1030">
        <v>1</v>
      </c>
      <c r="F1030">
        <v>1</v>
      </c>
      <c r="G1030" t="s">
        <v>148</v>
      </c>
      <c r="H1030">
        <v>1</v>
      </c>
      <c r="I1030">
        <v>1</v>
      </c>
      <c r="J1030" t="s">
        <v>18</v>
      </c>
      <c r="K1030" s="36" t="s">
        <v>149</v>
      </c>
    </row>
    <row r="1031" spans="1:11" x14ac:dyDescent="0.25">
      <c r="A1031">
        <v>16829566</v>
      </c>
      <c r="B1031" s="1">
        <v>41805</v>
      </c>
      <c r="C1031" t="s">
        <v>11</v>
      </c>
      <c r="D1031" t="s">
        <v>16</v>
      </c>
      <c r="E1031">
        <v>1</v>
      </c>
      <c r="F1031">
        <v>0.94</v>
      </c>
      <c r="G1031" t="s">
        <v>148</v>
      </c>
      <c r="H1031">
        <v>1</v>
      </c>
      <c r="I1031">
        <v>1</v>
      </c>
      <c r="J1031" t="s">
        <v>14</v>
      </c>
      <c r="K1031" s="36" t="s">
        <v>149</v>
      </c>
    </row>
    <row r="1032" spans="1:11" x14ac:dyDescent="0.25">
      <c r="A1032">
        <v>37787702</v>
      </c>
      <c r="B1032" s="1">
        <v>42192</v>
      </c>
      <c r="C1032" t="s">
        <v>11</v>
      </c>
      <c r="D1032" t="s">
        <v>17</v>
      </c>
      <c r="E1032">
        <v>0.9</v>
      </c>
      <c r="F1032">
        <v>0.25</v>
      </c>
      <c r="G1032" t="s">
        <v>148</v>
      </c>
      <c r="H1032">
        <v>1</v>
      </c>
      <c r="I1032">
        <v>1</v>
      </c>
      <c r="J1032" t="s">
        <v>18</v>
      </c>
      <c r="K1032" s="36" t="s">
        <v>149</v>
      </c>
    </row>
    <row r="1033" spans="1:11" x14ac:dyDescent="0.25">
      <c r="A1033">
        <v>15784616</v>
      </c>
      <c r="B1033" s="1">
        <v>41779</v>
      </c>
      <c r="C1033" t="s">
        <v>11</v>
      </c>
      <c r="D1033" t="s">
        <v>17</v>
      </c>
      <c r="E1033">
        <v>1</v>
      </c>
      <c r="F1033">
        <v>0.87</v>
      </c>
      <c r="G1033" t="s">
        <v>149</v>
      </c>
      <c r="H1033">
        <v>2</v>
      </c>
      <c r="I1033">
        <v>4</v>
      </c>
      <c r="J1033" t="s">
        <v>14</v>
      </c>
      <c r="K1033" s="36" t="s">
        <v>149</v>
      </c>
    </row>
    <row r="1034" spans="1:11" x14ac:dyDescent="0.25">
      <c r="A1034">
        <v>37223704</v>
      </c>
      <c r="B1034" s="1">
        <v>42186</v>
      </c>
      <c r="C1034" t="s">
        <v>11</v>
      </c>
      <c r="D1034" t="s">
        <v>12</v>
      </c>
      <c r="G1034" t="s">
        <v>148</v>
      </c>
      <c r="H1034">
        <v>1</v>
      </c>
      <c r="I1034">
        <v>2</v>
      </c>
      <c r="J1034" t="s">
        <v>14</v>
      </c>
      <c r="K1034" s="36" t="s">
        <v>149</v>
      </c>
    </row>
    <row r="1035" spans="1:11" x14ac:dyDescent="0.25">
      <c r="A1035">
        <v>131615518</v>
      </c>
      <c r="B1035" s="1">
        <v>42878</v>
      </c>
      <c r="C1035" t="s">
        <v>11</v>
      </c>
      <c r="D1035" t="s">
        <v>17</v>
      </c>
      <c r="E1035">
        <v>1</v>
      </c>
      <c r="F1035">
        <v>1</v>
      </c>
      <c r="G1035" t="s">
        <v>149</v>
      </c>
      <c r="H1035">
        <v>1</v>
      </c>
      <c r="I1035">
        <v>1</v>
      </c>
      <c r="J1035" t="s">
        <v>14</v>
      </c>
      <c r="K1035" s="36" t="s">
        <v>149</v>
      </c>
    </row>
    <row r="1036" spans="1:11" x14ac:dyDescent="0.25">
      <c r="A1036">
        <v>1019300</v>
      </c>
      <c r="B1036" s="1">
        <v>40780</v>
      </c>
      <c r="C1036" t="s">
        <v>11</v>
      </c>
      <c r="D1036" t="s">
        <v>16</v>
      </c>
      <c r="E1036">
        <v>1</v>
      </c>
      <c r="F1036">
        <v>0.94</v>
      </c>
      <c r="G1036" t="s">
        <v>149</v>
      </c>
      <c r="H1036">
        <v>1</v>
      </c>
      <c r="I1036">
        <v>1</v>
      </c>
      <c r="J1036" t="s">
        <v>14</v>
      </c>
      <c r="K1036" s="36" t="s">
        <v>149</v>
      </c>
    </row>
    <row r="1037" spans="1:11" x14ac:dyDescent="0.25">
      <c r="A1037">
        <v>15295190</v>
      </c>
      <c r="B1037" s="1">
        <v>41768</v>
      </c>
      <c r="C1037" t="s">
        <v>11</v>
      </c>
      <c r="D1037" t="s">
        <v>16</v>
      </c>
      <c r="E1037">
        <v>1</v>
      </c>
      <c r="F1037">
        <v>0.97</v>
      </c>
      <c r="G1037" t="s">
        <v>148</v>
      </c>
      <c r="H1037">
        <v>4</v>
      </c>
      <c r="I1037">
        <v>4</v>
      </c>
      <c r="J1037" t="s">
        <v>14</v>
      </c>
      <c r="K1037" s="36" t="s">
        <v>149</v>
      </c>
    </row>
    <row r="1038" spans="1:11" x14ac:dyDescent="0.25">
      <c r="A1038">
        <v>90941203</v>
      </c>
      <c r="B1038" s="1">
        <v>42602</v>
      </c>
      <c r="C1038" t="s">
        <v>11</v>
      </c>
      <c r="D1038" t="s">
        <v>21</v>
      </c>
      <c r="E1038">
        <v>1</v>
      </c>
      <c r="F1038">
        <v>0</v>
      </c>
      <c r="G1038" t="s">
        <v>148</v>
      </c>
      <c r="H1038">
        <v>1</v>
      </c>
      <c r="I1038">
        <v>1</v>
      </c>
      <c r="J1038" t="s">
        <v>14</v>
      </c>
      <c r="K1038" s="36" t="s">
        <v>149</v>
      </c>
    </row>
    <row r="1039" spans="1:11" x14ac:dyDescent="0.25">
      <c r="A1039">
        <v>34188041</v>
      </c>
      <c r="B1039" s="1">
        <v>42149</v>
      </c>
      <c r="C1039" t="s">
        <v>11</v>
      </c>
      <c r="D1039" t="s">
        <v>16</v>
      </c>
      <c r="E1039">
        <v>1</v>
      </c>
      <c r="F1039">
        <v>0.78</v>
      </c>
      <c r="G1039" t="s">
        <v>149</v>
      </c>
      <c r="H1039">
        <v>1</v>
      </c>
      <c r="I1039">
        <v>2</v>
      </c>
      <c r="J1039" t="s">
        <v>14</v>
      </c>
      <c r="K1039" s="36" t="s">
        <v>149</v>
      </c>
    </row>
    <row r="1040" spans="1:11" x14ac:dyDescent="0.25">
      <c r="A1040">
        <v>120066393</v>
      </c>
      <c r="B1040" s="1">
        <v>42804</v>
      </c>
      <c r="C1040" t="s">
        <v>11</v>
      </c>
      <c r="D1040" t="s">
        <v>16</v>
      </c>
      <c r="E1040">
        <v>1</v>
      </c>
      <c r="F1040">
        <v>1</v>
      </c>
      <c r="G1040" t="s">
        <v>148</v>
      </c>
      <c r="H1040">
        <v>26</v>
      </c>
      <c r="I1040">
        <v>38</v>
      </c>
      <c r="J1040" t="s">
        <v>14</v>
      </c>
      <c r="K1040" s="36" t="s">
        <v>149</v>
      </c>
    </row>
    <row r="1041" spans="1:11" x14ac:dyDescent="0.25">
      <c r="A1041">
        <v>67964500</v>
      </c>
      <c r="B1041" s="1">
        <v>42479</v>
      </c>
      <c r="C1041" t="s">
        <v>11</v>
      </c>
      <c r="D1041" t="s">
        <v>16</v>
      </c>
      <c r="E1041">
        <v>1</v>
      </c>
      <c r="F1041">
        <v>0.94</v>
      </c>
      <c r="G1041" t="s">
        <v>149</v>
      </c>
      <c r="H1041">
        <v>1</v>
      </c>
      <c r="I1041">
        <v>2</v>
      </c>
      <c r="J1041" t="s">
        <v>14</v>
      </c>
      <c r="K1041" s="36" t="s">
        <v>148</v>
      </c>
    </row>
    <row r="1042" spans="1:11" x14ac:dyDescent="0.25">
      <c r="A1042">
        <v>14713230</v>
      </c>
      <c r="B1042" s="1">
        <v>41754</v>
      </c>
      <c r="C1042" t="s">
        <v>11</v>
      </c>
      <c r="D1042" t="s">
        <v>16</v>
      </c>
      <c r="E1042">
        <v>1</v>
      </c>
      <c r="F1042">
        <v>1</v>
      </c>
      <c r="G1042" t="s">
        <v>27</v>
      </c>
      <c r="H1042">
        <v>9</v>
      </c>
      <c r="I1042">
        <v>9</v>
      </c>
      <c r="J1042" t="s">
        <v>14</v>
      </c>
      <c r="K1042" s="36" t="s">
        <v>149</v>
      </c>
    </row>
    <row r="1043" spans="1:11" x14ac:dyDescent="0.25">
      <c r="A1043">
        <v>2563960</v>
      </c>
      <c r="B1043" s="1">
        <v>41066</v>
      </c>
      <c r="C1043" t="s">
        <v>11</v>
      </c>
      <c r="D1043" t="s">
        <v>21</v>
      </c>
      <c r="E1043">
        <v>0.91</v>
      </c>
      <c r="F1043">
        <v>0.62</v>
      </c>
      <c r="G1043" t="s">
        <v>149</v>
      </c>
      <c r="H1043">
        <v>1</v>
      </c>
      <c r="I1043">
        <v>1</v>
      </c>
      <c r="J1043" t="s">
        <v>14</v>
      </c>
      <c r="K1043" s="36" t="s">
        <v>149</v>
      </c>
    </row>
    <row r="1044" spans="1:11" x14ac:dyDescent="0.25">
      <c r="A1044">
        <v>14189741</v>
      </c>
      <c r="B1044" s="1">
        <v>41741</v>
      </c>
      <c r="C1044" t="s">
        <v>11</v>
      </c>
      <c r="D1044" t="s">
        <v>16</v>
      </c>
      <c r="E1044">
        <v>1</v>
      </c>
      <c r="F1044">
        <v>0.98</v>
      </c>
      <c r="G1044" t="s">
        <v>149</v>
      </c>
      <c r="H1044">
        <v>2</v>
      </c>
      <c r="I1044">
        <v>6</v>
      </c>
      <c r="J1044" t="s">
        <v>14</v>
      </c>
      <c r="K1044" s="36" t="s">
        <v>149</v>
      </c>
    </row>
    <row r="1045" spans="1:11" x14ac:dyDescent="0.25">
      <c r="A1045">
        <v>128854585</v>
      </c>
      <c r="B1045" s="1">
        <v>42859</v>
      </c>
      <c r="C1045" t="s">
        <v>11</v>
      </c>
      <c r="D1045" t="s">
        <v>16</v>
      </c>
      <c r="E1045">
        <v>1</v>
      </c>
      <c r="F1045">
        <v>0.54</v>
      </c>
      <c r="G1045" t="s">
        <v>148</v>
      </c>
      <c r="H1045">
        <v>1</v>
      </c>
      <c r="I1045">
        <v>1</v>
      </c>
      <c r="J1045" t="s">
        <v>14</v>
      </c>
      <c r="K1045" s="36" t="s">
        <v>149</v>
      </c>
    </row>
    <row r="1046" spans="1:11" x14ac:dyDescent="0.25">
      <c r="A1046">
        <v>132177161</v>
      </c>
      <c r="B1046" s="1">
        <v>42882</v>
      </c>
      <c r="C1046" t="s">
        <v>11</v>
      </c>
      <c r="D1046" t="s">
        <v>16</v>
      </c>
      <c r="E1046">
        <v>1</v>
      </c>
      <c r="F1046">
        <v>0.87</v>
      </c>
      <c r="G1046" t="s">
        <v>149</v>
      </c>
      <c r="H1046">
        <v>3</v>
      </c>
      <c r="I1046">
        <v>5</v>
      </c>
      <c r="J1046" t="s">
        <v>14</v>
      </c>
      <c r="K1046" s="36" t="s">
        <v>149</v>
      </c>
    </row>
    <row r="1047" spans="1:11" x14ac:dyDescent="0.25">
      <c r="A1047">
        <v>113097324</v>
      </c>
      <c r="B1047" s="1">
        <v>42759</v>
      </c>
      <c r="C1047" t="s">
        <v>11</v>
      </c>
      <c r="D1047" t="s">
        <v>12</v>
      </c>
      <c r="F1047">
        <v>1</v>
      </c>
      <c r="G1047" t="s">
        <v>149</v>
      </c>
      <c r="H1047">
        <v>2</v>
      </c>
      <c r="I1047">
        <v>2</v>
      </c>
      <c r="J1047" t="s">
        <v>14</v>
      </c>
      <c r="K1047" s="36" t="s">
        <v>149</v>
      </c>
    </row>
    <row r="1048" spans="1:11" x14ac:dyDescent="0.25">
      <c r="A1048">
        <v>64720844</v>
      </c>
      <c r="B1048" s="1">
        <v>42457</v>
      </c>
      <c r="C1048" t="s">
        <v>30</v>
      </c>
      <c r="D1048" t="s">
        <v>12</v>
      </c>
      <c r="G1048" t="s">
        <v>148</v>
      </c>
      <c r="H1048">
        <v>1</v>
      </c>
      <c r="I1048">
        <v>1</v>
      </c>
      <c r="J1048" t="s">
        <v>22</v>
      </c>
      <c r="K1048" s="36" t="s">
        <v>149</v>
      </c>
    </row>
    <row r="1049" spans="1:11" x14ac:dyDescent="0.25">
      <c r="A1049">
        <v>21608505</v>
      </c>
      <c r="B1049" s="1">
        <v>41903</v>
      </c>
      <c r="C1049" t="s">
        <v>11</v>
      </c>
      <c r="D1049" t="s">
        <v>16</v>
      </c>
      <c r="E1049">
        <v>1</v>
      </c>
      <c r="F1049">
        <v>0.98</v>
      </c>
      <c r="G1049" t="s">
        <v>149</v>
      </c>
      <c r="H1049">
        <v>2</v>
      </c>
      <c r="I1049">
        <v>2</v>
      </c>
      <c r="J1049" t="s">
        <v>14</v>
      </c>
      <c r="K1049" s="36" t="s">
        <v>149</v>
      </c>
    </row>
    <row r="1050" spans="1:11" x14ac:dyDescent="0.25">
      <c r="A1050">
        <v>19896856</v>
      </c>
      <c r="B1050" s="1">
        <v>41863</v>
      </c>
      <c r="C1050" t="s">
        <v>11</v>
      </c>
      <c r="D1050" t="s">
        <v>16</v>
      </c>
      <c r="E1050">
        <v>1</v>
      </c>
      <c r="F1050">
        <v>1</v>
      </c>
      <c r="G1050" t="s">
        <v>149</v>
      </c>
      <c r="H1050">
        <v>1</v>
      </c>
      <c r="I1050">
        <v>3</v>
      </c>
      <c r="J1050" t="s">
        <v>14</v>
      </c>
      <c r="K1050" s="36" t="s">
        <v>149</v>
      </c>
    </row>
    <row r="1051" spans="1:11" x14ac:dyDescent="0.25">
      <c r="A1051">
        <v>14959319</v>
      </c>
      <c r="B1051" s="1">
        <v>41760</v>
      </c>
      <c r="C1051" t="s">
        <v>11</v>
      </c>
      <c r="D1051" t="s">
        <v>16</v>
      </c>
      <c r="E1051">
        <v>1</v>
      </c>
      <c r="F1051">
        <v>1</v>
      </c>
      <c r="G1051" t="s">
        <v>149</v>
      </c>
      <c r="H1051">
        <v>1</v>
      </c>
      <c r="I1051">
        <v>1</v>
      </c>
      <c r="J1051" t="s">
        <v>14</v>
      </c>
      <c r="K1051" s="36" t="s">
        <v>149</v>
      </c>
    </row>
    <row r="1052" spans="1:11" x14ac:dyDescent="0.25">
      <c r="A1052">
        <v>120627887</v>
      </c>
      <c r="B1052" s="1">
        <v>42807</v>
      </c>
      <c r="C1052" t="s">
        <v>11</v>
      </c>
      <c r="D1052" t="s">
        <v>17</v>
      </c>
      <c r="E1052">
        <v>1</v>
      </c>
      <c r="F1052">
        <v>0.59</v>
      </c>
      <c r="G1052" t="s">
        <v>148</v>
      </c>
      <c r="H1052">
        <v>1</v>
      </c>
      <c r="I1052">
        <v>1</v>
      </c>
      <c r="J1052" t="s">
        <v>22</v>
      </c>
      <c r="K1052" s="36" t="s">
        <v>149</v>
      </c>
    </row>
    <row r="1053" spans="1:11" x14ac:dyDescent="0.25">
      <c r="A1053">
        <v>105083695</v>
      </c>
      <c r="B1053" s="1">
        <v>42699</v>
      </c>
      <c r="C1053" t="s">
        <v>11</v>
      </c>
      <c r="D1053" t="s">
        <v>16</v>
      </c>
      <c r="E1053">
        <v>1</v>
      </c>
      <c r="F1053">
        <v>1</v>
      </c>
      <c r="G1053" t="s">
        <v>149</v>
      </c>
      <c r="H1053">
        <v>2</v>
      </c>
      <c r="I1053">
        <v>3</v>
      </c>
      <c r="J1053" t="s">
        <v>14</v>
      </c>
      <c r="K1053" s="36" t="s">
        <v>149</v>
      </c>
    </row>
    <row r="1054" spans="1:11" x14ac:dyDescent="0.25">
      <c r="A1054">
        <v>501229909</v>
      </c>
      <c r="B1054" s="1">
        <v>44972</v>
      </c>
      <c r="C1054" t="s">
        <v>11</v>
      </c>
      <c r="D1054" t="s">
        <v>16</v>
      </c>
      <c r="E1054">
        <v>1</v>
      </c>
      <c r="F1054">
        <v>0.99</v>
      </c>
      <c r="G1054" t="s">
        <v>149</v>
      </c>
      <c r="H1054">
        <v>23</v>
      </c>
      <c r="I1054">
        <v>24</v>
      </c>
      <c r="J1054" t="s">
        <v>14</v>
      </c>
      <c r="K1054" s="36" t="s">
        <v>149</v>
      </c>
    </row>
    <row r="1055" spans="1:11" x14ac:dyDescent="0.25">
      <c r="A1055">
        <v>31839003</v>
      </c>
      <c r="B1055" s="1">
        <v>42118</v>
      </c>
      <c r="C1055" t="s">
        <v>11</v>
      </c>
      <c r="D1055" t="s">
        <v>12</v>
      </c>
      <c r="G1055" t="s">
        <v>148</v>
      </c>
      <c r="H1055">
        <v>1</v>
      </c>
      <c r="I1055">
        <v>2</v>
      </c>
      <c r="J1055" t="s">
        <v>18</v>
      </c>
      <c r="K1055" s="36" t="s">
        <v>149</v>
      </c>
    </row>
    <row r="1056" spans="1:11" x14ac:dyDescent="0.25">
      <c r="A1056">
        <v>86055764</v>
      </c>
      <c r="B1056" s="1">
        <v>42577</v>
      </c>
      <c r="C1056" t="s">
        <v>27</v>
      </c>
      <c r="D1056" t="s">
        <v>16</v>
      </c>
      <c r="E1056">
        <v>1</v>
      </c>
      <c r="F1056">
        <v>1</v>
      </c>
      <c r="G1056" t="s">
        <v>149</v>
      </c>
      <c r="H1056">
        <v>1</v>
      </c>
      <c r="I1056">
        <v>1</v>
      </c>
      <c r="J1056" t="s">
        <v>14</v>
      </c>
      <c r="K1056" s="36" t="s">
        <v>149</v>
      </c>
    </row>
    <row r="1057" spans="1:11" x14ac:dyDescent="0.25">
      <c r="A1057">
        <v>14714896</v>
      </c>
      <c r="B1057" s="1">
        <v>42887</v>
      </c>
      <c r="C1057" t="s">
        <v>11</v>
      </c>
      <c r="D1057" t="s">
        <v>16</v>
      </c>
      <c r="E1057">
        <v>0.96</v>
      </c>
      <c r="F1057">
        <v>0.98</v>
      </c>
      <c r="G1057" t="s">
        <v>148</v>
      </c>
      <c r="H1057">
        <v>3</v>
      </c>
      <c r="I1057">
        <v>3</v>
      </c>
      <c r="J1057" t="s">
        <v>14</v>
      </c>
      <c r="K1057" s="36" t="s">
        <v>149</v>
      </c>
    </row>
    <row r="1058" spans="1:11" x14ac:dyDescent="0.25">
      <c r="A1058">
        <v>37454801</v>
      </c>
      <c r="B1058" s="1">
        <v>42189</v>
      </c>
      <c r="C1058" t="s">
        <v>11</v>
      </c>
      <c r="D1058" t="s">
        <v>16</v>
      </c>
      <c r="E1058">
        <v>1</v>
      </c>
      <c r="F1058">
        <v>0.57999999999999996</v>
      </c>
      <c r="G1058" t="s">
        <v>149</v>
      </c>
      <c r="H1058">
        <v>1</v>
      </c>
      <c r="I1058">
        <v>1</v>
      </c>
      <c r="J1058" t="s">
        <v>14</v>
      </c>
      <c r="K1058" s="36" t="s">
        <v>149</v>
      </c>
    </row>
    <row r="1059" spans="1:11" x14ac:dyDescent="0.25">
      <c r="A1059">
        <v>129835773</v>
      </c>
      <c r="B1059" s="1">
        <v>42866</v>
      </c>
      <c r="C1059" t="s">
        <v>11</v>
      </c>
      <c r="D1059" t="s">
        <v>16</v>
      </c>
      <c r="E1059">
        <v>1</v>
      </c>
      <c r="F1059">
        <v>1</v>
      </c>
      <c r="G1059" t="s">
        <v>148</v>
      </c>
      <c r="H1059">
        <v>1</v>
      </c>
      <c r="I1059">
        <v>1</v>
      </c>
      <c r="J1059" t="s">
        <v>14</v>
      </c>
      <c r="K1059" s="36" t="s">
        <v>149</v>
      </c>
    </row>
    <row r="1060" spans="1:11" x14ac:dyDescent="0.25">
      <c r="A1060">
        <v>127569594</v>
      </c>
      <c r="B1060" s="1">
        <v>42850</v>
      </c>
      <c r="C1060" t="s">
        <v>11</v>
      </c>
      <c r="D1060" t="s">
        <v>16</v>
      </c>
      <c r="E1060">
        <v>1</v>
      </c>
      <c r="F1060">
        <v>0.98</v>
      </c>
      <c r="G1060" t="s">
        <v>148</v>
      </c>
      <c r="H1060">
        <v>8</v>
      </c>
      <c r="I1060">
        <v>8</v>
      </c>
      <c r="J1060" t="s">
        <v>14</v>
      </c>
      <c r="K1060" s="36" t="s">
        <v>149</v>
      </c>
    </row>
    <row r="1061" spans="1:11" x14ac:dyDescent="0.25">
      <c r="A1061">
        <v>104954660</v>
      </c>
      <c r="B1061" s="1">
        <v>42697</v>
      </c>
      <c r="C1061" t="s">
        <v>11</v>
      </c>
      <c r="D1061" t="s">
        <v>16</v>
      </c>
      <c r="E1061">
        <v>0.98</v>
      </c>
      <c r="F1061">
        <v>0.97</v>
      </c>
      <c r="G1061" t="s">
        <v>148</v>
      </c>
      <c r="H1061">
        <v>11</v>
      </c>
      <c r="I1061">
        <v>12</v>
      </c>
      <c r="J1061" t="s">
        <v>14</v>
      </c>
      <c r="K1061" s="36" t="s">
        <v>149</v>
      </c>
    </row>
    <row r="1062" spans="1:11" x14ac:dyDescent="0.25">
      <c r="A1062">
        <v>25861473</v>
      </c>
      <c r="B1062" s="1">
        <v>42013</v>
      </c>
      <c r="C1062" t="s">
        <v>11</v>
      </c>
      <c r="D1062" t="s">
        <v>16</v>
      </c>
      <c r="E1062">
        <v>1</v>
      </c>
      <c r="F1062">
        <v>0.98</v>
      </c>
      <c r="G1062" t="s">
        <v>148</v>
      </c>
      <c r="H1062">
        <v>1</v>
      </c>
      <c r="I1062">
        <v>2</v>
      </c>
      <c r="J1062" t="s">
        <v>18</v>
      </c>
      <c r="K1062" s="36" t="s">
        <v>149</v>
      </c>
    </row>
    <row r="1063" spans="1:11" x14ac:dyDescent="0.25">
      <c r="A1063">
        <v>115351358</v>
      </c>
      <c r="B1063" s="1">
        <v>42773</v>
      </c>
      <c r="C1063" t="s">
        <v>11</v>
      </c>
      <c r="D1063" t="s">
        <v>16</v>
      </c>
      <c r="E1063">
        <v>1</v>
      </c>
      <c r="F1063">
        <v>1</v>
      </c>
      <c r="G1063" t="s">
        <v>148</v>
      </c>
      <c r="H1063">
        <v>1</v>
      </c>
      <c r="I1063">
        <v>4</v>
      </c>
      <c r="J1063" t="s">
        <v>14</v>
      </c>
      <c r="K1063" s="36" t="s">
        <v>149</v>
      </c>
    </row>
    <row r="1064" spans="1:11" x14ac:dyDescent="0.25">
      <c r="A1064">
        <v>133742725</v>
      </c>
      <c r="B1064" s="1">
        <v>42892</v>
      </c>
      <c r="C1064" t="s">
        <v>11</v>
      </c>
      <c r="D1064" t="s">
        <v>17</v>
      </c>
      <c r="E1064">
        <v>1</v>
      </c>
      <c r="F1064">
        <v>0.74</v>
      </c>
      <c r="G1064" t="s">
        <v>148</v>
      </c>
      <c r="H1064">
        <v>3</v>
      </c>
      <c r="I1064">
        <v>3</v>
      </c>
      <c r="J1064" t="s">
        <v>14</v>
      </c>
      <c r="K1064" s="36" t="s">
        <v>149</v>
      </c>
    </row>
    <row r="1065" spans="1:11" x14ac:dyDescent="0.25">
      <c r="A1065">
        <v>109127284</v>
      </c>
      <c r="B1065" s="1">
        <v>42734</v>
      </c>
      <c r="C1065" t="s">
        <v>11</v>
      </c>
      <c r="D1065" t="s">
        <v>12</v>
      </c>
      <c r="F1065">
        <v>0</v>
      </c>
      <c r="G1065" t="s">
        <v>148</v>
      </c>
      <c r="H1065">
        <v>1</v>
      </c>
      <c r="I1065">
        <v>1</v>
      </c>
      <c r="J1065" t="s">
        <v>14</v>
      </c>
      <c r="K1065" s="36" t="s">
        <v>148</v>
      </c>
    </row>
    <row r="1066" spans="1:11" x14ac:dyDescent="0.25">
      <c r="A1066">
        <v>90670630</v>
      </c>
      <c r="B1066" s="1">
        <v>42600</v>
      </c>
      <c r="C1066" t="s">
        <v>27</v>
      </c>
      <c r="D1066" t="s">
        <v>16</v>
      </c>
      <c r="E1066">
        <v>1</v>
      </c>
      <c r="F1066">
        <v>0.86</v>
      </c>
      <c r="G1066" t="s">
        <v>149</v>
      </c>
      <c r="H1066">
        <v>1</v>
      </c>
      <c r="I1066">
        <v>1</v>
      </c>
      <c r="J1066" t="s">
        <v>14</v>
      </c>
      <c r="K1066" s="36" t="s">
        <v>149</v>
      </c>
    </row>
    <row r="1067" spans="1:11" x14ac:dyDescent="0.25">
      <c r="A1067">
        <v>3113415</v>
      </c>
      <c r="B1067" s="1">
        <v>41121</v>
      </c>
      <c r="C1067" t="s">
        <v>11</v>
      </c>
      <c r="D1067" t="s">
        <v>16</v>
      </c>
      <c r="E1067">
        <v>1</v>
      </c>
      <c r="F1067">
        <v>0.89</v>
      </c>
      <c r="G1067" t="s">
        <v>148</v>
      </c>
      <c r="H1067">
        <v>18</v>
      </c>
      <c r="I1067">
        <v>18</v>
      </c>
      <c r="J1067" t="s">
        <v>14</v>
      </c>
      <c r="K1067" s="36" t="s">
        <v>149</v>
      </c>
    </row>
    <row r="1068" spans="1:11" x14ac:dyDescent="0.25">
      <c r="A1068">
        <v>134063747</v>
      </c>
      <c r="B1068" s="1">
        <v>42894</v>
      </c>
      <c r="C1068" t="s">
        <v>11</v>
      </c>
      <c r="D1068" t="s">
        <v>16</v>
      </c>
      <c r="E1068">
        <v>1</v>
      </c>
      <c r="F1068">
        <v>1</v>
      </c>
      <c r="G1068" t="s">
        <v>148</v>
      </c>
      <c r="H1068">
        <v>1</v>
      </c>
      <c r="I1068">
        <v>1</v>
      </c>
      <c r="J1068" t="s">
        <v>18</v>
      </c>
      <c r="K1068" s="36" t="s">
        <v>149</v>
      </c>
    </row>
    <row r="1069" spans="1:11" x14ac:dyDescent="0.25">
      <c r="A1069">
        <v>15816070</v>
      </c>
      <c r="B1069" s="1">
        <v>41780</v>
      </c>
      <c r="C1069" t="s">
        <v>11</v>
      </c>
      <c r="D1069" t="s">
        <v>17</v>
      </c>
      <c r="E1069">
        <v>1</v>
      </c>
      <c r="F1069">
        <v>0.94</v>
      </c>
      <c r="G1069" t="s">
        <v>149</v>
      </c>
      <c r="H1069">
        <v>3</v>
      </c>
      <c r="I1069">
        <v>4</v>
      </c>
      <c r="J1069" t="s">
        <v>18</v>
      </c>
      <c r="K1069" s="36" t="s">
        <v>149</v>
      </c>
    </row>
    <row r="1070" spans="1:11" x14ac:dyDescent="0.25">
      <c r="A1070">
        <v>51908545</v>
      </c>
      <c r="B1070" s="1">
        <v>42359</v>
      </c>
      <c r="C1070" t="s">
        <v>11</v>
      </c>
      <c r="D1070" t="s">
        <v>16</v>
      </c>
      <c r="E1070">
        <v>1</v>
      </c>
      <c r="F1070">
        <v>0.9</v>
      </c>
      <c r="G1070" t="s">
        <v>149</v>
      </c>
      <c r="H1070">
        <v>1</v>
      </c>
      <c r="I1070">
        <v>1</v>
      </c>
      <c r="J1070" t="s">
        <v>14</v>
      </c>
      <c r="K1070" s="36" t="s">
        <v>149</v>
      </c>
    </row>
    <row r="1071" spans="1:11" x14ac:dyDescent="0.25">
      <c r="A1071">
        <v>84019234</v>
      </c>
      <c r="B1071" s="1">
        <v>42567</v>
      </c>
      <c r="C1071" t="s">
        <v>11</v>
      </c>
      <c r="D1071" t="s">
        <v>17</v>
      </c>
      <c r="E1071">
        <v>1</v>
      </c>
      <c r="F1071">
        <v>0.56999999999999995</v>
      </c>
      <c r="G1071" t="s">
        <v>148</v>
      </c>
      <c r="H1071">
        <v>1</v>
      </c>
      <c r="I1071">
        <v>1</v>
      </c>
      <c r="J1071" t="s">
        <v>14</v>
      </c>
      <c r="K1071" s="36" t="s">
        <v>149</v>
      </c>
    </row>
    <row r="1072" spans="1:11" x14ac:dyDescent="0.25">
      <c r="A1072">
        <v>134388380</v>
      </c>
      <c r="B1072" s="1">
        <v>42896</v>
      </c>
      <c r="C1072" t="s">
        <v>11</v>
      </c>
      <c r="D1072" t="s">
        <v>16</v>
      </c>
      <c r="E1072">
        <v>1</v>
      </c>
      <c r="F1072">
        <v>0.98</v>
      </c>
      <c r="G1072" t="s">
        <v>148</v>
      </c>
      <c r="H1072">
        <v>3</v>
      </c>
      <c r="I1072">
        <v>4</v>
      </c>
      <c r="J1072" t="s">
        <v>14</v>
      </c>
      <c r="K1072" s="36" t="s">
        <v>149</v>
      </c>
    </row>
    <row r="1073" spans="1:11" x14ac:dyDescent="0.25">
      <c r="A1073">
        <v>15512877</v>
      </c>
      <c r="B1073" s="1">
        <v>41773</v>
      </c>
      <c r="C1073" t="s">
        <v>11</v>
      </c>
      <c r="D1073" t="s">
        <v>16</v>
      </c>
      <c r="E1073">
        <v>1</v>
      </c>
      <c r="F1073">
        <v>1</v>
      </c>
      <c r="G1073" t="s">
        <v>149</v>
      </c>
      <c r="H1073">
        <v>2</v>
      </c>
      <c r="I1073">
        <v>2</v>
      </c>
      <c r="J1073" t="s">
        <v>14</v>
      </c>
      <c r="K1073" s="36" t="s">
        <v>149</v>
      </c>
    </row>
    <row r="1074" spans="1:11" x14ac:dyDescent="0.25">
      <c r="A1074">
        <v>135611405</v>
      </c>
      <c r="B1074" s="1">
        <v>42904</v>
      </c>
      <c r="C1074" t="s">
        <v>11</v>
      </c>
      <c r="D1074" t="s">
        <v>16</v>
      </c>
      <c r="E1074">
        <v>1</v>
      </c>
      <c r="F1074">
        <v>1</v>
      </c>
      <c r="G1074" t="s">
        <v>149</v>
      </c>
      <c r="H1074">
        <v>1</v>
      </c>
      <c r="I1074">
        <v>5</v>
      </c>
      <c r="J1074" t="s">
        <v>14</v>
      </c>
      <c r="K1074" s="36" t="s">
        <v>149</v>
      </c>
    </row>
    <row r="1075" spans="1:11" x14ac:dyDescent="0.25">
      <c r="A1075">
        <v>16741274</v>
      </c>
      <c r="B1075" s="1">
        <v>41803</v>
      </c>
      <c r="C1075" t="s">
        <v>11</v>
      </c>
      <c r="D1075" t="s">
        <v>16</v>
      </c>
      <c r="E1075">
        <v>1</v>
      </c>
      <c r="F1075">
        <v>0.73</v>
      </c>
      <c r="G1075" t="s">
        <v>149</v>
      </c>
      <c r="H1075">
        <v>1</v>
      </c>
      <c r="I1075">
        <v>1</v>
      </c>
      <c r="J1075" t="s">
        <v>14</v>
      </c>
      <c r="K1075" s="36" t="s">
        <v>149</v>
      </c>
    </row>
    <row r="1076" spans="1:11" x14ac:dyDescent="0.25">
      <c r="A1076">
        <v>4112877</v>
      </c>
      <c r="B1076" s="1">
        <v>41223</v>
      </c>
      <c r="C1076" t="s">
        <v>11</v>
      </c>
      <c r="D1076" t="s">
        <v>16</v>
      </c>
      <c r="E1076">
        <v>1</v>
      </c>
      <c r="F1076">
        <v>0.81</v>
      </c>
      <c r="G1076" t="s">
        <v>27</v>
      </c>
      <c r="H1076">
        <v>15</v>
      </c>
      <c r="I1076">
        <v>26</v>
      </c>
      <c r="J1076" t="s">
        <v>14</v>
      </c>
      <c r="K1076" s="36" t="s">
        <v>149</v>
      </c>
    </row>
    <row r="1077" spans="1:11" x14ac:dyDescent="0.25">
      <c r="A1077">
        <v>94099585</v>
      </c>
      <c r="B1077" s="1">
        <v>42620</v>
      </c>
      <c r="C1077" t="s">
        <v>27</v>
      </c>
      <c r="D1077" t="s">
        <v>16</v>
      </c>
      <c r="E1077">
        <v>1</v>
      </c>
      <c r="F1077">
        <v>0</v>
      </c>
      <c r="G1077" t="s">
        <v>148</v>
      </c>
      <c r="H1077">
        <v>1</v>
      </c>
      <c r="I1077">
        <v>1</v>
      </c>
      <c r="J1077" t="s">
        <v>14</v>
      </c>
      <c r="K1077" s="36" t="s">
        <v>149</v>
      </c>
    </row>
    <row r="1078" spans="1:11" x14ac:dyDescent="0.25">
      <c r="A1078">
        <v>52694809</v>
      </c>
      <c r="B1078" s="1">
        <v>42367</v>
      </c>
      <c r="C1078" t="s">
        <v>11</v>
      </c>
      <c r="D1078" t="s">
        <v>16</v>
      </c>
      <c r="E1078">
        <v>1</v>
      </c>
      <c r="F1078">
        <v>0.81</v>
      </c>
      <c r="G1078" t="s">
        <v>149</v>
      </c>
      <c r="H1078">
        <v>2</v>
      </c>
      <c r="I1078">
        <v>2</v>
      </c>
      <c r="J1078" t="s">
        <v>14</v>
      </c>
      <c r="K1078" s="36" t="s">
        <v>149</v>
      </c>
    </row>
    <row r="1079" spans="1:11" x14ac:dyDescent="0.25">
      <c r="A1079">
        <v>3540591</v>
      </c>
      <c r="B1079" s="1">
        <v>41163</v>
      </c>
      <c r="C1079" t="s">
        <v>11</v>
      </c>
      <c r="D1079" t="s">
        <v>16</v>
      </c>
      <c r="E1079">
        <v>1</v>
      </c>
      <c r="F1079">
        <v>0.74</v>
      </c>
      <c r="G1079" t="s">
        <v>149</v>
      </c>
      <c r="H1079">
        <v>10</v>
      </c>
      <c r="I1079">
        <v>12</v>
      </c>
      <c r="J1079" t="s">
        <v>22</v>
      </c>
      <c r="K1079" s="36" t="s">
        <v>148</v>
      </c>
    </row>
    <row r="1080" spans="1:11" x14ac:dyDescent="0.25">
      <c r="A1080">
        <v>135791645</v>
      </c>
      <c r="B1080" s="1">
        <v>42905</v>
      </c>
      <c r="C1080" t="s">
        <v>11</v>
      </c>
      <c r="D1080" t="s">
        <v>17</v>
      </c>
      <c r="E1080">
        <v>1</v>
      </c>
      <c r="F1080">
        <v>0.87</v>
      </c>
      <c r="G1080" t="s">
        <v>148</v>
      </c>
      <c r="H1080">
        <v>1</v>
      </c>
      <c r="I1080">
        <v>1</v>
      </c>
      <c r="J1080" t="s">
        <v>14</v>
      </c>
      <c r="K1080" s="36" t="s">
        <v>149</v>
      </c>
    </row>
    <row r="1081" spans="1:11" x14ac:dyDescent="0.25">
      <c r="A1081">
        <v>134917762</v>
      </c>
      <c r="B1081" s="1">
        <v>42899</v>
      </c>
      <c r="C1081" t="s">
        <v>11</v>
      </c>
      <c r="D1081" t="s">
        <v>12</v>
      </c>
      <c r="G1081" t="s">
        <v>148</v>
      </c>
      <c r="H1081">
        <v>1</v>
      </c>
      <c r="I1081">
        <v>1</v>
      </c>
      <c r="J1081" t="s">
        <v>14</v>
      </c>
      <c r="K1081" s="36" t="s">
        <v>149</v>
      </c>
    </row>
    <row r="1082" spans="1:11" x14ac:dyDescent="0.25">
      <c r="A1082">
        <v>135488502</v>
      </c>
      <c r="B1082" s="1">
        <v>42903</v>
      </c>
      <c r="C1082" t="s">
        <v>11</v>
      </c>
      <c r="D1082" t="s">
        <v>16</v>
      </c>
      <c r="E1082">
        <v>1</v>
      </c>
      <c r="F1082">
        <v>1</v>
      </c>
      <c r="G1082" t="s">
        <v>148</v>
      </c>
      <c r="H1082">
        <v>3</v>
      </c>
      <c r="I1082">
        <v>3</v>
      </c>
      <c r="J1082" t="s">
        <v>14</v>
      </c>
      <c r="K1082" s="36" t="s">
        <v>149</v>
      </c>
    </row>
    <row r="1083" spans="1:11" x14ac:dyDescent="0.25">
      <c r="A1083">
        <v>135109785</v>
      </c>
      <c r="B1083" s="1">
        <v>42900</v>
      </c>
      <c r="C1083" t="s">
        <v>11</v>
      </c>
      <c r="D1083" t="s">
        <v>17</v>
      </c>
      <c r="E1083">
        <v>1</v>
      </c>
      <c r="F1083">
        <v>1</v>
      </c>
      <c r="G1083" t="s">
        <v>148</v>
      </c>
      <c r="H1083">
        <v>2</v>
      </c>
      <c r="I1083">
        <v>7</v>
      </c>
      <c r="J1083" t="s">
        <v>14</v>
      </c>
      <c r="K1083" s="36" t="s">
        <v>149</v>
      </c>
    </row>
    <row r="1084" spans="1:11" x14ac:dyDescent="0.25">
      <c r="A1084">
        <v>135179620</v>
      </c>
      <c r="B1084" s="1">
        <v>42901</v>
      </c>
      <c r="C1084" t="s">
        <v>11</v>
      </c>
      <c r="D1084" t="s">
        <v>16</v>
      </c>
      <c r="E1084">
        <v>1</v>
      </c>
      <c r="F1084">
        <v>1</v>
      </c>
      <c r="G1084" t="s">
        <v>149</v>
      </c>
      <c r="H1084">
        <v>2</v>
      </c>
      <c r="I1084">
        <v>2</v>
      </c>
      <c r="J1084" t="s">
        <v>14</v>
      </c>
      <c r="K1084" s="36" t="s">
        <v>149</v>
      </c>
    </row>
    <row r="1085" spans="1:11" x14ac:dyDescent="0.25">
      <c r="A1085">
        <v>136051619</v>
      </c>
      <c r="B1085" s="1">
        <v>42906</v>
      </c>
      <c r="C1085" t="s">
        <v>11</v>
      </c>
      <c r="D1085" t="s">
        <v>21</v>
      </c>
      <c r="E1085">
        <v>1</v>
      </c>
      <c r="F1085">
        <v>0.5</v>
      </c>
      <c r="G1085" t="s">
        <v>149</v>
      </c>
      <c r="H1085">
        <v>1</v>
      </c>
      <c r="I1085">
        <v>1</v>
      </c>
      <c r="J1085" t="s">
        <v>14</v>
      </c>
      <c r="K1085" s="36" t="s">
        <v>149</v>
      </c>
    </row>
    <row r="1086" spans="1:11" x14ac:dyDescent="0.25">
      <c r="A1086">
        <v>75755205</v>
      </c>
      <c r="B1086" s="1">
        <v>42525</v>
      </c>
      <c r="C1086" t="s">
        <v>11</v>
      </c>
      <c r="D1086" t="s">
        <v>16</v>
      </c>
      <c r="E1086">
        <v>1</v>
      </c>
      <c r="F1086">
        <v>0.63</v>
      </c>
      <c r="G1086" t="s">
        <v>149</v>
      </c>
      <c r="H1086">
        <v>1</v>
      </c>
      <c r="I1086">
        <v>3</v>
      </c>
      <c r="J1086" t="s">
        <v>22</v>
      </c>
      <c r="K1086" s="36" t="s">
        <v>149</v>
      </c>
    </row>
    <row r="1087" spans="1:11" x14ac:dyDescent="0.25">
      <c r="A1087">
        <v>135248962</v>
      </c>
      <c r="B1087" s="1">
        <v>42901</v>
      </c>
      <c r="C1087" t="s">
        <v>11</v>
      </c>
      <c r="D1087" t="s">
        <v>16</v>
      </c>
      <c r="E1087">
        <v>1</v>
      </c>
      <c r="F1087">
        <v>1</v>
      </c>
      <c r="G1087" t="s">
        <v>149</v>
      </c>
      <c r="H1087">
        <v>1</v>
      </c>
      <c r="I1087">
        <v>1</v>
      </c>
      <c r="J1087" t="s">
        <v>14</v>
      </c>
      <c r="K1087" s="36" t="s">
        <v>149</v>
      </c>
    </row>
    <row r="1088" spans="1:11" x14ac:dyDescent="0.25">
      <c r="A1088">
        <v>58299194</v>
      </c>
      <c r="B1088" s="1">
        <v>42411</v>
      </c>
      <c r="C1088" t="s">
        <v>11</v>
      </c>
      <c r="D1088" t="s">
        <v>17</v>
      </c>
      <c r="E1088">
        <v>1</v>
      </c>
      <c r="F1088">
        <v>1</v>
      </c>
      <c r="G1088" t="s">
        <v>148</v>
      </c>
      <c r="H1088">
        <v>2</v>
      </c>
      <c r="I1088">
        <v>4</v>
      </c>
      <c r="J1088" t="s">
        <v>14</v>
      </c>
      <c r="K1088" s="36" t="s">
        <v>149</v>
      </c>
    </row>
    <row r="1089" spans="1:11" x14ac:dyDescent="0.25">
      <c r="A1089">
        <v>39066880</v>
      </c>
      <c r="B1089" s="1">
        <v>42205</v>
      </c>
      <c r="C1089" t="s">
        <v>11</v>
      </c>
      <c r="D1089" t="s">
        <v>16</v>
      </c>
      <c r="E1089">
        <v>1</v>
      </c>
      <c r="F1089">
        <v>1</v>
      </c>
      <c r="G1089" t="s">
        <v>148</v>
      </c>
      <c r="H1089">
        <v>3</v>
      </c>
      <c r="I1089">
        <v>3</v>
      </c>
      <c r="J1089" t="s">
        <v>14</v>
      </c>
      <c r="K1089" s="36" t="s">
        <v>149</v>
      </c>
    </row>
    <row r="1090" spans="1:11" x14ac:dyDescent="0.25">
      <c r="A1090">
        <v>34275236</v>
      </c>
      <c r="B1090" s="1">
        <v>42150</v>
      </c>
      <c r="C1090" t="s">
        <v>11</v>
      </c>
      <c r="D1090" t="s">
        <v>16</v>
      </c>
      <c r="E1090">
        <v>1</v>
      </c>
      <c r="F1090">
        <v>1</v>
      </c>
      <c r="G1090" t="s">
        <v>149</v>
      </c>
      <c r="H1090">
        <v>1</v>
      </c>
      <c r="I1090">
        <v>3</v>
      </c>
      <c r="J1090" t="s">
        <v>14</v>
      </c>
      <c r="K1090" s="36" t="s">
        <v>149</v>
      </c>
    </row>
    <row r="1091" spans="1:11" x14ac:dyDescent="0.25">
      <c r="A1091">
        <v>44255158</v>
      </c>
      <c r="B1091" s="1">
        <v>42262</v>
      </c>
      <c r="C1091" t="s">
        <v>11</v>
      </c>
      <c r="D1091" t="s">
        <v>16</v>
      </c>
      <c r="E1091">
        <v>1</v>
      </c>
      <c r="F1091">
        <v>1</v>
      </c>
      <c r="G1091" t="s">
        <v>149</v>
      </c>
      <c r="H1091">
        <v>1</v>
      </c>
      <c r="I1091">
        <v>1</v>
      </c>
      <c r="J1091" t="s">
        <v>14</v>
      </c>
      <c r="K1091" s="36" t="s">
        <v>149</v>
      </c>
    </row>
    <row r="1092" spans="1:11" x14ac:dyDescent="0.25">
      <c r="A1092">
        <v>131884023</v>
      </c>
      <c r="B1092" s="1">
        <v>42880</v>
      </c>
      <c r="C1092" t="s">
        <v>11</v>
      </c>
      <c r="D1092" t="s">
        <v>16</v>
      </c>
      <c r="E1092">
        <v>1</v>
      </c>
      <c r="F1092">
        <v>1</v>
      </c>
      <c r="G1092" t="s">
        <v>148</v>
      </c>
      <c r="H1092">
        <v>1</v>
      </c>
      <c r="I1092">
        <v>1</v>
      </c>
      <c r="J1092" t="s">
        <v>18</v>
      </c>
      <c r="K1092" s="36" t="s">
        <v>149</v>
      </c>
    </row>
    <row r="1093" spans="1:11" x14ac:dyDescent="0.25">
      <c r="A1093">
        <v>27844010</v>
      </c>
      <c r="B1093" s="1">
        <v>42051</v>
      </c>
      <c r="C1093" t="s">
        <v>11</v>
      </c>
      <c r="D1093" t="s">
        <v>16</v>
      </c>
      <c r="E1093">
        <v>1</v>
      </c>
      <c r="F1093">
        <v>1</v>
      </c>
      <c r="G1093" t="s">
        <v>149</v>
      </c>
      <c r="H1093">
        <v>3</v>
      </c>
      <c r="I1093">
        <v>3</v>
      </c>
      <c r="J1093" t="s">
        <v>14</v>
      </c>
      <c r="K1093" s="36" t="s">
        <v>149</v>
      </c>
    </row>
    <row r="1094" spans="1:11" x14ac:dyDescent="0.25">
      <c r="A1094">
        <v>136207924</v>
      </c>
      <c r="B1094" s="1">
        <v>42907</v>
      </c>
      <c r="C1094" t="s">
        <v>30</v>
      </c>
      <c r="D1094" t="s">
        <v>16</v>
      </c>
      <c r="E1094">
        <v>1</v>
      </c>
      <c r="F1094">
        <v>0.98</v>
      </c>
      <c r="G1094" t="s">
        <v>148</v>
      </c>
      <c r="H1094">
        <v>2</v>
      </c>
      <c r="I1094">
        <v>2</v>
      </c>
      <c r="J1094" t="s">
        <v>14</v>
      </c>
      <c r="K1094" s="36" t="s">
        <v>149</v>
      </c>
    </row>
    <row r="1095" spans="1:11" x14ac:dyDescent="0.25">
      <c r="A1095">
        <v>82696011</v>
      </c>
      <c r="B1095" s="1">
        <v>42560</v>
      </c>
      <c r="C1095" t="s">
        <v>33</v>
      </c>
      <c r="D1095" t="s">
        <v>16</v>
      </c>
      <c r="E1095">
        <v>0.91</v>
      </c>
      <c r="F1095">
        <v>1</v>
      </c>
      <c r="G1095" t="s">
        <v>149</v>
      </c>
      <c r="H1095">
        <v>1</v>
      </c>
      <c r="I1095">
        <v>1</v>
      </c>
      <c r="J1095" t="s">
        <v>14</v>
      </c>
      <c r="K1095" s="36" t="s">
        <v>149</v>
      </c>
    </row>
    <row r="1096" spans="1:11" x14ac:dyDescent="0.25">
      <c r="A1096">
        <v>124829787</v>
      </c>
      <c r="B1096" s="1">
        <v>42833</v>
      </c>
      <c r="C1096" t="s">
        <v>11</v>
      </c>
      <c r="D1096" t="s">
        <v>16</v>
      </c>
      <c r="E1096">
        <v>1</v>
      </c>
      <c r="F1096">
        <v>1</v>
      </c>
      <c r="G1096" t="s">
        <v>148</v>
      </c>
      <c r="H1096">
        <v>1</v>
      </c>
      <c r="I1096">
        <v>1</v>
      </c>
      <c r="J1096" t="s">
        <v>18</v>
      </c>
      <c r="K1096" s="36" t="s">
        <v>149</v>
      </c>
    </row>
    <row r="1097" spans="1:11" x14ac:dyDescent="0.25">
      <c r="A1097">
        <v>47916209</v>
      </c>
      <c r="B1097" s="1">
        <v>42309</v>
      </c>
      <c r="C1097" t="s">
        <v>27</v>
      </c>
      <c r="D1097" t="s">
        <v>16</v>
      </c>
      <c r="E1097">
        <v>1</v>
      </c>
      <c r="F1097">
        <v>1</v>
      </c>
      <c r="G1097" t="s">
        <v>149</v>
      </c>
      <c r="H1097">
        <v>1</v>
      </c>
      <c r="I1097">
        <v>1</v>
      </c>
      <c r="J1097" t="s">
        <v>14</v>
      </c>
      <c r="K1097" s="36" t="s">
        <v>149</v>
      </c>
    </row>
    <row r="1098" spans="1:11" x14ac:dyDescent="0.25">
      <c r="A1098">
        <v>12415691</v>
      </c>
      <c r="B1098" s="1">
        <v>41690</v>
      </c>
      <c r="C1098" t="s">
        <v>11</v>
      </c>
      <c r="D1098" t="s">
        <v>21</v>
      </c>
      <c r="E1098">
        <v>0.9</v>
      </c>
      <c r="F1098">
        <v>0.69</v>
      </c>
      <c r="G1098" t="s">
        <v>148</v>
      </c>
      <c r="H1098">
        <v>2</v>
      </c>
      <c r="I1098">
        <v>4</v>
      </c>
      <c r="J1098" t="s">
        <v>14</v>
      </c>
      <c r="K1098" s="36" t="s">
        <v>149</v>
      </c>
    </row>
    <row r="1099" spans="1:11" x14ac:dyDescent="0.25">
      <c r="A1099">
        <v>135540672</v>
      </c>
      <c r="B1099" s="1">
        <v>42903</v>
      </c>
      <c r="C1099" t="s">
        <v>11</v>
      </c>
      <c r="D1099" t="s">
        <v>12</v>
      </c>
      <c r="F1099">
        <v>0</v>
      </c>
      <c r="G1099" t="s">
        <v>148</v>
      </c>
      <c r="H1099">
        <v>2</v>
      </c>
      <c r="I1099">
        <v>2</v>
      </c>
      <c r="J1099" t="s">
        <v>22</v>
      </c>
      <c r="K1099" s="36" t="s">
        <v>149</v>
      </c>
    </row>
    <row r="1100" spans="1:11" x14ac:dyDescent="0.25">
      <c r="A1100">
        <v>110834791</v>
      </c>
      <c r="B1100" s="1">
        <v>42745</v>
      </c>
      <c r="C1100" t="s">
        <v>11</v>
      </c>
      <c r="D1100" t="s">
        <v>16</v>
      </c>
      <c r="E1100">
        <v>1</v>
      </c>
      <c r="F1100">
        <v>0.38</v>
      </c>
      <c r="G1100" t="s">
        <v>148</v>
      </c>
      <c r="H1100">
        <v>1</v>
      </c>
      <c r="I1100">
        <v>1</v>
      </c>
      <c r="J1100" t="s">
        <v>18</v>
      </c>
      <c r="K1100" s="36" t="s">
        <v>149</v>
      </c>
    </row>
    <row r="1101" spans="1:11" x14ac:dyDescent="0.25">
      <c r="A1101">
        <v>133790461</v>
      </c>
      <c r="B1101" s="1">
        <v>42892</v>
      </c>
      <c r="C1101" t="s">
        <v>11</v>
      </c>
      <c r="D1101" t="s">
        <v>16</v>
      </c>
      <c r="E1101">
        <v>1</v>
      </c>
      <c r="F1101">
        <v>1</v>
      </c>
      <c r="G1101" t="s">
        <v>148</v>
      </c>
      <c r="H1101">
        <v>4</v>
      </c>
      <c r="I1101">
        <v>5</v>
      </c>
      <c r="J1101" t="s">
        <v>14</v>
      </c>
      <c r="K1101" s="36" t="s">
        <v>149</v>
      </c>
    </row>
    <row r="1102" spans="1:11" x14ac:dyDescent="0.25">
      <c r="A1102">
        <v>113698599</v>
      </c>
      <c r="B1102" s="1">
        <v>42763</v>
      </c>
      <c r="C1102" t="s">
        <v>11</v>
      </c>
      <c r="D1102" t="s">
        <v>12</v>
      </c>
      <c r="G1102" t="s">
        <v>148</v>
      </c>
      <c r="H1102">
        <v>1</v>
      </c>
      <c r="I1102">
        <v>1</v>
      </c>
      <c r="J1102" t="s">
        <v>14</v>
      </c>
      <c r="K1102" s="36" t="s">
        <v>149</v>
      </c>
    </row>
    <row r="1103" spans="1:11" x14ac:dyDescent="0.25">
      <c r="A1103">
        <v>137157856</v>
      </c>
      <c r="B1103" s="1">
        <v>42912</v>
      </c>
      <c r="C1103" t="s">
        <v>11</v>
      </c>
      <c r="D1103" t="s">
        <v>20</v>
      </c>
      <c r="E1103">
        <v>0.22</v>
      </c>
      <c r="F1103">
        <v>0</v>
      </c>
      <c r="G1103" t="s">
        <v>148</v>
      </c>
      <c r="H1103">
        <v>1</v>
      </c>
      <c r="I1103">
        <v>1</v>
      </c>
      <c r="J1103" t="s">
        <v>14</v>
      </c>
      <c r="K1103" s="36" t="s">
        <v>149</v>
      </c>
    </row>
    <row r="1104" spans="1:11" x14ac:dyDescent="0.25">
      <c r="A1104">
        <v>76061099</v>
      </c>
      <c r="B1104" s="1">
        <v>42527</v>
      </c>
      <c r="C1104" t="s">
        <v>11</v>
      </c>
      <c r="D1104" t="s">
        <v>12</v>
      </c>
      <c r="F1104">
        <v>0</v>
      </c>
      <c r="G1104" t="s">
        <v>148</v>
      </c>
      <c r="H1104">
        <v>1</v>
      </c>
      <c r="I1104">
        <v>1</v>
      </c>
      <c r="J1104" t="s">
        <v>14</v>
      </c>
      <c r="K1104" s="36" t="s">
        <v>149</v>
      </c>
    </row>
    <row r="1105" spans="1:11" x14ac:dyDescent="0.25">
      <c r="A1105">
        <v>137269949</v>
      </c>
      <c r="B1105" s="1">
        <v>42913</v>
      </c>
      <c r="C1105" t="s">
        <v>11</v>
      </c>
      <c r="D1105" t="s">
        <v>17</v>
      </c>
      <c r="E1105">
        <v>1</v>
      </c>
      <c r="F1105">
        <v>0.85</v>
      </c>
      <c r="G1105" t="s">
        <v>149</v>
      </c>
      <c r="H1105">
        <v>1</v>
      </c>
      <c r="I1105">
        <v>1</v>
      </c>
      <c r="J1105" t="s">
        <v>22</v>
      </c>
      <c r="K1105" s="36" t="s">
        <v>149</v>
      </c>
    </row>
    <row r="1106" spans="1:11" x14ac:dyDescent="0.25">
      <c r="A1106">
        <v>2677326</v>
      </c>
      <c r="B1106" s="1">
        <v>41079</v>
      </c>
      <c r="C1106" t="s">
        <v>11</v>
      </c>
      <c r="D1106" t="s">
        <v>17</v>
      </c>
      <c r="E1106">
        <v>0.9</v>
      </c>
      <c r="F1106">
        <v>1</v>
      </c>
      <c r="G1106" t="s">
        <v>148</v>
      </c>
      <c r="H1106">
        <v>1</v>
      </c>
      <c r="I1106">
        <v>1</v>
      </c>
      <c r="J1106" t="s">
        <v>18</v>
      </c>
      <c r="K1106" s="36" t="s">
        <v>149</v>
      </c>
    </row>
    <row r="1107" spans="1:11" x14ac:dyDescent="0.25">
      <c r="A1107">
        <v>137020857</v>
      </c>
      <c r="B1107" s="1">
        <v>42912</v>
      </c>
      <c r="C1107" t="s">
        <v>27</v>
      </c>
      <c r="D1107" t="s">
        <v>21</v>
      </c>
      <c r="E1107">
        <v>0.67</v>
      </c>
      <c r="F1107">
        <v>0.4</v>
      </c>
      <c r="G1107" t="s">
        <v>148</v>
      </c>
      <c r="H1107">
        <v>1</v>
      </c>
      <c r="I1107">
        <v>1</v>
      </c>
      <c r="J1107" t="s">
        <v>14</v>
      </c>
      <c r="K1107" s="36" t="s">
        <v>149</v>
      </c>
    </row>
    <row r="1108" spans="1:11" x14ac:dyDescent="0.25">
      <c r="A1108">
        <v>137372436</v>
      </c>
      <c r="B1108" s="1">
        <v>42913</v>
      </c>
      <c r="C1108" t="s">
        <v>11</v>
      </c>
      <c r="D1108" t="s">
        <v>17</v>
      </c>
      <c r="E1108">
        <v>1</v>
      </c>
      <c r="F1108">
        <v>0.98</v>
      </c>
      <c r="G1108" t="s">
        <v>149</v>
      </c>
      <c r="H1108">
        <v>1</v>
      </c>
      <c r="I1108">
        <v>1</v>
      </c>
      <c r="J1108" t="s">
        <v>14</v>
      </c>
      <c r="K1108" s="36" t="s">
        <v>149</v>
      </c>
    </row>
    <row r="1109" spans="1:11" x14ac:dyDescent="0.25">
      <c r="A1109">
        <v>45394575</v>
      </c>
      <c r="B1109" s="1">
        <v>42276</v>
      </c>
      <c r="C1109" t="s">
        <v>11</v>
      </c>
      <c r="D1109" t="s">
        <v>20</v>
      </c>
      <c r="E1109">
        <v>0.2</v>
      </c>
      <c r="F1109">
        <v>0</v>
      </c>
      <c r="G1109" t="s">
        <v>148</v>
      </c>
      <c r="H1109">
        <v>1</v>
      </c>
      <c r="I1109">
        <v>1</v>
      </c>
      <c r="J1109" t="s">
        <v>14</v>
      </c>
      <c r="K1109" s="36" t="s">
        <v>149</v>
      </c>
    </row>
    <row r="1110" spans="1:11" x14ac:dyDescent="0.25">
      <c r="A1110">
        <v>35303680</v>
      </c>
      <c r="B1110" s="1">
        <v>42163</v>
      </c>
      <c r="C1110" t="s">
        <v>11</v>
      </c>
      <c r="D1110" t="s">
        <v>16</v>
      </c>
      <c r="E1110">
        <v>1</v>
      </c>
      <c r="F1110">
        <v>1</v>
      </c>
      <c r="G1110" t="s">
        <v>149</v>
      </c>
      <c r="H1110">
        <v>4</v>
      </c>
      <c r="I1110">
        <v>4</v>
      </c>
      <c r="J1110" t="s">
        <v>14</v>
      </c>
      <c r="K1110" s="36" t="s">
        <v>149</v>
      </c>
    </row>
    <row r="1111" spans="1:11" x14ac:dyDescent="0.25">
      <c r="A1111">
        <v>8200623</v>
      </c>
      <c r="B1111" s="1">
        <v>41502</v>
      </c>
      <c r="C1111" t="s">
        <v>11</v>
      </c>
      <c r="D1111" t="s">
        <v>16</v>
      </c>
      <c r="E1111">
        <v>0.9</v>
      </c>
      <c r="F1111">
        <v>0.99</v>
      </c>
      <c r="G1111" t="s">
        <v>149</v>
      </c>
      <c r="H1111">
        <v>1</v>
      </c>
      <c r="I1111">
        <v>1</v>
      </c>
      <c r="J1111" t="s">
        <v>14</v>
      </c>
      <c r="K1111" s="36" t="s">
        <v>149</v>
      </c>
    </row>
    <row r="1112" spans="1:11" x14ac:dyDescent="0.25">
      <c r="A1112">
        <v>81653239</v>
      </c>
      <c r="B1112" s="1">
        <v>42555</v>
      </c>
      <c r="C1112" t="s">
        <v>11</v>
      </c>
      <c r="D1112" t="s">
        <v>12</v>
      </c>
      <c r="G1112" t="s">
        <v>148</v>
      </c>
      <c r="H1112">
        <v>1</v>
      </c>
      <c r="I1112">
        <v>1</v>
      </c>
      <c r="J1112" t="s">
        <v>14</v>
      </c>
      <c r="K1112" s="36" t="s">
        <v>149</v>
      </c>
    </row>
    <row r="1113" spans="1:11" x14ac:dyDescent="0.25">
      <c r="A1113">
        <v>9885245</v>
      </c>
      <c r="B1113" s="1">
        <v>41586</v>
      </c>
      <c r="C1113" t="s">
        <v>11</v>
      </c>
      <c r="D1113" t="s">
        <v>16</v>
      </c>
      <c r="E1113">
        <v>1</v>
      </c>
      <c r="F1113">
        <v>0.97</v>
      </c>
      <c r="G1113" t="s">
        <v>148</v>
      </c>
      <c r="H1113">
        <v>75</v>
      </c>
      <c r="I1113">
        <v>115</v>
      </c>
      <c r="J1113" t="s">
        <v>14</v>
      </c>
      <c r="K1113" s="36" t="s">
        <v>149</v>
      </c>
    </row>
    <row r="1114" spans="1:11" x14ac:dyDescent="0.25">
      <c r="A1114">
        <v>137521324</v>
      </c>
      <c r="B1114" s="1">
        <v>42914</v>
      </c>
      <c r="C1114" t="s">
        <v>11</v>
      </c>
      <c r="D1114" t="s">
        <v>16</v>
      </c>
      <c r="E1114">
        <v>0.99</v>
      </c>
      <c r="F1114">
        <v>1</v>
      </c>
      <c r="G1114" t="s">
        <v>148</v>
      </c>
      <c r="H1114">
        <v>4</v>
      </c>
      <c r="I1114">
        <v>4</v>
      </c>
      <c r="J1114" t="s">
        <v>14</v>
      </c>
      <c r="K1114" s="36" t="s">
        <v>149</v>
      </c>
    </row>
    <row r="1115" spans="1:11" x14ac:dyDescent="0.25">
      <c r="A1115">
        <v>127479829</v>
      </c>
      <c r="B1115" s="1">
        <v>42850</v>
      </c>
      <c r="C1115" t="s">
        <v>11</v>
      </c>
      <c r="D1115" t="s">
        <v>21</v>
      </c>
      <c r="E1115">
        <v>1</v>
      </c>
      <c r="F1115">
        <v>0.85</v>
      </c>
      <c r="G1115" t="s">
        <v>149</v>
      </c>
      <c r="H1115">
        <v>1</v>
      </c>
      <c r="I1115">
        <v>1</v>
      </c>
      <c r="J1115" t="s">
        <v>14</v>
      </c>
      <c r="K1115" s="36" t="s">
        <v>149</v>
      </c>
    </row>
    <row r="1116" spans="1:11" x14ac:dyDescent="0.25">
      <c r="A1116">
        <v>137306773</v>
      </c>
      <c r="B1116" s="1">
        <v>42913</v>
      </c>
      <c r="C1116" t="s">
        <v>27</v>
      </c>
      <c r="D1116" t="s">
        <v>12</v>
      </c>
      <c r="G1116" t="s">
        <v>148</v>
      </c>
      <c r="H1116">
        <v>1</v>
      </c>
      <c r="I1116">
        <v>1</v>
      </c>
      <c r="J1116" t="s">
        <v>14</v>
      </c>
      <c r="K1116" s="36" t="s">
        <v>149</v>
      </c>
    </row>
    <row r="1117" spans="1:11" x14ac:dyDescent="0.25">
      <c r="A1117">
        <v>139639041</v>
      </c>
      <c r="B1117" s="1">
        <v>42926</v>
      </c>
      <c r="C1117" t="s">
        <v>11</v>
      </c>
      <c r="D1117" t="s">
        <v>17</v>
      </c>
      <c r="E1117">
        <v>1</v>
      </c>
      <c r="F1117">
        <v>0.75</v>
      </c>
      <c r="G1117" t="s">
        <v>148</v>
      </c>
      <c r="H1117">
        <v>3</v>
      </c>
      <c r="I1117">
        <v>6</v>
      </c>
      <c r="J1117" t="s">
        <v>14</v>
      </c>
      <c r="K1117" s="36" t="s">
        <v>149</v>
      </c>
    </row>
    <row r="1118" spans="1:11" x14ac:dyDescent="0.25">
      <c r="A1118">
        <v>3384746</v>
      </c>
      <c r="B1118" s="1">
        <v>41148</v>
      </c>
      <c r="C1118" t="s">
        <v>11</v>
      </c>
      <c r="D1118" t="s">
        <v>17</v>
      </c>
      <c r="E1118">
        <v>0.9</v>
      </c>
      <c r="F1118">
        <v>0.71</v>
      </c>
      <c r="G1118" t="s">
        <v>148</v>
      </c>
      <c r="H1118">
        <v>1</v>
      </c>
      <c r="I1118">
        <v>2</v>
      </c>
      <c r="J1118" t="s">
        <v>14</v>
      </c>
      <c r="K1118" s="36" t="s">
        <v>149</v>
      </c>
    </row>
    <row r="1119" spans="1:11" x14ac:dyDescent="0.25">
      <c r="A1119">
        <v>140013717</v>
      </c>
      <c r="B1119" s="1">
        <v>42928</v>
      </c>
      <c r="C1119" t="s">
        <v>11</v>
      </c>
      <c r="D1119" t="s">
        <v>16</v>
      </c>
      <c r="E1119">
        <v>1</v>
      </c>
      <c r="F1119">
        <v>1</v>
      </c>
      <c r="G1119" t="s">
        <v>148</v>
      </c>
      <c r="H1119">
        <v>1</v>
      </c>
      <c r="I1119">
        <v>1</v>
      </c>
      <c r="J1119" t="s">
        <v>14</v>
      </c>
      <c r="K1119" s="36" t="s">
        <v>149</v>
      </c>
    </row>
    <row r="1120" spans="1:11" x14ac:dyDescent="0.25">
      <c r="A1120">
        <v>111310737</v>
      </c>
      <c r="B1120" s="1">
        <v>42748</v>
      </c>
      <c r="C1120" t="s">
        <v>11</v>
      </c>
      <c r="D1120" t="s">
        <v>16</v>
      </c>
      <c r="E1120">
        <v>1</v>
      </c>
      <c r="F1120">
        <v>1</v>
      </c>
      <c r="G1120" t="s">
        <v>148</v>
      </c>
      <c r="H1120">
        <v>2</v>
      </c>
      <c r="I1120">
        <v>2</v>
      </c>
      <c r="J1120" t="s">
        <v>14</v>
      </c>
      <c r="K1120" s="36" t="s">
        <v>149</v>
      </c>
    </row>
    <row r="1121" spans="1:11" x14ac:dyDescent="0.25">
      <c r="A1121">
        <v>19531394</v>
      </c>
      <c r="B1121" s="1">
        <v>41856</v>
      </c>
      <c r="C1121" t="s">
        <v>11</v>
      </c>
      <c r="D1121" t="s">
        <v>16</v>
      </c>
      <c r="E1121">
        <v>1</v>
      </c>
      <c r="F1121">
        <v>0.97</v>
      </c>
      <c r="G1121" t="s">
        <v>149</v>
      </c>
      <c r="H1121">
        <v>4</v>
      </c>
      <c r="I1121">
        <v>6</v>
      </c>
      <c r="J1121" t="s">
        <v>14</v>
      </c>
      <c r="K1121" s="36" t="s">
        <v>149</v>
      </c>
    </row>
    <row r="1122" spans="1:11" x14ac:dyDescent="0.25">
      <c r="A1122">
        <v>137677410</v>
      </c>
      <c r="B1122" s="1">
        <v>42915</v>
      </c>
      <c r="C1122" t="s">
        <v>11</v>
      </c>
      <c r="D1122" t="s">
        <v>16</v>
      </c>
      <c r="E1122">
        <v>1</v>
      </c>
      <c r="F1122">
        <v>1</v>
      </c>
      <c r="G1122" t="s">
        <v>148</v>
      </c>
      <c r="H1122">
        <v>3</v>
      </c>
      <c r="I1122">
        <v>3</v>
      </c>
      <c r="J1122" t="s">
        <v>14</v>
      </c>
      <c r="K1122" s="36" t="s">
        <v>149</v>
      </c>
    </row>
    <row r="1123" spans="1:11" x14ac:dyDescent="0.25">
      <c r="A1123">
        <v>4961228</v>
      </c>
      <c r="B1123" s="1">
        <v>41309</v>
      </c>
      <c r="C1123" t="s">
        <v>11</v>
      </c>
      <c r="D1123" t="s">
        <v>16</v>
      </c>
      <c r="E1123">
        <v>1</v>
      </c>
      <c r="F1123">
        <v>1</v>
      </c>
      <c r="G1123" t="s">
        <v>149</v>
      </c>
      <c r="H1123">
        <v>1</v>
      </c>
      <c r="I1123">
        <v>1</v>
      </c>
      <c r="J1123" t="s">
        <v>14</v>
      </c>
      <c r="K1123" s="36" t="s">
        <v>149</v>
      </c>
    </row>
    <row r="1124" spans="1:11" x14ac:dyDescent="0.25">
      <c r="A1124">
        <v>50392421</v>
      </c>
      <c r="B1124" s="1">
        <v>42340</v>
      </c>
      <c r="C1124" t="s">
        <v>11</v>
      </c>
      <c r="D1124" t="s">
        <v>16</v>
      </c>
      <c r="E1124">
        <v>1</v>
      </c>
      <c r="F1124">
        <v>0.9</v>
      </c>
      <c r="G1124" t="s">
        <v>149</v>
      </c>
      <c r="H1124">
        <v>1</v>
      </c>
      <c r="I1124">
        <v>5</v>
      </c>
      <c r="J1124" t="s">
        <v>14</v>
      </c>
      <c r="K1124" s="36" t="s">
        <v>149</v>
      </c>
    </row>
    <row r="1125" spans="1:11" x14ac:dyDescent="0.25">
      <c r="A1125">
        <v>138506958</v>
      </c>
      <c r="B1125" s="1">
        <v>42920</v>
      </c>
      <c r="C1125" t="s">
        <v>11</v>
      </c>
      <c r="D1125" t="s">
        <v>16</v>
      </c>
      <c r="E1125">
        <v>1</v>
      </c>
      <c r="F1125">
        <v>1</v>
      </c>
      <c r="G1125" t="s">
        <v>27</v>
      </c>
      <c r="H1125">
        <v>2</v>
      </c>
      <c r="I1125">
        <v>4</v>
      </c>
      <c r="J1125" t="s">
        <v>14</v>
      </c>
      <c r="K1125" s="36" t="s">
        <v>149</v>
      </c>
    </row>
    <row r="1126" spans="1:11" x14ac:dyDescent="0.25">
      <c r="A1126">
        <v>100772947</v>
      </c>
      <c r="B1126" s="1">
        <v>42665</v>
      </c>
      <c r="C1126" t="s">
        <v>11</v>
      </c>
      <c r="D1126" t="s">
        <v>17</v>
      </c>
      <c r="E1126">
        <v>1</v>
      </c>
      <c r="F1126">
        <v>0.74</v>
      </c>
      <c r="G1126" t="s">
        <v>149</v>
      </c>
      <c r="H1126">
        <v>1</v>
      </c>
      <c r="I1126">
        <v>1</v>
      </c>
      <c r="J1126" t="s">
        <v>14</v>
      </c>
      <c r="K1126" s="36" t="s">
        <v>148</v>
      </c>
    </row>
    <row r="1127" spans="1:11" x14ac:dyDescent="0.25">
      <c r="A1127">
        <v>140956171</v>
      </c>
      <c r="B1127" s="1">
        <v>42933</v>
      </c>
      <c r="C1127" t="s">
        <v>11</v>
      </c>
      <c r="D1127" t="s">
        <v>16</v>
      </c>
      <c r="E1127">
        <v>1</v>
      </c>
      <c r="F1127">
        <v>1</v>
      </c>
      <c r="G1127" t="s">
        <v>149</v>
      </c>
      <c r="H1127">
        <v>1</v>
      </c>
      <c r="I1127">
        <v>1</v>
      </c>
      <c r="J1127" t="s">
        <v>14</v>
      </c>
      <c r="K1127" s="36" t="s">
        <v>149</v>
      </c>
    </row>
    <row r="1128" spans="1:11" x14ac:dyDescent="0.25">
      <c r="A1128">
        <v>141132718</v>
      </c>
      <c r="B1128" s="1">
        <v>42934</v>
      </c>
      <c r="C1128" t="s">
        <v>11</v>
      </c>
      <c r="D1128" t="s">
        <v>16</v>
      </c>
      <c r="E1128">
        <v>1</v>
      </c>
      <c r="F1128">
        <v>1</v>
      </c>
      <c r="G1128" t="s">
        <v>148</v>
      </c>
      <c r="H1128">
        <v>1</v>
      </c>
      <c r="I1128">
        <v>1</v>
      </c>
      <c r="J1128" t="s">
        <v>18</v>
      </c>
      <c r="K1128" s="36" t="s">
        <v>149</v>
      </c>
    </row>
    <row r="1129" spans="1:11" x14ac:dyDescent="0.25">
      <c r="A1129">
        <v>134687379</v>
      </c>
      <c r="B1129" s="1">
        <v>42898</v>
      </c>
      <c r="C1129" t="s">
        <v>11</v>
      </c>
      <c r="D1129" t="s">
        <v>21</v>
      </c>
      <c r="E1129">
        <v>1</v>
      </c>
      <c r="F1129">
        <v>0.97</v>
      </c>
      <c r="G1129" t="s">
        <v>148</v>
      </c>
      <c r="H1129">
        <v>2</v>
      </c>
      <c r="I1129">
        <v>2</v>
      </c>
      <c r="J1129" t="s">
        <v>14</v>
      </c>
      <c r="K1129" s="36" t="s">
        <v>149</v>
      </c>
    </row>
    <row r="1130" spans="1:11" x14ac:dyDescent="0.25">
      <c r="A1130">
        <v>47787009</v>
      </c>
      <c r="B1130" s="1">
        <v>42307</v>
      </c>
      <c r="C1130" t="s">
        <v>11</v>
      </c>
      <c r="D1130" t="s">
        <v>12</v>
      </c>
      <c r="F1130">
        <v>1</v>
      </c>
      <c r="G1130" t="s">
        <v>148</v>
      </c>
      <c r="H1130">
        <v>1</v>
      </c>
      <c r="I1130">
        <v>3</v>
      </c>
      <c r="J1130" t="s">
        <v>14</v>
      </c>
      <c r="K1130" s="36" t="s">
        <v>149</v>
      </c>
    </row>
    <row r="1131" spans="1:11" x14ac:dyDescent="0.25">
      <c r="A1131">
        <v>20618932</v>
      </c>
      <c r="B1131" s="1">
        <v>41878</v>
      </c>
      <c r="C1131" t="s">
        <v>11</v>
      </c>
      <c r="D1131" t="s">
        <v>17</v>
      </c>
      <c r="E1131">
        <v>1</v>
      </c>
      <c r="F1131">
        <v>0.94</v>
      </c>
      <c r="G1131" t="s">
        <v>149</v>
      </c>
      <c r="H1131">
        <v>1</v>
      </c>
      <c r="I1131">
        <v>3</v>
      </c>
      <c r="J1131" t="s">
        <v>14</v>
      </c>
      <c r="K1131" s="36" t="s">
        <v>149</v>
      </c>
    </row>
    <row r="1132" spans="1:11" x14ac:dyDescent="0.25">
      <c r="A1132">
        <v>49549709</v>
      </c>
      <c r="B1132" s="1">
        <v>42329</v>
      </c>
      <c r="C1132" t="s">
        <v>11</v>
      </c>
      <c r="D1132" t="s">
        <v>16</v>
      </c>
      <c r="E1132">
        <v>1</v>
      </c>
      <c r="F1132">
        <v>1</v>
      </c>
      <c r="G1132" t="s">
        <v>148</v>
      </c>
      <c r="H1132">
        <v>2</v>
      </c>
      <c r="I1132">
        <v>2</v>
      </c>
      <c r="J1132" t="s">
        <v>14</v>
      </c>
      <c r="K1132" s="36" t="s">
        <v>149</v>
      </c>
    </row>
    <row r="1133" spans="1:11" x14ac:dyDescent="0.25">
      <c r="A1133">
        <v>2663124</v>
      </c>
      <c r="B1133" s="1">
        <v>41077</v>
      </c>
      <c r="C1133" t="s">
        <v>11</v>
      </c>
      <c r="D1133" t="s">
        <v>12</v>
      </c>
      <c r="F1133">
        <v>0.67</v>
      </c>
      <c r="G1133" t="s">
        <v>149</v>
      </c>
      <c r="H1133">
        <v>1</v>
      </c>
      <c r="I1133">
        <v>1</v>
      </c>
      <c r="J1133" t="s">
        <v>14</v>
      </c>
      <c r="K1133" s="36" t="s">
        <v>149</v>
      </c>
    </row>
    <row r="1134" spans="1:11" x14ac:dyDescent="0.25">
      <c r="A1134">
        <v>14626191</v>
      </c>
      <c r="B1134" s="1">
        <v>41752</v>
      </c>
      <c r="C1134" t="s">
        <v>11</v>
      </c>
      <c r="D1134" t="s">
        <v>16</v>
      </c>
      <c r="E1134">
        <v>1</v>
      </c>
      <c r="F1134">
        <v>1</v>
      </c>
      <c r="G1134" t="s">
        <v>27</v>
      </c>
      <c r="H1134">
        <v>107</v>
      </c>
      <c r="I1134">
        <v>123</v>
      </c>
      <c r="J1134" t="s">
        <v>18</v>
      </c>
      <c r="K1134" s="36" t="s">
        <v>149</v>
      </c>
    </row>
    <row r="1135" spans="1:11" x14ac:dyDescent="0.25">
      <c r="A1135">
        <v>12631821</v>
      </c>
      <c r="B1135" s="1">
        <v>41697</v>
      </c>
      <c r="C1135" t="s">
        <v>11</v>
      </c>
      <c r="D1135" t="s">
        <v>16</v>
      </c>
      <c r="E1135">
        <v>1</v>
      </c>
      <c r="F1135">
        <v>0.94</v>
      </c>
      <c r="G1135" t="s">
        <v>27</v>
      </c>
      <c r="H1135">
        <v>120</v>
      </c>
      <c r="I1135">
        <v>203</v>
      </c>
      <c r="J1135" t="s">
        <v>14</v>
      </c>
      <c r="K1135" s="36" t="s">
        <v>149</v>
      </c>
    </row>
    <row r="1136" spans="1:11" x14ac:dyDescent="0.25">
      <c r="A1136">
        <v>23441165</v>
      </c>
      <c r="B1136" s="1">
        <v>41950</v>
      </c>
      <c r="C1136" t="s">
        <v>11</v>
      </c>
      <c r="D1136" t="s">
        <v>16</v>
      </c>
      <c r="E1136">
        <v>0.97</v>
      </c>
      <c r="F1136">
        <v>0.99</v>
      </c>
      <c r="G1136" t="s">
        <v>148</v>
      </c>
      <c r="H1136">
        <v>46</v>
      </c>
      <c r="I1136">
        <v>90</v>
      </c>
      <c r="J1136" t="s">
        <v>14</v>
      </c>
      <c r="K1136" s="36" t="s">
        <v>149</v>
      </c>
    </row>
    <row r="1137" spans="1:11" x14ac:dyDescent="0.25">
      <c r="A1137">
        <v>143860194</v>
      </c>
      <c r="B1137" s="1">
        <v>42949</v>
      </c>
      <c r="C1137" t="s">
        <v>11</v>
      </c>
      <c r="D1137" t="s">
        <v>16</v>
      </c>
      <c r="E1137">
        <v>1</v>
      </c>
      <c r="F1137">
        <v>0.98</v>
      </c>
      <c r="G1137" t="s">
        <v>149</v>
      </c>
      <c r="H1137">
        <v>12</v>
      </c>
      <c r="I1137">
        <v>12</v>
      </c>
      <c r="J1137" t="s">
        <v>14</v>
      </c>
      <c r="K1137" s="36" t="s">
        <v>149</v>
      </c>
    </row>
    <row r="1138" spans="1:11" x14ac:dyDescent="0.25">
      <c r="A1138">
        <v>93736520</v>
      </c>
      <c r="B1138" s="1">
        <v>42618</v>
      </c>
      <c r="C1138" t="s">
        <v>11</v>
      </c>
      <c r="D1138" t="s">
        <v>12</v>
      </c>
      <c r="F1138">
        <v>0</v>
      </c>
      <c r="G1138" t="s">
        <v>148</v>
      </c>
      <c r="H1138">
        <v>1</v>
      </c>
      <c r="I1138">
        <v>1</v>
      </c>
      <c r="J1138" t="s">
        <v>18</v>
      </c>
      <c r="K1138" s="36" t="s">
        <v>149</v>
      </c>
    </row>
    <row r="1139" spans="1:11" x14ac:dyDescent="0.25">
      <c r="A1139">
        <v>87848877</v>
      </c>
      <c r="B1139" s="1">
        <v>42586</v>
      </c>
      <c r="C1139" t="s">
        <v>11</v>
      </c>
      <c r="D1139" t="s">
        <v>12</v>
      </c>
      <c r="G1139" t="s">
        <v>148</v>
      </c>
      <c r="H1139">
        <v>6</v>
      </c>
      <c r="I1139">
        <v>7</v>
      </c>
      <c r="J1139" t="s">
        <v>18</v>
      </c>
      <c r="K1139" s="36" t="s">
        <v>149</v>
      </c>
    </row>
    <row r="1140" spans="1:11" x14ac:dyDescent="0.25">
      <c r="A1140">
        <v>51736845</v>
      </c>
      <c r="B1140" s="1">
        <v>42357</v>
      </c>
      <c r="C1140" t="s">
        <v>11</v>
      </c>
      <c r="D1140" t="s">
        <v>16</v>
      </c>
      <c r="E1140">
        <v>1</v>
      </c>
      <c r="F1140">
        <v>0.99</v>
      </c>
      <c r="G1140" t="s">
        <v>148</v>
      </c>
      <c r="H1140">
        <v>1</v>
      </c>
      <c r="I1140">
        <v>2</v>
      </c>
      <c r="J1140" t="s">
        <v>14</v>
      </c>
      <c r="K1140" s="36" t="s">
        <v>149</v>
      </c>
    </row>
    <row r="1141" spans="1:11" x14ac:dyDescent="0.25">
      <c r="A1141">
        <v>141317027</v>
      </c>
      <c r="B1141" s="1">
        <v>42935</v>
      </c>
      <c r="C1141" t="s">
        <v>11</v>
      </c>
      <c r="D1141" t="s">
        <v>16</v>
      </c>
      <c r="E1141">
        <v>1</v>
      </c>
      <c r="F1141">
        <v>1</v>
      </c>
      <c r="G1141" t="s">
        <v>148</v>
      </c>
      <c r="H1141">
        <v>1</v>
      </c>
      <c r="I1141">
        <v>1</v>
      </c>
      <c r="J1141" t="s">
        <v>14</v>
      </c>
      <c r="K1141" s="36" t="s">
        <v>149</v>
      </c>
    </row>
    <row r="1142" spans="1:11" x14ac:dyDescent="0.25">
      <c r="A1142">
        <v>7005613</v>
      </c>
      <c r="B1142" s="1">
        <v>41444</v>
      </c>
      <c r="C1142" t="s">
        <v>11</v>
      </c>
      <c r="D1142" t="s">
        <v>12</v>
      </c>
      <c r="F1142">
        <v>1</v>
      </c>
      <c r="G1142" t="s">
        <v>148</v>
      </c>
      <c r="H1142">
        <v>2</v>
      </c>
      <c r="I1142">
        <v>2</v>
      </c>
      <c r="J1142" t="s">
        <v>14</v>
      </c>
      <c r="K1142" s="36" t="s">
        <v>149</v>
      </c>
    </row>
    <row r="1143" spans="1:11" x14ac:dyDescent="0.25">
      <c r="A1143">
        <v>144230807</v>
      </c>
      <c r="B1143" s="1">
        <v>42951</v>
      </c>
      <c r="C1143" t="s">
        <v>11</v>
      </c>
      <c r="D1143" t="s">
        <v>16</v>
      </c>
      <c r="E1143">
        <v>1</v>
      </c>
      <c r="F1143">
        <v>1</v>
      </c>
      <c r="G1143" t="s">
        <v>148</v>
      </c>
      <c r="H1143">
        <v>4</v>
      </c>
      <c r="I1143">
        <v>4</v>
      </c>
      <c r="J1143" t="s">
        <v>14</v>
      </c>
      <c r="K1143" s="36" t="s">
        <v>149</v>
      </c>
    </row>
    <row r="1144" spans="1:11" x14ac:dyDescent="0.25">
      <c r="A1144">
        <v>15737478</v>
      </c>
      <c r="B1144" s="1">
        <v>41778</v>
      </c>
      <c r="C1144" t="s">
        <v>11</v>
      </c>
      <c r="D1144" t="s">
        <v>16</v>
      </c>
      <c r="E1144">
        <v>1</v>
      </c>
      <c r="F1144">
        <v>0.9</v>
      </c>
      <c r="G1144" t="s">
        <v>148</v>
      </c>
      <c r="H1144">
        <v>3</v>
      </c>
      <c r="I1144">
        <v>4</v>
      </c>
      <c r="J1144" t="s">
        <v>18</v>
      </c>
      <c r="K1144" s="36" t="s">
        <v>149</v>
      </c>
    </row>
    <row r="1145" spans="1:11" x14ac:dyDescent="0.25">
      <c r="A1145">
        <v>144409521</v>
      </c>
      <c r="B1145" s="1">
        <v>42952</v>
      </c>
      <c r="C1145" t="s">
        <v>27</v>
      </c>
      <c r="D1145" t="s">
        <v>21</v>
      </c>
      <c r="E1145">
        <v>0.67</v>
      </c>
      <c r="F1145">
        <v>0.71</v>
      </c>
      <c r="G1145" t="s">
        <v>148</v>
      </c>
      <c r="H1145">
        <v>3</v>
      </c>
      <c r="I1145">
        <v>5</v>
      </c>
      <c r="J1145" t="s">
        <v>14</v>
      </c>
      <c r="K1145" s="36" t="s">
        <v>149</v>
      </c>
    </row>
    <row r="1146" spans="1:11" x14ac:dyDescent="0.25">
      <c r="A1146">
        <v>133056146</v>
      </c>
      <c r="B1146" s="1">
        <v>42888</v>
      </c>
      <c r="C1146" t="s">
        <v>27</v>
      </c>
      <c r="D1146" t="s">
        <v>16</v>
      </c>
      <c r="E1146">
        <v>1</v>
      </c>
      <c r="F1146">
        <v>1</v>
      </c>
      <c r="G1146" t="s">
        <v>148</v>
      </c>
      <c r="H1146">
        <v>105</v>
      </c>
      <c r="I1146">
        <v>112</v>
      </c>
      <c r="J1146" t="s">
        <v>14</v>
      </c>
      <c r="K1146" s="36" t="s">
        <v>149</v>
      </c>
    </row>
    <row r="1147" spans="1:11" x14ac:dyDescent="0.25">
      <c r="A1147">
        <v>4781287</v>
      </c>
      <c r="B1147" s="1">
        <v>41294</v>
      </c>
      <c r="C1147" t="s">
        <v>11</v>
      </c>
      <c r="D1147" t="s">
        <v>16</v>
      </c>
      <c r="E1147">
        <v>1</v>
      </c>
      <c r="F1147">
        <v>1</v>
      </c>
      <c r="G1147" t="s">
        <v>148</v>
      </c>
      <c r="H1147">
        <v>1</v>
      </c>
      <c r="I1147">
        <v>2</v>
      </c>
      <c r="J1147" t="s">
        <v>14</v>
      </c>
      <c r="K1147" s="36" t="s">
        <v>149</v>
      </c>
    </row>
    <row r="1148" spans="1:11" x14ac:dyDescent="0.25">
      <c r="A1148">
        <v>33292058</v>
      </c>
      <c r="B1148" s="1">
        <v>42137</v>
      </c>
      <c r="C1148" t="s">
        <v>11</v>
      </c>
      <c r="D1148" t="s">
        <v>16</v>
      </c>
      <c r="E1148">
        <v>1</v>
      </c>
      <c r="F1148">
        <v>0.72</v>
      </c>
      <c r="G1148" t="s">
        <v>149</v>
      </c>
      <c r="H1148">
        <v>2</v>
      </c>
      <c r="I1148">
        <v>2</v>
      </c>
      <c r="J1148" t="s">
        <v>14</v>
      </c>
      <c r="K1148" s="36" t="s">
        <v>149</v>
      </c>
    </row>
    <row r="1149" spans="1:11" x14ac:dyDescent="0.25">
      <c r="A1149">
        <v>142056043</v>
      </c>
      <c r="B1149" s="1">
        <v>42939</v>
      </c>
      <c r="C1149" t="s">
        <v>11</v>
      </c>
      <c r="D1149" t="s">
        <v>16</v>
      </c>
      <c r="E1149">
        <v>1</v>
      </c>
      <c r="F1149">
        <v>0.38</v>
      </c>
      <c r="G1149" t="s">
        <v>149</v>
      </c>
      <c r="H1149">
        <v>1</v>
      </c>
      <c r="I1149">
        <v>1</v>
      </c>
      <c r="J1149" t="s">
        <v>14</v>
      </c>
      <c r="K1149" s="36" t="s">
        <v>149</v>
      </c>
    </row>
    <row r="1150" spans="1:11" x14ac:dyDescent="0.25">
      <c r="A1150">
        <v>118075498</v>
      </c>
      <c r="B1150" s="1">
        <v>42791</v>
      </c>
      <c r="C1150" t="s">
        <v>11</v>
      </c>
      <c r="D1150" t="s">
        <v>16</v>
      </c>
      <c r="E1150">
        <v>1</v>
      </c>
      <c r="F1150">
        <v>0.91</v>
      </c>
      <c r="G1150" t="s">
        <v>148</v>
      </c>
      <c r="H1150">
        <v>3</v>
      </c>
      <c r="I1150">
        <v>3</v>
      </c>
      <c r="J1150" t="s">
        <v>14</v>
      </c>
      <c r="K1150" s="36" t="s">
        <v>149</v>
      </c>
    </row>
    <row r="1151" spans="1:11" x14ac:dyDescent="0.25">
      <c r="A1151">
        <v>23846743</v>
      </c>
      <c r="B1151" s="1">
        <v>41960</v>
      </c>
      <c r="C1151" t="s">
        <v>11</v>
      </c>
      <c r="D1151" t="s">
        <v>12</v>
      </c>
      <c r="F1151">
        <v>0.81</v>
      </c>
      <c r="G1151" t="s">
        <v>148</v>
      </c>
      <c r="H1151">
        <v>2</v>
      </c>
      <c r="I1151">
        <v>5</v>
      </c>
      <c r="J1151" t="s">
        <v>14</v>
      </c>
      <c r="K1151" s="36" t="s">
        <v>149</v>
      </c>
    </row>
    <row r="1152" spans="1:11" x14ac:dyDescent="0.25">
      <c r="A1152">
        <v>145003335</v>
      </c>
      <c r="B1152" s="1">
        <v>42955</v>
      </c>
      <c r="C1152" t="s">
        <v>42</v>
      </c>
      <c r="D1152" t="s">
        <v>16</v>
      </c>
      <c r="E1152">
        <v>1</v>
      </c>
      <c r="F1152">
        <v>0.95</v>
      </c>
      <c r="G1152" t="s">
        <v>149</v>
      </c>
      <c r="H1152">
        <v>2</v>
      </c>
      <c r="I1152">
        <v>2</v>
      </c>
      <c r="J1152" t="s">
        <v>14</v>
      </c>
      <c r="K1152" s="36" t="s">
        <v>149</v>
      </c>
    </row>
    <row r="1153" spans="1:11" x14ac:dyDescent="0.25">
      <c r="A1153">
        <v>14375690</v>
      </c>
      <c r="B1153" s="1">
        <v>41745</v>
      </c>
      <c r="C1153" t="s">
        <v>11</v>
      </c>
      <c r="D1153" t="s">
        <v>12</v>
      </c>
      <c r="G1153" t="s">
        <v>148</v>
      </c>
      <c r="H1153">
        <v>1</v>
      </c>
      <c r="I1153">
        <v>4</v>
      </c>
      <c r="J1153" t="s">
        <v>14</v>
      </c>
      <c r="K1153" s="36" t="s">
        <v>149</v>
      </c>
    </row>
    <row r="1154" spans="1:11" x14ac:dyDescent="0.25">
      <c r="A1154">
        <v>67353</v>
      </c>
      <c r="B1154" s="1">
        <v>40181</v>
      </c>
      <c r="C1154" t="s">
        <v>11</v>
      </c>
      <c r="D1154" t="s">
        <v>17</v>
      </c>
      <c r="E1154">
        <v>1</v>
      </c>
      <c r="F1154">
        <v>0.67</v>
      </c>
      <c r="G1154" t="s">
        <v>148</v>
      </c>
      <c r="H1154">
        <v>5</v>
      </c>
      <c r="I1154">
        <v>12</v>
      </c>
      <c r="J1154" t="s">
        <v>14</v>
      </c>
      <c r="K1154" s="36" t="s">
        <v>149</v>
      </c>
    </row>
    <row r="1155" spans="1:11" x14ac:dyDescent="0.25">
      <c r="A1155">
        <v>142266557</v>
      </c>
      <c r="B1155" s="1">
        <v>42940</v>
      </c>
      <c r="C1155" t="s">
        <v>11</v>
      </c>
      <c r="D1155" t="s">
        <v>16</v>
      </c>
      <c r="E1155">
        <v>1</v>
      </c>
      <c r="F1155">
        <v>0.99</v>
      </c>
      <c r="G1155" t="s">
        <v>149</v>
      </c>
      <c r="H1155">
        <v>1</v>
      </c>
      <c r="I1155">
        <v>1</v>
      </c>
      <c r="J1155" t="s">
        <v>14</v>
      </c>
      <c r="K1155" s="36" t="s">
        <v>149</v>
      </c>
    </row>
    <row r="1156" spans="1:11" x14ac:dyDescent="0.25">
      <c r="A1156">
        <v>142370857</v>
      </c>
      <c r="B1156" s="1">
        <v>42941</v>
      </c>
      <c r="C1156" t="s">
        <v>11</v>
      </c>
      <c r="D1156" t="s">
        <v>16</v>
      </c>
      <c r="E1156">
        <v>1</v>
      </c>
      <c r="F1156">
        <v>1</v>
      </c>
      <c r="G1156" t="s">
        <v>149</v>
      </c>
      <c r="H1156">
        <v>1</v>
      </c>
      <c r="I1156">
        <v>1</v>
      </c>
      <c r="J1156" t="s">
        <v>14</v>
      </c>
      <c r="K1156" s="36" t="s">
        <v>149</v>
      </c>
    </row>
    <row r="1157" spans="1:11" x14ac:dyDescent="0.25">
      <c r="A1157">
        <v>123995944</v>
      </c>
      <c r="B1157" s="1">
        <v>42828</v>
      </c>
      <c r="C1157" t="s">
        <v>11</v>
      </c>
      <c r="D1157" t="s">
        <v>16</v>
      </c>
      <c r="E1157">
        <v>1</v>
      </c>
      <c r="F1157">
        <v>0.91</v>
      </c>
      <c r="G1157" t="s">
        <v>149</v>
      </c>
      <c r="H1157">
        <v>13</v>
      </c>
      <c r="I1157">
        <v>17</v>
      </c>
      <c r="J1157" t="s">
        <v>14</v>
      </c>
      <c r="K1157" s="36" t="s">
        <v>149</v>
      </c>
    </row>
    <row r="1158" spans="1:11" x14ac:dyDescent="0.25">
      <c r="A1158">
        <v>145121682</v>
      </c>
      <c r="B1158" s="1">
        <v>42956</v>
      </c>
      <c r="C1158" t="s">
        <v>11</v>
      </c>
      <c r="D1158" t="s">
        <v>16</v>
      </c>
      <c r="E1158">
        <v>1</v>
      </c>
      <c r="F1158">
        <v>1</v>
      </c>
      <c r="G1158" t="s">
        <v>148</v>
      </c>
      <c r="H1158">
        <v>1</v>
      </c>
      <c r="I1158">
        <v>1</v>
      </c>
      <c r="J1158" t="s">
        <v>14</v>
      </c>
      <c r="K1158" s="36" t="s">
        <v>149</v>
      </c>
    </row>
    <row r="1159" spans="1:11" x14ac:dyDescent="0.25">
      <c r="A1159">
        <v>145123279</v>
      </c>
      <c r="B1159" s="1">
        <v>42956</v>
      </c>
      <c r="C1159" t="s">
        <v>11</v>
      </c>
      <c r="D1159" t="s">
        <v>16</v>
      </c>
      <c r="E1159">
        <v>1</v>
      </c>
      <c r="F1159">
        <v>0.99</v>
      </c>
      <c r="G1159" t="s">
        <v>148</v>
      </c>
      <c r="H1159">
        <v>12</v>
      </c>
      <c r="I1159">
        <v>12</v>
      </c>
      <c r="J1159" t="s">
        <v>14</v>
      </c>
      <c r="K1159" s="36" t="s">
        <v>149</v>
      </c>
    </row>
    <row r="1160" spans="1:11" x14ac:dyDescent="0.25">
      <c r="A1160">
        <v>145205078</v>
      </c>
      <c r="B1160" s="1">
        <v>42956</v>
      </c>
      <c r="C1160" t="s">
        <v>11</v>
      </c>
      <c r="D1160" t="s">
        <v>16</v>
      </c>
      <c r="E1160">
        <v>1</v>
      </c>
      <c r="F1160">
        <v>1</v>
      </c>
      <c r="G1160" t="s">
        <v>149</v>
      </c>
      <c r="H1160">
        <v>1</v>
      </c>
      <c r="I1160">
        <v>2</v>
      </c>
      <c r="J1160" t="s">
        <v>14</v>
      </c>
      <c r="K1160" s="36" t="s">
        <v>149</v>
      </c>
    </row>
    <row r="1161" spans="1:11" x14ac:dyDescent="0.25">
      <c r="A1161">
        <v>145213051</v>
      </c>
      <c r="B1161" s="1">
        <v>42956</v>
      </c>
      <c r="C1161" t="s">
        <v>11</v>
      </c>
      <c r="D1161" t="s">
        <v>17</v>
      </c>
      <c r="E1161">
        <v>1</v>
      </c>
      <c r="F1161">
        <v>1</v>
      </c>
      <c r="G1161" t="s">
        <v>148</v>
      </c>
      <c r="H1161">
        <v>2</v>
      </c>
      <c r="I1161">
        <v>2</v>
      </c>
      <c r="J1161" t="s">
        <v>14</v>
      </c>
      <c r="K1161" s="36" t="s">
        <v>149</v>
      </c>
    </row>
    <row r="1162" spans="1:11" x14ac:dyDescent="0.25">
      <c r="A1162">
        <v>145598915</v>
      </c>
      <c r="B1162" s="1">
        <v>42959</v>
      </c>
      <c r="C1162" t="s">
        <v>11</v>
      </c>
      <c r="D1162" t="s">
        <v>16</v>
      </c>
      <c r="E1162">
        <v>1</v>
      </c>
      <c r="F1162">
        <v>1</v>
      </c>
      <c r="G1162" t="s">
        <v>148</v>
      </c>
      <c r="H1162">
        <v>1</v>
      </c>
      <c r="I1162">
        <v>1</v>
      </c>
      <c r="J1162" t="s">
        <v>14</v>
      </c>
      <c r="K1162" s="36" t="s">
        <v>149</v>
      </c>
    </row>
    <row r="1163" spans="1:11" x14ac:dyDescent="0.25">
      <c r="A1163">
        <v>14078700</v>
      </c>
      <c r="B1163" s="1">
        <v>41738</v>
      </c>
      <c r="C1163" t="s">
        <v>11</v>
      </c>
      <c r="D1163" t="s">
        <v>16</v>
      </c>
      <c r="E1163">
        <v>1</v>
      </c>
      <c r="F1163">
        <v>1</v>
      </c>
      <c r="G1163" t="s">
        <v>149</v>
      </c>
      <c r="H1163">
        <v>2</v>
      </c>
      <c r="I1163">
        <v>3</v>
      </c>
      <c r="J1163" t="s">
        <v>14</v>
      </c>
      <c r="K1163" s="36" t="s">
        <v>149</v>
      </c>
    </row>
    <row r="1164" spans="1:11" x14ac:dyDescent="0.25">
      <c r="A1164">
        <v>142223688</v>
      </c>
      <c r="B1164" s="1">
        <v>42940</v>
      </c>
      <c r="C1164" t="s">
        <v>11</v>
      </c>
      <c r="D1164" t="s">
        <v>16</v>
      </c>
      <c r="E1164">
        <v>1</v>
      </c>
      <c r="F1164">
        <v>0.95</v>
      </c>
      <c r="G1164" t="s">
        <v>148</v>
      </c>
      <c r="H1164">
        <v>4</v>
      </c>
      <c r="I1164">
        <v>4</v>
      </c>
      <c r="J1164" t="s">
        <v>14</v>
      </c>
      <c r="K1164" s="36" t="s">
        <v>149</v>
      </c>
    </row>
    <row r="1165" spans="1:11" x14ac:dyDescent="0.25">
      <c r="A1165">
        <v>37918137</v>
      </c>
      <c r="B1165" s="1">
        <v>42193</v>
      </c>
      <c r="C1165" t="s">
        <v>11</v>
      </c>
      <c r="D1165" t="s">
        <v>16</v>
      </c>
      <c r="E1165">
        <v>0.94</v>
      </c>
      <c r="F1165">
        <v>0.98</v>
      </c>
      <c r="G1165" t="s">
        <v>148</v>
      </c>
      <c r="H1165">
        <v>21</v>
      </c>
      <c r="I1165">
        <v>22</v>
      </c>
      <c r="J1165" t="s">
        <v>14</v>
      </c>
      <c r="K1165" s="36" t="s">
        <v>149</v>
      </c>
    </row>
    <row r="1166" spans="1:11" x14ac:dyDescent="0.25">
      <c r="A1166">
        <v>146165870</v>
      </c>
      <c r="B1166" s="1">
        <v>42962</v>
      </c>
      <c r="C1166" t="s">
        <v>27</v>
      </c>
      <c r="D1166" t="s">
        <v>20</v>
      </c>
      <c r="E1166">
        <v>0</v>
      </c>
      <c r="F1166">
        <v>0.28999999999999998</v>
      </c>
      <c r="G1166" t="s">
        <v>148</v>
      </c>
      <c r="H1166">
        <v>1</v>
      </c>
      <c r="I1166">
        <v>1</v>
      </c>
      <c r="J1166" t="s">
        <v>22</v>
      </c>
      <c r="K1166" s="36" t="s">
        <v>149</v>
      </c>
    </row>
    <row r="1167" spans="1:11" x14ac:dyDescent="0.25">
      <c r="A1167">
        <v>146300534</v>
      </c>
      <c r="B1167" s="1">
        <v>42963</v>
      </c>
      <c r="C1167" t="s">
        <v>11</v>
      </c>
      <c r="D1167" t="s">
        <v>17</v>
      </c>
      <c r="E1167">
        <v>1</v>
      </c>
      <c r="F1167">
        <v>0.8</v>
      </c>
      <c r="G1167" t="s">
        <v>148</v>
      </c>
      <c r="H1167">
        <v>1</v>
      </c>
      <c r="I1167">
        <v>1</v>
      </c>
      <c r="J1167" t="s">
        <v>14</v>
      </c>
      <c r="K1167" s="36" t="s">
        <v>149</v>
      </c>
    </row>
    <row r="1168" spans="1:11" x14ac:dyDescent="0.25">
      <c r="A1168">
        <v>108518306</v>
      </c>
      <c r="B1168" s="1">
        <v>42730</v>
      </c>
      <c r="C1168" t="s">
        <v>11</v>
      </c>
      <c r="D1168" t="s">
        <v>16</v>
      </c>
      <c r="E1168">
        <v>1</v>
      </c>
      <c r="F1168">
        <v>0.99</v>
      </c>
      <c r="G1168" t="s">
        <v>148</v>
      </c>
      <c r="H1168">
        <v>1</v>
      </c>
      <c r="I1168">
        <v>1</v>
      </c>
      <c r="J1168" t="s">
        <v>18</v>
      </c>
      <c r="K1168" s="36" t="s">
        <v>149</v>
      </c>
    </row>
    <row r="1169" spans="1:11" x14ac:dyDescent="0.25">
      <c r="A1169">
        <v>20597678</v>
      </c>
      <c r="B1169" s="1">
        <v>41878</v>
      </c>
      <c r="C1169" t="s">
        <v>11</v>
      </c>
      <c r="D1169" t="s">
        <v>16</v>
      </c>
      <c r="E1169">
        <v>1</v>
      </c>
      <c r="F1169">
        <v>1</v>
      </c>
      <c r="G1169" t="s">
        <v>149</v>
      </c>
      <c r="H1169">
        <v>4</v>
      </c>
      <c r="I1169">
        <v>6</v>
      </c>
      <c r="J1169" t="s">
        <v>14</v>
      </c>
      <c r="K1169" s="36" t="s">
        <v>149</v>
      </c>
    </row>
    <row r="1170" spans="1:11" x14ac:dyDescent="0.25">
      <c r="A1170">
        <v>40620794</v>
      </c>
      <c r="B1170" s="1">
        <v>42221</v>
      </c>
      <c r="C1170" t="s">
        <v>11</v>
      </c>
      <c r="D1170" t="s">
        <v>16</v>
      </c>
      <c r="E1170">
        <v>1</v>
      </c>
      <c r="F1170">
        <v>0.99</v>
      </c>
      <c r="G1170" t="s">
        <v>149</v>
      </c>
      <c r="H1170">
        <v>7</v>
      </c>
      <c r="I1170">
        <v>7</v>
      </c>
      <c r="J1170" t="s">
        <v>14</v>
      </c>
      <c r="K1170" s="36" t="s">
        <v>149</v>
      </c>
    </row>
    <row r="1171" spans="1:11" x14ac:dyDescent="0.25">
      <c r="A1171">
        <v>143668307</v>
      </c>
      <c r="B1171" s="1">
        <v>42948</v>
      </c>
      <c r="C1171" t="s">
        <v>27</v>
      </c>
      <c r="D1171" t="s">
        <v>20</v>
      </c>
      <c r="E1171">
        <v>0</v>
      </c>
      <c r="F1171">
        <v>0.11</v>
      </c>
      <c r="G1171" t="s">
        <v>148</v>
      </c>
      <c r="H1171">
        <v>1</v>
      </c>
      <c r="I1171">
        <v>1</v>
      </c>
      <c r="J1171" t="s">
        <v>22</v>
      </c>
      <c r="K1171" s="36" t="s">
        <v>148</v>
      </c>
    </row>
    <row r="1172" spans="1:11" x14ac:dyDescent="0.25">
      <c r="A1172">
        <v>140613374</v>
      </c>
      <c r="B1172" s="1">
        <v>42931</v>
      </c>
      <c r="C1172" t="s">
        <v>11</v>
      </c>
      <c r="D1172" t="s">
        <v>17</v>
      </c>
      <c r="E1172">
        <v>1</v>
      </c>
      <c r="F1172">
        <v>0</v>
      </c>
      <c r="G1172" t="s">
        <v>148</v>
      </c>
      <c r="H1172">
        <v>1</v>
      </c>
      <c r="I1172">
        <v>1</v>
      </c>
      <c r="J1172" t="s">
        <v>14</v>
      </c>
      <c r="K1172" s="36" t="s">
        <v>149</v>
      </c>
    </row>
    <row r="1173" spans="1:11" x14ac:dyDescent="0.25">
      <c r="A1173">
        <v>61435194</v>
      </c>
      <c r="B1173" s="1">
        <v>42432</v>
      </c>
      <c r="C1173" t="s">
        <v>27</v>
      </c>
      <c r="D1173" t="s">
        <v>16</v>
      </c>
      <c r="E1173">
        <v>1</v>
      </c>
      <c r="F1173">
        <v>1</v>
      </c>
      <c r="G1173" t="s">
        <v>149</v>
      </c>
      <c r="H1173">
        <v>2</v>
      </c>
      <c r="I1173">
        <v>2</v>
      </c>
      <c r="J1173" t="s">
        <v>14</v>
      </c>
      <c r="K1173" s="36" t="s">
        <v>149</v>
      </c>
    </row>
    <row r="1174" spans="1:11" x14ac:dyDescent="0.25">
      <c r="A1174">
        <v>76121513</v>
      </c>
      <c r="B1174" s="1">
        <v>42527</v>
      </c>
      <c r="C1174" t="s">
        <v>11</v>
      </c>
      <c r="D1174" t="s">
        <v>12</v>
      </c>
      <c r="G1174" t="s">
        <v>148</v>
      </c>
      <c r="H1174">
        <v>2</v>
      </c>
      <c r="I1174">
        <v>3</v>
      </c>
      <c r="J1174" t="s">
        <v>14</v>
      </c>
      <c r="K1174" s="36" t="s">
        <v>149</v>
      </c>
    </row>
    <row r="1175" spans="1:11" x14ac:dyDescent="0.25">
      <c r="A1175">
        <v>23966879</v>
      </c>
      <c r="B1175" s="1">
        <v>41963</v>
      </c>
      <c r="C1175" t="s">
        <v>11</v>
      </c>
      <c r="D1175" t="s">
        <v>12</v>
      </c>
      <c r="F1175">
        <v>0.89</v>
      </c>
      <c r="G1175" t="s">
        <v>148</v>
      </c>
      <c r="H1175">
        <v>1</v>
      </c>
      <c r="I1175">
        <v>1</v>
      </c>
      <c r="J1175" t="s">
        <v>14</v>
      </c>
      <c r="K1175" s="36" t="s">
        <v>149</v>
      </c>
    </row>
    <row r="1176" spans="1:11" x14ac:dyDescent="0.25">
      <c r="A1176">
        <v>25848215</v>
      </c>
      <c r="B1176" s="1">
        <v>42013</v>
      </c>
      <c r="C1176" t="s">
        <v>11</v>
      </c>
      <c r="D1176" t="s">
        <v>12</v>
      </c>
      <c r="F1176">
        <v>0.71</v>
      </c>
      <c r="G1176" t="s">
        <v>149</v>
      </c>
      <c r="H1176">
        <v>1</v>
      </c>
      <c r="I1176">
        <v>1</v>
      </c>
      <c r="J1176" t="s">
        <v>14</v>
      </c>
      <c r="K1176" s="36" t="s">
        <v>149</v>
      </c>
    </row>
    <row r="1177" spans="1:11" x14ac:dyDescent="0.25">
      <c r="A1177">
        <v>5608538</v>
      </c>
      <c r="B1177" s="1">
        <v>41357</v>
      </c>
      <c r="C1177" t="s">
        <v>11</v>
      </c>
      <c r="D1177" t="s">
        <v>17</v>
      </c>
      <c r="E1177">
        <v>1</v>
      </c>
      <c r="F1177">
        <v>0.54</v>
      </c>
      <c r="G1177" t="s">
        <v>148</v>
      </c>
      <c r="H1177">
        <v>1</v>
      </c>
      <c r="I1177">
        <v>1</v>
      </c>
      <c r="J1177" t="s">
        <v>14</v>
      </c>
      <c r="K1177" s="36" t="s">
        <v>149</v>
      </c>
    </row>
    <row r="1178" spans="1:11" x14ac:dyDescent="0.25">
      <c r="A1178">
        <v>145991627</v>
      </c>
      <c r="B1178" s="1">
        <v>42961</v>
      </c>
      <c r="C1178" t="s">
        <v>11</v>
      </c>
      <c r="D1178" t="s">
        <v>16</v>
      </c>
      <c r="E1178">
        <v>1</v>
      </c>
      <c r="F1178">
        <v>1</v>
      </c>
      <c r="G1178" t="s">
        <v>148</v>
      </c>
      <c r="H1178">
        <v>3</v>
      </c>
      <c r="I1178">
        <v>6</v>
      </c>
      <c r="J1178" t="s">
        <v>14</v>
      </c>
      <c r="K1178" s="36" t="s">
        <v>149</v>
      </c>
    </row>
    <row r="1179" spans="1:11" x14ac:dyDescent="0.25">
      <c r="A1179">
        <v>4184655</v>
      </c>
      <c r="B1179" s="1">
        <v>41231</v>
      </c>
      <c r="C1179" t="s">
        <v>11</v>
      </c>
      <c r="D1179" t="s">
        <v>16</v>
      </c>
      <c r="E1179">
        <v>1</v>
      </c>
      <c r="F1179">
        <v>1</v>
      </c>
      <c r="G1179" t="s">
        <v>149</v>
      </c>
      <c r="H1179">
        <v>2</v>
      </c>
      <c r="I1179">
        <v>3</v>
      </c>
      <c r="J1179" t="s">
        <v>14</v>
      </c>
      <c r="K1179" s="36" t="s">
        <v>149</v>
      </c>
    </row>
    <row r="1180" spans="1:11" x14ac:dyDescent="0.25">
      <c r="A1180">
        <v>149359887</v>
      </c>
      <c r="B1180" s="1">
        <v>42984</v>
      </c>
      <c r="C1180" t="s">
        <v>11</v>
      </c>
      <c r="D1180" t="s">
        <v>17</v>
      </c>
      <c r="E1180">
        <v>1</v>
      </c>
      <c r="F1180">
        <v>0.25</v>
      </c>
      <c r="G1180" t="s">
        <v>148</v>
      </c>
      <c r="H1180">
        <v>2</v>
      </c>
      <c r="I1180">
        <v>2</v>
      </c>
      <c r="J1180" t="s">
        <v>14</v>
      </c>
      <c r="K1180" s="36" t="s">
        <v>149</v>
      </c>
    </row>
    <row r="1181" spans="1:11" x14ac:dyDescent="0.25">
      <c r="A1181">
        <v>17011441</v>
      </c>
      <c r="B1181" s="1">
        <v>41809</v>
      </c>
      <c r="C1181" t="s">
        <v>11</v>
      </c>
      <c r="D1181" t="s">
        <v>17</v>
      </c>
      <c r="E1181">
        <v>1</v>
      </c>
      <c r="F1181">
        <v>0.87</v>
      </c>
      <c r="G1181" t="s">
        <v>149</v>
      </c>
      <c r="H1181">
        <v>1</v>
      </c>
      <c r="I1181">
        <v>2</v>
      </c>
      <c r="J1181" t="s">
        <v>14</v>
      </c>
      <c r="K1181" s="36" t="s">
        <v>149</v>
      </c>
    </row>
    <row r="1182" spans="1:11" x14ac:dyDescent="0.25">
      <c r="A1182">
        <v>87675124</v>
      </c>
      <c r="B1182" s="1">
        <v>42585</v>
      </c>
      <c r="C1182" t="s">
        <v>11</v>
      </c>
      <c r="D1182" t="s">
        <v>16</v>
      </c>
      <c r="E1182">
        <v>1</v>
      </c>
      <c r="F1182">
        <v>1</v>
      </c>
      <c r="G1182" t="s">
        <v>27</v>
      </c>
      <c r="H1182">
        <v>2</v>
      </c>
      <c r="I1182">
        <v>2</v>
      </c>
      <c r="J1182" t="s">
        <v>18</v>
      </c>
      <c r="K1182" s="36" t="s">
        <v>149</v>
      </c>
    </row>
    <row r="1183" spans="1:11" x14ac:dyDescent="0.25">
      <c r="A1183">
        <v>153253928</v>
      </c>
      <c r="B1183" s="1">
        <v>43012</v>
      </c>
      <c r="C1183" t="s">
        <v>27</v>
      </c>
      <c r="D1183" t="s">
        <v>16</v>
      </c>
      <c r="E1183">
        <v>1</v>
      </c>
      <c r="F1183">
        <v>1</v>
      </c>
      <c r="G1183" t="s">
        <v>148</v>
      </c>
      <c r="H1183">
        <v>1</v>
      </c>
      <c r="I1183">
        <v>1</v>
      </c>
      <c r="J1183" t="s">
        <v>18</v>
      </c>
      <c r="K1183" s="36" t="s">
        <v>149</v>
      </c>
    </row>
    <row r="1184" spans="1:11" x14ac:dyDescent="0.25">
      <c r="A1184">
        <v>62787624</v>
      </c>
      <c r="B1184" s="1">
        <v>42442</v>
      </c>
      <c r="C1184" t="s">
        <v>11</v>
      </c>
      <c r="D1184" t="s">
        <v>16</v>
      </c>
      <c r="E1184">
        <v>1</v>
      </c>
      <c r="F1184">
        <v>0.95</v>
      </c>
      <c r="G1184" t="s">
        <v>148</v>
      </c>
      <c r="H1184">
        <v>2</v>
      </c>
      <c r="I1184">
        <v>2</v>
      </c>
      <c r="J1184" t="s">
        <v>14</v>
      </c>
      <c r="K1184" s="36" t="s">
        <v>149</v>
      </c>
    </row>
    <row r="1185" spans="1:11" x14ac:dyDescent="0.25">
      <c r="A1185">
        <v>139417722</v>
      </c>
      <c r="B1185" s="1">
        <v>42925</v>
      </c>
      <c r="C1185" t="s">
        <v>11</v>
      </c>
      <c r="D1185" t="s">
        <v>16</v>
      </c>
      <c r="E1185">
        <v>1</v>
      </c>
      <c r="F1185">
        <v>1</v>
      </c>
      <c r="G1185" t="s">
        <v>148</v>
      </c>
      <c r="H1185">
        <v>4</v>
      </c>
      <c r="I1185">
        <v>6</v>
      </c>
      <c r="J1185" t="s">
        <v>14</v>
      </c>
      <c r="K1185" s="36" t="s">
        <v>149</v>
      </c>
    </row>
    <row r="1186" spans="1:11" x14ac:dyDescent="0.25">
      <c r="A1186">
        <v>454106623</v>
      </c>
      <c r="B1186" s="1">
        <v>44664</v>
      </c>
      <c r="C1186" t="s">
        <v>11</v>
      </c>
      <c r="D1186" t="s">
        <v>12</v>
      </c>
      <c r="G1186" t="s">
        <v>148</v>
      </c>
      <c r="H1186">
        <v>21</v>
      </c>
      <c r="I1186">
        <v>24</v>
      </c>
      <c r="J1186" t="s">
        <v>14</v>
      </c>
      <c r="K1186" s="36" t="s">
        <v>149</v>
      </c>
    </row>
    <row r="1187" spans="1:11" x14ac:dyDescent="0.25">
      <c r="A1187">
        <v>3063420</v>
      </c>
      <c r="B1187" s="1">
        <v>41116</v>
      </c>
      <c r="C1187" t="s">
        <v>11</v>
      </c>
      <c r="D1187" t="s">
        <v>16</v>
      </c>
      <c r="E1187">
        <v>1</v>
      </c>
      <c r="F1187">
        <v>0.77</v>
      </c>
      <c r="G1187" t="s">
        <v>148</v>
      </c>
      <c r="H1187">
        <v>2</v>
      </c>
      <c r="I1187">
        <v>3</v>
      </c>
      <c r="J1187" t="s">
        <v>14</v>
      </c>
      <c r="K1187" s="36" t="s">
        <v>149</v>
      </c>
    </row>
    <row r="1188" spans="1:11" x14ac:dyDescent="0.25">
      <c r="A1188">
        <v>99018982</v>
      </c>
      <c r="B1188" s="1">
        <v>42653</v>
      </c>
      <c r="C1188" t="s">
        <v>11</v>
      </c>
      <c r="D1188" t="s">
        <v>16</v>
      </c>
      <c r="E1188">
        <v>0.94</v>
      </c>
      <c r="F1188">
        <v>0.99</v>
      </c>
      <c r="G1188" t="s">
        <v>148</v>
      </c>
      <c r="H1188">
        <v>64</v>
      </c>
      <c r="I1188">
        <v>217</v>
      </c>
      <c r="J1188" t="s">
        <v>14</v>
      </c>
      <c r="K1188" s="36" t="s">
        <v>149</v>
      </c>
    </row>
    <row r="1189" spans="1:11" x14ac:dyDescent="0.25">
      <c r="A1189">
        <v>7505032</v>
      </c>
      <c r="B1189" s="1">
        <v>41470</v>
      </c>
      <c r="C1189" t="s">
        <v>11</v>
      </c>
      <c r="D1189" t="s">
        <v>16</v>
      </c>
      <c r="E1189">
        <v>1</v>
      </c>
      <c r="F1189">
        <v>0.99</v>
      </c>
      <c r="G1189" t="s">
        <v>148</v>
      </c>
      <c r="H1189">
        <v>2</v>
      </c>
      <c r="I1189">
        <v>4</v>
      </c>
      <c r="J1189" t="s">
        <v>14</v>
      </c>
      <c r="K1189" s="36" t="s">
        <v>149</v>
      </c>
    </row>
    <row r="1190" spans="1:11" x14ac:dyDescent="0.25">
      <c r="A1190">
        <v>99373514</v>
      </c>
      <c r="B1190" s="1">
        <v>42655</v>
      </c>
      <c r="C1190" t="s">
        <v>11</v>
      </c>
      <c r="D1190" t="s">
        <v>16</v>
      </c>
      <c r="E1190">
        <v>1</v>
      </c>
      <c r="F1190">
        <v>1</v>
      </c>
      <c r="G1190" t="s">
        <v>149</v>
      </c>
      <c r="H1190">
        <v>4</v>
      </c>
      <c r="I1190">
        <v>4</v>
      </c>
      <c r="J1190" t="s">
        <v>18</v>
      </c>
      <c r="K1190" s="36" t="s">
        <v>149</v>
      </c>
    </row>
    <row r="1191" spans="1:11" x14ac:dyDescent="0.25">
      <c r="A1191">
        <v>153366900</v>
      </c>
      <c r="B1191" s="1">
        <v>43013</v>
      </c>
      <c r="C1191" t="s">
        <v>11</v>
      </c>
      <c r="D1191" t="s">
        <v>16</v>
      </c>
      <c r="E1191">
        <v>1</v>
      </c>
      <c r="F1191">
        <v>1</v>
      </c>
      <c r="G1191" t="s">
        <v>149</v>
      </c>
      <c r="H1191">
        <v>1</v>
      </c>
      <c r="I1191">
        <v>3</v>
      </c>
      <c r="J1191" t="s">
        <v>14</v>
      </c>
      <c r="K1191" s="36" t="s">
        <v>149</v>
      </c>
    </row>
    <row r="1192" spans="1:11" x14ac:dyDescent="0.25">
      <c r="A1192">
        <v>154053671</v>
      </c>
      <c r="B1192" s="1">
        <v>43018</v>
      </c>
      <c r="C1192" t="s">
        <v>11</v>
      </c>
      <c r="D1192" t="s">
        <v>16</v>
      </c>
      <c r="E1192">
        <v>1</v>
      </c>
      <c r="F1192">
        <v>1</v>
      </c>
      <c r="G1192" t="s">
        <v>148</v>
      </c>
      <c r="H1192">
        <v>1</v>
      </c>
      <c r="I1192">
        <v>1</v>
      </c>
      <c r="J1192" t="s">
        <v>18</v>
      </c>
      <c r="K1192" s="36" t="s">
        <v>149</v>
      </c>
    </row>
    <row r="1193" spans="1:11" x14ac:dyDescent="0.25">
      <c r="A1193">
        <v>82262913</v>
      </c>
      <c r="B1193" s="1">
        <v>42558</v>
      </c>
      <c r="C1193" t="s">
        <v>11</v>
      </c>
      <c r="D1193" t="s">
        <v>16</v>
      </c>
      <c r="E1193">
        <v>1</v>
      </c>
      <c r="F1193">
        <v>1</v>
      </c>
      <c r="G1193" t="s">
        <v>148</v>
      </c>
      <c r="H1193">
        <v>4</v>
      </c>
      <c r="I1193">
        <v>4</v>
      </c>
      <c r="J1193" t="s">
        <v>14</v>
      </c>
      <c r="K1193" s="36" t="s">
        <v>149</v>
      </c>
    </row>
    <row r="1194" spans="1:11" x14ac:dyDescent="0.25">
      <c r="A1194">
        <v>2507824</v>
      </c>
      <c r="B1194" s="1">
        <v>41060</v>
      </c>
      <c r="C1194" t="s">
        <v>27</v>
      </c>
      <c r="D1194" t="s">
        <v>16</v>
      </c>
      <c r="E1194">
        <v>1</v>
      </c>
      <c r="F1194">
        <v>0.75</v>
      </c>
      <c r="G1194" t="s">
        <v>149</v>
      </c>
      <c r="H1194">
        <v>1</v>
      </c>
      <c r="I1194">
        <v>1</v>
      </c>
      <c r="J1194" t="s">
        <v>14</v>
      </c>
      <c r="K1194" s="36" t="s">
        <v>149</v>
      </c>
    </row>
    <row r="1195" spans="1:11" x14ac:dyDescent="0.25">
      <c r="A1195">
        <v>75744</v>
      </c>
      <c r="B1195" s="1">
        <v>40209</v>
      </c>
      <c r="C1195" t="s">
        <v>11</v>
      </c>
      <c r="D1195" t="s">
        <v>16</v>
      </c>
      <c r="E1195">
        <v>0.96</v>
      </c>
      <c r="F1195">
        <v>0.96</v>
      </c>
      <c r="G1195" t="s">
        <v>148</v>
      </c>
      <c r="H1195">
        <v>2</v>
      </c>
      <c r="I1195">
        <v>4</v>
      </c>
      <c r="J1195" t="s">
        <v>14</v>
      </c>
      <c r="K1195" s="36" t="s">
        <v>149</v>
      </c>
    </row>
    <row r="1196" spans="1:11" x14ac:dyDescent="0.25">
      <c r="A1196">
        <v>153363384</v>
      </c>
      <c r="B1196" s="1">
        <v>43013</v>
      </c>
      <c r="C1196" t="s">
        <v>11</v>
      </c>
      <c r="D1196" t="s">
        <v>17</v>
      </c>
      <c r="E1196">
        <v>1</v>
      </c>
      <c r="F1196">
        <v>0.89</v>
      </c>
      <c r="G1196" t="s">
        <v>149</v>
      </c>
      <c r="H1196">
        <v>1</v>
      </c>
      <c r="I1196">
        <v>1</v>
      </c>
      <c r="J1196" t="s">
        <v>14</v>
      </c>
      <c r="K1196" s="36" t="s">
        <v>149</v>
      </c>
    </row>
    <row r="1197" spans="1:11" x14ac:dyDescent="0.25">
      <c r="A1197">
        <v>35905608</v>
      </c>
      <c r="B1197" s="1">
        <v>42170</v>
      </c>
      <c r="C1197" t="s">
        <v>11</v>
      </c>
      <c r="D1197" t="s">
        <v>16</v>
      </c>
      <c r="E1197">
        <v>1</v>
      </c>
      <c r="F1197">
        <v>1</v>
      </c>
      <c r="G1197" t="s">
        <v>149</v>
      </c>
      <c r="H1197">
        <v>1</v>
      </c>
      <c r="I1197">
        <v>2</v>
      </c>
      <c r="J1197" t="s">
        <v>18</v>
      </c>
      <c r="K1197" s="36" t="s">
        <v>149</v>
      </c>
    </row>
    <row r="1198" spans="1:11" x14ac:dyDescent="0.25">
      <c r="A1198">
        <v>66155115</v>
      </c>
      <c r="B1198" s="1">
        <v>42467</v>
      </c>
      <c r="C1198" t="s">
        <v>11</v>
      </c>
      <c r="D1198" t="s">
        <v>16</v>
      </c>
      <c r="E1198">
        <v>1</v>
      </c>
      <c r="F1198">
        <v>1</v>
      </c>
      <c r="G1198" t="s">
        <v>27</v>
      </c>
      <c r="H1198">
        <v>6</v>
      </c>
      <c r="I1198">
        <v>7</v>
      </c>
      <c r="J1198" t="s">
        <v>14</v>
      </c>
      <c r="K1198" s="36" t="s">
        <v>149</v>
      </c>
    </row>
    <row r="1199" spans="1:11" x14ac:dyDescent="0.25">
      <c r="A1199">
        <v>7145793</v>
      </c>
      <c r="B1199" s="1">
        <v>41452</v>
      </c>
      <c r="C1199" t="s">
        <v>11</v>
      </c>
      <c r="D1199" t="s">
        <v>16</v>
      </c>
      <c r="E1199">
        <v>1</v>
      </c>
      <c r="F1199">
        <v>1</v>
      </c>
      <c r="G1199" t="s">
        <v>149</v>
      </c>
      <c r="H1199">
        <v>19</v>
      </c>
      <c r="I1199">
        <v>22</v>
      </c>
      <c r="J1199" t="s">
        <v>14</v>
      </c>
      <c r="K1199" s="36" t="s">
        <v>149</v>
      </c>
    </row>
    <row r="1200" spans="1:11" x14ac:dyDescent="0.25">
      <c r="A1200">
        <v>150473901</v>
      </c>
      <c r="B1200" s="1">
        <v>42991</v>
      </c>
      <c r="C1200" t="s">
        <v>11</v>
      </c>
      <c r="D1200" t="s">
        <v>16</v>
      </c>
      <c r="E1200">
        <v>1</v>
      </c>
      <c r="F1200">
        <v>1</v>
      </c>
      <c r="G1200" t="s">
        <v>149</v>
      </c>
      <c r="H1200">
        <v>2</v>
      </c>
      <c r="I1200">
        <v>2</v>
      </c>
      <c r="J1200" t="s">
        <v>14</v>
      </c>
      <c r="K1200" s="36" t="s">
        <v>149</v>
      </c>
    </row>
    <row r="1201" spans="1:11" x14ac:dyDescent="0.25">
      <c r="A1201">
        <v>19628784</v>
      </c>
      <c r="B1201" s="1">
        <v>41858</v>
      </c>
      <c r="C1201" t="s">
        <v>11</v>
      </c>
      <c r="D1201" t="s">
        <v>12</v>
      </c>
      <c r="F1201">
        <v>0.91</v>
      </c>
      <c r="G1201" t="s">
        <v>149</v>
      </c>
      <c r="H1201">
        <v>2</v>
      </c>
      <c r="I1201">
        <v>4</v>
      </c>
      <c r="J1201" t="s">
        <v>14</v>
      </c>
      <c r="K1201" s="36" t="s">
        <v>149</v>
      </c>
    </row>
    <row r="1202" spans="1:11" x14ac:dyDescent="0.25">
      <c r="A1202">
        <v>150584965</v>
      </c>
      <c r="B1202" s="1">
        <v>42992</v>
      </c>
      <c r="C1202" t="s">
        <v>27</v>
      </c>
      <c r="D1202" t="s">
        <v>16</v>
      </c>
      <c r="E1202">
        <v>1</v>
      </c>
      <c r="F1202">
        <v>1</v>
      </c>
      <c r="G1202" t="s">
        <v>148</v>
      </c>
      <c r="H1202">
        <v>1</v>
      </c>
      <c r="I1202">
        <v>1</v>
      </c>
      <c r="J1202" t="s">
        <v>14</v>
      </c>
      <c r="K1202" s="36" t="s">
        <v>149</v>
      </c>
    </row>
    <row r="1203" spans="1:11" x14ac:dyDescent="0.25">
      <c r="A1203">
        <v>62386612</v>
      </c>
      <c r="B1203" s="1">
        <v>42439</v>
      </c>
      <c r="C1203" t="s">
        <v>11</v>
      </c>
      <c r="D1203" t="s">
        <v>16</v>
      </c>
      <c r="E1203">
        <v>1</v>
      </c>
      <c r="F1203">
        <v>0.96</v>
      </c>
      <c r="G1203" t="s">
        <v>149</v>
      </c>
      <c r="H1203">
        <v>2</v>
      </c>
      <c r="I1203">
        <v>3</v>
      </c>
      <c r="J1203" t="s">
        <v>14</v>
      </c>
      <c r="K1203" s="36" t="s">
        <v>149</v>
      </c>
    </row>
    <row r="1204" spans="1:11" x14ac:dyDescent="0.25">
      <c r="A1204">
        <v>151115881</v>
      </c>
      <c r="B1204" s="1">
        <v>42996</v>
      </c>
      <c r="C1204" t="s">
        <v>11</v>
      </c>
      <c r="D1204" t="s">
        <v>16</v>
      </c>
      <c r="E1204">
        <v>1</v>
      </c>
      <c r="F1204">
        <v>0.99</v>
      </c>
      <c r="G1204" t="s">
        <v>27</v>
      </c>
      <c r="H1204">
        <v>9</v>
      </c>
      <c r="I1204">
        <v>10</v>
      </c>
      <c r="J1204" t="s">
        <v>14</v>
      </c>
      <c r="K1204" s="36" t="s">
        <v>149</v>
      </c>
    </row>
    <row r="1205" spans="1:11" x14ac:dyDescent="0.25">
      <c r="A1205">
        <v>17608059</v>
      </c>
      <c r="B1205" s="1">
        <v>41823</v>
      </c>
      <c r="C1205" t="s">
        <v>11</v>
      </c>
      <c r="D1205" t="s">
        <v>16</v>
      </c>
      <c r="E1205">
        <v>1</v>
      </c>
      <c r="F1205">
        <v>1</v>
      </c>
      <c r="G1205" t="s">
        <v>149</v>
      </c>
      <c r="H1205">
        <v>4</v>
      </c>
      <c r="I1205">
        <v>5</v>
      </c>
      <c r="J1205" t="s">
        <v>18</v>
      </c>
      <c r="K1205" s="36" t="s">
        <v>149</v>
      </c>
    </row>
    <row r="1206" spans="1:11" x14ac:dyDescent="0.25">
      <c r="A1206">
        <v>19002881</v>
      </c>
      <c r="B1206" s="1">
        <v>41847</v>
      </c>
      <c r="C1206" t="s">
        <v>11</v>
      </c>
      <c r="D1206" t="s">
        <v>16</v>
      </c>
      <c r="E1206">
        <v>1</v>
      </c>
      <c r="F1206">
        <v>1</v>
      </c>
      <c r="G1206" t="s">
        <v>149</v>
      </c>
      <c r="H1206">
        <v>1</v>
      </c>
      <c r="I1206">
        <v>4</v>
      </c>
      <c r="J1206" t="s">
        <v>14</v>
      </c>
      <c r="K1206" s="36" t="s">
        <v>149</v>
      </c>
    </row>
    <row r="1207" spans="1:11" x14ac:dyDescent="0.25">
      <c r="A1207">
        <v>22633689</v>
      </c>
      <c r="B1207" s="1">
        <v>41929</v>
      </c>
      <c r="C1207" t="s">
        <v>11</v>
      </c>
      <c r="D1207" t="s">
        <v>16</v>
      </c>
      <c r="E1207">
        <v>1</v>
      </c>
      <c r="F1207">
        <v>0.8</v>
      </c>
      <c r="G1207" t="s">
        <v>148</v>
      </c>
      <c r="H1207">
        <v>1</v>
      </c>
      <c r="I1207">
        <v>2</v>
      </c>
      <c r="J1207" t="s">
        <v>14</v>
      </c>
      <c r="K1207" s="36" t="s">
        <v>149</v>
      </c>
    </row>
    <row r="1208" spans="1:11" x14ac:dyDescent="0.25">
      <c r="A1208">
        <v>70510129</v>
      </c>
      <c r="B1208" s="1">
        <v>42495</v>
      </c>
      <c r="C1208" t="s">
        <v>11</v>
      </c>
      <c r="D1208" t="s">
        <v>16</v>
      </c>
      <c r="E1208">
        <v>1</v>
      </c>
      <c r="F1208">
        <v>1</v>
      </c>
      <c r="G1208" t="s">
        <v>148</v>
      </c>
      <c r="H1208">
        <v>2</v>
      </c>
      <c r="I1208">
        <v>6</v>
      </c>
      <c r="J1208" t="s">
        <v>14</v>
      </c>
      <c r="K1208" s="36" t="s">
        <v>149</v>
      </c>
    </row>
    <row r="1209" spans="1:11" x14ac:dyDescent="0.25">
      <c r="A1209">
        <v>2105590</v>
      </c>
      <c r="B1209" s="1">
        <v>41009</v>
      </c>
      <c r="C1209" t="s">
        <v>11</v>
      </c>
      <c r="D1209" t="s">
        <v>16</v>
      </c>
      <c r="E1209">
        <v>1</v>
      </c>
      <c r="F1209">
        <v>0.94</v>
      </c>
      <c r="G1209" t="s">
        <v>149</v>
      </c>
      <c r="H1209">
        <v>35</v>
      </c>
      <c r="I1209">
        <v>36</v>
      </c>
      <c r="J1209" t="s">
        <v>14</v>
      </c>
      <c r="K1209" s="36" t="s">
        <v>149</v>
      </c>
    </row>
    <row r="1210" spans="1:11" x14ac:dyDescent="0.25">
      <c r="A1210">
        <v>7858753</v>
      </c>
      <c r="B1210" s="1">
        <v>42231</v>
      </c>
      <c r="C1210" t="s">
        <v>11</v>
      </c>
      <c r="D1210" t="s">
        <v>16</v>
      </c>
      <c r="E1210">
        <v>1</v>
      </c>
      <c r="F1210">
        <v>0.9</v>
      </c>
      <c r="G1210" t="s">
        <v>149</v>
      </c>
      <c r="H1210">
        <v>1</v>
      </c>
      <c r="I1210">
        <v>2</v>
      </c>
      <c r="J1210" t="s">
        <v>14</v>
      </c>
      <c r="K1210" s="36" t="s">
        <v>149</v>
      </c>
    </row>
    <row r="1211" spans="1:11" x14ac:dyDescent="0.25">
      <c r="A1211">
        <v>155116115</v>
      </c>
      <c r="B1211" s="1">
        <v>43026</v>
      </c>
      <c r="C1211" t="s">
        <v>33</v>
      </c>
      <c r="D1211" t="s">
        <v>16</v>
      </c>
      <c r="E1211">
        <v>1</v>
      </c>
      <c r="F1211">
        <v>1</v>
      </c>
      <c r="G1211" t="s">
        <v>149</v>
      </c>
      <c r="H1211">
        <v>1</v>
      </c>
      <c r="I1211">
        <v>2</v>
      </c>
      <c r="J1211" t="s">
        <v>14</v>
      </c>
      <c r="K1211" s="36" t="s">
        <v>149</v>
      </c>
    </row>
    <row r="1212" spans="1:11" x14ac:dyDescent="0.25">
      <c r="A1212">
        <v>15423690</v>
      </c>
      <c r="B1212" s="1">
        <v>41771</v>
      </c>
      <c r="C1212" t="s">
        <v>11</v>
      </c>
      <c r="D1212" t="s">
        <v>16</v>
      </c>
      <c r="E1212">
        <v>1</v>
      </c>
      <c r="F1212">
        <v>1</v>
      </c>
      <c r="G1212" t="s">
        <v>149</v>
      </c>
      <c r="H1212">
        <v>1</v>
      </c>
      <c r="I1212">
        <v>1</v>
      </c>
      <c r="J1212" t="s">
        <v>14</v>
      </c>
      <c r="K1212" s="36" t="s">
        <v>149</v>
      </c>
    </row>
    <row r="1213" spans="1:11" x14ac:dyDescent="0.25">
      <c r="A1213">
        <v>125712780</v>
      </c>
      <c r="B1213" s="1">
        <v>42838</v>
      </c>
      <c r="C1213" t="s">
        <v>11</v>
      </c>
      <c r="D1213" t="s">
        <v>16</v>
      </c>
      <c r="E1213">
        <v>1</v>
      </c>
      <c r="F1213">
        <v>0.97</v>
      </c>
      <c r="G1213" t="s">
        <v>27</v>
      </c>
      <c r="H1213">
        <v>2</v>
      </c>
      <c r="I1213">
        <v>3</v>
      </c>
      <c r="J1213" t="s">
        <v>14</v>
      </c>
      <c r="K1213" s="36" t="s">
        <v>149</v>
      </c>
    </row>
    <row r="1214" spans="1:11" x14ac:dyDescent="0.25">
      <c r="A1214">
        <v>155410174</v>
      </c>
      <c r="B1214" s="1">
        <v>43028</v>
      </c>
      <c r="C1214" t="s">
        <v>11</v>
      </c>
      <c r="D1214" t="s">
        <v>16</v>
      </c>
      <c r="E1214">
        <v>1</v>
      </c>
      <c r="F1214">
        <v>1</v>
      </c>
      <c r="G1214" t="s">
        <v>149</v>
      </c>
      <c r="H1214">
        <v>3</v>
      </c>
      <c r="I1214">
        <v>3</v>
      </c>
      <c r="J1214" t="s">
        <v>14</v>
      </c>
      <c r="K1214" s="36" t="s">
        <v>149</v>
      </c>
    </row>
    <row r="1215" spans="1:11" x14ac:dyDescent="0.25">
      <c r="A1215">
        <v>81229591</v>
      </c>
      <c r="B1215" s="1">
        <v>42553</v>
      </c>
      <c r="C1215" t="s">
        <v>11</v>
      </c>
      <c r="D1215" t="s">
        <v>16</v>
      </c>
      <c r="E1215">
        <v>1</v>
      </c>
      <c r="F1215">
        <v>0.97</v>
      </c>
      <c r="G1215" t="s">
        <v>149</v>
      </c>
      <c r="H1215">
        <v>1</v>
      </c>
      <c r="I1215">
        <v>1</v>
      </c>
      <c r="J1215" t="s">
        <v>14</v>
      </c>
      <c r="K1215" s="36" t="s">
        <v>149</v>
      </c>
    </row>
    <row r="1216" spans="1:11" x14ac:dyDescent="0.25">
      <c r="A1216">
        <v>151501397</v>
      </c>
      <c r="B1216" s="1">
        <v>42999</v>
      </c>
      <c r="C1216" t="s">
        <v>11</v>
      </c>
      <c r="D1216" t="s">
        <v>16</v>
      </c>
      <c r="E1216">
        <v>1</v>
      </c>
      <c r="F1216">
        <v>1</v>
      </c>
      <c r="G1216" t="s">
        <v>148</v>
      </c>
      <c r="H1216">
        <v>2</v>
      </c>
      <c r="I1216">
        <v>2</v>
      </c>
      <c r="J1216" t="s">
        <v>22</v>
      </c>
      <c r="K1216" s="36" t="s">
        <v>149</v>
      </c>
    </row>
    <row r="1217" spans="1:11" x14ac:dyDescent="0.25">
      <c r="A1217">
        <v>37142307</v>
      </c>
      <c r="B1217" s="1">
        <v>42185</v>
      </c>
      <c r="C1217" t="s">
        <v>11</v>
      </c>
      <c r="D1217" t="s">
        <v>16</v>
      </c>
      <c r="E1217">
        <v>1</v>
      </c>
      <c r="F1217">
        <v>0.99</v>
      </c>
      <c r="G1217" t="s">
        <v>149</v>
      </c>
      <c r="H1217">
        <v>5</v>
      </c>
      <c r="I1217">
        <v>7</v>
      </c>
      <c r="J1217" t="s">
        <v>14</v>
      </c>
      <c r="K1217" s="36" t="s">
        <v>149</v>
      </c>
    </row>
    <row r="1218" spans="1:11" x14ac:dyDescent="0.25">
      <c r="A1218">
        <v>156072453</v>
      </c>
      <c r="B1218" s="1">
        <v>43032</v>
      </c>
      <c r="C1218" t="s">
        <v>11</v>
      </c>
      <c r="D1218" t="s">
        <v>16</v>
      </c>
      <c r="E1218">
        <v>1</v>
      </c>
      <c r="F1218">
        <v>0.96</v>
      </c>
      <c r="G1218" t="s">
        <v>149</v>
      </c>
      <c r="H1218">
        <v>1</v>
      </c>
      <c r="I1218">
        <v>1</v>
      </c>
      <c r="J1218" t="s">
        <v>14</v>
      </c>
      <c r="K1218" s="36" t="s">
        <v>149</v>
      </c>
    </row>
    <row r="1219" spans="1:11" x14ac:dyDescent="0.25">
      <c r="A1219">
        <v>45454320</v>
      </c>
      <c r="B1219" s="1">
        <v>42277</v>
      </c>
      <c r="C1219" t="s">
        <v>11</v>
      </c>
      <c r="D1219" t="s">
        <v>16</v>
      </c>
      <c r="E1219">
        <v>1</v>
      </c>
      <c r="F1219">
        <v>1</v>
      </c>
      <c r="G1219" t="s">
        <v>148</v>
      </c>
      <c r="H1219">
        <v>2</v>
      </c>
      <c r="I1219">
        <v>2</v>
      </c>
      <c r="J1219" t="s">
        <v>14</v>
      </c>
      <c r="K1219" s="36" t="s">
        <v>149</v>
      </c>
    </row>
    <row r="1220" spans="1:11" x14ac:dyDescent="0.25">
      <c r="A1220">
        <v>150970727</v>
      </c>
      <c r="B1220" s="1">
        <v>42995</v>
      </c>
      <c r="C1220" t="s">
        <v>11</v>
      </c>
      <c r="D1220" t="s">
        <v>16</v>
      </c>
      <c r="E1220">
        <v>1</v>
      </c>
      <c r="F1220">
        <v>1</v>
      </c>
      <c r="G1220" t="s">
        <v>149</v>
      </c>
      <c r="H1220">
        <v>1</v>
      </c>
      <c r="I1220">
        <v>2</v>
      </c>
      <c r="J1220" t="s">
        <v>18</v>
      </c>
      <c r="K1220" s="36" t="s">
        <v>149</v>
      </c>
    </row>
    <row r="1221" spans="1:11" x14ac:dyDescent="0.25">
      <c r="A1221">
        <v>146581057</v>
      </c>
      <c r="B1221" s="1">
        <v>42965</v>
      </c>
      <c r="C1221" t="s">
        <v>11</v>
      </c>
      <c r="D1221" t="s">
        <v>16</v>
      </c>
      <c r="E1221">
        <v>1</v>
      </c>
      <c r="F1221">
        <v>1</v>
      </c>
      <c r="G1221" t="s">
        <v>149</v>
      </c>
      <c r="H1221">
        <v>1</v>
      </c>
      <c r="I1221">
        <v>2</v>
      </c>
      <c r="J1221" t="s">
        <v>14</v>
      </c>
      <c r="K1221" s="36" t="s">
        <v>149</v>
      </c>
    </row>
    <row r="1222" spans="1:11" x14ac:dyDescent="0.25">
      <c r="A1222">
        <v>29147346</v>
      </c>
      <c r="B1222" s="1">
        <v>42074</v>
      </c>
      <c r="C1222" t="s">
        <v>31</v>
      </c>
      <c r="D1222" t="s">
        <v>17</v>
      </c>
      <c r="E1222">
        <v>1</v>
      </c>
      <c r="F1222">
        <v>0.87</v>
      </c>
      <c r="G1222" t="s">
        <v>149</v>
      </c>
      <c r="H1222">
        <v>3</v>
      </c>
      <c r="I1222">
        <v>3</v>
      </c>
      <c r="J1222" t="s">
        <v>18</v>
      </c>
      <c r="K1222" s="36" t="s">
        <v>149</v>
      </c>
    </row>
    <row r="1223" spans="1:11" x14ac:dyDescent="0.25">
      <c r="A1223">
        <v>156636998</v>
      </c>
      <c r="B1223" s="1">
        <v>43037</v>
      </c>
      <c r="C1223" t="s">
        <v>11</v>
      </c>
      <c r="D1223" t="s">
        <v>16</v>
      </c>
      <c r="E1223">
        <v>1</v>
      </c>
      <c r="F1223">
        <v>1</v>
      </c>
      <c r="G1223" t="s">
        <v>149</v>
      </c>
      <c r="H1223">
        <v>1</v>
      </c>
      <c r="I1223">
        <v>1</v>
      </c>
      <c r="J1223" t="s">
        <v>14</v>
      </c>
      <c r="K1223" s="36" t="s">
        <v>149</v>
      </c>
    </row>
    <row r="1224" spans="1:11" x14ac:dyDescent="0.25">
      <c r="A1224">
        <v>154670560</v>
      </c>
      <c r="B1224" s="1">
        <v>43023</v>
      </c>
      <c r="C1224" t="s">
        <v>33</v>
      </c>
      <c r="D1224" t="s">
        <v>16</v>
      </c>
      <c r="E1224">
        <v>1</v>
      </c>
      <c r="F1224">
        <v>0.56000000000000005</v>
      </c>
      <c r="G1224" t="s">
        <v>148</v>
      </c>
      <c r="H1224">
        <v>2</v>
      </c>
      <c r="I1224">
        <v>3</v>
      </c>
      <c r="J1224" t="s">
        <v>14</v>
      </c>
      <c r="K1224" s="36" t="s">
        <v>149</v>
      </c>
    </row>
    <row r="1225" spans="1:11" x14ac:dyDescent="0.25">
      <c r="A1225">
        <v>62150493</v>
      </c>
      <c r="B1225" s="1">
        <v>42437</v>
      </c>
      <c r="C1225" t="s">
        <v>11</v>
      </c>
      <c r="D1225" t="s">
        <v>16</v>
      </c>
      <c r="E1225">
        <v>1</v>
      </c>
      <c r="F1225">
        <v>1</v>
      </c>
      <c r="G1225" t="s">
        <v>149</v>
      </c>
      <c r="H1225">
        <v>6</v>
      </c>
      <c r="I1225">
        <v>6</v>
      </c>
      <c r="J1225" t="s">
        <v>18</v>
      </c>
      <c r="K1225" s="36" t="s">
        <v>149</v>
      </c>
    </row>
    <row r="1226" spans="1:11" x14ac:dyDescent="0.25">
      <c r="A1226">
        <v>157038880</v>
      </c>
      <c r="B1226" s="1">
        <v>43040</v>
      </c>
      <c r="C1226" t="s">
        <v>11</v>
      </c>
      <c r="D1226" t="s">
        <v>16</v>
      </c>
      <c r="E1226">
        <v>1</v>
      </c>
      <c r="F1226">
        <v>0.44</v>
      </c>
      <c r="G1226" t="s">
        <v>149</v>
      </c>
      <c r="H1226">
        <v>1</v>
      </c>
      <c r="I1226">
        <v>1</v>
      </c>
      <c r="J1226" t="s">
        <v>14</v>
      </c>
      <c r="K1226" s="36" t="s">
        <v>149</v>
      </c>
    </row>
    <row r="1227" spans="1:11" x14ac:dyDescent="0.25">
      <c r="A1227">
        <v>53479725</v>
      </c>
      <c r="B1227" s="1">
        <v>42374</v>
      </c>
      <c r="C1227" t="s">
        <v>11</v>
      </c>
      <c r="D1227" t="s">
        <v>16</v>
      </c>
      <c r="E1227">
        <v>1</v>
      </c>
      <c r="F1227">
        <v>0.94</v>
      </c>
      <c r="G1227" t="s">
        <v>149</v>
      </c>
      <c r="H1227">
        <v>1</v>
      </c>
      <c r="I1227">
        <v>1</v>
      </c>
      <c r="J1227" t="s">
        <v>14</v>
      </c>
      <c r="K1227" s="36" t="s">
        <v>149</v>
      </c>
    </row>
    <row r="1228" spans="1:11" x14ac:dyDescent="0.25">
      <c r="A1228">
        <v>157151266</v>
      </c>
      <c r="B1228" s="1">
        <v>43041</v>
      </c>
      <c r="C1228" t="s">
        <v>27</v>
      </c>
      <c r="D1228" t="s">
        <v>16</v>
      </c>
      <c r="E1228">
        <v>1</v>
      </c>
      <c r="F1228">
        <v>1</v>
      </c>
      <c r="G1228" t="s">
        <v>148</v>
      </c>
      <c r="H1228">
        <v>1</v>
      </c>
      <c r="I1228">
        <v>1</v>
      </c>
      <c r="J1228" t="s">
        <v>18</v>
      </c>
      <c r="K1228" s="36" t="s">
        <v>149</v>
      </c>
    </row>
    <row r="1229" spans="1:11" x14ac:dyDescent="0.25">
      <c r="A1229">
        <v>30782142</v>
      </c>
      <c r="B1229" s="1">
        <v>42101</v>
      </c>
      <c r="C1229" t="s">
        <v>27</v>
      </c>
      <c r="D1229" t="s">
        <v>16</v>
      </c>
      <c r="E1229">
        <v>1</v>
      </c>
      <c r="F1229">
        <v>1</v>
      </c>
      <c r="G1229" t="s">
        <v>149</v>
      </c>
      <c r="H1229">
        <v>1</v>
      </c>
      <c r="I1229">
        <v>1</v>
      </c>
      <c r="J1229" t="s">
        <v>14</v>
      </c>
      <c r="K1229" s="36" t="s">
        <v>149</v>
      </c>
    </row>
    <row r="1230" spans="1:11" x14ac:dyDescent="0.25">
      <c r="A1230">
        <v>152332928</v>
      </c>
      <c r="B1230" s="1">
        <v>43005</v>
      </c>
      <c r="C1230" t="s">
        <v>27</v>
      </c>
      <c r="D1230" t="s">
        <v>16</v>
      </c>
      <c r="E1230">
        <v>1</v>
      </c>
      <c r="F1230">
        <v>1</v>
      </c>
      <c r="G1230" t="s">
        <v>148</v>
      </c>
      <c r="H1230">
        <v>1</v>
      </c>
      <c r="I1230">
        <v>1</v>
      </c>
      <c r="J1230" t="s">
        <v>18</v>
      </c>
      <c r="K1230" s="36" t="s">
        <v>149</v>
      </c>
    </row>
    <row r="1231" spans="1:11" x14ac:dyDescent="0.25">
      <c r="A1231">
        <v>152352690</v>
      </c>
      <c r="B1231" s="1">
        <v>43005</v>
      </c>
      <c r="C1231" t="s">
        <v>11</v>
      </c>
      <c r="D1231" t="s">
        <v>16</v>
      </c>
      <c r="E1231">
        <v>1</v>
      </c>
      <c r="F1231">
        <v>1</v>
      </c>
      <c r="G1231" t="s">
        <v>149</v>
      </c>
      <c r="H1231">
        <v>1</v>
      </c>
      <c r="I1231">
        <v>2</v>
      </c>
      <c r="J1231" t="s">
        <v>18</v>
      </c>
      <c r="K1231" s="36" t="s">
        <v>149</v>
      </c>
    </row>
    <row r="1232" spans="1:11" x14ac:dyDescent="0.25">
      <c r="A1232">
        <v>23444591</v>
      </c>
      <c r="B1232" s="1">
        <v>41950</v>
      </c>
      <c r="C1232" t="s">
        <v>11</v>
      </c>
      <c r="D1232" t="s">
        <v>16</v>
      </c>
      <c r="E1232">
        <v>0.92</v>
      </c>
      <c r="F1232">
        <v>0.98</v>
      </c>
      <c r="G1232" t="s">
        <v>148</v>
      </c>
      <c r="H1232">
        <v>3</v>
      </c>
      <c r="I1232">
        <v>9</v>
      </c>
      <c r="J1232" t="s">
        <v>14</v>
      </c>
      <c r="K1232" s="36" t="s">
        <v>149</v>
      </c>
    </row>
    <row r="1233" spans="1:11" x14ac:dyDescent="0.25">
      <c r="A1233">
        <v>51433878</v>
      </c>
      <c r="B1233" s="1">
        <v>42353</v>
      </c>
      <c r="C1233" t="s">
        <v>11</v>
      </c>
      <c r="D1233" t="s">
        <v>16</v>
      </c>
      <c r="E1233">
        <v>1</v>
      </c>
      <c r="F1233">
        <v>1</v>
      </c>
      <c r="G1233" t="s">
        <v>149</v>
      </c>
      <c r="H1233">
        <v>1</v>
      </c>
      <c r="I1233">
        <v>1</v>
      </c>
      <c r="J1233" t="s">
        <v>14</v>
      </c>
      <c r="K1233" s="36" t="s">
        <v>149</v>
      </c>
    </row>
    <row r="1234" spans="1:11" x14ac:dyDescent="0.25">
      <c r="A1234">
        <v>157489922</v>
      </c>
      <c r="B1234" s="1">
        <v>43044</v>
      </c>
      <c r="C1234" t="s">
        <v>11</v>
      </c>
      <c r="D1234" t="s">
        <v>16</v>
      </c>
      <c r="E1234">
        <v>1</v>
      </c>
      <c r="F1234">
        <v>1</v>
      </c>
      <c r="G1234" t="s">
        <v>149</v>
      </c>
      <c r="H1234">
        <v>1</v>
      </c>
      <c r="I1234">
        <v>1</v>
      </c>
      <c r="J1234" t="s">
        <v>14</v>
      </c>
      <c r="K1234" s="36" t="s">
        <v>149</v>
      </c>
    </row>
    <row r="1235" spans="1:11" x14ac:dyDescent="0.25">
      <c r="A1235">
        <v>65019691</v>
      </c>
      <c r="B1235" s="1">
        <v>42459</v>
      </c>
      <c r="C1235" t="s">
        <v>11</v>
      </c>
      <c r="D1235" t="s">
        <v>21</v>
      </c>
      <c r="E1235">
        <v>1</v>
      </c>
      <c r="F1235">
        <v>0.93</v>
      </c>
      <c r="G1235" t="s">
        <v>149</v>
      </c>
      <c r="H1235">
        <v>1</v>
      </c>
      <c r="I1235">
        <v>1</v>
      </c>
      <c r="J1235" t="s">
        <v>14</v>
      </c>
      <c r="K1235" s="36" t="s">
        <v>149</v>
      </c>
    </row>
    <row r="1236" spans="1:11" x14ac:dyDescent="0.25">
      <c r="A1236">
        <v>5700613</v>
      </c>
      <c r="B1236" s="1">
        <v>41364</v>
      </c>
      <c r="C1236" t="s">
        <v>11</v>
      </c>
      <c r="D1236" t="s">
        <v>12</v>
      </c>
      <c r="G1236" t="s">
        <v>27</v>
      </c>
      <c r="H1236">
        <v>14</v>
      </c>
      <c r="I1236">
        <v>33</v>
      </c>
      <c r="J1236" t="s">
        <v>14</v>
      </c>
      <c r="K1236" s="36" t="s">
        <v>149</v>
      </c>
    </row>
    <row r="1237" spans="1:11" x14ac:dyDescent="0.25">
      <c r="A1237">
        <v>81423453</v>
      </c>
      <c r="B1237" s="1">
        <v>42554</v>
      </c>
      <c r="C1237" t="s">
        <v>11</v>
      </c>
      <c r="D1237" t="s">
        <v>16</v>
      </c>
      <c r="E1237">
        <v>1</v>
      </c>
      <c r="F1237">
        <v>1</v>
      </c>
      <c r="G1237" t="s">
        <v>148</v>
      </c>
      <c r="H1237">
        <v>1</v>
      </c>
      <c r="I1237">
        <v>1</v>
      </c>
      <c r="J1237" t="s">
        <v>18</v>
      </c>
      <c r="K1237" s="36" t="s">
        <v>149</v>
      </c>
    </row>
    <row r="1238" spans="1:11" x14ac:dyDescent="0.25">
      <c r="A1238">
        <v>6598518</v>
      </c>
      <c r="B1238" s="1">
        <v>41421</v>
      </c>
      <c r="C1238" t="s">
        <v>11</v>
      </c>
      <c r="D1238" t="s">
        <v>16</v>
      </c>
      <c r="E1238">
        <v>1</v>
      </c>
      <c r="F1238">
        <v>1</v>
      </c>
      <c r="G1238" t="s">
        <v>149</v>
      </c>
      <c r="H1238">
        <v>6</v>
      </c>
      <c r="I1238">
        <v>11</v>
      </c>
      <c r="J1238" t="s">
        <v>14</v>
      </c>
      <c r="K1238" s="36" t="s">
        <v>149</v>
      </c>
    </row>
    <row r="1239" spans="1:11" x14ac:dyDescent="0.25">
      <c r="A1239">
        <v>60358230</v>
      </c>
      <c r="B1239" s="1">
        <v>42425</v>
      </c>
      <c r="C1239" t="s">
        <v>11</v>
      </c>
      <c r="D1239" t="s">
        <v>16</v>
      </c>
      <c r="E1239">
        <v>0.95</v>
      </c>
      <c r="F1239">
        <v>0.99</v>
      </c>
      <c r="G1239" t="s">
        <v>149</v>
      </c>
      <c r="H1239">
        <v>3</v>
      </c>
      <c r="I1239">
        <v>13</v>
      </c>
      <c r="J1239" t="s">
        <v>14</v>
      </c>
      <c r="K1239" s="36" t="s">
        <v>149</v>
      </c>
    </row>
    <row r="1240" spans="1:11" x14ac:dyDescent="0.25">
      <c r="A1240">
        <v>76743870</v>
      </c>
      <c r="B1240" s="1">
        <v>42530</v>
      </c>
      <c r="C1240" t="s">
        <v>11</v>
      </c>
      <c r="D1240" t="s">
        <v>17</v>
      </c>
      <c r="E1240">
        <v>1</v>
      </c>
      <c r="F1240">
        <v>0.28999999999999998</v>
      </c>
      <c r="G1240" t="s">
        <v>148</v>
      </c>
      <c r="H1240">
        <v>2</v>
      </c>
      <c r="I1240">
        <v>2</v>
      </c>
      <c r="J1240" t="s">
        <v>14</v>
      </c>
      <c r="K1240" s="36" t="s">
        <v>149</v>
      </c>
    </row>
    <row r="1241" spans="1:11" x14ac:dyDescent="0.25">
      <c r="A1241">
        <v>160591487</v>
      </c>
      <c r="B1241" s="1">
        <v>43068</v>
      </c>
      <c r="C1241" t="s">
        <v>11</v>
      </c>
      <c r="D1241" t="s">
        <v>16</v>
      </c>
      <c r="E1241">
        <v>1</v>
      </c>
      <c r="F1241">
        <v>1</v>
      </c>
      <c r="G1241" t="s">
        <v>148</v>
      </c>
      <c r="H1241">
        <v>1</v>
      </c>
      <c r="I1241">
        <v>1</v>
      </c>
      <c r="J1241" t="s">
        <v>18</v>
      </c>
      <c r="K1241" s="36" t="s">
        <v>149</v>
      </c>
    </row>
    <row r="1242" spans="1:11" x14ac:dyDescent="0.25">
      <c r="A1242">
        <v>157924580</v>
      </c>
      <c r="B1242" s="1">
        <v>43047</v>
      </c>
      <c r="C1242" t="s">
        <v>11</v>
      </c>
      <c r="D1242" t="s">
        <v>12</v>
      </c>
      <c r="G1242" t="s">
        <v>148</v>
      </c>
      <c r="H1242">
        <v>1</v>
      </c>
      <c r="I1242">
        <v>1</v>
      </c>
      <c r="J1242" t="s">
        <v>22</v>
      </c>
      <c r="K1242" s="36" t="s">
        <v>149</v>
      </c>
    </row>
    <row r="1243" spans="1:11" x14ac:dyDescent="0.25">
      <c r="A1243">
        <v>158063199</v>
      </c>
      <c r="B1243" s="1">
        <v>43048</v>
      </c>
      <c r="C1243" t="s">
        <v>11</v>
      </c>
      <c r="D1243" t="s">
        <v>16</v>
      </c>
      <c r="E1243">
        <v>1</v>
      </c>
      <c r="F1243">
        <v>0.99</v>
      </c>
      <c r="G1243" t="s">
        <v>148</v>
      </c>
      <c r="H1243">
        <v>2</v>
      </c>
      <c r="I1243">
        <v>3</v>
      </c>
      <c r="J1243" t="s">
        <v>14</v>
      </c>
      <c r="K1243" s="36" t="s">
        <v>149</v>
      </c>
    </row>
    <row r="1244" spans="1:11" x14ac:dyDescent="0.25">
      <c r="A1244">
        <v>157906856</v>
      </c>
      <c r="B1244" s="1">
        <v>43047</v>
      </c>
      <c r="C1244" t="s">
        <v>11</v>
      </c>
      <c r="D1244" t="s">
        <v>16</v>
      </c>
      <c r="E1244">
        <v>0.99</v>
      </c>
      <c r="F1244">
        <v>1</v>
      </c>
      <c r="G1244" t="s">
        <v>148</v>
      </c>
      <c r="H1244">
        <v>16</v>
      </c>
      <c r="I1244">
        <v>17</v>
      </c>
      <c r="J1244" t="s">
        <v>18</v>
      </c>
      <c r="K1244" s="36" t="s">
        <v>149</v>
      </c>
    </row>
    <row r="1245" spans="1:11" x14ac:dyDescent="0.25">
      <c r="A1245">
        <v>158262143</v>
      </c>
      <c r="B1245" s="1">
        <v>43050</v>
      </c>
      <c r="C1245" t="s">
        <v>11</v>
      </c>
      <c r="D1245" t="s">
        <v>16</v>
      </c>
      <c r="E1245">
        <v>1</v>
      </c>
      <c r="F1245">
        <v>1</v>
      </c>
      <c r="G1245" t="s">
        <v>149</v>
      </c>
      <c r="H1245">
        <v>8</v>
      </c>
      <c r="I1245">
        <v>8</v>
      </c>
      <c r="J1245" t="s">
        <v>14</v>
      </c>
      <c r="K1245" s="36" t="s">
        <v>149</v>
      </c>
    </row>
    <row r="1246" spans="1:11" x14ac:dyDescent="0.25">
      <c r="A1246">
        <v>157751508</v>
      </c>
      <c r="B1246" s="1">
        <v>43046</v>
      </c>
      <c r="C1246" t="s">
        <v>11</v>
      </c>
      <c r="D1246" t="s">
        <v>16</v>
      </c>
      <c r="E1246">
        <v>1</v>
      </c>
      <c r="F1246">
        <v>1</v>
      </c>
      <c r="G1246" t="s">
        <v>149</v>
      </c>
      <c r="H1246">
        <v>1</v>
      </c>
      <c r="I1246">
        <v>2</v>
      </c>
      <c r="J1246" t="s">
        <v>14</v>
      </c>
      <c r="K1246" s="36" t="s">
        <v>149</v>
      </c>
    </row>
    <row r="1247" spans="1:11" x14ac:dyDescent="0.25">
      <c r="A1247">
        <v>121195987</v>
      </c>
      <c r="B1247" s="1">
        <v>42811</v>
      </c>
      <c r="C1247" t="s">
        <v>11</v>
      </c>
      <c r="D1247" t="s">
        <v>16</v>
      </c>
      <c r="E1247">
        <v>1</v>
      </c>
      <c r="F1247">
        <v>1</v>
      </c>
      <c r="G1247" t="s">
        <v>27</v>
      </c>
      <c r="H1247">
        <v>47</v>
      </c>
      <c r="I1247">
        <v>51</v>
      </c>
      <c r="J1247" t="s">
        <v>14</v>
      </c>
      <c r="K1247" s="36" t="s">
        <v>149</v>
      </c>
    </row>
    <row r="1248" spans="1:11" x14ac:dyDescent="0.25">
      <c r="A1248">
        <v>89398025</v>
      </c>
      <c r="B1248" s="1">
        <v>42593</v>
      </c>
      <c r="C1248" t="s">
        <v>27</v>
      </c>
      <c r="D1248" t="s">
        <v>21</v>
      </c>
      <c r="E1248">
        <v>0.91</v>
      </c>
      <c r="F1248">
        <v>0.77</v>
      </c>
      <c r="G1248" t="s">
        <v>148</v>
      </c>
      <c r="H1248">
        <v>1</v>
      </c>
      <c r="I1248">
        <v>1</v>
      </c>
      <c r="J1248" t="s">
        <v>14</v>
      </c>
      <c r="K1248" s="36" t="s">
        <v>149</v>
      </c>
    </row>
    <row r="1249" spans="1:11" x14ac:dyDescent="0.25">
      <c r="A1249">
        <v>120664285</v>
      </c>
      <c r="B1249" s="1">
        <v>42808</v>
      </c>
      <c r="C1249" t="s">
        <v>11</v>
      </c>
      <c r="D1249" t="s">
        <v>16</v>
      </c>
      <c r="E1249">
        <v>1</v>
      </c>
      <c r="F1249">
        <v>1</v>
      </c>
      <c r="G1249" t="s">
        <v>149</v>
      </c>
      <c r="H1249">
        <v>2</v>
      </c>
      <c r="I1249">
        <v>2</v>
      </c>
      <c r="J1249" t="s">
        <v>14</v>
      </c>
      <c r="K1249" s="36" t="s">
        <v>149</v>
      </c>
    </row>
    <row r="1250" spans="1:11" x14ac:dyDescent="0.25">
      <c r="A1250">
        <v>160858808</v>
      </c>
      <c r="B1250" s="1">
        <v>43070</v>
      </c>
      <c r="C1250" t="s">
        <v>11</v>
      </c>
      <c r="D1250" t="s">
        <v>16</v>
      </c>
      <c r="E1250">
        <v>1</v>
      </c>
      <c r="F1250">
        <v>0.96</v>
      </c>
      <c r="G1250" t="s">
        <v>149</v>
      </c>
      <c r="H1250">
        <v>1</v>
      </c>
      <c r="I1250">
        <v>1</v>
      </c>
      <c r="J1250" t="s">
        <v>18</v>
      </c>
      <c r="K1250" s="36" t="s">
        <v>149</v>
      </c>
    </row>
    <row r="1251" spans="1:11" x14ac:dyDescent="0.25">
      <c r="A1251">
        <v>40795973</v>
      </c>
      <c r="B1251" s="1">
        <v>42223</v>
      </c>
      <c r="C1251" t="s">
        <v>11</v>
      </c>
      <c r="D1251" t="s">
        <v>12</v>
      </c>
      <c r="G1251" t="s">
        <v>148</v>
      </c>
      <c r="H1251">
        <v>1</v>
      </c>
      <c r="I1251">
        <v>1</v>
      </c>
      <c r="J1251" t="s">
        <v>35</v>
      </c>
      <c r="K1251" s="36" t="s">
        <v>149</v>
      </c>
    </row>
    <row r="1252" spans="1:11" x14ac:dyDescent="0.25">
      <c r="A1252">
        <v>159168323</v>
      </c>
      <c r="B1252" s="1">
        <v>43057</v>
      </c>
      <c r="C1252" t="s">
        <v>27</v>
      </c>
      <c r="D1252" t="s">
        <v>16</v>
      </c>
      <c r="E1252">
        <v>1</v>
      </c>
      <c r="F1252">
        <v>1</v>
      </c>
      <c r="G1252" t="s">
        <v>149</v>
      </c>
      <c r="H1252">
        <v>1</v>
      </c>
      <c r="I1252">
        <v>2</v>
      </c>
      <c r="J1252" t="s">
        <v>14</v>
      </c>
      <c r="K1252" s="36" t="s">
        <v>149</v>
      </c>
    </row>
    <row r="1253" spans="1:11" x14ac:dyDescent="0.25">
      <c r="A1253">
        <v>158990985</v>
      </c>
      <c r="B1253" s="1">
        <v>43055</v>
      </c>
      <c r="C1253" t="s">
        <v>27</v>
      </c>
      <c r="D1253" t="s">
        <v>16</v>
      </c>
      <c r="E1253">
        <v>1</v>
      </c>
      <c r="F1253">
        <v>1</v>
      </c>
      <c r="G1253" t="s">
        <v>149</v>
      </c>
      <c r="H1253">
        <v>1</v>
      </c>
      <c r="I1253">
        <v>1</v>
      </c>
      <c r="J1253" t="s">
        <v>14</v>
      </c>
      <c r="K1253" s="36" t="s">
        <v>149</v>
      </c>
    </row>
    <row r="1254" spans="1:11" x14ac:dyDescent="0.25">
      <c r="A1254">
        <v>157114944</v>
      </c>
      <c r="B1254" s="1">
        <v>43041</v>
      </c>
      <c r="C1254" t="s">
        <v>27</v>
      </c>
      <c r="D1254" t="s">
        <v>16</v>
      </c>
      <c r="E1254">
        <v>1</v>
      </c>
      <c r="F1254">
        <v>1</v>
      </c>
      <c r="G1254" t="s">
        <v>149</v>
      </c>
      <c r="H1254">
        <v>7</v>
      </c>
      <c r="I1254">
        <v>36</v>
      </c>
      <c r="J1254" t="s">
        <v>14</v>
      </c>
      <c r="K1254" s="36" t="s">
        <v>149</v>
      </c>
    </row>
    <row r="1255" spans="1:11" x14ac:dyDescent="0.25">
      <c r="A1255">
        <v>117415375</v>
      </c>
      <c r="B1255" s="1">
        <v>42787</v>
      </c>
      <c r="C1255" t="s">
        <v>11</v>
      </c>
      <c r="D1255" t="s">
        <v>16</v>
      </c>
      <c r="E1255">
        <v>1</v>
      </c>
      <c r="F1255">
        <v>0.91</v>
      </c>
      <c r="G1255" t="s">
        <v>149</v>
      </c>
      <c r="H1255">
        <v>1</v>
      </c>
      <c r="I1255">
        <v>3</v>
      </c>
      <c r="J1255" t="s">
        <v>14</v>
      </c>
      <c r="K1255" s="36" t="s">
        <v>149</v>
      </c>
    </row>
    <row r="1256" spans="1:11" x14ac:dyDescent="0.25">
      <c r="A1256">
        <v>160967778</v>
      </c>
      <c r="B1256" s="1">
        <v>43071</v>
      </c>
      <c r="C1256" t="s">
        <v>27</v>
      </c>
      <c r="D1256" t="s">
        <v>16</v>
      </c>
      <c r="E1256">
        <v>1</v>
      </c>
      <c r="F1256">
        <v>0.99</v>
      </c>
      <c r="G1256" t="s">
        <v>149</v>
      </c>
      <c r="H1256">
        <v>4</v>
      </c>
      <c r="I1256">
        <v>6</v>
      </c>
      <c r="J1256" t="s">
        <v>14</v>
      </c>
      <c r="K1256" s="36" t="s">
        <v>149</v>
      </c>
    </row>
    <row r="1257" spans="1:11" x14ac:dyDescent="0.25">
      <c r="A1257">
        <v>8851341</v>
      </c>
      <c r="B1257" s="1">
        <v>41532</v>
      </c>
      <c r="C1257" t="s">
        <v>19</v>
      </c>
      <c r="D1257" t="s">
        <v>17</v>
      </c>
      <c r="E1257">
        <v>0.9</v>
      </c>
      <c r="F1257">
        <v>0.5</v>
      </c>
      <c r="G1257" t="s">
        <v>148</v>
      </c>
      <c r="H1257">
        <v>1</v>
      </c>
      <c r="I1257">
        <v>2</v>
      </c>
      <c r="J1257" t="s">
        <v>14</v>
      </c>
      <c r="K1257" s="36" t="s">
        <v>149</v>
      </c>
    </row>
    <row r="1258" spans="1:11" x14ac:dyDescent="0.25">
      <c r="A1258">
        <v>5902685</v>
      </c>
      <c r="B1258" s="1">
        <v>41377</v>
      </c>
      <c r="C1258" t="s">
        <v>11</v>
      </c>
      <c r="D1258" t="s">
        <v>12</v>
      </c>
      <c r="F1258">
        <v>0</v>
      </c>
      <c r="G1258" t="s">
        <v>148</v>
      </c>
      <c r="H1258">
        <v>1</v>
      </c>
      <c r="I1258">
        <v>2</v>
      </c>
      <c r="J1258" t="s">
        <v>14</v>
      </c>
      <c r="K1258" s="36" t="s">
        <v>149</v>
      </c>
    </row>
    <row r="1259" spans="1:11" x14ac:dyDescent="0.25">
      <c r="A1259">
        <v>83505402</v>
      </c>
      <c r="B1259" s="1">
        <v>42564</v>
      </c>
      <c r="C1259" t="s">
        <v>11</v>
      </c>
      <c r="D1259" t="s">
        <v>12</v>
      </c>
      <c r="F1259">
        <v>0</v>
      </c>
      <c r="G1259" t="s">
        <v>148</v>
      </c>
      <c r="H1259">
        <v>1</v>
      </c>
      <c r="I1259">
        <v>1</v>
      </c>
      <c r="J1259" t="s">
        <v>14</v>
      </c>
      <c r="K1259" s="36" t="s">
        <v>149</v>
      </c>
    </row>
    <row r="1260" spans="1:11" x14ac:dyDescent="0.25">
      <c r="A1260">
        <v>27102818</v>
      </c>
      <c r="B1260" s="1">
        <v>42037</v>
      </c>
      <c r="C1260" t="s">
        <v>27</v>
      </c>
      <c r="D1260" t="s">
        <v>16</v>
      </c>
      <c r="E1260">
        <v>0.9</v>
      </c>
      <c r="F1260">
        <v>1</v>
      </c>
      <c r="G1260" t="s">
        <v>149</v>
      </c>
      <c r="H1260">
        <v>1</v>
      </c>
      <c r="I1260">
        <v>1</v>
      </c>
      <c r="J1260" t="s">
        <v>18</v>
      </c>
      <c r="K1260" s="36" t="s">
        <v>149</v>
      </c>
    </row>
    <row r="1261" spans="1:11" x14ac:dyDescent="0.25">
      <c r="A1261">
        <v>28038495</v>
      </c>
      <c r="B1261" s="1">
        <v>42055</v>
      </c>
      <c r="C1261" t="s">
        <v>11</v>
      </c>
      <c r="D1261" t="s">
        <v>21</v>
      </c>
      <c r="E1261">
        <v>1</v>
      </c>
      <c r="F1261">
        <v>0.5</v>
      </c>
      <c r="G1261" t="s">
        <v>148</v>
      </c>
      <c r="H1261">
        <v>2</v>
      </c>
      <c r="I1261">
        <v>3</v>
      </c>
      <c r="J1261" t="s">
        <v>14</v>
      </c>
      <c r="K1261" s="36" t="s">
        <v>149</v>
      </c>
    </row>
    <row r="1262" spans="1:11" x14ac:dyDescent="0.25">
      <c r="A1262">
        <v>37929714</v>
      </c>
      <c r="B1262" s="1">
        <v>42193</v>
      </c>
      <c r="C1262" t="s">
        <v>11</v>
      </c>
      <c r="D1262" t="s">
        <v>16</v>
      </c>
      <c r="E1262">
        <v>1</v>
      </c>
      <c r="F1262">
        <v>0.94</v>
      </c>
      <c r="G1262" t="s">
        <v>148</v>
      </c>
      <c r="H1262">
        <v>2</v>
      </c>
      <c r="I1262">
        <v>2</v>
      </c>
      <c r="J1262" t="s">
        <v>14</v>
      </c>
      <c r="K1262" s="36" t="s">
        <v>149</v>
      </c>
    </row>
    <row r="1263" spans="1:11" x14ac:dyDescent="0.25">
      <c r="A1263">
        <v>10700511</v>
      </c>
      <c r="B1263" s="1">
        <v>41626</v>
      </c>
      <c r="C1263" t="s">
        <v>11</v>
      </c>
      <c r="D1263" t="s">
        <v>17</v>
      </c>
      <c r="E1263">
        <v>1</v>
      </c>
      <c r="F1263">
        <v>0.68</v>
      </c>
      <c r="G1263" t="s">
        <v>149</v>
      </c>
      <c r="H1263">
        <v>4</v>
      </c>
      <c r="I1263">
        <v>5</v>
      </c>
      <c r="J1263" t="s">
        <v>18</v>
      </c>
      <c r="K1263" s="36" t="s">
        <v>149</v>
      </c>
    </row>
    <row r="1264" spans="1:11" x14ac:dyDescent="0.25">
      <c r="A1264">
        <v>158736440</v>
      </c>
      <c r="B1264" s="1">
        <v>43053</v>
      </c>
      <c r="C1264" t="s">
        <v>11</v>
      </c>
      <c r="D1264" t="s">
        <v>16</v>
      </c>
      <c r="E1264">
        <v>1</v>
      </c>
      <c r="F1264">
        <v>0.94</v>
      </c>
      <c r="G1264" t="s">
        <v>149</v>
      </c>
      <c r="H1264">
        <v>1</v>
      </c>
      <c r="I1264">
        <v>1</v>
      </c>
      <c r="J1264" t="s">
        <v>14</v>
      </c>
      <c r="K1264" s="36" t="s">
        <v>149</v>
      </c>
    </row>
    <row r="1265" spans="1:11" x14ac:dyDescent="0.25">
      <c r="A1265">
        <v>38352975</v>
      </c>
      <c r="B1265" s="1">
        <v>42198</v>
      </c>
      <c r="C1265" t="s">
        <v>11</v>
      </c>
      <c r="D1265" t="s">
        <v>16</v>
      </c>
      <c r="E1265">
        <v>1</v>
      </c>
      <c r="F1265">
        <v>1</v>
      </c>
      <c r="G1265" t="s">
        <v>149</v>
      </c>
      <c r="H1265">
        <v>3</v>
      </c>
      <c r="I1265">
        <v>10</v>
      </c>
      <c r="J1265" t="s">
        <v>14</v>
      </c>
      <c r="K1265" s="36" t="s">
        <v>149</v>
      </c>
    </row>
    <row r="1266" spans="1:11" x14ac:dyDescent="0.25">
      <c r="A1266">
        <v>158792819</v>
      </c>
      <c r="B1266" s="1">
        <v>43054</v>
      </c>
      <c r="C1266" t="s">
        <v>11</v>
      </c>
      <c r="D1266" t="s">
        <v>16</v>
      </c>
      <c r="E1266">
        <v>1</v>
      </c>
      <c r="F1266">
        <v>1</v>
      </c>
      <c r="G1266" t="s">
        <v>149</v>
      </c>
      <c r="H1266">
        <v>3</v>
      </c>
      <c r="I1266">
        <v>3</v>
      </c>
      <c r="J1266" t="s">
        <v>18</v>
      </c>
      <c r="K1266" s="36" t="s">
        <v>149</v>
      </c>
    </row>
    <row r="1267" spans="1:11" x14ac:dyDescent="0.25">
      <c r="A1267">
        <v>30220144</v>
      </c>
      <c r="B1267" s="1">
        <v>42092</v>
      </c>
      <c r="C1267" t="s">
        <v>11</v>
      </c>
      <c r="D1267" t="s">
        <v>17</v>
      </c>
      <c r="E1267">
        <v>1</v>
      </c>
      <c r="F1267">
        <v>1</v>
      </c>
      <c r="G1267" t="s">
        <v>149</v>
      </c>
      <c r="H1267">
        <v>1</v>
      </c>
      <c r="I1267">
        <v>1</v>
      </c>
      <c r="J1267" t="s">
        <v>14</v>
      </c>
      <c r="K1267" s="36" t="s">
        <v>149</v>
      </c>
    </row>
    <row r="1268" spans="1:11" x14ac:dyDescent="0.25">
      <c r="A1268">
        <v>48595206</v>
      </c>
      <c r="B1268" s="1">
        <v>42317</v>
      </c>
      <c r="C1268" t="s">
        <v>11</v>
      </c>
      <c r="D1268" t="s">
        <v>16</v>
      </c>
      <c r="E1268">
        <v>1</v>
      </c>
      <c r="F1268">
        <v>1</v>
      </c>
      <c r="G1268" t="s">
        <v>149</v>
      </c>
      <c r="H1268">
        <v>1</v>
      </c>
      <c r="I1268">
        <v>1</v>
      </c>
      <c r="J1268" t="s">
        <v>14</v>
      </c>
      <c r="K1268" s="36" t="s">
        <v>149</v>
      </c>
    </row>
    <row r="1269" spans="1:11" x14ac:dyDescent="0.25">
      <c r="A1269">
        <v>161294341</v>
      </c>
      <c r="B1269" s="1">
        <v>43073</v>
      </c>
      <c r="C1269" t="s">
        <v>11</v>
      </c>
      <c r="D1269" t="s">
        <v>16</v>
      </c>
      <c r="E1269">
        <v>1</v>
      </c>
      <c r="F1269">
        <v>1</v>
      </c>
      <c r="G1269" t="s">
        <v>148</v>
      </c>
      <c r="H1269">
        <v>2</v>
      </c>
      <c r="I1269">
        <v>2</v>
      </c>
      <c r="J1269" t="s">
        <v>18</v>
      </c>
      <c r="K1269" s="36" t="s">
        <v>149</v>
      </c>
    </row>
    <row r="1270" spans="1:11" x14ac:dyDescent="0.25">
      <c r="A1270">
        <v>107879635</v>
      </c>
      <c r="B1270" s="1">
        <v>42724</v>
      </c>
      <c r="C1270" t="s">
        <v>11</v>
      </c>
      <c r="D1270" t="s">
        <v>16</v>
      </c>
      <c r="E1270">
        <v>1</v>
      </c>
      <c r="F1270">
        <v>0.96</v>
      </c>
      <c r="G1270" t="s">
        <v>149</v>
      </c>
      <c r="H1270">
        <v>3</v>
      </c>
      <c r="I1270">
        <v>3</v>
      </c>
      <c r="J1270" t="s">
        <v>14</v>
      </c>
      <c r="K1270" s="36" t="s">
        <v>149</v>
      </c>
    </row>
    <row r="1271" spans="1:11" x14ac:dyDescent="0.25">
      <c r="A1271">
        <v>157287119</v>
      </c>
      <c r="B1271" s="1">
        <v>43042</v>
      </c>
      <c r="C1271" t="s">
        <v>11</v>
      </c>
      <c r="D1271" t="s">
        <v>16</v>
      </c>
      <c r="E1271">
        <v>1</v>
      </c>
      <c r="F1271">
        <v>1</v>
      </c>
      <c r="G1271" t="s">
        <v>149</v>
      </c>
      <c r="H1271">
        <v>2</v>
      </c>
      <c r="I1271">
        <v>2</v>
      </c>
      <c r="J1271" t="s">
        <v>14</v>
      </c>
      <c r="K1271" s="36" t="s">
        <v>149</v>
      </c>
    </row>
    <row r="1272" spans="1:11" x14ac:dyDescent="0.25">
      <c r="A1272">
        <v>69566471</v>
      </c>
      <c r="B1272" s="1">
        <v>42489</v>
      </c>
      <c r="C1272" t="s">
        <v>27</v>
      </c>
      <c r="D1272" t="s">
        <v>21</v>
      </c>
      <c r="E1272">
        <v>0.97</v>
      </c>
      <c r="F1272">
        <v>0.12</v>
      </c>
      <c r="G1272" t="s">
        <v>148</v>
      </c>
      <c r="H1272">
        <v>39</v>
      </c>
      <c r="I1272">
        <v>43</v>
      </c>
      <c r="J1272" t="s">
        <v>14</v>
      </c>
      <c r="K1272" s="36" t="s">
        <v>149</v>
      </c>
    </row>
    <row r="1273" spans="1:11" x14ac:dyDescent="0.25">
      <c r="A1273">
        <v>12357723</v>
      </c>
      <c r="B1273" s="1">
        <v>43058</v>
      </c>
      <c r="C1273" t="s">
        <v>11</v>
      </c>
      <c r="D1273" t="s">
        <v>16</v>
      </c>
      <c r="E1273">
        <v>1</v>
      </c>
      <c r="F1273">
        <v>0.92</v>
      </c>
      <c r="G1273" t="s">
        <v>149</v>
      </c>
      <c r="H1273">
        <v>1</v>
      </c>
      <c r="I1273">
        <v>1</v>
      </c>
      <c r="J1273" t="s">
        <v>14</v>
      </c>
      <c r="K1273" s="36" t="s">
        <v>149</v>
      </c>
    </row>
    <row r="1274" spans="1:11" x14ac:dyDescent="0.25">
      <c r="A1274">
        <v>160217053</v>
      </c>
      <c r="B1274" s="1">
        <v>43065</v>
      </c>
      <c r="C1274" t="s">
        <v>11</v>
      </c>
      <c r="D1274" t="s">
        <v>16</v>
      </c>
      <c r="E1274">
        <v>1</v>
      </c>
      <c r="F1274">
        <v>1</v>
      </c>
      <c r="G1274" t="s">
        <v>149</v>
      </c>
      <c r="H1274">
        <v>3</v>
      </c>
      <c r="I1274">
        <v>3</v>
      </c>
      <c r="J1274" t="s">
        <v>14</v>
      </c>
      <c r="K1274" s="36" t="s">
        <v>149</v>
      </c>
    </row>
    <row r="1275" spans="1:11" x14ac:dyDescent="0.25">
      <c r="A1275">
        <v>19634921</v>
      </c>
      <c r="B1275" s="1">
        <v>41858</v>
      </c>
      <c r="C1275" t="s">
        <v>11</v>
      </c>
      <c r="D1275" t="s">
        <v>16</v>
      </c>
      <c r="E1275">
        <v>1</v>
      </c>
      <c r="F1275">
        <v>0.33</v>
      </c>
      <c r="G1275" t="s">
        <v>149</v>
      </c>
      <c r="H1275">
        <v>2</v>
      </c>
      <c r="I1275">
        <v>2</v>
      </c>
      <c r="J1275" t="s">
        <v>18</v>
      </c>
      <c r="K1275" s="36" t="s">
        <v>149</v>
      </c>
    </row>
    <row r="1276" spans="1:11" x14ac:dyDescent="0.25">
      <c r="A1276">
        <v>24638457</v>
      </c>
      <c r="B1276" s="1">
        <v>41981</v>
      </c>
      <c r="C1276" t="s">
        <v>11</v>
      </c>
      <c r="D1276" t="s">
        <v>16</v>
      </c>
      <c r="E1276">
        <v>1</v>
      </c>
      <c r="F1276">
        <v>0.9</v>
      </c>
      <c r="G1276" t="s">
        <v>149</v>
      </c>
      <c r="H1276">
        <v>1</v>
      </c>
      <c r="I1276">
        <v>1</v>
      </c>
      <c r="J1276" t="s">
        <v>14</v>
      </c>
      <c r="K1276" s="36" t="s">
        <v>149</v>
      </c>
    </row>
    <row r="1277" spans="1:11" x14ac:dyDescent="0.25">
      <c r="A1277">
        <v>46578624</v>
      </c>
      <c r="B1277" s="1">
        <v>42291</v>
      </c>
      <c r="C1277" t="s">
        <v>11</v>
      </c>
      <c r="D1277" t="s">
        <v>17</v>
      </c>
      <c r="E1277">
        <v>1</v>
      </c>
      <c r="F1277">
        <v>0.89</v>
      </c>
      <c r="G1277" t="s">
        <v>148</v>
      </c>
      <c r="H1277">
        <v>1</v>
      </c>
      <c r="I1277">
        <v>1</v>
      </c>
      <c r="J1277" t="s">
        <v>14</v>
      </c>
      <c r="K1277" s="36" t="s">
        <v>149</v>
      </c>
    </row>
    <row r="1278" spans="1:11" x14ac:dyDescent="0.25">
      <c r="A1278">
        <v>161283576</v>
      </c>
      <c r="B1278" s="1">
        <v>43073</v>
      </c>
      <c r="C1278" t="s">
        <v>11</v>
      </c>
      <c r="D1278" t="s">
        <v>17</v>
      </c>
      <c r="E1278">
        <v>0.7</v>
      </c>
      <c r="F1278">
        <v>0.56000000000000005</v>
      </c>
      <c r="G1278" t="s">
        <v>148</v>
      </c>
      <c r="H1278">
        <v>5</v>
      </c>
      <c r="I1278">
        <v>6</v>
      </c>
      <c r="J1278" t="s">
        <v>14</v>
      </c>
      <c r="K1278" s="36" t="s">
        <v>149</v>
      </c>
    </row>
    <row r="1279" spans="1:11" x14ac:dyDescent="0.25">
      <c r="A1279">
        <v>88589135</v>
      </c>
      <c r="B1279" s="1">
        <v>42589</v>
      </c>
      <c r="C1279" t="s">
        <v>11</v>
      </c>
      <c r="D1279" t="s">
        <v>16</v>
      </c>
      <c r="E1279">
        <v>1</v>
      </c>
      <c r="F1279">
        <v>0.92</v>
      </c>
      <c r="G1279" t="s">
        <v>148</v>
      </c>
      <c r="H1279">
        <v>11</v>
      </c>
      <c r="I1279">
        <v>11</v>
      </c>
      <c r="J1279" t="s">
        <v>18</v>
      </c>
      <c r="K1279" s="36" t="s">
        <v>149</v>
      </c>
    </row>
    <row r="1280" spans="1:11" x14ac:dyDescent="0.25">
      <c r="A1280">
        <v>161755659</v>
      </c>
      <c r="B1280" s="1">
        <v>43076</v>
      </c>
      <c r="C1280" t="s">
        <v>11</v>
      </c>
      <c r="D1280" t="s">
        <v>16</v>
      </c>
      <c r="E1280">
        <v>1</v>
      </c>
      <c r="F1280">
        <v>0.97</v>
      </c>
      <c r="G1280" t="s">
        <v>149</v>
      </c>
      <c r="H1280">
        <v>2</v>
      </c>
      <c r="I1280">
        <v>2</v>
      </c>
      <c r="J1280" t="s">
        <v>18</v>
      </c>
      <c r="K1280" s="36" t="s">
        <v>149</v>
      </c>
    </row>
    <row r="1281" spans="1:11" x14ac:dyDescent="0.25">
      <c r="A1281">
        <v>7179912</v>
      </c>
      <c r="B1281" s="1">
        <v>41454</v>
      </c>
      <c r="C1281" t="s">
        <v>11</v>
      </c>
      <c r="D1281" t="s">
        <v>17</v>
      </c>
      <c r="E1281">
        <v>1</v>
      </c>
      <c r="F1281">
        <v>0.83</v>
      </c>
      <c r="G1281" t="s">
        <v>148</v>
      </c>
      <c r="H1281">
        <v>2</v>
      </c>
      <c r="I1281">
        <v>2</v>
      </c>
      <c r="J1281" t="s">
        <v>18</v>
      </c>
      <c r="K1281" s="36" t="s">
        <v>149</v>
      </c>
    </row>
    <row r="1282" spans="1:11" x14ac:dyDescent="0.25">
      <c r="A1282">
        <v>26205011</v>
      </c>
      <c r="B1282" s="1">
        <v>42020</v>
      </c>
      <c r="C1282" t="s">
        <v>11</v>
      </c>
      <c r="D1282" t="s">
        <v>21</v>
      </c>
      <c r="E1282">
        <v>0.84</v>
      </c>
      <c r="F1282">
        <v>0.75</v>
      </c>
      <c r="G1282" t="s">
        <v>148</v>
      </c>
      <c r="H1282">
        <v>8</v>
      </c>
      <c r="I1282">
        <v>9</v>
      </c>
      <c r="J1282" t="s">
        <v>14</v>
      </c>
      <c r="K1282" s="36" t="s">
        <v>149</v>
      </c>
    </row>
    <row r="1283" spans="1:11" x14ac:dyDescent="0.25">
      <c r="A1283">
        <v>161965241</v>
      </c>
      <c r="B1283" s="1">
        <v>43078</v>
      </c>
      <c r="C1283" t="s">
        <v>27</v>
      </c>
      <c r="D1283" t="s">
        <v>16</v>
      </c>
      <c r="E1283">
        <v>1</v>
      </c>
      <c r="F1283">
        <v>1</v>
      </c>
      <c r="G1283" t="s">
        <v>148</v>
      </c>
      <c r="H1283">
        <v>1</v>
      </c>
      <c r="I1283">
        <v>1</v>
      </c>
      <c r="J1283" t="s">
        <v>14</v>
      </c>
      <c r="K1283" s="36" t="s">
        <v>149</v>
      </c>
    </row>
    <row r="1284" spans="1:11" x14ac:dyDescent="0.25">
      <c r="A1284">
        <v>6306910</v>
      </c>
      <c r="B1284" s="1">
        <v>41403</v>
      </c>
      <c r="C1284" t="s">
        <v>11</v>
      </c>
      <c r="D1284" t="s">
        <v>16</v>
      </c>
      <c r="E1284">
        <v>1</v>
      </c>
      <c r="F1284">
        <v>1</v>
      </c>
      <c r="G1284" t="s">
        <v>148</v>
      </c>
      <c r="H1284">
        <v>1</v>
      </c>
      <c r="I1284">
        <v>1</v>
      </c>
      <c r="J1284" t="s">
        <v>14</v>
      </c>
      <c r="K1284" s="36" t="s">
        <v>149</v>
      </c>
    </row>
    <row r="1285" spans="1:11" x14ac:dyDescent="0.25">
      <c r="A1285">
        <v>164424379</v>
      </c>
      <c r="B1285" s="1">
        <v>43096</v>
      </c>
      <c r="C1285" t="s">
        <v>11</v>
      </c>
      <c r="D1285" t="s">
        <v>16</v>
      </c>
      <c r="E1285">
        <v>1</v>
      </c>
      <c r="F1285">
        <v>0.99</v>
      </c>
      <c r="G1285" t="s">
        <v>149</v>
      </c>
      <c r="H1285">
        <v>1</v>
      </c>
      <c r="I1285">
        <v>1</v>
      </c>
      <c r="J1285" t="s">
        <v>14</v>
      </c>
      <c r="K1285" s="36" t="s">
        <v>149</v>
      </c>
    </row>
    <row r="1286" spans="1:11" x14ac:dyDescent="0.25">
      <c r="A1286">
        <v>164453085</v>
      </c>
      <c r="B1286" s="1">
        <v>43096</v>
      </c>
      <c r="C1286" t="s">
        <v>11</v>
      </c>
      <c r="D1286" t="s">
        <v>16</v>
      </c>
      <c r="E1286">
        <v>1</v>
      </c>
      <c r="F1286">
        <v>0.99</v>
      </c>
      <c r="G1286" t="s">
        <v>148</v>
      </c>
      <c r="H1286">
        <v>5</v>
      </c>
      <c r="I1286">
        <v>6</v>
      </c>
      <c r="J1286" t="s">
        <v>18</v>
      </c>
      <c r="K1286" s="36" t="s">
        <v>149</v>
      </c>
    </row>
    <row r="1287" spans="1:11" x14ac:dyDescent="0.25">
      <c r="A1287">
        <v>139044696</v>
      </c>
      <c r="B1287" s="1">
        <v>42923</v>
      </c>
      <c r="C1287" t="s">
        <v>11</v>
      </c>
      <c r="D1287" t="s">
        <v>20</v>
      </c>
      <c r="E1287">
        <v>0</v>
      </c>
      <c r="F1287">
        <v>0</v>
      </c>
      <c r="G1287" t="s">
        <v>148</v>
      </c>
      <c r="H1287">
        <v>1</v>
      </c>
      <c r="I1287">
        <v>2</v>
      </c>
      <c r="J1287" t="s">
        <v>14</v>
      </c>
      <c r="K1287" s="36" t="s">
        <v>149</v>
      </c>
    </row>
    <row r="1288" spans="1:11" x14ac:dyDescent="0.25">
      <c r="A1288">
        <v>164776783</v>
      </c>
      <c r="B1288" s="1">
        <v>43098</v>
      </c>
      <c r="C1288" t="s">
        <v>27</v>
      </c>
      <c r="D1288" t="s">
        <v>16</v>
      </c>
      <c r="E1288">
        <v>1</v>
      </c>
      <c r="F1288">
        <v>1</v>
      </c>
      <c r="G1288" t="s">
        <v>148</v>
      </c>
      <c r="H1288">
        <v>1</v>
      </c>
      <c r="I1288">
        <v>1</v>
      </c>
      <c r="J1288" t="s">
        <v>14</v>
      </c>
      <c r="K1288" s="36" t="s">
        <v>149</v>
      </c>
    </row>
    <row r="1289" spans="1:11" x14ac:dyDescent="0.25">
      <c r="A1289">
        <v>164811946</v>
      </c>
      <c r="B1289" s="1">
        <v>43098</v>
      </c>
      <c r="C1289" t="s">
        <v>27</v>
      </c>
      <c r="D1289" t="s">
        <v>16</v>
      </c>
      <c r="E1289">
        <v>1</v>
      </c>
      <c r="F1289">
        <v>1</v>
      </c>
      <c r="G1289" t="s">
        <v>148</v>
      </c>
      <c r="H1289">
        <v>1</v>
      </c>
      <c r="I1289">
        <v>1</v>
      </c>
      <c r="J1289" t="s">
        <v>18</v>
      </c>
      <c r="K1289" s="36" t="s">
        <v>149</v>
      </c>
    </row>
    <row r="1290" spans="1:11" x14ac:dyDescent="0.25">
      <c r="A1290">
        <v>164856630</v>
      </c>
      <c r="B1290" s="1">
        <v>43098</v>
      </c>
      <c r="C1290" t="s">
        <v>11</v>
      </c>
      <c r="D1290" t="s">
        <v>17</v>
      </c>
      <c r="E1290">
        <v>0.86</v>
      </c>
      <c r="F1290">
        <v>0.68</v>
      </c>
      <c r="G1290" t="s">
        <v>148</v>
      </c>
      <c r="H1290">
        <v>1</v>
      </c>
      <c r="I1290">
        <v>1</v>
      </c>
      <c r="J1290" t="s">
        <v>22</v>
      </c>
      <c r="K1290" s="36" t="s">
        <v>149</v>
      </c>
    </row>
    <row r="1291" spans="1:11" x14ac:dyDescent="0.25">
      <c r="A1291">
        <v>104338348</v>
      </c>
      <c r="B1291" s="1">
        <v>42693</v>
      </c>
      <c r="C1291" t="s">
        <v>11</v>
      </c>
      <c r="D1291" t="s">
        <v>17</v>
      </c>
      <c r="E1291">
        <v>1</v>
      </c>
      <c r="F1291">
        <v>0.89</v>
      </c>
      <c r="G1291" t="s">
        <v>148</v>
      </c>
      <c r="H1291">
        <v>1</v>
      </c>
      <c r="I1291">
        <v>5</v>
      </c>
      <c r="J1291" t="s">
        <v>14</v>
      </c>
      <c r="K1291" s="36" t="s">
        <v>149</v>
      </c>
    </row>
    <row r="1292" spans="1:11" x14ac:dyDescent="0.25">
      <c r="A1292">
        <v>162405125</v>
      </c>
      <c r="B1292" s="1">
        <v>43081</v>
      </c>
      <c r="C1292" t="s">
        <v>11</v>
      </c>
      <c r="D1292" t="s">
        <v>16</v>
      </c>
      <c r="E1292">
        <v>1</v>
      </c>
      <c r="F1292">
        <v>0.9</v>
      </c>
      <c r="G1292" t="s">
        <v>149</v>
      </c>
      <c r="H1292">
        <v>4</v>
      </c>
      <c r="I1292">
        <v>4</v>
      </c>
      <c r="J1292" t="s">
        <v>14</v>
      </c>
      <c r="K1292" s="36" t="s">
        <v>149</v>
      </c>
    </row>
    <row r="1293" spans="1:11" x14ac:dyDescent="0.25">
      <c r="A1293">
        <v>165467697</v>
      </c>
      <c r="B1293" s="1">
        <v>43102</v>
      </c>
      <c r="C1293" t="s">
        <v>11</v>
      </c>
      <c r="D1293" t="s">
        <v>16</v>
      </c>
      <c r="E1293">
        <v>1</v>
      </c>
      <c r="F1293">
        <v>1</v>
      </c>
      <c r="G1293" t="s">
        <v>149</v>
      </c>
      <c r="H1293">
        <v>4</v>
      </c>
      <c r="I1293">
        <v>4</v>
      </c>
      <c r="J1293" t="s">
        <v>18</v>
      </c>
      <c r="K1293" s="36" t="s">
        <v>149</v>
      </c>
    </row>
    <row r="1294" spans="1:11" x14ac:dyDescent="0.25">
      <c r="A1294">
        <v>24704429</v>
      </c>
      <c r="B1294" s="1">
        <v>41983</v>
      </c>
      <c r="C1294" t="s">
        <v>11</v>
      </c>
      <c r="D1294" t="s">
        <v>17</v>
      </c>
      <c r="E1294">
        <v>1</v>
      </c>
      <c r="F1294">
        <v>1</v>
      </c>
      <c r="G1294" t="s">
        <v>148</v>
      </c>
      <c r="H1294">
        <v>1</v>
      </c>
      <c r="I1294">
        <v>3</v>
      </c>
      <c r="J1294" t="s">
        <v>22</v>
      </c>
      <c r="K1294" s="36" t="s">
        <v>149</v>
      </c>
    </row>
    <row r="1295" spans="1:11" x14ac:dyDescent="0.25">
      <c r="A1295">
        <v>30344899</v>
      </c>
      <c r="B1295" s="1">
        <v>42094</v>
      </c>
      <c r="C1295" t="s">
        <v>11</v>
      </c>
      <c r="D1295" t="s">
        <v>17</v>
      </c>
      <c r="E1295">
        <v>0.9</v>
      </c>
      <c r="F1295">
        <v>0.95</v>
      </c>
      <c r="G1295" t="s">
        <v>148</v>
      </c>
      <c r="H1295">
        <v>1</v>
      </c>
      <c r="I1295">
        <v>2</v>
      </c>
      <c r="J1295" t="s">
        <v>14</v>
      </c>
      <c r="K1295" s="36" t="s">
        <v>149</v>
      </c>
    </row>
    <row r="1296" spans="1:11" x14ac:dyDescent="0.25">
      <c r="A1296">
        <v>165607941</v>
      </c>
      <c r="B1296" s="1">
        <v>43103</v>
      </c>
      <c r="C1296" t="s">
        <v>11</v>
      </c>
      <c r="D1296" t="s">
        <v>16</v>
      </c>
      <c r="E1296">
        <v>1</v>
      </c>
      <c r="F1296">
        <v>0.99</v>
      </c>
      <c r="G1296" t="s">
        <v>149</v>
      </c>
      <c r="H1296">
        <v>1</v>
      </c>
      <c r="I1296">
        <v>1</v>
      </c>
      <c r="J1296" t="s">
        <v>18</v>
      </c>
      <c r="K1296" s="36" t="s">
        <v>149</v>
      </c>
    </row>
    <row r="1297" spans="1:11" x14ac:dyDescent="0.25">
      <c r="A1297">
        <v>162416506</v>
      </c>
      <c r="B1297" s="1">
        <v>43081</v>
      </c>
      <c r="C1297" t="s">
        <v>11</v>
      </c>
      <c r="D1297" t="s">
        <v>16</v>
      </c>
      <c r="E1297">
        <v>1</v>
      </c>
      <c r="F1297">
        <v>1</v>
      </c>
      <c r="G1297" t="s">
        <v>149</v>
      </c>
      <c r="H1297">
        <v>2</v>
      </c>
      <c r="I1297">
        <v>4</v>
      </c>
      <c r="J1297" t="s">
        <v>14</v>
      </c>
      <c r="K1297" s="36" t="s">
        <v>149</v>
      </c>
    </row>
    <row r="1298" spans="1:11" x14ac:dyDescent="0.25">
      <c r="A1298">
        <v>162504236</v>
      </c>
      <c r="B1298" s="1">
        <v>43082</v>
      </c>
      <c r="C1298" t="s">
        <v>11</v>
      </c>
      <c r="D1298" t="s">
        <v>16</v>
      </c>
      <c r="E1298">
        <v>1</v>
      </c>
      <c r="F1298">
        <v>1</v>
      </c>
      <c r="G1298" t="s">
        <v>148</v>
      </c>
      <c r="H1298">
        <v>2</v>
      </c>
      <c r="I1298">
        <v>2</v>
      </c>
      <c r="J1298" t="s">
        <v>14</v>
      </c>
      <c r="K1298" s="36" t="s">
        <v>149</v>
      </c>
    </row>
    <row r="1299" spans="1:11" x14ac:dyDescent="0.25">
      <c r="A1299">
        <v>37895352</v>
      </c>
      <c r="B1299" s="1">
        <v>42193</v>
      </c>
      <c r="C1299" t="s">
        <v>11</v>
      </c>
      <c r="D1299" t="s">
        <v>16</v>
      </c>
      <c r="E1299">
        <v>1</v>
      </c>
      <c r="F1299">
        <v>0.82</v>
      </c>
      <c r="G1299" t="s">
        <v>148</v>
      </c>
      <c r="H1299">
        <v>3</v>
      </c>
      <c r="I1299">
        <v>6</v>
      </c>
      <c r="J1299" t="s">
        <v>14</v>
      </c>
      <c r="K1299" s="36" t="s">
        <v>149</v>
      </c>
    </row>
    <row r="1300" spans="1:11" x14ac:dyDescent="0.25">
      <c r="A1300">
        <v>162880170</v>
      </c>
      <c r="B1300" s="1">
        <v>43085</v>
      </c>
      <c r="C1300" t="s">
        <v>11</v>
      </c>
      <c r="D1300" t="s">
        <v>12</v>
      </c>
      <c r="F1300">
        <v>0.5</v>
      </c>
      <c r="G1300" t="s">
        <v>148</v>
      </c>
      <c r="H1300">
        <v>1</v>
      </c>
      <c r="I1300">
        <v>1</v>
      </c>
      <c r="J1300" t="s">
        <v>14</v>
      </c>
      <c r="K1300" s="36" t="s">
        <v>149</v>
      </c>
    </row>
    <row r="1301" spans="1:11" x14ac:dyDescent="0.25">
      <c r="A1301">
        <v>157409475</v>
      </c>
      <c r="B1301" s="1">
        <v>43043</v>
      </c>
      <c r="C1301" t="s">
        <v>11</v>
      </c>
      <c r="D1301" t="s">
        <v>16</v>
      </c>
      <c r="E1301">
        <v>1</v>
      </c>
      <c r="F1301">
        <v>0.98</v>
      </c>
      <c r="G1301" t="s">
        <v>148</v>
      </c>
      <c r="H1301">
        <v>2</v>
      </c>
      <c r="I1301">
        <v>2</v>
      </c>
      <c r="J1301" t="s">
        <v>18</v>
      </c>
      <c r="K1301" s="36" t="s">
        <v>149</v>
      </c>
    </row>
    <row r="1302" spans="1:11" x14ac:dyDescent="0.25">
      <c r="A1302">
        <v>16277645</v>
      </c>
      <c r="B1302" s="1">
        <v>41792</v>
      </c>
      <c r="C1302" t="s">
        <v>11</v>
      </c>
      <c r="D1302" t="s">
        <v>17</v>
      </c>
      <c r="E1302">
        <v>1</v>
      </c>
      <c r="F1302">
        <v>0.99</v>
      </c>
      <c r="G1302" t="s">
        <v>148</v>
      </c>
      <c r="H1302">
        <v>3</v>
      </c>
      <c r="I1302">
        <v>11</v>
      </c>
      <c r="J1302" t="s">
        <v>14</v>
      </c>
      <c r="K1302" s="36" t="s">
        <v>149</v>
      </c>
    </row>
    <row r="1303" spans="1:11" x14ac:dyDescent="0.25">
      <c r="A1303">
        <v>6039674</v>
      </c>
      <c r="B1303" s="1">
        <v>41386</v>
      </c>
      <c r="C1303" t="s">
        <v>11</v>
      </c>
      <c r="D1303" t="s">
        <v>16</v>
      </c>
      <c r="E1303">
        <v>1</v>
      </c>
      <c r="F1303">
        <v>1</v>
      </c>
      <c r="G1303" t="s">
        <v>148</v>
      </c>
      <c r="H1303">
        <v>107</v>
      </c>
      <c r="I1303">
        <v>120</v>
      </c>
      <c r="J1303" t="s">
        <v>14</v>
      </c>
      <c r="K1303" s="36" t="s">
        <v>149</v>
      </c>
    </row>
    <row r="1304" spans="1:11" x14ac:dyDescent="0.25">
      <c r="A1304">
        <v>163343628</v>
      </c>
      <c r="B1304" s="1">
        <v>43088</v>
      </c>
      <c r="C1304" t="s">
        <v>27</v>
      </c>
      <c r="D1304" t="s">
        <v>16</v>
      </c>
      <c r="E1304">
        <v>1</v>
      </c>
      <c r="F1304">
        <v>1</v>
      </c>
      <c r="G1304" t="s">
        <v>148</v>
      </c>
      <c r="H1304">
        <v>1</v>
      </c>
      <c r="I1304">
        <v>1</v>
      </c>
      <c r="J1304" t="s">
        <v>14</v>
      </c>
      <c r="K1304" s="36" t="s">
        <v>149</v>
      </c>
    </row>
    <row r="1305" spans="1:11" x14ac:dyDescent="0.25">
      <c r="A1305">
        <v>162651402</v>
      </c>
      <c r="B1305" s="1">
        <v>43083</v>
      </c>
      <c r="C1305" t="s">
        <v>11</v>
      </c>
      <c r="D1305" t="s">
        <v>16</v>
      </c>
      <c r="E1305">
        <v>1</v>
      </c>
      <c r="F1305">
        <v>0.78</v>
      </c>
      <c r="G1305" t="s">
        <v>148</v>
      </c>
      <c r="H1305">
        <v>2</v>
      </c>
      <c r="I1305">
        <v>2</v>
      </c>
      <c r="J1305" t="s">
        <v>14</v>
      </c>
      <c r="K1305" s="36" t="s">
        <v>149</v>
      </c>
    </row>
    <row r="1306" spans="1:11" x14ac:dyDescent="0.25">
      <c r="A1306">
        <v>42149444</v>
      </c>
      <c r="B1306" s="1">
        <v>42237</v>
      </c>
      <c r="C1306" t="s">
        <v>19</v>
      </c>
      <c r="D1306" t="s">
        <v>16</v>
      </c>
      <c r="E1306">
        <v>1</v>
      </c>
      <c r="F1306">
        <v>0.67</v>
      </c>
      <c r="G1306" t="s">
        <v>148</v>
      </c>
      <c r="H1306">
        <v>2</v>
      </c>
      <c r="I1306">
        <v>2</v>
      </c>
      <c r="J1306" t="s">
        <v>14</v>
      </c>
      <c r="K1306" s="36" t="s">
        <v>149</v>
      </c>
    </row>
    <row r="1307" spans="1:11" x14ac:dyDescent="0.25">
      <c r="A1307">
        <v>136461265</v>
      </c>
      <c r="B1307" s="1">
        <v>42908</v>
      </c>
      <c r="C1307" t="s">
        <v>11</v>
      </c>
      <c r="D1307" t="s">
        <v>16</v>
      </c>
      <c r="E1307">
        <v>1</v>
      </c>
      <c r="F1307">
        <v>1</v>
      </c>
      <c r="G1307" t="s">
        <v>149</v>
      </c>
      <c r="H1307">
        <v>1</v>
      </c>
      <c r="I1307">
        <v>1</v>
      </c>
      <c r="J1307" t="s">
        <v>18</v>
      </c>
      <c r="K1307" s="36" t="s">
        <v>149</v>
      </c>
    </row>
    <row r="1308" spans="1:11" x14ac:dyDescent="0.25">
      <c r="A1308">
        <v>92184438</v>
      </c>
      <c r="B1308" s="1">
        <v>42609</v>
      </c>
      <c r="C1308" t="s">
        <v>11</v>
      </c>
      <c r="D1308" t="s">
        <v>16</v>
      </c>
      <c r="E1308">
        <v>1</v>
      </c>
      <c r="F1308">
        <v>1</v>
      </c>
      <c r="G1308" t="s">
        <v>148</v>
      </c>
      <c r="H1308">
        <v>9</v>
      </c>
      <c r="I1308">
        <v>9</v>
      </c>
      <c r="J1308" t="s">
        <v>18</v>
      </c>
      <c r="K1308" s="36" t="s">
        <v>149</v>
      </c>
    </row>
    <row r="1309" spans="1:11" x14ac:dyDescent="0.25">
      <c r="A1309">
        <v>62786716</v>
      </c>
      <c r="B1309" s="1">
        <v>42442</v>
      </c>
      <c r="C1309" t="s">
        <v>11</v>
      </c>
      <c r="D1309" t="s">
        <v>16</v>
      </c>
      <c r="E1309">
        <v>1</v>
      </c>
      <c r="F1309">
        <v>1</v>
      </c>
      <c r="G1309" t="s">
        <v>149</v>
      </c>
      <c r="H1309">
        <v>1</v>
      </c>
      <c r="I1309">
        <v>1</v>
      </c>
      <c r="J1309" t="s">
        <v>14</v>
      </c>
      <c r="K1309" s="36" t="s">
        <v>149</v>
      </c>
    </row>
    <row r="1310" spans="1:11" x14ac:dyDescent="0.25">
      <c r="A1310">
        <v>2048738</v>
      </c>
      <c r="B1310" s="1">
        <v>41000</v>
      </c>
      <c r="C1310" t="s">
        <v>11</v>
      </c>
      <c r="D1310" t="s">
        <v>16</v>
      </c>
      <c r="E1310">
        <v>1</v>
      </c>
      <c r="F1310">
        <v>1</v>
      </c>
      <c r="G1310" t="s">
        <v>149</v>
      </c>
      <c r="H1310">
        <v>1</v>
      </c>
      <c r="I1310">
        <v>1</v>
      </c>
      <c r="J1310" t="s">
        <v>14</v>
      </c>
      <c r="K1310" s="36" t="s">
        <v>149</v>
      </c>
    </row>
    <row r="1311" spans="1:11" x14ac:dyDescent="0.25">
      <c r="A1311">
        <v>168559674</v>
      </c>
      <c r="B1311" s="1">
        <v>43118</v>
      </c>
      <c r="C1311" t="s">
        <v>11</v>
      </c>
      <c r="D1311" t="s">
        <v>16</v>
      </c>
      <c r="E1311">
        <v>1</v>
      </c>
      <c r="F1311">
        <v>0.99</v>
      </c>
      <c r="G1311" t="s">
        <v>27</v>
      </c>
      <c r="H1311">
        <v>4</v>
      </c>
      <c r="I1311">
        <v>4</v>
      </c>
      <c r="J1311" t="s">
        <v>14</v>
      </c>
      <c r="K1311" s="36" t="s">
        <v>149</v>
      </c>
    </row>
    <row r="1312" spans="1:11" x14ac:dyDescent="0.25">
      <c r="A1312">
        <v>168629405</v>
      </c>
      <c r="B1312" s="1">
        <v>43118</v>
      </c>
      <c r="C1312" t="s">
        <v>11</v>
      </c>
      <c r="D1312" t="s">
        <v>16</v>
      </c>
      <c r="E1312">
        <v>1</v>
      </c>
      <c r="F1312">
        <v>1</v>
      </c>
      <c r="G1312" t="s">
        <v>149</v>
      </c>
      <c r="H1312">
        <v>1</v>
      </c>
      <c r="I1312">
        <v>1</v>
      </c>
      <c r="J1312" t="s">
        <v>14</v>
      </c>
      <c r="K1312" s="36" t="s">
        <v>149</v>
      </c>
    </row>
    <row r="1313" spans="1:11" x14ac:dyDescent="0.25">
      <c r="A1313">
        <v>169922649</v>
      </c>
      <c r="B1313" s="1">
        <v>43125</v>
      </c>
      <c r="C1313" t="s">
        <v>11</v>
      </c>
      <c r="D1313" t="s">
        <v>16</v>
      </c>
      <c r="E1313">
        <v>1</v>
      </c>
      <c r="F1313">
        <v>1</v>
      </c>
      <c r="G1313" t="s">
        <v>149</v>
      </c>
      <c r="H1313">
        <v>1</v>
      </c>
      <c r="I1313">
        <v>1</v>
      </c>
      <c r="J1313" t="s">
        <v>22</v>
      </c>
      <c r="K1313" s="36" t="s">
        <v>149</v>
      </c>
    </row>
    <row r="1314" spans="1:11" x14ac:dyDescent="0.25">
      <c r="A1314">
        <v>111347206</v>
      </c>
      <c r="B1314" s="1">
        <v>42748</v>
      </c>
      <c r="C1314" t="s">
        <v>11</v>
      </c>
      <c r="D1314" t="s">
        <v>12</v>
      </c>
      <c r="F1314">
        <v>0.62</v>
      </c>
      <c r="G1314" t="s">
        <v>148</v>
      </c>
      <c r="H1314">
        <v>4</v>
      </c>
      <c r="I1314">
        <v>5</v>
      </c>
      <c r="J1314" t="s">
        <v>14</v>
      </c>
      <c r="K1314" s="36" t="s">
        <v>149</v>
      </c>
    </row>
    <row r="1315" spans="1:11" x14ac:dyDescent="0.25">
      <c r="A1315">
        <v>136648206</v>
      </c>
      <c r="B1315" s="1">
        <v>42909</v>
      </c>
      <c r="C1315" t="s">
        <v>11</v>
      </c>
      <c r="D1315" t="s">
        <v>16</v>
      </c>
      <c r="E1315">
        <v>1</v>
      </c>
      <c r="F1315">
        <v>0.93</v>
      </c>
      <c r="G1315" t="s">
        <v>149</v>
      </c>
      <c r="H1315">
        <v>3</v>
      </c>
      <c r="I1315">
        <v>3</v>
      </c>
      <c r="J1315" t="s">
        <v>14</v>
      </c>
      <c r="K1315" s="36" t="s">
        <v>149</v>
      </c>
    </row>
    <row r="1316" spans="1:11" x14ac:dyDescent="0.25">
      <c r="A1316">
        <v>169289956</v>
      </c>
      <c r="B1316" s="1">
        <v>43122</v>
      </c>
      <c r="C1316" t="s">
        <v>43</v>
      </c>
      <c r="D1316" t="s">
        <v>16</v>
      </c>
      <c r="E1316">
        <v>1</v>
      </c>
      <c r="F1316">
        <v>1</v>
      </c>
      <c r="G1316" t="s">
        <v>149</v>
      </c>
      <c r="H1316">
        <v>4</v>
      </c>
      <c r="I1316">
        <v>4</v>
      </c>
      <c r="J1316" t="s">
        <v>18</v>
      </c>
      <c r="K1316" s="36" t="s">
        <v>149</v>
      </c>
    </row>
    <row r="1317" spans="1:11" x14ac:dyDescent="0.25">
      <c r="A1317">
        <v>173781986</v>
      </c>
      <c r="B1317" s="1">
        <v>43148</v>
      </c>
      <c r="C1317" t="s">
        <v>11</v>
      </c>
      <c r="D1317" t="s">
        <v>16</v>
      </c>
      <c r="E1317">
        <v>1</v>
      </c>
      <c r="F1317">
        <v>1</v>
      </c>
      <c r="G1317" t="s">
        <v>149</v>
      </c>
      <c r="H1317">
        <v>2</v>
      </c>
      <c r="I1317">
        <v>2</v>
      </c>
      <c r="J1317" t="s">
        <v>14</v>
      </c>
      <c r="K1317" s="36" t="s">
        <v>149</v>
      </c>
    </row>
    <row r="1318" spans="1:11" x14ac:dyDescent="0.25">
      <c r="A1318">
        <v>85884470</v>
      </c>
      <c r="B1318" s="1">
        <v>42576</v>
      </c>
      <c r="C1318" t="s">
        <v>11</v>
      </c>
      <c r="D1318" t="s">
        <v>16</v>
      </c>
      <c r="E1318">
        <v>1</v>
      </c>
      <c r="F1318">
        <v>1</v>
      </c>
      <c r="G1318" t="s">
        <v>149</v>
      </c>
      <c r="H1318">
        <v>3</v>
      </c>
      <c r="I1318">
        <v>6</v>
      </c>
      <c r="J1318" t="s">
        <v>14</v>
      </c>
      <c r="K1318" s="36" t="s">
        <v>148</v>
      </c>
    </row>
    <row r="1319" spans="1:11" x14ac:dyDescent="0.25">
      <c r="A1319">
        <v>109826775</v>
      </c>
      <c r="B1319" s="1">
        <v>42739</v>
      </c>
      <c r="C1319" t="s">
        <v>11</v>
      </c>
      <c r="D1319" t="s">
        <v>17</v>
      </c>
      <c r="E1319">
        <v>0.9</v>
      </c>
      <c r="F1319">
        <v>0.9</v>
      </c>
      <c r="G1319" t="s">
        <v>148</v>
      </c>
      <c r="H1319">
        <v>1</v>
      </c>
      <c r="I1319">
        <v>1</v>
      </c>
      <c r="J1319" t="s">
        <v>14</v>
      </c>
      <c r="K1319" s="36" t="s">
        <v>149</v>
      </c>
    </row>
    <row r="1320" spans="1:11" x14ac:dyDescent="0.25">
      <c r="A1320">
        <v>173987170</v>
      </c>
      <c r="B1320" s="1">
        <v>43149</v>
      </c>
      <c r="C1320" t="s">
        <v>11</v>
      </c>
      <c r="D1320" t="s">
        <v>16</v>
      </c>
      <c r="E1320">
        <v>0.95</v>
      </c>
      <c r="F1320">
        <v>0.97</v>
      </c>
      <c r="G1320" t="s">
        <v>149</v>
      </c>
      <c r="H1320">
        <v>1</v>
      </c>
      <c r="I1320">
        <v>1</v>
      </c>
      <c r="J1320" t="s">
        <v>14</v>
      </c>
      <c r="K1320" s="36" t="s">
        <v>149</v>
      </c>
    </row>
    <row r="1321" spans="1:11" x14ac:dyDescent="0.25">
      <c r="A1321">
        <v>64887162</v>
      </c>
      <c r="B1321" s="1">
        <v>42458</v>
      </c>
      <c r="C1321" t="s">
        <v>11</v>
      </c>
      <c r="D1321" t="s">
        <v>16</v>
      </c>
      <c r="E1321">
        <v>0.99</v>
      </c>
      <c r="F1321">
        <v>1</v>
      </c>
      <c r="G1321" t="s">
        <v>148</v>
      </c>
      <c r="H1321">
        <v>9</v>
      </c>
      <c r="I1321">
        <v>10</v>
      </c>
      <c r="J1321" t="s">
        <v>14</v>
      </c>
      <c r="K1321" s="36" t="s">
        <v>149</v>
      </c>
    </row>
    <row r="1322" spans="1:11" x14ac:dyDescent="0.25">
      <c r="A1322">
        <v>160491999</v>
      </c>
      <c r="B1322" s="1">
        <v>43067</v>
      </c>
      <c r="C1322" t="s">
        <v>11</v>
      </c>
      <c r="D1322" t="s">
        <v>17</v>
      </c>
      <c r="E1322">
        <v>1</v>
      </c>
      <c r="F1322">
        <v>1</v>
      </c>
      <c r="G1322" t="s">
        <v>149</v>
      </c>
      <c r="H1322">
        <v>2</v>
      </c>
      <c r="I1322">
        <v>2</v>
      </c>
      <c r="J1322" t="s">
        <v>14</v>
      </c>
      <c r="K1322" s="36" t="s">
        <v>149</v>
      </c>
    </row>
    <row r="1323" spans="1:11" x14ac:dyDescent="0.25">
      <c r="A1323">
        <v>140107807</v>
      </c>
      <c r="B1323" s="1">
        <v>42928</v>
      </c>
      <c r="C1323" t="s">
        <v>11</v>
      </c>
      <c r="D1323" t="s">
        <v>16</v>
      </c>
      <c r="E1323">
        <v>1</v>
      </c>
      <c r="F1323">
        <v>1</v>
      </c>
      <c r="G1323" t="s">
        <v>27</v>
      </c>
      <c r="H1323">
        <v>13</v>
      </c>
      <c r="I1323">
        <v>15</v>
      </c>
      <c r="J1323" t="s">
        <v>14</v>
      </c>
      <c r="K1323" s="36" t="s">
        <v>149</v>
      </c>
    </row>
    <row r="1324" spans="1:11" x14ac:dyDescent="0.25">
      <c r="A1324">
        <v>174174011</v>
      </c>
      <c r="B1324" s="1">
        <v>43150</v>
      </c>
      <c r="C1324" t="s">
        <v>11</v>
      </c>
      <c r="D1324" t="s">
        <v>16</v>
      </c>
      <c r="E1324">
        <v>1</v>
      </c>
      <c r="F1324">
        <v>0.95</v>
      </c>
      <c r="G1324" t="s">
        <v>149</v>
      </c>
      <c r="H1324">
        <v>3</v>
      </c>
      <c r="I1324">
        <v>3</v>
      </c>
      <c r="J1324" t="s">
        <v>14</v>
      </c>
      <c r="K1324" s="36" t="s">
        <v>149</v>
      </c>
    </row>
    <row r="1325" spans="1:11" x14ac:dyDescent="0.25">
      <c r="A1325">
        <v>166402313</v>
      </c>
      <c r="B1325" s="1">
        <v>43107</v>
      </c>
      <c r="C1325" t="s">
        <v>11</v>
      </c>
      <c r="D1325" t="s">
        <v>17</v>
      </c>
      <c r="E1325">
        <v>1</v>
      </c>
      <c r="F1325">
        <v>1</v>
      </c>
      <c r="G1325" t="s">
        <v>149</v>
      </c>
      <c r="H1325">
        <v>1</v>
      </c>
      <c r="I1325">
        <v>1</v>
      </c>
      <c r="J1325" t="s">
        <v>14</v>
      </c>
      <c r="K1325" s="36" t="s">
        <v>149</v>
      </c>
    </row>
    <row r="1326" spans="1:11" x14ac:dyDescent="0.25">
      <c r="A1326">
        <v>174410560</v>
      </c>
      <c r="B1326" s="1">
        <v>43151</v>
      </c>
      <c r="C1326" t="s">
        <v>11</v>
      </c>
      <c r="D1326" t="s">
        <v>16</v>
      </c>
      <c r="E1326">
        <v>1</v>
      </c>
      <c r="F1326">
        <v>0.97</v>
      </c>
      <c r="G1326" t="s">
        <v>148</v>
      </c>
      <c r="H1326">
        <v>1</v>
      </c>
      <c r="I1326">
        <v>1</v>
      </c>
      <c r="J1326" t="s">
        <v>14</v>
      </c>
      <c r="K1326" s="36" t="s">
        <v>149</v>
      </c>
    </row>
    <row r="1327" spans="1:11" x14ac:dyDescent="0.25">
      <c r="A1327">
        <v>3540348</v>
      </c>
      <c r="B1327" s="1">
        <v>41163</v>
      </c>
      <c r="C1327" t="s">
        <v>11</v>
      </c>
      <c r="D1327" t="s">
        <v>16</v>
      </c>
      <c r="E1327">
        <v>1</v>
      </c>
      <c r="F1327">
        <v>0.96</v>
      </c>
      <c r="G1327" t="s">
        <v>148</v>
      </c>
      <c r="H1327">
        <v>2</v>
      </c>
      <c r="I1327">
        <v>7</v>
      </c>
      <c r="J1327" t="s">
        <v>14</v>
      </c>
      <c r="K1327" s="36" t="s">
        <v>149</v>
      </c>
    </row>
    <row r="1328" spans="1:11" x14ac:dyDescent="0.25">
      <c r="A1328">
        <v>171655072</v>
      </c>
      <c r="B1328" s="1">
        <v>43135</v>
      </c>
      <c r="C1328" t="s">
        <v>11</v>
      </c>
      <c r="D1328" t="s">
        <v>17</v>
      </c>
      <c r="E1328">
        <v>1</v>
      </c>
      <c r="F1328">
        <v>0.52</v>
      </c>
      <c r="G1328" t="s">
        <v>149</v>
      </c>
      <c r="H1328">
        <v>2</v>
      </c>
      <c r="I1328">
        <v>2</v>
      </c>
      <c r="J1328" t="s">
        <v>14</v>
      </c>
      <c r="K1328" s="36" t="s">
        <v>149</v>
      </c>
    </row>
    <row r="1329" spans="1:11" x14ac:dyDescent="0.25">
      <c r="A1329">
        <v>43662051</v>
      </c>
      <c r="B1329" s="1">
        <v>42255</v>
      </c>
      <c r="C1329" t="s">
        <v>11</v>
      </c>
      <c r="D1329" t="s">
        <v>12</v>
      </c>
      <c r="F1329">
        <v>0</v>
      </c>
      <c r="G1329" t="s">
        <v>148</v>
      </c>
      <c r="H1329">
        <v>1</v>
      </c>
      <c r="I1329">
        <v>1</v>
      </c>
      <c r="J1329" t="s">
        <v>14</v>
      </c>
      <c r="K1329" s="36" t="s">
        <v>149</v>
      </c>
    </row>
    <row r="1330" spans="1:11" x14ac:dyDescent="0.25">
      <c r="A1330">
        <v>174760234</v>
      </c>
      <c r="B1330" s="1">
        <v>43153</v>
      </c>
      <c r="C1330" t="s">
        <v>11</v>
      </c>
      <c r="D1330" t="s">
        <v>16</v>
      </c>
      <c r="E1330">
        <v>1</v>
      </c>
      <c r="F1330">
        <v>1</v>
      </c>
      <c r="G1330" t="s">
        <v>27</v>
      </c>
      <c r="H1330">
        <v>2</v>
      </c>
      <c r="I1330">
        <v>2</v>
      </c>
      <c r="J1330" t="s">
        <v>14</v>
      </c>
      <c r="K1330" s="36" t="s">
        <v>149</v>
      </c>
    </row>
    <row r="1331" spans="1:11" x14ac:dyDescent="0.25">
      <c r="A1331">
        <v>139805316</v>
      </c>
      <c r="B1331" s="1">
        <v>42927</v>
      </c>
      <c r="C1331" t="s">
        <v>11</v>
      </c>
      <c r="D1331" t="s">
        <v>16</v>
      </c>
      <c r="E1331">
        <v>1</v>
      </c>
      <c r="F1331">
        <v>1</v>
      </c>
      <c r="G1331" t="s">
        <v>148</v>
      </c>
      <c r="H1331">
        <v>1</v>
      </c>
      <c r="I1331">
        <v>2</v>
      </c>
      <c r="J1331" t="s">
        <v>14</v>
      </c>
      <c r="K1331" s="36" t="s">
        <v>149</v>
      </c>
    </row>
    <row r="1332" spans="1:11" x14ac:dyDescent="0.25">
      <c r="A1332">
        <v>27574796</v>
      </c>
      <c r="B1332" s="1">
        <v>42046</v>
      </c>
      <c r="C1332" t="s">
        <v>11</v>
      </c>
      <c r="D1332" t="s">
        <v>16</v>
      </c>
      <c r="E1332">
        <v>1</v>
      </c>
      <c r="F1332">
        <v>0.97</v>
      </c>
      <c r="G1332" t="s">
        <v>149</v>
      </c>
      <c r="H1332">
        <v>1</v>
      </c>
      <c r="I1332">
        <v>1</v>
      </c>
      <c r="J1332" t="s">
        <v>14</v>
      </c>
      <c r="K1332" s="36" t="s">
        <v>149</v>
      </c>
    </row>
    <row r="1333" spans="1:11" x14ac:dyDescent="0.25">
      <c r="A1333">
        <v>72487859</v>
      </c>
      <c r="B1333" s="1">
        <v>42507</v>
      </c>
      <c r="C1333" t="s">
        <v>11</v>
      </c>
      <c r="D1333" t="s">
        <v>16</v>
      </c>
      <c r="E1333">
        <v>1</v>
      </c>
      <c r="F1333">
        <v>1</v>
      </c>
      <c r="G1333" t="s">
        <v>148</v>
      </c>
      <c r="H1333">
        <v>3</v>
      </c>
      <c r="I1333">
        <v>3</v>
      </c>
      <c r="J1333" t="s">
        <v>14</v>
      </c>
      <c r="K1333" s="36" t="s">
        <v>149</v>
      </c>
    </row>
    <row r="1334" spans="1:11" x14ac:dyDescent="0.25">
      <c r="A1334">
        <v>175337429</v>
      </c>
      <c r="B1334" s="1">
        <v>43156</v>
      </c>
      <c r="C1334" t="s">
        <v>33</v>
      </c>
      <c r="D1334" t="s">
        <v>16</v>
      </c>
      <c r="E1334">
        <v>1</v>
      </c>
      <c r="F1334">
        <v>1</v>
      </c>
      <c r="G1334" t="s">
        <v>149</v>
      </c>
      <c r="H1334">
        <v>1</v>
      </c>
      <c r="I1334">
        <v>2</v>
      </c>
      <c r="J1334" t="s">
        <v>14</v>
      </c>
      <c r="K1334" s="36" t="s">
        <v>149</v>
      </c>
    </row>
    <row r="1335" spans="1:11" x14ac:dyDescent="0.25">
      <c r="A1335">
        <v>125825301</v>
      </c>
      <c r="B1335" s="1">
        <v>42839</v>
      </c>
      <c r="C1335" t="s">
        <v>11</v>
      </c>
      <c r="D1335" t="s">
        <v>16</v>
      </c>
      <c r="E1335">
        <v>1</v>
      </c>
      <c r="F1335">
        <v>1</v>
      </c>
      <c r="G1335" t="s">
        <v>149</v>
      </c>
      <c r="H1335">
        <v>2</v>
      </c>
      <c r="I1335">
        <v>3</v>
      </c>
      <c r="J1335" t="s">
        <v>14</v>
      </c>
      <c r="K1335" s="36" t="s">
        <v>149</v>
      </c>
    </row>
    <row r="1336" spans="1:11" x14ac:dyDescent="0.25">
      <c r="A1336">
        <v>123830121</v>
      </c>
      <c r="B1336" s="1">
        <v>42827</v>
      </c>
      <c r="C1336" t="s">
        <v>11</v>
      </c>
      <c r="D1336" t="s">
        <v>16</v>
      </c>
      <c r="E1336">
        <v>1</v>
      </c>
      <c r="F1336">
        <v>1</v>
      </c>
      <c r="G1336" t="s">
        <v>148</v>
      </c>
      <c r="H1336">
        <v>7</v>
      </c>
      <c r="I1336">
        <v>8</v>
      </c>
      <c r="J1336" t="s">
        <v>14</v>
      </c>
      <c r="K1336" s="36" t="s">
        <v>149</v>
      </c>
    </row>
    <row r="1337" spans="1:11" x14ac:dyDescent="0.25">
      <c r="A1337">
        <v>23767731</v>
      </c>
      <c r="B1337" s="1">
        <v>41958</v>
      </c>
      <c r="C1337" t="s">
        <v>11</v>
      </c>
      <c r="D1337" t="s">
        <v>16</v>
      </c>
      <c r="E1337">
        <v>1</v>
      </c>
      <c r="F1337">
        <v>0.95</v>
      </c>
      <c r="G1337" t="s">
        <v>149</v>
      </c>
      <c r="H1337">
        <v>3</v>
      </c>
      <c r="I1337">
        <v>4</v>
      </c>
      <c r="J1337" t="s">
        <v>14</v>
      </c>
      <c r="K1337" s="36" t="s">
        <v>149</v>
      </c>
    </row>
    <row r="1338" spans="1:11" x14ac:dyDescent="0.25">
      <c r="A1338">
        <v>166989266</v>
      </c>
      <c r="B1338" s="1">
        <v>43110</v>
      </c>
      <c r="C1338" t="s">
        <v>11</v>
      </c>
      <c r="D1338" t="s">
        <v>16</v>
      </c>
      <c r="E1338">
        <v>1</v>
      </c>
      <c r="F1338">
        <v>1</v>
      </c>
      <c r="G1338" t="s">
        <v>148</v>
      </c>
      <c r="H1338">
        <v>1</v>
      </c>
      <c r="I1338">
        <v>1</v>
      </c>
      <c r="J1338" t="s">
        <v>14</v>
      </c>
      <c r="K1338" s="36" t="s">
        <v>149</v>
      </c>
    </row>
    <row r="1339" spans="1:11" x14ac:dyDescent="0.25">
      <c r="A1339">
        <v>43778490</v>
      </c>
      <c r="B1339" s="1">
        <v>42256</v>
      </c>
      <c r="C1339" t="s">
        <v>11</v>
      </c>
      <c r="D1339" t="s">
        <v>12</v>
      </c>
      <c r="G1339" t="s">
        <v>148</v>
      </c>
      <c r="H1339">
        <v>1</v>
      </c>
      <c r="I1339">
        <v>1</v>
      </c>
      <c r="J1339" t="s">
        <v>14</v>
      </c>
      <c r="K1339" s="36" t="s">
        <v>149</v>
      </c>
    </row>
    <row r="1340" spans="1:11" x14ac:dyDescent="0.25">
      <c r="A1340">
        <v>72323365</v>
      </c>
      <c r="B1340" s="1">
        <v>42506</v>
      </c>
      <c r="C1340" t="s">
        <v>11</v>
      </c>
      <c r="D1340" t="s">
        <v>17</v>
      </c>
      <c r="E1340">
        <v>1</v>
      </c>
      <c r="F1340">
        <v>0.85</v>
      </c>
      <c r="G1340" t="s">
        <v>149</v>
      </c>
      <c r="H1340">
        <v>1</v>
      </c>
      <c r="I1340">
        <v>1</v>
      </c>
      <c r="J1340" t="s">
        <v>14</v>
      </c>
      <c r="K1340" s="36" t="s">
        <v>149</v>
      </c>
    </row>
    <row r="1341" spans="1:11" x14ac:dyDescent="0.25">
      <c r="A1341">
        <v>175665722</v>
      </c>
      <c r="B1341" s="1">
        <v>43158</v>
      </c>
      <c r="C1341" t="s">
        <v>27</v>
      </c>
      <c r="D1341" t="s">
        <v>16</v>
      </c>
      <c r="E1341">
        <v>1</v>
      </c>
      <c r="F1341">
        <v>1</v>
      </c>
      <c r="G1341" t="s">
        <v>148</v>
      </c>
      <c r="H1341">
        <v>1</v>
      </c>
      <c r="I1341">
        <v>2</v>
      </c>
      <c r="J1341" t="s">
        <v>18</v>
      </c>
      <c r="K1341" s="36" t="s">
        <v>149</v>
      </c>
    </row>
    <row r="1342" spans="1:11" x14ac:dyDescent="0.25">
      <c r="A1342">
        <v>63864735</v>
      </c>
      <c r="B1342" s="1">
        <v>42450</v>
      </c>
      <c r="C1342" t="s">
        <v>27</v>
      </c>
      <c r="D1342" t="s">
        <v>12</v>
      </c>
      <c r="F1342">
        <v>0</v>
      </c>
      <c r="G1342" t="s">
        <v>148</v>
      </c>
      <c r="H1342">
        <v>1</v>
      </c>
      <c r="I1342">
        <v>1</v>
      </c>
      <c r="J1342" t="s">
        <v>14</v>
      </c>
      <c r="K1342" s="36" t="s">
        <v>149</v>
      </c>
    </row>
    <row r="1343" spans="1:11" x14ac:dyDescent="0.25">
      <c r="A1343">
        <v>175697787</v>
      </c>
      <c r="B1343" s="1">
        <v>43158</v>
      </c>
      <c r="C1343" t="s">
        <v>11</v>
      </c>
      <c r="D1343" t="s">
        <v>17</v>
      </c>
      <c r="E1343">
        <v>1</v>
      </c>
      <c r="F1343">
        <v>1</v>
      </c>
      <c r="G1343" t="s">
        <v>148</v>
      </c>
      <c r="H1343">
        <v>1</v>
      </c>
      <c r="I1343">
        <v>1</v>
      </c>
      <c r="J1343" t="s">
        <v>14</v>
      </c>
      <c r="K1343" s="36" t="s">
        <v>149</v>
      </c>
    </row>
    <row r="1344" spans="1:11" x14ac:dyDescent="0.25">
      <c r="A1344">
        <v>26521943</v>
      </c>
      <c r="B1344" s="1">
        <v>42026</v>
      </c>
      <c r="C1344" t="s">
        <v>11</v>
      </c>
      <c r="D1344" t="s">
        <v>16</v>
      </c>
      <c r="E1344">
        <v>0.98</v>
      </c>
      <c r="F1344">
        <v>0.99</v>
      </c>
      <c r="G1344" t="s">
        <v>149</v>
      </c>
      <c r="H1344">
        <v>53</v>
      </c>
      <c r="I1344">
        <v>53</v>
      </c>
      <c r="J1344" t="s">
        <v>22</v>
      </c>
      <c r="K1344" s="36" t="s">
        <v>149</v>
      </c>
    </row>
    <row r="1345" spans="1:11" x14ac:dyDescent="0.25">
      <c r="A1345">
        <v>175996721</v>
      </c>
      <c r="B1345" s="1">
        <v>43160</v>
      </c>
      <c r="C1345" t="s">
        <v>11</v>
      </c>
      <c r="D1345" t="s">
        <v>17</v>
      </c>
      <c r="E1345">
        <v>1</v>
      </c>
      <c r="F1345">
        <v>0.92</v>
      </c>
      <c r="G1345" t="s">
        <v>149</v>
      </c>
      <c r="H1345">
        <v>1</v>
      </c>
      <c r="I1345">
        <v>1</v>
      </c>
      <c r="J1345" t="s">
        <v>22</v>
      </c>
      <c r="K1345" s="36" t="s">
        <v>149</v>
      </c>
    </row>
    <row r="1346" spans="1:11" x14ac:dyDescent="0.25">
      <c r="A1346">
        <v>176029754</v>
      </c>
      <c r="B1346" s="1">
        <v>43160</v>
      </c>
      <c r="C1346" t="s">
        <v>27</v>
      </c>
      <c r="D1346" t="s">
        <v>16</v>
      </c>
      <c r="E1346">
        <v>1</v>
      </c>
      <c r="F1346">
        <v>1</v>
      </c>
      <c r="G1346" t="s">
        <v>149</v>
      </c>
      <c r="H1346">
        <v>1</v>
      </c>
      <c r="I1346">
        <v>1</v>
      </c>
      <c r="J1346" t="s">
        <v>18</v>
      </c>
      <c r="K1346" s="36" t="s">
        <v>149</v>
      </c>
    </row>
    <row r="1347" spans="1:11" x14ac:dyDescent="0.25">
      <c r="A1347">
        <v>172793556</v>
      </c>
      <c r="B1347" s="1">
        <v>43142</v>
      </c>
      <c r="C1347" t="s">
        <v>11</v>
      </c>
      <c r="D1347" t="s">
        <v>16</v>
      </c>
      <c r="E1347">
        <v>0.83</v>
      </c>
      <c r="F1347">
        <v>0.89</v>
      </c>
      <c r="G1347" t="s">
        <v>148</v>
      </c>
      <c r="H1347">
        <v>4</v>
      </c>
      <c r="I1347">
        <v>4</v>
      </c>
      <c r="J1347" t="s">
        <v>14</v>
      </c>
      <c r="K1347" s="36" t="s">
        <v>149</v>
      </c>
    </row>
    <row r="1348" spans="1:11" x14ac:dyDescent="0.25">
      <c r="A1348">
        <v>126227971</v>
      </c>
      <c r="B1348" s="1">
        <v>42842</v>
      </c>
      <c r="C1348" t="s">
        <v>11</v>
      </c>
      <c r="D1348" t="s">
        <v>16</v>
      </c>
      <c r="E1348">
        <v>1</v>
      </c>
      <c r="F1348">
        <v>1</v>
      </c>
      <c r="G1348" t="s">
        <v>148</v>
      </c>
      <c r="H1348">
        <v>1</v>
      </c>
      <c r="I1348">
        <v>3</v>
      </c>
      <c r="J1348" t="s">
        <v>22</v>
      </c>
      <c r="K1348" s="36" t="s">
        <v>149</v>
      </c>
    </row>
    <row r="1349" spans="1:11" x14ac:dyDescent="0.25">
      <c r="A1349">
        <v>172960498</v>
      </c>
      <c r="B1349" s="1">
        <v>43143</v>
      </c>
      <c r="C1349" t="s">
        <v>11</v>
      </c>
      <c r="D1349" t="s">
        <v>17</v>
      </c>
      <c r="E1349">
        <v>1</v>
      </c>
      <c r="F1349">
        <v>0.84</v>
      </c>
      <c r="G1349" t="s">
        <v>149</v>
      </c>
      <c r="H1349">
        <v>1</v>
      </c>
      <c r="I1349">
        <v>2</v>
      </c>
      <c r="J1349" t="s">
        <v>14</v>
      </c>
      <c r="K1349" s="36" t="s">
        <v>149</v>
      </c>
    </row>
    <row r="1350" spans="1:11" x14ac:dyDescent="0.25">
      <c r="A1350">
        <v>229284</v>
      </c>
      <c r="B1350" s="1">
        <v>40430</v>
      </c>
      <c r="C1350" t="s">
        <v>11</v>
      </c>
      <c r="D1350" t="s">
        <v>21</v>
      </c>
      <c r="E1350">
        <v>0.5</v>
      </c>
      <c r="F1350">
        <v>0</v>
      </c>
      <c r="G1350" t="s">
        <v>148</v>
      </c>
      <c r="H1350">
        <v>1</v>
      </c>
      <c r="I1350">
        <v>1</v>
      </c>
      <c r="J1350" t="s">
        <v>14</v>
      </c>
      <c r="K1350" s="36" t="s">
        <v>149</v>
      </c>
    </row>
    <row r="1351" spans="1:11" x14ac:dyDescent="0.25">
      <c r="A1351">
        <v>5987761</v>
      </c>
      <c r="B1351" s="1">
        <v>41382</v>
      </c>
      <c r="C1351" t="s">
        <v>11</v>
      </c>
      <c r="D1351" t="s">
        <v>16</v>
      </c>
      <c r="E1351">
        <v>1</v>
      </c>
      <c r="F1351">
        <v>0.93</v>
      </c>
      <c r="G1351" t="s">
        <v>149</v>
      </c>
      <c r="H1351">
        <v>3</v>
      </c>
      <c r="I1351">
        <v>4</v>
      </c>
      <c r="J1351" t="s">
        <v>14</v>
      </c>
      <c r="K1351" s="36" t="s">
        <v>149</v>
      </c>
    </row>
    <row r="1352" spans="1:11" x14ac:dyDescent="0.25">
      <c r="A1352">
        <v>176234759</v>
      </c>
      <c r="B1352" s="1">
        <v>43161</v>
      </c>
      <c r="C1352" t="s">
        <v>11</v>
      </c>
      <c r="D1352" t="s">
        <v>16</v>
      </c>
      <c r="E1352">
        <v>1</v>
      </c>
      <c r="F1352">
        <v>1</v>
      </c>
      <c r="G1352" t="s">
        <v>148</v>
      </c>
      <c r="H1352">
        <v>1</v>
      </c>
      <c r="I1352">
        <v>1</v>
      </c>
      <c r="J1352" t="s">
        <v>14</v>
      </c>
      <c r="K1352" s="36" t="s">
        <v>149</v>
      </c>
    </row>
    <row r="1353" spans="1:11" x14ac:dyDescent="0.25">
      <c r="A1353">
        <v>149257574</v>
      </c>
      <c r="B1353" s="1">
        <v>42983</v>
      </c>
      <c r="C1353" t="s">
        <v>11</v>
      </c>
      <c r="D1353" t="s">
        <v>21</v>
      </c>
      <c r="E1353">
        <v>1</v>
      </c>
      <c r="F1353">
        <v>0.8</v>
      </c>
      <c r="G1353" t="s">
        <v>148</v>
      </c>
      <c r="H1353">
        <v>11</v>
      </c>
      <c r="I1353">
        <v>13</v>
      </c>
      <c r="J1353" t="s">
        <v>22</v>
      </c>
      <c r="K1353" s="36" t="s">
        <v>149</v>
      </c>
    </row>
    <row r="1354" spans="1:11" x14ac:dyDescent="0.25">
      <c r="A1354">
        <v>176001645</v>
      </c>
      <c r="B1354" s="1">
        <v>43160</v>
      </c>
      <c r="C1354" t="s">
        <v>11</v>
      </c>
      <c r="D1354" t="s">
        <v>16</v>
      </c>
      <c r="E1354">
        <v>1</v>
      </c>
      <c r="F1354">
        <v>0.76</v>
      </c>
      <c r="G1354" t="s">
        <v>149</v>
      </c>
      <c r="H1354">
        <v>3</v>
      </c>
      <c r="I1354">
        <v>3</v>
      </c>
      <c r="J1354" t="s">
        <v>14</v>
      </c>
      <c r="K1354" s="36" t="s">
        <v>149</v>
      </c>
    </row>
    <row r="1355" spans="1:11" x14ac:dyDescent="0.25">
      <c r="A1355">
        <v>88444284</v>
      </c>
      <c r="B1355" s="1">
        <v>42589</v>
      </c>
      <c r="C1355" t="s">
        <v>11</v>
      </c>
      <c r="D1355" t="s">
        <v>16</v>
      </c>
      <c r="E1355">
        <v>1</v>
      </c>
      <c r="F1355">
        <v>0.85</v>
      </c>
      <c r="G1355" t="s">
        <v>149</v>
      </c>
      <c r="H1355">
        <v>1</v>
      </c>
      <c r="I1355">
        <v>2</v>
      </c>
      <c r="J1355" t="s">
        <v>14</v>
      </c>
      <c r="K1355" s="36" t="s">
        <v>149</v>
      </c>
    </row>
    <row r="1356" spans="1:11" x14ac:dyDescent="0.25">
      <c r="A1356">
        <v>105322983</v>
      </c>
      <c r="B1356" s="1">
        <v>42701</v>
      </c>
      <c r="C1356" t="s">
        <v>11</v>
      </c>
      <c r="D1356" t="s">
        <v>16</v>
      </c>
      <c r="E1356">
        <v>1</v>
      </c>
      <c r="F1356">
        <v>0.97</v>
      </c>
      <c r="G1356" t="s">
        <v>149</v>
      </c>
      <c r="H1356">
        <v>4</v>
      </c>
      <c r="I1356">
        <v>6</v>
      </c>
      <c r="J1356" t="s">
        <v>14</v>
      </c>
      <c r="K1356" s="36" t="s">
        <v>149</v>
      </c>
    </row>
    <row r="1357" spans="1:11" x14ac:dyDescent="0.25">
      <c r="A1357">
        <v>177031914</v>
      </c>
      <c r="B1357" s="1">
        <v>43165</v>
      </c>
      <c r="C1357" t="s">
        <v>11</v>
      </c>
      <c r="D1357" t="s">
        <v>12</v>
      </c>
      <c r="F1357">
        <v>1</v>
      </c>
      <c r="G1357" t="s">
        <v>148</v>
      </c>
      <c r="H1357">
        <v>1</v>
      </c>
      <c r="I1357">
        <v>1</v>
      </c>
      <c r="J1357" t="s">
        <v>14</v>
      </c>
      <c r="K1357" s="36" t="s">
        <v>149</v>
      </c>
    </row>
    <row r="1358" spans="1:11" x14ac:dyDescent="0.25">
      <c r="A1358">
        <v>36314696</v>
      </c>
      <c r="B1358" s="1">
        <v>42176</v>
      </c>
      <c r="C1358" t="s">
        <v>11</v>
      </c>
      <c r="D1358" t="s">
        <v>16</v>
      </c>
      <c r="E1358">
        <v>1</v>
      </c>
      <c r="F1358">
        <v>0.99</v>
      </c>
      <c r="G1358" t="s">
        <v>149</v>
      </c>
      <c r="H1358">
        <v>2</v>
      </c>
      <c r="I1358">
        <v>3</v>
      </c>
      <c r="J1358" t="s">
        <v>14</v>
      </c>
      <c r="K1358" s="36" t="s">
        <v>149</v>
      </c>
    </row>
    <row r="1359" spans="1:11" x14ac:dyDescent="0.25">
      <c r="A1359">
        <v>3178117</v>
      </c>
      <c r="B1359" s="1">
        <v>41127</v>
      </c>
      <c r="C1359" t="s">
        <v>11</v>
      </c>
      <c r="D1359" t="s">
        <v>16</v>
      </c>
      <c r="E1359">
        <v>1</v>
      </c>
      <c r="F1359">
        <v>1</v>
      </c>
      <c r="G1359" t="s">
        <v>149</v>
      </c>
      <c r="H1359">
        <v>3</v>
      </c>
      <c r="I1359">
        <v>7</v>
      </c>
      <c r="J1359" t="s">
        <v>14</v>
      </c>
      <c r="K1359" s="36" t="s">
        <v>149</v>
      </c>
    </row>
    <row r="1360" spans="1:11" x14ac:dyDescent="0.25">
      <c r="A1360">
        <v>171656758</v>
      </c>
      <c r="B1360" s="1">
        <v>43135</v>
      </c>
      <c r="C1360" t="s">
        <v>11</v>
      </c>
      <c r="D1360" t="s">
        <v>16</v>
      </c>
      <c r="E1360">
        <v>1</v>
      </c>
      <c r="F1360">
        <v>1</v>
      </c>
      <c r="G1360" t="s">
        <v>149</v>
      </c>
      <c r="H1360">
        <v>1</v>
      </c>
      <c r="I1360">
        <v>1</v>
      </c>
      <c r="J1360" t="s">
        <v>14</v>
      </c>
      <c r="K1360" s="36" t="s">
        <v>149</v>
      </c>
    </row>
    <row r="1361" spans="1:11" x14ac:dyDescent="0.25">
      <c r="A1361">
        <v>65473366</v>
      </c>
      <c r="B1361" s="1">
        <v>42462</v>
      </c>
      <c r="C1361" t="s">
        <v>11</v>
      </c>
      <c r="D1361" t="s">
        <v>21</v>
      </c>
      <c r="E1361">
        <v>1</v>
      </c>
      <c r="F1361">
        <v>0.67</v>
      </c>
      <c r="G1361" t="s">
        <v>148</v>
      </c>
      <c r="H1361">
        <v>1</v>
      </c>
      <c r="I1361">
        <v>1</v>
      </c>
      <c r="J1361" t="s">
        <v>14</v>
      </c>
      <c r="K1361" s="36" t="s">
        <v>149</v>
      </c>
    </row>
    <row r="1362" spans="1:11" x14ac:dyDescent="0.25">
      <c r="A1362">
        <v>177513370</v>
      </c>
      <c r="B1362" s="1">
        <v>43168</v>
      </c>
      <c r="C1362" t="s">
        <v>11</v>
      </c>
      <c r="D1362" t="s">
        <v>16</v>
      </c>
      <c r="E1362">
        <v>1</v>
      </c>
      <c r="F1362">
        <v>0.8</v>
      </c>
      <c r="G1362" t="s">
        <v>148</v>
      </c>
      <c r="H1362">
        <v>8</v>
      </c>
      <c r="I1362">
        <v>8</v>
      </c>
      <c r="J1362" t="s">
        <v>14</v>
      </c>
      <c r="K1362" s="36" t="s">
        <v>149</v>
      </c>
    </row>
    <row r="1363" spans="1:11" x14ac:dyDescent="0.25">
      <c r="A1363">
        <v>157660074</v>
      </c>
      <c r="B1363" s="1">
        <v>43045</v>
      </c>
      <c r="C1363" t="s">
        <v>11</v>
      </c>
      <c r="D1363" t="s">
        <v>16</v>
      </c>
      <c r="E1363">
        <v>1</v>
      </c>
      <c r="F1363">
        <v>1</v>
      </c>
      <c r="G1363" t="s">
        <v>149</v>
      </c>
      <c r="H1363">
        <v>1</v>
      </c>
      <c r="I1363">
        <v>2</v>
      </c>
      <c r="J1363" t="s">
        <v>14</v>
      </c>
      <c r="K1363" s="36" t="s">
        <v>149</v>
      </c>
    </row>
    <row r="1364" spans="1:11" x14ac:dyDescent="0.25">
      <c r="A1364">
        <v>5059659</v>
      </c>
      <c r="B1364" s="1">
        <v>41317</v>
      </c>
      <c r="C1364" t="s">
        <v>11</v>
      </c>
      <c r="D1364" t="s">
        <v>16</v>
      </c>
      <c r="E1364">
        <v>1</v>
      </c>
      <c r="F1364">
        <v>0.99</v>
      </c>
      <c r="G1364" t="s">
        <v>148</v>
      </c>
      <c r="H1364">
        <v>1</v>
      </c>
      <c r="I1364">
        <v>3</v>
      </c>
      <c r="J1364" t="s">
        <v>14</v>
      </c>
      <c r="K1364" s="36" t="s">
        <v>149</v>
      </c>
    </row>
    <row r="1365" spans="1:11" x14ac:dyDescent="0.25">
      <c r="A1365">
        <v>66463499</v>
      </c>
      <c r="B1365" s="1">
        <v>42469</v>
      </c>
      <c r="C1365" t="s">
        <v>11</v>
      </c>
      <c r="D1365" t="s">
        <v>16</v>
      </c>
      <c r="E1365">
        <v>1</v>
      </c>
      <c r="F1365">
        <v>1</v>
      </c>
      <c r="G1365" t="s">
        <v>148</v>
      </c>
      <c r="H1365">
        <v>1</v>
      </c>
      <c r="I1365">
        <v>1</v>
      </c>
      <c r="J1365" t="s">
        <v>14</v>
      </c>
      <c r="K1365" s="36" t="s">
        <v>149</v>
      </c>
    </row>
    <row r="1366" spans="1:11" x14ac:dyDescent="0.25">
      <c r="A1366">
        <v>42509108</v>
      </c>
      <c r="B1366" s="1">
        <v>42241</v>
      </c>
      <c r="C1366" t="s">
        <v>11</v>
      </c>
      <c r="D1366" t="s">
        <v>16</v>
      </c>
      <c r="E1366">
        <v>1</v>
      </c>
      <c r="F1366">
        <v>1</v>
      </c>
      <c r="G1366" t="s">
        <v>148</v>
      </c>
      <c r="H1366">
        <v>13</v>
      </c>
      <c r="I1366">
        <v>14</v>
      </c>
      <c r="J1366" t="s">
        <v>14</v>
      </c>
      <c r="K1366" s="36" t="s">
        <v>149</v>
      </c>
    </row>
    <row r="1367" spans="1:11" x14ac:dyDescent="0.25">
      <c r="A1367">
        <v>178588886</v>
      </c>
      <c r="B1367" s="1">
        <v>43174</v>
      </c>
      <c r="C1367" t="s">
        <v>11</v>
      </c>
      <c r="D1367" t="s">
        <v>16</v>
      </c>
      <c r="E1367">
        <v>1</v>
      </c>
      <c r="F1367">
        <v>1</v>
      </c>
      <c r="G1367" t="s">
        <v>149</v>
      </c>
      <c r="H1367">
        <v>1</v>
      </c>
      <c r="I1367">
        <v>1</v>
      </c>
      <c r="J1367" t="s">
        <v>14</v>
      </c>
      <c r="K1367" s="36" t="s">
        <v>149</v>
      </c>
    </row>
    <row r="1368" spans="1:11" x14ac:dyDescent="0.25">
      <c r="A1368">
        <v>138968840</v>
      </c>
      <c r="B1368" s="1">
        <v>42922</v>
      </c>
      <c r="C1368" t="s">
        <v>11</v>
      </c>
      <c r="D1368" t="s">
        <v>16</v>
      </c>
      <c r="E1368">
        <v>1</v>
      </c>
      <c r="F1368">
        <v>0.98</v>
      </c>
      <c r="G1368" t="s">
        <v>148</v>
      </c>
      <c r="H1368">
        <v>2</v>
      </c>
      <c r="I1368">
        <v>2</v>
      </c>
      <c r="J1368" t="s">
        <v>14</v>
      </c>
      <c r="K1368" s="36" t="s">
        <v>149</v>
      </c>
    </row>
    <row r="1369" spans="1:11" x14ac:dyDescent="0.25">
      <c r="A1369">
        <v>182918520</v>
      </c>
      <c r="B1369" s="1">
        <v>43197</v>
      </c>
      <c r="C1369" t="s">
        <v>11</v>
      </c>
      <c r="D1369" t="s">
        <v>16</v>
      </c>
      <c r="E1369">
        <v>1</v>
      </c>
      <c r="F1369">
        <v>1</v>
      </c>
      <c r="G1369" t="s">
        <v>149</v>
      </c>
      <c r="H1369">
        <v>1</v>
      </c>
      <c r="I1369">
        <v>1</v>
      </c>
      <c r="J1369" t="s">
        <v>14</v>
      </c>
      <c r="K1369" s="36" t="s">
        <v>149</v>
      </c>
    </row>
    <row r="1370" spans="1:11" x14ac:dyDescent="0.25">
      <c r="A1370">
        <v>99058996</v>
      </c>
      <c r="B1370" s="1">
        <v>42653</v>
      </c>
      <c r="C1370" t="s">
        <v>11</v>
      </c>
      <c r="D1370" t="s">
        <v>17</v>
      </c>
      <c r="E1370">
        <v>0.9</v>
      </c>
      <c r="F1370">
        <v>0.65</v>
      </c>
      <c r="G1370" t="s">
        <v>148</v>
      </c>
      <c r="H1370">
        <v>1</v>
      </c>
      <c r="I1370">
        <v>1</v>
      </c>
      <c r="J1370" t="s">
        <v>14</v>
      </c>
      <c r="K1370" s="36" t="s">
        <v>149</v>
      </c>
    </row>
    <row r="1371" spans="1:11" x14ac:dyDescent="0.25">
      <c r="A1371">
        <v>4815394</v>
      </c>
      <c r="B1371" s="1">
        <v>41297</v>
      </c>
      <c r="C1371" t="s">
        <v>11</v>
      </c>
      <c r="D1371" t="s">
        <v>16</v>
      </c>
      <c r="E1371">
        <v>1</v>
      </c>
      <c r="F1371">
        <v>0.98</v>
      </c>
      <c r="G1371" t="s">
        <v>149</v>
      </c>
      <c r="H1371">
        <v>1</v>
      </c>
      <c r="I1371">
        <v>8</v>
      </c>
      <c r="J1371" t="s">
        <v>14</v>
      </c>
      <c r="K1371" s="36" t="s">
        <v>149</v>
      </c>
    </row>
    <row r="1372" spans="1:11" x14ac:dyDescent="0.25">
      <c r="A1372">
        <v>31307039</v>
      </c>
      <c r="B1372" s="1">
        <v>42109</v>
      </c>
      <c r="C1372" t="s">
        <v>11</v>
      </c>
      <c r="D1372" t="s">
        <v>16</v>
      </c>
      <c r="E1372">
        <v>1</v>
      </c>
      <c r="F1372">
        <v>0.97</v>
      </c>
      <c r="G1372" t="s">
        <v>27</v>
      </c>
      <c r="H1372">
        <v>11</v>
      </c>
      <c r="I1372">
        <v>12</v>
      </c>
      <c r="J1372" t="s">
        <v>14</v>
      </c>
      <c r="K1372" s="36" t="s">
        <v>149</v>
      </c>
    </row>
    <row r="1373" spans="1:11" x14ac:dyDescent="0.25">
      <c r="A1373">
        <v>24999099</v>
      </c>
      <c r="B1373" s="1">
        <v>41992</v>
      </c>
      <c r="C1373" t="s">
        <v>11</v>
      </c>
      <c r="D1373" t="s">
        <v>16</v>
      </c>
      <c r="E1373">
        <v>1</v>
      </c>
      <c r="F1373">
        <v>1</v>
      </c>
      <c r="G1373" t="s">
        <v>148</v>
      </c>
      <c r="H1373">
        <v>7</v>
      </c>
      <c r="I1373">
        <v>11</v>
      </c>
      <c r="J1373" t="s">
        <v>14</v>
      </c>
      <c r="K1373" s="36" t="s">
        <v>149</v>
      </c>
    </row>
    <row r="1374" spans="1:11" x14ac:dyDescent="0.25">
      <c r="A1374">
        <v>119279925</v>
      </c>
      <c r="B1374" s="1">
        <v>42799</v>
      </c>
      <c r="C1374" t="s">
        <v>11</v>
      </c>
      <c r="D1374" t="s">
        <v>16</v>
      </c>
      <c r="E1374">
        <v>1</v>
      </c>
      <c r="F1374">
        <v>1</v>
      </c>
      <c r="G1374" t="s">
        <v>148</v>
      </c>
      <c r="H1374">
        <v>2</v>
      </c>
      <c r="I1374">
        <v>3</v>
      </c>
      <c r="J1374" t="s">
        <v>14</v>
      </c>
      <c r="K1374" s="36" t="s">
        <v>148</v>
      </c>
    </row>
    <row r="1375" spans="1:11" x14ac:dyDescent="0.25">
      <c r="A1375">
        <v>28882192</v>
      </c>
      <c r="B1375" s="1">
        <v>42069</v>
      </c>
      <c r="C1375" t="s">
        <v>11</v>
      </c>
      <c r="D1375" t="s">
        <v>16</v>
      </c>
      <c r="E1375">
        <v>1</v>
      </c>
      <c r="F1375">
        <v>0.82</v>
      </c>
      <c r="G1375" t="s">
        <v>148</v>
      </c>
      <c r="H1375">
        <v>2</v>
      </c>
      <c r="I1375">
        <v>2</v>
      </c>
      <c r="J1375" t="s">
        <v>18</v>
      </c>
      <c r="K1375" s="36" t="s">
        <v>149</v>
      </c>
    </row>
    <row r="1376" spans="1:11" x14ac:dyDescent="0.25">
      <c r="A1376">
        <v>180899595</v>
      </c>
      <c r="B1376" s="1">
        <v>43186</v>
      </c>
      <c r="C1376" t="s">
        <v>27</v>
      </c>
      <c r="D1376" t="s">
        <v>16</v>
      </c>
      <c r="E1376">
        <v>1</v>
      </c>
      <c r="F1376">
        <v>1</v>
      </c>
      <c r="G1376" t="s">
        <v>149</v>
      </c>
      <c r="H1376">
        <v>1</v>
      </c>
      <c r="I1376">
        <v>1</v>
      </c>
      <c r="J1376" t="s">
        <v>14</v>
      </c>
      <c r="K1376" s="36" t="s">
        <v>149</v>
      </c>
    </row>
    <row r="1377" spans="1:11" x14ac:dyDescent="0.25">
      <c r="A1377">
        <v>179506712</v>
      </c>
      <c r="B1377" s="1">
        <v>43179</v>
      </c>
      <c r="C1377" t="s">
        <v>11</v>
      </c>
      <c r="D1377" t="s">
        <v>16</v>
      </c>
      <c r="E1377">
        <v>1</v>
      </c>
      <c r="F1377">
        <v>0.99</v>
      </c>
      <c r="G1377" t="s">
        <v>148</v>
      </c>
      <c r="H1377">
        <v>4</v>
      </c>
      <c r="I1377">
        <v>5</v>
      </c>
      <c r="J1377" t="s">
        <v>14</v>
      </c>
      <c r="K1377" s="36" t="s">
        <v>149</v>
      </c>
    </row>
    <row r="1378" spans="1:11" x14ac:dyDescent="0.25">
      <c r="A1378">
        <v>19847529</v>
      </c>
      <c r="B1378" s="1">
        <v>41862</v>
      </c>
      <c r="C1378" t="s">
        <v>11</v>
      </c>
      <c r="D1378" t="s">
        <v>16</v>
      </c>
      <c r="E1378">
        <v>1</v>
      </c>
      <c r="F1378">
        <v>0.99</v>
      </c>
      <c r="G1378" t="s">
        <v>148</v>
      </c>
      <c r="H1378">
        <v>1</v>
      </c>
      <c r="I1378">
        <v>1</v>
      </c>
      <c r="J1378" t="s">
        <v>18</v>
      </c>
      <c r="K1378" s="36" t="s">
        <v>149</v>
      </c>
    </row>
    <row r="1379" spans="1:11" x14ac:dyDescent="0.25">
      <c r="A1379">
        <v>176767118</v>
      </c>
      <c r="B1379" s="1">
        <v>43164</v>
      </c>
      <c r="C1379" t="s">
        <v>11</v>
      </c>
      <c r="D1379" t="s">
        <v>16</v>
      </c>
      <c r="E1379">
        <v>0.9</v>
      </c>
      <c r="F1379">
        <v>1</v>
      </c>
      <c r="G1379" t="s">
        <v>148</v>
      </c>
      <c r="H1379">
        <v>1</v>
      </c>
      <c r="I1379">
        <v>1</v>
      </c>
      <c r="J1379" t="s">
        <v>14</v>
      </c>
      <c r="K1379" s="36" t="s">
        <v>149</v>
      </c>
    </row>
    <row r="1380" spans="1:11" x14ac:dyDescent="0.25">
      <c r="A1380">
        <v>183781509</v>
      </c>
      <c r="B1380" s="1">
        <v>43201</v>
      </c>
      <c r="C1380" t="s">
        <v>11</v>
      </c>
      <c r="D1380" t="s">
        <v>16</v>
      </c>
      <c r="E1380">
        <v>1</v>
      </c>
      <c r="F1380">
        <v>1</v>
      </c>
      <c r="G1380" t="s">
        <v>27</v>
      </c>
      <c r="H1380">
        <v>8</v>
      </c>
      <c r="I1380">
        <v>12</v>
      </c>
      <c r="J1380" t="s">
        <v>14</v>
      </c>
      <c r="K1380" s="36" t="s">
        <v>149</v>
      </c>
    </row>
    <row r="1381" spans="1:11" x14ac:dyDescent="0.25">
      <c r="A1381">
        <v>8321213</v>
      </c>
      <c r="B1381" s="1">
        <v>41508</v>
      </c>
      <c r="C1381" t="s">
        <v>11</v>
      </c>
      <c r="D1381" t="s">
        <v>16</v>
      </c>
      <c r="E1381">
        <v>1</v>
      </c>
      <c r="F1381">
        <v>1</v>
      </c>
      <c r="G1381" t="s">
        <v>27</v>
      </c>
      <c r="H1381">
        <v>41</v>
      </c>
      <c r="I1381">
        <v>47</v>
      </c>
      <c r="J1381" t="s">
        <v>14</v>
      </c>
      <c r="K1381" s="36" t="s">
        <v>149</v>
      </c>
    </row>
    <row r="1382" spans="1:11" x14ac:dyDescent="0.25">
      <c r="A1382">
        <v>14032635</v>
      </c>
      <c r="B1382" s="1">
        <v>41737</v>
      </c>
      <c r="C1382" t="s">
        <v>30</v>
      </c>
      <c r="D1382" t="s">
        <v>21</v>
      </c>
      <c r="E1382">
        <v>0.6</v>
      </c>
      <c r="F1382">
        <v>0.16</v>
      </c>
      <c r="G1382" t="s">
        <v>148</v>
      </c>
      <c r="H1382">
        <v>9</v>
      </c>
      <c r="I1382">
        <v>55</v>
      </c>
      <c r="J1382" t="s">
        <v>18</v>
      </c>
      <c r="K1382" s="36" t="s">
        <v>148</v>
      </c>
    </row>
    <row r="1383" spans="1:11" x14ac:dyDescent="0.25">
      <c r="A1383">
        <v>95749622</v>
      </c>
      <c r="B1383" s="1">
        <v>42631</v>
      </c>
      <c r="C1383" t="s">
        <v>11</v>
      </c>
      <c r="D1383" t="s">
        <v>16</v>
      </c>
      <c r="E1383">
        <v>1</v>
      </c>
      <c r="F1383">
        <v>1</v>
      </c>
      <c r="G1383" t="s">
        <v>149</v>
      </c>
      <c r="H1383">
        <v>1</v>
      </c>
      <c r="I1383">
        <v>2</v>
      </c>
      <c r="J1383" t="s">
        <v>18</v>
      </c>
      <c r="K1383" s="36" t="s">
        <v>149</v>
      </c>
    </row>
    <row r="1384" spans="1:11" x14ac:dyDescent="0.25">
      <c r="A1384">
        <v>179773678</v>
      </c>
      <c r="B1384" s="1">
        <v>43180</v>
      </c>
      <c r="C1384" t="s">
        <v>11</v>
      </c>
      <c r="D1384" t="s">
        <v>16</v>
      </c>
      <c r="E1384">
        <v>1</v>
      </c>
      <c r="F1384">
        <v>1</v>
      </c>
      <c r="G1384" t="s">
        <v>148</v>
      </c>
      <c r="H1384">
        <v>1</v>
      </c>
      <c r="I1384">
        <v>1</v>
      </c>
      <c r="J1384" t="s">
        <v>18</v>
      </c>
      <c r="K1384" s="36" t="s">
        <v>149</v>
      </c>
    </row>
    <row r="1385" spans="1:11" x14ac:dyDescent="0.25">
      <c r="A1385">
        <v>135382834</v>
      </c>
      <c r="B1385" s="1">
        <v>42902</v>
      </c>
      <c r="C1385" t="s">
        <v>33</v>
      </c>
      <c r="D1385" t="s">
        <v>17</v>
      </c>
      <c r="E1385">
        <v>1</v>
      </c>
      <c r="F1385">
        <v>0.99</v>
      </c>
      <c r="G1385" t="s">
        <v>148</v>
      </c>
      <c r="H1385">
        <v>76</v>
      </c>
      <c r="I1385">
        <v>78</v>
      </c>
      <c r="J1385" t="s">
        <v>14</v>
      </c>
      <c r="K1385" s="36" t="s">
        <v>149</v>
      </c>
    </row>
    <row r="1386" spans="1:11" x14ac:dyDescent="0.25">
      <c r="A1386">
        <v>184396123</v>
      </c>
      <c r="B1386" s="1">
        <v>43205</v>
      </c>
      <c r="C1386" t="s">
        <v>11</v>
      </c>
      <c r="D1386" t="s">
        <v>16</v>
      </c>
      <c r="E1386">
        <v>1</v>
      </c>
      <c r="F1386">
        <v>0.67</v>
      </c>
      <c r="G1386" t="s">
        <v>148</v>
      </c>
      <c r="H1386">
        <v>1</v>
      </c>
      <c r="I1386">
        <v>1</v>
      </c>
      <c r="J1386" t="s">
        <v>14</v>
      </c>
      <c r="K1386" s="36" t="s">
        <v>149</v>
      </c>
    </row>
    <row r="1387" spans="1:11" x14ac:dyDescent="0.25">
      <c r="A1387">
        <v>179780156</v>
      </c>
      <c r="B1387" s="1">
        <v>43180</v>
      </c>
      <c r="C1387" t="s">
        <v>27</v>
      </c>
      <c r="D1387" t="s">
        <v>16</v>
      </c>
      <c r="E1387">
        <v>1</v>
      </c>
      <c r="F1387">
        <v>1</v>
      </c>
      <c r="G1387" t="s">
        <v>148</v>
      </c>
      <c r="H1387">
        <v>1</v>
      </c>
      <c r="I1387">
        <v>1</v>
      </c>
      <c r="J1387" t="s">
        <v>18</v>
      </c>
      <c r="K1387" s="36" t="s">
        <v>149</v>
      </c>
    </row>
    <row r="1388" spans="1:11" x14ac:dyDescent="0.25">
      <c r="A1388">
        <v>1425071</v>
      </c>
      <c r="B1388" s="1">
        <v>40867</v>
      </c>
      <c r="C1388" t="s">
        <v>11</v>
      </c>
      <c r="D1388" t="s">
        <v>16</v>
      </c>
      <c r="E1388">
        <v>1</v>
      </c>
      <c r="F1388">
        <v>1</v>
      </c>
      <c r="G1388" t="s">
        <v>149</v>
      </c>
      <c r="H1388">
        <v>2</v>
      </c>
      <c r="I1388">
        <v>23</v>
      </c>
      <c r="J1388" t="s">
        <v>18</v>
      </c>
      <c r="K1388" s="36" t="s">
        <v>149</v>
      </c>
    </row>
    <row r="1389" spans="1:11" x14ac:dyDescent="0.25">
      <c r="A1389">
        <v>179793022</v>
      </c>
      <c r="B1389" s="1">
        <v>43180</v>
      </c>
      <c r="C1389" t="s">
        <v>27</v>
      </c>
      <c r="D1389" t="s">
        <v>16</v>
      </c>
      <c r="E1389">
        <v>1</v>
      </c>
      <c r="F1389">
        <v>1</v>
      </c>
      <c r="G1389" t="s">
        <v>148</v>
      </c>
      <c r="H1389">
        <v>1</v>
      </c>
      <c r="I1389">
        <v>1</v>
      </c>
      <c r="J1389" t="s">
        <v>14</v>
      </c>
      <c r="K1389" s="36" t="s">
        <v>149</v>
      </c>
    </row>
    <row r="1390" spans="1:11" x14ac:dyDescent="0.25">
      <c r="A1390">
        <v>170056589</v>
      </c>
      <c r="B1390" s="1">
        <v>43126</v>
      </c>
      <c r="C1390" t="s">
        <v>11</v>
      </c>
      <c r="D1390" t="s">
        <v>16</v>
      </c>
      <c r="E1390">
        <v>1</v>
      </c>
      <c r="F1390">
        <v>1</v>
      </c>
      <c r="G1390" t="s">
        <v>149</v>
      </c>
      <c r="H1390">
        <v>1</v>
      </c>
      <c r="I1390">
        <v>2</v>
      </c>
      <c r="J1390" t="s">
        <v>14</v>
      </c>
      <c r="K1390" s="36" t="s">
        <v>149</v>
      </c>
    </row>
    <row r="1391" spans="1:11" x14ac:dyDescent="0.25">
      <c r="A1391">
        <v>179941286</v>
      </c>
      <c r="B1391" s="1">
        <v>43181</v>
      </c>
      <c r="C1391" t="s">
        <v>11</v>
      </c>
      <c r="D1391" t="s">
        <v>12</v>
      </c>
      <c r="F1391">
        <v>0</v>
      </c>
      <c r="G1391" t="s">
        <v>148</v>
      </c>
      <c r="H1391">
        <v>2</v>
      </c>
      <c r="I1391">
        <v>3</v>
      </c>
      <c r="J1391" t="s">
        <v>14</v>
      </c>
      <c r="K1391" s="36" t="s">
        <v>149</v>
      </c>
    </row>
    <row r="1392" spans="1:11" x14ac:dyDescent="0.25">
      <c r="A1392">
        <v>45621438</v>
      </c>
      <c r="B1392" s="1">
        <v>42279</v>
      </c>
      <c r="C1392" t="s">
        <v>11</v>
      </c>
      <c r="D1392" t="s">
        <v>16</v>
      </c>
      <c r="E1392">
        <v>1</v>
      </c>
      <c r="F1392">
        <v>1</v>
      </c>
      <c r="G1392" t="s">
        <v>148</v>
      </c>
      <c r="H1392">
        <v>127</v>
      </c>
      <c r="I1392">
        <v>133</v>
      </c>
      <c r="J1392" t="s">
        <v>14</v>
      </c>
      <c r="K1392" s="36" t="s">
        <v>149</v>
      </c>
    </row>
    <row r="1393" spans="1:11" x14ac:dyDescent="0.25">
      <c r="A1393">
        <v>184592151</v>
      </c>
      <c r="B1393" s="1">
        <v>43206</v>
      </c>
      <c r="C1393" t="s">
        <v>11</v>
      </c>
      <c r="D1393" t="s">
        <v>16</v>
      </c>
      <c r="E1393">
        <v>1</v>
      </c>
      <c r="F1393">
        <v>0.6</v>
      </c>
      <c r="G1393" t="s">
        <v>148</v>
      </c>
      <c r="H1393">
        <v>1</v>
      </c>
      <c r="I1393">
        <v>1</v>
      </c>
      <c r="J1393" t="s">
        <v>14</v>
      </c>
      <c r="K1393" s="36" t="s">
        <v>149</v>
      </c>
    </row>
    <row r="1394" spans="1:11" x14ac:dyDescent="0.25">
      <c r="A1394">
        <v>184610727</v>
      </c>
      <c r="B1394" s="1">
        <v>43206</v>
      </c>
      <c r="C1394" t="s">
        <v>27</v>
      </c>
      <c r="D1394" t="s">
        <v>17</v>
      </c>
      <c r="E1394">
        <v>1</v>
      </c>
      <c r="F1394">
        <v>0.54</v>
      </c>
      <c r="G1394" t="s">
        <v>149</v>
      </c>
      <c r="H1394">
        <v>1</v>
      </c>
      <c r="I1394">
        <v>2</v>
      </c>
      <c r="J1394" t="s">
        <v>14</v>
      </c>
      <c r="K1394" s="36" t="s">
        <v>149</v>
      </c>
    </row>
    <row r="1395" spans="1:11" x14ac:dyDescent="0.25">
      <c r="A1395">
        <v>11306386</v>
      </c>
      <c r="B1395" s="1">
        <v>41653</v>
      </c>
      <c r="C1395" t="s">
        <v>11</v>
      </c>
      <c r="D1395" t="s">
        <v>16</v>
      </c>
      <c r="E1395">
        <v>1</v>
      </c>
      <c r="F1395">
        <v>1</v>
      </c>
      <c r="G1395" t="s">
        <v>27</v>
      </c>
      <c r="H1395">
        <v>2</v>
      </c>
      <c r="I1395">
        <v>2</v>
      </c>
      <c r="J1395" t="s">
        <v>14</v>
      </c>
      <c r="K1395" s="36" t="s">
        <v>149</v>
      </c>
    </row>
    <row r="1396" spans="1:11" x14ac:dyDescent="0.25">
      <c r="A1396">
        <v>184609586</v>
      </c>
      <c r="B1396" s="1">
        <v>43206</v>
      </c>
      <c r="C1396" t="s">
        <v>11</v>
      </c>
      <c r="D1396" t="s">
        <v>16</v>
      </c>
      <c r="E1396">
        <v>1</v>
      </c>
      <c r="F1396">
        <v>0.97</v>
      </c>
      <c r="G1396" t="s">
        <v>148</v>
      </c>
      <c r="H1396">
        <v>1</v>
      </c>
      <c r="I1396">
        <v>2</v>
      </c>
      <c r="J1396" t="s">
        <v>14</v>
      </c>
      <c r="K1396" s="36" t="s">
        <v>149</v>
      </c>
    </row>
    <row r="1397" spans="1:11" x14ac:dyDescent="0.25">
      <c r="A1397">
        <v>179391668</v>
      </c>
      <c r="B1397" s="1">
        <v>43178</v>
      </c>
      <c r="C1397" t="s">
        <v>11</v>
      </c>
      <c r="D1397" t="s">
        <v>17</v>
      </c>
      <c r="E1397">
        <v>1</v>
      </c>
      <c r="F1397">
        <v>0.93</v>
      </c>
      <c r="G1397" t="s">
        <v>148</v>
      </c>
      <c r="H1397">
        <v>2</v>
      </c>
      <c r="I1397">
        <v>2</v>
      </c>
      <c r="J1397" t="s">
        <v>18</v>
      </c>
      <c r="K1397" s="36" t="s">
        <v>149</v>
      </c>
    </row>
    <row r="1398" spans="1:11" x14ac:dyDescent="0.25">
      <c r="A1398">
        <v>59287249</v>
      </c>
      <c r="B1398" s="1">
        <v>42418</v>
      </c>
      <c r="C1398" t="s">
        <v>11</v>
      </c>
      <c r="D1398" t="s">
        <v>16</v>
      </c>
      <c r="E1398">
        <v>0.96</v>
      </c>
      <c r="F1398">
        <v>0.99</v>
      </c>
      <c r="G1398" t="s">
        <v>148</v>
      </c>
      <c r="H1398">
        <v>1</v>
      </c>
      <c r="I1398">
        <v>1</v>
      </c>
      <c r="J1398" t="s">
        <v>18</v>
      </c>
      <c r="K1398" s="36" t="s">
        <v>149</v>
      </c>
    </row>
    <row r="1399" spans="1:11" x14ac:dyDescent="0.25">
      <c r="A1399">
        <v>180267921</v>
      </c>
      <c r="B1399" s="1">
        <v>43183</v>
      </c>
      <c r="C1399" t="s">
        <v>11</v>
      </c>
      <c r="D1399" t="s">
        <v>16</v>
      </c>
      <c r="E1399">
        <v>1</v>
      </c>
      <c r="F1399">
        <v>1</v>
      </c>
      <c r="G1399" t="s">
        <v>149</v>
      </c>
      <c r="H1399">
        <v>1</v>
      </c>
      <c r="I1399">
        <v>1</v>
      </c>
      <c r="J1399" t="s">
        <v>14</v>
      </c>
      <c r="K1399" s="36" t="s">
        <v>149</v>
      </c>
    </row>
    <row r="1400" spans="1:11" x14ac:dyDescent="0.25">
      <c r="A1400">
        <v>180279309</v>
      </c>
      <c r="B1400" s="1">
        <v>43183</v>
      </c>
      <c r="C1400" t="s">
        <v>11</v>
      </c>
      <c r="D1400" t="s">
        <v>16</v>
      </c>
      <c r="E1400">
        <v>1</v>
      </c>
      <c r="F1400">
        <v>1</v>
      </c>
      <c r="G1400" t="s">
        <v>148</v>
      </c>
      <c r="H1400">
        <v>1</v>
      </c>
      <c r="I1400">
        <v>1</v>
      </c>
      <c r="J1400" t="s">
        <v>14</v>
      </c>
      <c r="K1400" s="36" t="s">
        <v>149</v>
      </c>
    </row>
    <row r="1401" spans="1:11" x14ac:dyDescent="0.25">
      <c r="A1401">
        <v>27461835</v>
      </c>
      <c r="B1401" s="1">
        <v>42044</v>
      </c>
      <c r="C1401" t="s">
        <v>11</v>
      </c>
      <c r="D1401" t="s">
        <v>16</v>
      </c>
      <c r="E1401">
        <v>1</v>
      </c>
      <c r="F1401">
        <v>1</v>
      </c>
      <c r="G1401" t="s">
        <v>149</v>
      </c>
      <c r="H1401">
        <v>1</v>
      </c>
      <c r="I1401">
        <v>1</v>
      </c>
      <c r="J1401" t="s">
        <v>14</v>
      </c>
      <c r="K1401" s="36" t="s">
        <v>149</v>
      </c>
    </row>
    <row r="1402" spans="1:11" x14ac:dyDescent="0.25">
      <c r="A1402">
        <v>185146981</v>
      </c>
      <c r="B1402" s="1">
        <v>43209</v>
      </c>
      <c r="C1402" t="s">
        <v>11</v>
      </c>
      <c r="D1402" t="s">
        <v>21</v>
      </c>
      <c r="E1402">
        <v>0.94</v>
      </c>
      <c r="F1402">
        <v>0.25</v>
      </c>
      <c r="G1402" t="s">
        <v>149</v>
      </c>
      <c r="H1402">
        <v>1</v>
      </c>
      <c r="I1402">
        <v>2</v>
      </c>
      <c r="J1402" t="s">
        <v>14</v>
      </c>
      <c r="K1402" s="36" t="s">
        <v>149</v>
      </c>
    </row>
    <row r="1403" spans="1:11" x14ac:dyDescent="0.25">
      <c r="A1403">
        <v>7460357</v>
      </c>
      <c r="B1403" s="1">
        <v>41468</v>
      </c>
      <c r="C1403" t="s">
        <v>11</v>
      </c>
      <c r="D1403" t="s">
        <v>17</v>
      </c>
      <c r="E1403">
        <v>1</v>
      </c>
      <c r="F1403">
        <v>0.6</v>
      </c>
      <c r="G1403" t="s">
        <v>148</v>
      </c>
      <c r="H1403">
        <v>1</v>
      </c>
      <c r="I1403">
        <v>2</v>
      </c>
      <c r="J1403" t="s">
        <v>14</v>
      </c>
      <c r="K1403" s="36" t="s">
        <v>149</v>
      </c>
    </row>
    <row r="1404" spans="1:11" x14ac:dyDescent="0.25">
      <c r="A1404">
        <v>185336747</v>
      </c>
      <c r="B1404" s="1">
        <v>43210</v>
      </c>
      <c r="C1404" t="s">
        <v>27</v>
      </c>
      <c r="D1404" t="s">
        <v>16</v>
      </c>
      <c r="E1404">
        <v>0.9</v>
      </c>
      <c r="F1404">
        <v>0.98</v>
      </c>
      <c r="G1404" t="s">
        <v>149</v>
      </c>
      <c r="H1404">
        <v>2</v>
      </c>
      <c r="I1404">
        <v>2</v>
      </c>
      <c r="J1404" t="s">
        <v>14</v>
      </c>
      <c r="K1404" s="36" t="s">
        <v>148</v>
      </c>
    </row>
    <row r="1405" spans="1:11" x14ac:dyDescent="0.25">
      <c r="A1405">
        <v>184588702</v>
      </c>
      <c r="B1405" s="1">
        <v>43206</v>
      </c>
      <c r="C1405" t="s">
        <v>27</v>
      </c>
      <c r="D1405" t="s">
        <v>20</v>
      </c>
      <c r="E1405">
        <v>0.46</v>
      </c>
      <c r="F1405">
        <v>0.25</v>
      </c>
      <c r="G1405" t="s">
        <v>148</v>
      </c>
      <c r="H1405">
        <v>3</v>
      </c>
      <c r="I1405">
        <v>6</v>
      </c>
      <c r="J1405" t="s">
        <v>14</v>
      </c>
      <c r="K1405" s="36" t="s">
        <v>149</v>
      </c>
    </row>
    <row r="1406" spans="1:11" x14ac:dyDescent="0.25">
      <c r="A1406">
        <v>50135514</v>
      </c>
      <c r="B1406" s="1">
        <v>42337</v>
      </c>
      <c r="C1406" t="s">
        <v>11</v>
      </c>
      <c r="D1406" t="s">
        <v>16</v>
      </c>
      <c r="E1406">
        <v>1</v>
      </c>
      <c r="F1406">
        <v>0.96</v>
      </c>
      <c r="G1406" t="s">
        <v>149</v>
      </c>
      <c r="H1406">
        <v>1</v>
      </c>
      <c r="I1406">
        <v>1</v>
      </c>
      <c r="J1406" t="s">
        <v>14</v>
      </c>
      <c r="K1406" s="36" t="s">
        <v>149</v>
      </c>
    </row>
    <row r="1407" spans="1:11" x14ac:dyDescent="0.25">
      <c r="A1407">
        <v>39023297</v>
      </c>
      <c r="B1407" s="1">
        <v>42205</v>
      </c>
      <c r="C1407" t="s">
        <v>11</v>
      </c>
      <c r="D1407" t="s">
        <v>16</v>
      </c>
      <c r="E1407">
        <v>1</v>
      </c>
      <c r="F1407">
        <v>0.98</v>
      </c>
      <c r="G1407" t="s">
        <v>149</v>
      </c>
      <c r="H1407">
        <v>1</v>
      </c>
      <c r="I1407">
        <v>2</v>
      </c>
      <c r="J1407" t="s">
        <v>14</v>
      </c>
      <c r="K1407" s="36" t="s">
        <v>149</v>
      </c>
    </row>
    <row r="1408" spans="1:11" x14ac:dyDescent="0.25">
      <c r="A1408">
        <v>33015531</v>
      </c>
      <c r="B1408" s="1">
        <v>42134</v>
      </c>
      <c r="C1408" t="s">
        <v>11</v>
      </c>
      <c r="D1408" t="s">
        <v>17</v>
      </c>
      <c r="E1408">
        <v>1</v>
      </c>
      <c r="F1408">
        <v>0</v>
      </c>
      <c r="G1408" t="s">
        <v>148</v>
      </c>
      <c r="H1408">
        <v>2</v>
      </c>
      <c r="I1408">
        <v>2</v>
      </c>
      <c r="J1408" t="s">
        <v>14</v>
      </c>
      <c r="K1408" s="36" t="s">
        <v>149</v>
      </c>
    </row>
    <row r="1409" spans="1:11" x14ac:dyDescent="0.25">
      <c r="A1409">
        <v>12425325</v>
      </c>
      <c r="B1409" s="1">
        <v>41690</v>
      </c>
      <c r="C1409" t="s">
        <v>11</v>
      </c>
      <c r="D1409" t="s">
        <v>16</v>
      </c>
      <c r="E1409">
        <v>1</v>
      </c>
      <c r="F1409">
        <v>0.56999999999999995</v>
      </c>
      <c r="G1409" t="s">
        <v>148</v>
      </c>
      <c r="H1409">
        <v>1</v>
      </c>
      <c r="I1409">
        <v>2</v>
      </c>
      <c r="J1409" t="s">
        <v>14</v>
      </c>
      <c r="K1409" s="36" t="s">
        <v>149</v>
      </c>
    </row>
    <row r="1410" spans="1:11" x14ac:dyDescent="0.25">
      <c r="A1410">
        <v>133231248</v>
      </c>
      <c r="B1410" s="1">
        <v>42889</v>
      </c>
      <c r="C1410" t="s">
        <v>11</v>
      </c>
      <c r="D1410" t="s">
        <v>16</v>
      </c>
      <c r="E1410">
        <v>1</v>
      </c>
      <c r="F1410">
        <v>1</v>
      </c>
      <c r="G1410" t="s">
        <v>149</v>
      </c>
      <c r="H1410">
        <v>1</v>
      </c>
      <c r="I1410">
        <v>1</v>
      </c>
      <c r="J1410" t="s">
        <v>14</v>
      </c>
      <c r="K1410" s="36" t="s">
        <v>149</v>
      </c>
    </row>
    <row r="1411" spans="1:11" x14ac:dyDescent="0.25">
      <c r="A1411">
        <v>465948</v>
      </c>
      <c r="B1411" s="1">
        <v>40629</v>
      </c>
      <c r="C1411" t="s">
        <v>11</v>
      </c>
      <c r="D1411" t="s">
        <v>16</v>
      </c>
      <c r="E1411">
        <v>1</v>
      </c>
      <c r="F1411">
        <v>0.96</v>
      </c>
      <c r="G1411" t="s">
        <v>27</v>
      </c>
      <c r="H1411">
        <v>6</v>
      </c>
      <c r="I1411">
        <v>6</v>
      </c>
      <c r="J1411" t="s">
        <v>14</v>
      </c>
      <c r="K1411" s="36" t="s">
        <v>149</v>
      </c>
    </row>
    <row r="1412" spans="1:11" x14ac:dyDescent="0.25">
      <c r="A1412">
        <v>2912413</v>
      </c>
      <c r="B1412" s="1">
        <v>41102</v>
      </c>
      <c r="C1412" t="s">
        <v>11</v>
      </c>
      <c r="D1412" t="s">
        <v>16</v>
      </c>
      <c r="E1412">
        <v>1</v>
      </c>
      <c r="F1412">
        <v>0.9</v>
      </c>
      <c r="G1412" t="s">
        <v>149</v>
      </c>
      <c r="H1412">
        <v>24</v>
      </c>
      <c r="I1412">
        <v>29</v>
      </c>
      <c r="J1412" t="s">
        <v>18</v>
      </c>
      <c r="K1412" s="36" t="s">
        <v>149</v>
      </c>
    </row>
    <row r="1413" spans="1:11" x14ac:dyDescent="0.25">
      <c r="A1413">
        <v>185853955</v>
      </c>
      <c r="B1413" s="1">
        <v>43213</v>
      </c>
      <c r="C1413" t="s">
        <v>11</v>
      </c>
      <c r="D1413" t="s">
        <v>16</v>
      </c>
      <c r="E1413">
        <v>1</v>
      </c>
      <c r="F1413">
        <v>1</v>
      </c>
      <c r="G1413" t="s">
        <v>149</v>
      </c>
      <c r="H1413">
        <v>1</v>
      </c>
      <c r="I1413">
        <v>1</v>
      </c>
      <c r="J1413" t="s">
        <v>18</v>
      </c>
      <c r="K1413" s="36" t="s">
        <v>149</v>
      </c>
    </row>
    <row r="1414" spans="1:11" x14ac:dyDescent="0.25">
      <c r="A1414">
        <v>180474807</v>
      </c>
      <c r="B1414" s="1">
        <v>43184</v>
      </c>
      <c r="C1414" t="s">
        <v>11</v>
      </c>
      <c r="D1414" t="s">
        <v>17</v>
      </c>
      <c r="E1414">
        <v>1</v>
      </c>
      <c r="F1414">
        <v>0.74</v>
      </c>
      <c r="G1414" t="s">
        <v>149</v>
      </c>
      <c r="H1414">
        <v>1</v>
      </c>
      <c r="I1414">
        <v>1</v>
      </c>
      <c r="J1414" t="s">
        <v>14</v>
      </c>
      <c r="K1414" s="36" t="s">
        <v>149</v>
      </c>
    </row>
    <row r="1415" spans="1:11" x14ac:dyDescent="0.25">
      <c r="A1415">
        <v>30326978</v>
      </c>
      <c r="B1415" s="1">
        <v>42094</v>
      </c>
      <c r="C1415" t="s">
        <v>11</v>
      </c>
      <c r="D1415" t="s">
        <v>16</v>
      </c>
      <c r="E1415">
        <v>1</v>
      </c>
      <c r="F1415">
        <v>1</v>
      </c>
      <c r="G1415" t="s">
        <v>148</v>
      </c>
      <c r="H1415">
        <v>1</v>
      </c>
      <c r="I1415">
        <v>2</v>
      </c>
      <c r="J1415" t="s">
        <v>14</v>
      </c>
      <c r="K1415" s="36" t="s">
        <v>149</v>
      </c>
    </row>
    <row r="1416" spans="1:11" x14ac:dyDescent="0.25">
      <c r="A1416">
        <v>129368166</v>
      </c>
      <c r="B1416" s="1">
        <v>42863</v>
      </c>
      <c r="C1416" t="s">
        <v>11</v>
      </c>
      <c r="D1416" t="s">
        <v>16</v>
      </c>
      <c r="E1416">
        <v>1</v>
      </c>
      <c r="F1416">
        <v>0.98</v>
      </c>
      <c r="G1416" t="s">
        <v>149</v>
      </c>
      <c r="H1416">
        <v>1</v>
      </c>
      <c r="I1416">
        <v>3</v>
      </c>
      <c r="J1416" t="s">
        <v>14</v>
      </c>
      <c r="K1416" s="36" t="s">
        <v>149</v>
      </c>
    </row>
    <row r="1417" spans="1:11" x14ac:dyDescent="0.25">
      <c r="A1417">
        <v>68915177</v>
      </c>
      <c r="B1417" s="1">
        <v>42485</v>
      </c>
      <c r="C1417" t="s">
        <v>11</v>
      </c>
      <c r="D1417" t="s">
        <v>16</v>
      </c>
      <c r="E1417">
        <v>1</v>
      </c>
      <c r="F1417">
        <v>1</v>
      </c>
      <c r="G1417" t="s">
        <v>148</v>
      </c>
      <c r="H1417">
        <v>1</v>
      </c>
      <c r="I1417">
        <v>1</v>
      </c>
      <c r="J1417" t="s">
        <v>14</v>
      </c>
      <c r="K1417" s="36" t="s">
        <v>149</v>
      </c>
    </row>
    <row r="1418" spans="1:11" x14ac:dyDescent="0.25">
      <c r="A1418">
        <v>186420291</v>
      </c>
      <c r="B1418" s="1">
        <v>43216</v>
      </c>
      <c r="C1418" t="s">
        <v>27</v>
      </c>
      <c r="D1418" t="s">
        <v>16</v>
      </c>
      <c r="E1418">
        <v>1</v>
      </c>
      <c r="F1418">
        <v>1</v>
      </c>
      <c r="G1418" t="s">
        <v>149</v>
      </c>
      <c r="H1418">
        <v>1</v>
      </c>
      <c r="I1418">
        <v>1</v>
      </c>
      <c r="J1418" t="s">
        <v>18</v>
      </c>
      <c r="K1418" s="36" t="s">
        <v>149</v>
      </c>
    </row>
    <row r="1419" spans="1:11" x14ac:dyDescent="0.25">
      <c r="A1419">
        <v>174061174</v>
      </c>
      <c r="B1419" s="1">
        <v>43149</v>
      </c>
      <c r="C1419" t="s">
        <v>27</v>
      </c>
      <c r="D1419" t="s">
        <v>16</v>
      </c>
      <c r="E1419">
        <v>1</v>
      </c>
      <c r="F1419">
        <v>1</v>
      </c>
      <c r="G1419" t="s">
        <v>149</v>
      </c>
      <c r="H1419">
        <v>2</v>
      </c>
      <c r="I1419">
        <v>6</v>
      </c>
      <c r="J1419" t="s">
        <v>14</v>
      </c>
      <c r="K1419" s="36" t="s">
        <v>149</v>
      </c>
    </row>
    <row r="1420" spans="1:11" x14ac:dyDescent="0.25">
      <c r="A1420">
        <v>186289216</v>
      </c>
      <c r="B1420" s="1">
        <v>43215</v>
      </c>
      <c r="C1420" t="s">
        <v>11</v>
      </c>
      <c r="D1420" t="s">
        <v>16</v>
      </c>
      <c r="E1420">
        <v>1</v>
      </c>
      <c r="F1420">
        <v>0.85</v>
      </c>
      <c r="G1420" t="s">
        <v>148</v>
      </c>
      <c r="H1420">
        <v>12</v>
      </c>
      <c r="I1420">
        <v>14</v>
      </c>
      <c r="J1420" t="s">
        <v>22</v>
      </c>
      <c r="K1420" s="36" t="s">
        <v>149</v>
      </c>
    </row>
    <row r="1421" spans="1:11" x14ac:dyDescent="0.25">
      <c r="A1421">
        <v>19032906</v>
      </c>
      <c r="B1421" s="1">
        <v>41848</v>
      </c>
      <c r="C1421" t="s">
        <v>11</v>
      </c>
      <c r="D1421" t="s">
        <v>12</v>
      </c>
      <c r="G1421" t="s">
        <v>148</v>
      </c>
      <c r="H1421">
        <v>1</v>
      </c>
      <c r="I1421">
        <v>1</v>
      </c>
      <c r="J1421" t="s">
        <v>14</v>
      </c>
      <c r="K1421" s="36" t="s">
        <v>149</v>
      </c>
    </row>
    <row r="1422" spans="1:11" x14ac:dyDescent="0.25">
      <c r="A1422">
        <v>181741760</v>
      </c>
      <c r="B1422" s="1">
        <v>43191</v>
      </c>
      <c r="C1422" t="s">
        <v>27</v>
      </c>
      <c r="D1422" t="s">
        <v>16</v>
      </c>
      <c r="E1422">
        <v>1</v>
      </c>
      <c r="F1422">
        <v>0.98</v>
      </c>
      <c r="G1422" t="s">
        <v>149</v>
      </c>
      <c r="H1422">
        <v>2</v>
      </c>
      <c r="I1422">
        <v>2</v>
      </c>
      <c r="J1422" t="s">
        <v>14</v>
      </c>
      <c r="K1422" s="36" t="s">
        <v>149</v>
      </c>
    </row>
    <row r="1423" spans="1:11" x14ac:dyDescent="0.25">
      <c r="A1423">
        <v>31127756</v>
      </c>
      <c r="B1423" s="1">
        <v>42107</v>
      </c>
      <c r="C1423" t="s">
        <v>11</v>
      </c>
      <c r="D1423" t="s">
        <v>17</v>
      </c>
      <c r="E1423">
        <v>0.95</v>
      </c>
      <c r="F1423">
        <v>0.93</v>
      </c>
      <c r="G1423" t="s">
        <v>148</v>
      </c>
      <c r="H1423">
        <v>10</v>
      </c>
      <c r="I1423">
        <v>13</v>
      </c>
      <c r="J1423" t="s">
        <v>18</v>
      </c>
      <c r="K1423" s="36" t="s">
        <v>149</v>
      </c>
    </row>
    <row r="1424" spans="1:11" x14ac:dyDescent="0.25">
      <c r="A1424">
        <v>33522612</v>
      </c>
      <c r="B1424" s="1">
        <v>42140</v>
      </c>
      <c r="C1424" t="s">
        <v>11</v>
      </c>
      <c r="D1424" t="s">
        <v>17</v>
      </c>
      <c r="E1424">
        <v>1</v>
      </c>
      <c r="F1424">
        <v>1</v>
      </c>
      <c r="G1424" t="s">
        <v>149</v>
      </c>
      <c r="H1424">
        <v>1</v>
      </c>
      <c r="I1424">
        <v>1</v>
      </c>
      <c r="J1424" t="s">
        <v>18</v>
      </c>
      <c r="K1424" s="36" t="s">
        <v>149</v>
      </c>
    </row>
    <row r="1425" spans="1:11" x14ac:dyDescent="0.25">
      <c r="A1425">
        <v>187357433</v>
      </c>
      <c r="B1425" s="1">
        <v>43221</v>
      </c>
      <c r="C1425" t="s">
        <v>11</v>
      </c>
      <c r="D1425" t="s">
        <v>16</v>
      </c>
      <c r="E1425">
        <v>1</v>
      </c>
      <c r="F1425">
        <v>0.93</v>
      </c>
      <c r="G1425" t="s">
        <v>149</v>
      </c>
      <c r="H1425">
        <v>1</v>
      </c>
      <c r="I1425">
        <v>1</v>
      </c>
      <c r="J1425" t="s">
        <v>14</v>
      </c>
      <c r="K1425" s="36" t="s">
        <v>149</v>
      </c>
    </row>
    <row r="1426" spans="1:11" x14ac:dyDescent="0.25">
      <c r="A1426">
        <v>42564461</v>
      </c>
      <c r="B1426" s="1">
        <v>42242</v>
      </c>
      <c r="C1426" t="s">
        <v>11</v>
      </c>
      <c r="D1426" t="s">
        <v>16</v>
      </c>
      <c r="E1426">
        <v>1</v>
      </c>
      <c r="F1426">
        <v>1</v>
      </c>
      <c r="G1426" t="s">
        <v>149</v>
      </c>
      <c r="H1426">
        <v>4</v>
      </c>
      <c r="I1426">
        <v>5</v>
      </c>
      <c r="J1426" t="s">
        <v>18</v>
      </c>
      <c r="K1426" s="36" t="s">
        <v>149</v>
      </c>
    </row>
    <row r="1427" spans="1:11" x14ac:dyDescent="0.25">
      <c r="A1427">
        <v>2015233</v>
      </c>
      <c r="B1427" s="1">
        <v>40995</v>
      </c>
      <c r="C1427" t="s">
        <v>11</v>
      </c>
      <c r="D1427" t="s">
        <v>16</v>
      </c>
      <c r="E1427">
        <v>1</v>
      </c>
      <c r="F1427">
        <v>1</v>
      </c>
      <c r="G1427" t="s">
        <v>148</v>
      </c>
      <c r="H1427">
        <v>1</v>
      </c>
      <c r="I1427">
        <v>1</v>
      </c>
      <c r="J1427" t="s">
        <v>14</v>
      </c>
      <c r="K1427" s="36" t="s">
        <v>149</v>
      </c>
    </row>
    <row r="1428" spans="1:11" x14ac:dyDescent="0.25">
      <c r="A1428">
        <v>181071082</v>
      </c>
      <c r="B1428" s="1">
        <v>43187</v>
      </c>
      <c r="C1428" t="s">
        <v>11</v>
      </c>
      <c r="D1428" t="s">
        <v>16</v>
      </c>
      <c r="E1428">
        <v>1</v>
      </c>
      <c r="F1428">
        <v>0.98</v>
      </c>
      <c r="G1428" t="s">
        <v>149</v>
      </c>
      <c r="H1428">
        <v>2</v>
      </c>
      <c r="I1428">
        <v>2</v>
      </c>
      <c r="J1428" t="s">
        <v>14</v>
      </c>
      <c r="K1428" s="36" t="s">
        <v>149</v>
      </c>
    </row>
    <row r="1429" spans="1:11" x14ac:dyDescent="0.25">
      <c r="A1429">
        <v>37760002</v>
      </c>
      <c r="B1429" s="1">
        <v>42192</v>
      </c>
      <c r="C1429" t="s">
        <v>27</v>
      </c>
      <c r="D1429" t="s">
        <v>17</v>
      </c>
      <c r="E1429">
        <v>1</v>
      </c>
      <c r="F1429">
        <v>1</v>
      </c>
      <c r="G1429" t="s">
        <v>149</v>
      </c>
      <c r="H1429">
        <v>1</v>
      </c>
      <c r="I1429">
        <v>1</v>
      </c>
      <c r="J1429" t="s">
        <v>14</v>
      </c>
      <c r="K1429" s="36" t="s">
        <v>149</v>
      </c>
    </row>
    <row r="1430" spans="1:11" x14ac:dyDescent="0.25">
      <c r="A1430">
        <v>5234573</v>
      </c>
      <c r="B1430" s="1">
        <v>41331</v>
      </c>
      <c r="C1430" t="s">
        <v>11</v>
      </c>
      <c r="D1430" t="s">
        <v>16</v>
      </c>
      <c r="E1430">
        <v>1</v>
      </c>
      <c r="F1430">
        <v>0.92</v>
      </c>
      <c r="G1430" t="s">
        <v>149</v>
      </c>
      <c r="H1430">
        <v>8</v>
      </c>
      <c r="I1430">
        <v>13</v>
      </c>
      <c r="J1430" t="s">
        <v>14</v>
      </c>
      <c r="K1430" s="36" t="s">
        <v>149</v>
      </c>
    </row>
    <row r="1431" spans="1:11" x14ac:dyDescent="0.25">
      <c r="A1431">
        <v>135248994</v>
      </c>
      <c r="B1431" s="1">
        <v>42901</v>
      </c>
      <c r="C1431" t="s">
        <v>11</v>
      </c>
      <c r="D1431" t="s">
        <v>16</v>
      </c>
      <c r="E1431">
        <v>1</v>
      </c>
      <c r="F1431">
        <v>1</v>
      </c>
      <c r="G1431" t="s">
        <v>149</v>
      </c>
      <c r="H1431">
        <v>3</v>
      </c>
      <c r="I1431">
        <v>8</v>
      </c>
      <c r="J1431" t="s">
        <v>22</v>
      </c>
      <c r="K1431" s="36" t="s">
        <v>149</v>
      </c>
    </row>
    <row r="1432" spans="1:11" x14ac:dyDescent="0.25">
      <c r="A1432">
        <v>1891477</v>
      </c>
      <c r="B1432" s="1">
        <v>40977</v>
      </c>
      <c r="C1432" t="s">
        <v>27</v>
      </c>
      <c r="D1432" t="s">
        <v>16</v>
      </c>
      <c r="E1432">
        <v>1</v>
      </c>
      <c r="F1432">
        <v>0.96</v>
      </c>
      <c r="G1432" t="s">
        <v>148</v>
      </c>
      <c r="H1432">
        <v>8</v>
      </c>
      <c r="I1432">
        <v>10</v>
      </c>
      <c r="J1432" t="s">
        <v>14</v>
      </c>
      <c r="K1432" s="36" t="s">
        <v>149</v>
      </c>
    </row>
    <row r="1433" spans="1:11" x14ac:dyDescent="0.25">
      <c r="A1433">
        <v>6703814</v>
      </c>
      <c r="B1433" s="1">
        <v>41427</v>
      </c>
      <c r="C1433" t="s">
        <v>11</v>
      </c>
      <c r="D1433" t="s">
        <v>16</v>
      </c>
      <c r="E1433">
        <v>1</v>
      </c>
      <c r="F1433">
        <v>0.96</v>
      </c>
      <c r="G1433" t="s">
        <v>149</v>
      </c>
      <c r="H1433">
        <v>2</v>
      </c>
      <c r="I1433">
        <v>4</v>
      </c>
      <c r="J1433" t="s">
        <v>14</v>
      </c>
      <c r="K1433" s="36" t="s">
        <v>149</v>
      </c>
    </row>
    <row r="1434" spans="1:11" x14ac:dyDescent="0.25">
      <c r="A1434">
        <v>185897446</v>
      </c>
      <c r="B1434" s="1">
        <v>43213</v>
      </c>
      <c r="C1434" t="s">
        <v>11</v>
      </c>
      <c r="D1434" t="s">
        <v>17</v>
      </c>
      <c r="E1434">
        <v>1</v>
      </c>
      <c r="F1434">
        <v>0.95</v>
      </c>
      <c r="G1434" t="s">
        <v>148</v>
      </c>
      <c r="H1434">
        <v>1</v>
      </c>
      <c r="I1434">
        <v>1</v>
      </c>
      <c r="J1434" t="s">
        <v>14</v>
      </c>
      <c r="K1434" s="36" t="s">
        <v>149</v>
      </c>
    </row>
    <row r="1435" spans="1:11" x14ac:dyDescent="0.25">
      <c r="A1435">
        <v>182876825</v>
      </c>
      <c r="B1435" s="1">
        <v>43197</v>
      </c>
      <c r="C1435" t="s">
        <v>11</v>
      </c>
      <c r="D1435" t="s">
        <v>16</v>
      </c>
      <c r="E1435">
        <v>1</v>
      </c>
      <c r="F1435">
        <v>1</v>
      </c>
      <c r="G1435" t="s">
        <v>149</v>
      </c>
      <c r="H1435">
        <v>1</v>
      </c>
      <c r="I1435">
        <v>2</v>
      </c>
      <c r="J1435" t="s">
        <v>14</v>
      </c>
      <c r="K1435" s="36" t="s">
        <v>149</v>
      </c>
    </row>
    <row r="1436" spans="1:11" x14ac:dyDescent="0.25">
      <c r="A1436">
        <v>144296857</v>
      </c>
      <c r="B1436" s="1">
        <v>42951</v>
      </c>
      <c r="C1436" t="s">
        <v>11</v>
      </c>
      <c r="D1436" t="s">
        <v>16</v>
      </c>
      <c r="E1436">
        <v>1</v>
      </c>
      <c r="F1436">
        <v>0.92</v>
      </c>
      <c r="G1436" t="s">
        <v>148</v>
      </c>
      <c r="H1436">
        <v>1</v>
      </c>
      <c r="I1436">
        <v>2</v>
      </c>
      <c r="J1436" t="s">
        <v>14</v>
      </c>
      <c r="K1436" s="36" t="s">
        <v>149</v>
      </c>
    </row>
    <row r="1437" spans="1:11" x14ac:dyDescent="0.25">
      <c r="A1437">
        <v>12251637</v>
      </c>
      <c r="B1437" s="1">
        <v>41685</v>
      </c>
      <c r="C1437" t="s">
        <v>11</v>
      </c>
      <c r="D1437" t="s">
        <v>16</v>
      </c>
      <c r="E1437">
        <v>1</v>
      </c>
      <c r="F1437">
        <v>1</v>
      </c>
      <c r="G1437" t="s">
        <v>149</v>
      </c>
      <c r="H1437">
        <v>1</v>
      </c>
      <c r="I1437">
        <v>2</v>
      </c>
      <c r="J1437" t="s">
        <v>14</v>
      </c>
      <c r="K1437" s="36" t="s">
        <v>149</v>
      </c>
    </row>
    <row r="1438" spans="1:11" x14ac:dyDescent="0.25">
      <c r="A1438">
        <v>192061683</v>
      </c>
      <c r="B1438" s="1">
        <v>43248</v>
      </c>
      <c r="C1438" t="s">
        <v>11</v>
      </c>
      <c r="D1438" t="s">
        <v>16</v>
      </c>
      <c r="E1438">
        <v>1</v>
      </c>
      <c r="F1438">
        <v>1</v>
      </c>
      <c r="G1438" t="s">
        <v>149</v>
      </c>
      <c r="H1438">
        <v>1</v>
      </c>
      <c r="I1438">
        <v>1</v>
      </c>
      <c r="J1438" t="s">
        <v>14</v>
      </c>
      <c r="K1438" s="36" t="s">
        <v>149</v>
      </c>
    </row>
    <row r="1439" spans="1:11" x14ac:dyDescent="0.25">
      <c r="A1439">
        <v>24730134</v>
      </c>
      <c r="B1439" s="1">
        <v>41984</v>
      </c>
      <c r="C1439" t="s">
        <v>11</v>
      </c>
      <c r="D1439" t="s">
        <v>21</v>
      </c>
      <c r="E1439">
        <v>1</v>
      </c>
      <c r="F1439">
        <v>0</v>
      </c>
      <c r="G1439" t="s">
        <v>148</v>
      </c>
      <c r="H1439">
        <v>1</v>
      </c>
      <c r="I1439">
        <v>2</v>
      </c>
      <c r="J1439" t="s">
        <v>18</v>
      </c>
      <c r="K1439" s="36" t="s">
        <v>149</v>
      </c>
    </row>
    <row r="1440" spans="1:11" x14ac:dyDescent="0.25">
      <c r="A1440">
        <v>77410339</v>
      </c>
      <c r="B1440" s="1">
        <v>42534</v>
      </c>
      <c r="C1440" t="s">
        <v>11</v>
      </c>
      <c r="D1440" t="s">
        <v>16</v>
      </c>
      <c r="E1440">
        <v>1</v>
      </c>
      <c r="F1440">
        <v>1</v>
      </c>
      <c r="G1440" t="s">
        <v>148</v>
      </c>
      <c r="H1440">
        <v>2</v>
      </c>
      <c r="I1440">
        <v>2</v>
      </c>
      <c r="J1440" t="s">
        <v>14</v>
      </c>
      <c r="K1440" s="36" t="s">
        <v>149</v>
      </c>
    </row>
    <row r="1441" spans="1:11" x14ac:dyDescent="0.25">
      <c r="A1441">
        <v>188517101</v>
      </c>
      <c r="B1441" s="1">
        <v>43228</v>
      </c>
      <c r="C1441" t="s">
        <v>44</v>
      </c>
      <c r="D1441" t="s">
        <v>17</v>
      </c>
      <c r="E1441">
        <v>1</v>
      </c>
      <c r="F1441">
        <v>1</v>
      </c>
      <c r="G1441" t="s">
        <v>149</v>
      </c>
      <c r="H1441">
        <v>1</v>
      </c>
      <c r="I1441">
        <v>1</v>
      </c>
      <c r="J1441" t="s">
        <v>18</v>
      </c>
      <c r="K1441" s="36" t="s">
        <v>149</v>
      </c>
    </row>
    <row r="1442" spans="1:11" x14ac:dyDescent="0.25">
      <c r="A1442">
        <v>52318704</v>
      </c>
      <c r="B1442" s="1">
        <v>42364</v>
      </c>
      <c r="C1442" t="s">
        <v>11</v>
      </c>
      <c r="D1442" t="s">
        <v>16</v>
      </c>
      <c r="E1442">
        <v>1</v>
      </c>
      <c r="F1442">
        <v>1</v>
      </c>
      <c r="G1442" t="s">
        <v>148</v>
      </c>
      <c r="H1442">
        <v>3</v>
      </c>
      <c r="I1442">
        <v>3</v>
      </c>
      <c r="J1442" t="s">
        <v>14</v>
      </c>
      <c r="K1442" s="36" t="s">
        <v>149</v>
      </c>
    </row>
    <row r="1443" spans="1:11" x14ac:dyDescent="0.25">
      <c r="A1443">
        <v>132637315</v>
      </c>
      <c r="B1443" s="1">
        <v>42885</v>
      </c>
      <c r="C1443" t="s">
        <v>11</v>
      </c>
      <c r="D1443" t="s">
        <v>16</v>
      </c>
      <c r="E1443">
        <v>1</v>
      </c>
      <c r="F1443">
        <v>1</v>
      </c>
      <c r="G1443" t="s">
        <v>149</v>
      </c>
      <c r="H1443">
        <v>1</v>
      </c>
      <c r="I1443">
        <v>1</v>
      </c>
      <c r="J1443" t="s">
        <v>18</v>
      </c>
      <c r="K1443" s="36" t="s">
        <v>149</v>
      </c>
    </row>
    <row r="1444" spans="1:11" x14ac:dyDescent="0.25">
      <c r="A1444">
        <v>132454808</v>
      </c>
      <c r="B1444" s="1">
        <v>42884</v>
      </c>
      <c r="C1444" t="s">
        <v>11</v>
      </c>
      <c r="D1444" t="s">
        <v>16</v>
      </c>
      <c r="E1444">
        <v>1</v>
      </c>
      <c r="F1444">
        <v>1</v>
      </c>
      <c r="G1444" t="s">
        <v>27</v>
      </c>
      <c r="H1444">
        <v>6</v>
      </c>
      <c r="I1444">
        <v>8</v>
      </c>
      <c r="J1444" t="s">
        <v>14</v>
      </c>
      <c r="K1444" s="36" t="s">
        <v>149</v>
      </c>
    </row>
    <row r="1445" spans="1:11" x14ac:dyDescent="0.25">
      <c r="A1445">
        <v>8491065</v>
      </c>
      <c r="B1445" s="1">
        <v>41514</v>
      </c>
      <c r="C1445" t="s">
        <v>11</v>
      </c>
      <c r="D1445" t="s">
        <v>16</v>
      </c>
      <c r="E1445">
        <v>1</v>
      </c>
      <c r="F1445">
        <v>1</v>
      </c>
      <c r="G1445" t="s">
        <v>149</v>
      </c>
      <c r="H1445">
        <v>1</v>
      </c>
      <c r="I1445">
        <v>4</v>
      </c>
      <c r="J1445" t="s">
        <v>14</v>
      </c>
      <c r="K1445" s="36" t="s">
        <v>149</v>
      </c>
    </row>
    <row r="1446" spans="1:11" x14ac:dyDescent="0.25">
      <c r="A1446">
        <v>189760319</v>
      </c>
      <c r="B1446" s="1">
        <v>43235</v>
      </c>
      <c r="C1446" t="s">
        <v>11</v>
      </c>
      <c r="D1446" t="s">
        <v>12</v>
      </c>
      <c r="G1446" t="s">
        <v>148</v>
      </c>
      <c r="H1446">
        <v>1</v>
      </c>
      <c r="I1446">
        <v>2</v>
      </c>
      <c r="J1446" t="s">
        <v>14</v>
      </c>
      <c r="K1446" s="36" t="s">
        <v>149</v>
      </c>
    </row>
    <row r="1447" spans="1:11" x14ac:dyDescent="0.25">
      <c r="A1447">
        <v>119331571</v>
      </c>
      <c r="B1447" s="1">
        <v>42799</v>
      </c>
      <c r="C1447" t="s">
        <v>11</v>
      </c>
      <c r="D1447" t="s">
        <v>16</v>
      </c>
      <c r="E1447">
        <v>1</v>
      </c>
      <c r="F1447">
        <v>1</v>
      </c>
      <c r="G1447" t="s">
        <v>148</v>
      </c>
      <c r="H1447">
        <v>5</v>
      </c>
      <c r="I1447">
        <v>5</v>
      </c>
      <c r="J1447" t="s">
        <v>14</v>
      </c>
      <c r="K1447" s="36" t="s">
        <v>149</v>
      </c>
    </row>
    <row r="1448" spans="1:11" x14ac:dyDescent="0.25">
      <c r="A1448">
        <v>192607160</v>
      </c>
      <c r="B1448" s="1">
        <v>43251</v>
      </c>
      <c r="C1448" t="s">
        <v>11</v>
      </c>
      <c r="D1448" t="s">
        <v>16</v>
      </c>
      <c r="E1448">
        <v>1</v>
      </c>
      <c r="F1448">
        <v>1</v>
      </c>
      <c r="G1448" t="s">
        <v>148</v>
      </c>
      <c r="H1448">
        <v>3</v>
      </c>
      <c r="I1448">
        <v>4</v>
      </c>
      <c r="J1448" t="s">
        <v>14</v>
      </c>
      <c r="K1448" s="36" t="s">
        <v>148</v>
      </c>
    </row>
    <row r="1449" spans="1:11" x14ac:dyDescent="0.25">
      <c r="A1449">
        <v>189925589</v>
      </c>
      <c r="B1449" s="1">
        <v>43236</v>
      </c>
      <c r="C1449" t="s">
        <v>11</v>
      </c>
      <c r="D1449" t="s">
        <v>16</v>
      </c>
      <c r="E1449">
        <v>1</v>
      </c>
      <c r="F1449">
        <v>0.97</v>
      </c>
      <c r="G1449" t="s">
        <v>148</v>
      </c>
      <c r="H1449">
        <v>1</v>
      </c>
      <c r="I1449">
        <v>1</v>
      </c>
      <c r="J1449" t="s">
        <v>18</v>
      </c>
      <c r="K1449" s="36" t="s">
        <v>149</v>
      </c>
    </row>
    <row r="1450" spans="1:11" x14ac:dyDescent="0.25">
      <c r="A1450">
        <v>481066735</v>
      </c>
      <c r="B1450" s="1">
        <v>44830</v>
      </c>
      <c r="C1450" t="s">
        <v>27</v>
      </c>
      <c r="D1450" t="s">
        <v>16</v>
      </c>
      <c r="E1450">
        <v>1</v>
      </c>
      <c r="F1450">
        <v>0.97</v>
      </c>
      <c r="G1450" t="s">
        <v>148</v>
      </c>
      <c r="H1450">
        <v>76</v>
      </c>
      <c r="I1450">
        <v>121</v>
      </c>
      <c r="J1450" t="s">
        <v>14</v>
      </c>
      <c r="K1450" s="36" t="s">
        <v>149</v>
      </c>
    </row>
    <row r="1451" spans="1:11" x14ac:dyDescent="0.25">
      <c r="A1451">
        <v>142437850</v>
      </c>
      <c r="B1451" s="1">
        <v>42941</v>
      </c>
      <c r="C1451" t="s">
        <v>11</v>
      </c>
      <c r="D1451" t="s">
        <v>16</v>
      </c>
      <c r="E1451">
        <v>1</v>
      </c>
      <c r="F1451">
        <v>1</v>
      </c>
      <c r="G1451" t="s">
        <v>149</v>
      </c>
      <c r="H1451">
        <v>2</v>
      </c>
      <c r="I1451">
        <v>3</v>
      </c>
      <c r="J1451" t="s">
        <v>14</v>
      </c>
      <c r="K1451" s="36" t="s">
        <v>149</v>
      </c>
    </row>
    <row r="1452" spans="1:11" x14ac:dyDescent="0.25">
      <c r="A1452">
        <v>46610411</v>
      </c>
      <c r="B1452" s="1">
        <v>42292</v>
      </c>
      <c r="C1452" t="s">
        <v>11</v>
      </c>
      <c r="D1452" t="s">
        <v>21</v>
      </c>
      <c r="E1452">
        <v>1</v>
      </c>
      <c r="F1452">
        <v>0.41</v>
      </c>
      <c r="G1452" t="s">
        <v>27</v>
      </c>
      <c r="H1452">
        <v>8</v>
      </c>
      <c r="I1452">
        <v>8</v>
      </c>
      <c r="J1452" t="s">
        <v>14</v>
      </c>
      <c r="K1452" s="36" t="s">
        <v>149</v>
      </c>
    </row>
    <row r="1453" spans="1:11" x14ac:dyDescent="0.25">
      <c r="A1453">
        <v>183684887</v>
      </c>
      <c r="B1453" s="1">
        <v>43201</v>
      </c>
      <c r="C1453" t="s">
        <v>11</v>
      </c>
      <c r="D1453" t="s">
        <v>16</v>
      </c>
      <c r="E1453">
        <v>0.97</v>
      </c>
      <c r="F1453">
        <v>0.99</v>
      </c>
      <c r="G1453" t="s">
        <v>148</v>
      </c>
      <c r="H1453">
        <v>11</v>
      </c>
      <c r="I1453">
        <v>13</v>
      </c>
      <c r="J1453" t="s">
        <v>14</v>
      </c>
      <c r="K1453" s="36" t="s">
        <v>149</v>
      </c>
    </row>
    <row r="1454" spans="1:11" x14ac:dyDescent="0.25">
      <c r="A1454">
        <v>190622865</v>
      </c>
      <c r="B1454" s="1">
        <v>43240</v>
      </c>
      <c r="C1454" t="s">
        <v>11</v>
      </c>
      <c r="D1454" t="s">
        <v>16</v>
      </c>
      <c r="E1454">
        <v>1</v>
      </c>
      <c r="F1454">
        <v>1</v>
      </c>
      <c r="G1454" t="s">
        <v>148</v>
      </c>
      <c r="H1454">
        <v>1</v>
      </c>
      <c r="I1454">
        <v>2</v>
      </c>
      <c r="J1454" t="s">
        <v>14</v>
      </c>
      <c r="K1454" s="36" t="s">
        <v>149</v>
      </c>
    </row>
    <row r="1455" spans="1:11" x14ac:dyDescent="0.25">
      <c r="A1455">
        <v>174711165</v>
      </c>
      <c r="B1455" s="1">
        <v>43153</v>
      </c>
      <c r="C1455" t="s">
        <v>11</v>
      </c>
      <c r="D1455" t="s">
        <v>16</v>
      </c>
      <c r="E1455">
        <v>1</v>
      </c>
      <c r="F1455">
        <v>1</v>
      </c>
      <c r="G1455" t="s">
        <v>149</v>
      </c>
      <c r="H1455">
        <v>1</v>
      </c>
      <c r="I1455">
        <v>1</v>
      </c>
      <c r="J1455" t="s">
        <v>14</v>
      </c>
      <c r="K1455" s="36" t="s">
        <v>149</v>
      </c>
    </row>
    <row r="1456" spans="1:11" x14ac:dyDescent="0.25">
      <c r="A1456">
        <v>49255116</v>
      </c>
      <c r="B1456" s="1">
        <v>42325</v>
      </c>
      <c r="C1456" t="s">
        <v>11</v>
      </c>
      <c r="D1456" t="s">
        <v>12</v>
      </c>
      <c r="F1456">
        <v>0</v>
      </c>
      <c r="G1456" t="s">
        <v>148</v>
      </c>
      <c r="H1456">
        <v>1</v>
      </c>
      <c r="I1456">
        <v>6</v>
      </c>
      <c r="J1456" t="s">
        <v>18</v>
      </c>
      <c r="K1456" s="36" t="s">
        <v>149</v>
      </c>
    </row>
    <row r="1457" spans="1:11" x14ac:dyDescent="0.25">
      <c r="A1457">
        <v>190857933</v>
      </c>
      <c r="B1457" s="1">
        <v>43241</v>
      </c>
      <c r="C1457" t="s">
        <v>11</v>
      </c>
      <c r="D1457" t="s">
        <v>12</v>
      </c>
      <c r="F1457">
        <v>1</v>
      </c>
      <c r="G1457" t="s">
        <v>148</v>
      </c>
      <c r="H1457">
        <v>1</v>
      </c>
      <c r="I1457">
        <v>1</v>
      </c>
      <c r="J1457" t="s">
        <v>14</v>
      </c>
      <c r="K1457" s="36" t="s">
        <v>149</v>
      </c>
    </row>
    <row r="1458" spans="1:11" x14ac:dyDescent="0.25">
      <c r="A1458">
        <v>188514145</v>
      </c>
      <c r="B1458" s="1">
        <v>43228</v>
      </c>
      <c r="C1458" t="s">
        <v>11</v>
      </c>
      <c r="D1458" t="s">
        <v>16</v>
      </c>
      <c r="E1458">
        <v>1</v>
      </c>
      <c r="F1458">
        <v>0.99</v>
      </c>
      <c r="G1458" t="s">
        <v>148</v>
      </c>
      <c r="H1458">
        <v>5</v>
      </c>
      <c r="I1458">
        <v>6</v>
      </c>
      <c r="J1458" t="s">
        <v>14</v>
      </c>
      <c r="K1458" s="36" t="s">
        <v>149</v>
      </c>
    </row>
    <row r="1459" spans="1:11" x14ac:dyDescent="0.25">
      <c r="A1459">
        <v>130224995</v>
      </c>
      <c r="B1459" s="1">
        <v>42869</v>
      </c>
      <c r="C1459" t="s">
        <v>19</v>
      </c>
      <c r="D1459" t="s">
        <v>16</v>
      </c>
      <c r="E1459">
        <v>1</v>
      </c>
      <c r="F1459">
        <v>0.9</v>
      </c>
      <c r="G1459" t="s">
        <v>148</v>
      </c>
      <c r="H1459">
        <v>2</v>
      </c>
      <c r="I1459">
        <v>2</v>
      </c>
      <c r="J1459" t="s">
        <v>14</v>
      </c>
      <c r="K1459" s="36" t="s">
        <v>149</v>
      </c>
    </row>
    <row r="1460" spans="1:11" x14ac:dyDescent="0.25">
      <c r="A1460">
        <v>191171635</v>
      </c>
      <c r="B1460" s="1">
        <v>43243</v>
      </c>
      <c r="C1460" t="s">
        <v>27</v>
      </c>
      <c r="D1460" t="s">
        <v>16</v>
      </c>
      <c r="E1460">
        <v>1</v>
      </c>
      <c r="F1460">
        <v>0.75</v>
      </c>
      <c r="G1460" t="s">
        <v>149</v>
      </c>
      <c r="H1460">
        <v>1</v>
      </c>
      <c r="I1460">
        <v>1</v>
      </c>
      <c r="J1460" t="s">
        <v>14</v>
      </c>
      <c r="K1460" s="36" t="s">
        <v>149</v>
      </c>
    </row>
    <row r="1461" spans="1:11" x14ac:dyDescent="0.25">
      <c r="A1461">
        <v>3966594</v>
      </c>
      <c r="B1461" s="1">
        <v>41206</v>
      </c>
      <c r="C1461" t="s">
        <v>11</v>
      </c>
      <c r="D1461" t="s">
        <v>21</v>
      </c>
      <c r="E1461">
        <v>1</v>
      </c>
      <c r="F1461">
        <v>0</v>
      </c>
      <c r="G1461" t="s">
        <v>27</v>
      </c>
      <c r="H1461">
        <v>2</v>
      </c>
      <c r="I1461">
        <v>2</v>
      </c>
      <c r="J1461" t="s">
        <v>14</v>
      </c>
      <c r="K1461" s="36" t="s">
        <v>149</v>
      </c>
    </row>
    <row r="1462" spans="1:11" x14ac:dyDescent="0.25">
      <c r="A1462">
        <v>45107104</v>
      </c>
      <c r="B1462" s="1">
        <v>42272</v>
      </c>
      <c r="C1462" t="s">
        <v>11</v>
      </c>
      <c r="D1462" t="s">
        <v>16</v>
      </c>
      <c r="E1462">
        <v>1</v>
      </c>
      <c r="F1462">
        <v>1</v>
      </c>
      <c r="G1462" t="s">
        <v>148</v>
      </c>
      <c r="H1462">
        <v>3</v>
      </c>
      <c r="I1462">
        <v>3</v>
      </c>
      <c r="J1462" t="s">
        <v>14</v>
      </c>
      <c r="K1462" s="36" t="s">
        <v>149</v>
      </c>
    </row>
    <row r="1463" spans="1:11" x14ac:dyDescent="0.25">
      <c r="A1463">
        <v>191195413</v>
      </c>
      <c r="B1463" s="1">
        <v>43243</v>
      </c>
      <c r="C1463" t="s">
        <v>11</v>
      </c>
      <c r="D1463" t="s">
        <v>16</v>
      </c>
      <c r="E1463">
        <v>1</v>
      </c>
      <c r="F1463">
        <v>1</v>
      </c>
      <c r="G1463" t="s">
        <v>149</v>
      </c>
      <c r="H1463">
        <v>1</v>
      </c>
      <c r="I1463">
        <v>1</v>
      </c>
      <c r="J1463" t="s">
        <v>14</v>
      </c>
      <c r="K1463" s="36" t="s">
        <v>149</v>
      </c>
    </row>
    <row r="1464" spans="1:11" x14ac:dyDescent="0.25">
      <c r="A1464">
        <v>96795800</v>
      </c>
      <c r="B1464" s="1">
        <v>42639</v>
      </c>
      <c r="C1464" t="s">
        <v>11</v>
      </c>
      <c r="D1464" t="s">
        <v>16</v>
      </c>
      <c r="E1464">
        <v>1</v>
      </c>
      <c r="F1464">
        <v>0.9</v>
      </c>
      <c r="G1464" t="s">
        <v>148</v>
      </c>
      <c r="H1464">
        <v>26</v>
      </c>
      <c r="I1464">
        <v>28</v>
      </c>
      <c r="J1464" t="s">
        <v>18</v>
      </c>
      <c r="K1464" s="36" t="s">
        <v>149</v>
      </c>
    </row>
    <row r="1465" spans="1:11" x14ac:dyDescent="0.25">
      <c r="A1465">
        <v>2587197</v>
      </c>
      <c r="B1465" s="1">
        <v>41069</v>
      </c>
      <c r="C1465" t="s">
        <v>11</v>
      </c>
      <c r="D1465" t="s">
        <v>12</v>
      </c>
      <c r="F1465">
        <v>1</v>
      </c>
      <c r="G1465" t="s">
        <v>148</v>
      </c>
      <c r="H1465">
        <v>1</v>
      </c>
      <c r="I1465">
        <v>1</v>
      </c>
      <c r="J1465" t="s">
        <v>14</v>
      </c>
      <c r="K1465" s="36" t="s">
        <v>149</v>
      </c>
    </row>
    <row r="1466" spans="1:11" x14ac:dyDescent="0.25">
      <c r="A1466">
        <v>191505096</v>
      </c>
      <c r="B1466" s="1">
        <v>43245</v>
      </c>
      <c r="C1466" t="s">
        <v>27</v>
      </c>
      <c r="D1466" t="s">
        <v>16</v>
      </c>
      <c r="E1466">
        <v>1</v>
      </c>
      <c r="F1466">
        <v>0.99</v>
      </c>
      <c r="G1466" t="s">
        <v>149</v>
      </c>
      <c r="H1466">
        <v>4</v>
      </c>
      <c r="I1466">
        <v>7</v>
      </c>
      <c r="J1466" t="s">
        <v>14</v>
      </c>
      <c r="K1466" s="36" t="s">
        <v>149</v>
      </c>
    </row>
    <row r="1467" spans="1:11" x14ac:dyDescent="0.25">
      <c r="A1467">
        <v>38434737</v>
      </c>
      <c r="B1467" s="1">
        <v>42199</v>
      </c>
      <c r="C1467" t="s">
        <v>11</v>
      </c>
      <c r="D1467" t="s">
        <v>16</v>
      </c>
      <c r="E1467">
        <v>1</v>
      </c>
      <c r="F1467">
        <v>0.49</v>
      </c>
      <c r="G1467" t="s">
        <v>148</v>
      </c>
      <c r="H1467">
        <v>1</v>
      </c>
      <c r="I1467">
        <v>5</v>
      </c>
      <c r="J1467" t="s">
        <v>14</v>
      </c>
      <c r="K1467" s="36" t="s">
        <v>149</v>
      </c>
    </row>
    <row r="1468" spans="1:11" x14ac:dyDescent="0.25">
      <c r="A1468">
        <v>54979012</v>
      </c>
      <c r="B1468" s="1">
        <v>42386</v>
      </c>
      <c r="C1468" t="s">
        <v>11</v>
      </c>
      <c r="D1468" t="s">
        <v>16</v>
      </c>
      <c r="E1468">
        <v>1</v>
      </c>
      <c r="F1468">
        <v>1</v>
      </c>
      <c r="G1468" t="s">
        <v>148</v>
      </c>
      <c r="H1468">
        <v>1</v>
      </c>
      <c r="I1468">
        <v>1</v>
      </c>
      <c r="J1468" t="s">
        <v>14</v>
      </c>
      <c r="K1468" s="36" t="s">
        <v>149</v>
      </c>
    </row>
    <row r="1469" spans="1:11" x14ac:dyDescent="0.25">
      <c r="A1469">
        <v>31393625</v>
      </c>
      <c r="B1469" s="1">
        <v>42111</v>
      </c>
      <c r="C1469" t="s">
        <v>11</v>
      </c>
      <c r="D1469" t="s">
        <v>12</v>
      </c>
      <c r="F1469">
        <v>0.5</v>
      </c>
      <c r="G1469" t="s">
        <v>148</v>
      </c>
      <c r="H1469">
        <v>3</v>
      </c>
      <c r="I1469">
        <v>3</v>
      </c>
      <c r="J1469" t="s">
        <v>14</v>
      </c>
      <c r="K1469" s="36" t="s">
        <v>149</v>
      </c>
    </row>
    <row r="1470" spans="1:11" x14ac:dyDescent="0.25">
      <c r="A1470">
        <v>194288564</v>
      </c>
      <c r="B1470" s="1">
        <v>43259</v>
      </c>
      <c r="C1470" t="s">
        <v>30</v>
      </c>
      <c r="D1470" t="s">
        <v>16</v>
      </c>
      <c r="E1470">
        <v>1</v>
      </c>
      <c r="F1470">
        <v>1</v>
      </c>
      <c r="G1470" t="s">
        <v>148</v>
      </c>
      <c r="H1470">
        <v>1</v>
      </c>
      <c r="I1470">
        <v>1</v>
      </c>
      <c r="J1470" t="s">
        <v>14</v>
      </c>
      <c r="K1470" s="36" t="s">
        <v>149</v>
      </c>
    </row>
    <row r="1471" spans="1:11" x14ac:dyDescent="0.25">
      <c r="A1471">
        <v>9745294</v>
      </c>
      <c r="B1471" s="1">
        <v>41578</v>
      </c>
      <c r="C1471" t="s">
        <v>11</v>
      </c>
      <c r="D1471" t="s">
        <v>16</v>
      </c>
      <c r="E1471">
        <v>1</v>
      </c>
      <c r="F1471">
        <v>1</v>
      </c>
      <c r="G1471" t="s">
        <v>148</v>
      </c>
      <c r="H1471">
        <v>2</v>
      </c>
      <c r="I1471">
        <v>3</v>
      </c>
      <c r="J1471" t="s">
        <v>14</v>
      </c>
      <c r="K1471" s="36" t="s">
        <v>149</v>
      </c>
    </row>
    <row r="1472" spans="1:11" x14ac:dyDescent="0.25">
      <c r="A1472">
        <v>35957341</v>
      </c>
      <c r="B1472" s="1">
        <v>42171</v>
      </c>
      <c r="C1472" t="s">
        <v>11</v>
      </c>
      <c r="D1472" t="s">
        <v>12</v>
      </c>
      <c r="G1472" t="s">
        <v>148</v>
      </c>
      <c r="H1472">
        <v>5</v>
      </c>
      <c r="I1472">
        <v>6</v>
      </c>
      <c r="J1472" t="s">
        <v>14</v>
      </c>
      <c r="K1472" s="36" t="s">
        <v>149</v>
      </c>
    </row>
    <row r="1473" spans="1:11" x14ac:dyDescent="0.25">
      <c r="A1473">
        <v>24981625</v>
      </c>
      <c r="B1473" s="1">
        <v>41991</v>
      </c>
      <c r="C1473" t="s">
        <v>11</v>
      </c>
      <c r="D1473" t="s">
        <v>16</v>
      </c>
      <c r="E1473">
        <v>1</v>
      </c>
      <c r="F1473">
        <v>1</v>
      </c>
      <c r="G1473" t="s">
        <v>149</v>
      </c>
      <c r="H1473">
        <v>1</v>
      </c>
      <c r="I1473">
        <v>1</v>
      </c>
      <c r="J1473" t="s">
        <v>14</v>
      </c>
      <c r="K1473" s="36" t="s">
        <v>149</v>
      </c>
    </row>
    <row r="1474" spans="1:11" x14ac:dyDescent="0.25">
      <c r="A1474">
        <v>79264503</v>
      </c>
      <c r="B1474" s="1">
        <v>42543</v>
      </c>
      <c r="C1474" t="s">
        <v>11</v>
      </c>
      <c r="D1474" t="s">
        <v>16</v>
      </c>
      <c r="E1474">
        <v>1</v>
      </c>
      <c r="F1474">
        <v>0.98</v>
      </c>
      <c r="G1474" t="s">
        <v>149</v>
      </c>
      <c r="H1474">
        <v>1</v>
      </c>
      <c r="I1474">
        <v>1</v>
      </c>
      <c r="J1474" t="s">
        <v>14</v>
      </c>
      <c r="K1474" s="36" t="s">
        <v>149</v>
      </c>
    </row>
    <row r="1475" spans="1:11" x14ac:dyDescent="0.25">
      <c r="A1475">
        <v>26847266</v>
      </c>
      <c r="B1475" s="1">
        <v>42032</v>
      </c>
      <c r="C1475" t="s">
        <v>11</v>
      </c>
      <c r="D1475" t="s">
        <v>16</v>
      </c>
      <c r="E1475">
        <v>1</v>
      </c>
      <c r="F1475">
        <v>1</v>
      </c>
      <c r="G1475" t="s">
        <v>149</v>
      </c>
      <c r="H1475">
        <v>11</v>
      </c>
      <c r="I1475">
        <v>20</v>
      </c>
      <c r="J1475" t="s">
        <v>14</v>
      </c>
      <c r="K1475" s="36" t="s">
        <v>149</v>
      </c>
    </row>
    <row r="1476" spans="1:11" x14ac:dyDescent="0.25">
      <c r="A1476">
        <v>33095241</v>
      </c>
      <c r="B1476" s="1">
        <v>42135</v>
      </c>
      <c r="C1476" t="s">
        <v>11</v>
      </c>
      <c r="D1476" t="s">
        <v>17</v>
      </c>
      <c r="E1476">
        <v>1</v>
      </c>
      <c r="F1476">
        <v>0.91</v>
      </c>
      <c r="G1476" t="s">
        <v>148</v>
      </c>
      <c r="H1476">
        <v>2</v>
      </c>
      <c r="I1476">
        <v>2</v>
      </c>
      <c r="J1476" t="s">
        <v>14</v>
      </c>
      <c r="K1476" s="36" t="s">
        <v>149</v>
      </c>
    </row>
    <row r="1477" spans="1:11" x14ac:dyDescent="0.25">
      <c r="A1477">
        <v>197709039</v>
      </c>
      <c r="B1477" s="1">
        <v>43275</v>
      </c>
      <c r="C1477" t="s">
        <v>11</v>
      </c>
      <c r="D1477" t="s">
        <v>16</v>
      </c>
      <c r="E1477">
        <v>1</v>
      </c>
      <c r="F1477">
        <v>1</v>
      </c>
      <c r="G1477" t="s">
        <v>148</v>
      </c>
      <c r="H1477">
        <v>1</v>
      </c>
      <c r="I1477">
        <v>1</v>
      </c>
      <c r="J1477" t="s">
        <v>14</v>
      </c>
      <c r="K1477" s="36" t="s">
        <v>149</v>
      </c>
    </row>
    <row r="1478" spans="1:11" x14ac:dyDescent="0.25">
      <c r="A1478">
        <v>194965814</v>
      </c>
      <c r="B1478" s="1">
        <v>43262</v>
      </c>
      <c r="C1478" t="s">
        <v>11</v>
      </c>
      <c r="D1478" t="s">
        <v>16</v>
      </c>
      <c r="E1478">
        <v>1</v>
      </c>
      <c r="F1478">
        <v>1</v>
      </c>
      <c r="G1478" t="s">
        <v>149</v>
      </c>
      <c r="H1478">
        <v>2</v>
      </c>
      <c r="I1478">
        <v>2</v>
      </c>
      <c r="J1478" t="s">
        <v>14</v>
      </c>
      <c r="K1478" s="36" t="s">
        <v>149</v>
      </c>
    </row>
    <row r="1479" spans="1:11" x14ac:dyDescent="0.25">
      <c r="A1479">
        <v>106801</v>
      </c>
      <c r="B1479" s="1">
        <v>40279</v>
      </c>
      <c r="C1479" t="s">
        <v>11</v>
      </c>
      <c r="D1479" t="s">
        <v>17</v>
      </c>
      <c r="E1479">
        <v>1</v>
      </c>
      <c r="F1479">
        <v>0.82</v>
      </c>
      <c r="G1479" t="s">
        <v>149</v>
      </c>
      <c r="H1479">
        <v>6</v>
      </c>
      <c r="I1479">
        <v>7</v>
      </c>
      <c r="J1479" t="s">
        <v>14</v>
      </c>
      <c r="K1479" s="36" t="s">
        <v>149</v>
      </c>
    </row>
    <row r="1480" spans="1:11" x14ac:dyDescent="0.25">
      <c r="A1480">
        <v>197974523</v>
      </c>
      <c r="B1480" s="1">
        <v>43276</v>
      </c>
      <c r="C1480" t="s">
        <v>27</v>
      </c>
      <c r="D1480" t="s">
        <v>16</v>
      </c>
      <c r="E1480">
        <v>0.84</v>
      </c>
      <c r="F1480">
        <v>0.99</v>
      </c>
      <c r="G1480" t="s">
        <v>149</v>
      </c>
      <c r="H1480">
        <v>22</v>
      </c>
      <c r="I1480">
        <v>22</v>
      </c>
      <c r="J1480" t="s">
        <v>14</v>
      </c>
      <c r="K1480" s="36" t="s">
        <v>149</v>
      </c>
    </row>
    <row r="1481" spans="1:11" x14ac:dyDescent="0.25">
      <c r="A1481">
        <v>197999327</v>
      </c>
      <c r="B1481" s="1">
        <v>43276</v>
      </c>
      <c r="C1481" t="s">
        <v>11</v>
      </c>
      <c r="D1481" t="s">
        <v>16</v>
      </c>
      <c r="E1481">
        <v>1</v>
      </c>
      <c r="F1481">
        <v>0.98</v>
      </c>
      <c r="G1481" t="s">
        <v>149</v>
      </c>
      <c r="H1481">
        <v>1</v>
      </c>
      <c r="I1481">
        <v>1</v>
      </c>
      <c r="J1481" t="s">
        <v>14</v>
      </c>
      <c r="K1481" s="36" t="s">
        <v>149</v>
      </c>
    </row>
    <row r="1482" spans="1:11" x14ac:dyDescent="0.25">
      <c r="A1482">
        <v>69224732</v>
      </c>
      <c r="B1482" s="1">
        <v>42487</v>
      </c>
      <c r="C1482" t="s">
        <v>27</v>
      </c>
      <c r="D1482" t="s">
        <v>16</v>
      </c>
      <c r="E1482">
        <v>1</v>
      </c>
      <c r="F1482">
        <v>0.99</v>
      </c>
      <c r="G1482" t="s">
        <v>149</v>
      </c>
      <c r="H1482">
        <v>11</v>
      </c>
      <c r="I1482">
        <v>18</v>
      </c>
      <c r="J1482" t="s">
        <v>14</v>
      </c>
      <c r="K1482" s="36" t="s">
        <v>149</v>
      </c>
    </row>
    <row r="1483" spans="1:11" x14ac:dyDescent="0.25">
      <c r="A1483">
        <v>195359083</v>
      </c>
      <c r="B1483" s="1">
        <v>43264</v>
      </c>
      <c r="C1483" t="s">
        <v>11</v>
      </c>
      <c r="D1483" t="s">
        <v>16</v>
      </c>
      <c r="E1483">
        <v>1</v>
      </c>
      <c r="F1483">
        <v>1</v>
      </c>
      <c r="G1483" t="s">
        <v>149</v>
      </c>
      <c r="H1483">
        <v>3</v>
      </c>
      <c r="I1483">
        <v>4</v>
      </c>
      <c r="J1483" t="s">
        <v>14</v>
      </c>
      <c r="K1483" s="36" t="s">
        <v>149</v>
      </c>
    </row>
    <row r="1484" spans="1:11" x14ac:dyDescent="0.25">
      <c r="A1484">
        <v>195434045</v>
      </c>
      <c r="B1484" s="1">
        <v>43264</v>
      </c>
      <c r="C1484" t="s">
        <v>11</v>
      </c>
      <c r="D1484" t="s">
        <v>16</v>
      </c>
      <c r="E1484">
        <v>1</v>
      </c>
      <c r="F1484">
        <v>1</v>
      </c>
      <c r="G1484" t="s">
        <v>148</v>
      </c>
      <c r="H1484">
        <v>1</v>
      </c>
      <c r="I1484">
        <v>1</v>
      </c>
      <c r="J1484" t="s">
        <v>14</v>
      </c>
      <c r="K1484" s="36" t="s">
        <v>149</v>
      </c>
    </row>
    <row r="1485" spans="1:11" x14ac:dyDescent="0.25">
      <c r="A1485">
        <v>197226544</v>
      </c>
      <c r="B1485" s="1">
        <v>43273</v>
      </c>
      <c r="C1485" t="s">
        <v>27</v>
      </c>
      <c r="D1485" t="s">
        <v>16</v>
      </c>
      <c r="E1485">
        <v>1</v>
      </c>
      <c r="F1485">
        <v>1</v>
      </c>
      <c r="G1485" t="s">
        <v>148</v>
      </c>
      <c r="H1485">
        <v>1</v>
      </c>
      <c r="I1485">
        <v>1</v>
      </c>
      <c r="J1485" t="s">
        <v>18</v>
      </c>
      <c r="K1485" s="36" t="s">
        <v>149</v>
      </c>
    </row>
    <row r="1486" spans="1:11" x14ac:dyDescent="0.25">
      <c r="A1486">
        <v>195350606</v>
      </c>
      <c r="B1486" s="1">
        <v>43264</v>
      </c>
      <c r="C1486" t="s">
        <v>11</v>
      </c>
      <c r="D1486" t="s">
        <v>16</v>
      </c>
      <c r="E1486">
        <v>1</v>
      </c>
      <c r="F1486">
        <v>0.99</v>
      </c>
      <c r="G1486" t="s">
        <v>149</v>
      </c>
      <c r="H1486">
        <v>2</v>
      </c>
      <c r="I1486">
        <v>2</v>
      </c>
      <c r="J1486" t="s">
        <v>14</v>
      </c>
      <c r="K1486" s="36" t="s">
        <v>149</v>
      </c>
    </row>
    <row r="1487" spans="1:11" x14ac:dyDescent="0.25">
      <c r="A1487">
        <v>195740337</v>
      </c>
      <c r="B1487" s="1">
        <v>43266</v>
      </c>
      <c r="C1487" t="s">
        <v>27</v>
      </c>
      <c r="D1487" t="s">
        <v>16</v>
      </c>
      <c r="E1487">
        <v>1</v>
      </c>
      <c r="F1487">
        <v>0.96</v>
      </c>
      <c r="G1487" t="s">
        <v>149</v>
      </c>
      <c r="H1487">
        <v>2</v>
      </c>
      <c r="I1487">
        <v>3</v>
      </c>
      <c r="J1487" t="s">
        <v>14</v>
      </c>
      <c r="K1487" s="36" t="s">
        <v>149</v>
      </c>
    </row>
    <row r="1488" spans="1:11" x14ac:dyDescent="0.25">
      <c r="A1488">
        <v>63191466</v>
      </c>
      <c r="B1488" s="1">
        <v>42445</v>
      </c>
      <c r="C1488" t="s">
        <v>11</v>
      </c>
      <c r="D1488" t="s">
        <v>16</v>
      </c>
      <c r="E1488">
        <v>1</v>
      </c>
      <c r="F1488">
        <v>0.7</v>
      </c>
      <c r="G1488" t="s">
        <v>148</v>
      </c>
      <c r="H1488">
        <v>3</v>
      </c>
      <c r="I1488">
        <v>4</v>
      </c>
      <c r="J1488" t="s">
        <v>14</v>
      </c>
      <c r="K1488" s="36" t="s">
        <v>149</v>
      </c>
    </row>
    <row r="1489" spans="1:11" x14ac:dyDescent="0.25">
      <c r="A1489">
        <v>198578550</v>
      </c>
      <c r="B1489" s="1">
        <v>43279</v>
      </c>
      <c r="C1489" t="s">
        <v>27</v>
      </c>
      <c r="D1489" t="s">
        <v>16</v>
      </c>
      <c r="E1489">
        <v>1</v>
      </c>
      <c r="F1489">
        <v>1</v>
      </c>
      <c r="G1489" t="s">
        <v>148</v>
      </c>
      <c r="H1489">
        <v>1</v>
      </c>
      <c r="I1489">
        <v>2</v>
      </c>
      <c r="J1489" t="s">
        <v>18</v>
      </c>
      <c r="K1489" s="36" t="s">
        <v>149</v>
      </c>
    </row>
    <row r="1490" spans="1:11" x14ac:dyDescent="0.25">
      <c r="A1490">
        <v>2207264</v>
      </c>
      <c r="B1490" s="1">
        <v>41022</v>
      </c>
      <c r="C1490" t="s">
        <v>11</v>
      </c>
      <c r="D1490" t="s">
        <v>16</v>
      </c>
      <c r="E1490">
        <v>1</v>
      </c>
      <c r="F1490">
        <v>0.67</v>
      </c>
      <c r="G1490" t="s">
        <v>148</v>
      </c>
      <c r="H1490">
        <v>2</v>
      </c>
      <c r="I1490">
        <v>4</v>
      </c>
      <c r="J1490" t="s">
        <v>14</v>
      </c>
      <c r="K1490" s="36" t="s">
        <v>149</v>
      </c>
    </row>
    <row r="1491" spans="1:11" x14ac:dyDescent="0.25">
      <c r="A1491">
        <v>198626713</v>
      </c>
      <c r="B1491" s="1">
        <v>43279</v>
      </c>
      <c r="C1491" t="s">
        <v>11</v>
      </c>
      <c r="D1491" t="s">
        <v>17</v>
      </c>
      <c r="E1491">
        <v>1</v>
      </c>
      <c r="F1491">
        <v>0.89</v>
      </c>
      <c r="G1491" t="s">
        <v>149</v>
      </c>
      <c r="H1491">
        <v>1</v>
      </c>
      <c r="I1491">
        <v>4</v>
      </c>
      <c r="J1491" t="s">
        <v>14</v>
      </c>
      <c r="K1491" s="36" t="s">
        <v>149</v>
      </c>
    </row>
    <row r="1492" spans="1:11" x14ac:dyDescent="0.25">
      <c r="A1492">
        <v>198488897</v>
      </c>
      <c r="B1492" s="1">
        <v>43278</v>
      </c>
      <c r="C1492" t="s">
        <v>11</v>
      </c>
      <c r="D1492" t="s">
        <v>16</v>
      </c>
      <c r="E1492">
        <v>1</v>
      </c>
      <c r="F1492">
        <v>1</v>
      </c>
      <c r="G1492" t="s">
        <v>148</v>
      </c>
      <c r="H1492">
        <v>1</v>
      </c>
      <c r="I1492">
        <v>1</v>
      </c>
      <c r="J1492" t="s">
        <v>14</v>
      </c>
      <c r="K1492" s="36" t="s">
        <v>149</v>
      </c>
    </row>
    <row r="1493" spans="1:11" x14ac:dyDescent="0.25">
      <c r="A1493">
        <v>195768121</v>
      </c>
      <c r="B1493" s="1">
        <v>43266</v>
      </c>
      <c r="C1493" t="s">
        <v>11</v>
      </c>
      <c r="D1493" t="s">
        <v>16</v>
      </c>
      <c r="E1493">
        <v>1</v>
      </c>
      <c r="F1493">
        <v>1</v>
      </c>
      <c r="G1493" t="s">
        <v>149</v>
      </c>
      <c r="H1493">
        <v>4</v>
      </c>
      <c r="I1493">
        <v>7</v>
      </c>
      <c r="J1493" t="s">
        <v>14</v>
      </c>
      <c r="K1493" s="36" t="s">
        <v>149</v>
      </c>
    </row>
    <row r="1494" spans="1:11" x14ac:dyDescent="0.25">
      <c r="A1494">
        <v>25750145</v>
      </c>
      <c r="B1494" s="1">
        <v>42011</v>
      </c>
      <c r="C1494" t="s">
        <v>11</v>
      </c>
      <c r="D1494" t="s">
        <v>17</v>
      </c>
      <c r="E1494">
        <v>1</v>
      </c>
      <c r="F1494">
        <v>1</v>
      </c>
      <c r="G1494" t="s">
        <v>148</v>
      </c>
      <c r="H1494">
        <v>1</v>
      </c>
      <c r="I1494">
        <v>1</v>
      </c>
      <c r="J1494" t="s">
        <v>14</v>
      </c>
      <c r="K1494" s="36" t="s">
        <v>149</v>
      </c>
    </row>
    <row r="1495" spans="1:11" x14ac:dyDescent="0.25">
      <c r="A1495">
        <v>108726445</v>
      </c>
      <c r="B1495" s="1">
        <v>42731</v>
      </c>
      <c r="C1495" t="s">
        <v>11</v>
      </c>
      <c r="D1495" t="s">
        <v>16</v>
      </c>
      <c r="E1495">
        <v>1</v>
      </c>
      <c r="F1495">
        <v>0.67</v>
      </c>
      <c r="G1495" t="s">
        <v>148</v>
      </c>
      <c r="H1495">
        <v>4</v>
      </c>
      <c r="I1495">
        <v>4</v>
      </c>
      <c r="J1495" t="s">
        <v>14</v>
      </c>
      <c r="K1495" s="36" t="s">
        <v>149</v>
      </c>
    </row>
    <row r="1496" spans="1:11" x14ac:dyDescent="0.25">
      <c r="A1496">
        <v>195854994</v>
      </c>
      <c r="B1496" s="1">
        <v>43266</v>
      </c>
      <c r="C1496" t="s">
        <v>11</v>
      </c>
      <c r="D1496" t="s">
        <v>16</v>
      </c>
      <c r="E1496">
        <v>1</v>
      </c>
      <c r="F1496">
        <v>0.92</v>
      </c>
      <c r="G1496" t="s">
        <v>149</v>
      </c>
      <c r="H1496">
        <v>2</v>
      </c>
      <c r="I1496">
        <v>2</v>
      </c>
      <c r="J1496" t="s">
        <v>14</v>
      </c>
      <c r="K1496" s="36" t="s">
        <v>149</v>
      </c>
    </row>
    <row r="1497" spans="1:11" x14ac:dyDescent="0.25">
      <c r="A1497">
        <v>11625139</v>
      </c>
      <c r="B1497" s="1">
        <v>41664</v>
      </c>
      <c r="C1497" t="s">
        <v>11</v>
      </c>
      <c r="D1497" t="s">
        <v>16</v>
      </c>
      <c r="E1497">
        <v>1</v>
      </c>
      <c r="F1497">
        <v>1</v>
      </c>
      <c r="G1497" t="s">
        <v>148</v>
      </c>
      <c r="H1497">
        <v>1</v>
      </c>
      <c r="I1497">
        <v>2</v>
      </c>
      <c r="J1497" t="s">
        <v>14</v>
      </c>
      <c r="K1497" s="36" t="s">
        <v>149</v>
      </c>
    </row>
    <row r="1498" spans="1:11" x14ac:dyDescent="0.25">
      <c r="A1498">
        <v>15058650</v>
      </c>
      <c r="B1498" s="1">
        <v>41762</v>
      </c>
      <c r="C1498" t="s">
        <v>11</v>
      </c>
      <c r="D1498" t="s">
        <v>16</v>
      </c>
      <c r="E1498">
        <v>1</v>
      </c>
      <c r="F1498">
        <v>1</v>
      </c>
      <c r="G1498" t="s">
        <v>149</v>
      </c>
      <c r="H1498">
        <v>2</v>
      </c>
      <c r="I1498">
        <v>2</v>
      </c>
      <c r="J1498" t="s">
        <v>14</v>
      </c>
      <c r="K1498" s="36" t="s">
        <v>149</v>
      </c>
    </row>
    <row r="1499" spans="1:11" x14ac:dyDescent="0.25">
      <c r="A1499">
        <v>81140224</v>
      </c>
      <c r="B1499" s="1">
        <v>42552</v>
      </c>
      <c r="C1499" t="s">
        <v>11</v>
      </c>
      <c r="D1499" t="s">
        <v>16</v>
      </c>
      <c r="E1499">
        <v>1</v>
      </c>
      <c r="F1499">
        <v>1</v>
      </c>
      <c r="G1499" t="s">
        <v>148</v>
      </c>
      <c r="H1499">
        <v>1</v>
      </c>
      <c r="I1499">
        <v>2</v>
      </c>
      <c r="J1499" t="s">
        <v>14</v>
      </c>
      <c r="K1499" s="36" t="s">
        <v>149</v>
      </c>
    </row>
    <row r="1500" spans="1:11" x14ac:dyDescent="0.25">
      <c r="A1500">
        <v>163132812</v>
      </c>
      <c r="B1500" s="1">
        <v>43087</v>
      </c>
      <c r="C1500" t="s">
        <v>11</v>
      </c>
      <c r="D1500" t="s">
        <v>12</v>
      </c>
      <c r="F1500">
        <v>1</v>
      </c>
      <c r="G1500" t="s">
        <v>148</v>
      </c>
      <c r="H1500">
        <v>1</v>
      </c>
      <c r="I1500">
        <v>5</v>
      </c>
      <c r="J1500" t="s">
        <v>18</v>
      </c>
      <c r="K1500" s="36" t="s">
        <v>149</v>
      </c>
    </row>
    <row r="1501" spans="1:11" x14ac:dyDescent="0.25">
      <c r="A1501">
        <v>17524195</v>
      </c>
      <c r="B1501" s="1">
        <v>41821</v>
      </c>
      <c r="C1501" t="s">
        <v>11</v>
      </c>
      <c r="D1501" t="s">
        <v>17</v>
      </c>
      <c r="E1501">
        <v>0.94</v>
      </c>
      <c r="F1501">
        <v>0.68</v>
      </c>
      <c r="G1501" t="s">
        <v>148</v>
      </c>
      <c r="H1501">
        <v>1</v>
      </c>
      <c r="I1501">
        <v>1</v>
      </c>
      <c r="J1501" t="s">
        <v>14</v>
      </c>
      <c r="K1501" s="36" t="s">
        <v>149</v>
      </c>
    </row>
    <row r="1502" spans="1:11" x14ac:dyDescent="0.25">
      <c r="A1502">
        <v>28668650</v>
      </c>
      <c r="B1502" s="1">
        <v>42066</v>
      </c>
      <c r="C1502" t="s">
        <v>11</v>
      </c>
      <c r="D1502" t="s">
        <v>12</v>
      </c>
      <c r="G1502" t="s">
        <v>148</v>
      </c>
      <c r="H1502">
        <v>1</v>
      </c>
      <c r="I1502">
        <v>1</v>
      </c>
      <c r="J1502" t="s">
        <v>14</v>
      </c>
      <c r="K1502" s="36" t="s">
        <v>148</v>
      </c>
    </row>
    <row r="1503" spans="1:11" x14ac:dyDescent="0.25">
      <c r="A1503">
        <v>6966036</v>
      </c>
      <c r="B1503" s="1">
        <v>41442</v>
      </c>
      <c r="C1503" t="s">
        <v>11</v>
      </c>
      <c r="D1503" t="s">
        <v>17</v>
      </c>
      <c r="E1503">
        <v>1</v>
      </c>
      <c r="F1503">
        <v>0.49</v>
      </c>
      <c r="G1503" t="s">
        <v>149</v>
      </c>
      <c r="H1503">
        <v>1</v>
      </c>
      <c r="I1503">
        <v>2</v>
      </c>
      <c r="J1503" t="s">
        <v>14</v>
      </c>
      <c r="K1503" s="36" t="s">
        <v>149</v>
      </c>
    </row>
    <row r="1504" spans="1:11" x14ac:dyDescent="0.25">
      <c r="A1504">
        <v>67618586</v>
      </c>
      <c r="B1504" s="1">
        <v>42477</v>
      </c>
      <c r="C1504" t="s">
        <v>11</v>
      </c>
      <c r="D1504" t="s">
        <v>16</v>
      </c>
      <c r="E1504">
        <v>1</v>
      </c>
      <c r="F1504">
        <v>0.99</v>
      </c>
      <c r="G1504" t="s">
        <v>149</v>
      </c>
      <c r="H1504">
        <v>2</v>
      </c>
      <c r="I1504">
        <v>2</v>
      </c>
      <c r="J1504" t="s">
        <v>14</v>
      </c>
      <c r="K1504" s="36" t="s">
        <v>149</v>
      </c>
    </row>
    <row r="1505" spans="1:11" x14ac:dyDescent="0.25">
      <c r="A1505">
        <v>7214108</v>
      </c>
      <c r="B1505" s="1">
        <v>41456</v>
      </c>
      <c r="C1505" t="s">
        <v>11</v>
      </c>
      <c r="D1505" t="s">
        <v>21</v>
      </c>
      <c r="E1505">
        <v>1</v>
      </c>
      <c r="F1505">
        <v>0.95</v>
      </c>
      <c r="G1505" t="s">
        <v>149</v>
      </c>
      <c r="H1505">
        <v>1</v>
      </c>
      <c r="I1505">
        <v>2</v>
      </c>
      <c r="J1505" t="s">
        <v>18</v>
      </c>
      <c r="K1505" s="36" t="s">
        <v>149</v>
      </c>
    </row>
    <row r="1506" spans="1:11" x14ac:dyDescent="0.25">
      <c r="A1506">
        <v>2938475</v>
      </c>
      <c r="B1506" s="1">
        <v>41105</v>
      </c>
      <c r="C1506" t="s">
        <v>11</v>
      </c>
      <c r="D1506" t="s">
        <v>12</v>
      </c>
      <c r="F1506">
        <v>0.95</v>
      </c>
      <c r="G1506" t="s">
        <v>149</v>
      </c>
      <c r="H1506">
        <v>1</v>
      </c>
      <c r="I1506">
        <v>1</v>
      </c>
      <c r="J1506" t="s">
        <v>14</v>
      </c>
      <c r="K1506" s="36" t="s">
        <v>149</v>
      </c>
    </row>
    <row r="1507" spans="1:11" x14ac:dyDescent="0.25">
      <c r="A1507">
        <v>197506862</v>
      </c>
      <c r="B1507" s="1">
        <v>43274</v>
      </c>
      <c r="C1507" t="s">
        <v>11</v>
      </c>
      <c r="D1507" t="s">
        <v>16</v>
      </c>
      <c r="E1507">
        <v>1</v>
      </c>
      <c r="F1507">
        <v>1</v>
      </c>
      <c r="G1507" t="s">
        <v>149</v>
      </c>
      <c r="H1507">
        <v>5</v>
      </c>
      <c r="I1507">
        <v>14</v>
      </c>
      <c r="J1507" t="s">
        <v>14</v>
      </c>
      <c r="K1507" s="36" t="s">
        <v>149</v>
      </c>
    </row>
    <row r="1508" spans="1:11" x14ac:dyDescent="0.25">
      <c r="A1508">
        <v>203316524</v>
      </c>
      <c r="B1508" s="1">
        <v>43299</v>
      </c>
      <c r="C1508" t="s">
        <v>11</v>
      </c>
      <c r="D1508" t="s">
        <v>16</v>
      </c>
      <c r="E1508">
        <v>1</v>
      </c>
      <c r="F1508">
        <v>1</v>
      </c>
      <c r="G1508" t="s">
        <v>148</v>
      </c>
      <c r="H1508">
        <v>2</v>
      </c>
      <c r="I1508">
        <v>2</v>
      </c>
      <c r="J1508" t="s">
        <v>22</v>
      </c>
      <c r="K1508" s="36" t="s">
        <v>149</v>
      </c>
    </row>
    <row r="1509" spans="1:11" x14ac:dyDescent="0.25">
      <c r="A1509">
        <v>15014382</v>
      </c>
      <c r="B1509" s="1">
        <v>41761</v>
      </c>
      <c r="C1509" t="s">
        <v>11</v>
      </c>
      <c r="D1509" t="s">
        <v>16</v>
      </c>
      <c r="E1509">
        <v>1</v>
      </c>
      <c r="F1509">
        <v>1</v>
      </c>
      <c r="G1509" t="s">
        <v>148</v>
      </c>
      <c r="H1509">
        <v>1</v>
      </c>
      <c r="I1509">
        <v>3</v>
      </c>
      <c r="J1509" t="s">
        <v>14</v>
      </c>
      <c r="K1509" s="36" t="s">
        <v>149</v>
      </c>
    </row>
    <row r="1510" spans="1:11" x14ac:dyDescent="0.25">
      <c r="A1510">
        <v>45070687</v>
      </c>
      <c r="B1510" s="1">
        <v>42272</v>
      </c>
      <c r="C1510" t="s">
        <v>11</v>
      </c>
      <c r="D1510" t="s">
        <v>16</v>
      </c>
      <c r="E1510">
        <v>1</v>
      </c>
      <c r="F1510">
        <v>0.91</v>
      </c>
      <c r="G1510" t="s">
        <v>149</v>
      </c>
      <c r="H1510">
        <v>3</v>
      </c>
      <c r="I1510">
        <v>4</v>
      </c>
      <c r="J1510" t="s">
        <v>22</v>
      </c>
      <c r="K1510" s="36" t="s">
        <v>149</v>
      </c>
    </row>
    <row r="1511" spans="1:11" x14ac:dyDescent="0.25">
      <c r="A1511">
        <v>101366752</v>
      </c>
      <c r="B1511" s="1">
        <v>42669</v>
      </c>
      <c r="C1511" t="s">
        <v>11</v>
      </c>
      <c r="D1511" t="s">
        <v>16</v>
      </c>
      <c r="E1511">
        <v>1</v>
      </c>
      <c r="F1511">
        <v>1</v>
      </c>
      <c r="G1511" t="s">
        <v>148</v>
      </c>
      <c r="H1511">
        <v>1</v>
      </c>
      <c r="I1511">
        <v>2</v>
      </c>
      <c r="J1511" t="s">
        <v>22</v>
      </c>
      <c r="K1511" s="36" t="s">
        <v>149</v>
      </c>
    </row>
    <row r="1512" spans="1:11" x14ac:dyDescent="0.25">
      <c r="A1512">
        <v>124352395</v>
      </c>
      <c r="B1512" s="1">
        <v>42830</v>
      </c>
      <c r="C1512" t="s">
        <v>11</v>
      </c>
      <c r="D1512" t="s">
        <v>16</v>
      </c>
      <c r="E1512">
        <v>1</v>
      </c>
      <c r="F1512">
        <v>1</v>
      </c>
      <c r="G1512" t="s">
        <v>149</v>
      </c>
      <c r="H1512">
        <v>1</v>
      </c>
      <c r="I1512">
        <v>1</v>
      </c>
      <c r="J1512" t="s">
        <v>14</v>
      </c>
      <c r="K1512" s="36" t="s">
        <v>149</v>
      </c>
    </row>
    <row r="1513" spans="1:11" x14ac:dyDescent="0.25">
      <c r="A1513">
        <v>34791891</v>
      </c>
      <c r="B1513" s="1">
        <v>42157</v>
      </c>
      <c r="C1513" t="s">
        <v>11</v>
      </c>
      <c r="D1513" t="s">
        <v>16</v>
      </c>
      <c r="E1513">
        <v>1</v>
      </c>
      <c r="F1513">
        <v>0.85</v>
      </c>
      <c r="G1513" t="s">
        <v>149</v>
      </c>
      <c r="H1513">
        <v>1</v>
      </c>
      <c r="I1513">
        <v>1</v>
      </c>
      <c r="J1513" t="s">
        <v>14</v>
      </c>
      <c r="K1513" s="36" t="s">
        <v>149</v>
      </c>
    </row>
    <row r="1514" spans="1:11" x14ac:dyDescent="0.25">
      <c r="A1514">
        <v>27751431</v>
      </c>
      <c r="B1514" s="1">
        <v>42049</v>
      </c>
      <c r="C1514" t="s">
        <v>25</v>
      </c>
      <c r="D1514" t="s">
        <v>16</v>
      </c>
      <c r="E1514">
        <v>0.7</v>
      </c>
      <c r="F1514">
        <v>1</v>
      </c>
      <c r="G1514" t="s">
        <v>148</v>
      </c>
      <c r="H1514">
        <v>1</v>
      </c>
      <c r="I1514">
        <v>1</v>
      </c>
      <c r="J1514" t="s">
        <v>18</v>
      </c>
      <c r="K1514" s="36" t="s">
        <v>149</v>
      </c>
    </row>
    <row r="1515" spans="1:11" x14ac:dyDescent="0.25">
      <c r="A1515">
        <v>200171094</v>
      </c>
      <c r="B1515" s="1">
        <v>43286</v>
      </c>
      <c r="C1515" t="s">
        <v>11</v>
      </c>
      <c r="D1515" t="s">
        <v>16</v>
      </c>
      <c r="E1515">
        <v>1</v>
      </c>
      <c r="F1515">
        <v>0.89</v>
      </c>
      <c r="G1515" t="s">
        <v>148</v>
      </c>
      <c r="H1515">
        <v>7</v>
      </c>
      <c r="I1515">
        <v>7</v>
      </c>
      <c r="J1515" t="s">
        <v>14</v>
      </c>
      <c r="K1515" s="36" t="s">
        <v>149</v>
      </c>
    </row>
    <row r="1516" spans="1:11" x14ac:dyDescent="0.25">
      <c r="A1516">
        <v>2868265</v>
      </c>
      <c r="B1516" s="1">
        <v>41098</v>
      </c>
      <c r="C1516" t="s">
        <v>11</v>
      </c>
      <c r="D1516" t="s">
        <v>21</v>
      </c>
      <c r="E1516">
        <v>0.73</v>
      </c>
      <c r="F1516">
        <v>0.43</v>
      </c>
      <c r="G1516" t="s">
        <v>148</v>
      </c>
      <c r="H1516">
        <v>1</v>
      </c>
      <c r="I1516">
        <v>2</v>
      </c>
      <c r="J1516" t="s">
        <v>14</v>
      </c>
      <c r="K1516" s="36" t="s">
        <v>149</v>
      </c>
    </row>
    <row r="1517" spans="1:11" x14ac:dyDescent="0.25">
      <c r="A1517">
        <v>200964141</v>
      </c>
      <c r="B1517" s="1">
        <v>43290</v>
      </c>
      <c r="C1517" t="s">
        <v>27</v>
      </c>
      <c r="D1517" t="s">
        <v>16</v>
      </c>
      <c r="E1517">
        <v>1</v>
      </c>
      <c r="F1517">
        <v>1</v>
      </c>
      <c r="G1517" t="s">
        <v>148</v>
      </c>
      <c r="H1517">
        <v>8</v>
      </c>
      <c r="I1517">
        <v>8</v>
      </c>
      <c r="J1517" t="s">
        <v>14</v>
      </c>
      <c r="K1517" s="36" t="s">
        <v>149</v>
      </c>
    </row>
    <row r="1518" spans="1:11" x14ac:dyDescent="0.25">
      <c r="A1518">
        <v>50719636</v>
      </c>
      <c r="B1518" s="1">
        <v>42345</v>
      </c>
      <c r="C1518" t="s">
        <v>11</v>
      </c>
      <c r="D1518" t="s">
        <v>16</v>
      </c>
      <c r="E1518">
        <v>1</v>
      </c>
      <c r="F1518">
        <v>0.98</v>
      </c>
      <c r="G1518" t="s">
        <v>148</v>
      </c>
      <c r="H1518">
        <v>2</v>
      </c>
      <c r="I1518">
        <v>2</v>
      </c>
      <c r="J1518" t="s">
        <v>14</v>
      </c>
      <c r="K1518" s="36" t="s">
        <v>149</v>
      </c>
    </row>
    <row r="1519" spans="1:11" x14ac:dyDescent="0.25">
      <c r="A1519">
        <v>33739457</v>
      </c>
      <c r="B1519" s="1">
        <v>42143</v>
      </c>
      <c r="C1519" t="s">
        <v>11</v>
      </c>
      <c r="D1519" t="s">
        <v>16</v>
      </c>
      <c r="E1519">
        <v>1</v>
      </c>
      <c r="F1519">
        <v>0.97</v>
      </c>
      <c r="G1519" t="s">
        <v>149</v>
      </c>
      <c r="H1519">
        <v>2</v>
      </c>
      <c r="I1519">
        <v>2</v>
      </c>
      <c r="J1519" t="s">
        <v>14</v>
      </c>
      <c r="K1519" s="36" t="s">
        <v>149</v>
      </c>
    </row>
    <row r="1520" spans="1:11" x14ac:dyDescent="0.25">
      <c r="A1520">
        <v>200653386</v>
      </c>
      <c r="B1520" s="1">
        <v>43288</v>
      </c>
      <c r="C1520" t="s">
        <v>11</v>
      </c>
      <c r="D1520" t="s">
        <v>16</v>
      </c>
      <c r="E1520">
        <v>1</v>
      </c>
      <c r="F1520">
        <v>0.5</v>
      </c>
      <c r="G1520" t="s">
        <v>148</v>
      </c>
      <c r="H1520">
        <v>1</v>
      </c>
      <c r="I1520">
        <v>4</v>
      </c>
      <c r="J1520" t="s">
        <v>14</v>
      </c>
      <c r="K1520" s="36" t="s">
        <v>149</v>
      </c>
    </row>
    <row r="1521" spans="1:11" x14ac:dyDescent="0.25">
      <c r="A1521">
        <v>53535785</v>
      </c>
      <c r="B1521" s="1">
        <v>42375</v>
      </c>
      <c r="C1521" t="s">
        <v>11</v>
      </c>
      <c r="D1521" t="s">
        <v>16</v>
      </c>
      <c r="E1521">
        <v>1</v>
      </c>
      <c r="F1521">
        <v>1</v>
      </c>
      <c r="G1521" t="s">
        <v>148</v>
      </c>
      <c r="H1521">
        <v>8</v>
      </c>
      <c r="I1521">
        <v>8</v>
      </c>
      <c r="J1521" t="s">
        <v>14</v>
      </c>
      <c r="K1521" s="36" t="s">
        <v>149</v>
      </c>
    </row>
    <row r="1522" spans="1:11" x14ac:dyDescent="0.25">
      <c r="A1522">
        <v>81628294</v>
      </c>
      <c r="B1522" s="1">
        <v>42555</v>
      </c>
      <c r="C1522" t="s">
        <v>45</v>
      </c>
      <c r="D1522" t="s">
        <v>21</v>
      </c>
      <c r="E1522">
        <v>1</v>
      </c>
      <c r="F1522">
        <v>0.2</v>
      </c>
      <c r="G1522" t="s">
        <v>148</v>
      </c>
      <c r="H1522">
        <v>1</v>
      </c>
      <c r="I1522">
        <v>3</v>
      </c>
      <c r="J1522" t="s">
        <v>14</v>
      </c>
      <c r="K1522" s="36" t="s">
        <v>149</v>
      </c>
    </row>
    <row r="1523" spans="1:11" x14ac:dyDescent="0.25">
      <c r="A1523">
        <v>202690608</v>
      </c>
      <c r="B1523" s="1">
        <v>43297</v>
      </c>
      <c r="C1523" t="s">
        <v>11</v>
      </c>
      <c r="D1523" t="s">
        <v>16</v>
      </c>
      <c r="E1523">
        <v>1</v>
      </c>
      <c r="F1523">
        <v>0.98</v>
      </c>
      <c r="G1523" t="s">
        <v>148</v>
      </c>
      <c r="H1523">
        <v>3</v>
      </c>
      <c r="I1523">
        <v>3</v>
      </c>
      <c r="J1523" t="s">
        <v>14</v>
      </c>
      <c r="K1523" s="36" t="s">
        <v>148</v>
      </c>
    </row>
    <row r="1524" spans="1:11" x14ac:dyDescent="0.25">
      <c r="A1524">
        <v>203236776</v>
      </c>
      <c r="B1524" s="1">
        <v>43299</v>
      </c>
      <c r="C1524" t="s">
        <v>27</v>
      </c>
      <c r="D1524" t="s">
        <v>16</v>
      </c>
      <c r="E1524">
        <v>1</v>
      </c>
      <c r="F1524">
        <v>1</v>
      </c>
      <c r="G1524" t="s">
        <v>149</v>
      </c>
      <c r="H1524">
        <v>1</v>
      </c>
      <c r="I1524">
        <v>1</v>
      </c>
      <c r="J1524" t="s">
        <v>14</v>
      </c>
      <c r="K1524" s="36" t="s">
        <v>149</v>
      </c>
    </row>
    <row r="1525" spans="1:11" x14ac:dyDescent="0.25">
      <c r="A1525">
        <v>14583316</v>
      </c>
      <c r="B1525" s="1">
        <v>41751</v>
      </c>
      <c r="C1525" t="s">
        <v>11</v>
      </c>
      <c r="D1525" t="s">
        <v>16</v>
      </c>
      <c r="E1525">
        <v>1</v>
      </c>
      <c r="F1525">
        <v>0.98</v>
      </c>
      <c r="G1525" t="s">
        <v>148</v>
      </c>
      <c r="H1525">
        <v>3</v>
      </c>
      <c r="I1525">
        <v>4</v>
      </c>
      <c r="J1525" t="s">
        <v>18</v>
      </c>
      <c r="K1525" s="36" t="s">
        <v>149</v>
      </c>
    </row>
    <row r="1526" spans="1:11" x14ac:dyDescent="0.25">
      <c r="A1526">
        <v>2627610</v>
      </c>
      <c r="B1526" s="1">
        <v>41073</v>
      </c>
      <c r="C1526" t="s">
        <v>41</v>
      </c>
      <c r="D1526" t="s">
        <v>12</v>
      </c>
      <c r="G1526" t="s">
        <v>148</v>
      </c>
      <c r="H1526">
        <v>1</v>
      </c>
      <c r="I1526">
        <v>1</v>
      </c>
      <c r="J1526" t="s">
        <v>14</v>
      </c>
      <c r="K1526" s="36" t="s">
        <v>149</v>
      </c>
    </row>
    <row r="1527" spans="1:11" x14ac:dyDescent="0.25">
      <c r="A1527">
        <v>196528632</v>
      </c>
      <c r="B1527" s="1">
        <v>43270</v>
      </c>
      <c r="C1527" t="s">
        <v>27</v>
      </c>
      <c r="D1527" t="s">
        <v>16</v>
      </c>
      <c r="E1527">
        <v>1</v>
      </c>
      <c r="F1527">
        <v>1</v>
      </c>
      <c r="G1527" t="s">
        <v>149</v>
      </c>
      <c r="H1527">
        <v>1</v>
      </c>
      <c r="I1527">
        <v>1</v>
      </c>
      <c r="J1527" t="s">
        <v>14</v>
      </c>
      <c r="K1527" s="36" t="s">
        <v>149</v>
      </c>
    </row>
    <row r="1528" spans="1:11" x14ac:dyDescent="0.25">
      <c r="A1528">
        <v>96204145</v>
      </c>
      <c r="B1528" s="1">
        <v>42634</v>
      </c>
      <c r="C1528" t="s">
        <v>11</v>
      </c>
      <c r="D1528" t="s">
        <v>16</v>
      </c>
      <c r="E1528">
        <v>1</v>
      </c>
      <c r="F1528">
        <v>0.99</v>
      </c>
      <c r="G1528" t="s">
        <v>149</v>
      </c>
      <c r="H1528">
        <v>5</v>
      </c>
      <c r="I1528">
        <v>6</v>
      </c>
      <c r="J1528" t="s">
        <v>14</v>
      </c>
      <c r="K1528" s="36" t="s">
        <v>149</v>
      </c>
    </row>
    <row r="1529" spans="1:11" x14ac:dyDescent="0.25">
      <c r="A1529">
        <v>125961798</v>
      </c>
      <c r="B1529" s="1">
        <v>42840</v>
      </c>
      <c r="C1529" t="s">
        <v>11</v>
      </c>
      <c r="D1529" t="s">
        <v>16</v>
      </c>
      <c r="E1529">
        <v>0.98</v>
      </c>
      <c r="F1529">
        <v>0.94</v>
      </c>
      <c r="G1529" t="s">
        <v>149</v>
      </c>
      <c r="H1529">
        <v>1</v>
      </c>
      <c r="I1529">
        <v>1</v>
      </c>
      <c r="J1529" t="s">
        <v>14</v>
      </c>
      <c r="K1529" s="36" t="s">
        <v>149</v>
      </c>
    </row>
    <row r="1530" spans="1:11" x14ac:dyDescent="0.25">
      <c r="A1530">
        <v>25601630</v>
      </c>
      <c r="B1530" s="1">
        <v>42008</v>
      </c>
      <c r="C1530" t="s">
        <v>11</v>
      </c>
      <c r="D1530" t="s">
        <v>12</v>
      </c>
      <c r="F1530">
        <v>0</v>
      </c>
      <c r="G1530" t="s">
        <v>148</v>
      </c>
      <c r="H1530">
        <v>1</v>
      </c>
      <c r="I1530">
        <v>6</v>
      </c>
      <c r="J1530" t="s">
        <v>14</v>
      </c>
      <c r="K1530" s="36" t="s">
        <v>148</v>
      </c>
    </row>
    <row r="1531" spans="1:11" x14ac:dyDescent="0.25">
      <c r="A1531">
        <v>33764591</v>
      </c>
      <c r="B1531" s="1">
        <v>42143</v>
      </c>
      <c r="C1531" t="s">
        <v>11</v>
      </c>
      <c r="D1531" t="s">
        <v>16</v>
      </c>
      <c r="E1531">
        <v>1</v>
      </c>
      <c r="F1531">
        <v>0.97</v>
      </c>
      <c r="G1531" t="s">
        <v>149</v>
      </c>
      <c r="H1531">
        <v>5</v>
      </c>
      <c r="I1531">
        <v>6</v>
      </c>
      <c r="J1531" t="s">
        <v>14</v>
      </c>
      <c r="K1531" s="36" t="s">
        <v>149</v>
      </c>
    </row>
    <row r="1532" spans="1:11" x14ac:dyDescent="0.25">
      <c r="A1532">
        <v>20295911</v>
      </c>
      <c r="B1532" s="1">
        <v>41871</v>
      </c>
      <c r="C1532" t="s">
        <v>11</v>
      </c>
      <c r="D1532" t="s">
        <v>21</v>
      </c>
      <c r="E1532">
        <v>0.5</v>
      </c>
      <c r="F1532">
        <v>0.11</v>
      </c>
      <c r="G1532" t="s">
        <v>148</v>
      </c>
      <c r="H1532">
        <v>1</v>
      </c>
      <c r="I1532">
        <v>1</v>
      </c>
      <c r="J1532" t="s">
        <v>14</v>
      </c>
      <c r="K1532" s="36" t="s">
        <v>149</v>
      </c>
    </row>
    <row r="1533" spans="1:11" x14ac:dyDescent="0.25">
      <c r="A1533">
        <v>201605043</v>
      </c>
      <c r="B1533" s="1">
        <v>43292</v>
      </c>
      <c r="C1533" t="s">
        <v>11</v>
      </c>
      <c r="D1533" t="s">
        <v>16</v>
      </c>
      <c r="E1533">
        <v>1</v>
      </c>
      <c r="F1533">
        <v>1</v>
      </c>
      <c r="G1533" t="s">
        <v>149</v>
      </c>
      <c r="H1533">
        <v>1</v>
      </c>
      <c r="I1533">
        <v>2</v>
      </c>
      <c r="J1533" t="s">
        <v>22</v>
      </c>
      <c r="K1533" s="36" t="s">
        <v>149</v>
      </c>
    </row>
    <row r="1534" spans="1:11" x14ac:dyDescent="0.25">
      <c r="A1534">
        <v>58180200</v>
      </c>
      <c r="B1534" s="1">
        <v>42410</v>
      </c>
      <c r="C1534" t="s">
        <v>11</v>
      </c>
      <c r="D1534" t="s">
        <v>16</v>
      </c>
      <c r="E1534">
        <v>1</v>
      </c>
      <c r="F1534">
        <v>1</v>
      </c>
      <c r="G1534" t="s">
        <v>148</v>
      </c>
      <c r="H1534">
        <v>5</v>
      </c>
      <c r="I1534">
        <v>6</v>
      </c>
      <c r="J1534" t="s">
        <v>14</v>
      </c>
      <c r="K1534" s="36" t="s">
        <v>149</v>
      </c>
    </row>
    <row r="1535" spans="1:11" x14ac:dyDescent="0.25">
      <c r="A1535">
        <v>172334496</v>
      </c>
      <c r="B1535" s="1">
        <v>43139</v>
      </c>
      <c r="C1535" t="s">
        <v>11</v>
      </c>
      <c r="D1535" t="s">
        <v>16</v>
      </c>
      <c r="E1535">
        <v>1</v>
      </c>
      <c r="F1535">
        <v>1</v>
      </c>
      <c r="G1535" t="s">
        <v>148</v>
      </c>
      <c r="H1535">
        <v>1</v>
      </c>
      <c r="I1535">
        <v>1</v>
      </c>
      <c r="J1535" t="s">
        <v>14</v>
      </c>
      <c r="K1535" s="36" t="s">
        <v>149</v>
      </c>
    </row>
    <row r="1536" spans="1:11" x14ac:dyDescent="0.25">
      <c r="A1536">
        <v>27901899</v>
      </c>
      <c r="B1536" s="1">
        <v>42052</v>
      </c>
      <c r="C1536" t="s">
        <v>11</v>
      </c>
      <c r="D1536" t="s">
        <v>12</v>
      </c>
      <c r="G1536" t="s">
        <v>148</v>
      </c>
      <c r="H1536">
        <v>1</v>
      </c>
      <c r="I1536">
        <v>1</v>
      </c>
      <c r="J1536" t="s">
        <v>14</v>
      </c>
      <c r="K1536" s="36" t="s">
        <v>149</v>
      </c>
    </row>
    <row r="1537" spans="1:11" x14ac:dyDescent="0.25">
      <c r="A1537">
        <v>17499500</v>
      </c>
      <c r="B1537" s="1">
        <v>41821</v>
      </c>
      <c r="C1537" t="s">
        <v>11</v>
      </c>
      <c r="D1537" t="s">
        <v>16</v>
      </c>
      <c r="E1537">
        <v>0.97</v>
      </c>
      <c r="F1537">
        <v>1</v>
      </c>
      <c r="G1537" t="s">
        <v>148</v>
      </c>
      <c r="H1537">
        <v>116</v>
      </c>
      <c r="I1537">
        <v>130</v>
      </c>
      <c r="J1537" t="s">
        <v>18</v>
      </c>
      <c r="K1537" s="36" t="s">
        <v>149</v>
      </c>
    </row>
    <row r="1538" spans="1:11" x14ac:dyDescent="0.25">
      <c r="A1538">
        <v>204908055</v>
      </c>
      <c r="B1538" s="1">
        <v>43306</v>
      </c>
      <c r="C1538" t="s">
        <v>11</v>
      </c>
      <c r="D1538" t="s">
        <v>16</v>
      </c>
      <c r="E1538">
        <v>1</v>
      </c>
      <c r="F1538">
        <v>1</v>
      </c>
      <c r="G1538" t="s">
        <v>148</v>
      </c>
      <c r="H1538">
        <v>2</v>
      </c>
      <c r="I1538">
        <v>2</v>
      </c>
      <c r="J1538" t="s">
        <v>14</v>
      </c>
      <c r="K1538" s="36" t="s">
        <v>149</v>
      </c>
    </row>
    <row r="1539" spans="1:11" x14ac:dyDescent="0.25">
      <c r="A1539">
        <v>30226717</v>
      </c>
      <c r="B1539" s="1">
        <v>42092</v>
      </c>
      <c r="C1539" t="s">
        <v>11</v>
      </c>
      <c r="D1539" t="s">
        <v>12</v>
      </c>
      <c r="G1539" t="s">
        <v>148</v>
      </c>
      <c r="H1539">
        <v>1</v>
      </c>
      <c r="I1539">
        <v>3</v>
      </c>
      <c r="J1539" t="s">
        <v>18</v>
      </c>
      <c r="K1539" s="36" t="s">
        <v>149</v>
      </c>
    </row>
    <row r="1540" spans="1:11" x14ac:dyDescent="0.25">
      <c r="A1540">
        <v>86377147</v>
      </c>
      <c r="B1540" s="1">
        <v>42578</v>
      </c>
      <c r="C1540" t="s">
        <v>11</v>
      </c>
      <c r="D1540" t="s">
        <v>16</v>
      </c>
      <c r="E1540">
        <v>1</v>
      </c>
      <c r="F1540">
        <v>0.98</v>
      </c>
      <c r="G1540" t="s">
        <v>149</v>
      </c>
      <c r="H1540">
        <v>1</v>
      </c>
      <c r="I1540">
        <v>1</v>
      </c>
      <c r="J1540" t="s">
        <v>18</v>
      </c>
      <c r="K1540" s="36" t="s">
        <v>149</v>
      </c>
    </row>
    <row r="1541" spans="1:11" x14ac:dyDescent="0.25">
      <c r="A1541">
        <v>48694846</v>
      </c>
      <c r="B1541" s="1">
        <v>42318</v>
      </c>
      <c r="C1541" t="s">
        <v>11</v>
      </c>
      <c r="D1541" t="s">
        <v>12</v>
      </c>
      <c r="G1541" t="s">
        <v>148</v>
      </c>
      <c r="H1541">
        <v>1</v>
      </c>
      <c r="I1541">
        <v>1</v>
      </c>
      <c r="J1541" t="s">
        <v>14</v>
      </c>
      <c r="K1541" s="36" t="s">
        <v>149</v>
      </c>
    </row>
    <row r="1542" spans="1:11" x14ac:dyDescent="0.25">
      <c r="A1542">
        <v>48521265</v>
      </c>
      <c r="B1542" s="1">
        <v>42316</v>
      </c>
      <c r="C1542" t="s">
        <v>11</v>
      </c>
      <c r="D1542" t="s">
        <v>21</v>
      </c>
      <c r="E1542">
        <v>0.7</v>
      </c>
      <c r="F1542">
        <v>0</v>
      </c>
      <c r="G1542" t="s">
        <v>148</v>
      </c>
      <c r="H1542">
        <v>1</v>
      </c>
      <c r="I1542">
        <v>1</v>
      </c>
      <c r="J1542" t="s">
        <v>14</v>
      </c>
      <c r="K1542" s="36" t="s">
        <v>149</v>
      </c>
    </row>
    <row r="1543" spans="1:11" x14ac:dyDescent="0.25">
      <c r="A1543">
        <v>115534677</v>
      </c>
      <c r="B1543" s="1">
        <v>42774</v>
      </c>
      <c r="C1543" t="s">
        <v>11</v>
      </c>
      <c r="D1543" t="s">
        <v>16</v>
      </c>
      <c r="E1543">
        <v>1</v>
      </c>
      <c r="F1543">
        <v>1</v>
      </c>
      <c r="G1543" t="s">
        <v>148</v>
      </c>
      <c r="H1543">
        <v>2</v>
      </c>
      <c r="I1543">
        <v>3</v>
      </c>
      <c r="J1543" t="s">
        <v>22</v>
      </c>
      <c r="K1543" s="36" t="s">
        <v>149</v>
      </c>
    </row>
    <row r="1544" spans="1:11" x14ac:dyDescent="0.25">
      <c r="A1544">
        <v>130211899</v>
      </c>
      <c r="B1544" s="1">
        <v>42869</v>
      </c>
      <c r="C1544" t="s">
        <v>11</v>
      </c>
      <c r="D1544" t="s">
        <v>12</v>
      </c>
      <c r="G1544" t="s">
        <v>27</v>
      </c>
      <c r="H1544">
        <v>4</v>
      </c>
      <c r="I1544">
        <v>4</v>
      </c>
      <c r="J1544" t="s">
        <v>14</v>
      </c>
      <c r="K1544" s="36" t="s">
        <v>149</v>
      </c>
    </row>
    <row r="1545" spans="1:11" x14ac:dyDescent="0.25">
      <c r="A1545">
        <v>205454809</v>
      </c>
      <c r="B1545" s="1">
        <v>43308</v>
      </c>
      <c r="C1545" t="s">
        <v>34</v>
      </c>
      <c r="D1545" t="s">
        <v>16</v>
      </c>
      <c r="E1545">
        <v>1</v>
      </c>
      <c r="F1545">
        <v>0.98</v>
      </c>
      <c r="G1545" t="s">
        <v>149</v>
      </c>
      <c r="H1545">
        <v>4</v>
      </c>
      <c r="I1545">
        <v>6</v>
      </c>
      <c r="J1545" t="s">
        <v>14</v>
      </c>
      <c r="K1545" s="36" t="s">
        <v>149</v>
      </c>
    </row>
    <row r="1546" spans="1:11" x14ac:dyDescent="0.25">
      <c r="A1546">
        <v>193814681</v>
      </c>
      <c r="B1546" s="1">
        <v>43257</v>
      </c>
      <c r="C1546" t="s">
        <v>11</v>
      </c>
      <c r="D1546" t="s">
        <v>16</v>
      </c>
      <c r="E1546">
        <v>1</v>
      </c>
      <c r="F1546">
        <v>0.98</v>
      </c>
      <c r="G1546" t="s">
        <v>148</v>
      </c>
      <c r="H1546">
        <v>9</v>
      </c>
      <c r="I1546">
        <v>9</v>
      </c>
      <c r="J1546" t="s">
        <v>14</v>
      </c>
      <c r="K1546" s="36" t="s">
        <v>149</v>
      </c>
    </row>
    <row r="1547" spans="1:11" x14ac:dyDescent="0.25">
      <c r="A1547">
        <v>35794102</v>
      </c>
      <c r="B1547" s="1">
        <v>42169</v>
      </c>
      <c r="C1547" t="s">
        <v>11</v>
      </c>
      <c r="D1547" t="s">
        <v>17</v>
      </c>
      <c r="E1547">
        <v>1</v>
      </c>
      <c r="F1547">
        <v>0.9</v>
      </c>
      <c r="G1547" t="s">
        <v>149</v>
      </c>
      <c r="H1547">
        <v>1</v>
      </c>
      <c r="I1547">
        <v>1</v>
      </c>
      <c r="J1547" t="s">
        <v>14</v>
      </c>
      <c r="K1547" s="36" t="s">
        <v>149</v>
      </c>
    </row>
    <row r="1548" spans="1:11" x14ac:dyDescent="0.25">
      <c r="A1548">
        <v>202764267</v>
      </c>
      <c r="B1548" s="1">
        <v>43297</v>
      </c>
      <c r="C1548" t="s">
        <v>11</v>
      </c>
      <c r="D1548" t="s">
        <v>16</v>
      </c>
      <c r="E1548">
        <v>1</v>
      </c>
      <c r="F1548">
        <v>0.95</v>
      </c>
      <c r="G1548" t="s">
        <v>149</v>
      </c>
      <c r="H1548">
        <v>1</v>
      </c>
      <c r="I1548">
        <v>3</v>
      </c>
      <c r="J1548" t="s">
        <v>14</v>
      </c>
      <c r="K1548" s="36" t="s">
        <v>149</v>
      </c>
    </row>
    <row r="1549" spans="1:11" x14ac:dyDescent="0.25">
      <c r="A1549">
        <v>10648744</v>
      </c>
      <c r="B1549" s="1">
        <v>41624</v>
      </c>
      <c r="C1549" t="s">
        <v>27</v>
      </c>
      <c r="D1549" t="s">
        <v>16</v>
      </c>
      <c r="E1549">
        <v>1</v>
      </c>
      <c r="F1549">
        <v>0.95</v>
      </c>
      <c r="G1549" t="s">
        <v>149</v>
      </c>
      <c r="H1549">
        <v>4</v>
      </c>
      <c r="I1549">
        <v>5</v>
      </c>
      <c r="J1549" t="s">
        <v>18</v>
      </c>
      <c r="K1549" s="36" t="s">
        <v>149</v>
      </c>
    </row>
    <row r="1550" spans="1:11" x14ac:dyDescent="0.25">
      <c r="A1550">
        <v>1496172</v>
      </c>
      <c r="B1550" s="1">
        <v>40889</v>
      </c>
      <c r="C1550" t="s">
        <v>27</v>
      </c>
      <c r="D1550" t="s">
        <v>16</v>
      </c>
      <c r="E1550">
        <v>1</v>
      </c>
      <c r="F1550">
        <v>0.94</v>
      </c>
      <c r="G1550" t="s">
        <v>149</v>
      </c>
      <c r="H1550">
        <v>4</v>
      </c>
      <c r="I1550">
        <v>4</v>
      </c>
      <c r="J1550" t="s">
        <v>14</v>
      </c>
      <c r="K1550" s="36" t="s">
        <v>149</v>
      </c>
    </row>
    <row r="1551" spans="1:11" x14ac:dyDescent="0.25">
      <c r="A1551">
        <v>194967006</v>
      </c>
      <c r="B1551" s="1">
        <v>43262</v>
      </c>
      <c r="C1551" t="s">
        <v>27</v>
      </c>
      <c r="D1551" t="s">
        <v>16</v>
      </c>
      <c r="E1551">
        <v>1</v>
      </c>
      <c r="F1551">
        <v>1</v>
      </c>
      <c r="G1551" t="s">
        <v>149</v>
      </c>
      <c r="H1551">
        <v>1</v>
      </c>
      <c r="I1551">
        <v>2</v>
      </c>
      <c r="J1551" t="s">
        <v>14</v>
      </c>
      <c r="K1551" s="36" t="s">
        <v>149</v>
      </c>
    </row>
    <row r="1552" spans="1:11" x14ac:dyDescent="0.25">
      <c r="A1552">
        <v>33101205</v>
      </c>
      <c r="B1552" s="1">
        <v>42135</v>
      </c>
      <c r="C1552" t="s">
        <v>11</v>
      </c>
      <c r="D1552" t="s">
        <v>17</v>
      </c>
      <c r="E1552">
        <v>1</v>
      </c>
      <c r="F1552">
        <v>0.69</v>
      </c>
      <c r="G1552" t="s">
        <v>149</v>
      </c>
      <c r="H1552">
        <v>1</v>
      </c>
      <c r="I1552">
        <v>10</v>
      </c>
      <c r="J1552" t="s">
        <v>14</v>
      </c>
      <c r="K1552" s="36" t="s">
        <v>149</v>
      </c>
    </row>
    <row r="1553" spans="1:11" x14ac:dyDescent="0.25">
      <c r="A1553">
        <v>206174399</v>
      </c>
      <c r="B1553" s="1">
        <v>43311</v>
      </c>
      <c r="C1553" t="s">
        <v>27</v>
      </c>
      <c r="D1553" t="s">
        <v>12</v>
      </c>
      <c r="F1553">
        <v>0.72</v>
      </c>
      <c r="G1553" t="s">
        <v>149</v>
      </c>
      <c r="H1553">
        <v>1</v>
      </c>
      <c r="I1553">
        <v>1</v>
      </c>
      <c r="J1553" t="s">
        <v>14</v>
      </c>
      <c r="K1553" s="36" t="s">
        <v>149</v>
      </c>
    </row>
    <row r="1554" spans="1:11" x14ac:dyDescent="0.25">
      <c r="A1554">
        <v>1610565</v>
      </c>
      <c r="B1554" s="1">
        <v>40923</v>
      </c>
      <c r="C1554" t="s">
        <v>11</v>
      </c>
      <c r="D1554" t="s">
        <v>16</v>
      </c>
      <c r="E1554">
        <v>1</v>
      </c>
      <c r="F1554">
        <v>0.94</v>
      </c>
      <c r="G1554" t="s">
        <v>149</v>
      </c>
      <c r="H1554">
        <v>1</v>
      </c>
      <c r="I1554">
        <v>1</v>
      </c>
      <c r="J1554" t="s">
        <v>14</v>
      </c>
      <c r="K1554" s="36" t="s">
        <v>149</v>
      </c>
    </row>
    <row r="1555" spans="1:11" x14ac:dyDescent="0.25">
      <c r="A1555">
        <v>460240</v>
      </c>
      <c r="B1555" s="1">
        <v>40626</v>
      </c>
      <c r="C1555" t="s">
        <v>11</v>
      </c>
      <c r="D1555" t="s">
        <v>16</v>
      </c>
      <c r="E1555">
        <v>1</v>
      </c>
      <c r="F1555">
        <v>0.94</v>
      </c>
      <c r="G1555" t="s">
        <v>148</v>
      </c>
      <c r="H1555">
        <v>1</v>
      </c>
      <c r="I1555">
        <v>3</v>
      </c>
      <c r="J1555" t="s">
        <v>14</v>
      </c>
      <c r="K1555" s="36" t="s">
        <v>149</v>
      </c>
    </row>
    <row r="1556" spans="1:11" x14ac:dyDescent="0.25">
      <c r="A1556">
        <v>207213961</v>
      </c>
      <c r="B1556" s="1">
        <v>43315</v>
      </c>
      <c r="C1556" t="s">
        <v>27</v>
      </c>
      <c r="D1556" t="s">
        <v>16</v>
      </c>
      <c r="E1556">
        <v>1</v>
      </c>
      <c r="F1556">
        <v>1</v>
      </c>
      <c r="G1556" t="s">
        <v>148</v>
      </c>
      <c r="H1556">
        <v>1</v>
      </c>
      <c r="I1556">
        <v>1</v>
      </c>
      <c r="J1556" t="s">
        <v>14</v>
      </c>
      <c r="K1556" s="36" t="s">
        <v>149</v>
      </c>
    </row>
    <row r="1557" spans="1:11" x14ac:dyDescent="0.25">
      <c r="A1557">
        <v>181985578</v>
      </c>
      <c r="B1557" s="1">
        <v>43192</v>
      </c>
      <c r="C1557" t="s">
        <v>11</v>
      </c>
      <c r="D1557" t="s">
        <v>17</v>
      </c>
      <c r="E1557">
        <v>1</v>
      </c>
      <c r="F1557">
        <v>1</v>
      </c>
      <c r="G1557" t="s">
        <v>148</v>
      </c>
      <c r="H1557">
        <v>2</v>
      </c>
      <c r="I1557">
        <v>2</v>
      </c>
      <c r="J1557" t="s">
        <v>14</v>
      </c>
      <c r="K1557" s="36" t="s">
        <v>149</v>
      </c>
    </row>
    <row r="1558" spans="1:11" x14ac:dyDescent="0.25">
      <c r="A1558">
        <v>115053570</v>
      </c>
      <c r="B1558" s="1">
        <v>42771</v>
      </c>
      <c r="C1558" t="s">
        <v>11</v>
      </c>
      <c r="D1558" t="s">
        <v>16</v>
      </c>
      <c r="E1558">
        <v>1</v>
      </c>
      <c r="F1558">
        <v>0.96</v>
      </c>
      <c r="G1558" t="s">
        <v>149</v>
      </c>
      <c r="H1558">
        <v>2</v>
      </c>
      <c r="I1558">
        <v>12</v>
      </c>
      <c r="J1558" t="s">
        <v>14</v>
      </c>
      <c r="K1558" s="36" t="s">
        <v>149</v>
      </c>
    </row>
    <row r="1559" spans="1:11" x14ac:dyDescent="0.25">
      <c r="A1559">
        <v>212960619</v>
      </c>
      <c r="B1559" s="1">
        <v>43344</v>
      </c>
      <c r="C1559" t="s">
        <v>11</v>
      </c>
      <c r="D1559" t="s">
        <v>16</v>
      </c>
      <c r="E1559">
        <v>0.97</v>
      </c>
      <c r="F1559">
        <v>1</v>
      </c>
      <c r="G1559" t="s">
        <v>148</v>
      </c>
      <c r="H1559">
        <v>11</v>
      </c>
      <c r="I1559">
        <v>13</v>
      </c>
      <c r="J1559" t="s">
        <v>18</v>
      </c>
      <c r="K1559" s="36" t="s">
        <v>149</v>
      </c>
    </row>
    <row r="1560" spans="1:11" x14ac:dyDescent="0.25">
      <c r="A1560">
        <v>44985856</v>
      </c>
      <c r="B1560" s="1">
        <v>42271</v>
      </c>
      <c r="C1560" t="s">
        <v>11</v>
      </c>
      <c r="D1560" t="s">
        <v>16</v>
      </c>
      <c r="E1560">
        <v>1</v>
      </c>
      <c r="F1560">
        <v>0.92</v>
      </c>
      <c r="G1560" t="s">
        <v>149</v>
      </c>
      <c r="H1560">
        <v>2</v>
      </c>
      <c r="I1560">
        <v>4</v>
      </c>
      <c r="J1560" t="s">
        <v>14</v>
      </c>
      <c r="K1560" s="36" t="s">
        <v>149</v>
      </c>
    </row>
    <row r="1561" spans="1:11" x14ac:dyDescent="0.25">
      <c r="A1561">
        <v>198579069</v>
      </c>
      <c r="B1561" s="1">
        <v>43279</v>
      </c>
      <c r="C1561" t="s">
        <v>11</v>
      </c>
      <c r="D1561" t="s">
        <v>16</v>
      </c>
      <c r="E1561">
        <v>0.88</v>
      </c>
      <c r="F1561">
        <v>1</v>
      </c>
      <c r="G1561" t="s">
        <v>149</v>
      </c>
      <c r="H1561">
        <v>16</v>
      </c>
      <c r="I1561">
        <v>16</v>
      </c>
      <c r="J1561" t="s">
        <v>14</v>
      </c>
      <c r="K1561" s="36" t="s">
        <v>148</v>
      </c>
    </row>
    <row r="1562" spans="1:11" x14ac:dyDescent="0.25">
      <c r="A1562">
        <v>186971420</v>
      </c>
      <c r="B1562" s="1">
        <v>43219</v>
      </c>
      <c r="C1562" t="s">
        <v>11</v>
      </c>
      <c r="D1562" t="s">
        <v>12</v>
      </c>
      <c r="G1562" t="s">
        <v>27</v>
      </c>
      <c r="H1562">
        <v>7</v>
      </c>
      <c r="I1562">
        <v>8</v>
      </c>
      <c r="J1562" t="s">
        <v>14</v>
      </c>
      <c r="K1562" s="36" t="s">
        <v>149</v>
      </c>
    </row>
    <row r="1563" spans="1:11" x14ac:dyDescent="0.25">
      <c r="A1563">
        <v>65347149</v>
      </c>
      <c r="B1563" s="1">
        <v>42461</v>
      </c>
      <c r="C1563" t="s">
        <v>11</v>
      </c>
      <c r="D1563" t="s">
        <v>16</v>
      </c>
      <c r="E1563">
        <v>0.97</v>
      </c>
      <c r="F1563">
        <v>0.24</v>
      </c>
      <c r="G1563" t="s">
        <v>149</v>
      </c>
      <c r="H1563">
        <v>6</v>
      </c>
      <c r="I1563">
        <v>7</v>
      </c>
      <c r="J1563" t="s">
        <v>14</v>
      </c>
      <c r="K1563" s="36" t="s">
        <v>149</v>
      </c>
    </row>
    <row r="1564" spans="1:11" x14ac:dyDescent="0.25">
      <c r="A1564">
        <v>210255839</v>
      </c>
      <c r="B1564" s="1">
        <v>43330</v>
      </c>
      <c r="C1564" t="s">
        <v>11</v>
      </c>
      <c r="D1564" t="s">
        <v>16</v>
      </c>
      <c r="E1564">
        <v>1</v>
      </c>
      <c r="F1564">
        <v>0.98</v>
      </c>
      <c r="G1564" t="s">
        <v>148</v>
      </c>
      <c r="H1564">
        <v>2</v>
      </c>
      <c r="I1564">
        <v>2</v>
      </c>
      <c r="J1564" t="s">
        <v>22</v>
      </c>
      <c r="K1564" s="36" t="s">
        <v>149</v>
      </c>
    </row>
    <row r="1565" spans="1:11" x14ac:dyDescent="0.25">
      <c r="A1565">
        <v>210584350</v>
      </c>
      <c r="B1565" s="1">
        <v>43331</v>
      </c>
      <c r="C1565" t="s">
        <v>27</v>
      </c>
      <c r="D1565" t="s">
        <v>16</v>
      </c>
      <c r="E1565">
        <v>1</v>
      </c>
      <c r="F1565">
        <v>0.99</v>
      </c>
      <c r="G1565" t="s">
        <v>27</v>
      </c>
      <c r="H1565">
        <v>211</v>
      </c>
      <c r="I1565">
        <v>234</v>
      </c>
      <c r="J1565" t="s">
        <v>14</v>
      </c>
      <c r="K1565" s="36" t="s">
        <v>149</v>
      </c>
    </row>
    <row r="1566" spans="1:11" x14ac:dyDescent="0.25">
      <c r="A1566">
        <v>24769692</v>
      </c>
      <c r="B1566" s="1">
        <v>41985</v>
      </c>
      <c r="C1566" t="s">
        <v>27</v>
      </c>
      <c r="D1566" t="s">
        <v>16</v>
      </c>
      <c r="E1566">
        <v>1</v>
      </c>
      <c r="F1566">
        <v>0.92</v>
      </c>
      <c r="G1566" t="s">
        <v>148</v>
      </c>
      <c r="H1566">
        <v>3</v>
      </c>
      <c r="I1566">
        <v>3</v>
      </c>
      <c r="J1566" t="s">
        <v>14</v>
      </c>
      <c r="K1566" s="36" t="s">
        <v>149</v>
      </c>
    </row>
    <row r="1567" spans="1:11" x14ac:dyDescent="0.25">
      <c r="A1567">
        <v>213488532</v>
      </c>
      <c r="B1567" s="1">
        <v>43347</v>
      </c>
      <c r="C1567" t="s">
        <v>11</v>
      </c>
      <c r="D1567" t="s">
        <v>16</v>
      </c>
      <c r="E1567">
        <v>1</v>
      </c>
      <c r="F1567">
        <v>1</v>
      </c>
      <c r="G1567" t="s">
        <v>149</v>
      </c>
      <c r="H1567">
        <v>2</v>
      </c>
      <c r="I1567">
        <v>2</v>
      </c>
      <c r="J1567" t="s">
        <v>14</v>
      </c>
      <c r="K1567" s="36" t="s">
        <v>149</v>
      </c>
    </row>
    <row r="1568" spans="1:11" x14ac:dyDescent="0.25">
      <c r="A1568">
        <v>213555462</v>
      </c>
      <c r="B1568" s="1">
        <v>43347</v>
      </c>
      <c r="C1568" t="s">
        <v>11</v>
      </c>
      <c r="D1568" t="s">
        <v>17</v>
      </c>
      <c r="E1568">
        <v>1</v>
      </c>
      <c r="F1568">
        <v>1</v>
      </c>
      <c r="G1568" t="s">
        <v>148</v>
      </c>
      <c r="H1568">
        <v>1</v>
      </c>
      <c r="I1568">
        <v>1</v>
      </c>
      <c r="J1568" t="s">
        <v>14</v>
      </c>
      <c r="K1568" s="36" t="s">
        <v>149</v>
      </c>
    </row>
    <row r="1569" spans="1:11" x14ac:dyDescent="0.25">
      <c r="A1569">
        <v>213577311</v>
      </c>
      <c r="B1569" s="1">
        <v>43347</v>
      </c>
      <c r="C1569" t="s">
        <v>11</v>
      </c>
      <c r="D1569" t="s">
        <v>16</v>
      </c>
      <c r="E1569">
        <v>1</v>
      </c>
      <c r="F1569">
        <v>1</v>
      </c>
      <c r="G1569" t="s">
        <v>148</v>
      </c>
      <c r="H1569">
        <v>1</v>
      </c>
      <c r="I1569">
        <v>1</v>
      </c>
      <c r="J1569" t="s">
        <v>14</v>
      </c>
      <c r="K1569" s="36" t="s">
        <v>149</v>
      </c>
    </row>
    <row r="1570" spans="1:11" x14ac:dyDescent="0.25">
      <c r="A1570">
        <v>212572141</v>
      </c>
      <c r="B1570" s="1">
        <v>43342</v>
      </c>
      <c r="C1570" t="s">
        <v>11</v>
      </c>
      <c r="D1570" t="s">
        <v>16</v>
      </c>
      <c r="E1570">
        <v>1</v>
      </c>
      <c r="F1570">
        <v>1</v>
      </c>
      <c r="G1570" t="s">
        <v>149</v>
      </c>
      <c r="H1570">
        <v>13</v>
      </c>
      <c r="I1570">
        <v>13</v>
      </c>
      <c r="J1570" t="s">
        <v>18</v>
      </c>
      <c r="K1570" s="36" t="s">
        <v>149</v>
      </c>
    </row>
    <row r="1571" spans="1:11" x14ac:dyDescent="0.25">
      <c r="A1571">
        <v>213671081</v>
      </c>
      <c r="B1571" s="1">
        <v>43348</v>
      </c>
      <c r="C1571" t="s">
        <v>27</v>
      </c>
      <c r="D1571" t="s">
        <v>16</v>
      </c>
      <c r="E1571">
        <v>1</v>
      </c>
      <c r="F1571">
        <v>1</v>
      </c>
      <c r="G1571" t="s">
        <v>149</v>
      </c>
      <c r="H1571">
        <v>4</v>
      </c>
      <c r="I1571">
        <v>4</v>
      </c>
      <c r="J1571" t="s">
        <v>14</v>
      </c>
      <c r="K1571" s="36" t="s">
        <v>149</v>
      </c>
    </row>
    <row r="1572" spans="1:11" x14ac:dyDescent="0.25">
      <c r="A1572">
        <v>79047367</v>
      </c>
      <c r="B1572" s="1">
        <v>42542</v>
      </c>
      <c r="C1572" t="s">
        <v>11</v>
      </c>
      <c r="D1572" t="s">
        <v>16</v>
      </c>
      <c r="E1572">
        <v>1</v>
      </c>
      <c r="F1572">
        <v>1</v>
      </c>
      <c r="G1572" t="s">
        <v>27</v>
      </c>
      <c r="H1572">
        <v>4</v>
      </c>
      <c r="I1572">
        <v>4</v>
      </c>
      <c r="J1572" t="s">
        <v>14</v>
      </c>
      <c r="K1572" s="36" t="s">
        <v>149</v>
      </c>
    </row>
    <row r="1573" spans="1:11" x14ac:dyDescent="0.25">
      <c r="A1573">
        <v>137289804</v>
      </c>
      <c r="B1573" s="1">
        <v>42913</v>
      </c>
      <c r="C1573" t="s">
        <v>11</v>
      </c>
      <c r="D1573" t="s">
        <v>16</v>
      </c>
      <c r="E1573">
        <v>1</v>
      </c>
      <c r="F1573">
        <v>0.75</v>
      </c>
      <c r="G1573" t="s">
        <v>148</v>
      </c>
      <c r="H1573">
        <v>1</v>
      </c>
      <c r="I1573">
        <v>1</v>
      </c>
      <c r="J1573" t="s">
        <v>14</v>
      </c>
      <c r="K1573" s="36" t="s">
        <v>149</v>
      </c>
    </row>
    <row r="1574" spans="1:11" x14ac:dyDescent="0.25">
      <c r="A1574">
        <v>158306838</v>
      </c>
      <c r="B1574" s="1">
        <v>43050</v>
      </c>
      <c r="C1574" t="s">
        <v>11</v>
      </c>
      <c r="D1574" t="s">
        <v>20</v>
      </c>
      <c r="E1574">
        <v>0</v>
      </c>
      <c r="F1574">
        <v>0</v>
      </c>
      <c r="G1574" t="s">
        <v>148</v>
      </c>
      <c r="H1574">
        <v>1</v>
      </c>
      <c r="I1574">
        <v>1</v>
      </c>
      <c r="J1574" t="s">
        <v>14</v>
      </c>
      <c r="K1574" s="36" t="s">
        <v>149</v>
      </c>
    </row>
    <row r="1575" spans="1:11" x14ac:dyDescent="0.25">
      <c r="A1575">
        <v>138938277</v>
      </c>
      <c r="B1575" s="1">
        <v>42922</v>
      </c>
      <c r="C1575" t="s">
        <v>11</v>
      </c>
      <c r="D1575" t="s">
        <v>12</v>
      </c>
      <c r="G1575" t="s">
        <v>148</v>
      </c>
      <c r="H1575">
        <v>2</v>
      </c>
      <c r="I1575">
        <v>2</v>
      </c>
      <c r="J1575" t="s">
        <v>14</v>
      </c>
      <c r="K1575" s="36" t="s">
        <v>149</v>
      </c>
    </row>
    <row r="1576" spans="1:11" x14ac:dyDescent="0.25">
      <c r="A1576">
        <v>162520890</v>
      </c>
      <c r="B1576" s="1">
        <v>43082</v>
      </c>
      <c r="C1576" t="s">
        <v>11</v>
      </c>
      <c r="D1576" t="s">
        <v>16</v>
      </c>
      <c r="E1576">
        <v>1</v>
      </c>
      <c r="F1576">
        <v>0.57999999999999996</v>
      </c>
      <c r="G1576" t="s">
        <v>148</v>
      </c>
      <c r="H1576">
        <v>1</v>
      </c>
      <c r="I1576">
        <v>1</v>
      </c>
      <c r="J1576" t="s">
        <v>22</v>
      </c>
      <c r="K1576" s="36" t="s">
        <v>149</v>
      </c>
    </row>
    <row r="1577" spans="1:11" x14ac:dyDescent="0.25">
      <c r="A1577">
        <v>198796089</v>
      </c>
      <c r="B1577" s="1">
        <v>43280</v>
      </c>
      <c r="C1577" t="s">
        <v>11</v>
      </c>
      <c r="D1577" t="s">
        <v>12</v>
      </c>
      <c r="G1577" t="s">
        <v>148</v>
      </c>
      <c r="H1577">
        <v>1</v>
      </c>
      <c r="I1577">
        <v>1</v>
      </c>
      <c r="J1577" t="s">
        <v>14</v>
      </c>
      <c r="K1577" s="36" t="s">
        <v>149</v>
      </c>
    </row>
    <row r="1578" spans="1:11" x14ac:dyDescent="0.25">
      <c r="A1578">
        <v>211103511</v>
      </c>
      <c r="B1578" s="1">
        <v>43334</v>
      </c>
      <c r="C1578" t="s">
        <v>11</v>
      </c>
      <c r="D1578" t="s">
        <v>16</v>
      </c>
      <c r="E1578">
        <v>1</v>
      </c>
      <c r="F1578">
        <v>0.9</v>
      </c>
      <c r="G1578" t="s">
        <v>148</v>
      </c>
      <c r="H1578">
        <v>1</v>
      </c>
      <c r="I1578">
        <v>1</v>
      </c>
      <c r="J1578" t="s">
        <v>18</v>
      </c>
      <c r="K1578" s="36" t="s">
        <v>149</v>
      </c>
    </row>
    <row r="1579" spans="1:11" x14ac:dyDescent="0.25">
      <c r="A1579">
        <v>211151227</v>
      </c>
      <c r="B1579" s="1">
        <v>43334</v>
      </c>
      <c r="C1579" t="s">
        <v>11</v>
      </c>
      <c r="D1579" t="s">
        <v>17</v>
      </c>
      <c r="E1579">
        <v>1</v>
      </c>
      <c r="F1579">
        <v>0.9</v>
      </c>
      <c r="G1579" t="s">
        <v>148</v>
      </c>
      <c r="H1579">
        <v>4</v>
      </c>
      <c r="I1579">
        <v>4</v>
      </c>
      <c r="J1579" t="s">
        <v>14</v>
      </c>
      <c r="K1579" s="36" t="s">
        <v>149</v>
      </c>
    </row>
    <row r="1580" spans="1:11" x14ac:dyDescent="0.25">
      <c r="A1580">
        <v>22679983</v>
      </c>
      <c r="B1580" s="1">
        <v>41930</v>
      </c>
      <c r="C1580" t="s">
        <v>11</v>
      </c>
      <c r="D1580" t="s">
        <v>16</v>
      </c>
      <c r="E1580">
        <v>1</v>
      </c>
      <c r="F1580">
        <v>0.96</v>
      </c>
      <c r="G1580" t="s">
        <v>27</v>
      </c>
      <c r="H1580">
        <v>5</v>
      </c>
      <c r="I1580">
        <v>7</v>
      </c>
      <c r="J1580" t="s">
        <v>14</v>
      </c>
      <c r="K1580" s="36" t="s">
        <v>149</v>
      </c>
    </row>
    <row r="1581" spans="1:11" x14ac:dyDescent="0.25">
      <c r="A1581">
        <v>186521332</v>
      </c>
      <c r="B1581" s="1">
        <v>43216</v>
      </c>
      <c r="C1581" t="s">
        <v>11</v>
      </c>
      <c r="D1581" t="s">
        <v>16</v>
      </c>
      <c r="E1581">
        <v>1</v>
      </c>
      <c r="F1581">
        <v>0.98</v>
      </c>
      <c r="G1581" t="s">
        <v>148</v>
      </c>
      <c r="H1581">
        <v>3</v>
      </c>
      <c r="I1581">
        <v>6</v>
      </c>
      <c r="J1581" t="s">
        <v>22</v>
      </c>
      <c r="K1581" s="36" t="s">
        <v>149</v>
      </c>
    </row>
    <row r="1582" spans="1:11" x14ac:dyDescent="0.25">
      <c r="A1582">
        <v>213715895</v>
      </c>
      <c r="B1582" s="1">
        <v>43348</v>
      </c>
      <c r="C1582" t="s">
        <v>11</v>
      </c>
      <c r="D1582" t="s">
        <v>12</v>
      </c>
      <c r="G1582" t="s">
        <v>148</v>
      </c>
      <c r="H1582">
        <v>1</v>
      </c>
      <c r="I1582">
        <v>2</v>
      </c>
      <c r="J1582" t="s">
        <v>14</v>
      </c>
      <c r="K1582" s="36" t="s">
        <v>149</v>
      </c>
    </row>
    <row r="1583" spans="1:11" x14ac:dyDescent="0.25">
      <c r="A1583">
        <v>213886238</v>
      </c>
      <c r="B1583" s="1">
        <v>43349</v>
      </c>
      <c r="C1583" t="s">
        <v>27</v>
      </c>
      <c r="D1583" t="s">
        <v>16</v>
      </c>
      <c r="E1583">
        <v>1</v>
      </c>
      <c r="F1583">
        <v>1</v>
      </c>
      <c r="G1583" t="s">
        <v>149</v>
      </c>
      <c r="H1583">
        <v>2</v>
      </c>
      <c r="I1583">
        <v>2</v>
      </c>
      <c r="J1583" t="s">
        <v>14</v>
      </c>
      <c r="K1583" s="36" t="s">
        <v>149</v>
      </c>
    </row>
    <row r="1584" spans="1:11" x14ac:dyDescent="0.25">
      <c r="A1584">
        <v>213776042</v>
      </c>
      <c r="B1584" s="1">
        <v>43348</v>
      </c>
      <c r="C1584" t="s">
        <v>11</v>
      </c>
      <c r="D1584" t="s">
        <v>16</v>
      </c>
      <c r="E1584">
        <v>1</v>
      </c>
      <c r="F1584">
        <v>1</v>
      </c>
      <c r="G1584" t="s">
        <v>148</v>
      </c>
      <c r="H1584">
        <v>2</v>
      </c>
      <c r="I1584">
        <v>2</v>
      </c>
      <c r="J1584" t="s">
        <v>18</v>
      </c>
      <c r="K1584" s="36" t="s">
        <v>149</v>
      </c>
    </row>
    <row r="1585" spans="1:11" x14ac:dyDescent="0.25">
      <c r="A1585">
        <v>11373637</v>
      </c>
      <c r="B1585" s="1">
        <v>41655</v>
      </c>
      <c r="C1585" t="s">
        <v>11</v>
      </c>
      <c r="D1585" t="s">
        <v>16</v>
      </c>
      <c r="E1585">
        <v>1</v>
      </c>
      <c r="F1585">
        <v>0.63</v>
      </c>
      <c r="G1585" t="s">
        <v>148</v>
      </c>
      <c r="H1585">
        <v>1</v>
      </c>
      <c r="I1585">
        <v>1</v>
      </c>
      <c r="J1585" t="s">
        <v>14</v>
      </c>
      <c r="K1585" s="36" t="s">
        <v>149</v>
      </c>
    </row>
    <row r="1586" spans="1:11" x14ac:dyDescent="0.25">
      <c r="A1586">
        <v>1714541</v>
      </c>
      <c r="B1586" s="1">
        <v>40946</v>
      </c>
      <c r="C1586" t="s">
        <v>11</v>
      </c>
      <c r="D1586" t="s">
        <v>16</v>
      </c>
      <c r="E1586">
        <v>0.99</v>
      </c>
      <c r="F1586">
        <v>0.57999999999999996</v>
      </c>
      <c r="G1586" t="s">
        <v>148</v>
      </c>
      <c r="H1586">
        <v>17</v>
      </c>
      <c r="I1586">
        <v>27</v>
      </c>
      <c r="J1586" t="s">
        <v>14</v>
      </c>
      <c r="K1586" s="36" t="s">
        <v>149</v>
      </c>
    </row>
    <row r="1587" spans="1:11" x14ac:dyDescent="0.25">
      <c r="A1587">
        <v>19357370</v>
      </c>
      <c r="B1587" s="1">
        <v>41853</v>
      </c>
      <c r="C1587" t="s">
        <v>11</v>
      </c>
      <c r="D1587" t="s">
        <v>12</v>
      </c>
      <c r="G1587" t="s">
        <v>148</v>
      </c>
      <c r="H1587">
        <v>1</v>
      </c>
      <c r="I1587">
        <v>2</v>
      </c>
      <c r="J1587" t="s">
        <v>14</v>
      </c>
      <c r="K1587" s="36" t="s">
        <v>149</v>
      </c>
    </row>
    <row r="1588" spans="1:11" x14ac:dyDescent="0.25">
      <c r="A1588">
        <v>212238308</v>
      </c>
      <c r="B1588" s="1">
        <v>43340</v>
      </c>
      <c r="C1588" t="s">
        <v>11</v>
      </c>
      <c r="D1588" t="s">
        <v>16</v>
      </c>
      <c r="E1588">
        <v>1</v>
      </c>
      <c r="F1588">
        <v>1</v>
      </c>
      <c r="G1588" t="s">
        <v>149</v>
      </c>
      <c r="H1588">
        <v>1</v>
      </c>
      <c r="I1588">
        <v>1</v>
      </c>
      <c r="J1588" t="s">
        <v>18</v>
      </c>
      <c r="K1588" s="36" t="s">
        <v>149</v>
      </c>
    </row>
    <row r="1589" spans="1:11" x14ac:dyDescent="0.25">
      <c r="A1589">
        <v>77489120</v>
      </c>
      <c r="B1589" s="1">
        <v>42534</v>
      </c>
      <c r="C1589" t="s">
        <v>11</v>
      </c>
      <c r="D1589" t="s">
        <v>16</v>
      </c>
      <c r="E1589">
        <v>1</v>
      </c>
      <c r="F1589">
        <v>0.96</v>
      </c>
      <c r="G1589" t="s">
        <v>149</v>
      </c>
      <c r="H1589">
        <v>22</v>
      </c>
      <c r="I1589">
        <v>26</v>
      </c>
      <c r="J1589" t="s">
        <v>14</v>
      </c>
      <c r="K1589" s="36" t="s">
        <v>149</v>
      </c>
    </row>
    <row r="1590" spans="1:11" x14ac:dyDescent="0.25">
      <c r="A1590">
        <v>211991262</v>
      </c>
      <c r="B1590" s="1">
        <v>43339</v>
      </c>
      <c r="C1590" t="s">
        <v>11</v>
      </c>
      <c r="D1590" t="s">
        <v>16</v>
      </c>
      <c r="E1590">
        <v>0.9</v>
      </c>
      <c r="F1590">
        <v>1</v>
      </c>
      <c r="G1590" t="s">
        <v>148</v>
      </c>
      <c r="H1590">
        <v>13</v>
      </c>
      <c r="I1590">
        <v>13</v>
      </c>
      <c r="J1590" t="s">
        <v>18</v>
      </c>
      <c r="K1590" s="36" t="s">
        <v>149</v>
      </c>
    </row>
    <row r="1591" spans="1:11" x14ac:dyDescent="0.25">
      <c r="A1591">
        <v>214442560</v>
      </c>
      <c r="B1591" s="1">
        <v>43352</v>
      </c>
      <c r="C1591" t="s">
        <v>11</v>
      </c>
      <c r="D1591" t="s">
        <v>12</v>
      </c>
      <c r="G1591" t="s">
        <v>148</v>
      </c>
      <c r="H1591">
        <v>1</v>
      </c>
      <c r="I1591">
        <v>1</v>
      </c>
      <c r="J1591" t="s">
        <v>14</v>
      </c>
      <c r="K1591" s="36" t="s">
        <v>149</v>
      </c>
    </row>
    <row r="1592" spans="1:11" x14ac:dyDescent="0.25">
      <c r="A1592">
        <v>212475347</v>
      </c>
      <c r="B1592" s="1">
        <v>43341</v>
      </c>
      <c r="C1592" t="s">
        <v>41</v>
      </c>
      <c r="D1592" t="s">
        <v>16</v>
      </c>
      <c r="E1592">
        <v>1</v>
      </c>
      <c r="F1592">
        <v>1</v>
      </c>
      <c r="G1592" t="s">
        <v>149</v>
      </c>
      <c r="H1592">
        <v>5</v>
      </c>
      <c r="I1592">
        <v>8</v>
      </c>
      <c r="J1592" t="s">
        <v>14</v>
      </c>
      <c r="K1592" s="36" t="s">
        <v>149</v>
      </c>
    </row>
    <row r="1593" spans="1:11" x14ac:dyDescent="0.25">
      <c r="A1593">
        <v>214233051</v>
      </c>
      <c r="B1593" s="1">
        <v>43351</v>
      </c>
      <c r="C1593" t="s">
        <v>11</v>
      </c>
      <c r="D1593" t="s">
        <v>16</v>
      </c>
      <c r="E1593">
        <v>1</v>
      </c>
      <c r="F1593">
        <v>1</v>
      </c>
      <c r="G1593" t="s">
        <v>148</v>
      </c>
      <c r="H1593">
        <v>4</v>
      </c>
      <c r="I1593">
        <v>5</v>
      </c>
      <c r="J1593" t="s">
        <v>14</v>
      </c>
      <c r="K1593" s="36" t="s">
        <v>149</v>
      </c>
    </row>
    <row r="1594" spans="1:11" x14ac:dyDescent="0.25">
      <c r="A1594">
        <v>213791583</v>
      </c>
      <c r="B1594" s="1">
        <v>43348</v>
      </c>
      <c r="C1594" t="s">
        <v>11</v>
      </c>
      <c r="D1594" t="s">
        <v>16</v>
      </c>
      <c r="E1594">
        <v>1</v>
      </c>
      <c r="F1594">
        <v>1</v>
      </c>
      <c r="G1594" t="s">
        <v>149</v>
      </c>
      <c r="H1594">
        <v>1</v>
      </c>
      <c r="I1594">
        <v>1</v>
      </c>
      <c r="J1594" t="s">
        <v>14</v>
      </c>
      <c r="K1594" s="36" t="s">
        <v>149</v>
      </c>
    </row>
    <row r="1595" spans="1:11" x14ac:dyDescent="0.25">
      <c r="A1595">
        <v>216546009</v>
      </c>
      <c r="B1595" s="1">
        <v>43364</v>
      </c>
      <c r="C1595" t="s">
        <v>41</v>
      </c>
      <c r="D1595" t="s">
        <v>16</v>
      </c>
      <c r="E1595">
        <v>1</v>
      </c>
      <c r="F1595">
        <v>1</v>
      </c>
      <c r="G1595" t="s">
        <v>149</v>
      </c>
      <c r="H1595">
        <v>1</v>
      </c>
      <c r="I1595">
        <v>1</v>
      </c>
      <c r="J1595" t="s">
        <v>14</v>
      </c>
      <c r="K1595" s="36" t="s">
        <v>149</v>
      </c>
    </row>
    <row r="1596" spans="1:11" x14ac:dyDescent="0.25">
      <c r="A1596">
        <v>214958440</v>
      </c>
      <c r="B1596" s="1">
        <v>43355</v>
      </c>
      <c r="C1596" t="s">
        <v>27</v>
      </c>
      <c r="D1596" t="s">
        <v>16</v>
      </c>
      <c r="E1596">
        <v>1</v>
      </c>
      <c r="F1596">
        <v>1</v>
      </c>
      <c r="G1596" t="s">
        <v>148</v>
      </c>
      <c r="H1596">
        <v>1</v>
      </c>
      <c r="I1596">
        <v>2</v>
      </c>
      <c r="J1596" t="s">
        <v>14</v>
      </c>
      <c r="K1596" s="36" t="s">
        <v>149</v>
      </c>
    </row>
    <row r="1597" spans="1:11" x14ac:dyDescent="0.25">
      <c r="A1597">
        <v>38737091</v>
      </c>
      <c r="B1597" s="1">
        <v>42202</v>
      </c>
      <c r="C1597" t="s">
        <v>11</v>
      </c>
      <c r="D1597" t="s">
        <v>16</v>
      </c>
      <c r="E1597">
        <v>1</v>
      </c>
      <c r="F1597">
        <v>1</v>
      </c>
      <c r="G1597" t="s">
        <v>149</v>
      </c>
      <c r="H1597">
        <v>2</v>
      </c>
      <c r="I1597">
        <v>2</v>
      </c>
      <c r="J1597" t="s">
        <v>18</v>
      </c>
      <c r="K1597" s="36" t="s">
        <v>149</v>
      </c>
    </row>
    <row r="1598" spans="1:11" x14ac:dyDescent="0.25">
      <c r="A1598">
        <v>215324369</v>
      </c>
      <c r="B1598" s="1">
        <v>43357</v>
      </c>
      <c r="C1598" t="s">
        <v>27</v>
      </c>
      <c r="D1598" t="s">
        <v>16</v>
      </c>
      <c r="E1598">
        <v>1</v>
      </c>
      <c r="F1598">
        <v>1</v>
      </c>
      <c r="G1598" t="s">
        <v>148</v>
      </c>
      <c r="H1598">
        <v>3</v>
      </c>
      <c r="I1598">
        <v>3</v>
      </c>
      <c r="J1598" t="s">
        <v>14</v>
      </c>
      <c r="K1598" s="36" t="s">
        <v>149</v>
      </c>
    </row>
    <row r="1599" spans="1:11" x14ac:dyDescent="0.25">
      <c r="A1599">
        <v>215721334</v>
      </c>
      <c r="B1599" s="1">
        <v>43359</v>
      </c>
      <c r="C1599" t="s">
        <v>11</v>
      </c>
      <c r="D1599" t="s">
        <v>16</v>
      </c>
      <c r="E1599">
        <v>1</v>
      </c>
      <c r="F1599">
        <v>0.97</v>
      </c>
      <c r="G1599" t="s">
        <v>149</v>
      </c>
      <c r="H1599">
        <v>1</v>
      </c>
      <c r="I1599">
        <v>1</v>
      </c>
      <c r="J1599" t="s">
        <v>14</v>
      </c>
      <c r="K1599" s="36" t="s">
        <v>149</v>
      </c>
    </row>
    <row r="1600" spans="1:11" x14ac:dyDescent="0.25">
      <c r="A1600">
        <v>63461999</v>
      </c>
      <c r="B1600" s="1">
        <v>42447</v>
      </c>
      <c r="C1600" t="s">
        <v>30</v>
      </c>
      <c r="D1600" t="s">
        <v>16</v>
      </c>
      <c r="E1600">
        <v>1</v>
      </c>
      <c r="F1600">
        <v>1</v>
      </c>
      <c r="G1600" t="s">
        <v>149</v>
      </c>
      <c r="H1600">
        <v>23</v>
      </c>
      <c r="I1600">
        <v>31</v>
      </c>
      <c r="J1600" t="s">
        <v>14</v>
      </c>
      <c r="K1600" s="36" t="s">
        <v>149</v>
      </c>
    </row>
    <row r="1601" spans="1:11" x14ac:dyDescent="0.25">
      <c r="A1601">
        <v>28238922</v>
      </c>
      <c r="B1601" s="1">
        <v>42058</v>
      </c>
      <c r="C1601" t="s">
        <v>11</v>
      </c>
      <c r="D1601" t="s">
        <v>16</v>
      </c>
      <c r="E1601">
        <v>1</v>
      </c>
      <c r="F1601">
        <v>1</v>
      </c>
      <c r="G1601" t="s">
        <v>149</v>
      </c>
      <c r="H1601">
        <v>1</v>
      </c>
      <c r="I1601">
        <v>2</v>
      </c>
      <c r="J1601" t="s">
        <v>14</v>
      </c>
      <c r="K1601" s="36" t="s">
        <v>149</v>
      </c>
    </row>
    <row r="1602" spans="1:11" x14ac:dyDescent="0.25">
      <c r="A1602">
        <v>217227097</v>
      </c>
      <c r="B1602" s="1">
        <v>43368</v>
      </c>
      <c r="C1602" t="s">
        <v>11</v>
      </c>
      <c r="D1602" t="s">
        <v>16</v>
      </c>
      <c r="E1602">
        <v>1</v>
      </c>
      <c r="F1602">
        <v>1</v>
      </c>
      <c r="G1602" t="s">
        <v>148</v>
      </c>
      <c r="H1602">
        <v>1</v>
      </c>
      <c r="I1602">
        <v>3</v>
      </c>
      <c r="J1602" t="s">
        <v>14</v>
      </c>
      <c r="K1602" s="36" t="s">
        <v>149</v>
      </c>
    </row>
    <row r="1603" spans="1:11" x14ac:dyDescent="0.25">
      <c r="A1603">
        <v>91095901</v>
      </c>
      <c r="B1603" s="1">
        <v>42603</v>
      </c>
      <c r="C1603" t="s">
        <v>11</v>
      </c>
      <c r="D1603" t="s">
        <v>16</v>
      </c>
      <c r="E1603">
        <v>1</v>
      </c>
      <c r="F1603">
        <v>1</v>
      </c>
      <c r="G1603" t="s">
        <v>149</v>
      </c>
      <c r="H1603">
        <v>9</v>
      </c>
      <c r="I1603">
        <v>11</v>
      </c>
      <c r="J1603" t="s">
        <v>18</v>
      </c>
      <c r="K1603" s="36" t="s">
        <v>149</v>
      </c>
    </row>
    <row r="1604" spans="1:11" x14ac:dyDescent="0.25">
      <c r="A1604">
        <v>214955959</v>
      </c>
      <c r="B1604" s="1">
        <v>43355</v>
      </c>
      <c r="C1604" t="s">
        <v>27</v>
      </c>
      <c r="D1604" t="s">
        <v>16</v>
      </c>
      <c r="E1604">
        <v>1</v>
      </c>
      <c r="F1604">
        <v>1</v>
      </c>
      <c r="G1604" t="s">
        <v>148</v>
      </c>
      <c r="H1604">
        <v>1</v>
      </c>
      <c r="I1604">
        <v>1</v>
      </c>
      <c r="J1604" t="s">
        <v>14</v>
      </c>
      <c r="K1604" s="36" t="s">
        <v>149</v>
      </c>
    </row>
    <row r="1605" spans="1:11" x14ac:dyDescent="0.25">
      <c r="A1605">
        <v>190307242</v>
      </c>
      <c r="B1605" s="1">
        <v>43238</v>
      </c>
      <c r="C1605" t="s">
        <v>11</v>
      </c>
      <c r="D1605" t="s">
        <v>16</v>
      </c>
      <c r="E1605">
        <v>1</v>
      </c>
      <c r="F1605">
        <v>1</v>
      </c>
      <c r="G1605" t="s">
        <v>149</v>
      </c>
      <c r="H1605">
        <v>1</v>
      </c>
      <c r="I1605">
        <v>1</v>
      </c>
      <c r="J1605" t="s">
        <v>14</v>
      </c>
      <c r="K1605" s="36" t="s">
        <v>149</v>
      </c>
    </row>
    <row r="1606" spans="1:11" x14ac:dyDescent="0.25">
      <c r="A1606">
        <v>24332480</v>
      </c>
      <c r="B1606" s="1">
        <v>41973</v>
      </c>
      <c r="C1606" t="s">
        <v>11</v>
      </c>
      <c r="D1606" t="s">
        <v>16</v>
      </c>
      <c r="E1606">
        <v>1</v>
      </c>
      <c r="F1606">
        <v>1</v>
      </c>
      <c r="G1606" t="s">
        <v>149</v>
      </c>
      <c r="H1606">
        <v>1</v>
      </c>
      <c r="I1606">
        <v>2</v>
      </c>
      <c r="J1606" t="s">
        <v>18</v>
      </c>
      <c r="K1606" s="36" t="s">
        <v>149</v>
      </c>
    </row>
    <row r="1607" spans="1:11" x14ac:dyDescent="0.25">
      <c r="A1607">
        <v>115780806</v>
      </c>
      <c r="B1607" s="1">
        <v>42776</v>
      </c>
      <c r="C1607" t="s">
        <v>11</v>
      </c>
      <c r="D1607" t="s">
        <v>16</v>
      </c>
      <c r="E1607">
        <v>1</v>
      </c>
      <c r="F1607">
        <v>1</v>
      </c>
      <c r="G1607" t="s">
        <v>149</v>
      </c>
      <c r="H1607">
        <v>1</v>
      </c>
      <c r="I1607">
        <v>1</v>
      </c>
      <c r="J1607" t="s">
        <v>14</v>
      </c>
      <c r="K1607" s="36" t="s">
        <v>149</v>
      </c>
    </row>
    <row r="1608" spans="1:11" x14ac:dyDescent="0.25">
      <c r="A1608">
        <v>35186383</v>
      </c>
      <c r="B1608" s="1">
        <v>42162</v>
      </c>
      <c r="C1608" t="s">
        <v>11</v>
      </c>
      <c r="D1608" t="s">
        <v>16</v>
      </c>
      <c r="E1608">
        <v>0.99</v>
      </c>
      <c r="F1608">
        <v>0.99</v>
      </c>
      <c r="G1608" t="s">
        <v>148</v>
      </c>
      <c r="H1608">
        <v>16</v>
      </c>
      <c r="I1608">
        <v>19</v>
      </c>
      <c r="J1608" t="s">
        <v>14</v>
      </c>
      <c r="K1608" s="36" t="s">
        <v>149</v>
      </c>
    </row>
    <row r="1609" spans="1:11" x14ac:dyDescent="0.25">
      <c r="A1609">
        <v>217291591</v>
      </c>
      <c r="B1609" s="1">
        <v>43368</v>
      </c>
      <c r="C1609" t="s">
        <v>11</v>
      </c>
      <c r="D1609" t="s">
        <v>16</v>
      </c>
      <c r="E1609">
        <v>1</v>
      </c>
      <c r="F1609">
        <v>0</v>
      </c>
      <c r="G1609" t="s">
        <v>148</v>
      </c>
      <c r="H1609">
        <v>1</v>
      </c>
      <c r="I1609">
        <v>1</v>
      </c>
      <c r="J1609" t="s">
        <v>14</v>
      </c>
      <c r="K1609" s="36" t="s">
        <v>149</v>
      </c>
    </row>
    <row r="1610" spans="1:11" x14ac:dyDescent="0.25">
      <c r="A1610">
        <v>217364910</v>
      </c>
      <c r="B1610" s="1">
        <v>43369</v>
      </c>
      <c r="C1610" t="s">
        <v>11</v>
      </c>
      <c r="D1610" t="s">
        <v>16</v>
      </c>
      <c r="E1610">
        <v>1</v>
      </c>
      <c r="F1610">
        <v>0.95</v>
      </c>
      <c r="G1610" t="s">
        <v>149</v>
      </c>
      <c r="H1610">
        <v>2</v>
      </c>
      <c r="I1610">
        <v>2</v>
      </c>
      <c r="J1610" t="s">
        <v>14</v>
      </c>
      <c r="K1610" s="36" t="s">
        <v>149</v>
      </c>
    </row>
    <row r="1611" spans="1:11" x14ac:dyDescent="0.25">
      <c r="A1611">
        <v>5558548</v>
      </c>
      <c r="B1611" s="1">
        <v>41354</v>
      </c>
      <c r="C1611" t="s">
        <v>11</v>
      </c>
      <c r="D1611" t="s">
        <v>21</v>
      </c>
      <c r="E1611">
        <v>1</v>
      </c>
      <c r="F1611">
        <v>0.5</v>
      </c>
      <c r="G1611" t="s">
        <v>148</v>
      </c>
      <c r="H1611">
        <v>1</v>
      </c>
      <c r="I1611">
        <v>2</v>
      </c>
      <c r="J1611" t="s">
        <v>14</v>
      </c>
      <c r="K1611" s="36" t="s">
        <v>148</v>
      </c>
    </row>
    <row r="1612" spans="1:11" x14ac:dyDescent="0.25">
      <c r="A1612">
        <v>217782757</v>
      </c>
      <c r="B1612" s="1">
        <v>43371</v>
      </c>
      <c r="C1612" t="s">
        <v>11</v>
      </c>
      <c r="D1612" t="s">
        <v>16</v>
      </c>
      <c r="E1612">
        <v>1</v>
      </c>
      <c r="F1612">
        <v>0.99</v>
      </c>
      <c r="G1612" t="s">
        <v>148</v>
      </c>
      <c r="H1612">
        <v>6</v>
      </c>
      <c r="I1612">
        <v>6</v>
      </c>
      <c r="J1612" t="s">
        <v>14</v>
      </c>
      <c r="K1612" s="36" t="s">
        <v>148</v>
      </c>
    </row>
    <row r="1613" spans="1:11" x14ac:dyDescent="0.25">
      <c r="A1613">
        <v>217787353</v>
      </c>
      <c r="B1613" s="1">
        <v>43371</v>
      </c>
      <c r="C1613" t="s">
        <v>11</v>
      </c>
      <c r="D1613" t="s">
        <v>21</v>
      </c>
      <c r="E1613">
        <v>0.94</v>
      </c>
      <c r="F1613">
        <v>0.39</v>
      </c>
      <c r="G1613" t="s">
        <v>148</v>
      </c>
      <c r="H1613">
        <v>2</v>
      </c>
      <c r="I1613">
        <v>2</v>
      </c>
      <c r="J1613" t="s">
        <v>14</v>
      </c>
      <c r="K1613" s="36" t="s">
        <v>149</v>
      </c>
    </row>
    <row r="1614" spans="1:11" x14ac:dyDescent="0.25">
      <c r="A1614">
        <v>182198224</v>
      </c>
      <c r="B1614" s="1">
        <v>43193</v>
      </c>
      <c r="C1614" t="s">
        <v>11</v>
      </c>
      <c r="D1614" t="s">
        <v>12</v>
      </c>
      <c r="F1614">
        <v>0.9</v>
      </c>
      <c r="G1614" t="s">
        <v>149</v>
      </c>
      <c r="H1614">
        <v>2</v>
      </c>
      <c r="I1614">
        <v>2</v>
      </c>
      <c r="J1614" t="s">
        <v>14</v>
      </c>
      <c r="K1614" s="36" t="s">
        <v>149</v>
      </c>
    </row>
    <row r="1615" spans="1:11" x14ac:dyDescent="0.25">
      <c r="A1615">
        <v>48154493</v>
      </c>
      <c r="B1615" s="1">
        <v>42312</v>
      </c>
      <c r="C1615" t="s">
        <v>11</v>
      </c>
      <c r="D1615" t="s">
        <v>20</v>
      </c>
      <c r="E1615">
        <v>0</v>
      </c>
      <c r="F1615">
        <v>0</v>
      </c>
      <c r="G1615" t="s">
        <v>148</v>
      </c>
      <c r="H1615">
        <v>1</v>
      </c>
      <c r="I1615">
        <v>5</v>
      </c>
      <c r="J1615" t="s">
        <v>14</v>
      </c>
      <c r="K1615" s="36" t="s">
        <v>149</v>
      </c>
    </row>
    <row r="1616" spans="1:11" x14ac:dyDescent="0.25">
      <c r="A1616">
        <v>213766590</v>
      </c>
      <c r="B1616" s="1">
        <v>43348</v>
      </c>
      <c r="C1616" t="s">
        <v>11</v>
      </c>
      <c r="D1616" t="s">
        <v>12</v>
      </c>
      <c r="F1616">
        <v>1</v>
      </c>
      <c r="G1616" t="s">
        <v>148</v>
      </c>
      <c r="H1616">
        <v>1</v>
      </c>
      <c r="I1616">
        <v>1</v>
      </c>
      <c r="J1616" t="s">
        <v>14</v>
      </c>
      <c r="K1616" s="36" t="s">
        <v>149</v>
      </c>
    </row>
    <row r="1617" spans="1:11" x14ac:dyDescent="0.25">
      <c r="A1617">
        <v>218119827</v>
      </c>
      <c r="B1617" s="1">
        <v>43373</v>
      </c>
      <c r="C1617" t="s">
        <v>27</v>
      </c>
      <c r="D1617" t="s">
        <v>16</v>
      </c>
      <c r="E1617">
        <v>1</v>
      </c>
      <c r="F1617">
        <v>1</v>
      </c>
      <c r="G1617" t="s">
        <v>148</v>
      </c>
      <c r="H1617">
        <v>1</v>
      </c>
      <c r="I1617">
        <v>2</v>
      </c>
      <c r="J1617" t="s">
        <v>14</v>
      </c>
      <c r="K1617" s="36" t="s">
        <v>149</v>
      </c>
    </row>
    <row r="1618" spans="1:11" x14ac:dyDescent="0.25">
      <c r="A1618">
        <v>218127162</v>
      </c>
      <c r="B1618" s="1">
        <v>43373</v>
      </c>
      <c r="C1618" t="s">
        <v>27</v>
      </c>
      <c r="D1618" t="s">
        <v>16</v>
      </c>
      <c r="E1618">
        <v>1</v>
      </c>
      <c r="F1618">
        <v>1</v>
      </c>
      <c r="G1618" t="s">
        <v>148</v>
      </c>
      <c r="H1618">
        <v>1</v>
      </c>
      <c r="I1618">
        <v>1</v>
      </c>
      <c r="J1618" t="s">
        <v>14</v>
      </c>
      <c r="K1618" s="36" t="s">
        <v>149</v>
      </c>
    </row>
    <row r="1619" spans="1:11" x14ac:dyDescent="0.25">
      <c r="A1619">
        <v>218132057</v>
      </c>
      <c r="B1619" s="1">
        <v>43373</v>
      </c>
      <c r="C1619" t="s">
        <v>27</v>
      </c>
      <c r="D1619" t="s">
        <v>16</v>
      </c>
      <c r="E1619">
        <v>1</v>
      </c>
      <c r="F1619">
        <v>1</v>
      </c>
      <c r="G1619" t="s">
        <v>148</v>
      </c>
      <c r="H1619">
        <v>1</v>
      </c>
      <c r="I1619">
        <v>1</v>
      </c>
      <c r="J1619" t="s">
        <v>14</v>
      </c>
      <c r="K1619" s="36" t="s">
        <v>149</v>
      </c>
    </row>
    <row r="1620" spans="1:11" x14ac:dyDescent="0.25">
      <c r="A1620">
        <v>129000409</v>
      </c>
      <c r="B1620" s="1">
        <v>42860</v>
      </c>
      <c r="C1620" t="s">
        <v>11</v>
      </c>
      <c r="D1620" t="s">
        <v>16</v>
      </c>
      <c r="E1620">
        <v>0.98</v>
      </c>
      <c r="F1620">
        <v>1</v>
      </c>
      <c r="G1620" t="s">
        <v>148</v>
      </c>
      <c r="H1620">
        <v>227</v>
      </c>
      <c r="I1620">
        <v>277</v>
      </c>
      <c r="J1620" t="s">
        <v>14</v>
      </c>
      <c r="K1620" s="36" t="s">
        <v>149</v>
      </c>
    </row>
    <row r="1621" spans="1:11" x14ac:dyDescent="0.25">
      <c r="A1621">
        <v>11857294</v>
      </c>
      <c r="B1621" s="1">
        <v>41672</v>
      </c>
      <c r="C1621" t="s">
        <v>11</v>
      </c>
      <c r="D1621" t="s">
        <v>16</v>
      </c>
      <c r="E1621">
        <v>1</v>
      </c>
      <c r="F1621">
        <v>1</v>
      </c>
      <c r="G1621" t="s">
        <v>148</v>
      </c>
      <c r="H1621">
        <v>1</v>
      </c>
      <c r="I1621">
        <v>1</v>
      </c>
      <c r="J1621" t="s">
        <v>14</v>
      </c>
      <c r="K1621" s="36" t="s">
        <v>149</v>
      </c>
    </row>
    <row r="1622" spans="1:11" x14ac:dyDescent="0.25">
      <c r="A1622">
        <v>216203351</v>
      </c>
      <c r="B1622" s="1">
        <v>43362</v>
      </c>
      <c r="C1622" t="s">
        <v>27</v>
      </c>
      <c r="D1622" t="s">
        <v>16</v>
      </c>
      <c r="E1622">
        <v>1</v>
      </c>
      <c r="F1622">
        <v>1</v>
      </c>
      <c r="G1622" t="s">
        <v>148</v>
      </c>
      <c r="H1622">
        <v>16</v>
      </c>
      <c r="I1622">
        <v>16</v>
      </c>
      <c r="J1622" t="s">
        <v>18</v>
      </c>
      <c r="K1622" s="36" t="s">
        <v>149</v>
      </c>
    </row>
    <row r="1623" spans="1:11" x14ac:dyDescent="0.25">
      <c r="A1623">
        <v>218234159</v>
      </c>
      <c r="B1623" s="1">
        <v>43374</v>
      </c>
      <c r="C1623" t="s">
        <v>11</v>
      </c>
      <c r="D1623" t="s">
        <v>16</v>
      </c>
      <c r="E1623">
        <v>1</v>
      </c>
      <c r="F1623">
        <v>0.99</v>
      </c>
      <c r="G1623" t="s">
        <v>149</v>
      </c>
      <c r="H1623">
        <v>8</v>
      </c>
      <c r="I1623">
        <v>10</v>
      </c>
      <c r="J1623" t="s">
        <v>14</v>
      </c>
      <c r="K1623" s="36" t="s">
        <v>149</v>
      </c>
    </row>
    <row r="1624" spans="1:11" x14ac:dyDescent="0.25">
      <c r="A1624">
        <v>75800840</v>
      </c>
      <c r="B1624" s="1">
        <v>42525</v>
      </c>
      <c r="C1624" t="s">
        <v>11</v>
      </c>
      <c r="D1624" t="s">
        <v>21</v>
      </c>
      <c r="E1624">
        <v>1</v>
      </c>
      <c r="F1624">
        <v>0.68</v>
      </c>
      <c r="G1624" t="s">
        <v>149</v>
      </c>
      <c r="H1624">
        <v>1</v>
      </c>
      <c r="I1624">
        <v>1</v>
      </c>
      <c r="J1624" t="s">
        <v>14</v>
      </c>
      <c r="K1624" s="36" t="s">
        <v>149</v>
      </c>
    </row>
    <row r="1625" spans="1:11" x14ac:dyDescent="0.25">
      <c r="A1625">
        <v>131005455</v>
      </c>
      <c r="B1625" s="1">
        <v>42874</v>
      </c>
      <c r="C1625" t="s">
        <v>11</v>
      </c>
      <c r="D1625" t="s">
        <v>17</v>
      </c>
      <c r="E1625">
        <v>1</v>
      </c>
      <c r="F1625">
        <v>1</v>
      </c>
      <c r="G1625" t="s">
        <v>148</v>
      </c>
      <c r="H1625">
        <v>2</v>
      </c>
      <c r="I1625">
        <v>4</v>
      </c>
      <c r="J1625" t="s">
        <v>14</v>
      </c>
      <c r="K1625" s="36" t="s">
        <v>149</v>
      </c>
    </row>
    <row r="1626" spans="1:11" x14ac:dyDescent="0.25">
      <c r="A1626">
        <v>2711109</v>
      </c>
      <c r="B1626" s="1">
        <v>41082</v>
      </c>
      <c r="C1626" t="s">
        <v>11</v>
      </c>
      <c r="D1626" t="s">
        <v>16</v>
      </c>
      <c r="E1626">
        <v>0.93</v>
      </c>
      <c r="F1626">
        <v>1</v>
      </c>
      <c r="G1626" t="s">
        <v>148</v>
      </c>
      <c r="H1626">
        <v>23</v>
      </c>
      <c r="I1626">
        <v>32</v>
      </c>
      <c r="J1626" t="s">
        <v>18</v>
      </c>
      <c r="K1626" s="36" t="s">
        <v>149</v>
      </c>
    </row>
    <row r="1627" spans="1:11" x14ac:dyDescent="0.25">
      <c r="A1627">
        <v>220498652</v>
      </c>
      <c r="B1627" s="1">
        <v>43387</v>
      </c>
      <c r="C1627" t="s">
        <v>11</v>
      </c>
      <c r="D1627" t="s">
        <v>16</v>
      </c>
      <c r="E1627">
        <v>1</v>
      </c>
      <c r="F1627">
        <v>0.98</v>
      </c>
      <c r="G1627" t="s">
        <v>149</v>
      </c>
      <c r="H1627">
        <v>1</v>
      </c>
      <c r="I1627">
        <v>1</v>
      </c>
      <c r="J1627" t="s">
        <v>14</v>
      </c>
      <c r="K1627" s="36" t="s">
        <v>149</v>
      </c>
    </row>
    <row r="1628" spans="1:11" x14ac:dyDescent="0.25">
      <c r="A1628">
        <v>205944086</v>
      </c>
      <c r="B1628" s="1">
        <v>43310</v>
      </c>
      <c r="C1628" t="s">
        <v>11</v>
      </c>
      <c r="D1628" t="s">
        <v>16</v>
      </c>
      <c r="E1628">
        <v>1</v>
      </c>
      <c r="F1628">
        <v>1</v>
      </c>
      <c r="G1628" t="s">
        <v>149</v>
      </c>
      <c r="H1628">
        <v>1</v>
      </c>
      <c r="I1628">
        <v>1</v>
      </c>
      <c r="J1628" t="s">
        <v>14</v>
      </c>
      <c r="K1628" s="36" t="s">
        <v>149</v>
      </c>
    </row>
    <row r="1629" spans="1:11" x14ac:dyDescent="0.25">
      <c r="A1629">
        <v>218709146</v>
      </c>
      <c r="B1629" s="1">
        <v>43377</v>
      </c>
      <c r="C1629" t="s">
        <v>27</v>
      </c>
      <c r="D1629" t="s">
        <v>21</v>
      </c>
      <c r="E1629">
        <v>1</v>
      </c>
      <c r="F1629">
        <v>1</v>
      </c>
      <c r="G1629" t="s">
        <v>148</v>
      </c>
      <c r="H1629">
        <v>2</v>
      </c>
      <c r="I1629">
        <v>5</v>
      </c>
      <c r="J1629" t="s">
        <v>14</v>
      </c>
      <c r="K1629" s="36" t="s">
        <v>149</v>
      </c>
    </row>
    <row r="1630" spans="1:11" x14ac:dyDescent="0.25">
      <c r="A1630">
        <v>218735767</v>
      </c>
      <c r="B1630" s="1">
        <v>43377</v>
      </c>
      <c r="C1630" t="s">
        <v>11</v>
      </c>
      <c r="D1630" t="s">
        <v>16</v>
      </c>
      <c r="E1630">
        <v>1</v>
      </c>
      <c r="F1630">
        <v>1</v>
      </c>
      <c r="G1630" t="s">
        <v>149</v>
      </c>
      <c r="H1630">
        <v>1</v>
      </c>
      <c r="I1630">
        <v>1</v>
      </c>
      <c r="J1630" t="s">
        <v>14</v>
      </c>
      <c r="K1630" s="36" t="s">
        <v>149</v>
      </c>
    </row>
    <row r="1631" spans="1:11" x14ac:dyDescent="0.25">
      <c r="A1631">
        <v>220685060</v>
      </c>
      <c r="B1631" s="1">
        <v>43388</v>
      </c>
      <c r="C1631" t="s">
        <v>11</v>
      </c>
      <c r="D1631" t="s">
        <v>16</v>
      </c>
      <c r="E1631">
        <v>1</v>
      </c>
      <c r="F1631">
        <v>1</v>
      </c>
      <c r="G1631" t="s">
        <v>148</v>
      </c>
      <c r="H1631">
        <v>2</v>
      </c>
      <c r="I1631">
        <v>5</v>
      </c>
      <c r="J1631" t="s">
        <v>14</v>
      </c>
      <c r="K1631" s="36" t="s">
        <v>148</v>
      </c>
    </row>
    <row r="1632" spans="1:11" x14ac:dyDescent="0.25">
      <c r="A1632">
        <v>85645698</v>
      </c>
      <c r="B1632" s="1">
        <v>42575</v>
      </c>
      <c r="C1632" t="s">
        <v>11</v>
      </c>
      <c r="D1632" t="s">
        <v>16</v>
      </c>
      <c r="E1632">
        <v>1</v>
      </c>
      <c r="F1632">
        <v>1</v>
      </c>
      <c r="G1632" t="s">
        <v>149</v>
      </c>
      <c r="H1632">
        <v>1</v>
      </c>
      <c r="I1632">
        <v>1</v>
      </c>
      <c r="J1632" t="s">
        <v>14</v>
      </c>
      <c r="K1632" s="36" t="s">
        <v>149</v>
      </c>
    </row>
    <row r="1633" spans="1:11" x14ac:dyDescent="0.25">
      <c r="A1633">
        <v>64402485</v>
      </c>
      <c r="B1633" s="1">
        <v>42454</v>
      </c>
      <c r="C1633" t="s">
        <v>27</v>
      </c>
      <c r="D1633" t="s">
        <v>17</v>
      </c>
      <c r="E1633">
        <v>0.7</v>
      </c>
      <c r="F1633">
        <v>0.26</v>
      </c>
      <c r="G1633" t="s">
        <v>148</v>
      </c>
      <c r="H1633">
        <v>2</v>
      </c>
      <c r="I1633">
        <v>3</v>
      </c>
      <c r="J1633" t="s">
        <v>14</v>
      </c>
      <c r="K1633" s="36" t="s">
        <v>149</v>
      </c>
    </row>
    <row r="1634" spans="1:11" x14ac:dyDescent="0.25">
      <c r="A1634">
        <v>1026942</v>
      </c>
      <c r="B1634" s="1">
        <v>40782</v>
      </c>
      <c r="C1634" t="s">
        <v>11</v>
      </c>
      <c r="D1634" t="s">
        <v>16</v>
      </c>
      <c r="E1634">
        <v>1</v>
      </c>
      <c r="F1634">
        <v>1</v>
      </c>
      <c r="G1634" t="s">
        <v>27</v>
      </c>
      <c r="H1634">
        <v>3</v>
      </c>
      <c r="I1634">
        <v>3</v>
      </c>
      <c r="J1634" t="s">
        <v>14</v>
      </c>
      <c r="K1634" s="36" t="s">
        <v>149</v>
      </c>
    </row>
    <row r="1635" spans="1:11" x14ac:dyDescent="0.25">
      <c r="A1635">
        <v>219049862</v>
      </c>
      <c r="B1635" s="1">
        <v>43379</v>
      </c>
      <c r="C1635" t="s">
        <v>11</v>
      </c>
      <c r="D1635" t="s">
        <v>17</v>
      </c>
      <c r="E1635">
        <v>1</v>
      </c>
      <c r="F1635">
        <v>0.97</v>
      </c>
      <c r="G1635" t="s">
        <v>149</v>
      </c>
      <c r="H1635">
        <v>4</v>
      </c>
      <c r="I1635">
        <v>7</v>
      </c>
      <c r="J1635" t="s">
        <v>14</v>
      </c>
      <c r="K1635" s="36" t="s">
        <v>149</v>
      </c>
    </row>
    <row r="1636" spans="1:11" x14ac:dyDescent="0.25">
      <c r="A1636">
        <v>219083179</v>
      </c>
      <c r="B1636" s="1">
        <v>43379</v>
      </c>
      <c r="C1636" t="s">
        <v>27</v>
      </c>
      <c r="D1636" t="s">
        <v>17</v>
      </c>
      <c r="E1636">
        <v>0.8</v>
      </c>
      <c r="F1636">
        <v>0.23</v>
      </c>
      <c r="G1636" t="s">
        <v>148</v>
      </c>
      <c r="H1636">
        <v>1</v>
      </c>
      <c r="I1636">
        <v>2</v>
      </c>
      <c r="J1636" t="s">
        <v>14</v>
      </c>
      <c r="K1636" s="36" t="s">
        <v>149</v>
      </c>
    </row>
    <row r="1637" spans="1:11" x14ac:dyDescent="0.25">
      <c r="A1637">
        <v>167385730</v>
      </c>
      <c r="B1637" s="1">
        <v>43112</v>
      </c>
      <c r="C1637" t="s">
        <v>11</v>
      </c>
      <c r="D1637" t="s">
        <v>16</v>
      </c>
      <c r="E1637">
        <v>1</v>
      </c>
      <c r="F1637">
        <v>1</v>
      </c>
      <c r="G1637" t="s">
        <v>149</v>
      </c>
      <c r="H1637">
        <v>1</v>
      </c>
      <c r="I1637">
        <v>4</v>
      </c>
      <c r="J1637" t="s">
        <v>14</v>
      </c>
      <c r="K1637" s="36" t="s">
        <v>149</v>
      </c>
    </row>
    <row r="1638" spans="1:11" x14ac:dyDescent="0.25">
      <c r="A1638">
        <v>221171055</v>
      </c>
      <c r="B1638" s="1">
        <v>43390</v>
      </c>
      <c r="C1638" t="s">
        <v>27</v>
      </c>
      <c r="D1638" t="s">
        <v>16</v>
      </c>
      <c r="E1638">
        <v>1</v>
      </c>
      <c r="F1638">
        <v>0.97</v>
      </c>
      <c r="G1638" t="s">
        <v>148</v>
      </c>
      <c r="H1638">
        <v>1</v>
      </c>
      <c r="I1638">
        <v>1</v>
      </c>
      <c r="J1638" t="s">
        <v>14</v>
      </c>
      <c r="K1638" s="36" t="s">
        <v>149</v>
      </c>
    </row>
    <row r="1639" spans="1:11" x14ac:dyDescent="0.25">
      <c r="A1639">
        <v>218180790</v>
      </c>
      <c r="B1639" s="1">
        <v>43374</v>
      </c>
      <c r="C1639" t="s">
        <v>41</v>
      </c>
      <c r="D1639" t="s">
        <v>16</v>
      </c>
      <c r="E1639">
        <v>1</v>
      </c>
      <c r="F1639">
        <v>1</v>
      </c>
      <c r="G1639" t="s">
        <v>148</v>
      </c>
      <c r="H1639">
        <v>1</v>
      </c>
      <c r="I1639">
        <v>1</v>
      </c>
      <c r="J1639" t="s">
        <v>14</v>
      </c>
      <c r="K1639" s="36" t="s">
        <v>149</v>
      </c>
    </row>
    <row r="1640" spans="1:11" x14ac:dyDescent="0.25">
      <c r="A1640">
        <v>127208927</v>
      </c>
      <c r="B1640" s="1">
        <v>42848</v>
      </c>
      <c r="C1640" t="s">
        <v>11</v>
      </c>
      <c r="D1640" t="s">
        <v>12</v>
      </c>
      <c r="G1640" t="s">
        <v>148</v>
      </c>
      <c r="H1640">
        <v>1</v>
      </c>
      <c r="I1640">
        <v>2</v>
      </c>
      <c r="J1640" t="s">
        <v>14</v>
      </c>
      <c r="K1640" s="36" t="s">
        <v>149</v>
      </c>
    </row>
    <row r="1641" spans="1:11" x14ac:dyDescent="0.25">
      <c r="A1641">
        <v>221379835</v>
      </c>
      <c r="B1641" s="1">
        <v>43391</v>
      </c>
      <c r="C1641" t="s">
        <v>11</v>
      </c>
      <c r="D1641" t="s">
        <v>16</v>
      </c>
      <c r="E1641">
        <v>1</v>
      </c>
      <c r="F1641">
        <v>1</v>
      </c>
      <c r="G1641" t="s">
        <v>149</v>
      </c>
      <c r="H1641">
        <v>1</v>
      </c>
      <c r="I1641">
        <v>1</v>
      </c>
      <c r="J1641" t="s">
        <v>14</v>
      </c>
      <c r="K1641" s="36" t="s">
        <v>149</v>
      </c>
    </row>
    <row r="1642" spans="1:11" x14ac:dyDescent="0.25">
      <c r="A1642">
        <v>16829950</v>
      </c>
      <c r="B1642" s="1">
        <v>41805</v>
      </c>
      <c r="C1642" t="s">
        <v>11</v>
      </c>
      <c r="D1642" t="s">
        <v>17</v>
      </c>
      <c r="E1642">
        <v>0.87</v>
      </c>
      <c r="F1642">
        <v>0.87</v>
      </c>
      <c r="G1642" t="s">
        <v>148</v>
      </c>
      <c r="H1642">
        <v>6</v>
      </c>
      <c r="I1642">
        <v>31</v>
      </c>
      <c r="J1642" t="s">
        <v>18</v>
      </c>
      <c r="K1642" s="36" t="s">
        <v>149</v>
      </c>
    </row>
    <row r="1643" spans="1:11" x14ac:dyDescent="0.25">
      <c r="A1643">
        <v>203927823</v>
      </c>
      <c r="B1643" s="1">
        <v>43302</v>
      </c>
      <c r="C1643" t="s">
        <v>11</v>
      </c>
      <c r="D1643" t="s">
        <v>16</v>
      </c>
      <c r="E1643">
        <v>1</v>
      </c>
      <c r="F1643">
        <v>1</v>
      </c>
      <c r="G1643" t="s">
        <v>148</v>
      </c>
      <c r="H1643">
        <v>2</v>
      </c>
      <c r="I1643">
        <v>2</v>
      </c>
      <c r="J1643" t="s">
        <v>18</v>
      </c>
      <c r="K1643" s="36" t="s">
        <v>149</v>
      </c>
    </row>
    <row r="1644" spans="1:11" x14ac:dyDescent="0.25">
      <c r="A1644">
        <v>222071582</v>
      </c>
      <c r="B1644" s="1">
        <v>43395</v>
      </c>
      <c r="C1644" t="s">
        <v>11</v>
      </c>
      <c r="D1644" t="s">
        <v>16</v>
      </c>
      <c r="E1644">
        <v>1</v>
      </c>
      <c r="F1644">
        <v>1</v>
      </c>
      <c r="G1644" t="s">
        <v>149</v>
      </c>
      <c r="H1644">
        <v>1</v>
      </c>
      <c r="I1644">
        <v>1</v>
      </c>
      <c r="J1644" t="s">
        <v>14</v>
      </c>
      <c r="K1644" s="36" t="s">
        <v>149</v>
      </c>
    </row>
    <row r="1645" spans="1:11" x14ac:dyDescent="0.25">
      <c r="A1645">
        <v>5000428</v>
      </c>
      <c r="B1645" s="1">
        <v>41312</v>
      </c>
      <c r="C1645" t="s">
        <v>11</v>
      </c>
      <c r="D1645" t="s">
        <v>21</v>
      </c>
      <c r="E1645">
        <v>1</v>
      </c>
      <c r="F1645">
        <v>0.75</v>
      </c>
      <c r="G1645" t="s">
        <v>148</v>
      </c>
      <c r="H1645">
        <v>1</v>
      </c>
      <c r="I1645">
        <v>2</v>
      </c>
      <c r="J1645" t="s">
        <v>14</v>
      </c>
      <c r="K1645" s="36" t="s">
        <v>149</v>
      </c>
    </row>
    <row r="1646" spans="1:11" x14ac:dyDescent="0.25">
      <c r="A1646">
        <v>161798391</v>
      </c>
      <c r="B1646" s="1">
        <v>43077</v>
      </c>
      <c r="C1646" t="s">
        <v>27</v>
      </c>
      <c r="D1646" t="s">
        <v>16</v>
      </c>
      <c r="E1646">
        <v>1</v>
      </c>
      <c r="F1646">
        <v>0.98</v>
      </c>
      <c r="G1646" t="s">
        <v>149</v>
      </c>
      <c r="H1646">
        <v>13</v>
      </c>
      <c r="I1646">
        <v>21</v>
      </c>
      <c r="J1646" t="s">
        <v>14</v>
      </c>
      <c r="K1646" s="36" t="s">
        <v>149</v>
      </c>
    </row>
    <row r="1647" spans="1:11" x14ac:dyDescent="0.25">
      <c r="A1647">
        <v>219406653</v>
      </c>
      <c r="B1647" s="1">
        <v>43381</v>
      </c>
      <c r="C1647" t="s">
        <v>27</v>
      </c>
      <c r="D1647" t="s">
        <v>16</v>
      </c>
      <c r="E1647">
        <v>1</v>
      </c>
      <c r="F1647">
        <v>1</v>
      </c>
      <c r="G1647" t="s">
        <v>148</v>
      </c>
      <c r="H1647">
        <v>1</v>
      </c>
      <c r="I1647">
        <v>1</v>
      </c>
      <c r="J1647" t="s">
        <v>22</v>
      </c>
      <c r="K1647" s="36" t="s">
        <v>149</v>
      </c>
    </row>
    <row r="1648" spans="1:11" x14ac:dyDescent="0.25">
      <c r="A1648">
        <v>6630531</v>
      </c>
      <c r="B1648" s="1">
        <v>41423</v>
      </c>
      <c r="C1648" t="s">
        <v>11</v>
      </c>
      <c r="D1648" t="s">
        <v>16</v>
      </c>
      <c r="E1648">
        <v>1</v>
      </c>
      <c r="F1648">
        <v>0.91</v>
      </c>
      <c r="G1648" t="s">
        <v>149</v>
      </c>
      <c r="H1648">
        <v>3</v>
      </c>
      <c r="I1648">
        <v>5</v>
      </c>
      <c r="J1648" t="s">
        <v>14</v>
      </c>
      <c r="K1648" s="36" t="s">
        <v>149</v>
      </c>
    </row>
    <row r="1649" spans="1:11" x14ac:dyDescent="0.25">
      <c r="A1649">
        <v>129969210</v>
      </c>
      <c r="B1649" s="1">
        <v>42867</v>
      </c>
      <c r="C1649" t="s">
        <v>11</v>
      </c>
      <c r="D1649" t="s">
        <v>16</v>
      </c>
      <c r="E1649">
        <v>1</v>
      </c>
      <c r="F1649">
        <v>1</v>
      </c>
      <c r="G1649" t="s">
        <v>149</v>
      </c>
      <c r="H1649">
        <v>1</v>
      </c>
      <c r="I1649">
        <v>1</v>
      </c>
      <c r="J1649" t="s">
        <v>14</v>
      </c>
      <c r="K1649" s="36" t="s">
        <v>149</v>
      </c>
    </row>
    <row r="1650" spans="1:11" x14ac:dyDescent="0.25">
      <c r="A1650">
        <v>220066930</v>
      </c>
      <c r="B1650" s="1">
        <v>43384</v>
      </c>
      <c r="C1650" t="s">
        <v>11</v>
      </c>
      <c r="D1650" t="s">
        <v>21</v>
      </c>
      <c r="E1650">
        <v>0.8</v>
      </c>
      <c r="F1650">
        <v>0</v>
      </c>
      <c r="G1650" t="s">
        <v>148</v>
      </c>
      <c r="H1650">
        <v>3</v>
      </c>
      <c r="I1650">
        <v>8</v>
      </c>
      <c r="J1650" t="s">
        <v>22</v>
      </c>
      <c r="K1650" s="36" t="s">
        <v>149</v>
      </c>
    </row>
    <row r="1651" spans="1:11" x14ac:dyDescent="0.25">
      <c r="A1651">
        <v>116227286</v>
      </c>
      <c r="B1651" s="1">
        <v>42779</v>
      </c>
      <c r="C1651" t="s">
        <v>11</v>
      </c>
      <c r="D1651" t="s">
        <v>17</v>
      </c>
      <c r="E1651">
        <v>1</v>
      </c>
      <c r="F1651">
        <v>0.38</v>
      </c>
      <c r="G1651" t="s">
        <v>149</v>
      </c>
      <c r="H1651">
        <v>1</v>
      </c>
      <c r="I1651">
        <v>1</v>
      </c>
      <c r="J1651" t="s">
        <v>14</v>
      </c>
      <c r="K1651" s="36" t="s">
        <v>149</v>
      </c>
    </row>
    <row r="1652" spans="1:11" x14ac:dyDescent="0.25">
      <c r="A1652">
        <v>8759456</v>
      </c>
      <c r="B1652" s="1">
        <v>41527</v>
      </c>
      <c r="C1652" t="s">
        <v>11</v>
      </c>
      <c r="D1652" t="s">
        <v>16</v>
      </c>
      <c r="E1652">
        <v>1</v>
      </c>
      <c r="F1652">
        <v>0.93</v>
      </c>
      <c r="G1652" t="s">
        <v>149</v>
      </c>
      <c r="H1652">
        <v>1</v>
      </c>
      <c r="I1652">
        <v>2</v>
      </c>
      <c r="J1652" t="s">
        <v>18</v>
      </c>
      <c r="K1652" s="36" t="s">
        <v>149</v>
      </c>
    </row>
    <row r="1653" spans="1:11" x14ac:dyDescent="0.25">
      <c r="A1653">
        <v>222366700</v>
      </c>
      <c r="B1653" s="1">
        <v>43397</v>
      </c>
      <c r="C1653" t="s">
        <v>27</v>
      </c>
      <c r="D1653" t="s">
        <v>16</v>
      </c>
      <c r="E1653">
        <v>1</v>
      </c>
      <c r="F1653">
        <v>1</v>
      </c>
      <c r="G1653" t="s">
        <v>148</v>
      </c>
      <c r="H1653">
        <v>7</v>
      </c>
      <c r="I1653">
        <v>12</v>
      </c>
      <c r="J1653" t="s">
        <v>14</v>
      </c>
      <c r="K1653" s="36" t="s">
        <v>149</v>
      </c>
    </row>
    <row r="1654" spans="1:11" x14ac:dyDescent="0.25">
      <c r="A1654">
        <v>15760861</v>
      </c>
      <c r="B1654" s="1">
        <v>41779</v>
      </c>
      <c r="C1654" t="s">
        <v>11</v>
      </c>
      <c r="D1654" t="s">
        <v>17</v>
      </c>
      <c r="E1654">
        <v>1</v>
      </c>
      <c r="F1654">
        <v>0.95</v>
      </c>
      <c r="G1654" t="s">
        <v>148</v>
      </c>
      <c r="H1654">
        <v>3</v>
      </c>
      <c r="I1654">
        <v>7</v>
      </c>
      <c r="J1654" t="s">
        <v>18</v>
      </c>
      <c r="K1654" s="36" t="s">
        <v>149</v>
      </c>
    </row>
    <row r="1655" spans="1:11" x14ac:dyDescent="0.25">
      <c r="A1655">
        <v>171938951</v>
      </c>
      <c r="B1655" s="1">
        <v>43137</v>
      </c>
      <c r="C1655" t="s">
        <v>27</v>
      </c>
      <c r="D1655" t="s">
        <v>16</v>
      </c>
      <c r="E1655">
        <v>1</v>
      </c>
      <c r="F1655">
        <v>0.97</v>
      </c>
      <c r="G1655" t="s">
        <v>149</v>
      </c>
      <c r="H1655">
        <v>2</v>
      </c>
      <c r="I1655">
        <v>2</v>
      </c>
      <c r="J1655" t="s">
        <v>14</v>
      </c>
      <c r="K1655" s="36" t="s">
        <v>149</v>
      </c>
    </row>
    <row r="1656" spans="1:11" x14ac:dyDescent="0.25">
      <c r="A1656">
        <v>225570970</v>
      </c>
      <c r="B1656" s="1">
        <v>43417</v>
      </c>
      <c r="C1656" t="s">
        <v>11</v>
      </c>
      <c r="D1656" t="s">
        <v>16</v>
      </c>
      <c r="E1656">
        <v>1</v>
      </c>
      <c r="F1656">
        <v>0.96</v>
      </c>
      <c r="G1656" t="s">
        <v>148</v>
      </c>
      <c r="H1656">
        <v>35</v>
      </c>
      <c r="I1656">
        <v>35</v>
      </c>
      <c r="J1656" t="s">
        <v>14</v>
      </c>
      <c r="K1656" s="36" t="s">
        <v>149</v>
      </c>
    </row>
    <row r="1657" spans="1:11" x14ac:dyDescent="0.25">
      <c r="A1657">
        <v>222722144</v>
      </c>
      <c r="B1657" s="1">
        <v>43399</v>
      </c>
      <c r="C1657" t="s">
        <v>11</v>
      </c>
      <c r="D1657" t="s">
        <v>16</v>
      </c>
      <c r="E1657">
        <v>1</v>
      </c>
      <c r="F1657">
        <v>0.99</v>
      </c>
      <c r="G1657" t="s">
        <v>148</v>
      </c>
      <c r="H1657">
        <v>4</v>
      </c>
      <c r="I1657">
        <v>4</v>
      </c>
      <c r="J1657" t="s">
        <v>14</v>
      </c>
      <c r="K1657" s="36" t="s">
        <v>149</v>
      </c>
    </row>
    <row r="1658" spans="1:11" x14ac:dyDescent="0.25">
      <c r="A1658">
        <v>69502268</v>
      </c>
      <c r="B1658" s="1">
        <v>42489</v>
      </c>
      <c r="C1658" t="s">
        <v>11</v>
      </c>
      <c r="D1658" t="s">
        <v>16</v>
      </c>
      <c r="E1658">
        <v>1</v>
      </c>
      <c r="F1658">
        <v>1</v>
      </c>
      <c r="G1658" t="s">
        <v>149</v>
      </c>
      <c r="H1658">
        <v>2</v>
      </c>
      <c r="I1658">
        <v>2</v>
      </c>
      <c r="J1658" t="s">
        <v>14</v>
      </c>
      <c r="K1658" s="36" t="s">
        <v>149</v>
      </c>
    </row>
    <row r="1659" spans="1:11" x14ac:dyDescent="0.25">
      <c r="A1659">
        <v>222734006</v>
      </c>
      <c r="B1659" s="1">
        <v>43399</v>
      </c>
      <c r="C1659" t="s">
        <v>11</v>
      </c>
      <c r="D1659" t="s">
        <v>16</v>
      </c>
      <c r="E1659">
        <v>1</v>
      </c>
      <c r="F1659">
        <v>0.97</v>
      </c>
      <c r="G1659" t="s">
        <v>148</v>
      </c>
      <c r="H1659">
        <v>1</v>
      </c>
      <c r="I1659">
        <v>1</v>
      </c>
      <c r="J1659" t="s">
        <v>18</v>
      </c>
      <c r="K1659" s="36" t="s">
        <v>149</v>
      </c>
    </row>
    <row r="1660" spans="1:11" x14ac:dyDescent="0.25">
      <c r="A1660">
        <v>192794786</v>
      </c>
      <c r="B1660" s="1">
        <v>43252</v>
      </c>
      <c r="C1660" t="s">
        <v>27</v>
      </c>
      <c r="D1660" t="s">
        <v>20</v>
      </c>
      <c r="E1660">
        <v>0.47</v>
      </c>
      <c r="F1660">
        <v>0.27</v>
      </c>
      <c r="G1660" t="s">
        <v>148</v>
      </c>
      <c r="H1660">
        <v>11</v>
      </c>
      <c r="I1660">
        <v>15</v>
      </c>
      <c r="J1660" t="s">
        <v>22</v>
      </c>
      <c r="K1660" s="36" t="s">
        <v>149</v>
      </c>
    </row>
    <row r="1661" spans="1:11" x14ac:dyDescent="0.25">
      <c r="A1661">
        <v>10444354</v>
      </c>
      <c r="B1661" s="1">
        <v>41613</v>
      </c>
      <c r="C1661" t="s">
        <v>11</v>
      </c>
      <c r="D1661" t="s">
        <v>16</v>
      </c>
      <c r="E1661">
        <v>1</v>
      </c>
      <c r="F1661">
        <v>1</v>
      </c>
      <c r="G1661" t="s">
        <v>148</v>
      </c>
      <c r="H1661">
        <v>1</v>
      </c>
      <c r="I1661">
        <v>4</v>
      </c>
      <c r="J1661" t="s">
        <v>14</v>
      </c>
      <c r="K1661" s="36" t="s">
        <v>149</v>
      </c>
    </row>
    <row r="1662" spans="1:11" x14ac:dyDescent="0.25">
      <c r="A1662">
        <v>223332911</v>
      </c>
      <c r="B1662" s="1">
        <v>43403</v>
      </c>
      <c r="C1662" t="s">
        <v>11</v>
      </c>
      <c r="D1662" t="s">
        <v>16</v>
      </c>
      <c r="E1662">
        <v>1</v>
      </c>
      <c r="F1662">
        <v>0.99</v>
      </c>
      <c r="G1662" t="s">
        <v>148</v>
      </c>
      <c r="H1662">
        <v>2</v>
      </c>
      <c r="I1662">
        <v>2</v>
      </c>
      <c r="J1662" t="s">
        <v>14</v>
      </c>
      <c r="K1662" s="36" t="s">
        <v>149</v>
      </c>
    </row>
    <row r="1663" spans="1:11" x14ac:dyDescent="0.25">
      <c r="A1663">
        <v>224688190</v>
      </c>
      <c r="B1663" s="1">
        <v>43411</v>
      </c>
      <c r="C1663" t="s">
        <v>11</v>
      </c>
      <c r="D1663" t="s">
        <v>17</v>
      </c>
      <c r="E1663">
        <v>0.8</v>
      </c>
      <c r="F1663">
        <v>0.96</v>
      </c>
      <c r="G1663" t="s">
        <v>148</v>
      </c>
      <c r="H1663">
        <v>1</v>
      </c>
      <c r="I1663">
        <v>2</v>
      </c>
      <c r="J1663" t="s">
        <v>14</v>
      </c>
      <c r="K1663" s="36" t="s">
        <v>149</v>
      </c>
    </row>
    <row r="1664" spans="1:11" x14ac:dyDescent="0.25">
      <c r="A1664">
        <v>19000680</v>
      </c>
      <c r="B1664" s="1">
        <v>41847</v>
      </c>
      <c r="C1664" t="s">
        <v>30</v>
      </c>
      <c r="D1664" t="s">
        <v>17</v>
      </c>
      <c r="E1664">
        <v>1</v>
      </c>
      <c r="F1664">
        <v>0.83</v>
      </c>
      <c r="G1664" t="s">
        <v>148</v>
      </c>
      <c r="H1664">
        <v>2</v>
      </c>
      <c r="I1664">
        <v>3</v>
      </c>
      <c r="J1664" t="s">
        <v>18</v>
      </c>
      <c r="K1664" s="36" t="s">
        <v>149</v>
      </c>
    </row>
    <row r="1665" spans="1:11" x14ac:dyDescent="0.25">
      <c r="A1665">
        <v>226390119</v>
      </c>
      <c r="B1665" s="1">
        <v>43422</v>
      </c>
      <c r="C1665" t="s">
        <v>11</v>
      </c>
      <c r="D1665" t="s">
        <v>16</v>
      </c>
      <c r="E1665">
        <v>1</v>
      </c>
      <c r="F1665">
        <v>0.99</v>
      </c>
      <c r="G1665" t="s">
        <v>148</v>
      </c>
      <c r="H1665">
        <v>1</v>
      </c>
      <c r="I1665">
        <v>3</v>
      </c>
      <c r="J1665" t="s">
        <v>14</v>
      </c>
      <c r="K1665" s="36" t="s">
        <v>149</v>
      </c>
    </row>
    <row r="1666" spans="1:11" x14ac:dyDescent="0.25">
      <c r="A1666">
        <v>196395456</v>
      </c>
      <c r="B1666" s="1">
        <v>43269</v>
      </c>
      <c r="C1666" t="s">
        <v>11</v>
      </c>
      <c r="D1666" t="s">
        <v>16</v>
      </c>
      <c r="E1666">
        <v>1</v>
      </c>
      <c r="F1666">
        <v>1</v>
      </c>
      <c r="G1666" t="s">
        <v>148</v>
      </c>
      <c r="H1666">
        <v>12</v>
      </c>
      <c r="I1666">
        <v>14</v>
      </c>
      <c r="J1666" t="s">
        <v>18</v>
      </c>
      <c r="K1666" s="36" t="s">
        <v>149</v>
      </c>
    </row>
    <row r="1667" spans="1:11" x14ac:dyDescent="0.25">
      <c r="A1667">
        <v>223405312</v>
      </c>
      <c r="B1667" s="1">
        <v>43403</v>
      </c>
      <c r="C1667" t="s">
        <v>11</v>
      </c>
      <c r="D1667" t="s">
        <v>16</v>
      </c>
      <c r="E1667">
        <v>1</v>
      </c>
      <c r="F1667">
        <v>0.99</v>
      </c>
      <c r="G1667" t="s">
        <v>149</v>
      </c>
      <c r="H1667">
        <v>2</v>
      </c>
      <c r="I1667">
        <v>2</v>
      </c>
      <c r="J1667" t="s">
        <v>26</v>
      </c>
      <c r="K1667" s="36" t="s">
        <v>149</v>
      </c>
    </row>
    <row r="1668" spans="1:11" x14ac:dyDescent="0.25">
      <c r="A1668">
        <v>226533761</v>
      </c>
      <c r="B1668" s="1">
        <v>43423</v>
      </c>
      <c r="C1668" t="s">
        <v>27</v>
      </c>
      <c r="D1668" t="s">
        <v>21</v>
      </c>
      <c r="E1668">
        <v>1</v>
      </c>
      <c r="F1668">
        <v>0.88</v>
      </c>
      <c r="G1668" t="s">
        <v>149</v>
      </c>
      <c r="H1668">
        <v>1</v>
      </c>
      <c r="I1668">
        <v>2</v>
      </c>
      <c r="J1668" t="s">
        <v>14</v>
      </c>
      <c r="K1668" s="36" t="s">
        <v>149</v>
      </c>
    </row>
    <row r="1669" spans="1:11" x14ac:dyDescent="0.25">
      <c r="A1669">
        <v>226579795</v>
      </c>
      <c r="B1669" s="1">
        <v>43423</v>
      </c>
      <c r="C1669" t="s">
        <v>11</v>
      </c>
      <c r="D1669" t="s">
        <v>16</v>
      </c>
      <c r="E1669">
        <v>1</v>
      </c>
      <c r="F1669">
        <v>1</v>
      </c>
      <c r="G1669" t="s">
        <v>148</v>
      </c>
      <c r="H1669">
        <v>1</v>
      </c>
      <c r="I1669">
        <v>2</v>
      </c>
      <c r="J1669" t="s">
        <v>14</v>
      </c>
      <c r="K1669" s="36" t="s">
        <v>149</v>
      </c>
    </row>
    <row r="1670" spans="1:11" x14ac:dyDescent="0.25">
      <c r="A1670">
        <v>223481946</v>
      </c>
      <c r="B1670" s="1">
        <v>43404</v>
      </c>
      <c r="C1670" t="s">
        <v>27</v>
      </c>
      <c r="D1670" t="s">
        <v>16</v>
      </c>
      <c r="E1670">
        <v>1</v>
      </c>
      <c r="F1670">
        <v>1</v>
      </c>
      <c r="G1670" t="s">
        <v>148</v>
      </c>
      <c r="H1670">
        <v>1</v>
      </c>
      <c r="I1670">
        <v>1</v>
      </c>
      <c r="J1670" t="s">
        <v>18</v>
      </c>
      <c r="K1670" s="36" t="s">
        <v>149</v>
      </c>
    </row>
    <row r="1671" spans="1:11" x14ac:dyDescent="0.25">
      <c r="A1671">
        <v>226387754</v>
      </c>
      <c r="B1671" s="1">
        <v>43422</v>
      </c>
      <c r="C1671" t="s">
        <v>11</v>
      </c>
      <c r="D1671" t="s">
        <v>17</v>
      </c>
      <c r="E1671">
        <v>1</v>
      </c>
      <c r="F1671">
        <v>0.45</v>
      </c>
      <c r="G1671" t="s">
        <v>148</v>
      </c>
      <c r="H1671">
        <v>1</v>
      </c>
      <c r="I1671">
        <v>1</v>
      </c>
      <c r="J1671" t="s">
        <v>14</v>
      </c>
      <c r="K1671" s="36" t="s">
        <v>149</v>
      </c>
    </row>
    <row r="1672" spans="1:11" x14ac:dyDescent="0.25">
      <c r="A1672">
        <v>226724936</v>
      </c>
      <c r="B1672" s="1">
        <v>43424</v>
      </c>
      <c r="C1672" t="s">
        <v>11</v>
      </c>
      <c r="D1672" t="s">
        <v>16</v>
      </c>
      <c r="E1672">
        <v>1</v>
      </c>
      <c r="F1672">
        <v>1</v>
      </c>
      <c r="G1672" t="s">
        <v>149</v>
      </c>
      <c r="H1672">
        <v>6</v>
      </c>
      <c r="I1672">
        <v>7</v>
      </c>
      <c r="J1672" t="s">
        <v>18</v>
      </c>
      <c r="K1672" s="36" t="s">
        <v>149</v>
      </c>
    </row>
    <row r="1673" spans="1:11" x14ac:dyDescent="0.25">
      <c r="A1673">
        <v>29333958</v>
      </c>
      <c r="B1673" s="1">
        <v>42077</v>
      </c>
      <c r="C1673" t="s">
        <v>11</v>
      </c>
      <c r="D1673" t="s">
        <v>12</v>
      </c>
      <c r="G1673" t="s">
        <v>148</v>
      </c>
      <c r="H1673">
        <v>1</v>
      </c>
      <c r="I1673">
        <v>1</v>
      </c>
      <c r="J1673" t="s">
        <v>18</v>
      </c>
      <c r="K1673" s="36" t="s">
        <v>149</v>
      </c>
    </row>
    <row r="1674" spans="1:11" x14ac:dyDescent="0.25">
      <c r="A1674">
        <v>78637005</v>
      </c>
      <c r="B1674" s="1">
        <v>42540</v>
      </c>
      <c r="C1674" t="s">
        <v>11</v>
      </c>
      <c r="D1674" t="s">
        <v>16</v>
      </c>
      <c r="E1674">
        <v>0.9</v>
      </c>
      <c r="F1674">
        <v>1</v>
      </c>
      <c r="G1674" t="s">
        <v>149</v>
      </c>
      <c r="H1674">
        <v>1</v>
      </c>
      <c r="I1674">
        <v>1</v>
      </c>
      <c r="J1674" t="s">
        <v>18</v>
      </c>
      <c r="K1674" s="36" t="s">
        <v>149</v>
      </c>
    </row>
    <row r="1675" spans="1:11" x14ac:dyDescent="0.25">
      <c r="A1675">
        <v>211679947</v>
      </c>
      <c r="B1675" s="1">
        <v>43337</v>
      </c>
      <c r="C1675" t="s">
        <v>11</v>
      </c>
      <c r="D1675" t="s">
        <v>16</v>
      </c>
      <c r="E1675">
        <v>0.91</v>
      </c>
      <c r="F1675">
        <v>0.98</v>
      </c>
      <c r="G1675" t="s">
        <v>148</v>
      </c>
      <c r="H1675">
        <v>4</v>
      </c>
      <c r="I1675">
        <v>5</v>
      </c>
      <c r="J1675" t="s">
        <v>14</v>
      </c>
      <c r="K1675" s="36" t="s">
        <v>149</v>
      </c>
    </row>
    <row r="1676" spans="1:11" x14ac:dyDescent="0.25">
      <c r="A1676">
        <v>23432764</v>
      </c>
      <c r="B1676" s="1">
        <v>41949</v>
      </c>
      <c r="C1676" t="s">
        <v>11</v>
      </c>
      <c r="D1676" t="s">
        <v>16</v>
      </c>
      <c r="E1676">
        <v>1</v>
      </c>
      <c r="F1676">
        <v>1</v>
      </c>
      <c r="G1676" t="s">
        <v>148</v>
      </c>
      <c r="H1676">
        <v>1</v>
      </c>
      <c r="I1676">
        <v>1</v>
      </c>
      <c r="J1676" t="s">
        <v>18</v>
      </c>
      <c r="K1676" s="36" t="s">
        <v>149</v>
      </c>
    </row>
    <row r="1677" spans="1:11" x14ac:dyDescent="0.25">
      <c r="A1677">
        <v>226207007</v>
      </c>
      <c r="B1677" s="1">
        <v>43421</v>
      </c>
      <c r="C1677" t="s">
        <v>27</v>
      </c>
      <c r="D1677" t="s">
        <v>16</v>
      </c>
      <c r="E1677">
        <v>1</v>
      </c>
      <c r="F1677">
        <v>0.96</v>
      </c>
      <c r="G1677" t="s">
        <v>148</v>
      </c>
      <c r="H1677">
        <v>1</v>
      </c>
      <c r="I1677">
        <v>2</v>
      </c>
      <c r="J1677" t="s">
        <v>14</v>
      </c>
      <c r="K1677" s="36" t="s">
        <v>149</v>
      </c>
    </row>
    <row r="1678" spans="1:11" x14ac:dyDescent="0.25">
      <c r="A1678">
        <v>56113720</v>
      </c>
      <c r="B1678" s="1">
        <v>42394</v>
      </c>
      <c r="C1678" t="s">
        <v>11</v>
      </c>
      <c r="D1678" t="s">
        <v>16</v>
      </c>
      <c r="E1678">
        <v>1</v>
      </c>
      <c r="F1678">
        <v>1</v>
      </c>
      <c r="G1678" t="s">
        <v>149</v>
      </c>
      <c r="H1678">
        <v>1</v>
      </c>
      <c r="I1678">
        <v>1</v>
      </c>
      <c r="J1678" t="s">
        <v>14</v>
      </c>
      <c r="K1678" s="36" t="s">
        <v>149</v>
      </c>
    </row>
    <row r="1679" spans="1:11" x14ac:dyDescent="0.25">
      <c r="A1679">
        <v>3895046</v>
      </c>
      <c r="B1679" s="1">
        <v>41198</v>
      </c>
      <c r="C1679" t="s">
        <v>29</v>
      </c>
      <c r="D1679" t="s">
        <v>16</v>
      </c>
      <c r="E1679">
        <v>1</v>
      </c>
      <c r="F1679">
        <v>0.93</v>
      </c>
      <c r="G1679" t="s">
        <v>148</v>
      </c>
      <c r="H1679">
        <v>2</v>
      </c>
      <c r="I1679">
        <v>2</v>
      </c>
      <c r="J1679" t="s">
        <v>14</v>
      </c>
      <c r="K1679" s="36" t="s">
        <v>149</v>
      </c>
    </row>
    <row r="1680" spans="1:11" x14ac:dyDescent="0.25">
      <c r="A1680">
        <v>125233228</v>
      </c>
      <c r="B1680" s="1">
        <v>42835</v>
      </c>
      <c r="C1680" t="s">
        <v>27</v>
      </c>
      <c r="D1680" t="s">
        <v>16</v>
      </c>
      <c r="E1680">
        <v>1</v>
      </c>
      <c r="F1680">
        <v>0.88</v>
      </c>
      <c r="G1680" t="s">
        <v>148</v>
      </c>
      <c r="H1680">
        <v>2</v>
      </c>
      <c r="I1680">
        <v>4</v>
      </c>
      <c r="J1680" t="s">
        <v>14</v>
      </c>
      <c r="K1680" s="36" t="s">
        <v>149</v>
      </c>
    </row>
    <row r="1681" spans="1:11" x14ac:dyDescent="0.25">
      <c r="A1681">
        <v>227151827</v>
      </c>
      <c r="B1681" s="1">
        <v>43427</v>
      </c>
      <c r="C1681" t="s">
        <v>11</v>
      </c>
      <c r="D1681" t="s">
        <v>16</v>
      </c>
      <c r="E1681">
        <v>1</v>
      </c>
      <c r="F1681">
        <v>1</v>
      </c>
      <c r="G1681" t="s">
        <v>148</v>
      </c>
      <c r="H1681">
        <v>1</v>
      </c>
      <c r="I1681">
        <v>1</v>
      </c>
      <c r="J1681" t="s">
        <v>18</v>
      </c>
      <c r="K1681" s="36" t="s">
        <v>149</v>
      </c>
    </row>
    <row r="1682" spans="1:11" x14ac:dyDescent="0.25">
      <c r="A1682">
        <v>126877886</v>
      </c>
      <c r="B1682" s="1">
        <v>42846</v>
      </c>
      <c r="C1682" t="s">
        <v>11</v>
      </c>
      <c r="D1682" t="s">
        <v>16</v>
      </c>
      <c r="E1682">
        <v>1</v>
      </c>
      <c r="F1682">
        <v>0.94</v>
      </c>
      <c r="G1682" t="s">
        <v>149</v>
      </c>
      <c r="H1682">
        <v>2</v>
      </c>
      <c r="I1682">
        <v>4</v>
      </c>
      <c r="J1682" t="s">
        <v>18</v>
      </c>
      <c r="K1682" s="36" t="s">
        <v>149</v>
      </c>
    </row>
    <row r="1683" spans="1:11" x14ac:dyDescent="0.25">
      <c r="A1683">
        <v>51921645</v>
      </c>
      <c r="B1683" s="1">
        <v>42359</v>
      </c>
      <c r="C1683" t="s">
        <v>11</v>
      </c>
      <c r="D1683" t="s">
        <v>16</v>
      </c>
      <c r="E1683">
        <v>1</v>
      </c>
      <c r="F1683">
        <v>1</v>
      </c>
      <c r="G1683" t="s">
        <v>149</v>
      </c>
      <c r="H1683">
        <v>1</v>
      </c>
      <c r="I1683">
        <v>2</v>
      </c>
      <c r="J1683" t="s">
        <v>18</v>
      </c>
      <c r="K1683" s="36" t="s">
        <v>149</v>
      </c>
    </row>
    <row r="1684" spans="1:11" x14ac:dyDescent="0.25">
      <c r="A1684">
        <v>97803357</v>
      </c>
      <c r="B1684" s="1">
        <v>42646</v>
      </c>
      <c r="C1684" t="s">
        <v>27</v>
      </c>
      <c r="D1684" t="s">
        <v>17</v>
      </c>
      <c r="E1684">
        <v>1</v>
      </c>
      <c r="F1684">
        <v>0.98</v>
      </c>
      <c r="G1684" t="s">
        <v>148</v>
      </c>
      <c r="H1684">
        <v>1</v>
      </c>
      <c r="I1684">
        <v>2</v>
      </c>
      <c r="J1684" t="s">
        <v>22</v>
      </c>
      <c r="K1684" s="36" t="s">
        <v>149</v>
      </c>
    </row>
    <row r="1685" spans="1:11" x14ac:dyDescent="0.25">
      <c r="A1685">
        <v>91277598</v>
      </c>
      <c r="B1685" s="1">
        <v>42604</v>
      </c>
      <c r="C1685" t="s">
        <v>11</v>
      </c>
      <c r="D1685" t="s">
        <v>17</v>
      </c>
      <c r="E1685">
        <v>1</v>
      </c>
      <c r="F1685">
        <v>0.5</v>
      </c>
      <c r="G1685" t="s">
        <v>148</v>
      </c>
      <c r="H1685">
        <v>3</v>
      </c>
      <c r="I1685">
        <v>3</v>
      </c>
      <c r="J1685" t="s">
        <v>18</v>
      </c>
      <c r="K1685" s="36" t="s">
        <v>149</v>
      </c>
    </row>
    <row r="1686" spans="1:11" x14ac:dyDescent="0.25">
      <c r="A1686">
        <v>227494320</v>
      </c>
      <c r="B1686" s="1">
        <v>43429</v>
      </c>
      <c r="C1686" t="s">
        <v>11</v>
      </c>
      <c r="D1686" t="s">
        <v>16</v>
      </c>
      <c r="E1686">
        <v>1</v>
      </c>
      <c r="F1686">
        <v>1</v>
      </c>
      <c r="G1686" t="s">
        <v>148</v>
      </c>
      <c r="H1686">
        <v>1</v>
      </c>
      <c r="I1686">
        <v>1</v>
      </c>
      <c r="J1686" t="s">
        <v>14</v>
      </c>
      <c r="K1686" s="36" t="s">
        <v>149</v>
      </c>
    </row>
    <row r="1687" spans="1:11" x14ac:dyDescent="0.25">
      <c r="A1687">
        <v>227098031</v>
      </c>
      <c r="B1687" s="1">
        <v>43427</v>
      </c>
      <c r="C1687" t="s">
        <v>27</v>
      </c>
      <c r="D1687" t="s">
        <v>16</v>
      </c>
      <c r="E1687">
        <v>1</v>
      </c>
      <c r="F1687">
        <v>1</v>
      </c>
      <c r="G1687" t="s">
        <v>148</v>
      </c>
      <c r="H1687">
        <v>1</v>
      </c>
      <c r="I1687">
        <v>1</v>
      </c>
      <c r="J1687" t="s">
        <v>14</v>
      </c>
      <c r="K1687" s="36" t="s">
        <v>149</v>
      </c>
    </row>
    <row r="1688" spans="1:11" x14ac:dyDescent="0.25">
      <c r="A1688">
        <v>227653428</v>
      </c>
      <c r="B1688" s="1">
        <v>43430</v>
      </c>
      <c r="C1688" t="s">
        <v>27</v>
      </c>
      <c r="D1688" t="s">
        <v>16</v>
      </c>
      <c r="E1688">
        <v>1</v>
      </c>
      <c r="F1688">
        <v>1</v>
      </c>
      <c r="G1688" t="s">
        <v>148</v>
      </c>
      <c r="H1688">
        <v>1</v>
      </c>
      <c r="I1688">
        <v>1</v>
      </c>
      <c r="J1688" t="s">
        <v>14</v>
      </c>
      <c r="K1688" s="36" t="s">
        <v>149</v>
      </c>
    </row>
    <row r="1689" spans="1:11" x14ac:dyDescent="0.25">
      <c r="A1689">
        <v>227662693</v>
      </c>
      <c r="B1689" s="1">
        <v>43430</v>
      </c>
      <c r="C1689" t="s">
        <v>11</v>
      </c>
      <c r="D1689" t="s">
        <v>16</v>
      </c>
      <c r="E1689">
        <v>1</v>
      </c>
      <c r="F1689">
        <v>1</v>
      </c>
      <c r="G1689" t="s">
        <v>149</v>
      </c>
      <c r="H1689">
        <v>1</v>
      </c>
      <c r="I1689">
        <v>1</v>
      </c>
      <c r="J1689" t="s">
        <v>18</v>
      </c>
      <c r="K1689" s="36" t="s">
        <v>149</v>
      </c>
    </row>
    <row r="1690" spans="1:11" x14ac:dyDescent="0.25">
      <c r="A1690">
        <v>121490753</v>
      </c>
      <c r="B1690" s="1">
        <v>42813</v>
      </c>
      <c r="C1690" t="s">
        <v>11</v>
      </c>
      <c r="D1690" t="s">
        <v>17</v>
      </c>
      <c r="E1690">
        <v>0.9</v>
      </c>
      <c r="F1690">
        <v>0.69</v>
      </c>
      <c r="G1690" t="s">
        <v>148</v>
      </c>
      <c r="H1690">
        <v>2</v>
      </c>
      <c r="I1690">
        <v>2</v>
      </c>
      <c r="J1690" t="s">
        <v>14</v>
      </c>
      <c r="K1690" s="36" t="s">
        <v>149</v>
      </c>
    </row>
    <row r="1691" spans="1:11" x14ac:dyDescent="0.25">
      <c r="A1691">
        <v>228503127</v>
      </c>
      <c r="B1691" s="1">
        <v>43435</v>
      </c>
      <c r="C1691" t="s">
        <v>11</v>
      </c>
      <c r="D1691" t="s">
        <v>16</v>
      </c>
      <c r="E1691">
        <v>1</v>
      </c>
      <c r="F1691">
        <v>0.99</v>
      </c>
      <c r="G1691" t="s">
        <v>149</v>
      </c>
      <c r="H1691">
        <v>1</v>
      </c>
      <c r="I1691">
        <v>1</v>
      </c>
      <c r="J1691" t="s">
        <v>14</v>
      </c>
      <c r="K1691" s="36" t="s">
        <v>149</v>
      </c>
    </row>
    <row r="1692" spans="1:11" x14ac:dyDescent="0.25">
      <c r="A1692">
        <v>43178675</v>
      </c>
      <c r="B1692" s="1">
        <v>42249</v>
      </c>
      <c r="C1692" t="s">
        <v>11</v>
      </c>
      <c r="D1692" t="s">
        <v>12</v>
      </c>
      <c r="G1692" t="s">
        <v>148</v>
      </c>
      <c r="H1692">
        <v>1</v>
      </c>
      <c r="I1692">
        <v>1</v>
      </c>
      <c r="J1692" t="s">
        <v>22</v>
      </c>
      <c r="K1692" s="36" t="s">
        <v>148</v>
      </c>
    </row>
    <row r="1693" spans="1:11" x14ac:dyDescent="0.25">
      <c r="A1693">
        <v>227883404</v>
      </c>
      <c r="B1693" s="1">
        <v>43431</v>
      </c>
      <c r="C1693" t="s">
        <v>27</v>
      </c>
      <c r="D1693" t="s">
        <v>16</v>
      </c>
      <c r="E1693">
        <v>1</v>
      </c>
      <c r="F1693">
        <v>1</v>
      </c>
      <c r="G1693" t="s">
        <v>148</v>
      </c>
      <c r="H1693">
        <v>1</v>
      </c>
      <c r="I1693">
        <v>3</v>
      </c>
      <c r="J1693" t="s">
        <v>14</v>
      </c>
      <c r="K1693" s="36" t="s">
        <v>149</v>
      </c>
    </row>
    <row r="1694" spans="1:11" x14ac:dyDescent="0.25">
      <c r="A1694">
        <v>39436222</v>
      </c>
      <c r="B1694" s="1">
        <v>42209</v>
      </c>
      <c r="C1694" t="s">
        <v>27</v>
      </c>
      <c r="D1694" t="s">
        <v>16</v>
      </c>
      <c r="E1694">
        <v>1</v>
      </c>
      <c r="F1694">
        <v>1</v>
      </c>
      <c r="G1694" t="s">
        <v>149</v>
      </c>
      <c r="H1694">
        <v>2</v>
      </c>
      <c r="I1694">
        <v>2</v>
      </c>
      <c r="J1694" t="s">
        <v>14</v>
      </c>
      <c r="K1694" s="36" t="s">
        <v>149</v>
      </c>
    </row>
    <row r="1695" spans="1:11" x14ac:dyDescent="0.25">
      <c r="A1695">
        <v>156755482</v>
      </c>
      <c r="B1695" s="1">
        <v>43038</v>
      </c>
      <c r="C1695" t="s">
        <v>11</v>
      </c>
      <c r="D1695" t="s">
        <v>17</v>
      </c>
      <c r="E1695">
        <v>1</v>
      </c>
      <c r="F1695">
        <v>0.99</v>
      </c>
      <c r="G1695" t="s">
        <v>27</v>
      </c>
      <c r="H1695">
        <v>4</v>
      </c>
      <c r="I1695">
        <v>11</v>
      </c>
      <c r="J1695" t="s">
        <v>14</v>
      </c>
      <c r="K1695" s="36" t="s">
        <v>149</v>
      </c>
    </row>
    <row r="1696" spans="1:11" x14ac:dyDescent="0.25">
      <c r="A1696">
        <v>228027579</v>
      </c>
      <c r="B1696" s="1">
        <v>43432</v>
      </c>
      <c r="C1696" t="s">
        <v>11</v>
      </c>
      <c r="D1696" t="s">
        <v>16</v>
      </c>
      <c r="E1696">
        <v>1</v>
      </c>
      <c r="F1696">
        <v>0.89</v>
      </c>
      <c r="G1696" t="s">
        <v>149</v>
      </c>
      <c r="H1696">
        <v>1</v>
      </c>
      <c r="I1696">
        <v>1</v>
      </c>
      <c r="J1696" t="s">
        <v>14</v>
      </c>
      <c r="K1696" s="36" t="s">
        <v>149</v>
      </c>
    </row>
    <row r="1697" spans="1:11" x14ac:dyDescent="0.25">
      <c r="A1697">
        <v>229084062</v>
      </c>
      <c r="B1697" s="1">
        <v>43438</v>
      </c>
      <c r="C1697" t="s">
        <v>11</v>
      </c>
      <c r="D1697" t="s">
        <v>16</v>
      </c>
      <c r="E1697">
        <v>1</v>
      </c>
      <c r="F1697">
        <v>0.99</v>
      </c>
      <c r="G1697" t="s">
        <v>149</v>
      </c>
      <c r="H1697">
        <v>1</v>
      </c>
      <c r="I1697">
        <v>1</v>
      </c>
      <c r="J1697" t="s">
        <v>14</v>
      </c>
      <c r="K1697" s="36" t="s">
        <v>149</v>
      </c>
    </row>
    <row r="1698" spans="1:11" x14ac:dyDescent="0.25">
      <c r="A1698">
        <v>227138728</v>
      </c>
      <c r="B1698" s="1">
        <v>43427</v>
      </c>
      <c r="C1698" t="s">
        <v>27</v>
      </c>
      <c r="D1698" t="s">
        <v>16</v>
      </c>
      <c r="E1698">
        <v>1</v>
      </c>
      <c r="F1698">
        <v>0.7</v>
      </c>
      <c r="G1698" t="s">
        <v>148</v>
      </c>
      <c r="H1698">
        <v>1</v>
      </c>
      <c r="I1698">
        <v>1</v>
      </c>
      <c r="J1698" t="s">
        <v>14</v>
      </c>
      <c r="K1698" s="36" t="s">
        <v>149</v>
      </c>
    </row>
    <row r="1699" spans="1:11" x14ac:dyDescent="0.25">
      <c r="A1699">
        <v>227034609</v>
      </c>
      <c r="B1699" s="1">
        <v>43426</v>
      </c>
      <c r="C1699" t="s">
        <v>11</v>
      </c>
      <c r="D1699" t="s">
        <v>16</v>
      </c>
      <c r="E1699">
        <v>1</v>
      </c>
      <c r="F1699">
        <v>1</v>
      </c>
      <c r="G1699" t="s">
        <v>148</v>
      </c>
      <c r="H1699">
        <v>2</v>
      </c>
      <c r="I1699">
        <v>2</v>
      </c>
      <c r="J1699" t="s">
        <v>18</v>
      </c>
      <c r="K1699" s="36" t="s">
        <v>149</v>
      </c>
    </row>
    <row r="1700" spans="1:11" x14ac:dyDescent="0.25">
      <c r="A1700">
        <v>228344563</v>
      </c>
      <c r="B1700" s="1">
        <v>43434</v>
      </c>
      <c r="C1700" t="s">
        <v>11</v>
      </c>
      <c r="D1700" t="s">
        <v>16</v>
      </c>
      <c r="E1700">
        <v>0.99</v>
      </c>
      <c r="F1700">
        <v>0.99</v>
      </c>
      <c r="G1700" t="s">
        <v>149</v>
      </c>
      <c r="H1700">
        <v>15</v>
      </c>
      <c r="I1700">
        <v>21</v>
      </c>
      <c r="J1700" t="s">
        <v>14</v>
      </c>
      <c r="K1700" s="36" t="s">
        <v>149</v>
      </c>
    </row>
    <row r="1701" spans="1:11" x14ac:dyDescent="0.25">
      <c r="A1701">
        <v>2726541</v>
      </c>
      <c r="B1701" s="1">
        <v>41084</v>
      </c>
      <c r="C1701" t="s">
        <v>11</v>
      </c>
      <c r="D1701" t="s">
        <v>17</v>
      </c>
      <c r="E1701">
        <v>1</v>
      </c>
      <c r="F1701">
        <v>0.88</v>
      </c>
      <c r="G1701" t="s">
        <v>148</v>
      </c>
      <c r="H1701">
        <v>1</v>
      </c>
      <c r="I1701">
        <v>3</v>
      </c>
      <c r="J1701" t="s">
        <v>14</v>
      </c>
      <c r="K1701" s="36" t="s">
        <v>149</v>
      </c>
    </row>
    <row r="1702" spans="1:11" x14ac:dyDescent="0.25">
      <c r="A1702">
        <v>74125475</v>
      </c>
      <c r="B1702" s="1">
        <v>42516</v>
      </c>
      <c r="C1702" t="s">
        <v>19</v>
      </c>
      <c r="D1702" t="s">
        <v>12</v>
      </c>
      <c r="F1702">
        <v>1</v>
      </c>
      <c r="G1702" t="s">
        <v>148</v>
      </c>
      <c r="H1702">
        <v>2</v>
      </c>
      <c r="I1702">
        <v>3</v>
      </c>
      <c r="J1702" t="s">
        <v>14</v>
      </c>
      <c r="K1702" s="36" t="s">
        <v>149</v>
      </c>
    </row>
    <row r="1703" spans="1:11" x14ac:dyDescent="0.25">
      <c r="A1703">
        <v>229128353</v>
      </c>
      <c r="B1703" s="1">
        <v>43438</v>
      </c>
      <c r="C1703" t="s">
        <v>11</v>
      </c>
      <c r="D1703" t="s">
        <v>16</v>
      </c>
      <c r="E1703">
        <v>1</v>
      </c>
      <c r="F1703">
        <v>0.92</v>
      </c>
      <c r="G1703" t="s">
        <v>149</v>
      </c>
      <c r="H1703">
        <v>1</v>
      </c>
      <c r="I1703">
        <v>2</v>
      </c>
      <c r="J1703" t="s">
        <v>14</v>
      </c>
      <c r="K1703" s="36" t="s">
        <v>149</v>
      </c>
    </row>
    <row r="1704" spans="1:11" x14ac:dyDescent="0.25">
      <c r="A1704">
        <v>88328128</v>
      </c>
      <c r="B1704" s="1">
        <v>42588</v>
      </c>
      <c r="C1704" t="s">
        <v>11</v>
      </c>
      <c r="D1704" t="s">
        <v>16</v>
      </c>
      <c r="E1704">
        <v>0.95</v>
      </c>
      <c r="F1704">
        <v>0.97</v>
      </c>
      <c r="G1704" t="s">
        <v>149</v>
      </c>
      <c r="H1704">
        <v>5</v>
      </c>
      <c r="I1704">
        <v>7</v>
      </c>
      <c r="J1704" t="s">
        <v>14</v>
      </c>
      <c r="K1704" s="36" t="s">
        <v>149</v>
      </c>
    </row>
    <row r="1705" spans="1:11" x14ac:dyDescent="0.25">
      <c r="A1705">
        <v>230030303</v>
      </c>
      <c r="B1705" s="1">
        <v>43444</v>
      </c>
      <c r="C1705" t="s">
        <v>11</v>
      </c>
      <c r="D1705" t="s">
        <v>17</v>
      </c>
      <c r="E1705">
        <v>1</v>
      </c>
      <c r="F1705">
        <v>0.9</v>
      </c>
      <c r="G1705" t="s">
        <v>148</v>
      </c>
      <c r="H1705">
        <v>9</v>
      </c>
      <c r="I1705">
        <v>9</v>
      </c>
      <c r="J1705" t="s">
        <v>14</v>
      </c>
      <c r="K1705" s="36" t="s">
        <v>149</v>
      </c>
    </row>
    <row r="1706" spans="1:11" x14ac:dyDescent="0.25">
      <c r="A1706">
        <v>3950423</v>
      </c>
      <c r="B1706" s="1">
        <v>41205</v>
      </c>
      <c r="C1706" t="s">
        <v>11</v>
      </c>
      <c r="D1706" t="s">
        <v>16</v>
      </c>
      <c r="E1706">
        <v>1</v>
      </c>
      <c r="F1706">
        <v>0.92</v>
      </c>
      <c r="G1706" t="s">
        <v>149</v>
      </c>
      <c r="H1706">
        <v>2</v>
      </c>
      <c r="I1706">
        <v>2</v>
      </c>
      <c r="J1706" t="s">
        <v>14</v>
      </c>
      <c r="K1706" s="36" t="s">
        <v>149</v>
      </c>
    </row>
    <row r="1707" spans="1:11" x14ac:dyDescent="0.25">
      <c r="A1707">
        <v>231947475</v>
      </c>
      <c r="B1707" s="1">
        <v>43456</v>
      </c>
      <c r="C1707" t="s">
        <v>11</v>
      </c>
      <c r="D1707" t="s">
        <v>16</v>
      </c>
      <c r="E1707">
        <v>1</v>
      </c>
      <c r="F1707">
        <v>1</v>
      </c>
      <c r="G1707" t="s">
        <v>149</v>
      </c>
      <c r="H1707">
        <v>1</v>
      </c>
      <c r="I1707">
        <v>1</v>
      </c>
      <c r="J1707" t="s">
        <v>14</v>
      </c>
      <c r="K1707" s="36" t="s">
        <v>149</v>
      </c>
    </row>
    <row r="1708" spans="1:11" x14ac:dyDescent="0.25">
      <c r="A1708">
        <v>100188084</v>
      </c>
      <c r="B1708" s="1">
        <v>42661</v>
      </c>
      <c r="C1708" t="s">
        <v>27</v>
      </c>
      <c r="D1708" t="s">
        <v>16</v>
      </c>
      <c r="E1708">
        <v>1</v>
      </c>
      <c r="F1708">
        <v>0.5</v>
      </c>
      <c r="G1708" t="s">
        <v>148</v>
      </c>
      <c r="H1708">
        <v>1</v>
      </c>
      <c r="I1708">
        <v>1</v>
      </c>
      <c r="J1708" t="s">
        <v>14</v>
      </c>
      <c r="K1708" s="36" t="s">
        <v>148</v>
      </c>
    </row>
    <row r="1709" spans="1:11" x14ac:dyDescent="0.25">
      <c r="A1709">
        <v>3494012</v>
      </c>
      <c r="B1709" s="1">
        <v>41158</v>
      </c>
      <c r="C1709" t="s">
        <v>11</v>
      </c>
      <c r="D1709" t="s">
        <v>17</v>
      </c>
      <c r="E1709">
        <v>0.95</v>
      </c>
      <c r="F1709">
        <v>0.69</v>
      </c>
      <c r="G1709" t="s">
        <v>148</v>
      </c>
      <c r="H1709">
        <v>5</v>
      </c>
      <c r="I1709">
        <v>9</v>
      </c>
      <c r="J1709" t="s">
        <v>14</v>
      </c>
      <c r="K1709" s="36" t="s">
        <v>149</v>
      </c>
    </row>
    <row r="1710" spans="1:11" x14ac:dyDescent="0.25">
      <c r="A1710">
        <v>232520062</v>
      </c>
      <c r="B1710" s="1">
        <v>43460</v>
      </c>
      <c r="C1710" t="s">
        <v>11</v>
      </c>
      <c r="D1710" t="s">
        <v>16</v>
      </c>
      <c r="E1710">
        <v>1</v>
      </c>
      <c r="F1710">
        <v>0.98</v>
      </c>
      <c r="G1710" t="s">
        <v>148</v>
      </c>
      <c r="H1710">
        <v>39</v>
      </c>
      <c r="I1710">
        <v>45</v>
      </c>
      <c r="J1710" t="s">
        <v>14</v>
      </c>
      <c r="K1710" s="36" t="s">
        <v>149</v>
      </c>
    </row>
    <row r="1711" spans="1:11" x14ac:dyDescent="0.25">
      <c r="A1711">
        <v>3722900</v>
      </c>
      <c r="B1711" s="1">
        <v>41183</v>
      </c>
      <c r="C1711" t="s">
        <v>11</v>
      </c>
      <c r="D1711" t="s">
        <v>16</v>
      </c>
      <c r="E1711">
        <v>1</v>
      </c>
      <c r="F1711">
        <v>1</v>
      </c>
      <c r="G1711" t="s">
        <v>148</v>
      </c>
      <c r="H1711">
        <v>1</v>
      </c>
      <c r="I1711">
        <v>4</v>
      </c>
      <c r="J1711" t="s">
        <v>14</v>
      </c>
      <c r="K1711" s="36" t="s">
        <v>149</v>
      </c>
    </row>
    <row r="1712" spans="1:11" x14ac:dyDescent="0.25">
      <c r="A1712">
        <v>229249895</v>
      </c>
      <c r="B1712" s="1">
        <v>43439</v>
      </c>
      <c r="C1712" t="s">
        <v>11</v>
      </c>
      <c r="D1712" t="s">
        <v>16</v>
      </c>
      <c r="E1712">
        <v>1</v>
      </c>
      <c r="F1712">
        <v>0.99</v>
      </c>
      <c r="G1712" t="s">
        <v>148</v>
      </c>
      <c r="H1712">
        <v>4</v>
      </c>
      <c r="I1712">
        <v>5</v>
      </c>
      <c r="J1712" t="s">
        <v>14</v>
      </c>
      <c r="K1712" s="36" t="s">
        <v>149</v>
      </c>
    </row>
    <row r="1713" spans="1:11" x14ac:dyDescent="0.25">
      <c r="A1713">
        <v>232572643</v>
      </c>
      <c r="B1713" s="1">
        <v>43460</v>
      </c>
      <c r="C1713" t="s">
        <v>27</v>
      </c>
      <c r="D1713" t="s">
        <v>16</v>
      </c>
      <c r="E1713">
        <v>1</v>
      </c>
      <c r="F1713">
        <v>1</v>
      </c>
      <c r="G1713" t="s">
        <v>149</v>
      </c>
      <c r="H1713">
        <v>1</v>
      </c>
      <c r="I1713">
        <v>1</v>
      </c>
      <c r="J1713" t="s">
        <v>22</v>
      </c>
      <c r="K1713" s="36" t="s">
        <v>148</v>
      </c>
    </row>
    <row r="1714" spans="1:11" x14ac:dyDescent="0.25">
      <c r="A1714">
        <v>79215007</v>
      </c>
      <c r="B1714" s="1">
        <v>42543</v>
      </c>
      <c r="C1714" t="s">
        <v>11</v>
      </c>
      <c r="D1714" t="s">
        <v>16</v>
      </c>
      <c r="E1714">
        <v>0.87</v>
      </c>
      <c r="F1714">
        <v>0.84</v>
      </c>
      <c r="G1714" t="s">
        <v>148</v>
      </c>
      <c r="H1714">
        <v>3</v>
      </c>
      <c r="I1714">
        <v>4</v>
      </c>
      <c r="J1714" t="s">
        <v>14</v>
      </c>
      <c r="K1714" s="36" t="s">
        <v>149</v>
      </c>
    </row>
    <row r="1715" spans="1:11" x14ac:dyDescent="0.25">
      <c r="A1715">
        <v>20016943</v>
      </c>
      <c r="B1715" s="1">
        <v>41865</v>
      </c>
      <c r="C1715" t="s">
        <v>11</v>
      </c>
      <c r="D1715" t="s">
        <v>17</v>
      </c>
      <c r="E1715">
        <v>1</v>
      </c>
      <c r="F1715">
        <v>0.75</v>
      </c>
      <c r="G1715" t="s">
        <v>149</v>
      </c>
      <c r="H1715">
        <v>1</v>
      </c>
      <c r="I1715">
        <v>1</v>
      </c>
      <c r="J1715" t="s">
        <v>14</v>
      </c>
      <c r="K1715" s="36" t="s">
        <v>149</v>
      </c>
    </row>
    <row r="1716" spans="1:11" x14ac:dyDescent="0.25">
      <c r="A1716">
        <v>103955505</v>
      </c>
      <c r="B1716" s="1">
        <v>42690</v>
      </c>
      <c r="C1716" t="s">
        <v>11</v>
      </c>
      <c r="D1716" t="s">
        <v>17</v>
      </c>
      <c r="E1716">
        <v>1</v>
      </c>
      <c r="F1716">
        <v>0.6</v>
      </c>
      <c r="G1716" t="s">
        <v>149</v>
      </c>
      <c r="H1716">
        <v>1</v>
      </c>
      <c r="I1716">
        <v>2</v>
      </c>
      <c r="J1716" t="s">
        <v>14</v>
      </c>
      <c r="K1716" s="36" t="s">
        <v>149</v>
      </c>
    </row>
    <row r="1717" spans="1:11" x14ac:dyDescent="0.25">
      <c r="A1717">
        <v>233093807</v>
      </c>
      <c r="B1717" s="1">
        <v>43463</v>
      </c>
      <c r="C1717" t="s">
        <v>11</v>
      </c>
      <c r="D1717" t="s">
        <v>16</v>
      </c>
      <c r="E1717">
        <v>1</v>
      </c>
      <c r="F1717">
        <v>1</v>
      </c>
      <c r="G1717" t="s">
        <v>149</v>
      </c>
      <c r="H1717">
        <v>3</v>
      </c>
      <c r="I1717">
        <v>3</v>
      </c>
      <c r="J1717" t="s">
        <v>14</v>
      </c>
      <c r="K1717" s="36" t="s">
        <v>149</v>
      </c>
    </row>
    <row r="1718" spans="1:11" x14ac:dyDescent="0.25">
      <c r="A1718">
        <v>229456904</v>
      </c>
      <c r="B1718" s="1">
        <v>43440</v>
      </c>
      <c r="C1718" t="s">
        <v>27</v>
      </c>
      <c r="D1718" t="s">
        <v>16</v>
      </c>
      <c r="E1718">
        <v>0.94</v>
      </c>
      <c r="F1718">
        <v>1</v>
      </c>
      <c r="G1718" t="s">
        <v>148</v>
      </c>
      <c r="H1718">
        <v>1</v>
      </c>
      <c r="I1718">
        <v>6</v>
      </c>
      <c r="J1718" t="s">
        <v>14</v>
      </c>
      <c r="K1718" s="36" t="s">
        <v>149</v>
      </c>
    </row>
    <row r="1719" spans="1:11" x14ac:dyDescent="0.25">
      <c r="A1719">
        <v>229715855</v>
      </c>
      <c r="B1719" s="1">
        <v>43442</v>
      </c>
      <c r="C1719" t="s">
        <v>11</v>
      </c>
      <c r="D1719" t="s">
        <v>16</v>
      </c>
      <c r="E1719">
        <v>1</v>
      </c>
      <c r="F1719">
        <v>1</v>
      </c>
      <c r="G1719" t="s">
        <v>148</v>
      </c>
      <c r="H1719">
        <v>2</v>
      </c>
      <c r="I1719">
        <v>2</v>
      </c>
      <c r="J1719" t="s">
        <v>14</v>
      </c>
      <c r="K1719" s="36" t="s">
        <v>149</v>
      </c>
    </row>
    <row r="1720" spans="1:11" x14ac:dyDescent="0.25">
      <c r="A1720">
        <v>457589368</v>
      </c>
      <c r="B1720" s="1">
        <v>44686</v>
      </c>
      <c r="C1720" t="s">
        <v>11</v>
      </c>
      <c r="D1720" t="s">
        <v>16</v>
      </c>
      <c r="E1720">
        <v>1</v>
      </c>
      <c r="F1720">
        <v>0.86</v>
      </c>
      <c r="G1720" t="s">
        <v>149</v>
      </c>
      <c r="H1720">
        <v>25</v>
      </c>
      <c r="I1720">
        <v>27</v>
      </c>
      <c r="J1720" t="s">
        <v>22</v>
      </c>
      <c r="K1720" s="36" t="s">
        <v>149</v>
      </c>
    </row>
    <row r="1721" spans="1:11" x14ac:dyDescent="0.25">
      <c r="A1721">
        <v>32743572</v>
      </c>
      <c r="B1721" s="1">
        <v>42130</v>
      </c>
      <c r="C1721" t="s">
        <v>11</v>
      </c>
      <c r="D1721" t="s">
        <v>17</v>
      </c>
      <c r="E1721">
        <v>1</v>
      </c>
      <c r="F1721">
        <v>1</v>
      </c>
      <c r="G1721" t="s">
        <v>149</v>
      </c>
      <c r="H1721">
        <v>1</v>
      </c>
      <c r="I1721">
        <v>1</v>
      </c>
      <c r="J1721" t="s">
        <v>18</v>
      </c>
      <c r="K1721" s="36" t="s">
        <v>149</v>
      </c>
    </row>
    <row r="1722" spans="1:11" x14ac:dyDescent="0.25">
      <c r="A1722">
        <v>26555610</v>
      </c>
      <c r="B1722" s="1">
        <v>42026</v>
      </c>
      <c r="C1722" t="s">
        <v>11</v>
      </c>
      <c r="D1722" t="s">
        <v>17</v>
      </c>
      <c r="E1722">
        <v>1</v>
      </c>
      <c r="F1722">
        <v>0.5</v>
      </c>
      <c r="G1722" t="s">
        <v>27</v>
      </c>
      <c r="H1722">
        <v>4</v>
      </c>
      <c r="I1722">
        <v>5</v>
      </c>
      <c r="J1722" t="s">
        <v>14</v>
      </c>
      <c r="K1722" s="36" t="s">
        <v>149</v>
      </c>
    </row>
    <row r="1723" spans="1:11" x14ac:dyDescent="0.25">
      <c r="A1723">
        <v>233841185</v>
      </c>
      <c r="B1723" s="1">
        <v>43467</v>
      </c>
      <c r="C1723" t="s">
        <v>27</v>
      </c>
      <c r="D1723" t="s">
        <v>16</v>
      </c>
      <c r="E1723">
        <v>0.82</v>
      </c>
      <c r="F1723">
        <v>1</v>
      </c>
      <c r="G1723" t="s">
        <v>148</v>
      </c>
      <c r="H1723">
        <v>10</v>
      </c>
      <c r="I1723">
        <v>14</v>
      </c>
      <c r="J1723" t="s">
        <v>14</v>
      </c>
      <c r="K1723" s="36" t="s">
        <v>149</v>
      </c>
    </row>
    <row r="1724" spans="1:11" x14ac:dyDescent="0.25">
      <c r="A1724">
        <v>183676639</v>
      </c>
      <c r="B1724" s="1">
        <v>43201</v>
      </c>
      <c r="C1724" t="s">
        <v>11</v>
      </c>
      <c r="D1724" t="s">
        <v>16</v>
      </c>
      <c r="E1724">
        <v>1</v>
      </c>
      <c r="F1724">
        <v>1</v>
      </c>
      <c r="G1724" t="s">
        <v>148</v>
      </c>
      <c r="H1724">
        <v>2</v>
      </c>
      <c r="I1724">
        <v>2</v>
      </c>
      <c r="J1724" t="s">
        <v>14</v>
      </c>
      <c r="K1724" s="36" t="s">
        <v>149</v>
      </c>
    </row>
    <row r="1725" spans="1:11" x14ac:dyDescent="0.25">
      <c r="A1725">
        <v>58190416</v>
      </c>
      <c r="B1725" s="1">
        <v>42410</v>
      </c>
      <c r="C1725" t="s">
        <v>11</v>
      </c>
      <c r="D1725" t="s">
        <v>16</v>
      </c>
      <c r="E1725">
        <v>1</v>
      </c>
      <c r="F1725">
        <v>1</v>
      </c>
      <c r="G1725" t="s">
        <v>149</v>
      </c>
      <c r="H1725">
        <v>1</v>
      </c>
      <c r="I1725">
        <v>1</v>
      </c>
      <c r="J1725" t="s">
        <v>14</v>
      </c>
      <c r="K1725" s="36" t="s">
        <v>149</v>
      </c>
    </row>
    <row r="1726" spans="1:11" x14ac:dyDescent="0.25">
      <c r="A1726">
        <v>12506315</v>
      </c>
      <c r="B1726" s="1">
        <v>41693</v>
      </c>
      <c r="C1726" t="s">
        <v>11</v>
      </c>
      <c r="D1726" t="s">
        <v>16</v>
      </c>
      <c r="E1726">
        <v>1</v>
      </c>
      <c r="F1726">
        <v>0.98</v>
      </c>
      <c r="G1726" t="s">
        <v>149</v>
      </c>
      <c r="H1726">
        <v>10</v>
      </c>
      <c r="I1726">
        <v>14</v>
      </c>
      <c r="J1726" t="s">
        <v>18</v>
      </c>
      <c r="K1726" s="36" t="s">
        <v>149</v>
      </c>
    </row>
    <row r="1727" spans="1:11" x14ac:dyDescent="0.25">
      <c r="A1727">
        <v>230145656</v>
      </c>
      <c r="B1727" s="1">
        <v>43445</v>
      </c>
      <c r="C1727" t="s">
        <v>11</v>
      </c>
      <c r="D1727" t="s">
        <v>16</v>
      </c>
      <c r="E1727">
        <v>1</v>
      </c>
      <c r="F1727">
        <v>0.99</v>
      </c>
      <c r="G1727" t="s">
        <v>148</v>
      </c>
      <c r="H1727">
        <v>1</v>
      </c>
      <c r="I1727">
        <v>1</v>
      </c>
      <c r="J1727" t="s">
        <v>14</v>
      </c>
      <c r="K1727" s="36" t="s">
        <v>149</v>
      </c>
    </row>
    <row r="1728" spans="1:11" x14ac:dyDescent="0.25">
      <c r="A1728">
        <v>227755992</v>
      </c>
      <c r="B1728" s="1">
        <v>43431</v>
      </c>
      <c r="C1728" t="s">
        <v>27</v>
      </c>
      <c r="D1728" t="s">
        <v>16</v>
      </c>
      <c r="E1728">
        <v>1</v>
      </c>
      <c r="F1728">
        <v>0.99</v>
      </c>
      <c r="G1728" t="s">
        <v>148</v>
      </c>
      <c r="H1728">
        <v>6</v>
      </c>
      <c r="I1728">
        <v>6</v>
      </c>
      <c r="J1728" t="s">
        <v>14</v>
      </c>
      <c r="K1728" s="36" t="s">
        <v>149</v>
      </c>
    </row>
    <row r="1729" spans="1:11" x14ac:dyDescent="0.25">
      <c r="A1729">
        <v>228209721</v>
      </c>
      <c r="B1729" s="1">
        <v>43433</v>
      </c>
      <c r="C1729" t="s">
        <v>11</v>
      </c>
      <c r="D1729" t="s">
        <v>16</v>
      </c>
      <c r="E1729">
        <v>0.96</v>
      </c>
      <c r="F1729">
        <v>0.99</v>
      </c>
      <c r="G1729" t="s">
        <v>149</v>
      </c>
      <c r="H1729">
        <v>4</v>
      </c>
      <c r="I1729">
        <v>5</v>
      </c>
      <c r="J1729" t="s">
        <v>14</v>
      </c>
      <c r="K1729" s="36" t="s">
        <v>149</v>
      </c>
    </row>
    <row r="1730" spans="1:11" x14ac:dyDescent="0.25">
      <c r="A1730">
        <v>228209924</v>
      </c>
      <c r="B1730" s="1">
        <v>43433</v>
      </c>
      <c r="C1730" t="s">
        <v>11</v>
      </c>
      <c r="D1730" t="s">
        <v>16</v>
      </c>
      <c r="E1730">
        <v>0.98</v>
      </c>
      <c r="F1730">
        <v>0.99</v>
      </c>
      <c r="G1730" t="s">
        <v>149</v>
      </c>
      <c r="H1730">
        <v>5</v>
      </c>
      <c r="I1730">
        <v>5</v>
      </c>
      <c r="J1730" t="s">
        <v>14</v>
      </c>
      <c r="K1730" s="36" t="s">
        <v>149</v>
      </c>
    </row>
    <row r="1731" spans="1:11" x14ac:dyDescent="0.25">
      <c r="A1731">
        <v>234368945</v>
      </c>
      <c r="B1731" s="1">
        <v>43469</v>
      </c>
      <c r="C1731" t="s">
        <v>11</v>
      </c>
      <c r="D1731" t="s">
        <v>16</v>
      </c>
      <c r="E1731">
        <v>1</v>
      </c>
      <c r="F1731">
        <v>0.99</v>
      </c>
      <c r="G1731" t="s">
        <v>148</v>
      </c>
      <c r="H1731">
        <v>1</v>
      </c>
      <c r="I1731">
        <v>1</v>
      </c>
      <c r="J1731" t="s">
        <v>14</v>
      </c>
      <c r="K1731" s="36" t="s">
        <v>149</v>
      </c>
    </row>
    <row r="1732" spans="1:11" x14ac:dyDescent="0.25">
      <c r="A1732">
        <v>234521475</v>
      </c>
      <c r="B1732" s="1">
        <v>43470</v>
      </c>
      <c r="C1732" t="s">
        <v>11</v>
      </c>
      <c r="D1732" t="s">
        <v>16</v>
      </c>
      <c r="E1732">
        <v>1</v>
      </c>
      <c r="F1732">
        <v>1</v>
      </c>
      <c r="G1732" t="s">
        <v>149</v>
      </c>
      <c r="H1732">
        <v>1</v>
      </c>
      <c r="I1732">
        <v>1</v>
      </c>
      <c r="J1732" t="s">
        <v>14</v>
      </c>
      <c r="K1732" s="36" t="s">
        <v>149</v>
      </c>
    </row>
    <row r="1733" spans="1:11" x14ac:dyDescent="0.25">
      <c r="A1733">
        <v>22145359</v>
      </c>
      <c r="B1733" s="1">
        <v>41917</v>
      </c>
      <c r="C1733" t="s">
        <v>11</v>
      </c>
      <c r="D1733" t="s">
        <v>16</v>
      </c>
      <c r="E1733">
        <v>1</v>
      </c>
      <c r="F1733">
        <v>0.97</v>
      </c>
      <c r="G1733" t="s">
        <v>27</v>
      </c>
      <c r="H1733">
        <v>3</v>
      </c>
      <c r="I1733">
        <v>4</v>
      </c>
      <c r="J1733" t="s">
        <v>14</v>
      </c>
      <c r="K1733" s="36" t="s">
        <v>149</v>
      </c>
    </row>
    <row r="1734" spans="1:11" x14ac:dyDescent="0.25">
      <c r="A1734">
        <v>230314809</v>
      </c>
      <c r="B1734" s="1">
        <v>43446</v>
      </c>
      <c r="C1734" t="s">
        <v>11</v>
      </c>
      <c r="D1734" t="s">
        <v>16</v>
      </c>
      <c r="E1734">
        <v>1</v>
      </c>
      <c r="F1734">
        <v>0.99</v>
      </c>
      <c r="G1734" t="s">
        <v>27</v>
      </c>
      <c r="H1734">
        <v>31</v>
      </c>
      <c r="I1734">
        <v>33</v>
      </c>
      <c r="J1734" t="s">
        <v>14</v>
      </c>
      <c r="K1734" s="36" t="s">
        <v>149</v>
      </c>
    </row>
    <row r="1735" spans="1:11" x14ac:dyDescent="0.25">
      <c r="A1735">
        <v>230178989</v>
      </c>
      <c r="B1735" s="1">
        <v>43445</v>
      </c>
      <c r="C1735" t="s">
        <v>11</v>
      </c>
      <c r="D1735" t="s">
        <v>16</v>
      </c>
      <c r="E1735">
        <v>1</v>
      </c>
      <c r="F1735">
        <v>1</v>
      </c>
      <c r="G1735" t="s">
        <v>148</v>
      </c>
      <c r="H1735">
        <v>3</v>
      </c>
      <c r="I1735">
        <v>3</v>
      </c>
      <c r="J1735" t="s">
        <v>18</v>
      </c>
      <c r="K1735" s="36" t="s">
        <v>149</v>
      </c>
    </row>
    <row r="1736" spans="1:11" x14ac:dyDescent="0.25">
      <c r="A1736">
        <v>3044784</v>
      </c>
      <c r="B1736" s="1">
        <v>41114</v>
      </c>
      <c r="C1736" t="s">
        <v>11</v>
      </c>
      <c r="D1736" t="s">
        <v>16</v>
      </c>
      <c r="E1736">
        <v>1</v>
      </c>
      <c r="F1736">
        <v>1</v>
      </c>
      <c r="G1736" t="s">
        <v>149</v>
      </c>
      <c r="H1736">
        <v>2</v>
      </c>
      <c r="I1736">
        <v>3</v>
      </c>
      <c r="J1736" t="s">
        <v>18</v>
      </c>
      <c r="K1736" s="36" t="s">
        <v>149</v>
      </c>
    </row>
    <row r="1737" spans="1:11" x14ac:dyDescent="0.25">
      <c r="A1737">
        <v>76789891</v>
      </c>
      <c r="B1737" s="1">
        <v>42530</v>
      </c>
      <c r="C1737" t="s">
        <v>11</v>
      </c>
      <c r="D1737" t="s">
        <v>12</v>
      </c>
      <c r="G1737" t="s">
        <v>148</v>
      </c>
      <c r="H1737">
        <v>1</v>
      </c>
      <c r="I1737">
        <v>2</v>
      </c>
      <c r="J1737" t="s">
        <v>14</v>
      </c>
      <c r="K1737" s="36" t="s">
        <v>149</v>
      </c>
    </row>
    <row r="1738" spans="1:11" x14ac:dyDescent="0.25">
      <c r="A1738">
        <v>18364470</v>
      </c>
      <c r="B1738" s="1">
        <v>41839</v>
      </c>
      <c r="C1738" t="s">
        <v>11</v>
      </c>
      <c r="D1738" t="s">
        <v>21</v>
      </c>
      <c r="E1738">
        <v>0.8</v>
      </c>
      <c r="F1738">
        <v>0.9</v>
      </c>
      <c r="G1738" t="s">
        <v>148</v>
      </c>
      <c r="H1738">
        <v>3</v>
      </c>
      <c r="I1738">
        <v>3</v>
      </c>
      <c r="J1738" t="s">
        <v>14</v>
      </c>
      <c r="K1738" s="36" t="s">
        <v>149</v>
      </c>
    </row>
    <row r="1739" spans="1:11" x14ac:dyDescent="0.25">
      <c r="A1739">
        <v>3940766</v>
      </c>
      <c r="B1739" s="1">
        <v>41203</v>
      </c>
      <c r="C1739" t="s">
        <v>11</v>
      </c>
      <c r="D1739" t="s">
        <v>16</v>
      </c>
      <c r="E1739">
        <v>1</v>
      </c>
      <c r="F1739">
        <v>0.99</v>
      </c>
      <c r="G1739" t="s">
        <v>148</v>
      </c>
      <c r="H1739">
        <v>9</v>
      </c>
      <c r="I1739">
        <v>11</v>
      </c>
      <c r="J1739" t="s">
        <v>14</v>
      </c>
      <c r="K1739" s="36" t="s">
        <v>149</v>
      </c>
    </row>
    <row r="1740" spans="1:11" x14ac:dyDescent="0.25">
      <c r="A1740">
        <v>235317628</v>
      </c>
      <c r="B1740" s="1">
        <v>43473</v>
      </c>
      <c r="C1740" t="s">
        <v>27</v>
      </c>
      <c r="D1740" t="s">
        <v>16</v>
      </c>
      <c r="E1740">
        <v>1</v>
      </c>
      <c r="F1740">
        <v>1</v>
      </c>
      <c r="G1740" t="s">
        <v>149</v>
      </c>
      <c r="H1740">
        <v>1</v>
      </c>
      <c r="I1740">
        <v>1</v>
      </c>
      <c r="J1740" t="s">
        <v>14</v>
      </c>
      <c r="K1740" s="36" t="s">
        <v>149</v>
      </c>
    </row>
    <row r="1741" spans="1:11" x14ac:dyDescent="0.25">
      <c r="A1741">
        <v>105795094</v>
      </c>
      <c r="B1741" s="1">
        <v>42705</v>
      </c>
      <c r="C1741" t="s">
        <v>11</v>
      </c>
      <c r="D1741" t="s">
        <v>16</v>
      </c>
      <c r="E1741">
        <v>1</v>
      </c>
      <c r="F1741">
        <v>1</v>
      </c>
      <c r="G1741" t="s">
        <v>148</v>
      </c>
      <c r="H1741">
        <v>6</v>
      </c>
      <c r="I1741">
        <v>11</v>
      </c>
      <c r="J1741" t="s">
        <v>14</v>
      </c>
      <c r="K1741" s="36" t="s">
        <v>149</v>
      </c>
    </row>
    <row r="1742" spans="1:11" x14ac:dyDescent="0.25">
      <c r="A1742">
        <v>230549742</v>
      </c>
      <c r="B1742" s="1">
        <v>43447</v>
      </c>
      <c r="C1742" t="s">
        <v>11</v>
      </c>
      <c r="D1742" t="s">
        <v>21</v>
      </c>
      <c r="E1742">
        <v>1</v>
      </c>
      <c r="G1742" t="s">
        <v>148</v>
      </c>
      <c r="H1742">
        <v>1</v>
      </c>
      <c r="I1742">
        <v>3</v>
      </c>
      <c r="J1742" t="s">
        <v>14</v>
      </c>
      <c r="K1742" s="36" t="s">
        <v>149</v>
      </c>
    </row>
    <row r="1743" spans="1:11" x14ac:dyDescent="0.25">
      <c r="A1743">
        <v>119279565</v>
      </c>
      <c r="B1743" s="1">
        <v>42799</v>
      </c>
      <c r="C1743" t="s">
        <v>11</v>
      </c>
      <c r="D1743" t="s">
        <v>16</v>
      </c>
      <c r="E1743">
        <v>1</v>
      </c>
      <c r="F1743">
        <v>1</v>
      </c>
      <c r="G1743" t="s">
        <v>148</v>
      </c>
      <c r="H1743">
        <v>3</v>
      </c>
      <c r="I1743">
        <v>5</v>
      </c>
      <c r="J1743" t="s">
        <v>14</v>
      </c>
      <c r="K1743" s="36" t="s">
        <v>149</v>
      </c>
    </row>
    <row r="1744" spans="1:11" x14ac:dyDescent="0.25">
      <c r="A1744">
        <v>59363431</v>
      </c>
      <c r="B1744" s="1">
        <v>42418</v>
      </c>
      <c r="C1744" t="s">
        <v>11</v>
      </c>
      <c r="D1744" t="s">
        <v>17</v>
      </c>
      <c r="E1744">
        <v>1</v>
      </c>
      <c r="F1744">
        <v>0.1</v>
      </c>
      <c r="G1744" t="s">
        <v>148</v>
      </c>
      <c r="H1744">
        <v>1</v>
      </c>
      <c r="I1744">
        <v>1</v>
      </c>
      <c r="J1744" t="s">
        <v>14</v>
      </c>
      <c r="K1744" s="36" t="s">
        <v>149</v>
      </c>
    </row>
    <row r="1745" spans="1:11" x14ac:dyDescent="0.25">
      <c r="A1745">
        <v>235444814</v>
      </c>
      <c r="B1745" s="1">
        <v>43474</v>
      </c>
      <c r="C1745" t="s">
        <v>11</v>
      </c>
      <c r="D1745" t="s">
        <v>16</v>
      </c>
      <c r="E1745">
        <v>0.85</v>
      </c>
      <c r="F1745">
        <v>0.96</v>
      </c>
      <c r="G1745" t="s">
        <v>149</v>
      </c>
      <c r="H1745">
        <v>3</v>
      </c>
      <c r="I1745">
        <v>4</v>
      </c>
      <c r="J1745" t="s">
        <v>14</v>
      </c>
      <c r="K1745" s="36" t="s">
        <v>149</v>
      </c>
    </row>
    <row r="1746" spans="1:11" x14ac:dyDescent="0.25">
      <c r="A1746">
        <v>232496469</v>
      </c>
      <c r="B1746" s="1">
        <v>43460</v>
      </c>
      <c r="C1746" t="s">
        <v>27</v>
      </c>
      <c r="D1746" t="s">
        <v>16</v>
      </c>
      <c r="E1746">
        <v>1</v>
      </c>
      <c r="F1746">
        <v>0.98</v>
      </c>
      <c r="G1746" t="s">
        <v>149</v>
      </c>
      <c r="H1746">
        <v>1</v>
      </c>
      <c r="I1746">
        <v>1</v>
      </c>
      <c r="J1746" t="s">
        <v>14</v>
      </c>
      <c r="K1746" s="36" t="s">
        <v>149</v>
      </c>
    </row>
    <row r="1747" spans="1:11" x14ac:dyDescent="0.25">
      <c r="A1747">
        <v>4508810</v>
      </c>
      <c r="B1747" s="1">
        <v>41270</v>
      </c>
      <c r="C1747" t="s">
        <v>11</v>
      </c>
      <c r="D1747" t="s">
        <v>16</v>
      </c>
      <c r="E1747">
        <v>0.97</v>
      </c>
      <c r="F1747">
        <v>0.94</v>
      </c>
      <c r="G1747" t="s">
        <v>148</v>
      </c>
      <c r="H1747">
        <v>6</v>
      </c>
      <c r="I1747">
        <v>15</v>
      </c>
      <c r="J1747" t="s">
        <v>14</v>
      </c>
      <c r="K1747" s="36" t="s">
        <v>149</v>
      </c>
    </row>
    <row r="1748" spans="1:11" x14ac:dyDescent="0.25">
      <c r="A1748">
        <v>117306211</v>
      </c>
      <c r="B1748" s="1">
        <v>42786</v>
      </c>
      <c r="C1748" t="s">
        <v>11</v>
      </c>
      <c r="D1748" t="s">
        <v>16</v>
      </c>
      <c r="E1748">
        <v>1</v>
      </c>
      <c r="F1748">
        <v>0.7</v>
      </c>
      <c r="G1748" t="s">
        <v>149</v>
      </c>
      <c r="H1748">
        <v>1</v>
      </c>
      <c r="I1748">
        <v>1</v>
      </c>
      <c r="J1748" t="s">
        <v>14</v>
      </c>
      <c r="K1748" s="36" t="s">
        <v>149</v>
      </c>
    </row>
    <row r="1749" spans="1:11" x14ac:dyDescent="0.25">
      <c r="A1749">
        <v>216894433</v>
      </c>
      <c r="B1749" s="1">
        <v>43366</v>
      </c>
      <c r="C1749" t="s">
        <v>11</v>
      </c>
      <c r="D1749" t="s">
        <v>16</v>
      </c>
      <c r="E1749">
        <v>1</v>
      </c>
      <c r="F1749">
        <v>0.99</v>
      </c>
      <c r="G1749" t="s">
        <v>149</v>
      </c>
      <c r="H1749">
        <v>2</v>
      </c>
      <c r="I1749">
        <v>3</v>
      </c>
      <c r="J1749" t="s">
        <v>14</v>
      </c>
      <c r="K1749" s="36" t="s">
        <v>149</v>
      </c>
    </row>
    <row r="1750" spans="1:11" x14ac:dyDescent="0.25">
      <c r="A1750">
        <v>498646</v>
      </c>
      <c r="B1750" s="1">
        <v>40643</v>
      </c>
      <c r="C1750" t="s">
        <v>11</v>
      </c>
      <c r="D1750" t="s">
        <v>16</v>
      </c>
      <c r="E1750">
        <v>1</v>
      </c>
      <c r="F1750">
        <v>1</v>
      </c>
      <c r="G1750" t="s">
        <v>149</v>
      </c>
      <c r="H1750">
        <v>12</v>
      </c>
      <c r="I1750">
        <v>14</v>
      </c>
      <c r="J1750" t="s">
        <v>14</v>
      </c>
      <c r="K1750" s="36" t="s">
        <v>149</v>
      </c>
    </row>
    <row r="1751" spans="1:11" x14ac:dyDescent="0.25">
      <c r="A1751">
        <v>135463503</v>
      </c>
      <c r="B1751" s="1">
        <v>42903</v>
      </c>
      <c r="C1751" t="s">
        <v>11</v>
      </c>
      <c r="D1751" t="s">
        <v>16</v>
      </c>
      <c r="E1751">
        <v>1</v>
      </c>
      <c r="F1751">
        <v>1</v>
      </c>
      <c r="G1751" t="s">
        <v>149</v>
      </c>
      <c r="H1751">
        <v>2</v>
      </c>
      <c r="I1751">
        <v>2</v>
      </c>
      <c r="J1751" t="s">
        <v>26</v>
      </c>
      <c r="K1751" s="36" t="s">
        <v>149</v>
      </c>
    </row>
    <row r="1752" spans="1:11" x14ac:dyDescent="0.25">
      <c r="A1752">
        <v>23264451</v>
      </c>
      <c r="B1752" s="1">
        <v>41945</v>
      </c>
      <c r="C1752" t="s">
        <v>11</v>
      </c>
      <c r="D1752" t="s">
        <v>16</v>
      </c>
      <c r="E1752">
        <v>1</v>
      </c>
      <c r="F1752">
        <v>1</v>
      </c>
      <c r="G1752" t="s">
        <v>148</v>
      </c>
      <c r="H1752">
        <v>9</v>
      </c>
      <c r="I1752">
        <v>15</v>
      </c>
      <c r="J1752" t="s">
        <v>18</v>
      </c>
      <c r="K1752" s="36" t="s">
        <v>149</v>
      </c>
    </row>
    <row r="1753" spans="1:11" x14ac:dyDescent="0.25">
      <c r="A1753">
        <v>231255246</v>
      </c>
      <c r="B1753" s="1">
        <v>43452</v>
      </c>
      <c r="C1753" t="s">
        <v>11</v>
      </c>
      <c r="D1753" t="s">
        <v>16</v>
      </c>
      <c r="E1753">
        <v>0.96</v>
      </c>
      <c r="F1753">
        <v>1</v>
      </c>
      <c r="G1753" t="s">
        <v>148</v>
      </c>
      <c r="H1753">
        <v>2</v>
      </c>
      <c r="I1753">
        <v>2</v>
      </c>
      <c r="J1753" t="s">
        <v>14</v>
      </c>
      <c r="K1753" s="36" t="s">
        <v>149</v>
      </c>
    </row>
    <row r="1754" spans="1:11" x14ac:dyDescent="0.25">
      <c r="A1754">
        <v>231066017</v>
      </c>
      <c r="B1754" s="1">
        <v>43451</v>
      </c>
      <c r="C1754" t="s">
        <v>11</v>
      </c>
      <c r="D1754" t="s">
        <v>16</v>
      </c>
      <c r="E1754">
        <v>1</v>
      </c>
      <c r="F1754">
        <v>1</v>
      </c>
      <c r="G1754" t="s">
        <v>148</v>
      </c>
      <c r="H1754">
        <v>1</v>
      </c>
      <c r="I1754">
        <v>1</v>
      </c>
      <c r="J1754" t="s">
        <v>14</v>
      </c>
      <c r="K1754" s="36" t="s">
        <v>149</v>
      </c>
    </row>
    <row r="1755" spans="1:11" x14ac:dyDescent="0.25">
      <c r="A1755">
        <v>236541436</v>
      </c>
      <c r="B1755" s="1">
        <v>43479</v>
      </c>
      <c r="C1755" t="s">
        <v>25</v>
      </c>
      <c r="D1755" t="s">
        <v>16</v>
      </c>
      <c r="E1755">
        <v>1</v>
      </c>
      <c r="F1755">
        <v>1</v>
      </c>
      <c r="G1755" t="s">
        <v>149</v>
      </c>
      <c r="H1755">
        <v>4</v>
      </c>
      <c r="I1755">
        <v>4</v>
      </c>
      <c r="J1755" t="s">
        <v>14</v>
      </c>
      <c r="K1755" s="36" t="s">
        <v>149</v>
      </c>
    </row>
    <row r="1756" spans="1:11" x14ac:dyDescent="0.25">
      <c r="A1756">
        <v>8780654</v>
      </c>
      <c r="B1756" s="1">
        <v>41528</v>
      </c>
      <c r="C1756" t="s">
        <v>11</v>
      </c>
      <c r="D1756" t="s">
        <v>16</v>
      </c>
      <c r="E1756">
        <v>1</v>
      </c>
      <c r="F1756">
        <v>1</v>
      </c>
      <c r="G1756" t="s">
        <v>27</v>
      </c>
      <c r="H1756">
        <v>20</v>
      </c>
      <c r="I1756">
        <v>27</v>
      </c>
      <c r="J1756" t="s">
        <v>14</v>
      </c>
      <c r="K1756" s="36" t="s">
        <v>149</v>
      </c>
    </row>
    <row r="1757" spans="1:11" x14ac:dyDescent="0.25">
      <c r="A1757">
        <v>13894973</v>
      </c>
      <c r="B1757" s="1">
        <v>41733</v>
      </c>
      <c r="C1757" t="s">
        <v>11</v>
      </c>
      <c r="D1757" t="s">
        <v>12</v>
      </c>
      <c r="F1757">
        <v>0</v>
      </c>
      <c r="G1757" t="s">
        <v>148</v>
      </c>
      <c r="H1757">
        <v>1</v>
      </c>
      <c r="I1757">
        <v>1</v>
      </c>
      <c r="J1757" t="s">
        <v>14</v>
      </c>
      <c r="K1757" s="36" t="s">
        <v>149</v>
      </c>
    </row>
    <row r="1758" spans="1:11" x14ac:dyDescent="0.25">
      <c r="A1758">
        <v>216310014</v>
      </c>
      <c r="B1758" s="1">
        <v>43362</v>
      </c>
      <c r="C1758" t="s">
        <v>11</v>
      </c>
      <c r="D1758" t="s">
        <v>16</v>
      </c>
      <c r="E1758">
        <v>1</v>
      </c>
      <c r="F1758">
        <v>0.96</v>
      </c>
      <c r="G1758" t="s">
        <v>148</v>
      </c>
      <c r="H1758">
        <v>18</v>
      </c>
      <c r="I1758">
        <v>18</v>
      </c>
      <c r="J1758" t="s">
        <v>18</v>
      </c>
      <c r="K1758" s="36" t="s">
        <v>149</v>
      </c>
    </row>
    <row r="1759" spans="1:11" x14ac:dyDescent="0.25">
      <c r="A1759">
        <v>231292800</v>
      </c>
      <c r="B1759" s="1">
        <v>43452</v>
      </c>
      <c r="C1759" t="s">
        <v>11</v>
      </c>
      <c r="D1759" t="s">
        <v>16</v>
      </c>
      <c r="E1759">
        <v>1</v>
      </c>
      <c r="F1759">
        <v>1</v>
      </c>
      <c r="G1759" t="s">
        <v>149</v>
      </c>
      <c r="H1759">
        <v>1</v>
      </c>
      <c r="I1759">
        <v>1</v>
      </c>
      <c r="J1759" t="s">
        <v>14</v>
      </c>
      <c r="K1759" s="36" t="s">
        <v>149</v>
      </c>
    </row>
    <row r="1760" spans="1:11" x14ac:dyDescent="0.25">
      <c r="A1760">
        <v>231461088</v>
      </c>
      <c r="B1760" s="1">
        <v>43453</v>
      </c>
      <c r="C1760" t="s">
        <v>11</v>
      </c>
      <c r="D1760" t="s">
        <v>17</v>
      </c>
      <c r="E1760">
        <v>1</v>
      </c>
      <c r="F1760">
        <v>1</v>
      </c>
      <c r="G1760" t="s">
        <v>148</v>
      </c>
      <c r="H1760">
        <v>1</v>
      </c>
      <c r="I1760">
        <v>1</v>
      </c>
      <c r="J1760" t="s">
        <v>18</v>
      </c>
      <c r="K1760" s="36" t="s">
        <v>149</v>
      </c>
    </row>
    <row r="1761" spans="1:11" x14ac:dyDescent="0.25">
      <c r="A1761">
        <v>52954817</v>
      </c>
      <c r="B1761" s="1">
        <v>42370</v>
      </c>
      <c r="C1761" t="s">
        <v>46</v>
      </c>
      <c r="D1761" t="s">
        <v>12</v>
      </c>
      <c r="G1761" t="s">
        <v>148</v>
      </c>
      <c r="H1761">
        <v>2</v>
      </c>
      <c r="I1761">
        <v>2</v>
      </c>
      <c r="J1761" t="s">
        <v>14</v>
      </c>
      <c r="K1761" s="36" t="s">
        <v>149</v>
      </c>
    </row>
    <row r="1762" spans="1:11" x14ac:dyDescent="0.25">
      <c r="A1762">
        <v>231647798</v>
      </c>
      <c r="B1762" s="1">
        <v>43454</v>
      </c>
      <c r="C1762" t="s">
        <v>27</v>
      </c>
      <c r="D1762" t="s">
        <v>16</v>
      </c>
      <c r="E1762">
        <v>1</v>
      </c>
      <c r="F1762">
        <v>0.99</v>
      </c>
      <c r="G1762" t="s">
        <v>149</v>
      </c>
      <c r="H1762">
        <v>12</v>
      </c>
      <c r="I1762">
        <v>13</v>
      </c>
      <c r="J1762" t="s">
        <v>14</v>
      </c>
      <c r="K1762" s="36" t="s">
        <v>149</v>
      </c>
    </row>
    <row r="1763" spans="1:11" x14ac:dyDescent="0.25">
      <c r="A1763">
        <v>227095738</v>
      </c>
      <c r="B1763" s="1">
        <v>43427</v>
      </c>
      <c r="C1763" t="s">
        <v>27</v>
      </c>
      <c r="D1763" t="s">
        <v>16</v>
      </c>
      <c r="E1763">
        <v>1</v>
      </c>
      <c r="F1763">
        <v>1</v>
      </c>
      <c r="G1763" t="s">
        <v>149</v>
      </c>
      <c r="H1763">
        <v>5</v>
      </c>
      <c r="I1763">
        <v>5</v>
      </c>
      <c r="J1763" t="s">
        <v>14</v>
      </c>
      <c r="K1763" s="36" t="s">
        <v>149</v>
      </c>
    </row>
    <row r="1764" spans="1:11" x14ac:dyDescent="0.25">
      <c r="A1764">
        <v>5188527</v>
      </c>
      <c r="B1764" s="1">
        <v>41327</v>
      </c>
      <c r="C1764" t="s">
        <v>11</v>
      </c>
      <c r="D1764" t="s">
        <v>16</v>
      </c>
      <c r="E1764">
        <v>1</v>
      </c>
      <c r="F1764">
        <v>1</v>
      </c>
      <c r="G1764" t="s">
        <v>27</v>
      </c>
      <c r="H1764">
        <v>3</v>
      </c>
      <c r="I1764">
        <v>3</v>
      </c>
      <c r="J1764" t="s">
        <v>14</v>
      </c>
      <c r="K1764" s="36" t="s">
        <v>149</v>
      </c>
    </row>
    <row r="1765" spans="1:11" x14ac:dyDescent="0.25">
      <c r="A1765">
        <v>227756127</v>
      </c>
      <c r="B1765" s="1">
        <v>43431</v>
      </c>
      <c r="C1765" t="s">
        <v>27</v>
      </c>
      <c r="D1765" t="s">
        <v>16</v>
      </c>
      <c r="E1765">
        <v>1</v>
      </c>
      <c r="F1765">
        <v>1</v>
      </c>
      <c r="G1765" t="s">
        <v>149</v>
      </c>
      <c r="H1765">
        <v>4</v>
      </c>
      <c r="I1765">
        <v>4</v>
      </c>
      <c r="J1765" t="s">
        <v>14</v>
      </c>
      <c r="K1765" s="36" t="s">
        <v>149</v>
      </c>
    </row>
    <row r="1766" spans="1:11" x14ac:dyDescent="0.25">
      <c r="A1766">
        <v>193441141</v>
      </c>
      <c r="B1766" s="1">
        <v>43255</v>
      </c>
      <c r="C1766" t="s">
        <v>27</v>
      </c>
      <c r="D1766" t="s">
        <v>16</v>
      </c>
      <c r="E1766">
        <v>1</v>
      </c>
      <c r="F1766">
        <v>0.98</v>
      </c>
      <c r="G1766" t="s">
        <v>148</v>
      </c>
      <c r="H1766">
        <v>10</v>
      </c>
      <c r="I1766">
        <v>10</v>
      </c>
      <c r="J1766" t="s">
        <v>18</v>
      </c>
      <c r="K1766" s="36" t="s">
        <v>149</v>
      </c>
    </row>
    <row r="1767" spans="1:11" x14ac:dyDescent="0.25">
      <c r="A1767">
        <v>227755714</v>
      </c>
      <c r="B1767" s="1">
        <v>43431</v>
      </c>
      <c r="C1767" t="s">
        <v>27</v>
      </c>
      <c r="D1767" t="s">
        <v>16</v>
      </c>
      <c r="E1767">
        <v>1</v>
      </c>
      <c r="F1767">
        <v>0.99</v>
      </c>
      <c r="G1767" t="s">
        <v>148</v>
      </c>
      <c r="H1767">
        <v>5</v>
      </c>
      <c r="I1767">
        <v>5</v>
      </c>
      <c r="J1767" t="s">
        <v>14</v>
      </c>
      <c r="K1767" s="36" t="s">
        <v>149</v>
      </c>
    </row>
    <row r="1768" spans="1:11" x14ac:dyDescent="0.25">
      <c r="A1768">
        <v>3297155</v>
      </c>
      <c r="B1768" s="1">
        <v>41139</v>
      </c>
      <c r="C1768" t="s">
        <v>28</v>
      </c>
      <c r="D1768" t="s">
        <v>16</v>
      </c>
      <c r="E1768">
        <v>1</v>
      </c>
      <c r="F1768">
        <v>0.77</v>
      </c>
      <c r="G1768" t="s">
        <v>149</v>
      </c>
      <c r="H1768">
        <v>1</v>
      </c>
      <c r="I1768">
        <v>1</v>
      </c>
      <c r="J1768" t="s">
        <v>14</v>
      </c>
      <c r="K1768" s="36" t="s">
        <v>149</v>
      </c>
    </row>
    <row r="1769" spans="1:11" x14ac:dyDescent="0.25">
      <c r="A1769">
        <v>239492624</v>
      </c>
      <c r="B1769" s="1">
        <v>43493</v>
      </c>
      <c r="C1769" t="s">
        <v>11</v>
      </c>
      <c r="D1769" t="s">
        <v>12</v>
      </c>
      <c r="F1769">
        <v>0</v>
      </c>
      <c r="G1769" t="s">
        <v>148</v>
      </c>
      <c r="H1769">
        <v>1</v>
      </c>
      <c r="I1769">
        <v>3</v>
      </c>
      <c r="J1769" t="s">
        <v>14</v>
      </c>
      <c r="K1769" s="36" t="s">
        <v>149</v>
      </c>
    </row>
    <row r="1770" spans="1:11" x14ac:dyDescent="0.25">
      <c r="A1770">
        <v>148535945</v>
      </c>
      <c r="B1770" s="1">
        <v>42978</v>
      </c>
      <c r="C1770" t="s">
        <v>11</v>
      </c>
      <c r="D1770" t="s">
        <v>12</v>
      </c>
      <c r="G1770" t="s">
        <v>148</v>
      </c>
      <c r="H1770">
        <v>2</v>
      </c>
      <c r="I1770">
        <v>2</v>
      </c>
      <c r="J1770" t="s">
        <v>14</v>
      </c>
      <c r="K1770" s="36" t="s">
        <v>149</v>
      </c>
    </row>
    <row r="1771" spans="1:11" x14ac:dyDescent="0.25">
      <c r="A1771">
        <v>236945847</v>
      </c>
      <c r="B1771" s="1">
        <v>43481</v>
      </c>
      <c r="C1771" t="s">
        <v>11</v>
      </c>
      <c r="D1771" t="s">
        <v>16</v>
      </c>
      <c r="E1771">
        <v>1</v>
      </c>
      <c r="F1771">
        <v>1</v>
      </c>
      <c r="G1771" t="s">
        <v>149</v>
      </c>
      <c r="H1771">
        <v>1</v>
      </c>
      <c r="I1771">
        <v>1</v>
      </c>
      <c r="J1771" t="s">
        <v>22</v>
      </c>
      <c r="K1771" s="36" t="s">
        <v>149</v>
      </c>
    </row>
    <row r="1772" spans="1:11" x14ac:dyDescent="0.25">
      <c r="A1772">
        <v>146726908</v>
      </c>
      <c r="B1772" s="1">
        <v>42966</v>
      </c>
      <c r="C1772" t="s">
        <v>11</v>
      </c>
      <c r="D1772" t="s">
        <v>12</v>
      </c>
      <c r="F1772">
        <v>0</v>
      </c>
      <c r="G1772" t="s">
        <v>148</v>
      </c>
      <c r="H1772">
        <v>1</v>
      </c>
      <c r="I1772">
        <v>1</v>
      </c>
      <c r="J1772" t="s">
        <v>14</v>
      </c>
      <c r="K1772" s="36" t="s">
        <v>149</v>
      </c>
    </row>
    <row r="1773" spans="1:11" x14ac:dyDescent="0.25">
      <c r="A1773">
        <v>17291775</v>
      </c>
      <c r="B1773" s="1">
        <v>41816</v>
      </c>
      <c r="C1773" t="s">
        <v>11</v>
      </c>
      <c r="D1773" t="s">
        <v>16</v>
      </c>
      <c r="E1773">
        <v>1</v>
      </c>
      <c r="F1773">
        <v>0.97</v>
      </c>
      <c r="G1773" t="s">
        <v>27</v>
      </c>
      <c r="H1773">
        <v>8</v>
      </c>
      <c r="I1773">
        <v>8</v>
      </c>
      <c r="J1773" t="s">
        <v>14</v>
      </c>
      <c r="K1773" s="36" t="s">
        <v>149</v>
      </c>
    </row>
    <row r="1774" spans="1:11" x14ac:dyDescent="0.25">
      <c r="A1774">
        <v>238372410</v>
      </c>
      <c r="B1774" s="1">
        <v>43487</v>
      </c>
      <c r="C1774" t="s">
        <v>11</v>
      </c>
      <c r="D1774" t="s">
        <v>17</v>
      </c>
      <c r="E1774">
        <v>1</v>
      </c>
      <c r="F1774">
        <v>0.98</v>
      </c>
      <c r="G1774" t="s">
        <v>148</v>
      </c>
      <c r="H1774">
        <v>7</v>
      </c>
      <c r="I1774">
        <v>7</v>
      </c>
      <c r="J1774" t="s">
        <v>14</v>
      </c>
      <c r="K1774" s="36" t="s">
        <v>149</v>
      </c>
    </row>
    <row r="1775" spans="1:11" x14ac:dyDescent="0.25">
      <c r="A1775">
        <v>195224866</v>
      </c>
      <c r="B1775" s="1">
        <v>43263</v>
      </c>
      <c r="C1775" t="s">
        <v>11</v>
      </c>
      <c r="D1775" t="s">
        <v>12</v>
      </c>
      <c r="F1775">
        <v>0.52</v>
      </c>
      <c r="G1775" t="s">
        <v>148</v>
      </c>
      <c r="H1775">
        <v>1</v>
      </c>
      <c r="I1775">
        <v>1</v>
      </c>
      <c r="J1775" t="s">
        <v>14</v>
      </c>
      <c r="K1775" s="36" t="s">
        <v>149</v>
      </c>
    </row>
    <row r="1776" spans="1:11" x14ac:dyDescent="0.25">
      <c r="A1776">
        <v>240071573</v>
      </c>
      <c r="B1776" s="1">
        <v>43495</v>
      </c>
      <c r="C1776" t="s">
        <v>27</v>
      </c>
      <c r="D1776" t="s">
        <v>16</v>
      </c>
      <c r="E1776">
        <v>1</v>
      </c>
      <c r="F1776">
        <v>1</v>
      </c>
      <c r="G1776" t="s">
        <v>148</v>
      </c>
      <c r="H1776">
        <v>1</v>
      </c>
      <c r="I1776">
        <v>1</v>
      </c>
      <c r="J1776" t="s">
        <v>14</v>
      </c>
      <c r="K1776" s="36" t="s">
        <v>149</v>
      </c>
    </row>
    <row r="1777" spans="1:11" x14ac:dyDescent="0.25">
      <c r="A1777">
        <v>12090537</v>
      </c>
      <c r="B1777" s="1">
        <v>41679</v>
      </c>
      <c r="C1777" t="s">
        <v>11</v>
      </c>
      <c r="D1777" t="s">
        <v>16</v>
      </c>
      <c r="E1777">
        <v>0.73</v>
      </c>
      <c r="F1777">
        <v>0.99</v>
      </c>
      <c r="G1777" t="s">
        <v>148</v>
      </c>
      <c r="H1777">
        <v>2</v>
      </c>
      <c r="I1777">
        <v>16</v>
      </c>
      <c r="J1777" t="s">
        <v>14</v>
      </c>
      <c r="K1777" s="36" t="s">
        <v>149</v>
      </c>
    </row>
    <row r="1778" spans="1:11" x14ac:dyDescent="0.25">
      <c r="A1778">
        <v>55202097</v>
      </c>
      <c r="B1778" s="1">
        <v>42387</v>
      </c>
      <c r="C1778" t="s">
        <v>11</v>
      </c>
      <c r="D1778" t="s">
        <v>16</v>
      </c>
      <c r="E1778">
        <v>1</v>
      </c>
      <c r="F1778">
        <v>1</v>
      </c>
      <c r="G1778" t="s">
        <v>149</v>
      </c>
      <c r="H1778">
        <v>7</v>
      </c>
      <c r="I1778">
        <v>7</v>
      </c>
      <c r="J1778" t="s">
        <v>14</v>
      </c>
      <c r="K1778" s="36" t="s">
        <v>149</v>
      </c>
    </row>
    <row r="1779" spans="1:11" x14ac:dyDescent="0.25">
      <c r="A1779">
        <v>237917502</v>
      </c>
      <c r="B1779" s="1">
        <v>43485</v>
      </c>
      <c r="C1779" t="s">
        <v>11</v>
      </c>
      <c r="D1779" t="s">
        <v>16</v>
      </c>
      <c r="E1779">
        <v>1</v>
      </c>
      <c r="F1779">
        <v>1</v>
      </c>
      <c r="G1779" t="s">
        <v>148</v>
      </c>
      <c r="H1779">
        <v>1</v>
      </c>
      <c r="I1779">
        <v>1</v>
      </c>
      <c r="J1779" t="s">
        <v>14</v>
      </c>
      <c r="K1779" s="36" t="s">
        <v>149</v>
      </c>
    </row>
    <row r="1780" spans="1:11" x14ac:dyDescent="0.25">
      <c r="A1780">
        <v>235843573</v>
      </c>
      <c r="B1780" s="1">
        <v>43476</v>
      </c>
      <c r="C1780" t="s">
        <v>11</v>
      </c>
      <c r="D1780" t="s">
        <v>16</v>
      </c>
      <c r="E1780">
        <v>0.99</v>
      </c>
      <c r="F1780">
        <v>1</v>
      </c>
      <c r="G1780" t="s">
        <v>149</v>
      </c>
      <c r="H1780">
        <v>6</v>
      </c>
      <c r="I1780">
        <v>6</v>
      </c>
      <c r="J1780" t="s">
        <v>14</v>
      </c>
      <c r="K1780" s="36" t="s">
        <v>149</v>
      </c>
    </row>
    <row r="1781" spans="1:11" x14ac:dyDescent="0.25">
      <c r="A1781">
        <v>16657078</v>
      </c>
      <c r="B1781" s="1">
        <v>41801</v>
      </c>
      <c r="C1781" t="s">
        <v>11</v>
      </c>
      <c r="D1781" t="s">
        <v>12</v>
      </c>
      <c r="F1781">
        <v>1</v>
      </c>
      <c r="G1781" t="s">
        <v>148</v>
      </c>
      <c r="H1781">
        <v>1</v>
      </c>
      <c r="I1781">
        <v>1</v>
      </c>
      <c r="J1781" t="s">
        <v>14</v>
      </c>
      <c r="K1781" s="36" t="s">
        <v>149</v>
      </c>
    </row>
    <row r="1782" spans="1:11" x14ac:dyDescent="0.25">
      <c r="A1782">
        <v>213129076</v>
      </c>
      <c r="B1782" s="1">
        <v>43345</v>
      </c>
      <c r="C1782" t="s">
        <v>27</v>
      </c>
      <c r="D1782" t="s">
        <v>21</v>
      </c>
      <c r="E1782">
        <v>0.57999999999999996</v>
      </c>
      <c r="F1782">
        <v>0.43</v>
      </c>
      <c r="G1782" t="s">
        <v>148</v>
      </c>
      <c r="H1782">
        <v>9</v>
      </c>
      <c r="I1782">
        <v>11</v>
      </c>
      <c r="J1782" t="s">
        <v>14</v>
      </c>
      <c r="K1782" s="36" t="s">
        <v>149</v>
      </c>
    </row>
    <row r="1783" spans="1:11" x14ac:dyDescent="0.25">
      <c r="A1783">
        <v>138753103</v>
      </c>
      <c r="B1783" s="1">
        <v>42921</v>
      </c>
      <c r="C1783" t="s">
        <v>27</v>
      </c>
      <c r="D1783" t="s">
        <v>16</v>
      </c>
      <c r="E1783">
        <v>1</v>
      </c>
      <c r="F1783">
        <v>0.98</v>
      </c>
      <c r="G1783" t="s">
        <v>148</v>
      </c>
      <c r="H1783">
        <v>1</v>
      </c>
      <c r="I1783">
        <v>1</v>
      </c>
      <c r="J1783" t="s">
        <v>22</v>
      </c>
      <c r="K1783" s="36" t="s">
        <v>149</v>
      </c>
    </row>
    <row r="1784" spans="1:11" x14ac:dyDescent="0.25">
      <c r="A1784">
        <v>240632069</v>
      </c>
      <c r="B1784" s="1">
        <v>43498</v>
      </c>
      <c r="C1784" t="s">
        <v>11</v>
      </c>
      <c r="D1784" t="s">
        <v>16</v>
      </c>
      <c r="E1784">
        <v>1</v>
      </c>
      <c r="F1784">
        <v>1</v>
      </c>
      <c r="G1784" t="s">
        <v>149</v>
      </c>
      <c r="H1784">
        <v>1</v>
      </c>
      <c r="I1784">
        <v>1</v>
      </c>
      <c r="J1784" t="s">
        <v>14</v>
      </c>
      <c r="K1784" s="36" t="s">
        <v>149</v>
      </c>
    </row>
    <row r="1785" spans="1:11" x14ac:dyDescent="0.25">
      <c r="A1785">
        <v>127626992</v>
      </c>
      <c r="B1785" s="1">
        <v>42851</v>
      </c>
      <c r="C1785" t="s">
        <v>11</v>
      </c>
      <c r="D1785" t="s">
        <v>16</v>
      </c>
      <c r="E1785">
        <v>1</v>
      </c>
      <c r="F1785">
        <v>1</v>
      </c>
      <c r="G1785" t="s">
        <v>149</v>
      </c>
      <c r="H1785">
        <v>1</v>
      </c>
      <c r="I1785">
        <v>1</v>
      </c>
      <c r="J1785" t="s">
        <v>14</v>
      </c>
      <c r="K1785" s="36" t="s">
        <v>149</v>
      </c>
    </row>
    <row r="1786" spans="1:11" x14ac:dyDescent="0.25">
      <c r="A1786">
        <v>230130612</v>
      </c>
      <c r="B1786" s="1">
        <v>43445</v>
      </c>
      <c r="C1786" t="s">
        <v>27</v>
      </c>
      <c r="D1786" t="s">
        <v>16</v>
      </c>
      <c r="E1786">
        <v>0.91</v>
      </c>
      <c r="F1786">
        <v>1</v>
      </c>
      <c r="G1786" t="s">
        <v>149</v>
      </c>
      <c r="H1786">
        <v>1</v>
      </c>
      <c r="I1786">
        <v>1</v>
      </c>
      <c r="J1786" t="s">
        <v>14</v>
      </c>
      <c r="K1786" s="36" t="s">
        <v>149</v>
      </c>
    </row>
    <row r="1787" spans="1:11" x14ac:dyDescent="0.25">
      <c r="A1787">
        <v>238440722</v>
      </c>
      <c r="B1787" s="1">
        <v>43488</v>
      </c>
      <c r="C1787" t="s">
        <v>11</v>
      </c>
      <c r="D1787" t="s">
        <v>16</v>
      </c>
      <c r="E1787">
        <v>1</v>
      </c>
      <c r="F1787">
        <v>0.97</v>
      </c>
      <c r="G1787" t="s">
        <v>148</v>
      </c>
      <c r="H1787">
        <v>1</v>
      </c>
      <c r="I1787">
        <v>1</v>
      </c>
      <c r="J1787" t="s">
        <v>14</v>
      </c>
      <c r="K1787" s="36" t="s">
        <v>149</v>
      </c>
    </row>
    <row r="1788" spans="1:11" x14ac:dyDescent="0.25">
      <c r="A1788">
        <v>212023357</v>
      </c>
      <c r="B1788" s="1">
        <v>43339</v>
      </c>
      <c r="C1788" t="s">
        <v>11</v>
      </c>
      <c r="D1788" t="s">
        <v>16</v>
      </c>
      <c r="E1788">
        <v>1</v>
      </c>
      <c r="F1788">
        <v>1</v>
      </c>
      <c r="G1788" t="s">
        <v>148</v>
      </c>
      <c r="H1788">
        <v>3</v>
      </c>
      <c r="I1788">
        <v>3</v>
      </c>
      <c r="J1788" t="s">
        <v>18</v>
      </c>
      <c r="K1788" s="36" t="s">
        <v>149</v>
      </c>
    </row>
    <row r="1789" spans="1:11" x14ac:dyDescent="0.25">
      <c r="A1789">
        <v>240975048</v>
      </c>
      <c r="B1789" s="1">
        <v>43500</v>
      </c>
      <c r="C1789" t="s">
        <v>11</v>
      </c>
      <c r="D1789" t="s">
        <v>16</v>
      </c>
      <c r="E1789">
        <v>1</v>
      </c>
      <c r="F1789">
        <v>0.95</v>
      </c>
      <c r="G1789" t="s">
        <v>149</v>
      </c>
      <c r="H1789">
        <v>11</v>
      </c>
      <c r="I1789">
        <v>12</v>
      </c>
      <c r="J1789" t="s">
        <v>18</v>
      </c>
      <c r="K1789" s="36" t="s">
        <v>149</v>
      </c>
    </row>
    <row r="1790" spans="1:11" x14ac:dyDescent="0.25">
      <c r="A1790">
        <v>23222858</v>
      </c>
      <c r="B1790" s="1">
        <v>41944</v>
      </c>
      <c r="C1790" t="s">
        <v>11</v>
      </c>
      <c r="D1790" t="s">
        <v>17</v>
      </c>
      <c r="E1790">
        <v>1</v>
      </c>
      <c r="F1790">
        <v>0.99</v>
      </c>
      <c r="G1790" t="s">
        <v>149</v>
      </c>
      <c r="H1790">
        <v>1</v>
      </c>
      <c r="I1790">
        <v>1</v>
      </c>
      <c r="J1790" t="s">
        <v>18</v>
      </c>
      <c r="K1790" s="36" t="s">
        <v>149</v>
      </c>
    </row>
    <row r="1791" spans="1:11" x14ac:dyDescent="0.25">
      <c r="A1791">
        <v>86256784</v>
      </c>
      <c r="B1791" s="1">
        <v>42578</v>
      </c>
      <c r="C1791" t="s">
        <v>11</v>
      </c>
      <c r="D1791" t="s">
        <v>16</v>
      </c>
      <c r="E1791">
        <v>1</v>
      </c>
      <c r="F1791">
        <v>0.97</v>
      </c>
      <c r="G1791" t="s">
        <v>149</v>
      </c>
      <c r="H1791">
        <v>1</v>
      </c>
      <c r="I1791">
        <v>1</v>
      </c>
      <c r="J1791" t="s">
        <v>14</v>
      </c>
      <c r="K1791" s="36" t="s">
        <v>149</v>
      </c>
    </row>
    <row r="1792" spans="1:11" x14ac:dyDescent="0.25">
      <c r="A1792">
        <v>241106877</v>
      </c>
      <c r="B1792" s="1">
        <v>43500</v>
      </c>
      <c r="C1792" t="s">
        <v>27</v>
      </c>
      <c r="D1792" t="s">
        <v>17</v>
      </c>
      <c r="E1792">
        <v>1</v>
      </c>
      <c r="F1792">
        <v>0.13</v>
      </c>
      <c r="G1792" t="s">
        <v>148</v>
      </c>
      <c r="H1792">
        <v>1</v>
      </c>
      <c r="I1792">
        <v>1</v>
      </c>
      <c r="J1792" t="s">
        <v>14</v>
      </c>
      <c r="K1792" s="36" t="s">
        <v>149</v>
      </c>
    </row>
    <row r="1793" spans="1:11" x14ac:dyDescent="0.25">
      <c r="A1793">
        <v>60486581</v>
      </c>
      <c r="B1793" s="1">
        <v>42426</v>
      </c>
      <c r="C1793" t="s">
        <v>11</v>
      </c>
      <c r="D1793" t="s">
        <v>16</v>
      </c>
      <c r="E1793">
        <v>1</v>
      </c>
      <c r="F1793">
        <v>1</v>
      </c>
      <c r="G1793" t="s">
        <v>148</v>
      </c>
      <c r="H1793">
        <v>1</v>
      </c>
      <c r="I1793">
        <v>2</v>
      </c>
      <c r="J1793" t="s">
        <v>14</v>
      </c>
      <c r="K1793" s="36" t="s">
        <v>149</v>
      </c>
    </row>
    <row r="1794" spans="1:11" x14ac:dyDescent="0.25">
      <c r="A1794">
        <v>241239053</v>
      </c>
      <c r="B1794" s="1">
        <v>43501</v>
      </c>
      <c r="C1794" t="s">
        <v>27</v>
      </c>
      <c r="D1794" t="s">
        <v>16</v>
      </c>
      <c r="E1794">
        <v>1</v>
      </c>
      <c r="F1794">
        <v>1</v>
      </c>
      <c r="G1794" t="s">
        <v>149</v>
      </c>
      <c r="H1794">
        <v>1</v>
      </c>
      <c r="I1794">
        <v>1</v>
      </c>
      <c r="J1794" t="s">
        <v>18</v>
      </c>
      <c r="K1794" s="36" t="s">
        <v>149</v>
      </c>
    </row>
    <row r="1795" spans="1:11" x14ac:dyDescent="0.25">
      <c r="A1795">
        <v>92858070</v>
      </c>
      <c r="B1795" s="1">
        <v>42613</v>
      </c>
      <c r="C1795" t="s">
        <v>11</v>
      </c>
      <c r="D1795" t="s">
        <v>16</v>
      </c>
      <c r="E1795">
        <v>1</v>
      </c>
      <c r="F1795">
        <v>0.99</v>
      </c>
      <c r="G1795" t="s">
        <v>149</v>
      </c>
      <c r="H1795">
        <v>1</v>
      </c>
      <c r="I1795">
        <v>1</v>
      </c>
      <c r="J1795" t="s">
        <v>14</v>
      </c>
      <c r="K1795" s="36" t="s">
        <v>149</v>
      </c>
    </row>
    <row r="1796" spans="1:11" x14ac:dyDescent="0.25">
      <c r="A1796">
        <v>80522791</v>
      </c>
      <c r="B1796" s="1">
        <v>42549</v>
      </c>
      <c r="C1796" t="s">
        <v>11</v>
      </c>
      <c r="D1796" t="s">
        <v>12</v>
      </c>
      <c r="G1796" t="s">
        <v>148</v>
      </c>
      <c r="H1796">
        <v>1</v>
      </c>
      <c r="I1796">
        <v>1</v>
      </c>
      <c r="J1796" t="s">
        <v>14</v>
      </c>
      <c r="K1796" s="36" t="s">
        <v>149</v>
      </c>
    </row>
    <row r="1797" spans="1:11" x14ac:dyDescent="0.25">
      <c r="A1797">
        <v>164871005</v>
      </c>
      <c r="B1797" s="1">
        <v>43098</v>
      </c>
      <c r="C1797" t="s">
        <v>11</v>
      </c>
      <c r="D1797" t="s">
        <v>16</v>
      </c>
      <c r="E1797">
        <v>1</v>
      </c>
      <c r="F1797">
        <v>1</v>
      </c>
      <c r="G1797" t="s">
        <v>148</v>
      </c>
      <c r="H1797">
        <v>1</v>
      </c>
      <c r="I1797">
        <v>1</v>
      </c>
      <c r="J1797" t="s">
        <v>14</v>
      </c>
      <c r="K1797" s="36" t="s">
        <v>149</v>
      </c>
    </row>
    <row r="1798" spans="1:11" x14ac:dyDescent="0.25">
      <c r="A1798">
        <v>241419817</v>
      </c>
      <c r="B1798" s="1">
        <v>43502</v>
      </c>
      <c r="C1798" t="s">
        <v>11</v>
      </c>
      <c r="D1798" t="s">
        <v>16</v>
      </c>
      <c r="E1798">
        <v>1</v>
      </c>
      <c r="F1798">
        <v>0.95</v>
      </c>
      <c r="G1798" t="s">
        <v>148</v>
      </c>
      <c r="H1798">
        <v>14</v>
      </c>
      <c r="I1798">
        <v>16</v>
      </c>
      <c r="J1798" t="s">
        <v>14</v>
      </c>
      <c r="K1798" s="36" t="s">
        <v>149</v>
      </c>
    </row>
    <row r="1799" spans="1:11" x14ac:dyDescent="0.25">
      <c r="A1799">
        <v>7619778</v>
      </c>
      <c r="B1799" s="1">
        <v>41476</v>
      </c>
      <c r="C1799" t="s">
        <v>11</v>
      </c>
      <c r="D1799" t="s">
        <v>16</v>
      </c>
      <c r="E1799">
        <v>1</v>
      </c>
      <c r="F1799">
        <v>1</v>
      </c>
      <c r="G1799" t="s">
        <v>149</v>
      </c>
      <c r="H1799">
        <v>5</v>
      </c>
      <c r="I1799">
        <v>5</v>
      </c>
      <c r="J1799" t="s">
        <v>14</v>
      </c>
      <c r="K1799" s="36" t="s">
        <v>149</v>
      </c>
    </row>
    <row r="1800" spans="1:11" x14ac:dyDescent="0.25">
      <c r="A1800">
        <v>245121805</v>
      </c>
      <c r="B1800" s="1">
        <v>43520</v>
      </c>
      <c r="C1800" t="s">
        <v>11</v>
      </c>
      <c r="D1800" t="s">
        <v>16</v>
      </c>
      <c r="E1800">
        <v>1</v>
      </c>
      <c r="F1800">
        <v>1</v>
      </c>
      <c r="G1800" t="s">
        <v>148</v>
      </c>
      <c r="H1800">
        <v>1</v>
      </c>
      <c r="I1800">
        <v>1</v>
      </c>
      <c r="J1800" t="s">
        <v>14</v>
      </c>
      <c r="K1800" s="36" t="s">
        <v>149</v>
      </c>
    </row>
    <row r="1801" spans="1:11" x14ac:dyDescent="0.25">
      <c r="A1801">
        <v>241478638</v>
      </c>
      <c r="B1801" s="1">
        <v>43502</v>
      </c>
      <c r="C1801" t="s">
        <v>27</v>
      </c>
      <c r="D1801" t="s">
        <v>16</v>
      </c>
      <c r="E1801">
        <v>1</v>
      </c>
      <c r="F1801">
        <v>1</v>
      </c>
      <c r="G1801" t="s">
        <v>149</v>
      </c>
      <c r="H1801">
        <v>3</v>
      </c>
      <c r="I1801">
        <v>3</v>
      </c>
      <c r="J1801" t="s">
        <v>14</v>
      </c>
      <c r="K1801" s="36" t="s">
        <v>149</v>
      </c>
    </row>
    <row r="1802" spans="1:11" x14ac:dyDescent="0.25">
      <c r="A1802">
        <v>236573839</v>
      </c>
      <c r="B1802" s="1">
        <v>43479</v>
      </c>
      <c r="C1802" t="s">
        <v>11</v>
      </c>
      <c r="D1802" t="s">
        <v>16</v>
      </c>
      <c r="E1802">
        <v>0.96</v>
      </c>
      <c r="F1802">
        <v>0.98</v>
      </c>
      <c r="G1802" t="s">
        <v>148</v>
      </c>
      <c r="H1802">
        <v>9</v>
      </c>
      <c r="I1802">
        <v>9</v>
      </c>
      <c r="J1802" t="s">
        <v>14</v>
      </c>
      <c r="K1802" s="36" t="s">
        <v>149</v>
      </c>
    </row>
    <row r="1803" spans="1:11" x14ac:dyDescent="0.25">
      <c r="A1803">
        <v>34350904</v>
      </c>
      <c r="B1803" s="1">
        <v>42151</v>
      </c>
      <c r="C1803" t="s">
        <v>11</v>
      </c>
      <c r="D1803" t="s">
        <v>16</v>
      </c>
      <c r="E1803">
        <v>1</v>
      </c>
      <c r="F1803">
        <v>1</v>
      </c>
      <c r="G1803" t="s">
        <v>149</v>
      </c>
      <c r="H1803">
        <v>12</v>
      </c>
      <c r="I1803">
        <v>12</v>
      </c>
      <c r="J1803" t="s">
        <v>14</v>
      </c>
      <c r="K1803" s="36" t="s">
        <v>149</v>
      </c>
    </row>
    <row r="1804" spans="1:11" x14ac:dyDescent="0.25">
      <c r="A1804">
        <v>94627983</v>
      </c>
      <c r="B1804" s="1">
        <v>42624</v>
      </c>
      <c r="C1804" t="s">
        <v>38</v>
      </c>
      <c r="D1804" t="s">
        <v>17</v>
      </c>
      <c r="E1804">
        <v>1</v>
      </c>
      <c r="F1804">
        <v>0.84</v>
      </c>
      <c r="G1804" t="s">
        <v>148</v>
      </c>
      <c r="H1804">
        <v>8</v>
      </c>
      <c r="I1804">
        <v>11</v>
      </c>
      <c r="J1804" t="s">
        <v>14</v>
      </c>
      <c r="K1804" s="36" t="s">
        <v>149</v>
      </c>
    </row>
    <row r="1805" spans="1:11" x14ac:dyDescent="0.25">
      <c r="A1805">
        <v>245618101</v>
      </c>
      <c r="B1805" s="1">
        <v>43522</v>
      </c>
      <c r="C1805" t="s">
        <v>11</v>
      </c>
      <c r="D1805" t="s">
        <v>16</v>
      </c>
      <c r="E1805">
        <v>1</v>
      </c>
      <c r="F1805">
        <v>0.94</v>
      </c>
      <c r="G1805" t="s">
        <v>149</v>
      </c>
      <c r="H1805">
        <v>1</v>
      </c>
      <c r="I1805">
        <v>1</v>
      </c>
      <c r="J1805" t="s">
        <v>14</v>
      </c>
      <c r="K1805" s="36" t="s">
        <v>149</v>
      </c>
    </row>
    <row r="1806" spans="1:11" x14ac:dyDescent="0.25">
      <c r="A1806">
        <v>41833889</v>
      </c>
      <c r="B1806" s="1">
        <v>42234</v>
      </c>
      <c r="C1806" t="s">
        <v>11</v>
      </c>
      <c r="D1806" t="s">
        <v>21</v>
      </c>
      <c r="E1806">
        <v>0.8</v>
      </c>
      <c r="F1806">
        <v>0.2</v>
      </c>
      <c r="G1806" t="s">
        <v>148</v>
      </c>
      <c r="H1806">
        <v>3</v>
      </c>
      <c r="I1806">
        <v>7</v>
      </c>
      <c r="J1806" t="s">
        <v>14</v>
      </c>
      <c r="K1806" s="36" t="s">
        <v>149</v>
      </c>
    </row>
    <row r="1807" spans="1:11" x14ac:dyDescent="0.25">
      <c r="A1807">
        <v>63380062</v>
      </c>
      <c r="B1807" s="1">
        <v>42446</v>
      </c>
      <c r="C1807" t="s">
        <v>11</v>
      </c>
      <c r="D1807" t="s">
        <v>12</v>
      </c>
      <c r="F1807">
        <v>0.96</v>
      </c>
      <c r="G1807" t="s">
        <v>27</v>
      </c>
      <c r="H1807">
        <v>3</v>
      </c>
      <c r="I1807">
        <v>4</v>
      </c>
      <c r="J1807" t="s">
        <v>14</v>
      </c>
      <c r="K1807" s="36" t="s">
        <v>149</v>
      </c>
    </row>
    <row r="1808" spans="1:11" x14ac:dyDescent="0.25">
      <c r="A1808">
        <v>242512657</v>
      </c>
      <c r="B1808" s="1">
        <v>43507</v>
      </c>
      <c r="C1808" t="s">
        <v>11</v>
      </c>
      <c r="D1808" t="s">
        <v>16</v>
      </c>
      <c r="E1808">
        <v>1</v>
      </c>
      <c r="F1808">
        <v>1</v>
      </c>
      <c r="G1808" t="s">
        <v>148</v>
      </c>
      <c r="H1808">
        <v>1</v>
      </c>
      <c r="I1808">
        <v>1</v>
      </c>
      <c r="J1808" t="s">
        <v>18</v>
      </c>
      <c r="K1808" s="36" t="s">
        <v>149</v>
      </c>
    </row>
    <row r="1809" spans="1:11" x14ac:dyDescent="0.25">
      <c r="A1809">
        <v>242538529</v>
      </c>
      <c r="B1809" s="1">
        <v>43507</v>
      </c>
      <c r="C1809" t="s">
        <v>11</v>
      </c>
      <c r="D1809" t="s">
        <v>16</v>
      </c>
      <c r="E1809">
        <v>0.86</v>
      </c>
      <c r="F1809">
        <v>1</v>
      </c>
      <c r="G1809" t="s">
        <v>149</v>
      </c>
      <c r="H1809">
        <v>2</v>
      </c>
      <c r="I1809">
        <v>2</v>
      </c>
      <c r="J1809" t="s">
        <v>14</v>
      </c>
      <c r="K1809" s="36" t="s">
        <v>149</v>
      </c>
    </row>
    <row r="1810" spans="1:11" x14ac:dyDescent="0.25">
      <c r="A1810">
        <v>245821643</v>
      </c>
      <c r="B1810" s="1">
        <v>43523</v>
      </c>
      <c r="C1810" t="s">
        <v>27</v>
      </c>
      <c r="D1810" t="s">
        <v>16</v>
      </c>
      <c r="E1810">
        <v>1</v>
      </c>
      <c r="F1810">
        <v>1</v>
      </c>
      <c r="G1810" t="s">
        <v>148</v>
      </c>
      <c r="H1810">
        <v>1</v>
      </c>
      <c r="I1810">
        <v>1</v>
      </c>
      <c r="J1810" t="s">
        <v>18</v>
      </c>
      <c r="K1810" s="36" t="s">
        <v>149</v>
      </c>
    </row>
    <row r="1811" spans="1:11" x14ac:dyDescent="0.25">
      <c r="A1811">
        <v>15933446</v>
      </c>
      <c r="B1811" s="1">
        <v>41783</v>
      </c>
      <c r="C1811" t="s">
        <v>11</v>
      </c>
      <c r="D1811" t="s">
        <v>20</v>
      </c>
      <c r="E1811">
        <v>0.3</v>
      </c>
      <c r="F1811">
        <v>0.42</v>
      </c>
      <c r="G1811" t="s">
        <v>148</v>
      </c>
      <c r="H1811">
        <v>6</v>
      </c>
      <c r="I1811">
        <v>7</v>
      </c>
      <c r="J1811" t="s">
        <v>18</v>
      </c>
      <c r="K1811" s="36" t="s">
        <v>149</v>
      </c>
    </row>
    <row r="1812" spans="1:11" x14ac:dyDescent="0.25">
      <c r="A1812">
        <v>245940157</v>
      </c>
      <c r="B1812" s="1">
        <v>43524</v>
      </c>
      <c r="C1812" t="s">
        <v>11</v>
      </c>
      <c r="D1812" t="s">
        <v>16</v>
      </c>
      <c r="E1812">
        <v>1</v>
      </c>
      <c r="F1812">
        <v>1</v>
      </c>
      <c r="G1812" t="s">
        <v>148</v>
      </c>
      <c r="H1812">
        <v>3</v>
      </c>
      <c r="I1812">
        <v>4</v>
      </c>
      <c r="J1812" t="s">
        <v>14</v>
      </c>
      <c r="K1812" s="36" t="s">
        <v>149</v>
      </c>
    </row>
    <row r="1813" spans="1:11" x14ac:dyDescent="0.25">
      <c r="A1813">
        <v>246127060</v>
      </c>
      <c r="B1813" s="1">
        <v>43525</v>
      </c>
      <c r="C1813" t="s">
        <v>11</v>
      </c>
      <c r="D1813" t="s">
        <v>12</v>
      </c>
      <c r="F1813">
        <v>1</v>
      </c>
      <c r="G1813" t="s">
        <v>148</v>
      </c>
      <c r="H1813">
        <v>1</v>
      </c>
      <c r="I1813">
        <v>1</v>
      </c>
      <c r="J1813" t="s">
        <v>18</v>
      </c>
      <c r="K1813" s="36" t="s">
        <v>149</v>
      </c>
    </row>
    <row r="1814" spans="1:11" x14ac:dyDescent="0.25">
      <c r="A1814">
        <v>88707679</v>
      </c>
      <c r="B1814" s="1">
        <v>42590</v>
      </c>
      <c r="C1814" t="s">
        <v>11</v>
      </c>
      <c r="D1814" t="s">
        <v>16</v>
      </c>
      <c r="E1814">
        <v>1</v>
      </c>
      <c r="F1814">
        <v>1</v>
      </c>
      <c r="G1814" t="s">
        <v>149</v>
      </c>
      <c r="H1814">
        <v>2</v>
      </c>
      <c r="I1814">
        <v>2</v>
      </c>
      <c r="J1814" t="s">
        <v>14</v>
      </c>
      <c r="K1814" s="36" t="s">
        <v>149</v>
      </c>
    </row>
    <row r="1815" spans="1:11" x14ac:dyDescent="0.25">
      <c r="A1815">
        <v>68843867</v>
      </c>
      <c r="B1815" s="1">
        <v>42485</v>
      </c>
      <c r="C1815" t="s">
        <v>11</v>
      </c>
      <c r="D1815" t="s">
        <v>12</v>
      </c>
      <c r="F1815">
        <v>0.28999999999999998</v>
      </c>
      <c r="G1815" t="s">
        <v>148</v>
      </c>
      <c r="H1815">
        <v>1</v>
      </c>
      <c r="I1815">
        <v>4</v>
      </c>
      <c r="J1815" t="s">
        <v>14</v>
      </c>
      <c r="K1815" s="36" t="s">
        <v>149</v>
      </c>
    </row>
    <row r="1816" spans="1:11" x14ac:dyDescent="0.25">
      <c r="A1816">
        <v>243258563</v>
      </c>
      <c r="B1816" s="1">
        <v>43511</v>
      </c>
      <c r="C1816" t="s">
        <v>11</v>
      </c>
      <c r="D1816" t="s">
        <v>16</v>
      </c>
      <c r="E1816">
        <v>1</v>
      </c>
      <c r="F1816">
        <v>1</v>
      </c>
      <c r="G1816" t="s">
        <v>149</v>
      </c>
      <c r="H1816">
        <v>4</v>
      </c>
      <c r="I1816">
        <v>4</v>
      </c>
      <c r="J1816" t="s">
        <v>14</v>
      </c>
      <c r="K1816" s="36" t="s">
        <v>149</v>
      </c>
    </row>
    <row r="1817" spans="1:11" x14ac:dyDescent="0.25">
      <c r="A1817">
        <v>93669276</v>
      </c>
      <c r="B1817" s="1">
        <v>42618</v>
      </c>
      <c r="C1817" t="s">
        <v>11</v>
      </c>
      <c r="D1817" t="s">
        <v>12</v>
      </c>
      <c r="F1817">
        <v>0</v>
      </c>
      <c r="G1817" t="s">
        <v>148</v>
      </c>
      <c r="H1817">
        <v>2</v>
      </c>
      <c r="I1817">
        <v>2</v>
      </c>
      <c r="J1817" t="s">
        <v>14</v>
      </c>
      <c r="K1817" s="36" t="s">
        <v>149</v>
      </c>
    </row>
    <row r="1818" spans="1:11" x14ac:dyDescent="0.25">
      <c r="A1818">
        <v>39280712</v>
      </c>
      <c r="B1818" s="1">
        <v>42207</v>
      </c>
      <c r="C1818" t="s">
        <v>11</v>
      </c>
      <c r="D1818" t="s">
        <v>16</v>
      </c>
      <c r="E1818">
        <v>1</v>
      </c>
      <c r="F1818">
        <v>0.92</v>
      </c>
      <c r="G1818" t="s">
        <v>149</v>
      </c>
      <c r="H1818">
        <v>1</v>
      </c>
      <c r="I1818">
        <v>3</v>
      </c>
      <c r="J1818" t="s">
        <v>14</v>
      </c>
      <c r="K1818" s="36" t="s">
        <v>149</v>
      </c>
    </row>
    <row r="1819" spans="1:11" x14ac:dyDescent="0.25">
      <c r="A1819">
        <v>246757382</v>
      </c>
      <c r="B1819" s="1">
        <v>43528</v>
      </c>
      <c r="C1819" t="s">
        <v>27</v>
      </c>
      <c r="D1819" t="s">
        <v>16</v>
      </c>
      <c r="E1819">
        <v>1</v>
      </c>
      <c r="F1819">
        <v>0.99</v>
      </c>
      <c r="G1819" t="s">
        <v>148</v>
      </c>
      <c r="H1819">
        <v>3</v>
      </c>
      <c r="I1819">
        <v>3</v>
      </c>
      <c r="J1819" t="s">
        <v>22</v>
      </c>
      <c r="K1819" s="36" t="s">
        <v>149</v>
      </c>
    </row>
    <row r="1820" spans="1:11" x14ac:dyDescent="0.25">
      <c r="A1820">
        <v>246800478</v>
      </c>
      <c r="B1820" s="1">
        <v>43528</v>
      </c>
      <c r="C1820" t="s">
        <v>11</v>
      </c>
      <c r="D1820" t="s">
        <v>16</v>
      </c>
      <c r="E1820">
        <v>0.9</v>
      </c>
      <c r="F1820">
        <v>1</v>
      </c>
      <c r="G1820" t="s">
        <v>148</v>
      </c>
      <c r="H1820">
        <v>1</v>
      </c>
      <c r="I1820">
        <v>1</v>
      </c>
      <c r="J1820" t="s">
        <v>18</v>
      </c>
      <c r="K1820" s="36" t="s">
        <v>149</v>
      </c>
    </row>
    <row r="1821" spans="1:11" x14ac:dyDescent="0.25">
      <c r="A1821">
        <v>243366120</v>
      </c>
      <c r="B1821" s="1">
        <v>43511</v>
      </c>
      <c r="C1821" t="s">
        <v>27</v>
      </c>
      <c r="D1821" t="s">
        <v>16</v>
      </c>
      <c r="E1821">
        <v>1</v>
      </c>
      <c r="F1821">
        <v>1</v>
      </c>
      <c r="G1821" t="s">
        <v>148</v>
      </c>
      <c r="H1821">
        <v>1</v>
      </c>
      <c r="I1821">
        <v>1</v>
      </c>
      <c r="J1821" t="s">
        <v>14</v>
      </c>
      <c r="K1821" s="36" t="s">
        <v>149</v>
      </c>
    </row>
    <row r="1822" spans="1:11" x14ac:dyDescent="0.25">
      <c r="A1822">
        <v>11780714</v>
      </c>
      <c r="B1822" s="1">
        <v>41669</v>
      </c>
      <c r="C1822" t="s">
        <v>11</v>
      </c>
      <c r="D1822" t="s">
        <v>16</v>
      </c>
      <c r="E1822">
        <v>1</v>
      </c>
      <c r="F1822">
        <v>1</v>
      </c>
      <c r="G1822" t="s">
        <v>149</v>
      </c>
      <c r="H1822">
        <v>5</v>
      </c>
      <c r="I1822">
        <v>5</v>
      </c>
      <c r="J1822" t="s">
        <v>14</v>
      </c>
      <c r="K1822" s="36" t="s">
        <v>149</v>
      </c>
    </row>
    <row r="1823" spans="1:11" x14ac:dyDescent="0.25">
      <c r="A1823">
        <v>246951245</v>
      </c>
      <c r="B1823" s="1">
        <v>43529</v>
      </c>
      <c r="C1823" t="s">
        <v>27</v>
      </c>
      <c r="D1823" t="s">
        <v>12</v>
      </c>
      <c r="G1823" t="s">
        <v>148</v>
      </c>
      <c r="H1823">
        <v>1</v>
      </c>
      <c r="I1823">
        <v>1</v>
      </c>
      <c r="J1823" t="s">
        <v>14</v>
      </c>
      <c r="K1823" s="36" t="s">
        <v>149</v>
      </c>
    </row>
    <row r="1824" spans="1:11" x14ac:dyDescent="0.25">
      <c r="A1824">
        <v>245989820</v>
      </c>
      <c r="B1824" s="1">
        <v>43524</v>
      </c>
      <c r="C1824" t="s">
        <v>27</v>
      </c>
      <c r="D1824" t="s">
        <v>16</v>
      </c>
      <c r="E1824">
        <v>1</v>
      </c>
      <c r="F1824">
        <v>1</v>
      </c>
      <c r="G1824" t="s">
        <v>149</v>
      </c>
      <c r="H1824">
        <v>2</v>
      </c>
      <c r="I1824">
        <v>3</v>
      </c>
      <c r="J1824" t="s">
        <v>14</v>
      </c>
      <c r="K1824" s="36" t="s">
        <v>148</v>
      </c>
    </row>
    <row r="1825" spans="1:11" x14ac:dyDescent="0.25">
      <c r="A1825">
        <v>208842033</v>
      </c>
      <c r="B1825" s="1">
        <v>43323</v>
      </c>
      <c r="C1825" t="s">
        <v>11</v>
      </c>
      <c r="D1825" t="s">
        <v>12</v>
      </c>
      <c r="F1825">
        <v>1</v>
      </c>
      <c r="G1825" t="s">
        <v>148</v>
      </c>
      <c r="H1825">
        <v>1</v>
      </c>
      <c r="I1825">
        <v>2</v>
      </c>
      <c r="J1825" t="s">
        <v>14</v>
      </c>
      <c r="K1825" s="36" t="s">
        <v>149</v>
      </c>
    </row>
    <row r="1826" spans="1:11" x14ac:dyDescent="0.25">
      <c r="A1826">
        <v>247049894</v>
      </c>
      <c r="B1826" s="1">
        <v>43529</v>
      </c>
      <c r="C1826" t="s">
        <v>27</v>
      </c>
      <c r="D1826" t="s">
        <v>16</v>
      </c>
      <c r="E1826">
        <v>1</v>
      </c>
      <c r="F1826">
        <v>1</v>
      </c>
      <c r="G1826" t="s">
        <v>148</v>
      </c>
      <c r="H1826">
        <v>5</v>
      </c>
      <c r="I1826">
        <v>5</v>
      </c>
      <c r="J1826" t="s">
        <v>14</v>
      </c>
      <c r="K1826" s="36" t="s">
        <v>149</v>
      </c>
    </row>
    <row r="1827" spans="1:11" x14ac:dyDescent="0.25">
      <c r="A1827">
        <v>97607670</v>
      </c>
      <c r="B1827" s="1">
        <v>42645</v>
      </c>
      <c r="C1827" t="s">
        <v>27</v>
      </c>
      <c r="D1827" t="s">
        <v>12</v>
      </c>
      <c r="F1827">
        <v>0</v>
      </c>
      <c r="G1827" t="s">
        <v>148</v>
      </c>
      <c r="H1827">
        <v>2</v>
      </c>
      <c r="I1827">
        <v>3</v>
      </c>
      <c r="J1827" t="s">
        <v>22</v>
      </c>
      <c r="K1827" s="36" t="s">
        <v>149</v>
      </c>
    </row>
    <row r="1828" spans="1:11" x14ac:dyDescent="0.25">
      <c r="A1828">
        <v>56388429</v>
      </c>
      <c r="B1828" s="1">
        <v>42396</v>
      </c>
      <c r="C1828" t="s">
        <v>11</v>
      </c>
      <c r="D1828" t="s">
        <v>16</v>
      </c>
      <c r="E1828">
        <v>1</v>
      </c>
      <c r="F1828">
        <v>1</v>
      </c>
      <c r="G1828" t="s">
        <v>148</v>
      </c>
      <c r="H1828">
        <v>1</v>
      </c>
      <c r="I1828">
        <v>1</v>
      </c>
      <c r="J1828" t="s">
        <v>14</v>
      </c>
      <c r="K1828" s="36" t="s">
        <v>149</v>
      </c>
    </row>
    <row r="1829" spans="1:11" x14ac:dyDescent="0.25">
      <c r="A1829">
        <v>247179281</v>
      </c>
      <c r="B1829" s="1">
        <v>43530</v>
      </c>
      <c r="C1829" t="s">
        <v>27</v>
      </c>
      <c r="D1829" t="s">
        <v>16</v>
      </c>
      <c r="E1829">
        <v>1</v>
      </c>
      <c r="F1829">
        <v>0.98</v>
      </c>
      <c r="G1829" t="s">
        <v>149</v>
      </c>
      <c r="H1829">
        <v>1</v>
      </c>
      <c r="I1829">
        <v>1</v>
      </c>
      <c r="J1829" t="s">
        <v>14</v>
      </c>
      <c r="K1829" s="36" t="s">
        <v>149</v>
      </c>
    </row>
    <row r="1830" spans="1:11" x14ac:dyDescent="0.25">
      <c r="A1830">
        <v>244303091</v>
      </c>
      <c r="B1830" s="1">
        <v>43516</v>
      </c>
      <c r="C1830" t="s">
        <v>11</v>
      </c>
      <c r="D1830" t="s">
        <v>20</v>
      </c>
      <c r="E1830">
        <v>0.4</v>
      </c>
      <c r="F1830">
        <v>0.95</v>
      </c>
      <c r="G1830" t="s">
        <v>149</v>
      </c>
      <c r="H1830">
        <v>1</v>
      </c>
      <c r="I1830">
        <v>1</v>
      </c>
      <c r="J1830" t="s">
        <v>14</v>
      </c>
      <c r="K1830" s="36" t="s">
        <v>149</v>
      </c>
    </row>
    <row r="1831" spans="1:11" x14ac:dyDescent="0.25">
      <c r="A1831">
        <v>247225000</v>
      </c>
      <c r="B1831" s="1">
        <v>43530</v>
      </c>
      <c r="C1831" t="s">
        <v>11</v>
      </c>
      <c r="D1831" t="s">
        <v>16</v>
      </c>
      <c r="E1831">
        <v>1</v>
      </c>
      <c r="F1831">
        <v>1</v>
      </c>
      <c r="G1831" t="s">
        <v>148</v>
      </c>
      <c r="H1831">
        <v>1</v>
      </c>
      <c r="I1831">
        <v>1</v>
      </c>
      <c r="J1831" t="s">
        <v>18</v>
      </c>
      <c r="K1831" s="36" t="s">
        <v>149</v>
      </c>
    </row>
    <row r="1832" spans="1:11" x14ac:dyDescent="0.25">
      <c r="A1832">
        <v>30097083</v>
      </c>
      <c r="B1832" s="1">
        <v>42090</v>
      </c>
      <c r="C1832" t="s">
        <v>11</v>
      </c>
      <c r="D1832" t="s">
        <v>16</v>
      </c>
      <c r="E1832">
        <v>1</v>
      </c>
      <c r="F1832">
        <v>0.96</v>
      </c>
      <c r="G1832" t="s">
        <v>149</v>
      </c>
      <c r="H1832">
        <v>3</v>
      </c>
      <c r="I1832">
        <v>3</v>
      </c>
      <c r="J1832" t="s">
        <v>14</v>
      </c>
      <c r="K1832" s="36" t="s">
        <v>149</v>
      </c>
    </row>
    <row r="1833" spans="1:11" x14ac:dyDescent="0.25">
      <c r="A1833">
        <v>124534757</v>
      </c>
      <c r="B1833" s="1">
        <v>42831</v>
      </c>
      <c r="C1833" t="s">
        <v>11</v>
      </c>
      <c r="D1833" t="s">
        <v>16</v>
      </c>
      <c r="E1833">
        <v>1</v>
      </c>
      <c r="F1833">
        <v>1</v>
      </c>
      <c r="G1833" t="s">
        <v>149</v>
      </c>
      <c r="H1833">
        <v>1</v>
      </c>
      <c r="I1833">
        <v>1</v>
      </c>
      <c r="J1833" t="s">
        <v>14</v>
      </c>
      <c r="K1833" s="36" t="s">
        <v>149</v>
      </c>
    </row>
    <row r="1834" spans="1:11" x14ac:dyDescent="0.25">
      <c r="A1834">
        <v>100857786</v>
      </c>
      <c r="B1834" s="1">
        <v>42666</v>
      </c>
      <c r="C1834" t="s">
        <v>27</v>
      </c>
      <c r="D1834" t="s">
        <v>16</v>
      </c>
      <c r="E1834">
        <v>1</v>
      </c>
      <c r="F1834">
        <v>1</v>
      </c>
      <c r="G1834" t="s">
        <v>149</v>
      </c>
      <c r="H1834">
        <v>1</v>
      </c>
      <c r="I1834">
        <v>2</v>
      </c>
      <c r="J1834" t="s">
        <v>22</v>
      </c>
      <c r="K1834" s="36" t="s">
        <v>149</v>
      </c>
    </row>
    <row r="1835" spans="1:11" x14ac:dyDescent="0.25">
      <c r="A1835">
        <v>247185985</v>
      </c>
      <c r="B1835" s="1">
        <v>43530</v>
      </c>
      <c r="C1835" t="s">
        <v>27</v>
      </c>
      <c r="D1835" t="s">
        <v>16</v>
      </c>
      <c r="E1835">
        <v>1</v>
      </c>
      <c r="F1835">
        <v>0.94</v>
      </c>
      <c r="G1835" t="s">
        <v>148</v>
      </c>
      <c r="H1835">
        <v>1</v>
      </c>
      <c r="I1835">
        <v>1</v>
      </c>
      <c r="J1835" t="s">
        <v>14</v>
      </c>
      <c r="K1835" s="36" t="s">
        <v>149</v>
      </c>
    </row>
    <row r="1836" spans="1:11" x14ac:dyDescent="0.25">
      <c r="A1836">
        <v>247181936</v>
      </c>
      <c r="B1836" s="1">
        <v>43530</v>
      </c>
      <c r="C1836" t="s">
        <v>27</v>
      </c>
      <c r="D1836" t="s">
        <v>16</v>
      </c>
      <c r="E1836">
        <v>1</v>
      </c>
      <c r="F1836">
        <v>0.98</v>
      </c>
      <c r="G1836" t="s">
        <v>149</v>
      </c>
      <c r="H1836">
        <v>1</v>
      </c>
      <c r="I1836">
        <v>1</v>
      </c>
      <c r="J1836" t="s">
        <v>14</v>
      </c>
      <c r="K1836" s="36" t="s">
        <v>149</v>
      </c>
    </row>
    <row r="1837" spans="1:11" x14ac:dyDescent="0.25">
      <c r="A1837">
        <v>71506132</v>
      </c>
      <c r="B1837" s="1">
        <v>42501</v>
      </c>
      <c r="C1837" t="s">
        <v>11</v>
      </c>
      <c r="D1837" t="s">
        <v>12</v>
      </c>
      <c r="G1837" t="s">
        <v>27</v>
      </c>
      <c r="H1837">
        <v>10</v>
      </c>
      <c r="I1837">
        <v>12</v>
      </c>
      <c r="J1837" t="s">
        <v>14</v>
      </c>
      <c r="K1837" s="36" t="s">
        <v>149</v>
      </c>
    </row>
    <row r="1838" spans="1:11" x14ac:dyDescent="0.25">
      <c r="A1838">
        <v>91791604</v>
      </c>
      <c r="B1838" s="1">
        <v>42607</v>
      </c>
      <c r="C1838" t="s">
        <v>11</v>
      </c>
      <c r="D1838" t="s">
        <v>12</v>
      </c>
      <c r="F1838">
        <v>1</v>
      </c>
      <c r="G1838" t="s">
        <v>148</v>
      </c>
      <c r="H1838">
        <v>1</v>
      </c>
      <c r="I1838">
        <v>2</v>
      </c>
      <c r="J1838" t="s">
        <v>14</v>
      </c>
      <c r="K1838" s="36" t="s">
        <v>149</v>
      </c>
    </row>
    <row r="1839" spans="1:11" x14ac:dyDescent="0.25">
      <c r="A1839">
        <v>214234732</v>
      </c>
      <c r="B1839" s="1">
        <v>43351</v>
      </c>
      <c r="C1839" t="s">
        <v>11</v>
      </c>
      <c r="D1839" t="s">
        <v>16</v>
      </c>
      <c r="E1839">
        <v>1</v>
      </c>
      <c r="F1839">
        <v>1</v>
      </c>
      <c r="G1839" t="s">
        <v>148</v>
      </c>
      <c r="H1839">
        <v>1</v>
      </c>
      <c r="I1839">
        <v>1</v>
      </c>
      <c r="J1839" t="s">
        <v>14</v>
      </c>
      <c r="K1839" s="36" t="s">
        <v>149</v>
      </c>
    </row>
    <row r="1840" spans="1:11" x14ac:dyDescent="0.25">
      <c r="A1840">
        <v>85815913</v>
      </c>
      <c r="B1840" s="1">
        <v>42576</v>
      </c>
      <c r="C1840" t="s">
        <v>11</v>
      </c>
      <c r="D1840" t="s">
        <v>16</v>
      </c>
      <c r="E1840">
        <v>1</v>
      </c>
      <c r="F1840">
        <v>0.99</v>
      </c>
      <c r="G1840" t="s">
        <v>148</v>
      </c>
      <c r="H1840">
        <v>2</v>
      </c>
      <c r="I1840">
        <v>3</v>
      </c>
      <c r="J1840" t="s">
        <v>14</v>
      </c>
      <c r="K1840" s="36" t="s">
        <v>149</v>
      </c>
    </row>
    <row r="1841" spans="1:11" x14ac:dyDescent="0.25">
      <c r="A1841">
        <v>248376384</v>
      </c>
      <c r="B1841" s="1">
        <v>43536</v>
      </c>
      <c r="C1841" t="s">
        <v>11</v>
      </c>
      <c r="D1841" t="s">
        <v>16</v>
      </c>
      <c r="E1841">
        <v>1</v>
      </c>
      <c r="F1841">
        <v>1</v>
      </c>
      <c r="G1841" t="s">
        <v>149</v>
      </c>
      <c r="H1841">
        <v>2</v>
      </c>
      <c r="I1841">
        <v>2</v>
      </c>
      <c r="J1841" t="s">
        <v>14</v>
      </c>
      <c r="K1841" s="36" t="s">
        <v>149</v>
      </c>
    </row>
    <row r="1842" spans="1:11" x14ac:dyDescent="0.25">
      <c r="A1842">
        <v>158671063</v>
      </c>
      <c r="B1842" s="1">
        <v>43053</v>
      </c>
      <c r="C1842" t="s">
        <v>11</v>
      </c>
      <c r="D1842" t="s">
        <v>20</v>
      </c>
      <c r="E1842">
        <v>0.3</v>
      </c>
      <c r="F1842">
        <v>0.27</v>
      </c>
      <c r="G1842" t="s">
        <v>148</v>
      </c>
      <c r="H1842">
        <v>1</v>
      </c>
      <c r="I1842">
        <v>2</v>
      </c>
      <c r="J1842" t="s">
        <v>14</v>
      </c>
      <c r="K1842" s="36" t="s">
        <v>149</v>
      </c>
    </row>
    <row r="1843" spans="1:11" x14ac:dyDescent="0.25">
      <c r="A1843">
        <v>9699624</v>
      </c>
      <c r="B1843" s="1">
        <v>41576</v>
      </c>
      <c r="C1843" t="s">
        <v>11</v>
      </c>
      <c r="D1843" t="s">
        <v>17</v>
      </c>
      <c r="E1843">
        <v>1</v>
      </c>
      <c r="F1843">
        <v>0.9</v>
      </c>
      <c r="G1843" t="s">
        <v>148</v>
      </c>
      <c r="H1843">
        <v>5</v>
      </c>
      <c r="I1843">
        <v>12</v>
      </c>
      <c r="J1843" t="s">
        <v>14</v>
      </c>
      <c r="K1843" s="36" t="s">
        <v>149</v>
      </c>
    </row>
    <row r="1844" spans="1:11" x14ac:dyDescent="0.25">
      <c r="A1844">
        <v>248593679</v>
      </c>
      <c r="B1844" s="1">
        <v>43537</v>
      </c>
      <c r="C1844" t="s">
        <v>27</v>
      </c>
      <c r="D1844" t="s">
        <v>16</v>
      </c>
      <c r="E1844">
        <v>1</v>
      </c>
      <c r="F1844">
        <v>0.97</v>
      </c>
      <c r="G1844" t="s">
        <v>148</v>
      </c>
      <c r="H1844">
        <v>1</v>
      </c>
      <c r="I1844">
        <v>1</v>
      </c>
      <c r="J1844" t="s">
        <v>14</v>
      </c>
      <c r="K1844" s="36" t="s">
        <v>149</v>
      </c>
    </row>
    <row r="1845" spans="1:11" x14ac:dyDescent="0.25">
      <c r="A1845">
        <v>127382557</v>
      </c>
      <c r="B1845" s="1">
        <v>42849</v>
      </c>
      <c r="C1845" t="s">
        <v>11</v>
      </c>
      <c r="D1845" t="s">
        <v>16</v>
      </c>
      <c r="E1845">
        <v>1</v>
      </c>
      <c r="F1845">
        <v>1</v>
      </c>
      <c r="G1845" t="s">
        <v>149</v>
      </c>
      <c r="H1845">
        <v>4</v>
      </c>
      <c r="I1845">
        <v>4</v>
      </c>
      <c r="J1845" t="s">
        <v>14</v>
      </c>
      <c r="K1845" s="36" t="s">
        <v>149</v>
      </c>
    </row>
    <row r="1846" spans="1:11" x14ac:dyDescent="0.25">
      <c r="A1846">
        <v>19421746</v>
      </c>
      <c r="B1846" s="1">
        <v>41855</v>
      </c>
      <c r="C1846" t="s">
        <v>11</v>
      </c>
      <c r="D1846" t="s">
        <v>20</v>
      </c>
      <c r="E1846">
        <v>0.1</v>
      </c>
      <c r="F1846">
        <v>0</v>
      </c>
      <c r="G1846" t="s">
        <v>148</v>
      </c>
      <c r="H1846">
        <v>1</v>
      </c>
      <c r="I1846">
        <v>1</v>
      </c>
      <c r="J1846" t="s">
        <v>14</v>
      </c>
      <c r="K1846" s="36" t="s">
        <v>149</v>
      </c>
    </row>
    <row r="1847" spans="1:11" x14ac:dyDescent="0.25">
      <c r="A1847">
        <v>247760354</v>
      </c>
      <c r="B1847" s="1">
        <v>43533</v>
      </c>
      <c r="C1847" t="s">
        <v>11</v>
      </c>
      <c r="D1847" t="s">
        <v>12</v>
      </c>
      <c r="F1847">
        <v>0</v>
      </c>
      <c r="G1847" t="s">
        <v>148</v>
      </c>
      <c r="H1847">
        <v>1</v>
      </c>
      <c r="I1847">
        <v>1</v>
      </c>
      <c r="J1847" t="s">
        <v>14</v>
      </c>
      <c r="K1847" s="36" t="s">
        <v>149</v>
      </c>
    </row>
    <row r="1848" spans="1:11" x14ac:dyDescent="0.25">
      <c r="A1848">
        <v>124865728</v>
      </c>
      <c r="B1848" s="1">
        <v>42833</v>
      </c>
      <c r="C1848" t="s">
        <v>11</v>
      </c>
      <c r="D1848" t="s">
        <v>20</v>
      </c>
      <c r="E1848">
        <v>7.0000000000000007E-2</v>
      </c>
      <c r="F1848">
        <v>0</v>
      </c>
      <c r="G1848" t="s">
        <v>148</v>
      </c>
      <c r="H1848">
        <v>1</v>
      </c>
      <c r="I1848">
        <v>2</v>
      </c>
      <c r="J1848" t="s">
        <v>22</v>
      </c>
      <c r="K1848" s="36" t="s">
        <v>149</v>
      </c>
    </row>
    <row r="1849" spans="1:11" x14ac:dyDescent="0.25">
      <c r="A1849">
        <v>110578128</v>
      </c>
      <c r="B1849" s="1">
        <v>42744</v>
      </c>
      <c r="C1849" t="s">
        <v>11</v>
      </c>
      <c r="D1849" t="s">
        <v>16</v>
      </c>
      <c r="E1849">
        <v>1</v>
      </c>
      <c r="F1849">
        <v>0.9</v>
      </c>
      <c r="G1849" t="s">
        <v>148</v>
      </c>
      <c r="H1849">
        <v>2</v>
      </c>
      <c r="I1849">
        <v>2</v>
      </c>
      <c r="J1849" t="s">
        <v>14</v>
      </c>
      <c r="K1849" s="36" t="s">
        <v>149</v>
      </c>
    </row>
    <row r="1850" spans="1:11" x14ac:dyDescent="0.25">
      <c r="A1850">
        <v>243491399</v>
      </c>
      <c r="B1850" s="1">
        <v>43512</v>
      </c>
      <c r="C1850" t="s">
        <v>27</v>
      </c>
      <c r="D1850" t="s">
        <v>16</v>
      </c>
      <c r="E1850">
        <v>1</v>
      </c>
      <c r="F1850">
        <v>0.98</v>
      </c>
      <c r="G1850" t="s">
        <v>149</v>
      </c>
      <c r="H1850">
        <v>1</v>
      </c>
      <c r="I1850">
        <v>1</v>
      </c>
      <c r="J1850" t="s">
        <v>14</v>
      </c>
      <c r="K1850" s="36" t="s">
        <v>149</v>
      </c>
    </row>
    <row r="1851" spans="1:11" x14ac:dyDescent="0.25">
      <c r="A1851">
        <v>250829613</v>
      </c>
      <c r="B1851" s="1">
        <v>43548</v>
      </c>
      <c r="C1851" t="s">
        <v>27</v>
      </c>
      <c r="D1851" t="s">
        <v>16</v>
      </c>
      <c r="E1851">
        <v>1</v>
      </c>
      <c r="F1851">
        <v>0.95</v>
      </c>
      <c r="G1851" t="s">
        <v>149</v>
      </c>
      <c r="H1851">
        <v>1</v>
      </c>
      <c r="I1851">
        <v>1</v>
      </c>
      <c r="J1851" t="s">
        <v>14</v>
      </c>
      <c r="K1851" s="36" t="s">
        <v>149</v>
      </c>
    </row>
    <row r="1852" spans="1:11" x14ac:dyDescent="0.25">
      <c r="A1852">
        <v>251047146</v>
      </c>
      <c r="B1852" s="1">
        <v>43549</v>
      </c>
      <c r="C1852" t="s">
        <v>11</v>
      </c>
      <c r="D1852" t="s">
        <v>16</v>
      </c>
      <c r="E1852">
        <v>1</v>
      </c>
      <c r="F1852">
        <v>0.74</v>
      </c>
      <c r="G1852" t="s">
        <v>149</v>
      </c>
      <c r="H1852">
        <v>1</v>
      </c>
      <c r="I1852">
        <v>1</v>
      </c>
      <c r="J1852" t="s">
        <v>14</v>
      </c>
      <c r="K1852" s="36" t="s">
        <v>149</v>
      </c>
    </row>
    <row r="1853" spans="1:11" x14ac:dyDescent="0.25">
      <c r="A1853">
        <v>202352561</v>
      </c>
      <c r="B1853" s="1">
        <v>43295</v>
      </c>
      <c r="C1853" t="s">
        <v>11</v>
      </c>
      <c r="D1853" t="s">
        <v>16</v>
      </c>
      <c r="E1853">
        <v>1</v>
      </c>
      <c r="F1853">
        <v>1</v>
      </c>
      <c r="G1853" t="s">
        <v>149</v>
      </c>
      <c r="H1853">
        <v>2</v>
      </c>
      <c r="I1853">
        <v>3</v>
      </c>
      <c r="J1853" t="s">
        <v>14</v>
      </c>
      <c r="K1853" s="36" t="s">
        <v>149</v>
      </c>
    </row>
    <row r="1854" spans="1:11" x14ac:dyDescent="0.25">
      <c r="A1854">
        <v>251293414</v>
      </c>
      <c r="B1854" s="1">
        <v>43550</v>
      </c>
      <c r="C1854" t="s">
        <v>11</v>
      </c>
      <c r="D1854" t="s">
        <v>16</v>
      </c>
      <c r="E1854">
        <v>1</v>
      </c>
      <c r="F1854">
        <v>1</v>
      </c>
      <c r="G1854" t="s">
        <v>148</v>
      </c>
      <c r="H1854">
        <v>3</v>
      </c>
      <c r="I1854">
        <v>4</v>
      </c>
      <c r="J1854" t="s">
        <v>14</v>
      </c>
      <c r="K1854" s="36" t="s">
        <v>149</v>
      </c>
    </row>
    <row r="1855" spans="1:11" x14ac:dyDescent="0.25">
      <c r="A1855">
        <v>45218897</v>
      </c>
      <c r="B1855" s="1">
        <v>42274</v>
      </c>
      <c r="C1855" t="s">
        <v>11</v>
      </c>
      <c r="D1855" t="s">
        <v>16</v>
      </c>
      <c r="E1855">
        <v>1</v>
      </c>
      <c r="F1855">
        <v>0.9</v>
      </c>
      <c r="G1855" t="s">
        <v>148</v>
      </c>
      <c r="H1855">
        <v>1</v>
      </c>
      <c r="I1855">
        <v>1</v>
      </c>
      <c r="J1855" t="s">
        <v>14</v>
      </c>
      <c r="K1855" s="36" t="s">
        <v>149</v>
      </c>
    </row>
    <row r="1856" spans="1:11" x14ac:dyDescent="0.25">
      <c r="A1856">
        <v>251560047</v>
      </c>
      <c r="B1856" s="1">
        <v>43551</v>
      </c>
      <c r="C1856" t="s">
        <v>11</v>
      </c>
      <c r="D1856" t="s">
        <v>16</v>
      </c>
      <c r="E1856">
        <v>0.9</v>
      </c>
      <c r="F1856">
        <v>1</v>
      </c>
      <c r="G1856" t="s">
        <v>149</v>
      </c>
      <c r="H1856">
        <v>1</v>
      </c>
      <c r="I1856">
        <v>1</v>
      </c>
      <c r="J1856" t="s">
        <v>18</v>
      </c>
      <c r="K1856" s="36" t="s">
        <v>148</v>
      </c>
    </row>
    <row r="1857" spans="1:11" x14ac:dyDescent="0.25">
      <c r="A1857">
        <v>20058279</v>
      </c>
      <c r="B1857" s="1">
        <v>41866</v>
      </c>
      <c r="C1857" t="s">
        <v>11</v>
      </c>
      <c r="D1857" t="s">
        <v>20</v>
      </c>
      <c r="E1857">
        <v>0.2</v>
      </c>
      <c r="F1857">
        <v>0.15</v>
      </c>
      <c r="G1857" t="s">
        <v>148</v>
      </c>
      <c r="H1857">
        <v>1</v>
      </c>
      <c r="I1857">
        <v>2</v>
      </c>
      <c r="J1857" t="s">
        <v>14</v>
      </c>
      <c r="K1857" s="36" t="s">
        <v>149</v>
      </c>
    </row>
    <row r="1858" spans="1:11" x14ac:dyDescent="0.25">
      <c r="A1858">
        <v>244554938</v>
      </c>
      <c r="B1858" s="1">
        <v>43517</v>
      </c>
      <c r="C1858" t="s">
        <v>11</v>
      </c>
      <c r="D1858" t="s">
        <v>16</v>
      </c>
      <c r="E1858">
        <v>1</v>
      </c>
      <c r="F1858">
        <v>1</v>
      </c>
      <c r="G1858" t="s">
        <v>148</v>
      </c>
      <c r="H1858">
        <v>1</v>
      </c>
      <c r="I1858">
        <v>1</v>
      </c>
      <c r="J1858" t="s">
        <v>14</v>
      </c>
      <c r="K1858" s="36" t="s">
        <v>149</v>
      </c>
    </row>
    <row r="1859" spans="1:11" x14ac:dyDescent="0.25">
      <c r="A1859">
        <v>5251436</v>
      </c>
      <c r="B1859" s="1">
        <v>41332</v>
      </c>
      <c r="C1859" t="s">
        <v>11</v>
      </c>
      <c r="D1859" t="s">
        <v>16</v>
      </c>
      <c r="E1859">
        <v>1</v>
      </c>
      <c r="F1859">
        <v>1</v>
      </c>
      <c r="G1859" t="s">
        <v>149</v>
      </c>
      <c r="H1859">
        <v>2</v>
      </c>
      <c r="I1859">
        <v>2</v>
      </c>
      <c r="J1859" t="s">
        <v>14</v>
      </c>
      <c r="K1859" s="36" t="s">
        <v>149</v>
      </c>
    </row>
    <row r="1860" spans="1:11" x14ac:dyDescent="0.25">
      <c r="A1860">
        <v>3534888</v>
      </c>
      <c r="B1860" s="1">
        <v>41163</v>
      </c>
      <c r="C1860" t="s">
        <v>11</v>
      </c>
      <c r="D1860" t="s">
        <v>12</v>
      </c>
      <c r="F1860">
        <v>1</v>
      </c>
      <c r="G1860" t="s">
        <v>148</v>
      </c>
      <c r="H1860">
        <v>1</v>
      </c>
      <c r="I1860">
        <v>1</v>
      </c>
      <c r="J1860" t="s">
        <v>14</v>
      </c>
      <c r="K1860" s="36" t="s">
        <v>149</v>
      </c>
    </row>
    <row r="1861" spans="1:11" x14ac:dyDescent="0.25">
      <c r="A1861">
        <v>255463759</v>
      </c>
      <c r="B1861" s="1">
        <v>43567</v>
      </c>
      <c r="C1861" t="s">
        <v>11</v>
      </c>
      <c r="D1861" t="s">
        <v>21</v>
      </c>
      <c r="E1861">
        <v>1</v>
      </c>
      <c r="F1861">
        <v>0.78</v>
      </c>
      <c r="G1861" t="s">
        <v>149</v>
      </c>
      <c r="H1861">
        <v>1</v>
      </c>
      <c r="I1861">
        <v>1</v>
      </c>
      <c r="J1861" t="s">
        <v>14</v>
      </c>
      <c r="K1861" s="36" t="s">
        <v>148</v>
      </c>
    </row>
    <row r="1862" spans="1:11" x14ac:dyDescent="0.25">
      <c r="A1862">
        <v>47398779</v>
      </c>
      <c r="B1862" s="1">
        <v>42302</v>
      </c>
      <c r="C1862" t="s">
        <v>11</v>
      </c>
      <c r="D1862" t="s">
        <v>16</v>
      </c>
      <c r="E1862">
        <v>1</v>
      </c>
      <c r="F1862">
        <v>1</v>
      </c>
      <c r="G1862" t="s">
        <v>149</v>
      </c>
      <c r="H1862">
        <v>1</v>
      </c>
      <c r="I1862">
        <v>3</v>
      </c>
      <c r="J1862" t="s">
        <v>14</v>
      </c>
      <c r="K1862" s="36" t="s">
        <v>149</v>
      </c>
    </row>
    <row r="1863" spans="1:11" x14ac:dyDescent="0.25">
      <c r="A1863">
        <v>105309125</v>
      </c>
      <c r="B1863" s="1">
        <v>42701</v>
      </c>
      <c r="C1863" t="s">
        <v>11</v>
      </c>
      <c r="D1863" t="s">
        <v>17</v>
      </c>
      <c r="E1863">
        <v>1</v>
      </c>
      <c r="F1863">
        <v>1</v>
      </c>
      <c r="G1863" t="s">
        <v>148</v>
      </c>
      <c r="H1863">
        <v>2</v>
      </c>
      <c r="I1863">
        <v>2</v>
      </c>
      <c r="J1863" t="s">
        <v>18</v>
      </c>
      <c r="K1863" s="36" t="s">
        <v>149</v>
      </c>
    </row>
    <row r="1864" spans="1:11" x14ac:dyDescent="0.25">
      <c r="A1864">
        <v>255631333</v>
      </c>
      <c r="B1864" s="1">
        <v>43568</v>
      </c>
      <c r="C1864" t="s">
        <v>11</v>
      </c>
      <c r="D1864" t="s">
        <v>16</v>
      </c>
      <c r="E1864">
        <v>0.97</v>
      </c>
      <c r="F1864">
        <v>1</v>
      </c>
      <c r="G1864" t="s">
        <v>149</v>
      </c>
      <c r="H1864">
        <v>3</v>
      </c>
      <c r="I1864">
        <v>3</v>
      </c>
      <c r="J1864" t="s">
        <v>14</v>
      </c>
      <c r="K1864" s="36" t="s">
        <v>149</v>
      </c>
    </row>
    <row r="1865" spans="1:11" x14ac:dyDescent="0.25">
      <c r="A1865">
        <v>249520145</v>
      </c>
      <c r="B1865" s="1">
        <v>43541</v>
      </c>
      <c r="C1865" t="s">
        <v>11</v>
      </c>
      <c r="D1865" t="s">
        <v>17</v>
      </c>
      <c r="E1865">
        <v>1</v>
      </c>
      <c r="F1865">
        <v>1</v>
      </c>
      <c r="G1865" t="s">
        <v>149</v>
      </c>
      <c r="H1865">
        <v>2</v>
      </c>
      <c r="I1865">
        <v>2</v>
      </c>
      <c r="J1865" t="s">
        <v>14</v>
      </c>
      <c r="K1865" s="36" t="s">
        <v>149</v>
      </c>
    </row>
    <row r="1866" spans="1:11" x14ac:dyDescent="0.25">
      <c r="A1866">
        <v>251971975</v>
      </c>
      <c r="B1866" s="1">
        <v>43553</v>
      </c>
      <c r="C1866" t="s">
        <v>27</v>
      </c>
      <c r="D1866" t="s">
        <v>16</v>
      </c>
      <c r="E1866">
        <v>1</v>
      </c>
      <c r="F1866">
        <v>0.98</v>
      </c>
      <c r="G1866" t="s">
        <v>149</v>
      </c>
      <c r="H1866">
        <v>4</v>
      </c>
      <c r="I1866">
        <v>4</v>
      </c>
      <c r="J1866" t="s">
        <v>14</v>
      </c>
      <c r="K1866" s="36" t="s">
        <v>149</v>
      </c>
    </row>
    <row r="1867" spans="1:11" x14ac:dyDescent="0.25">
      <c r="A1867">
        <v>252092964</v>
      </c>
      <c r="B1867" s="1">
        <v>43554</v>
      </c>
      <c r="C1867" t="s">
        <v>11</v>
      </c>
      <c r="D1867" t="s">
        <v>12</v>
      </c>
      <c r="G1867" t="s">
        <v>148</v>
      </c>
      <c r="H1867">
        <v>1</v>
      </c>
      <c r="I1867">
        <v>1</v>
      </c>
      <c r="J1867" t="s">
        <v>14</v>
      </c>
      <c r="K1867" s="36" t="s">
        <v>149</v>
      </c>
    </row>
    <row r="1868" spans="1:11" x14ac:dyDescent="0.25">
      <c r="A1868">
        <v>251559789</v>
      </c>
      <c r="B1868" s="1">
        <v>43551</v>
      </c>
      <c r="C1868" t="s">
        <v>11</v>
      </c>
      <c r="D1868" t="s">
        <v>21</v>
      </c>
      <c r="E1868">
        <v>1</v>
      </c>
      <c r="F1868">
        <v>0.87</v>
      </c>
      <c r="G1868" t="s">
        <v>149</v>
      </c>
      <c r="H1868">
        <v>2</v>
      </c>
      <c r="I1868">
        <v>2</v>
      </c>
      <c r="J1868" t="s">
        <v>14</v>
      </c>
      <c r="K1868" s="36" t="s">
        <v>149</v>
      </c>
    </row>
    <row r="1869" spans="1:11" x14ac:dyDescent="0.25">
      <c r="A1869">
        <v>255716366</v>
      </c>
      <c r="B1869" s="1">
        <v>43569</v>
      </c>
      <c r="C1869" t="s">
        <v>11</v>
      </c>
      <c r="D1869" t="s">
        <v>17</v>
      </c>
      <c r="E1869">
        <v>0.9</v>
      </c>
      <c r="F1869">
        <v>0.17</v>
      </c>
      <c r="G1869" t="s">
        <v>148</v>
      </c>
      <c r="H1869">
        <v>1</v>
      </c>
      <c r="I1869">
        <v>1</v>
      </c>
      <c r="J1869" t="s">
        <v>14</v>
      </c>
      <c r="K1869" s="36" t="s">
        <v>149</v>
      </c>
    </row>
    <row r="1870" spans="1:11" x14ac:dyDescent="0.25">
      <c r="A1870">
        <v>44245412</v>
      </c>
      <c r="B1870" s="1">
        <v>42262</v>
      </c>
      <c r="C1870" t="s">
        <v>11</v>
      </c>
      <c r="D1870" t="s">
        <v>21</v>
      </c>
      <c r="E1870">
        <v>1</v>
      </c>
      <c r="F1870">
        <v>1</v>
      </c>
      <c r="G1870" t="s">
        <v>148</v>
      </c>
      <c r="H1870">
        <v>1</v>
      </c>
      <c r="I1870">
        <v>1</v>
      </c>
      <c r="J1870" t="s">
        <v>14</v>
      </c>
      <c r="K1870" s="36" t="s">
        <v>149</v>
      </c>
    </row>
    <row r="1871" spans="1:11" x14ac:dyDescent="0.25">
      <c r="A1871">
        <v>27859612</v>
      </c>
      <c r="B1871" s="1">
        <v>42051</v>
      </c>
      <c r="C1871" t="s">
        <v>11</v>
      </c>
      <c r="D1871" t="s">
        <v>21</v>
      </c>
      <c r="E1871">
        <v>0.71</v>
      </c>
      <c r="F1871">
        <v>0.81</v>
      </c>
      <c r="G1871" t="s">
        <v>148</v>
      </c>
      <c r="H1871">
        <v>2</v>
      </c>
      <c r="I1871">
        <v>2</v>
      </c>
      <c r="J1871" t="s">
        <v>14</v>
      </c>
      <c r="K1871" s="36" t="s">
        <v>149</v>
      </c>
    </row>
    <row r="1872" spans="1:11" x14ac:dyDescent="0.25">
      <c r="A1872">
        <v>132481584</v>
      </c>
      <c r="B1872" s="1">
        <v>42884</v>
      </c>
      <c r="C1872" t="s">
        <v>11</v>
      </c>
      <c r="D1872" t="s">
        <v>16</v>
      </c>
      <c r="E1872">
        <v>1</v>
      </c>
      <c r="F1872">
        <v>1</v>
      </c>
      <c r="G1872" t="s">
        <v>149</v>
      </c>
      <c r="H1872">
        <v>1</v>
      </c>
      <c r="I1872">
        <v>1</v>
      </c>
      <c r="J1872" t="s">
        <v>14</v>
      </c>
      <c r="K1872" s="36" t="s">
        <v>149</v>
      </c>
    </row>
    <row r="1873" spans="1:11" x14ac:dyDescent="0.25">
      <c r="A1873">
        <v>252781933</v>
      </c>
      <c r="B1873" s="1">
        <v>43557</v>
      </c>
      <c r="C1873" t="s">
        <v>30</v>
      </c>
      <c r="D1873" t="s">
        <v>16</v>
      </c>
      <c r="E1873">
        <v>1</v>
      </c>
      <c r="F1873">
        <v>1</v>
      </c>
      <c r="G1873" t="s">
        <v>148</v>
      </c>
      <c r="H1873">
        <v>1</v>
      </c>
      <c r="I1873">
        <v>1</v>
      </c>
      <c r="J1873" t="s">
        <v>18</v>
      </c>
      <c r="K1873" s="36" t="s">
        <v>149</v>
      </c>
    </row>
    <row r="1874" spans="1:11" x14ac:dyDescent="0.25">
      <c r="A1874">
        <v>15554160</v>
      </c>
      <c r="B1874" s="1">
        <v>41774</v>
      </c>
      <c r="C1874" t="s">
        <v>11</v>
      </c>
      <c r="D1874" t="s">
        <v>17</v>
      </c>
      <c r="E1874">
        <v>1</v>
      </c>
      <c r="F1874">
        <v>0.86</v>
      </c>
      <c r="G1874" t="s">
        <v>149</v>
      </c>
      <c r="H1874">
        <v>5</v>
      </c>
      <c r="I1874">
        <v>11</v>
      </c>
      <c r="J1874" t="s">
        <v>14</v>
      </c>
      <c r="K1874" s="36" t="s">
        <v>149</v>
      </c>
    </row>
    <row r="1875" spans="1:11" x14ac:dyDescent="0.25">
      <c r="A1875">
        <v>248378517</v>
      </c>
      <c r="B1875" s="1">
        <v>43536</v>
      </c>
      <c r="C1875" t="s">
        <v>11</v>
      </c>
      <c r="D1875" t="s">
        <v>17</v>
      </c>
      <c r="E1875">
        <v>1</v>
      </c>
      <c r="F1875">
        <v>0.96</v>
      </c>
      <c r="G1875" t="s">
        <v>149</v>
      </c>
      <c r="H1875">
        <v>1</v>
      </c>
      <c r="I1875">
        <v>3</v>
      </c>
      <c r="J1875" t="s">
        <v>18</v>
      </c>
      <c r="K1875" s="36" t="s">
        <v>149</v>
      </c>
    </row>
    <row r="1876" spans="1:11" x14ac:dyDescent="0.25">
      <c r="A1876">
        <v>231774867</v>
      </c>
      <c r="B1876" s="1">
        <v>43455</v>
      </c>
      <c r="C1876" t="s">
        <v>11</v>
      </c>
      <c r="D1876" t="s">
        <v>16</v>
      </c>
      <c r="E1876">
        <v>1</v>
      </c>
      <c r="F1876">
        <v>0.84</v>
      </c>
      <c r="G1876" t="s">
        <v>148</v>
      </c>
      <c r="H1876">
        <v>4</v>
      </c>
      <c r="I1876">
        <v>7</v>
      </c>
      <c r="J1876" t="s">
        <v>14</v>
      </c>
      <c r="K1876" s="36" t="s">
        <v>149</v>
      </c>
    </row>
    <row r="1877" spans="1:11" x14ac:dyDescent="0.25">
      <c r="A1877">
        <v>564443284</v>
      </c>
      <c r="B1877" s="1">
        <v>45350</v>
      </c>
      <c r="C1877" t="s">
        <v>27</v>
      </c>
      <c r="D1877" t="s">
        <v>12</v>
      </c>
      <c r="G1877" t="s">
        <v>27</v>
      </c>
      <c r="H1877">
        <v>2</v>
      </c>
      <c r="I1877">
        <v>2</v>
      </c>
      <c r="J1877" t="s">
        <v>22</v>
      </c>
      <c r="K1877" s="36" t="s">
        <v>149</v>
      </c>
    </row>
    <row r="1878" spans="1:11" x14ac:dyDescent="0.25">
      <c r="A1878">
        <v>46695381</v>
      </c>
      <c r="B1878" s="1">
        <v>42293</v>
      </c>
      <c r="C1878" t="s">
        <v>27</v>
      </c>
      <c r="D1878" t="s">
        <v>16</v>
      </c>
      <c r="E1878">
        <v>1</v>
      </c>
      <c r="F1878">
        <v>1</v>
      </c>
      <c r="G1878" t="s">
        <v>148</v>
      </c>
      <c r="H1878">
        <v>1</v>
      </c>
      <c r="I1878">
        <v>1</v>
      </c>
      <c r="J1878" t="s">
        <v>14</v>
      </c>
      <c r="K1878" s="36" t="s">
        <v>149</v>
      </c>
    </row>
    <row r="1879" spans="1:11" x14ac:dyDescent="0.25">
      <c r="A1879">
        <v>199608219</v>
      </c>
      <c r="B1879" s="1">
        <v>43284</v>
      </c>
      <c r="C1879" t="s">
        <v>27</v>
      </c>
      <c r="D1879" t="s">
        <v>16</v>
      </c>
      <c r="E1879">
        <v>1</v>
      </c>
      <c r="F1879">
        <v>1</v>
      </c>
      <c r="G1879" t="s">
        <v>149</v>
      </c>
      <c r="H1879">
        <v>1</v>
      </c>
      <c r="I1879">
        <v>1</v>
      </c>
      <c r="J1879" t="s">
        <v>14</v>
      </c>
      <c r="K1879" s="36" t="s">
        <v>149</v>
      </c>
    </row>
    <row r="1880" spans="1:11" x14ac:dyDescent="0.25">
      <c r="A1880">
        <v>159284948</v>
      </c>
      <c r="B1880" s="1">
        <v>43058</v>
      </c>
      <c r="C1880" t="s">
        <v>11</v>
      </c>
      <c r="D1880" t="s">
        <v>16</v>
      </c>
      <c r="E1880">
        <v>1</v>
      </c>
      <c r="F1880">
        <v>1</v>
      </c>
      <c r="G1880" t="s">
        <v>148</v>
      </c>
      <c r="H1880">
        <v>2</v>
      </c>
      <c r="I1880">
        <v>3</v>
      </c>
      <c r="J1880" t="s">
        <v>14</v>
      </c>
      <c r="K1880" s="36" t="s">
        <v>149</v>
      </c>
    </row>
    <row r="1881" spans="1:11" x14ac:dyDescent="0.25">
      <c r="A1881">
        <v>114720837</v>
      </c>
      <c r="B1881" s="1">
        <v>42769</v>
      </c>
      <c r="C1881" t="s">
        <v>11</v>
      </c>
      <c r="D1881" t="s">
        <v>12</v>
      </c>
      <c r="F1881">
        <v>0.4</v>
      </c>
      <c r="G1881" t="s">
        <v>148</v>
      </c>
      <c r="H1881">
        <v>1</v>
      </c>
      <c r="I1881">
        <v>3</v>
      </c>
      <c r="J1881" t="s">
        <v>18</v>
      </c>
      <c r="K1881" s="36" t="s">
        <v>149</v>
      </c>
    </row>
    <row r="1882" spans="1:11" x14ac:dyDescent="0.25">
      <c r="A1882">
        <v>257116477</v>
      </c>
      <c r="B1882" s="1">
        <v>43576</v>
      </c>
      <c r="C1882" t="s">
        <v>11</v>
      </c>
      <c r="D1882" t="s">
        <v>16</v>
      </c>
      <c r="E1882">
        <v>1</v>
      </c>
      <c r="F1882">
        <v>1</v>
      </c>
      <c r="G1882" t="s">
        <v>148</v>
      </c>
      <c r="H1882">
        <v>1</v>
      </c>
      <c r="I1882">
        <v>1</v>
      </c>
      <c r="J1882" t="s">
        <v>14</v>
      </c>
      <c r="K1882" s="36" t="s">
        <v>149</v>
      </c>
    </row>
    <row r="1883" spans="1:11" x14ac:dyDescent="0.25">
      <c r="A1883">
        <v>257128365</v>
      </c>
      <c r="B1883" s="1">
        <v>43576</v>
      </c>
      <c r="C1883" t="s">
        <v>11</v>
      </c>
      <c r="D1883" t="s">
        <v>12</v>
      </c>
      <c r="F1883">
        <v>0.72</v>
      </c>
      <c r="G1883" t="s">
        <v>149</v>
      </c>
      <c r="H1883">
        <v>1</v>
      </c>
      <c r="I1883">
        <v>1</v>
      </c>
      <c r="J1883" t="s">
        <v>14</v>
      </c>
      <c r="K1883" s="36" t="s">
        <v>149</v>
      </c>
    </row>
    <row r="1884" spans="1:11" x14ac:dyDescent="0.25">
      <c r="A1884">
        <v>13612054</v>
      </c>
      <c r="B1884" s="1">
        <v>41725</v>
      </c>
      <c r="C1884" t="s">
        <v>11</v>
      </c>
      <c r="D1884" t="s">
        <v>16</v>
      </c>
      <c r="E1884">
        <v>1</v>
      </c>
      <c r="F1884">
        <v>1</v>
      </c>
      <c r="G1884" t="s">
        <v>149</v>
      </c>
      <c r="H1884">
        <v>2</v>
      </c>
      <c r="I1884">
        <v>2</v>
      </c>
      <c r="J1884" t="s">
        <v>14</v>
      </c>
      <c r="K1884" s="36" t="s">
        <v>149</v>
      </c>
    </row>
    <row r="1885" spans="1:11" x14ac:dyDescent="0.25">
      <c r="A1885">
        <v>107343684</v>
      </c>
      <c r="B1885" s="1">
        <v>42719</v>
      </c>
      <c r="C1885" t="s">
        <v>11</v>
      </c>
      <c r="D1885" t="s">
        <v>17</v>
      </c>
      <c r="E1885">
        <v>1</v>
      </c>
      <c r="F1885">
        <v>0.22</v>
      </c>
      <c r="G1885" t="s">
        <v>148</v>
      </c>
      <c r="H1885">
        <v>1</v>
      </c>
      <c r="I1885">
        <v>1</v>
      </c>
      <c r="J1885" t="s">
        <v>14</v>
      </c>
      <c r="K1885" s="36" t="s">
        <v>149</v>
      </c>
    </row>
    <row r="1886" spans="1:11" x14ac:dyDescent="0.25">
      <c r="A1886">
        <v>7514159</v>
      </c>
      <c r="B1886" s="1">
        <v>41471</v>
      </c>
      <c r="C1886" t="s">
        <v>11</v>
      </c>
      <c r="D1886" t="s">
        <v>17</v>
      </c>
      <c r="E1886">
        <v>1</v>
      </c>
      <c r="F1886">
        <v>0.7</v>
      </c>
      <c r="G1886" t="s">
        <v>149</v>
      </c>
      <c r="H1886">
        <v>1</v>
      </c>
      <c r="I1886">
        <v>1</v>
      </c>
      <c r="J1886" t="s">
        <v>14</v>
      </c>
      <c r="K1886" s="36" t="s">
        <v>149</v>
      </c>
    </row>
    <row r="1887" spans="1:11" x14ac:dyDescent="0.25">
      <c r="A1887">
        <v>256497066</v>
      </c>
      <c r="B1887" s="1">
        <v>43572</v>
      </c>
      <c r="C1887" t="s">
        <v>11</v>
      </c>
      <c r="D1887" t="s">
        <v>16</v>
      </c>
      <c r="E1887">
        <v>1</v>
      </c>
      <c r="F1887">
        <v>0.99</v>
      </c>
      <c r="G1887" t="s">
        <v>149</v>
      </c>
      <c r="H1887">
        <v>1</v>
      </c>
      <c r="I1887">
        <v>2</v>
      </c>
      <c r="J1887" t="s">
        <v>14</v>
      </c>
      <c r="K1887" s="36" t="s">
        <v>149</v>
      </c>
    </row>
    <row r="1888" spans="1:11" x14ac:dyDescent="0.25">
      <c r="A1888">
        <v>257300175</v>
      </c>
      <c r="B1888" s="1">
        <v>43577</v>
      </c>
      <c r="C1888" t="s">
        <v>11</v>
      </c>
      <c r="D1888" t="s">
        <v>17</v>
      </c>
      <c r="E1888">
        <v>1</v>
      </c>
      <c r="F1888">
        <v>1</v>
      </c>
      <c r="G1888" t="s">
        <v>148</v>
      </c>
      <c r="H1888">
        <v>1</v>
      </c>
      <c r="I1888">
        <v>3</v>
      </c>
      <c r="J1888" t="s">
        <v>14</v>
      </c>
      <c r="K1888" s="36" t="s">
        <v>149</v>
      </c>
    </row>
    <row r="1889" spans="1:11" x14ac:dyDescent="0.25">
      <c r="A1889">
        <v>122497529</v>
      </c>
      <c r="B1889" s="1">
        <v>42819</v>
      </c>
      <c r="C1889" t="s">
        <v>11</v>
      </c>
      <c r="D1889" t="s">
        <v>16</v>
      </c>
      <c r="E1889">
        <v>1</v>
      </c>
      <c r="F1889">
        <v>0.89</v>
      </c>
      <c r="G1889" t="s">
        <v>149</v>
      </c>
      <c r="H1889">
        <v>1</v>
      </c>
      <c r="I1889">
        <v>3</v>
      </c>
      <c r="J1889" t="s">
        <v>22</v>
      </c>
      <c r="K1889" s="36" t="s">
        <v>149</v>
      </c>
    </row>
    <row r="1890" spans="1:11" x14ac:dyDescent="0.25">
      <c r="A1890">
        <v>126125679</v>
      </c>
      <c r="B1890" s="1">
        <v>42841</v>
      </c>
      <c r="C1890" t="s">
        <v>11</v>
      </c>
      <c r="D1890" t="s">
        <v>16</v>
      </c>
      <c r="E1890">
        <v>1</v>
      </c>
      <c r="F1890">
        <v>0.98</v>
      </c>
      <c r="G1890" t="s">
        <v>149</v>
      </c>
      <c r="H1890">
        <v>3</v>
      </c>
      <c r="I1890">
        <v>3</v>
      </c>
      <c r="J1890" t="s">
        <v>14</v>
      </c>
      <c r="K1890" s="36" t="s">
        <v>149</v>
      </c>
    </row>
    <row r="1891" spans="1:11" x14ac:dyDescent="0.25">
      <c r="A1891">
        <v>254096618</v>
      </c>
      <c r="B1891" s="1">
        <v>43563</v>
      </c>
      <c r="C1891" t="s">
        <v>11</v>
      </c>
      <c r="D1891" t="s">
        <v>16</v>
      </c>
      <c r="E1891">
        <v>1</v>
      </c>
      <c r="F1891">
        <v>1</v>
      </c>
      <c r="G1891" t="s">
        <v>149</v>
      </c>
      <c r="H1891">
        <v>1</v>
      </c>
      <c r="I1891">
        <v>1</v>
      </c>
      <c r="J1891" t="s">
        <v>18</v>
      </c>
      <c r="K1891" s="36" t="s">
        <v>149</v>
      </c>
    </row>
    <row r="1892" spans="1:11" x14ac:dyDescent="0.25">
      <c r="A1892">
        <v>429974267</v>
      </c>
      <c r="B1892" s="1">
        <v>44501</v>
      </c>
      <c r="C1892" t="s">
        <v>27</v>
      </c>
      <c r="D1892" t="s">
        <v>16</v>
      </c>
      <c r="E1892">
        <v>1</v>
      </c>
      <c r="F1892">
        <v>1</v>
      </c>
      <c r="G1892" t="s">
        <v>148</v>
      </c>
      <c r="H1892">
        <v>2</v>
      </c>
      <c r="I1892">
        <v>2</v>
      </c>
      <c r="J1892" t="s">
        <v>14</v>
      </c>
      <c r="K1892" s="36" t="s">
        <v>149</v>
      </c>
    </row>
    <row r="1893" spans="1:11" x14ac:dyDescent="0.25">
      <c r="A1893">
        <v>114457149</v>
      </c>
      <c r="B1893" s="1">
        <v>42768</v>
      </c>
      <c r="C1893" t="s">
        <v>11</v>
      </c>
      <c r="D1893" t="s">
        <v>17</v>
      </c>
      <c r="E1893">
        <v>0.86</v>
      </c>
      <c r="F1893">
        <v>0.84</v>
      </c>
      <c r="G1893" t="s">
        <v>149</v>
      </c>
      <c r="H1893">
        <v>1</v>
      </c>
      <c r="I1893">
        <v>1</v>
      </c>
      <c r="J1893" t="s">
        <v>22</v>
      </c>
      <c r="K1893" s="36" t="s">
        <v>149</v>
      </c>
    </row>
    <row r="1894" spans="1:11" x14ac:dyDescent="0.25">
      <c r="A1894">
        <v>257973238</v>
      </c>
      <c r="B1894" s="1">
        <v>43580</v>
      </c>
      <c r="C1894" t="s">
        <v>11</v>
      </c>
      <c r="D1894" t="s">
        <v>16</v>
      </c>
      <c r="E1894">
        <v>1</v>
      </c>
      <c r="F1894">
        <v>0.97</v>
      </c>
      <c r="G1894" t="s">
        <v>149</v>
      </c>
      <c r="H1894">
        <v>2</v>
      </c>
      <c r="I1894">
        <v>2</v>
      </c>
      <c r="J1894" t="s">
        <v>14</v>
      </c>
      <c r="K1894" s="36" t="s">
        <v>149</v>
      </c>
    </row>
    <row r="1895" spans="1:11" x14ac:dyDescent="0.25">
      <c r="A1895">
        <v>247184237</v>
      </c>
      <c r="B1895" s="1">
        <v>43530</v>
      </c>
      <c r="C1895" t="s">
        <v>27</v>
      </c>
      <c r="D1895" t="s">
        <v>16</v>
      </c>
      <c r="E1895">
        <v>1</v>
      </c>
      <c r="F1895">
        <v>0.95</v>
      </c>
      <c r="G1895" t="s">
        <v>149</v>
      </c>
      <c r="H1895">
        <v>1</v>
      </c>
      <c r="I1895">
        <v>1</v>
      </c>
      <c r="J1895" t="s">
        <v>14</v>
      </c>
      <c r="K1895" s="36" t="s">
        <v>149</v>
      </c>
    </row>
    <row r="1896" spans="1:11" x14ac:dyDescent="0.25">
      <c r="A1896">
        <v>54571417</v>
      </c>
      <c r="B1896" s="1">
        <v>42383</v>
      </c>
      <c r="C1896" t="s">
        <v>11</v>
      </c>
      <c r="D1896" t="s">
        <v>16</v>
      </c>
      <c r="E1896">
        <v>1</v>
      </c>
      <c r="F1896">
        <v>0.99</v>
      </c>
      <c r="G1896" t="s">
        <v>149</v>
      </c>
      <c r="H1896">
        <v>3</v>
      </c>
      <c r="I1896">
        <v>20</v>
      </c>
      <c r="J1896" t="s">
        <v>14</v>
      </c>
      <c r="K1896" s="36" t="s">
        <v>149</v>
      </c>
    </row>
    <row r="1897" spans="1:11" x14ac:dyDescent="0.25">
      <c r="A1897">
        <v>254144388</v>
      </c>
      <c r="B1897" s="1">
        <v>43563</v>
      </c>
      <c r="C1897" t="s">
        <v>11</v>
      </c>
      <c r="D1897" t="s">
        <v>16</v>
      </c>
      <c r="E1897">
        <v>1</v>
      </c>
      <c r="F1897">
        <v>1</v>
      </c>
      <c r="G1897" t="s">
        <v>149</v>
      </c>
      <c r="H1897">
        <v>1</v>
      </c>
      <c r="I1897">
        <v>3</v>
      </c>
      <c r="J1897" t="s">
        <v>14</v>
      </c>
      <c r="K1897" s="36" t="s">
        <v>149</v>
      </c>
    </row>
    <row r="1898" spans="1:11" x14ac:dyDescent="0.25">
      <c r="A1898">
        <v>254267435</v>
      </c>
      <c r="B1898" s="1">
        <v>43564</v>
      </c>
      <c r="C1898" t="s">
        <v>11</v>
      </c>
      <c r="D1898" t="s">
        <v>16</v>
      </c>
      <c r="E1898">
        <v>1</v>
      </c>
      <c r="F1898">
        <v>1</v>
      </c>
      <c r="G1898" t="s">
        <v>148</v>
      </c>
      <c r="H1898">
        <v>12</v>
      </c>
      <c r="I1898">
        <v>12</v>
      </c>
      <c r="J1898" t="s">
        <v>18</v>
      </c>
      <c r="K1898" s="36" t="s">
        <v>149</v>
      </c>
    </row>
    <row r="1899" spans="1:11" x14ac:dyDescent="0.25">
      <c r="A1899">
        <v>254315408</v>
      </c>
      <c r="B1899" s="1">
        <v>43564</v>
      </c>
      <c r="C1899" t="s">
        <v>27</v>
      </c>
      <c r="D1899" t="s">
        <v>16</v>
      </c>
      <c r="E1899">
        <v>0.8</v>
      </c>
      <c r="F1899">
        <v>1</v>
      </c>
      <c r="G1899" t="s">
        <v>148</v>
      </c>
      <c r="H1899">
        <v>1</v>
      </c>
      <c r="I1899">
        <v>1</v>
      </c>
      <c r="J1899" t="s">
        <v>14</v>
      </c>
      <c r="K1899" s="36" t="s">
        <v>149</v>
      </c>
    </row>
    <row r="1900" spans="1:11" x14ac:dyDescent="0.25">
      <c r="A1900">
        <v>184100810</v>
      </c>
      <c r="B1900" s="1">
        <v>43203</v>
      </c>
      <c r="C1900" t="s">
        <v>11</v>
      </c>
      <c r="D1900" t="s">
        <v>12</v>
      </c>
      <c r="F1900">
        <v>1</v>
      </c>
      <c r="G1900" t="s">
        <v>148</v>
      </c>
      <c r="H1900">
        <v>1</v>
      </c>
      <c r="I1900">
        <v>4</v>
      </c>
      <c r="J1900" t="s">
        <v>14</v>
      </c>
      <c r="K1900" s="36" t="s">
        <v>149</v>
      </c>
    </row>
    <row r="1901" spans="1:11" x14ac:dyDescent="0.25">
      <c r="A1901">
        <v>42380961</v>
      </c>
      <c r="B1901" s="1">
        <v>42240</v>
      </c>
      <c r="C1901" t="s">
        <v>11</v>
      </c>
      <c r="D1901" t="s">
        <v>17</v>
      </c>
      <c r="E1901">
        <v>1</v>
      </c>
      <c r="F1901">
        <v>1</v>
      </c>
      <c r="G1901" t="s">
        <v>149</v>
      </c>
      <c r="H1901">
        <v>1</v>
      </c>
      <c r="I1901">
        <v>1</v>
      </c>
      <c r="J1901" t="s">
        <v>14</v>
      </c>
      <c r="K1901" s="36" t="s">
        <v>149</v>
      </c>
    </row>
    <row r="1902" spans="1:11" x14ac:dyDescent="0.25">
      <c r="A1902">
        <v>258789227</v>
      </c>
      <c r="B1902" s="1">
        <v>43584</v>
      </c>
      <c r="C1902" t="s">
        <v>11</v>
      </c>
      <c r="D1902" t="s">
        <v>20</v>
      </c>
      <c r="E1902">
        <v>0</v>
      </c>
      <c r="F1902">
        <v>0</v>
      </c>
      <c r="G1902" t="s">
        <v>148</v>
      </c>
      <c r="H1902">
        <v>1</v>
      </c>
      <c r="I1902">
        <v>1</v>
      </c>
      <c r="J1902" t="s">
        <v>14</v>
      </c>
      <c r="K1902" s="36" t="s">
        <v>149</v>
      </c>
    </row>
    <row r="1903" spans="1:11" x14ac:dyDescent="0.25">
      <c r="A1903">
        <v>5537924</v>
      </c>
      <c r="B1903" s="1">
        <v>41352</v>
      </c>
      <c r="C1903" t="s">
        <v>11</v>
      </c>
      <c r="D1903" t="s">
        <v>16</v>
      </c>
      <c r="E1903">
        <v>0.94</v>
      </c>
      <c r="F1903">
        <v>0.98</v>
      </c>
      <c r="G1903" t="s">
        <v>148</v>
      </c>
      <c r="H1903">
        <v>4</v>
      </c>
      <c r="I1903">
        <v>7</v>
      </c>
      <c r="J1903" t="s">
        <v>14</v>
      </c>
      <c r="K1903" s="36" t="s">
        <v>148</v>
      </c>
    </row>
    <row r="1904" spans="1:11" x14ac:dyDescent="0.25">
      <c r="A1904">
        <v>259252507</v>
      </c>
      <c r="B1904" s="1">
        <v>43586</v>
      </c>
      <c r="C1904" t="s">
        <v>11</v>
      </c>
      <c r="D1904" t="s">
        <v>16</v>
      </c>
      <c r="E1904">
        <v>1</v>
      </c>
      <c r="F1904">
        <v>1</v>
      </c>
      <c r="G1904" t="s">
        <v>149</v>
      </c>
      <c r="H1904">
        <v>1</v>
      </c>
      <c r="I1904">
        <v>1</v>
      </c>
      <c r="J1904" t="s">
        <v>14</v>
      </c>
      <c r="K1904" s="36" t="s">
        <v>149</v>
      </c>
    </row>
    <row r="1905" spans="1:11" x14ac:dyDescent="0.25">
      <c r="A1905">
        <v>259352992</v>
      </c>
      <c r="B1905" s="1">
        <v>43587</v>
      </c>
      <c r="C1905" t="s">
        <v>11</v>
      </c>
      <c r="D1905" t="s">
        <v>16</v>
      </c>
      <c r="E1905">
        <v>0.97</v>
      </c>
      <c r="F1905">
        <v>1</v>
      </c>
      <c r="G1905" t="s">
        <v>149</v>
      </c>
      <c r="H1905">
        <v>7</v>
      </c>
      <c r="I1905">
        <v>7</v>
      </c>
      <c r="J1905" t="s">
        <v>14</v>
      </c>
      <c r="K1905" s="36" t="s">
        <v>149</v>
      </c>
    </row>
    <row r="1906" spans="1:11" x14ac:dyDescent="0.25">
      <c r="A1906">
        <v>259536848</v>
      </c>
      <c r="B1906" s="1">
        <v>43588</v>
      </c>
      <c r="C1906" t="s">
        <v>11</v>
      </c>
      <c r="D1906" t="s">
        <v>16</v>
      </c>
      <c r="E1906">
        <v>0.83</v>
      </c>
      <c r="F1906">
        <v>1</v>
      </c>
      <c r="G1906" t="s">
        <v>148</v>
      </c>
      <c r="H1906">
        <v>1</v>
      </c>
      <c r="I1906">
        <v>2</v>
      </c>
      <c r="J1906" t="s">
        <v>18</v>
      </c>
      <c r="K1906" s="36" t="s">
        <v>149</v>
      </c>
    </row>
    <row r="1907" spans="1:11" x14ac:dyDescent="0.25">
      <c r="A1907">
        <v>32251998</v>
      </c>
      <c r="B1907" s="1">
        <v>42124</v>
      </c>
      <c r="C1907" t="s">
        <v>11</v>
      </c>
      <c r="D1907" t="s">
        <v>12</v>
      </c>
      <c r="G1907" t="s">
        <v>148</v>
      </c>
      <c r="H1907">
        <v>2</v>
      </c>
      <c r="I1907">
        <v>2</v>
      </c>
      <c r="J1907" t="s">
        <v>14</v>
      </c>
      <c r="K1907" s="36" t="s">
        <v>149</v>
      </c>
    </row>
    <row r="1908" spans="1:11" x14ac:dyDescent="0.25">
      <c r="A1908">
        <v>42819340</v>
      </c>
      <c r="B1908" s="1">
        <v>42245</v>
      </c>
      <c r="C1908" t="s">
        <v>30</v>
      </c>
      <c r="D1908" t="s">
        <v>16</v>
      </c>
      <c r="E1908">
        <v>1</v>
      </c>
      <c r="F1908">
        <v>0.92</v>
      </c>
      <c r="G1908" t="s">
        <v>149</v>
      </c>
      <c r="H1908">
        <v>1</v>
      </c>
      <c r="I1908">
        <v>4</v>
      </c>
      <c r="J1908" t="s">
        <v>14</v>
      </c>
      <c r="K1908" s="36" t="s">
        <v>149</v>
      </c>
    </row>
    <row r="1909" spans="1:11" x14ac:dyDescent="0.25">
      <c r="A1909">
        <v>16311571</v>
      </c>
      <c r="B1909" s="1">
        <v>41793</v>
      </c>
      <c r="C1909" t="s">
        <v>11</v>
      </c>
      <c r="D1909" t="s">
        <v>17</v>
      </c>
      <c r="E1909">
        <v>0.78</v>
      </c>
      <c r="F1909">
        <v>0.54</v>
      </c>
      <c r="G1909" t="s">
        <v>148</v>
      </c>
      <c r="H1909">
        <v>1</v>
      </c>
      <c r="I1909">
        <v>2</v>
      </c>
      <c r="J1909" t="s">
        <v>18</v>
      </c>
      <c r="K1909" s="36" t="s">
        <v>149</v>
      </c>
    </row>
    <row r="1910" spans="1:11" x14ac:dyDescent="0.25">
      <c r="A1910">
        <v>161895412</v>
      </c>
      <c r="B1910" s="1">
        <v>43077</v>
      </c>
      <c r="C1910" t="s">
        <v>11</v>
      </c>
      <c r="D1910" t="s">
        <v>12</v>
      </c>
      <c r="G1910" t="s">
        <v>148</v>
      </c>
      <c r="H1910">
        <v>1</v>
      </c>
      <c r="I1910">
        <v>1</v>
      </c>
      <c r="J1910" t="s">
        <v>14</v>
      </c>
      <c r="K1910" s="36" t="s">
        <v>149</v>
      </c>
    </row>
    <row r="1911" spans="1:11" x14ac:dyDescent="0.25">
      <c r="A1911">
        <v>490426802</v>
      </c>
      <c r="B1911" s="1">
        <v>44901</v>
      </c>
      <c r="C1911" t="s">
        <v>11</v>
      </c>
      <c r="D1911" t="s">
        <v>16</v>
      </c>
      <c r="E1911">
        <v>1</v>
      </c>
      <c r="F1911">
        <v>1</v>
      </c>
      <c r="G1911" t="s">
        <v>27</v>
      </c>
      <c r="H1911">
        <v>3</v>
      </c>
      <c r="I1911">
        <v>4</v>
      </c>
      <c r="J1911" t="s">
        <v>14</v>
      </c>
      <c r="K1911" s="36" t="s">
        <v>149</v>
      </c>
    </row>
    <row r="1912" spans="1:11" x14ac:dyDescent="0.25">
      <c r="A1912">
        <v>17292622</v>
      </c>
      <c r="B1912" s="1">
        <v>41816</v>
      </c>
      <c r="C1912" t="s">
        <v>11</v>
      </c>
      <c r="D1912" t="s">
        <v>16</v>
      </c>
      <c r="E1912">
        <v>1</v>
      </c>
      <c r="F1912">
        <v>1</v>
      </c>
      <c r="G1912" t="s">
        <v>149</v>
      </c>
      <c r="H1912">
        <v>8</v>
      </c>
      <c r="I1912">
        <v>8</v>
      </c>
      <c r="J1912" t="s">
        <v>14</v>
      </c>
      <c r="K1912" s="36" t="s">
        <v>149</v>
      </c>
    </row>
    <row r="1913" spans="1:11" x14ac:dyDescent="0.25">
      <c r="A1913">
        <v>259772435</v>
      </c>
      <c r="B1913" s="1">
        <v>43589</v>
      </c>
      <c r="C1913" t="s">
        <v>11</v>
      </c>
      <c r="D1913" t="s">
        <v>16</v>
      </c>
      <c r="E1913">
        <v>1</v>
      </c>
      <c r="F1913">
        <v>0.98</v>
      </c>
      <c r="G1913" t="s">
        <v>149</v>
      </c>
      <c r="H1913">
        <v>1</v>
      </c>
      <c r="I1913">
        <v>1</v>
      </c>
      <c r="J1913" t="s">
        <v>22</v>
      </c>
      <c r="K1913" s="36" t="s">
        <v>149</v>
      </c>
    </row>
    <row r="1914" spans="1:11" x14ac:dyDescent="0.25">
      <c r="A1914">
        <v>5874660</v>
      </c>
      <c r="B1914" s="1">
        <v>41375</v>
      </c>
      <c r="C1914" t="s">
        <v>11</v>
      </c>
      <c r="D1914" t="s">
        <v>12</v>
      </c>
      <c r="F1914">
        <v>1</v>
      </c>
      <c r="G1914" t="s">
        <v>148</v>
      </c>
      <c r="H1914">
        <v>1</v>
      </c>
      <c r="I1914">
        <v>1</v>
      </c>
      <c r="J1914" t="s">
        <v>14</v>
      </c>
      <c r="K1914" s="36" t="s">
        <v>149</v>
      </c>
    </row>
    <row r="1915" spans="1:11" x14ac:dyDescent="0.25">
      <c r="A1915">
        <v>18379380</v>
      </c>
      <c r="B1915" s="1">
        <v>41839</v>
      </c>
      <c r="C1915" t="s">
        <v>11</v>
      </c>
      <c r="D1915" t="s">
        <v>21</v>
      </c>
      <c r="E1915">
        <v>1</v>
      </c>
      <c r="F1915">
        <v>0.71</v>
      </c>
      <c r="G1915" t="s">
        <v>149</v>
      </c>
      <c r="H1915">
        <v>1</v>
      </c>
      <c r="I1915">
        <v>4</v>
      </c>
      <c r="J1915" t="s">
        <v>14</v>
      </c>
      <c r="K1915" s="36" t="s">
        <v>149</v>
      </c>
    </row>
    <row r="1916" spans="1:11" x14ac:dyDescent="0.25">
      <c r="A1916">
        <v>37977951</v>
      </c>
      <c r="B1916" s="1">
        <v>42194</v>
      </c>
      <c r="C1916" t="s">
        <v>11</v>
      </c>
      <c r="D1916" t="s">
        <v>17</v>
      </c>
      <c r="E1916">
        <v>1</v>
      </c>
      <c r="F1916">
        <v>0.67</v>
      </c>
      <c r="G1916" t="s">
        <v>148</v>
      </c>
      <c r="H1916">
        <v>1</v>
      </c>
      <c r="I1916">
        <v>1</v>
      </c>
      <c r="J1916" t="s">
        <v>14</v>
      </c>
      <c r="K1916" s="36" t="s">
        <v>149</v>
      </c>
    </row>
    <row r="1917" spans="1:11" x14ac:dyDescent="0.25">
      <c r="A1917">
        <v>260398297</v>
      </c>
      <c r="B1917" s="1">
        <v>43592</v>
      </c>
      <c r="C1917" t="s">
        <v>11</v>
      </c>
      <c r="D1917" t="s">
        <v>17</v>
      </c>
      <c r="E1917">
        <v>0.99</v>
      </c>
      <c r="F1917">
        <v>0.67</v>
      </c>
      <c r="G1917" t="s">
        <v>148</v>
      </c>
      <c r="H1917">
        <v>22</v>
      </c>
      <c r="I1917">
        <v>23</v>
      </c>
      <c r="J1917" t="s">
        <v>14</v>
      </c>
      <c r="K1917" s="36" t="s">
        <v>149</v>
      </c>
    </row>
    <row r="1918" spans="1:11" x14ac:dyDescent="0.25">
      <c r="A1918">
        <v>129044787</v>
      </c>
      <c r="B1918" s="1">
        <v>42860</v>
      </c>
      <c r="C1918" t="s">
        <v>11</v>
      </c>
      <c r="D1918" t="s">
        <v>12</v>
      </c>
      <c r="G1918" t="s">
        <v>148</v>
      </c>
      <c r="H1918">
        <v>1</v>
      </c>
      <c r="I1918">
        <v>4</v>
      </c>
      <c r="J1918" t="s">
        <v>14</v>
      </c>
      <c r="K1918" s="36" t="s">
        <v>149</v>
      </c>
    </row>
    <row r="1919" spans="1:11" x14ac:dyDescent="0.25">
      <c r="A1919">
        <v>37562745</v>
      </c>
      <c r="B1919" s="1">
        <v>42190</v>
      </c>
      <c r="C1919" t="s">
        <v>11</v>
      </c>
      <c r="D1919" t="s">
        <v>12</v>
      </c>
      <c r="G1919" t="s">
        <v>148</v>
      </c>
      <c r="H1919">
        <v>1</v>
      </c>
      <c r="I1919">
        <v>1</v>
      </c>
      <c r="J1919" t="s">
        <v>14</v>
      </c>
      <c r="K1919" s="36" t="s">
        <v>149</v>
      </c>
    </row>
    <row r="1920" spans="1:11" x14ac:dyDescent="0.25">
      <c r="A1920">
        <v>10408238</v>
      </c>
      <c r="B1920" s="1">
        <v>41611</v>
      </c>
      <c r="C1920" t="s">
        <v>11</v>
      </c>
      <c r="D1920" t="s">
        <v>12</v>
      </c>
      <c r="G1920" t="s">
        <v>148</v>
      </c>
      <c r="H1920">
        <v>1</v>
      </c>
      <c r="I1920">
        <v>2</v>
      </c>
      <c r="J1920" t="s">
        <v>22</v>
      </c>
      <c r="K1920" s="36" t="s">
        <v>149</v>
      </c>
    </row>
    <row r="1921" spans="1:11" x14ac:dyDescent="0.25">
      <c r="A1921">
        <v>48709572</v>
      </c>
      <c r="B1921" s="1">
        <v>42318</v>
      </c>
      <c r="C1921" t="s">
        <v>11</v>
      </c>
      <c r="D1921" t="s">
        <v>12</v>
      </c>
      <c r="G1921" t="s">
        <v>148</v>
      </c>
      <c r="H1921">
        <v>1</v>
      </c>
      <c r="I1921">
        <v>1</v>
      </c>
      <c r="J1921" t="s">
        <v>18</v>
      </c>
      <c r="K1921" s="36" t="s">
        <v>149</v>
      </c>
    </row>
    <row r="1922" spans="1:11" x14ac:dyDescent="0.25">
      <c r="A1922">
        <v>260580651</v>
      </c>
      <c r="B1922" s="1">
        <v>43593</v>
      </c>
      <c r="C1922" t="s">
        <v>11</v>
      </c>
      <c r="D1922" t="s">
        <v>21</v>
      </c>
      <c r="E1922">
        <v>1</v>
      </c>
      <c r="F1922">
        <v>0.67</v>
      </c>
      <c r="G1922" t="s">
        <v>148</v>
      </c>
      <c r="H1922">
        <v>1</v>
      </c>
      <c r="I1922">
        <v>1</v>
      </c>
      <c r="J1922" t="s">
        <v>14</v>
      </c>
      <c r="K1922" s="36" t="s">
        <v>149</v>
      </c>
    </row>
    <row r="1923" spans="1:11" x14ac:dyDescent="0.25">
      <c r="A1923">
        <v>46735590</v>
      </c>
      <c r="B1923" s="1">
        <v>42293</v>
      </c>
      <c r="C1923" t="s">
        <v>11</v>
      </c>
      <c r="D1923" t="s">
        <v>12</v>
      </c>
      <c r="G1923" t="s">
        <v>148</v>
      </c>
      <c r="H1923">
        <v>1</v>
      </c>
      <c r="I1923">
        <v>1</v>
      </c>
      <c r="J1923" t="s">
        <v>14</v>
      </c>
      <c r="K1923" s="36" t="s">
        <v>148</v>
      </c>
    </row>
    <row r="1924" spans="1:11" x14ac:dyDescent="0.25">
      <c r="A1924">
        <v>77698244</v>
      </c>
      <c r="B1924" s="1">
        <v>42535</v>
      </c>
      <c r="C1924" t="s">
        <v>11</v>
      </c>
      <c r="D1924" t="s">
        <v>12</v>
      </c>
      <c r="F1924">
        <v>0</v>
      </c>
      <c r="G1924" t="s">
        <v>148</v>
      </c>
      <c r="H1924">
        <v>1</v>
      </c>
      <c r="I1924">
        <v>1</v>
      </c>
      <c r="J1924" t="s">
        <v>14</v>
      </c>
      <c r="K1924" s="36" t="s">
        <v>149</v>
      </c>
    </row>
    <row r="1925" spans="1:11" x14ac:dyDescent="0.25">
      <c r="A1925">
        <v>261241691</v>
      </c>
      <c r="B1925" s="1">
        <v>43596</v>
      </c>
      <c r="C1925" t="s">
        <v>11</v>
      </c>
      <c r="D1925" t="s">
        <v>20</v>
      </c>
      <c r="E1925">
        <v>0</v>
      </c>
      <c r="F1925">
        <v>0</v>
      </c>
      <c r="G1925" t="s">
        <v>148</v>
      </c>
      <c r="H1925">
        <v>1</v>
      </c>
      <c r="I1925">
        <v>2</v>
      </c>
      <c r="J1925" t="s">
        <v>14</v>
      </c>
      <c r="K1925" s="36" t="s">
        <v>149</v>
      </c>
    </row>
    <row r="1926" spans="1:11" x14ac:dyDescent="0.25">
      <c r="A1926">
        <v>177388411</v>
      </c>
      <c r="B1926" s="1">
        <v>43167</v>
      </c>
      <c r="C1926" t="s">
        <v>11</v>
      </c>
      <c r="D1926" t="s">
        <v>21</v>
      </c>
      <c r="E1926">
        <v>1</v>
      </c>
      <c r="F1926">
        <v>0.25</v>
      </c>
      <c r="G1926" t="s">
        <v>149</v>
      </c>
      <c r="H1926">
        <v>1</v>
      </c>
      <c r="I1926">
        <v>1</v>
      </c>
      <c r="J1926" t="s">
        <v>14</v>
      </c>
      <c r="K1926" s="36" t="s">
        <v>149</v>
      </c>
    </row>
    <row r="1927" spans="1:11" x14ac:dyDescent="0.25">
      <c r="A1927">
        <v>13721978</v>
      </c>
      <c r="B1927" s="1">
        <v>41729</v>
      </c>
      <c r="C1927" t="s">
        <v>11</v>
      </c>
      <c r="D1927" t="s">
        <v>12</v>
      </c>
      <c r="G1927" t="s">
        <v>148</v>
      </c>
      <c r="H1927">
        <v>1</v>
      </c>
      <c r="I1927">
        <v>2</v>
      </c>
      <c r="J1927" t="s">
        <v>22</v>
      </c>
      <c r="K1927" s="36" t="s">
        <v>149</v>
      </c>
    </row>
    <row r="1928" spans="1:11" x14ac:dyDescent="0.25">
      <c r="A1928">
        <v>35389502</v>
      </c>
      <c r="B1928" s="1">
        <v>42164</v>
      </c>
      <c r="C1928" t="s">
        <v>11</v>
      </c>
      <c r="D1928" t="s">
        <v>12</v>
      </c>
      <c r="G1928" t="s">
        <v>148</v>
      </c>
      <c r="H1928">
        <v>1</v>
      </c>
      <c r="I1928">
        <v>1</v>
      </c>
      <c r="J1928" t="s">
        <v>14</v>
      </c>
      <c r="K1928" s="36" t="s">
        <v>149</v>
      </c>
    </row>
    <row r="1929" spans="1:11" x14ac:dyDescent="0.25">
      <c r="A1929">
        <v>47468039</v>
      </c>
      <c r="B1929" s="1">
        <v>42303</v>
      </c>
      <c r="C1929" t="s">
        <v>27</v>
      </c>
      <c r="D1929" t="s">
        <v>16</v>
      </c>
      <c r="E1929">
        <v>1</v>
      </c>
      <c r="F1929">
        <v>0.9</v>
      </c>
      <c r="G1929" t="s">
        <v>149</v>
      </c>
      <c r="H1929">
        <v>1</v>
      </c>
      <c r="I1929">
        <v>1</v>
      </c>
      <c r="J1929" t="s">
        <v>14</v>
      </c>
      <c r="K1929" s="36" t="s">
        <v>149</v>
      </c>
    </row>
    <row r="1930" spans="1:11" x14ac:dyDescent="0.25">
      <c r="A1930">
        <v>45373489</v>
      </c>
      <c r="B1930" s="1">
        <v>42276</v>
      </c>
      <c r="C1930" t="s">
        <v>11</v>
      </c>
      <c r="D1930" t="s">
        <v>12</v>
      </c>
      <c r="F1930">
        <v>1</v>
      </c>
      <c r="G1930" t="s">
        <v>148</v>
      </c>
      <c r="H1930">
        <v>1</v>
      </c>
      <c r="I1930">
        <v>1</v>
      </c>
      <c r="J1930" t="s">
        <v>14</v>
      </c>
      <c r="K1930" s="36" t="s">
        <v>149</v>
      </c>
    </row>
    <row r="1931" spans="1:11" x14ac:dyDescent="0.25">
      <c r="A1931">
        <v>260754396</v>
      </c>
      <c r="B1931" s="1">
        <v>43594</v>
      </c>
      <c r="C1931" t="s">
        <v>11</v>
      </c>
      <c r="D1931" t="s">
        <v>20</v>
      </c>
      <c r="E1931">
        <v>0</v>
      </c>
      <c r="F1931">
        <v>0.5</v>
      </c>
      <c r="G1931" t="s">
        <v>148</v>
      </c>
      <c r="H1931">
        <v>2</v>
      </c>
      <c r="I1931">
        <v>2</v>
      </c>
      <c r="J1931" t="s">
        <v>14</v>
      </c>
      <c r="K1931" s="36" t="s">
        <v>149</v>
      </c>
    </row>
    <row r="1932" spans="1:11" x14ac:dyDescent="0.25">
      <c r="A1932">
        <v>30407921</v>
      </c>
      <c r="B1932" s="1">
        <v>42095</v>
      </c>
      <c r="C1932" t="s">
        <v>11</v>
      </c>
      <c r="D1932" t="s">
        <v>21</v>
      </c>
      <c r="E1932">
        <v>1</v>
      </c>
      <c r="F1932">
        <v>0.67</v>
      </c>
      <c r="G1932" t="s">
        <v>148</v>
      </c>
      <c r="H1932">
        <v>1</v>
      </c>
      <c r="I1932">
        <v>1</v>
      </c>
      <c r="J1932" t="s">
        <v>14</v>
      </c>
      <c r="K1932" s="36" t="s">
        <v>149</v>
      </c>
    </row>
    <row r="1933" spans="1:11" x14ac:dyDescent="0.25">
      <c r="A1933">
        <v>101407155</v>
      </c>
      <c r="B1933" s="1">
        <v>42669</v>
      </c>
      <c r="C1933" t="s">
        <v>30</v>
      </c>
      <c r="D1933" t="s">
        <v>12</v>
      </c>
      <c r="G1933" t="s">
        <v>148</v>
      </c>
      <c r="H1933">
        <v>1</v>
      </c>
      <c r="I1933">
        <v>1</v>
      </c>
      <c r="J1933" t="s">
        <v>14</v>
      </c>
      <c r="K1933" s="36" t="s">
        <v>149</v>
      </c>
    </row>
    <row r="1934" spans="1:11" x14ac:dyDescent="0.25">
      <c r="A1934">
        <v>237802708</v>
      </c>
      <c r="B1934" s="1">
        <v>43485</v>
      </c>
      <c r="C1934" t="s">
        <v>27</v>
      </c>
      <c r="D1934" t="s">
        <v>12</v>
      </c>
      <c r="G1934" t="s">
        <v>148</v>
      </c>
      <c r="H1934">
        <v>1</v>
      </c>
      <c r="I1934">
        <v>2</v>
      </c>
      <c r="J1934" t="s">
        <v>14</v>
      </c>
      <c r="K1934" s="36" t="s">
        <v>148</v>
      </c>
    </row>
    <row r="1935" spans="1:11" x14ac:dyDescent="0.25">
      <c r="A1935">
        <v>160629931</v>
      </c>
      <c r="B1935" s="1">
        <v>43068</v>
      </c>
      <c r="C1935" t="s">
        <v>11</v>
      </c>
      <c r="D1935" t="s">
        <v>12</v>
      </c>
      <c r="G1935" t="s">
        <v>148</v>
      </c>
      <c r="H1935">
        <v>1</v>
      </c>
      <c r="I1935">
        <v>1</v>
      </c>
      <c r="J1935" t="s">
        <v>14</v>
      </c>
      <c r="K1935" s="36" t="s">
        <v>149</v>
      </c>
    </row>
    <row r="1936" spans="1:11" x14ac:dyDescent="0.25">
      <c r="A1936">
        <v>51343493</v>
      </c>
      <c r="B1936" s="1">
        <v>42352</v>
      </c>
      <c r="C1936" t="s">
        <v>11</v>
      </c>
      <c r="D1936" t="s">
        <v>16</v>
      </c>
      <c r="E1936">
        <v>1</v>
      </c>
      <c r="F1936">
        <v>1</v>
      </c>
      <c r="G1936" t="s">
        <v>149</v>
      </c>
      <c r="H1936">
        <v>1</v>
      </c>
      <c r="I1936">
        <v>1</v>
      </c>
      <c r="J1936" t="s">
        <v>18</v>
      </c>
      <c r="K1936" s="36" t="s">
        <v>149</v>
      </c>
    </row>
    <row r="1937" spans="1:11" x14ac:dyDescent="0.25">
      <c r="A1937">
        <v>97108993</v>
      </c>
      <c r="B1937" s="1">
        <v>42641</v>
      </c>
      <c r="C1937" t="s">
        <v>30</v>
      </c>
      <c r="D1937" t="s">
        <v>12</v>
      </c>
      <c r="G1937" t="s">
        <v>148</v>
      </c>
      <c r="H1937">
        <v>1</v>
      </c>
      <c r="I1937">
        <v>1</v>
      </c>
      <c r="J1937" t="s">
        <v>14</v>
      </c>
      <c r="K1937" s="36" t="s">
        <v>149</v>
      </c>
    </row>
    <row r="1938" spans="1:11" x14ac:dyDescent="0.25">
      <c r="A1938">
        <v>261495555</v>
      </c>
      <c r="B1938" s="1">
        <v>43598</v>
      </c>
      <c r="C1938" t="s">
        <v>27</v>
      </c>
      <c r="D1938" t="s">
        <v>12</v>
      </c>
      <c r="F1938">
        <v>1</v>
      </c>
      <c r="G1938" t="s">
        <v>148</v>
      </c>
      <c r="H1938">
        <v>1</v>
      </c>
      <c r="I1938">
        <v>1</v>
      </c>
      <c r="J1938" t="s">
        <v>14</v>
      </c>
      <c r="K1938" s="36" t="s">
        <v>148</v>
      </c>
    </row>
    <row r="1939" spans="1:11" x14ac:dyDescent="0.25">
      <c r="A1939">
        <v>13039286</v>
      </c>
      <c r="B1939" s="1">
        <v>41709</v>
      </c>
      <c r="C1939" t="s">
        <v>11</v>
      </c>
      <c r="D1939" t="s">
        <v>17</v>
      </c>
      <c r="E1939">
        <v>0.8</v>
      </c>
      <c r="F1939">
        <v>0.67</v>
      </c>
      <c r="G1939" t="s">
        <v>148</v>
      </c>
      <c r="H1939">
        <v>2</v>
      </c>
      <c r="I1939">
        <v>4</v>
      </c>
      <c r="J1939" t="s">
        <v>14</v>
      </c>
      <c r="K1939" s="36" t="s">
        <v>149</v>
      </c>
    </row>
    <row r="1940" spans="1:11" x14ac:dyDescent="0.25">
      <c r="A1940">
        <v>231479865</v>
      </c>
      <c r="B1940" s="1">
        <v>43453</v>
      </c>
      <c r="C1940" t="s">
        <v>27</v>
      </c>
      <c r="D1940" t="s">
        <v>20</v>
      </c>
      <c r="E1940">
        <v>0</v>
      </c>
      <c r="G1940" t="s">
        <v>148</v>
      </c>
      <c r="H1940">
        <v>1</v>
      </c>
      <c r="I1940">
        <v>3</v>
      </c>
      <c r="J1940" t="s">
        <v>35</v>
      </c>
      <c r="K1940" s="36" t="s">
        <v>149</v>
      </c>
    </row>
    <row r="1941" spans="1:11" x14ac:dyDescent="0.25">
      <c r="A1941">
        <v>82164984</v>
      </c>
      <c r="B1941" s="1">
        <v>42557</v>
      </c>
      <c r="C1941" t="s">
        <v>11</v>
      </c>
      <c r="D1941" t="s">
        <v>12</v>
      </c>
      <c r="G1941" t="s">
        <v>148</v>
      </c>
      <c r="H1941">
        <v>1</v>
      </c>
      <c r="I1941">
        <v>1</v>
      </c>
      <c r="J1941" t="s">
        <v>18</v>
      </c>
      <c r="K1941" s="36" t="s">
        <v>149</v>
      </c>
    </row>
    <row r="1942" spans="1:11" x14ac:dyDescent="0.25">
      <c r="A1942">
        <v>32809643</v>
      </c>
      <c r="B1942" s="1">
        <v>42131</v>
      </c>
      <c r="C1942" t="s">
        <v>11</v>
      </c>
      <c r="D1942" t="s">
        <v>12</v>
      </c>
      <c r="G1942" t="s">
        <v>148</v>
      </c>
      <c r="H1942">
        <v>1</v>
      </c>
      <c r="I1942">
        <v>1</v>
      </c>
      <c r="J1942" t="s">
        <v>14</v>
      </c>
      <c r="K1942" s="36" t="s">
        <v>148</v>
      </c>
    </row>
    <row r="1943" spans="1:11" x14ac:dyDescent="0.25">
      <c r="A1943">
        <v>17443068</v>
      </c>
      <c r="B1943" s="1">
        <v>41820</v>
      </c>
      <c r="C1943" t="s">
        <v>11</v>
      </c>
      <c r="D1943" t="s">
        <v>20</v>
      </c>
      <c r="E1943">
        <v>0</v>
      </c>
      <c r="F1943">
        <v>0</v>
      </c>
      <c r="G1943" t="s">
        <v>148</v>
      </c>
      <c r="H1943">
        <v>1</v>
      </c>
      <c r="I1943">
        <v>2</v>
      </c>
      <c r="J1943" t="s">
        <v>14</v>
      </c>
      <c r="K1943" s="36" t="s">
        <v>149</v>
      </c>
    </row>
    <row r="1944" spans="1:11" x14ac:dyDescent="0.25">
      <c r="A1944">
        <v>1994848</v>
      </c>
      <c r="B1944" s="1">
        <v>40991</v>
      </c>
      <c r="C1944" t="s">
        <v>11</v>
      </c>
      <c r="D1944" t="s">
        <v>12</v>
      </c>
      <c r="G1944" t="s">
        <v>148</v>
      </c>
      <c r="H1944">
        <v>1</v>
      </c>
      <c r="I1944">
        <v>1</v>
      </c>
      <c r="J1944" t="s">
        <v>14</v>
      </c>
      <c r="K1944" s="36" t="s">
        <v>149</v>
      </c>
    </row>
    <row r="1945" spans="1:11" x14ac:dyDescent="0.25">
      <c r="A1945">
        <v>69993211</v>
      </c>
      <c r="B1945" s="1">
        <v>42492</v>
      </c>
      <c r="C1945" t="s">
        <v>11</v>
      </c>
      <c r="D1945" t="s">
        <v>12</v>
      </c>
      <c r="G1945" t="s">
        <v>148</v>
      </c>
      <c r="H1945">
        <v>2</v>
      </c>
      <c r="I1945">
        <v>2</v>
      </c>
      <c r="J1945" t="s">
        <v>14</v>
      </c>
      <c r="K1945" s="36" t="s">
        <v>149</v>
      </c>
    </row>
    <row r="1946" spans="1:11" x14ac:dyDescent="0.25">
      <c r="A1946">
        <v>22321820</v>
      </c>
      <c r="B1946" s="1">
        <v>41921</v>
      </c>
      <c r="C1946" t="s">
        <v>11</v>
      </c>
      <c r="D1946" t="s">
        <v>16</v>
      </c>
      <c r="E1946">
        <v>1</v>
      </c>
      <c r="F1946">
        <v>0.99</v>
      </c>
      <c r="G1946" t="s">
        <v>148</v>
      </c>
      <c r="H1946">
        <v>49</v>
      </c>
      <c r="I1946">
        <v>51</v>
      </c>
      <c r="J1946" t="s">
        <v>14</v>
      </c>
      <c r="K1946" s="36" t="s">
        <v>149</v>
      </c>
    </row>
    <row r="1947" spans="1:11" x14ac:dyDescent="0.25">
      <c r="A1947">
        <v>125478983</v>
      </c>
      <c r="B1947" s="1">
        <v>42837</v>
      </c>
      <c r="C1947" t="s">
        <v>11</v>
      </c>
      <c r="D1947" t="s">
        <v>12</v>
      </c>
      <c r="F1947">
        <v>1</v>
      </c>
      <c r="G1947" t="s">
        <v>148</v>
      </c>
      <c r="H1947">
        <v>1</v>
      </c>
      <c r="I1947">
        <v>1</v>
      </c>
      <c r="J1947" t="s">
        <v>18</v>
      </c>
      <c r="K1947" s="36" t="s">
        <v>149</v>
      </c>
    </row>
    <row r="1948" spans="1:11" x14ac:dyDescent="0.25">
      <c r="A1948">
        <v>51681688</v>
      </c>
      <c r="B1948" s="1">
        <v>42356</v>
      </c>
      <c r="C1948" t="s">
        <v>11</v>
      </c>
      <c r="D1948" t="s">
        <v>12</v>
      </c>
      <c r="G1948" t="s">
        <v>148</v>
      </c>
      <c r="H1948">
        <v>1</v>
      </c>
      <c r="I1948">
        <v>1</v>
      </c>
      <c r="J1948" t="s">
        <v>14</v>
      </c>
      <c r="K1948" s="36" t="s">
        <v>149</v>
      </c>
    </row>
    <row r="1949" spans="1:11" x14ac:dyDescent="0.25">
      <c r="A1949">
        <v>14045873</v>
      </c>
      <c r="B1949" s="1">
        <v>41737</v>
      </c>
      <c r="C1949" t="s">
        <v>11</v>
      </c>
      <c r="D1949" t="s">
        <v>16</v>
      </c>
      <c r="E1949">
        <v>0.9</v>
      </c>
      <c r="F1949">
        <v>7.0000000000000007E-2</v>
      </c>
      <c r="G1949" t="s">
        <v>148</v>
      </c>
      <c r="H1949">
        <v>4</v>
      </c>
      <c r="I1949">
        <v>4</v>
      </c>
      <c r="J1949" t="s">
        <v>14</v>
      </c>
      <c r="K1949" s="36" t="s">
        <v>149</v>
      </c>
    </row>
    <row r="1950" spans="1:11" x14ac:dyDescent="0.25">
      <c r="A1950">
        <v>261629186</v>
      </c>
      <c r="B1950" s="1">
        <v>43598</v>
      </c>
      <c r="C1950" t="s">
        <v>27</v>
      </c>
      <c r="D1950" t="s">
        <v>16</v>
      </c>
      <c r="E1950">
        <v>1</v>
      </c>
      <c r="F1950">
        <v>0.86</v>
      </c>
      <c r="G1950" t="s">
        <v>149</v>
      </c>
      <c r="H1950">
        <v>3</v>
      </c>
      <c r="I1950">
        <v>3</v>
      </c>
      <c r="J1950" t="s">
        <v>14</v>
      </c>
      <c r="K1950" s="36" t="s">
        <v>149</v>
      </c>
    </row>
    <row r="1951" spans="1:11" x14ac:dyDescent="0.25">
      <c r="A1951">
        <v>262219491</v>
      </c>
      <c r="B1951" s="1">
        <v>43601</v>
      </c>
      <c r="C1951" t="s">
        <v>27</v>
      </c>
      <c r="D1951" t="s">
        <v>16</v>
      </c>
      <c r="E1951">
        <v>0.91</v>
      </c>
      <c r="F1951">
        <v>0.44</v>
      </c>
      <c r="G1951" t="s">
        <v>149</v>
      </c>
      <c r="H1951">
        <v>4</v>
      </c>
      <c r="I1951">
        <v>4</v>
      </c>
      <c r="J1951" t="s">
        <v>14</v>
      </c>
      <c r="K1951" s="36" t="s">
        <v>148</v>
      </c>
    </row>
    <row r="1952" spans="1:11" x14ac:dyDescent="0.25">
      <c r="A1952">
        <v>119441746</v>
      </c>
      <c r="B1952" s="1">
        <v>42800</v>
      </c>
      <c r="C1952" t="s">
        <v>11</v>
      </c>
      <c r="D1952" t="s">
        <v>12</v>
      </c>
      <c r="G1952" t="s">
        <v>148</v>
      </c>
      <c r="H1952">
        <v>1</v>
      </c>
      <c r="I1952">
        <v>1</v>
      </c>
      <c r="J1952" t="s">
        <v>14</v>
      </c>
      <c r="K1952" s="36" t="s">
        <v>149</v>
      </c>
    </row>
    <row r="1953" spans="1:11" x14ac:dyDescent="0.25">
      <c r="A1953">
        <v>46753958</v>
      </c>
      <c r="B1953" s="1">
        <v>42294</v>
      </c>
      <c r="C1953" t="s">
        <v>11</v>
      </c>
      <c r="D1953" t="s">
        <v>12</v>
      </c>
      <c r="G1953" t="s">
        <v>148</v>
      </c>
      <c r="H1953">
        <v>1</v>
      </c>
      <c r="I1953">
        <v>1</v>
      </c>
      <c r="J1953" t="s">
        <v>14</v>
      </c>
      <c r="K1953" s="36" t="s">
        <v>148</v>
      </c>
    </row>
    <row r="1954" spans="1:11" x14ac:dyDescent="0.25">
      <c r="A1954">
        <v>49259514</v>
      </c>
      <c r="B1954" s="1">
        <v>42325</v>
      </c>
      <c r="C1954" t="s">
        <v>27</v>
      </c>
      <c r="D1954" t="s">
        <v>21</v>
      </c>
      <c r="E1954">
        <v>1</v>
      </c>
      <c r="F1954">
        <v>0.5</v>
      </c>
      <c r="G1954" t="s">
        <v>148</v>
      </c>
      <c r="H1954">
        <v>4</v>
      </c>
      <c r="I1954">
        <v>15</v>
      </c>
      <c r="J1954" t="s">
        <v>14</v>
      </c>
      <c r="K1954" s="36" t="s">
        <v>148</v>
      </c>
    </row>
    <row r="1955" spans="1:11" x14ac:dyDescent="0.25">
      <c r="A1955">
        <v>177027976</v>
      </c>
      <c r="B1955" s="1">
        <v>43165</v>
      </c>
      <c r="C1955" t="s">
        <v>27</v>
      </c>
      <c r="D1955" t="s">
        <v>12</v>
      </c>
      <c r="G1955" t="s">
        <v>148</v>
      </c>
      <c r="H1955">
        <v>1</v>
      </c>
      <c r="I1955">
        <v>1</v>
      </c>
      <c r="J1955" t="s">
        <v>14</v>
      </c>
      <c r="K1955" s="36" t="s">
        <v>149</v>
      </c>
    </row>
    <row r="1956" spans="1:11" x14ac:dyDescent="0.25">
      <c r="A1956">
        <v>122810638</v>
      </c>
      <c r="B1956" s="1">
        <v>42821</v>
      </c>
      <c r="C1956" t="s">
        <v>11</v>
      </c>
      <c r="D1956" t="s">
        <v>20</v>
      </c>
      <c r="E1956">
        <v>0</v>
      </c>
      <c r="F1956">
        <v>0.81</v>
      </c>
      <c r="G1956" t="s">
        <v>148</v>
      </c>
      <c r="H1956">
        <v>6</v>
      </c>
      <c r="I1956">
        <v>16</v>
      </c>
      <c r="J1956" t="s">
        <v>14</v>
      </c>
      <c r="K1956" s="36" t="s">
        <v>149</v>
      </c>
    </row>
    <row r="1957" spans="1:11" x14ac:dyDescent="0.25">
      <c r="A1957">
        <v>142837429</v>
      </c>
      <c r="B1957" s="1">
        <v>42943</v>
      </c>
      <c r="C1957" t="s">
        <v>11</v>
      </c>
      <c r="D1957" t="s">
        <v>17</v>
      </c>
      <c r="E1957">
        <v>1</v>
      </c>
      <c r="F1957">
        <v>0.96</v>
      </c>
      <c r="G1957" t="s">
        <v>148</v>
      </c>
      <c r="H1957">
        <v>1</v>
      </c>
      <c r="I1957">
        <v>1</v>
      </c>
      <c r="J1957" t="s">
        <v>14</v>
      </c>
      <c r="K1957" s="36" t="s">
        <v>149</v>
      </c>
    </row>
    <row r="1958" spans="1:11" x14ac:dyDescent="0.25">
      <c r="A1958">
        <v>79266023</v>
      </c>
      <c r="B1958" s="1">
        <v>42543</v>
      </c>
      <c r="C1958" t="s">
        <v>11</v>
      </c>
      <c r="D1958" t="s">
        <v>12</v>
      </c>
      <c r="F1958">
        <v>1</v>
      </c>
      <c r="G1958" t="s">
        <v>148</v>
      </c>
      <c r="H1958">
        <v>1</v>
      </c>
      <c r="I1958">
        <v>1</v>
      </c>
      <c r="J1958" t="s">
        <v>14</v>
      </c>
      <c r="K1958" s="36" t="s">
        <v>149</v>
      </c>
    </row>
    <row r="1959" spans="1:11" x14ac:dyDescent="0.25">
      <c r="A1959">
        <v>36717314</v>
      </c>
      <c r="B1959" s="1">
        <v>42180</v>
      </c>
      <c r="C1959" t="s">
        <v>11</v>
      </c>
      <c r="D1959" t="s">
        <v>17</v>
      </c>
      <c r="E1959">
        <v>1</v>
      </c>
      <c r="F1959">
        <v>0.53</v>
      </c>
      <c r="G1959" t="s">
        <v>148</v>
      </c>
      <c r="H1959">
        <v>1</v>
      </c>
      <c r="I1959">
        <v>2</v>
      </c>
      <c r="J1959" t="s">
        <v>14</v>
      </c>
      <c r="K1959" s="36" t="s">
        <v>149</v>
      </c>
    </row>
    <row r="1960" spans="1:11" x14ac:dyDescent="0.25">
      <c r="A1960">
        <v>8039831</v>
      </c>
      <c r="B1960" s="1">
        <v>41495</v>
      </c>
      <c r="C1960" t="s">
        <v>11</v>
      </c>
      <c r="D1960" t="s">
        <v>12</v>
      </c>
      <c r="G1960" t="s">
        <v>148</v>
      </c>
      <c r="H1960">
        <v>1</v>
      </c>
      <c r="I1960">
        <v>1</v>
      </c>
      <c r="J1960" t="s">
        <v>14</v>
      </c>
      <c r="K1960" s="36" t="s">
        <v>149</v>
      </c>
    </row>
    <row r="1961" spans="1:11" x14ac:dyDescent="0.25">
      <c r="A1961">
        <v>261779839</v>
      </c>
      <c r="B1961" s="1">
        <v>43599</v>
      </c>
      <c r="C1961" t="s">
        <v>11</v>
      </c>
      <c r="D1961" t="s">
        <v>12</v>
      </c>
      <c r="G1961" t="s">
        <v>148</v>
      </c>
      <c r="H1961">
        <v>1</v>
      </c>
      <c r="I1961">
        <v>3</v>
      </c>
      <c r="J1961" t="s">
        <v>22</v>
      </c>
      <c r="K1961" s="36" t="s">
        <v>149</v>
      </c>
    </row>
    <row r="1962" spans="1:11" x14ac:dyDescent="0.25">
      <c r="A1962">
        <v>94621594</v>
      </c>
      <c r="B1962" s="1">
        <v>42624</v>
      </c>
      <c r="C1962" t="s">
        <v>11</v>
      </c>
      <c r="D1962" t="s">
        <v>12</v>
      </c>
      <c r="G1962" t="s">
        <v>148</v>
      </c>
      <c r="H1962">
        <v>1</v>
      </c>
      <c r="I1962">
        <v>1</v>
      </c>
      <c r="J1962" t="s">
        <v>14</v>
      </c>
      <c r="K1962" s="36" t="s">
        <v>149</v>
      </c>
    </row>
    <row r="1963" spans="1:11" x14ac:dyDescent="0.25">
      <c r="A1963">
        <v>261828827</v>
      </c>
      <c r="B1963" s="1">
        <v>43599</v>
      </c>
      <c r="C1963" t="s">
        <v>11</v>
      </c>
      <c r="D1963" t="s">
        <v>16</v>
      </c>
      <c r="E1963">
        <v>1</v>
      </c>
      <c r="F1963">
        <v>1</v>
      </c>
      <c r="G1963" t="s">
        <v>148</v>
      </c>
      <c r="H1963">
        <v>1</v>
      </c>
      <c r="I1963">
        <v>9</v>
      </c>
      <c r="J1963" t="s">
        <v>14</v>
      </c>
      <c r="K1963" s="36" t="s">
        <v>149</v>
      </c>
    </row>
    <row r="1964" spans="1:11" x14ac:dyDescent="0.25">
      <c r="A1964">
        <v>262601105</v>
      </c>
      <c r="B1964" s="1">
        <v>43603</v>
      </c>
      <c r="C1964" t="s">
        <v>11</v>
      </c>
      <c r="D1964" t="s">
        <v>16</v>
      </c>
      <c r="E1964">
        <v>1</v>
      </c>
      <c r="F1964">
        <v>1</v>
      </c>
      <c r="G1964" t="s">
        <v>149</v>
      </c>
      <c r="H1964">
        <v>1</v>
      </c>
      <c r="I1964">
        <v>3</v>
      </c>
      <c r="J1964" t="s">
        <v>14</v>
      </c>
      <c r="K1964" s="36" t="s">
        <v>149</v>
      </c>
    </row>
    <row r="1965" spans="1:11" x14ac:dyDescent="0.25">
      <c r="A1965">
        <v>137687275</v>
      </c>
      <c r="B1965" s="1">
        <v>42915</v>
      </c>
      <c r="C1965" t="s">
        <v>11</v>
      </c>
      <c r="D1965" t="s">
        <v>12</v>
      </c>
      <c r="G1965" t="s">
        <v>148</v>
      </c>
      <c r="H1965">
        <v>1</v>
      </c>
      <c r="I1965">
        <v>1</v>
      </c>
      <c r="J1965" t="s">
        <v>14</v>
      </c>
      <c r="K1965" s="36" t="s">
        <v>149</v>
      </c>
    </row>
    <row r="1966" spans="1:11" x14ac:dyDescent="0.25">
      <c r="A1966">
        <v>212854261</v>
      </c>
      <c r="B1966" s="1">
        <v>43343</v>
      </c>
      <c r="C1966" t="s">
        <v>11</v>
      </c>
      <c r="D1966" t="s">
        <v>12</v>
      </c>
      <c r="G1966" t="s">
        <v>148</v>
      </c>
      <c r="H1966">
        <v>1</v>
      </c>
      <c r="I1966">
        <v>1</v>
      </c>
      <c r="J1966" t="s">
        <v>14</v>
      </c>
      <c r="K1966" s="36" t="s">
        <v>148</v>
      </c>
    </row>
    <row r="1967" spans="1:11" x14ac:dyDescent="0.25">
      <c r="A1967">
        <v>262774081</v>
      </c>
      <c r="B1967" s="1">
        <v>43604</v>
      </c>
      <c r="C1967" t="s">
        <v>27</v>
      </c>
      <c r="D1967" t="s">
        <v>12</v>
      </c>
      <c r="G1967" t="s">
        <v>148</v>
      </c>
      <c r="H1967">
        <v>2</v>
      </c>
      <c r="I1967">
        <v>2</v>
      </c>
      <c r="J1967" t="s">
        <v>14</v>
      </c>
      <c r="K1967" s="36" t="s">
        <v>149</v>
      </c>
    </row>
    <row r="1968" spans="1:11" x14ac:dyDescent="0.25">
      <c r="A1968">
        <v>261982013</v>
      </c>
      <c r="B1968" s="1">
        <v>43600</v>
      </c>
      <c r="C1968" t="s">
        <v>27</v>
      </c>
      <c r="D1968" t="s">
        <v>12</v>
      </c>
      <c r="G1968" t="s">
        <v>148</v>
      </c>
      <c r="H1968">
        <v>2</v>
      </c>
      <c r="I1968">
        <v>3</v>
      </c>
      <c r="J1968" t="s">
        <v>22</v>
      </c>
      <c r="K1968" s="36" t="s">
        <v>148</v>
      </c>
    </row>
    <row r="1969" spans="1:11" x14ac:dyDescent="0.25">
      <c r="A1969">
        <v>139880310</v>
      </c>
      <c r="B1969" s="1">
        <v>42927</v>
      </c>
      <c r="C1969" t="s">
        <v>11</v>
      </c>
      <c r="D1969" t="s">
        <v>12</v>
      </c>
      <c r="G1969" t="s">
        <v>148</v>
      </c>
      <c r="H1969">
        <v>1</v>
      </c>
      <c r="I1969">
        <v>1</v>
      </c>
      <c r="J1969" t="s">
        <v>14</v>
      </c>
      <c r="K1969" s="36" t="s">
        <v>149</v>
      </c>
    </row>
    <row r="1970" spans="1:11" x14ac:dyDescent="0.25">
      <c r="A1970">
        <v>119465620</v>
      </c>
      <c r="B1970" s="1">
        <v>42800</v>
      </c>
      <c r="C1970" t="s">
        <v>11</v>
      </c>
      <c r="D1970" t="s">
        <v>12</v>
      </c>
      <c r="G1970" t="s">
        <v>148</v>
      </c>
      <c r="H1970">
        <v>1</v>
      </c>
      <c r="I1970">
        <v>1</v>
      </c>
      <c r="J1970" t="s">
        <v>18</v>
      </c>
      <c r="K1970" s="36" t="s">
        <v>149</v>
      </c>
    </row>
    <row r="1971" spans="1:11" x14ac:dyDescent="0.25">
      <c r="A1971">
        <v>122906346</v>
      </c>
      <c r="B1971" s="1">
        <v>42821</v>
      </c>
      <c r="C1971" t="s">
        <v>11</v>
      </c>
      <c r="D1971" t="s">
        <v>12</v>
      </c>
      <c r="F1971">
        <v>1</v>
      </c>
      <c r="G1971" t="s">
        <v>148</v>
      </c>
      <c r="H1971">
        <v>1</v>
      </c>
      <c r="I1971">
        <v>2</v>
      </c>
      <c r="J1971" t="s">
        <v>22</v>
      </c>
      <c r="K1971" s="36" t="s">
        <v>149</v>
      </c>
    </row>
    <row r="1972" spans="1:11" x14ac:dyDescent="0.25">
      <c r="A1972">
        <v>262075049</v>
      </c>
      <c r="B1972" s="1">
        <v>43600</v>
      </c>
      <c r="C1972" t="s">
        <v>11</v>
      </c>
      <c r="D1972" t="s">
        <v>16</v>
      </c>
      <c r="E1972">
        <v>1</v>
      </c>
      <c r="F1972">
        <v>0.98</v>
      </c>
      <c r="G1972" t="s">
        <v>148</v>
      </c>
      <c r="H1972">
        <v>1</v>
      </c>
      <c r="I1972">
        <v>1</v>
      </c>
      <c r="J1972" t="s">
        <v>14</v>
      </c>
      <c r="K1972" s="36" t="s">
        <v>149</v>
      </c>
    </row>
    <row r="1973" spans="1:11" x14ac:dyDescent="0.25">
      <c r="A1973">
        <v>26648870</v>
      </c>
      <c r="B1973" s="1">
        <v>42028</v>
      </c>
      <c r="C1973" t="s">
        <v>19</v>
      </c>
      <c r="D1973" t="s">
        <v>12</v>
      </c>
      <c r="G1973" t="s">
        <v>148</v>
      </c>
      <c r="H1973">
        <v>2</v>
      </c>
      <c r="I1973">
        <v>3</v>
      </c>
      <c r="J1973" t="s">
        <v>14</v>
      </c>
      <c r="K1973" s="36" t="s">
        <v>149</v>
      </c>
    </row>
    <row r="1974" spans="1:11" x14ac:dyDescent="0.25">
      <c r="A1974">
        <v>262651063</v>
      </c>
      <c r="B1974" s="1">
        <v>43603</v>
      </c>
      <c r="C1974" t="s">
        <v>27</v>
      </c>
      <c r="D1974" t="s">
        <v>20</v>
      </c>
      <c r="E1974">
        <v>0</v>
      </c>
      <c r="G1974" t="s">
        <v>148</v>
      </c>
      <c r="H1974">
        <v>2</v>
      </c>
      <c r="I1974">
        <v>2</v>
      </c>
      <c r="J1974" t="s">
        <v>14</v>
      </c>
      <c r="K1974" s="36" t="s">
        <v>149</v>
      </c>
    </row>
    <row r="1975" spans="1:11" x14ac:dyDescent="0.25">
      <c r="A1975">
        <v>262161778</v>
      </c>
      <c r="B1975" s="1">
        <v>43601</v>
      </c>
      <c r="C1975" t="s">
        <v>43</v>
      </c>
      <c r="D1975" t="s">
        <v>16</v>
      </c>
      <c r="E1975">
        <v>1</v>
      </c>
      <c r="F1975">
        <v>1</v>
      </c>
      <c r="G1975" t="s">
        <v>148</v>
      </c>
      <c r="H1975">
        <v>1</v>
      </c>
      <c r="I1975">
        <v>1</v>
      </c>
      <c r="J1975" t="s">
        <v>18</v>
      </c>
      <c r="K1975" s="36" t="s">
        <v>149</v>
      </c>
    </row>
    <row r="1976" spans="1:11" x14ac:dyDescent="0.25">
      <c r="A1976">
        <v>261839299</v>
      </c>
      <c r="B1976" s="1">
        <v>43599</v>
      </c>
      <c r="C1976" t="s">
        <v>11</v>
      </c>
      <c r="D1976" t="s">
        <v>16</v>
      </c>
      <c r="E1976">
        <v>1</v>
      </c>
      <c r="F1976">
        <v>0.9</v>
      </c>
      <c r="G1976" t="s">
        <v>149</v>
      </c>
      <c r="H1976">
        <v>2</v>
      </c>
      <c r="I1976">
        <v>2</v>
      </c>
      <c r="J1976" t="s">
        <v>14</v>
      </c>
      <c r="K1976" s="36" t="s">
        <v>149</v>
      </c>
    </row>
    <row r="1977" spans="1:11" x14ac:dyDescent="0.25">
      <c r="A1977">
        <v>226039253</v>
      </c>
      <c r="B1977" s="1">
        <v>43420</v>
      </c>
      <c r="C1977" t="s">
        <v>11</v>
      </c>
      <c r="D1977" t="s">
        <v>17</v>
      </c>
      <c r="E1977">
        <v>0.98</v>
      </c>
      <c r="F1977">
        <v>0.89</v>
      </c>
      <c r="G1977" t="s">
        <v>149</v>
      </c>
      <c r="H1977">
        <v>2</v>
      </c>
      <c r="I1977">
        <v>2</v>
      </c>
      <c r="J1977" t="s">
        <v>14</v>
      </c>
      <c r="K1977" s="36" t="s">
        <v>149</v>
      </c>
    </row>
    <row r="1978" spans="1:11" x14ac:dyDescent="0.25">
      <c r="A1978">
        <v>71602</v>
      </c>
      <c r="B1978" s="1">
        <v>40197</v>
      </c>
      <c r="C1978" t="s">
        <v>11</v>
      </c>
      <c r="D1978" t="s">
        <v>12</v>
      </c>
      <c r="G1978" t="s">
        <v>148</v>
      </c>
      <c r="H1978">
        <v>1</v>
      </c>
      <c r="I1978">
        <v>2</v>
      </c>
      <c r="J1978" t="s">
        <v>14</v>
      </c>
      <c r="K1978" s="36" t="s">
        <v>149</v>
      </c>
    </row>
    <row r="1979" spans="1:11" x14ac:dyDescent="0.25">
      <c r="A1979">
        <v>262208718</v>
      </c>
      <c r="B1979" s="1">
        <v>43601</v>
      </c>
      <c r="C1979" t="s">
        <v>11</v>
      </c>
      <c r="D1979" t="s">
        <v>12</v>
      </c>
      <c r="G1979" t="s">
        <v>148</v>
      </c>
      <c r="H1979">
        <v>1</v>
      </c>
      <c r="I1979">
        <v>2</v>
      </c>
      <c r="J1979" t="s">
        <v>14</v>
      </c>
      <c r="K1979" s="36" t="s">
        <v>149</v>
      </c>
    </row>
    <row r="1980" spans="1:11" x14ac:dyDescent="0.25">
      <c r="A1980">
        <v>19195823</v>
      </c>
      <c r="B1980" s="1">
        <v>41850</v>
      </c>
      <c r="C1980" t="s">
        <v>11</v>
      </c>
      <c r="D1980" t="s">
        <v>16</v>
      </c>
      <c r="E1980">
        <v>1</v>
      </c>
      <c r="F1980">
        <v>0.54</v>
      </c>
      <c r="G1980" t="s">
        <v>148</v>
      </c>
      <c r="H1980">
        <v>1</v>
      </c>
      <c r="I1980">
        <v>1</v>
      </c>
      <c r="J1980" t="s">
        <v>14</v>
      </c>
      <c r="K1980" s="36" t="s">
        <v>149</v>
      </c>
    </row>
    <row r="1981" spans="1:11" x14ac:dyDescent="0.25">
      <c r="A1981">
        <v>94158241</v>
      </c>
      <c r="B1981" s="1">
        <v>42621</v>
      </c>
      <c r="C1981" t="s">
        <v>27</v>
      </c>
      <c r="D1981" t="s">
        <v>12</v>
      </c>
      <c r="G1981" t="s">
        <v>148</v>
      </c>
      <c r="H1981">
        <v>1</v>
      </c>
      <c r="I1981">
        <v>1</v>
      </c>
      <c r="J1981" t="s">
        <v>14</v>
      </c>
      <c r="K1981" s="36" t="s">
        <v>149</v>
      </c>
    </row>
    <row r="1982" spans="1:11" x14ac:dyDescent="0.25">
      <c r="A1982">
        <v>262822043</v>
      </c>
      <c r="B1982" s="1">
        <v>43604</v>
      </c>
      <c r="C1982" t="s">
        <v>11</v>
      </c>
      <c r="D1982" t="s">
        <v>16</v>
      </c>
      <c r="E1982">
        <v>1</v>
      </c>
      <c r="F1982">
        <v>1</v>
      </c>
      <c r="G1982" t="s">
        <v>149</v>
      </c>
      <c r="H1982">
        <v>1</v>
      </c>
      <c r="I1982">
        <v>1</v>
      </c>
      <c r="J1982" t="s">
        <v>14</v>
      </c>
      <c r="K1982" s="36" t="s">
        <v>149</v>
      </c>
    </row>
    <row r="1983" spans="1:11" x14ac:dyDescent="0.25">
      <c r="A1983">
        <v>13011948</v>
      </c>
      <c r="B1983" s="1">
        <v>41709</v>
      </c>
      <c r="C1983" t="s">
        <v>11</v>
      </c>
      <c r="D1983" t="s">
        <v>12</v>
      </c>
      <c r="G1983" t="s">
        <v>148</v>
      </c>
      <c r="H1983">
        <v>1</v>
      </c>
      <c r="I1983">
        <v>1</v>
      </c>
      <c r="J1983" t="s">
        <v>14</v>
      </c>
      <c r="K1983" s="36" t="s">
        <v>149</v>
      </c>
    </row>
    <row r="1984" spans="1:11" x14ac:dyDescent="0.25">
      <c r="A1984">
        <v>32407259</v>
      </c>
      <c r="B1984" s="1">
        <v>42126</v>
      </c>
      <c r="C1984" t="s">
        <v>11</v>
      </c>
      <c r="D1984" t="s">
        <v>12</v>
      </c>
      <c r="G1984" t="s">
        <v>148</v>
      </c>
      <c r="H1984">
        <v>2</v>
      </c>
      <c r="I1984">
        <v>2</v>
      </c>
      <c r="J1984" t="s">
        <v>14</v>
      </c>
      <c r="K1984" s="36" t="s">
        <v>149</v>
      </c>
    </row>
    <row r="1985" spans="1:11" x14ac:dyDescent="0.25">
      <c r="A1985">
        <v>49642755</v>
      </c>
      <c r="B1985" s="1">
        <v>42330</v>
      </c>
      <c r="C1985" t="s">
        <v>11</v>
      </c>
      <c r="D1985" t="s">
        <v>12</v>
      </c>
      <c r="G1985" t="s">
        <v>148</v>
      </c>
      <c r="H1985">
        <v>2</v>
      </c>
      <c r="I1985">
        <v>2</v>
      </c>
      <c r="J1985" t="s">
        <v>14</v>
      </c>
      <c r="K1985" s="36" t="s">
        <v>148</v>
      </c>
    </row>
    <row r="1986" spans="1:11" x14ac:dyDescent="0.25">
      <c r="A1986">
        <v>262378847</v>
      </c>
      <c r="B1986" s="1">
        <v>43602</v>
      </c>
      <c r="C1986" t="s">
        <v>11</v>
      </c>
      <c r="D1986" t="s">
        <v>12</v>
      </c>
      <c r="F1986">
        <v>0</v>
      </c>
      <c r="G1986" t="s">
        <v>148</v>
      </c>
      <c r="H1986">
        <v>1</v>
      </c>
      <c r="I1986">
        <v>1</v>
      </c>
      <c r="J1986" t="s">
        <v>14</v>
      </c>
      <c r="K1986" s="36" t="s">
        <v>149</v>
      </c>
    </row>
    <row r="1987" spans="1:11" x14ac:dyDescent="0.25">
      <c r="A1987">
        <v>15003714</v>
      </c>
      <c r="B1987" s="1">
        <v>41761</v>
      </c>
      <c r="C1987" t="s">
        <v>11</v>
      </c>
      <c r="D1987" t="s">
        <v>17</v>
      </c>
      <c r="E1987">
        <v>1</v>
      </c>
      <c r="F1987">
        <v>0.59</v>
      </c>
      <c r="G1987" t="s">
        <v>148</v>
      </c>
      <c r="H1987">
        <v>1</v>
      </c>
      <c r="I1987">
        <v>3</v>
      </c>
      <c r="J1987" t="s">
        <v>14</v>
      </c>
      <c r="K1987" s="36" t="s">
        <v>149</v>
      </c>
    </row>
    <row r="1988" spans="1:11" x14ac:dyDescent="0.25">
      <c r="A1988">
        <v>262979112</v>
      </c>
      <c r="B1988" s="1">
        <v>43605</v>
      </c>
      <c r="C1988" t="s">
        <v>11</v>
      </c>
      <c r="D1988" t="s">
        <v>16</v>
      </c>
      <c r="E1988">
        <v>0.99</v>
      </c>
      <c r="F1988">
        <v>1</v>
      </c>
      <c r="G1988" t="s">
        <v>148</v>
      </c>
      <c r="H1988">
        <v>2</v>
      </c>
      <c r="I1988">
        <v>3</v>
      </c>
      <c r="J1988" t="s">
        <v>14</v>
      </c>
      <c r="K1988" s="36" t="s">
        <v>149</v>
      </c>
    </row>
    <row r="1989" spans="1:11" x14ac:dyDescent="0.25">
      <c r="A1989">
        <v>52332652</v>
      </c>
      <c r="B1989" s="1">
        <v>42364</v>
      </c>
      <c r="C1989" t="s">
        <v>27</v>
      </c>
      <c r="D1989" t="s">
        <v>12</v>
      </c>
      <c r="G1989" t="s">
        <v>148</v>
      </c>
      <c r="H1989">
        <v>1</v>
      </c>
      <c r="I1989">
        <v>1</v>
      </c>
      <c r="J1989" t="s">
        <v>22</v>
      </c>
      <c r="K1989" s="36" t="s">
        <v>149</v>
      </c>
    </row>
    <row r="1990" spans="1:11" x14ac:dyDescent="0.25">
      <c r="A1990">
        <v>262986281</v>
      </c>
      <c r="B1990" s="1">
        <v>43605</v>
      </c>
      <c r="C1990" t="s">
        <v>27</v>
      </c>
      <c r="D1990" t="s">
        <v>16</v>
      </c>
      <c r="E1990">
        <v>1</v>
      </c>
      <c r="F1990">
        <v>1</v>
      </c>
      <c r="G1990" t="s">
        <v>149</v>
      </c>
      <c r="H1990">
        <v>1</v>
      </c>
      <c r="I1990">
        <v>1</v>
      </c>
      <c r="J1990" t="s">
        <v>14</v>
      </c>
      <c r="K1990" s="36" t="s">
        <v>149</v>
      </c>
    </row>
    <row r="1991" spans="1:11" x14ac:dyDescent="0.25">
      <c r="A1991">
        <v>263148395</v>
      </c>
      <c r="B1991" s="1">
        <v>43606</v>
      </c>
      <c r="C1991" t="s">
        <v>11</v>
      </c>
      <c r="D1991" t="s">
        <v>12</v>
      </c>
      <c r="G1991" t="s">
        <v>148</v>
      </c>
      <c r="H1991">
        <v>1</v>
      </c>
      <c r="I1991">
        <v>2</v>
      </c>
      <c r="J1991" t="s">
        <v>14</v>
      </c>
      <c r="K1991" s="36" t="s">
        <v>149</v>
      </c>
    </row>
    <row r="1992" spans="1:11" x14ac:dyDescent="0.25">
      <c r="A1992">
        <v>131621333</v>
      </c>
      <c r="B1992" s="1">
        <v>42878</v>
      </c>
      <c r="C1992" t="s">
        <v>11</v>
      </c>
      <c r="D1992" t="s">
        <v>17</v>
      </c>
      <c r="E1992">
        <v>1</v>
      </c>
      <c r="F1992">
        <v>0.89</v>
      </c>
      <c r="G1992" t="s">
        <v>149</v>
      </c>
      <c r="H1992">
        <v>1</v>
      </c>
      <c r="I1992">
        <v>1</v>
      </c>
      <c r="J1992" t="s">
        <v>14</v>
      </c>
      <c r="K1992" s="36" t="s">
        <v>149</v>
      </c>
    </row>
    <row r="1993" spans="1:11" x14ac:dyDescent="0.25">
      <c r="A1993">
        <v>237828105</v>
      </c>
      <c r="B1993" s="1">
        <v>43485</v>
      </c>
      <c r="C1993" t="s">
        <v>11</v>
      </c>
      <c r="D1993" t="s">
        <v>20</v>
      </c>
      <c r="E1993">
        <v>0</v>
      </c>
      <c r="F1993">
        <v>0.37</v>
      </c>
      <c r="G1993" t="s">
        <v>148</v>
      </c>
      <c r="H1993">
        <v>1</v>
      </c>
      <c r="I1993">
        <v>1</v>
      </c>
      <c r="J1993" t="s">
        <v>14</v>
      </c>
      <c r="K1993" s="36" t="s">
        <v>149</v>
      </c>
    </row>
    <row r="1994" spans="1:11" x14ac:dyDescent="0.25">
      <c r="A1994">
        <v>206370814</v>
      </c>
      <c r="B1994" s="1">
        <v>43312</v>
      </c>
      <c r="C1994" t="s">
        <v>11</v>
      </c>
      <c r="D1994" t="s">
        <v>12</v>
      </c>
      <c r="G1994" t="s">
        <v>148</v>
      </c>
      <c r="H1994">
        <v>3</v>
      </c>
      <c r="I1994">
        <v>3</v>
      </c>
      <c r="J1994" t="s">
        <v>14</v>
      </c>
      <c r="K1994" s="36" t="s">
        <v>149</v>
      </c>
    </row>
    <row r="1995" spans="1:11" x14ac:dyDescent="0.25">
      <c r="A1995">
        <v>19330033</v>
      </c>
      <c r="B1995" s="1">
        <v>41853</v>
      </c>
      <c r="C1995" t="s">
        <v>11</v>
      </c>
      <c r="D1995" t="s">
        <v>16</v>
      </c>
      <c r="E1995">
        <v>1</v>
      </c>
      <c r="F1995">
        <v>1</v>
      </c>
      <c r="G1995" t="s">
        <v>149</v>
      </c>
      <c r="H1995">
        <v>3</v>
      </c>
      <c r="I1995">
        <v>7</v>
      </c>
      <c r="J1995" t="s">
        <v>14</v>
      </c>
      <c r="K1995" s="36" t="s">
        <v>149</v>
      </c>
    </row>
    <row r="1996" spans="1:11" x14ac:dyDescent="0.25">
      <c r="A1996">
        <v>88446794</v>
      </c>
      <c r="B1996" s="1">
        <v>42589</v>
      </c>
      <c r="C1996" t="s">
        <v>11</v>
      </c>
      <c r="D1996" t="s">
        <v>12</v>
      </c>
      <c r="G1996" t="s">
        <v>148</v>
      </c>
      <c r="H1996">
        <v>1</v>
      </c>
      <c r="I1996">
        <v>3</v>
      </c>
      <c r="J1996" t="s">
        <v>14</v>
      </c>
      <c r="K1996" s="36" t="s">
        <v>149</v>
      </c>
    </row>
    <row r="1997" spans="1:11" x14ac:dyDescent="0.25">
      <c r="A1997">
        <v>19339182</v>
      </c>
      <c r="B1997" s="1">
        <v>41853</v>
      </c>
      <c r="C1997" t="s">
        <v>11</v>
      </c>
      <c r="D1997" t="s">
        <v>12</v>
      </c>
      <c r="G1997" t="s">
        <v>148</v>
      </c>
      <c r="H1997">
        <v>1</v>
      </c>
      <c r="I1997">
        <v>2</v>
      </c>
      <c r="J1997" t="s">
        <v>22</v>
      </c>
      <c r="K1997" s="36" t="s">
        <v>149</v>
      </c>
    </row>
    <row r="1998" spans="1:11" x14ac:dyDescent="0.25">
      <c r="A1998">
        <v>247185641</v>
      </c>
      <c r="B1998" s="1">
        <v>43530</v>
      </c>
      <c r="C1998" t="s">
        <v>11</v>
      </c>
      <c r="D1998" t="s">
        <v>12</v>
      </c>
      <c r="G1998" t="s">
        <v>148</v>
      </c>
      <c r="H1998">
        <v>1</v>
      </c>
      <c r="I1998">
        <v>1</v>
      </c>
      <c r="J1998" t="s">
        <v>14</v>
      </c>
      <c r="K1998" s="36" t="s">
        <v>149</v>
      </c>
    </row>
    <row r="1999" spans="1:11" x14ac:dyDescent="0.25">
      <c r="A1999">
        <v>186478728</v>
      </c>
      <c r="B1999" s="1">
        <v>43216</v>
      </c>
      <c r="C1999" t="s">
        <v>11</v>
      </c>
      <c r="D1999" t="s">
        <v>16</v>
      </c>
      <c r="E1999">
        <v>1</v>
      </c>
      <c r="F1999">
        <v>0.98</v>
      </c>
      <c r="G1999" t="s">
        <v>148</v>
      </c>
      <c r="H1999">
        <v>4</v>
      </c>
      <c r="I1999">
        <v>4</v>
      </c>
      <c r="J1999" t="s">
        <v>14</v>
      </c>
      <c r="K1999" s="36" t="s">
        <v>149</v>
      </c>
    </row>
    <row r="2000" spans="1:11" x14ac:dyDescent="0.25">
      <c r="A2000">
        <v>22616098</v>
      </c>
      <c r="B2000" s="1">
        <v>41928</v>
      </c>
      <c r="C2000" t="s">
        <v>27</v>
      </c>
      <c r="D2000" t="s">
        <v>16</v>
      </c>
      <c r="E2000">
        <v>1</v>
      </c>
      <c r="F2000">
        <v>1</v>
      </c>
      <c r="G2000" t="s">
        <v>149</v>
      </c>
      <c r="H2000">
        <v>2</v>
      </c>
      <c r="I2000">
        <v>2</v>
      </c>
      <c r="J2000" t="s">
        <v>18</v>
      </c>
      <c r="K2000" s="36" t="s">
        <v>149</v>
      </c>
    </row>
    <row r="2001" spans="1:11" x14ac:dyDescent="0.25">
      <c r="A2001">
        <v>263879290</v>
      </c>
      <c r="B2001" s="1">
        <v>43609</v>
      </c>
      <c r="C2001" t="s">
        <v>11</v>
      </c>
      <c r="D2001" t="s">
        <v>16</v>
      </c>
      <c r="E2001">
        <v>1</v>
      </c>
      <c r="F2001">
        <v>0.92</v>
      </c>
      <c r="G2001" t="s">
        <v>149</v>
      </c>
      <c r="H2001">
        <v>2</v>
      </c>
      <c r="I2001">
        <v>2</v>
      </c>
      <c r="J2001" t="s">
        <v>14</v>
      </c>
      <c r="K2001" s="36" t="s">
        <v>149</v>
      </c>
    </row>
    <row r="2002" spans="1:11" x14ac:dyDescent="0.25">
      <c r="A2002">
        <v>71824770</v>
      </c>
      <c r="B2002" s="1">
        <v>42503</v>
      </c>
      <c r="C2002" t="s">
        <v>11</v>
      </c>
      <c r="D2002" t="s">
        <v>20</v>
      </c>
      <c r="E2002">
        <v>0</v>
      </c>
      <c r="F2002">
        <v>0</v>
      </c>
      <c r="G2002" t="s">
        <v>148</v>
      </c>
      <c r="H2002">
        <v>1</v>
      </c>
      <c r="I2002">
        <v>1</v>
      </c>
      <c r="J2002" t="s">
        <v>14</v>
      </c>
      <c r="K2002" s="36" t="s">
        <v>149</v>
      </c>
    </row>
    <row r="2003" spans="1:11" x14ac:dyDescent="0.25">
      <c r="A2003">
        <v>287426580</v>
      </c>
      <c r="B2003" s="1">
        <v>43697</v>
      </c>
      <c r="C2003" t="s">
        <v>27</v>
      </c>
      <c r="D2003" t="s">
        <v>12</v>
      </c>
      <c r="G2003" t="s">
        <v>148</v>
      </c>
      <c r="H2003">
        <v>1</v>
      </c>
      <c r="I2003">
        <v>1</v>
      </c>
      <c r="J2003" t="s">
        <v>14</v>
      </c>
      <c r="K2003" s="36" t="s">
        <v>149</v>
      </c>
    </row>
    <row r="2004" spans="1:11" x14ac:dyDescent="0.25">
      <c r="A2004">
        <v>15425191</v>
      </c>
      <c r="B2004" s="1">
        <v>41771</v>
      </c>
      <c r="C2004" t="s">
        <v>27</v>
      </c>
      <c r="D2004" t="s">
        <v>16</v>
      </c>
      <c r="E2004">
        <v>1</v>
      </c>
      <c r="F2004">
        <v>0.41</v>
      </c>
      <c r="G2004" t="s">
        <v>149</v>
      </c>
      <c r="H2004">
        <v>2</v>
      </c>
      <c r="I2004">
        <v>2</v>
      </c>
      <c r="J2004" t="s">
        <v>14</v>
      </c>
      <c r="K2004" s="36" t="s">
        <v>149</v>
      </c>
    </row>
    <row r="2005" spans="1:11" x14ac:dyDescent="0.25">
      <c r="A2005">
        <v>142120352</v>
      </c>
      <c r="B2005" s="1">
        <v>42939</v>
      </c>
      <c r="C2005" t="s">
        <v>11</v>
      </c>
      <c r="D2005" t="s">
        <v>21</v>
      </c>
      <c r="E2005">
        <v>0.95</v>
      </c>
      <c r="F2005">
        <v>0.86</v>
      </c>
      <c r="G2005" t="s">
        <v>148</v>
      </c>
      <c r="H2005">
        <v>2</v>
      </c>
      <c r="I2005">
        <v>3</v>
      </c>
      <c r="J2005" t="s">
        <v>14</v>
      </c>
      <c r="K2005" s="36" t="s">
        <v>149</v>
      </c>
    </row>
    <row r="2006" spans="1:11" x14ac:dyDescent="0.25">
      <c r="A2006">
        <v>42930643</v>
      </c>
      <c r="B2006" s="1">
        <v>42246</v>
      </c>
      <c r="C2006" t="s">
        <v>44</v>
      </c>
      <c r="D2006" t="s">
        <v>12</v>
      </c>
      <c r="G2006" t="s">
        <v>148</v>
      </c>
      <c r="H2006">
        <v>1</v>
      </c>
      <c r="I2006">
        <v>1</v>
      </c>
      <c r="J2006" t="s">
        <v>14</v>
      </c>
      <c r="K2006" s="36" t="s">
        <v>149</v>
      </c>
    </row>
    <row r="2007" spans="1:11" x14ac:dyDescent="0.25">
      <c r="A2007">
        <v>263959082</v>
      </c>
      <c r="B2007" s="1">
        <v>43609</v>
      </c>
      <c r="C2007" t="s">
        <v>11</v>
      </c>
      <c r="D2007" t="s">
        <v>12</v>
      </c>
      <c r="G2007" t="s">
        <v>148</v>
      </c>
      <c r="H2007">
        <v>1</v>
      </c>
      <c r="I2007">
        <v>1</v>
      </c>
      <c r="J2007" t="s">
        <v>14</v>
      </c>
      <c r="K2007" s="36" t="s">
        <v>149</v>
      </c>
    </row>
    <row r="2008" spans="1:11" x14ac:dyDescent="0.25">
      <c r="A2008">
        <v>68488856</v>
      </c>
      <c r="B2008" s="1">
        <v>42483</v>
      </c>
      <c r="C2008" t="s">
        <v>11</v>
      </c>
      <c r="D2008" t="s">
        <v>12</v>
      </c>
      <c r="G2008" t="s">
        <v>148</v>
      </c>
      <c r="H2008">
        <v>1</v>
      </c>
      <c r="I2008">
        <v>1</v>
      </c>
      <c r="J2008" t="s">
        <v>14</v>
      </c>
      <c r="K2008" s="36" t="s">
        <v>149</v>
      </c>
    </row>
    <row r="2009" spans="1:11" x14ac:dyDescent="0.25">
      <c r="A2009">
        <v>101672611</v>
      </c>
      <c r="B2009" s="1">
        <v>42671</v>
      </c>
      <c r="C2009" t="s">
        <v>11</v>
      </c>
      <c r="D2009" t="s">
        <v>16</v>
      </c>
      <c r="E2009">
        <v>1</v>
      </c>
      <c r="F2009">
        <v>1</v>
      </c>
      <c r="G2009" t="s">
        <v>148</v>
      </c>
      <c r="H2009">
        <v>2</v>
      </c>
      <c r="I2009">
        <v>2</v>
      </c>
      <c r="J2009" t="s">
        <v>22</v>
      </c>
      <c r="K2009" s="36" t="s">
        <v>149</v>
      </c>
    </row>
    <row r="2010" spans="1:11" x14ac:dyDescent="0.25">
      <c r="A2010">
        <v>263630113</v>
      </c>
      <c r="B2010" s="1">
        <v>43608</v>
      </c>
      <c r="C2010" t="s">
        <v>27</v>
      </c>
      <c r="D2010" t="s">
        <v>20</v>
      </c>
      <c r="E2010">
        <v>0</v>
      </c>
      <c r="G2010" t="s">
        <v>148</v>
      </c>
      <c r="H2010">
        <v>1</v>
      </c>
      <c r="I2010">
        <v>2</v>
      </c>
      <c r="J2010" t="s">
        <v>14</v>
      </c>
      <c r="K2010" s="36" t="s">
        <v>149</v>
      </c>
    </row>
    <row r="2011" spans="1:11" x14ac:dyDescent="0.25">
      <c r="A2011">
        <v>4073250</v>
      </c>
      <c r="B2011" s="1">
        <v>41219</v>
      </c>
      <c r="C2011" t="s">
        <v>30</v>
      </c>
      <c r="D2011" t="s">
        <v>16</v>
      </c>
      <c r="E2011">
        <v>1</v>
      </c>
      <c r="F2011">
        <v>0.91</v>
      </c>
      <c r="G2011" t="s">
        <v>148</v>
      </c>
      <c r="H2011">
        <v>1</v>
      </c>
      <c r="I2011">
        <v>3</v>
      </c>
      <c r="J2011" t="s">
        <v>14</v>
      </c>
      <c r="K2011" s="36" t="s">
        <v>149</v>
      </c>
    </row>
    <row r="2012" spans="1:11" x14ac:dyDescent="0.25">
      <c r="A2012">
        <v>6169084</v>
      </c>
      <c r="B2012" s="1">
        <v>41394</v>
      </c>
      <c r="C2012" t="s">
        <v>11</v>
      </c>
      <c r="D2012" t="s">
        <v>12</v>
      </c>
      <c r="G2012" t="s">
        <v>148</v>
      </c>
      <c r="H2012">
        <v>1</v>
      </c>
      <c r="I2012">
        <v>4</v>
      </c>
      <c r="J2012" t="s">
        <v>14</v>
      </c>
      <c r="K2012" s="36" t="s">
        <v>149</v>
      </c>
    </row>
    <row r="2013" spans="1:11" x14ac:dyDescent="0.25">
      <c r="A2013">
        <v>263699107</v>
      </c>
      <c r="B2013" s="1">
        <v>43608</v>
      </c>
      <c r="C2013" t="s">
        <v>11</v>
      </c>
      <c r="D2013" t="s">
        <v>12</v>
      </c>
      <c r="G2013" t="s">
        <v>148</v>
      </c>
      <c r="H2013">
        <v>1</v>
      </c>
      <c r="I2013">
        <v>1</v>
      </c>
      <c r="J2013" t="s">
        <v>14</v>
      </c>
      <c r="K2013" s="36" t="s">
        <v>148</v>
      </c>
    </row>
    <row r="2014" spans="1:11" x14ac:dyDescent="0.25">
      <c r="A2014">
        <v>263706186</v>
      </c>
      <c r="B2014" s="1">
        <v>43608</v>
      </c>
      <c r="C2014" t="s">
        <v>27</v>
      </c>
      <c r="D2014" t="s">
        <v>16</v>
      </c>
      <c r="E2014">
        <v>1</v>
      </c>
      <c r="F2014">
        <v>0.96</v>
      </c>
      <c r="G2014" t="s">
        <v>149</v>
      </c>
      <c r="H2014">
        <v>1</v>
      </c>
      <c r="I2014">
        <v>1</v>
      </c>
      <c r="J2014" t="s">
        <v>14</v>
      </c>
      <c r="K2014" s="36" t="s">
        <v>149</v>
      </c>
    </row>
    <row r="2015" spans="1:11" x14ac:dyDescent="0.25">
      <c r="A2015">
        <v>101612586</v>
      </c>
      <c r="B2015" s="1">
        <v>42671</v>
      </c>
      <c r="C2015" t="s">
        <v>11</v>
      </c>
      <c r="D2015" t="s">
        <v>16</v>
      </c>
      <c r="E2015">
        <v>1</v>
      </c>
      <c r="F2015">
        <v>0.96</v>
      </c>
      <c r="G2015" t="s">
        <v>149</v>
      </c>
      <c r="H2015">
        <v>1</v>
      </c>
      <c r="I2015">
        <v>1</v>
      </c>
      <c r="J2015" t="s">
        <v>14</v>
      </c>
      <c r="K2015" s="36" t="s">
        <v>149</v>
      </c>
    </row>
    <row r="2016" spans="1:11" x14ac:dyDescent="0.25">
      <c r="A2016">
        <v>1543068</v>
      </c>
      <c r="B2016" s="1">
        <v>40905</v>
      </c>
      <c r="C2016" t="s">
        <v>11</v>
      </c>
      <c r="D2016" t="s">
        <v>16</v>
      </c>
      <c r="E2016">
        <v>1</v>
      </c>
      <c r="F2016">
        <v>0.99</v>
      </c>
      <c r="G2016" t="s">
        <v>149</v>
      </c>
      <c r="H2016">
        <v>1</v>
      </c>
      <c r="I2016">
        <v>1</v>
      </c>
      <c r="J2016" t="s">
        <v>14</v>
      </c>
      <c r="K2016" s="36" t="s">
        <v>149</v>
      </c>
    </row>
    <row r="2017" spans="1:11" x14ac:dyDescent="0.25">
      <c r="A2017">
        <v>264209119</v>
      </c>
      <c r="B2017" s="1">
        <v>43611</v>
      </c>
      <c r="C2017" t="s">
        <v>27</v>
      </c>
      <c r="D2017" t="s">
        <v>12</v>
      </c>
      <c r="G2017" t="s">
        <v>148</v>
      </c>
      <c r="H2017">
        <v>1</v>
      </c>
      <c r="I2017">
        <v>1</v>
      </c>
      <c r="J2017" t="s">
        <v>14</v>
      </c>
      <c r="K2017" s="36" t="s">
        <v>149</v>
      </c>
    </row>
    <row r="2018" spans="1:11" x14ac:dyDescent="0.25">
      <c r="A2018">
        <v>194283289</v>
      </c>
      <c r="B2018" s="1">
        <v>43259</v>
      </c>
      <c r="C2018" t="s">
        <v>11</v>
      </c>
      <c r="D2018" t="s">
        <v>12</v>
      </c>
      <c r="G2018" t="s">
        <v>148</v>
      </c>
      <c r="H2018">
        <v>1</v>
      </c>
      <c r="I2018">
        <v>2</v>
      </c>
      <c r="J2018" t="s">
        <v>22</v>
      </c>
      <c r="K2018" s="36" t="s">
        <v>149</v>
      </c>
    </row>
    <row r="2019" spans="1:11" x14ac:dyDescent="0.25">
      <c r="A2019">
        <v>47460057</v>
      </c>
      <c r="B2019" s="1">
        <v>42303</v>
      </c>
      <c r="C2019" t="s">
        <v>19</v>
      </c>
      <c r="D2019" t="s">
        <v>12</v>
      </c>
      <c r="G2019" t="s">
        <v>148</v>
      </c>
      <c r="H2019">
        <v>1</v>
      </c>
      <c r="I2019">
        <v>3</v>
      </c>
      <c r="J2019" t="s">
        <v>18</v>
      </c>
      <c r="K2019" s="36" t="s">
        <v>149</v>
      </c>
    </row>
    <row r="2020" spans="1:11" x14ac:dyDescent="0.25">
      <c r="A2020">
        <v>55951115</v>
      </c>
      <c r="B2020" s="1">
        <v>42393</v>
      </c>
      <c r="C2020" t="s">
        <v>11</v>
      </c>
      <c r="D2020" t="s">
        <v>12</v>
      </c>
      <c r="G2020" t="s">
        <v>148</v>
      </c>
      <c r="H2020">
        <v>1</v>
      </c>
      <c r="I2020">
        <v>1</v>
      </c>
      <c r="J2020" t="s">
        <v>14</v>
      </c>
      <c r="K2020" s="36" t="s">
        <v>149</v>
      </c>
    </row>
    <row r="2021" spans="1:11" x14ac:dyDescent="0.25">
      <c r="A2021">
        <v>244065772</v>
      </c>
      <c r="B2021" s="1">
        <v>43515</v>
      </c>
      <c r="C2021" t="s">
        <v>11</v>
      </c>
      <c r="D2021" t="s">
        <v>12</v>
      </c>
      <c r="G2021" t="s">
        <v>148</v>
      </c>
      <c r="H2021">
        <v>1</v>
      </c>
      <c r="I2021">
        <v>1</v>
      </c>
      <c r="J2021" t="s">
        <v>14</v>
      </c>
      <c r="K2021" s="36" t="s">
        <v>149</v>
      </c>
    </row>
    <row r="2022" spans="1:11" x14ac:dyDescent="0.25">
      <c r="A2022">
        <v>11283495</v>
      </c>
      <c r="B2022" s="1">
        <v>41653</v>
      </c>
      <c r="C2022" t="s">
        <v>11</v>
      </c>
      <c r="D2022" t="s">
        <v>12</v>
      </c>
      <c r="G2022" t="s">
        <v>148</v>
      </c>
      <c r="H2022">
        <v>1</v>
      </c>
      <c r="I2022">
        <v>1</v>
      </c>
      <c r="J2022" t="s">
        <v>14</v>
      </c>
      <c r="K2022" s="36" t="s">
        <v>149</v>
      </c>
    </row>
    <row r="2023" spans="1:11" x14ac:dyDescent="0.25">
      <c r="A2023">
        <v>134037429</v>
      </c>
      <c r="B2023" s="1">
        <v>42894</v>
      </c>
      <c r="C2023" t="s">
        <v>11</v>
      </c>
      <c r="D2023" t="s">
        <v>12</v>
      </c>
      <c r="G2023" t="s">
        <v>148</v>
      </c>
      <c r="H2023">
        <v>1</v>
      </c>
      <c r="I2023">
        <v>2</v>
      </c>
      <c r="J2023" t="s">
        <v>14</v>
      </c>
      <c r="K2023" s="36" t="s">
        <v>149</v>
      </c>
    </row>
    <row r="2024" spans="1:11" x14ac:dyDescent="0.25">
      <c r="A2024">
        <v>124425621</v>
      </c>
      <c r="B2024" s="1">
        <v>42830</v>
      </c>
      <c r="C2024" t="s">
        <v>11</v>
      </c>
      <c r="D2024" t="s">
        <v>12</v>
      </c>
      <c r="G2024" t="s">
        <v>148</v>
      </c>
      <c r="H2024">
        <v>2</v>
      </c>
      <c r="I2024">
        <v>3</v>
      </c>
      <c r="J2024" t="s">
        <v>14</v>
      </c>
      <c r="K2024" s="36" t="s">
        <v>149</v>
      </c>
    </row>
    <row r="2025" spans="1:11" x14ac:dyDescent="0.25">
      <c r="A2025">
        <v>6163717</v>
      </c>
      <c r="B2025" s="1">
        <v>41394</v>
      </c>
      <c r="C2025" t="s">
        <v>11</v>
      </c>
      <c r="D2025" t="s">
        <v>16</v>
      </c>
      <c r="E2025">
        <v>1</v>
      </c>
      <c r="F2025">
        <v>0.95</v>
      </c>
      <c r="G2025" t="s">
        <v>149</v>
      </c>
      <c r="H2025">
        <v>2</v>
      </c>
      <c r="I2025">
        <v>6</v>
      </c>
      <c r="J2025" t="s">
        <v>18</v>
      </c>
      <c r="K2025" s="36" t="s">
        <v>149</v>
      </c>
    </row>
    <row r="2026" spans="1:11" x14ac:dyDescent="0.25">
      <c r="A2026">
        <v>10195601</v>
      </c>
      <c r="B2026" s="1">
        <v>41600</v>
      </c>
      <c r="C2026" t="s">
        <v>11</v>
      </c>
      <c r="D2026" t="s">
        <v>17</v>
      </c>
      <c r="E2026">
        <v>1</v>
      </c>
      <c r="F2026">
        <v>0</v>
      </c>
      <c r="G2026" t="s">
        <v>148</v>
      </c>
      <c r="H2026">
        <v>4</v>
      </c>
      <c r="I2026">
        <v>4</v>
      </c>
      <c r="J2026" t="s">
        <v>14</v>
      </c>
      <c r="K2026" s="36" t="s">
        <v>149</v>
      </c>
    </row>
    <row r="2027" spans="1:11" x14ac:dyDescent="0.25">
      <c r="A2027">
        <v>264426788</v>
      </c>
      <c r="B2027" s="1">
        <v>43612</v>
      </c>
      <c r="C2027" t="s">
        <v>27</v>
      </c>
      <c r="D2027" t="s">
        <v>20</v>
      </c>
      <c r="E2027">
        <v>0</v>
      </c>
      <c r="G2027" t="s">
        <v>148</v>
      </c>
      <c r="H2027">
        <v>1</v>
      </c>
      <c r="I2027">
        <v>1</v>
      </c>
      <c r="J2027" t="s">
        <v>14</v>
      </c>
      <c r="K2027" s="36" t="s">
        <v>148</v>
      </c>
    </row>
    <row r="2028" spans="1:11" x14ac:dyDescent="0.25">
      <c r="A2028">
        <v>60960067</v>
      </c>
      <c r="B2028" s="1">
        <v>42429</v>
      </c>
      <c r="C2028" t="s">
        <v>11</v>
      </c>
      <c r="D2028" t="s">
        <v>12</v>
      </c>
      <c r="G2028" t="s">
        <v>148</v>
      </c>
      <c r="H2028">
        <v>1</v>
      </c>
      <c r="I2028">
        <v>1</v>
      </c>
      <c r="J2028" t="s">
        <v>14</v>
      </c>
      <c r="K2028" s="36" t="s">
        <v>149</v>
      </c>
    </row>
    <row r="2029" spans="1:11" x14ac:dyDescent="0.25">
      <c r="A2029">
        <v>130325159</v>
      </c>
      <c r="B2029" s="1">
        <v>42869</v>
      </c>
      <c r="C2029" t="s">
        <v>11</v>
      </c>
      <c r="D2029" t="s">
        <v>16</v>
      </c>
      <c r="E2029">
        <v>1</v>
      </c>
      <c r="F2029">
        <v>0.69</v>
      </c>
      <c r="G2029" t="s">
        <v>149</v>
      </c>
      <c r="H2029">
        <v>3</v>
      </c>
      <c r="I2029">
        <v>3</v>
      </c>
      <c r="J2029" t="s">
        <v>14</v>
      </c>
      <c r="K2029" s="36" t="s">
        <v>149</v>
      </c>
    </row>
    <row r="2030" spans="1:11" x14ac:dyDescent="0.25">
      <c r="A2030">
        <v>244128152</v>
      </c>
      <c r="B2030" s="1">
        <v>43515</v>
      </c>
      <c r="C2030" t="s">
        <v>11</v>
      </c>
      <c r="D2030" t="s">
        <v>16</v>
      </c>
      <c r="E2030">
        <v>1</v>
      </c>
      <c r="F2030">
        <v>0.98</v>
      </c>
      <c r="G2030" t="s">
        <v>148</v>
      </c>
      <c r="H2030">
        <v>6</v>
      </c>
      <c r="I2030">
        <v>8</v>
      </c>
      <c r="J2030" t="s">
        <v>14</v>
      </c>
      <c r="K2030" s="36" t="s">
        <v>149</v>
      </c>
    </row>
    <row r="2031" spans="1:11" x14ac:dyDescent="0.25">
      <c r="A2031">
        <v>264718076</v>
      </c>
      <c r="B2031" s="1">
        <v>43613</v>
      </c>
      <c r="C2031" t="s">
        <v>11</v>
      </c>
      <c r="D2031" t="s">
        <v>16</v>
      </c>
      <c r="E2031">
        <v>1</v>
      </c>
      <c r="F2031">
        <v>0.83</v>
      </c>
      <c r="G2031" t="s">
        <v>148</v>
      </c>
      <c r="H2031">
        <v>1</v>
      </c>
      <c r="I2031">
        <v>1</v>
      </c>
      <c r="J2031" t="s">
        <v>14</v>
      </c>
      <c r="K2031" s="36" t="s">
        <v>149</v>
      </c>
    </row>
    <row r="2032" spans="1:11" x14ac:dyDescent="0.25">
      <c r="A2032">
        <v>2668849</v>
      </c>
      <c r="B2032" s="1">
        <v>41078</v>
      </c>
      <c r="C2032" t="s">
        <v>11</v>
      </c>
      <c r="D2032" t="s">
        <v>12</v>
      </c>
      <c r="G2032" t="s">
        <v>148</v>
      </c>
      <c r="H2032">
        <v>3</v>
      </c>
      <c r="I2032">
        <v>4</v>
      </c>
      <c r="J2032" t="s">
        <v>18</v>
      </c>
      <c r="K2032" s="36" t="s">
        <v>149</v>
      </c>
    </row>
    <row r="2033" spans="1:11" x14ac:dyDescent="0.25">
      <c r="A2033">
        <v>264468326</v>
      </c>
      <c r="B2033" s="1">
        <v>43612</v>
      </c>
      <c r="C2033" t="s">
        <v>11</v>
      </c>
      <c r="D2033" t="s">
        <v>12</v>
      </c>
      <c r="F2033">
        <v>1</v>
      </c>
      <c r="G2033" t="s">
        <v>148</v>
      </c>
      <c r="H2033">
        <v>1</v>
      </c>
      <c r="I2033">
        <v>2</v>
      </c>
      <c r="J2033" t="s">
        <v>14</v>
      </c>
      <c r="K2033" s="36" t="s">
        <v>149</v>
      </c>
    </row>
    <row r="2034" spans="1:11" x14ac:dyDescent="0.25">
      <c r="A2034">
        <v>172810743</v>
      </c>
      <c r="B2034" s="1">
        <v>43142</v>
      </c>
      <c r="C2034" t="s">
        <v>11</v>
      </c>
      <c r="D2034" t="s">
        <v>16</v>
      </c>
      <c r="E2034">
        <v>1</v>
      </c>
      <c r="F2034">
        <v>0.56000000000000005</v>
      </c>
      <c r="G2034" t="s">
        <v>148</v>
      </c>
      <c r="H2034">
        <v>1</v>
      </c>
      <c r="I2034">
        <v>1</v>
      </c>
      <c r="J2034" t="s">
        <v>22</v>
      </c>
      <c r="K2034" s="36" t="s">
        <v>149</v>
      </c>
    </row>
    <row r="2035" spans="1:11" x14ac:dyDescent="0.25">
      <c r="A2035">
        <v>78241549</v>
      </c>
      <c r="B2035" s="1">
        <v>42538</v>
      </c>
      <c r="C2035" t="s">
        <v>11</v>
      </c>
      <c r="D2035" t="s">
        <v>12</v>
      </c>
      <c r="G2035" t="s">
        <v>148</v>
      </c>
      <c r="H2035">
        <v>1</v>
      </c>
      <c r="I2035">
        <v>1</v>
      </c>
      <c r="J2035" t="s">
        <v>14</v>
      </c>
      <c r="K2035" s="36" t="s">
        <v>149</v>
      </c>
    </row>
    <row r="2036" spans="1:11" x14ac:dyDescent="0.25">
      <c r="A2036">
        <v>264775855</v>
      </c>
      <c r="B2036" s="1">
        <v>43613</v>
      </c>
      <c r="C2036" t="s">
        <v>11</v>
      </c>
      <c r="D2036" t="s">
        <v>16</v>
      </c>
      <c r="E2036">
        <v>1</v>
      </c>
      <c r="F2036">
        <v>0.93</v>
      </c>
      <c r="G2036" t="s">
        <v>148</v>
      </c>
      <c r="H2036">
        <v>1</v>
      </c>
      <c r="I2036">
        <v>1</v>
      </c>
      <c r="J2036" t="s">
        <v>14</v>
      </c>
      <c r="K2036" s="36" t="s">
        <v>149</v>
      </c>
    </row>
    <row r="2037" spans="1:11" x14ac:dyDescent="0.25">
      <c r="A2037">
        <v>7038086</v>
      </c>
      <c r="B2037" s="1">
        <v>41446</v>
      </c>
      <c r="C2037" t="s">
        <v>11</v>
      </c>
      <c r="D2037" t="s">
        <v>12</v>
      </c>
      <c r="G2037" t="s">
        <v>148</v>
      </c>
      <c r="H2037">
        <v>1</v>
      </c>
      <c r="I2037">
        <v>2</v>
      </c>
      <c r="J2037" t="s">
        <v>14</v>
      </c>
      <c r="K2037" s="36" t="s">
        <v>149</v>
      </c>
    </row>
    <row r="2038" spans="1:11" x14ac:dyDescent="0.25">
      <c r="A2038">
        <v>214045009</v>
      </c>
      <c r="B2038" s="1">
        <v>43350</v>
      </c>
      <c r="C2038" t="s">
        <v>11</v>
      </c>
      <c r="D2038" t="s">
        <v>12</v>
      </c>
      <c r="G2038" t="s">
        <v>148</v>
      </c>
      <c r="H2038">
        <v>1</v>
      </c>
      <c r="I2038">
        <v>1</v>
      </c>
      <c r="J2038" t="s">
        <v>14</v>
      </c>
      <c r="K2038" s="36" t="s">
        <v>149</v>
      </c>
    </row>
    <row r="2039" spans="1:11" x14ac:dyDescent="0.25">
      <c r="A2039">
        <v>33602254</v>
      </c>
      <c r="B2039" s="1">
        <v>42141</v>
      </c>
      <c r="C2039" t="s">
        <v>11</v>
      </c>
      <c r="D2039" t="s">
        <v>12</v>
      </c>
      <c r="G2039" t="s">
        <v>148</v>
      </c>
      <c r="H2039">
        <v>1</v>
      </c>
      <c r="I2039">
        <v>1</v>
      </c>
      <c r="J2039" t="s">
        <v>14</v>
      </c>
      <c r="K2039" s="36" t="s">
        <v>149</v>
      </c>
    </row>
    <row r="2040" spans="1:11" x14ac:dyDescent="0.25">
      <c r="A2040">
        <v>215817131</v>
      </c>
      <c r="B2040" s="1">
        <v>43360</v>
      </c>
      <c r="C2040" t="s">
        <v>11</v>
      </c>
      <c r="D2040" t="s">
        <v>12</v>
      </c>
      <c r="G2040" t="s">
        <v>148</v>
      </c>
      <c r="H2040">
        <v>1</v>
      </c>
      <c r="I2040">
        <v>3</v>
      </c>
      <c r="J2040" t="s">
        <v>14</v>
      </c>
      <c r="K2040" s="36" t="s">
        <v>149</v>
      </c>
    </row>
    <row r="2041" spans="1:11" x14ac:dyDescent="0.25">
      <c r="A2041">
        <v>116217798</v>
      </c>
      <c r="B2041" s="1">
        <v>42779</v>
      </c>
      <c r="C2041" t="s">
        <v>11</v>
      </c>
      <c r="D2041" t="s">
        <v>16</v>
      </c>
      <c r="E2041">
        <v>1</v>
      </c>
      <c r="F2041">
        <v>0.97</v>
      </c>
      <c r="G2041" t="s">
        <v>149</v>
      </c>
      <c r="H2041">
        <v>3</v>
      </c>
      <c r="I2041">
        <v>4</v>
      </c>
      <c r="J2041" t="s">
        <v>14</v>
      </c>
      <c r="K2041" s="36" t="s">
        <v>149</v>
      </c>
    </row>
    <row r="2042" spans="1:11" x14ac:dyDescent="0.25">
      <c r="A2042">
        <v>122713093</v>
      </c>
      <c r="B2042" s="1">
        <v>42820</v>
      </c>
      <c r="C2042" t="s">
        <v>11</v>
      </c>
      <c r="D2042" t="s">
        <v>16</v>
      </c>
      <c r="E2042">
        <v>1</v>
      </c>
      <c r="F2042">
        <v>0.88</v>
      </c>
      <c r="G2042" t="s">
        <v>148</v>
      </c>
      <c r="H2042">
        <v>1</v>
      </c>
      <c r="I2042">
        <v>1</v>
      </c>
      <c r="J2042" t="s">
        <v>14</v>
      </c>
      <c r="K2042" s="36" t="s">
        <v>149</v>
      </c>
    </row>
    <row r="2043" spans="1:11" x14ac:dyDescent="0.25">
      <c r="A2043">
        <v>107489419</v>
      </c>
      <c r="B2043" s="1">
        <v>42720</v>
      </c>
      <c r="C2043" t="s">
        <v>11</v>
      </c>
      <c r="D2043" t="s">
        <v>20</v>
      </c>
      <c r="E2043">
        <v>0</v>
      </c>
      <c r="G2043" t="s">
        <v>148</v>
      </c>
      <c r="H2043">
        <v>1</v>
      </c>
      <c r="I2043">
        <v>1</v>
      </c>
      <c r="J2043" t="s">
        <v>18</v>
      </c>
      <c r="K2043" s="36" t="s">
        <v>149</v>
      </c>
    </row>
    <row r="2044" spans="1:11" x14ac:dyDescent="0.25">
      <c r="A2044">
        <v>189625237</v>
      </c>
      <c r="B2044" s="1">
        <v>43234</v>
      </c>
      <c r="C2044" t="s">
        <v>19</v>
      </c>
      <c r="D2044" t="s">
        <v>12</v>
      </c>
      <c r="G2044" t="s">
        <v>148</v>
      </c>
      <c r="H2044">
        <v>1</v>
      </c>
      <c r="I2044">
        <v>4</v>
      </c>
      <c r="J2044" t="s">
        <v>14</v>
      </c>
      <c r="K2044" s="36" t="s">
        <v>149</v>
      </c>
    </row>
    <row r="2045" spans="1:11" x14ac:dyDescent="0.25">
      <c r="A2045">
        <v>265221777</v>
      </c>
      <c r="B2045" s="1">
        <v>43615</v>
      </c>
      <c r="C2045" t="s">
        <v>11</v>
      </c>
      <c r="D2045" t="s">
        <v>16</v>
      </c>
      <c r="E2045">
        <v>1</v>
      </c>
      <c r="F2045">
        <v>0.81</v>
      </c>
      <c r="G2045" t="s">
        <v>148</v>
      </c>
      <c r="H2045">
        <v>1</v>
      </c>
      <c r="I2045">
        <v>1</v>
      </c>
      <c r="J2045" t="s">
        <v>14</v>
      </c>
      <c r="K2045" s="36" t="s">
        <v>149</v>
      </c>
    </row>
    <row r="2046" spans="1:11" x14ac:dyDescent="0.25">
      <c r="A2046">
        <v>264912734</v>
      </c>
      <c r="B2046" s="1">
        <v>43614</v>
      </c>
      <c r="C2046" t="s">
        <v>11</v>
      </c>
      <c r="D2046" t="s">
        <v>12</v>
      </c>
      <c r="G2046" t="s">
        <v>148</v>
      </c>
      <c r="H2046">
        <v>1</v>
      </c>
      <c r="I2046">
        <v>1</v>
      </c>
      <c r="J2046" t="s">
        <v>14</v>
      </c>
      <c r="K2046" s="36" t="s">
        <v>149</v>
      </c>
    </row>
    <row r="2047" spans="1:11" x14ac:dyDescent="0.25">
      <c r="A2047">
        <v>144954143</v>
      </c>
      <c r="B2047" s="1">
        <v>42955</v>
      </c>
      <c r="C2047" t="s">
        <v>11</v>
      </c>
      <c r="D2047" t="s">
        <v>21</v>
      </c>
      <c r="E2047">
        <v>1</v>
      </c>
      <c r="F2047">
        <v>0.83</v>
      </c>
      <c r="G2047" t="s">
        <v>148</v>
      </c>
      <c r="H2047">
        <v>2</v>
      </c>
      <c r="I2047">
        <v>2</v>
      </c>
      <c r="J2047" t="s">
        <v>14</v>
      </c>
      <c r="K2047" s="36" t="s">
        <v>149</v>
      </c>
    </row>
    <row r="2048" spans="1:11" x14ac:dyDescent="0.25">
      <c r="A2048">
        <v>252522294</v>
      </c>
      <c r="B2048" s="1">
        <v>43556</v>
      </c>
      <c r="C2048" t="s">
        <v>27</v>
      </c>
      <c r="D2048" t="s">
        <v>16</v>
      </c>
      <c r="E2048">
        <v>1</v>
      </c>
      <c r="F2048">
        <v>0.99</v>
      </c>
      <c r="G2048" t="s">
        <v>149</v>
      </c>
      <c r="H2048">
        <v>1</v>
      </c>
      <c r="I2048">
        <v>1</v>
      </c>
      <c r="J2048" t="s">
        <v>14</v>
      </c>
      <c r="K2048" s="36" t="s">
        <v>149</v>
      </c>
    </row>
    <row r="2049" spans="1:11" x14ac:dyDescent="0.25">
      <c r="A2049">
        <v>173078795</v>
      </c>
      <c r="B2049" s="1">
        <v>43143</v>
      </c>
      <c r="C2049" t="s">
        <v>47</v>
      </c>
      <c r="D2049" t="s">
        <v>12</v>
      </c>
      <c r="F2049">
        <v>1</v>
      </c>
      <c r="G2049" t="s">
        <v>148</v>
      </c>
      <c r="H2049">
        <v>2</v>
      </c>
      <c r="I2049">
        <v>3</v>
      </c>
      <c r="J2049" t="s">
        <v>14</v>
      </c>
      <c r="K2049" s="36" t="s">
        <v>149</v>
      </c>
    </row>
    <row r="2050" spans="1:11" x14ac:dyDescent="0.25">
      <c r="A2050">
        <v>265367945</v>
      </c>
      <c r="B2050" s="1">
        <v>43616</v>
      </c>
      <c r="C2050" t="s">
        <v>27</v>
      </c>
      <c r="D2050" t="s">
        <v>12</v>
      </c>
      <c r="G2050" t="s">
        <v>148</v>
      </c>
      <c r="H2050">
        <v>1</v>
      </c>
      <c r="I2050">
        <v>1</v>
      </c>
      <c r="J2050" t="s">
        <v>22</v>
      </c>
      <c r="K2050" s="36" t="s">
        <v>149</v>
      </c>
    </row>
    <row r="2051" spans="1:11" x14ac:dyDescent="0.25">
      <c r="A2051">
        <v>265369346</v>
      </c>
      <c r="B2051" s="1">
        <v>43616</v>
      </c>
      <c r="C2051" t="s">
        <v>11</v>
      </c>
      <c r="D2051" t="s">
        <v>12</v>
      </c>
      <c r="G2051" t="s">
        <v>148</v>
      </c>
      <c r="H2051">
        <v>1</v>
      </c>
      <c r="I2051">
        <v>1</v>
      </c>
      <c r="J2051" t="s">
        <v>14</v>
      </c>
      <c r="K2051" s="36" t="s">
        <v>148</v>
      </c>
    </row>
    <row r="2052" spans="1:11" x14ac:dyDescent="0.25">
      <c r="A2052">
        <v>265369379</v>
      </c>
      <c r="B2052" s="1">
        <v>43616</v>
      </c>
      <c r="C2052" t="s">
        <v>11</v>
      </c>
      <c r="D2052" t="s">
        <v>12</v>
      </c>
      <c r="G2052" t="s">
        <v>148</v>
      </c>
      <c r="H2052">
        <v>1</v>
      </c>
      <c r="I2052">
        <v>1</v>
      </c>
      <c r="J2052" t="s">
        <v>14</v>
      </c>
      <c r="K2052" s="36" t="s">
        <v>148</v>
      </c>
    </row>
    <row r="2053" spans="1:11" x14ac:dyDescent="0.25">
      <c r="A2053">
        <v>66949286</v>
      </c>
      <c r="B2053" s="1">
        <v>42472</v>
      </c>
      <c r="C2053" t="s">
        <v>11</v>
      </c>
      <c r="D2053" t="s">
        <v>16</v>
      </c>
      <c r="E2053">
        <v>1</v>
      </c>
      <c r="F2053">
        <v>1</v>
      </c>
      <c r="G2053" t="s">
        <v>149</v>
      </c>
      <c r="H2053">
        <v>3</v>
      </c>
      <c r="I2053">
        <v>4</v>
      </c>
      <c r="J2053" t="s">
        <v>14</v>
      </c>
      <c r="K2053" s="36" t="s">
        <v>149</v>
      </c>
    </row>
    <row r="2054" spans="1:11" x14ac:dyDescent="0.25">
      <c r="A2054">
        <v>77464567</v>
      </c>
      <c r="B2054" s="1">
        <v>42534</v>
      </c>
      <c r="C2054" t="s">
        <v>11</v>
      </c>
      <c r="D2054" t="s">
        <v>12</v>
      </c>
      <c r="G2054" t="s">
        <v>148</v>
      </c>
      <c r="H2054">
        <v>1</v>
      </c>
      <c r="I2054">
        <v>1</v>
      </c>
      <c r="J2054" t="s">
        <v>18</v>
      </c>
      <c r="K2054" s="36" t="s">
        <v>149</v>
      </c>
    </row>
    <row r="2055" spans="1:11" x14ac:dyDescent="0.25">
      <c r="A2055">
        <v>167695876</v>
      </c>
      <c r="B2055" s="1">
        <v>43114</v>
      </c>
      <c r="C2055" t="s">
        <v>27</v>
      </c>
      <c r="D2055" t="s">
        <v>12</v>
      </c>
      <c r="G2055" t="s">
        <v>148</v>
      </c>
      <c r="H2055">
        <v>2</v>
      </c>
      <c r="I2055">
        <v>2</v>
      </c>
      <c r="J2055" t="s">
        <v>14</v>
      </c>
      <c r="K2055" s="36" t="s">
        <v>149</v>
      </c>
    </row>
    <row r="2056" spans="1:11" x14ac:dyDescent="0.25">
      <c r="A2056">
        <v>265583701</v>
      </c>
      <c r="B2056" s="1">
        <v>43617</v>
      </c>
      <c r="C2056" t="s">
        <v>11</v>
      </c>
      <c r="D2056" t="s">
        <v>12</v>
      </c>
      <c r="G2056" t="s">
        <v>148</v>
      </c>
      <c r="H2056">
        <v>1</v>
      </c>
      <c r="I2056">
        <v>1</v>
      </c>
      <c r="J2056" t="s">
        <v>14</v>
      </c>
      <c r="K2056" s="36" t="s">
        <v>149</v>
      </c>
    </row>
    <row r="2057" spans="1:11" x14ac:dyDescent="0.25">
      <c r="A2057">
        <v>247177843</v>
      </c>
      <c r="B2057" s="1">
        <v>43530</v>
      </c>
      <c r="C2057" t="s">
        <v>11</v>
      </c>
      <c r="D2057" t="s">
        <v>16</v>
      </c>
      <c r="E2057">
        <v>1</v>
      </c>
      <c r="F2057">
        <v>0.97</v>
      </c>
      <c r="G2057" t="s">
        <v>149</v>
      </c>
      <c r="H2057">
        <v>1</v>
      </c>
      <c r="I2057">
        <v>1</v>
      </c>
      <c r="J2057" t="s">
        <v>14</v>
      </c>
      <c r="K2057" s="36" t="s">
        <v>149</v>
      </c>
    </row>
    <row r="2058" spans="1:11" x14ac:dyDescent="0.25">
      <c r="A2058">
        <v>260454968</v>
      </c>
      <c r="B2058" s="1">
        <v>43592</v>
      </c>
      <c r="C2058" t="s">
        <v>27</v>
      </c>
      <c r="D2058" t="s">
        <v>20</v>
      </c>
      <c r="E2058">
        <v>0</v>
      </c>
      <c r="F2058">
        <v>0</v>
      </c>
      <c r="G2058" t="s">
        <v>148</v>
      </c>
      <c r="H2058">
        <v>1</v>
      </c>
      <c r="I2058">
        <v>13</v>
      </c>
      <c r="J2058" t="s">
        <v>14</v>
      </c>
      <c r="K2058" s="36" t="s">
        <v>149</v>
      </c>
    </row>
    <row r="2059" spans="1:11" x14ac:dyDescent="0.25">
      <c r="A2059">
        <v>267165820</v>
      </c>
      <c r="B2059" s="1">
        <v>43624</v>
      </c>
      <c r="C2059" t="s">
        <v>27</v>
      </c>
      <c r="D2059" t="s">
        <v>16</v>
      </c>
      <c r="E2059">
        <v>0.8</v>
      </c>
      <c r="F2059">
        <v>1</v>
      </c>
      <c r="G2059" t="s">
        <v>148</v>
      </c>
      <c r="H2059">
        <v>5</v>
      </c>
      <c r="I2059">
        <v>5</v>
      </c>
      <c r="J2059" t="s">
        <v>14</v>
      </c>
      <c r="K2059" s="36" t="s">
        <v>149</v>
      </c>
    </row>
    <row r="2060" spans="1:11" x14ac:dyDescent="0.25">
      <c r="A2060">
        <v>16655057</v>
      </c>
      <c r="B2060" s="1">
        <v>41801</v>
      </c>
      <c r="C2060" t="s">
        <v>11</v>
      </c>
      <c r="D2060" t="s">
        <v>17</v>
      </c>
      <c r="E2060">
        <v>1</v>
      </c>
      <c r="F2060">
        <v>1</v>
      </c>
      <c r="G2060" t="s">
        <v>148</v>
      </c>
      <c r="H2060">
        <v>2</v>
      </c>
      <c r="I2060">
        <v>9</v>
      </c>
      <c r="J2060" t="s">
        <v>14</v>
      </c>
      <c r="K2060" s="36" t="s">
        <v>149</v>
      </c>
    </row>
    <row r="2061" spans="1:11" x14ac:dyDescent="0.25">
      <c r="A2061">
        <v>251326962</v>
      </c>
      <c r="B2061" s="1">
        <v>43550</v>
      </c>
      <c r="C2061" t="s">
        <v>27</v>
      </c>
      <c r="D2061" t="s">
        <v>16</v>
      </c>
      <c r="E2061">
        <v>1</v>
      </c>
      <c r="F2061">
        <v>0.86</v>
      </c>
      <c r="G2061" t="s">
        <v>148</v>
      </c>
      <c r="H2061">
        <v>3</v>
      </c>
      <c r="I2061">
        <v>4</v>
      </c>
      <c r="J2061" t="s">
        <v>14</v>
      </c>
      <c r="K2061" s="36" t="s">
        <v>149</v>
      </c>
    </row>
    <row r="2062" spans="1:11" x14ac:dyDescent="0.25">
      <c r="A2062">
        <v>21834893</v>
      </c>
      <c r="B2062" s="1">
        <v>41909</v>
      </c>
      <c r="C2062" t="s">
        <v>41</v>
      </c>
      <c r="D2062" t="s">
        <v>16</v>
      </c>
      <c r="E2062">
        <v>1</v>
      </c>
      <c r="F2062">
        <v>0.93</v>
      </c>
      <c r="G2062" t="s">
        <v>149</v>
      </c>
      <c r="H2062">
        <v>1</v>
      </c>
      <c r="I2062">
        <v>2</v>
      </c>
      <c r="J2062" t="s">
        <v>14</v>
      </c>
      <c r="K2062" s="36" t="s">
        <v>149</v>
      </c>
    </row>
    <row r="2063" spans="1:11" x14ac:dyDescent="0.25">
      <c r="A2063">
        <v>160078142</v>
      </c>
      <c r="B2063" s="1">
        <v>43064</v>
      </c>
      <c r="C2063" t="s">
        <v>11</v>
      </c>
      <c r="D2063" t="s">
        <v>20</v>
      </c>
      <c r="E2063">
        <v>0</v>
      </c>
      <c r="F2063">
        <v>0</v>
      </c>
      <c r="G2063" t="s">
        <v>148</v>
      </c>
      <c r="H2063">
        <v>1</v>
      </c>
      <c r="I2063">
        <v>1</v>
      </c>
      <c r="J2063" t="s">
        <v>14</v>
      </c>
      <c r="K2063" s="36" t="s">
        <v>149</v>
      </c>
    </row>
    <row r="2064" spans="1:11" x14ac:dyDescent="0.25">
      <c r="A2064">
        <v>119109832</v>
      </c>
      <c r="B2064" s="1">
        <v>42798</v>
      </c>
      <c r="C2064" t="s">
        <v>27</v>
      </c>
      <c r="D2064" t="s">
        <v>16</v>
      </c>
      <c r="E2064">
        <v>1</v>
      </c>
      <c r="F2064">
        <v>0.96</v>
      </c>
      <c r="G2064" t="s">
        <v>148</v>
      </c>
      <c r="H2064">
        <v>2</v>
      </c>
      <c r="I2064">
        <v>3</v>
      </c>
      <c r="J2064" t="s">
        <v>14</v>
      </c>
      <c r="K2064" s="36" t="s">
        <v>149</v>
      </c>
    </row>
    <row r="2065" spans="1:11" x14ac:dyDescent="0.25">
      <c r="A2065">
        <v>2366392</v>
      </c>
      <c r="B2065" s="1">
        <v>41043</v>
      </c>
      <c r="C2065" t="s">
        <v>11</v>
      </c>
      <c r="D2065" t="s">
        <v>16</v>
      </c>
      <c r="E2065">
        <v>1</v>
      </c>
      <c r="F2065">
        <v>1</v>
      </c>
      <c r="G2065" t="s">
        <v>149</v>
      </c>
      <c r="H2065">
        <v>5</v>
      </c>
      <c r="I2065">
        <v>5</v>
      </c>
      <c r="J2065" t="s">
        <v>14</v>
      </c>
      <c r="K2065" s="36" t="s">
        <v>149</v>
      </c>
    </row>
    <row r="2066" spans="1:11" x14ac:dyDescent="0.25">
      <c r="A2066">
        <v>3108433</v>
      </c>
      <c r="B2066" s="1">
        <v>41120</v>
      </c>
      <c r="C2066" t="s">
        <v>11</v>
      </c>
      <c r="D2066" t="s">
        <v>17</v>
      </c>
      <c r="E2066">
        <v>1</v>
      </c>
      <c r="F2066">
        <v>0.86</v>
      </c>
      <c r="G2066" t="s">
        <v>149</v>
      </c>
      <c r="H2066">
        <v>1</v>
      </c>
      <c r="I2066">
        <v>1</v>
      </c>
      <c r="J2066" t="s">
        <v>14</v>
      </c>
      <c r="K2066" s="36" t="s">
        <v>149</v>
      </c>
    </row>
    <row r="2067" spans="1:11" x14ac:dyDescent="0.25">
      <c r="A2067">
        <v>7059146</v>
      </c>
      <c r="B2067" s="1">
        <v>41448</v>
      </c>
      <c r="C2067" t="s">
        <v>11</v>
      </c>
      <c r="D2067" t="s">
        <v>16</v>
      </c>
      <c r="E2067">
        <v>1</v>
      </c>
      <c r="F2067">
        <v>1</v>
      </c>
      <c r="G2067" t="s">
        <v>148</v>
      </c>
      <c r="H2067">
        <v>2</v>
      </c>
      <c r="I2067">
        <v>5</v>
      </c>
      <c r="J2067" t="s">
        <v>14</v>
      </c>
      <c r="K2067" s="36" t="s">
        <v>149</v>
      </c>
    </row>
    <row r="2068" spans="1:11" x14ac:dyDescent="0.25">
      <c r="A2068">
        <v>266203791</v>
      </c>
      <c r="B2068" s="1">
        <v>43620</v>
      </c>
      <c r="C2068" t="s">
        <v>11</v>
      </c>
      <c r="D2068" t="s">
        <v>12</v>
      </c>
      <c r="F2068">
        <v>0.9</v>
      </c>
      <c r="G2068" t="s">
        <v>149</v>
      </c>
      <c r="H2068">
        <v>4</v>
      </c>
      <c r="I2068">
        <v>5</v>
      </c>
      <c r="J2068" t="s">
        <v>14</v>
      </c>
      <c r="K2068" s="36" t="s">
        <v>149</v>
      </c>
    </row>
    <row r="2069" spans="1:11" x14ac:dyDescent="0.25">
      <c r="A2069">
        <v>29910114</v>
      </c>
      <c r="B2069" s="1">
        <v>42087</v>
      </c>
      <c r="C2069" t="s">
        <v>11</v>
      </c>
      <c r="D2069" t="s">
        <v>12</v>
      </c>
      <c r="G2069" t="s">
        <v>148</v>
      </c>
      <c r="H2069">
        <v>13</v>
      </c>
      <c r="I2069">
        <v>15</v>
      </c>
      <c r="J2069" t="s">
        <v>14</v>
      </c>
      <c r="K2069" s="36" t="s">
        <v>149</v>
      </c>
    </row>
    <row r="2070" spans="1:11" x14ac:dyDescent="0.25">
      <c r="A2070">
        <v>266247603</v>
      </c>
      <c r="B2070" s="1">
        <v>43620</v>
      </c>
      <c r="C2070" t="s">
        <v>11</v>
      </c>
      <c r="D2070" t="s">
        <v>17</v>
      </c>
      <c r="E2070">
        <v>0.9</v>
      </c>
      <c r="F2070">
        <v>0.86</v>
      </c>
      <c r="G2070" t="s">
        <v>149</v>
      </c>
      <c r="H2070">
        <v>3</v>
      </c>
      <c r="I2070">
        <v>4</v>
      </c>
      <c r="J2070" t="s">
        <v>14</v>
      </c>
      <c r="K2070" s="36" t="s">
        <v>149</v>
      </c>
    </row>
    <row r="2071" spans="1:11" x14ac:dyDescent="0.25">
      <c r="A2071">
        <v>181830190</v>
      </c>
      <c r="B2071" s="1">
        <v>43191</v>
      </c>
      <c r="C2071" t="s">
        <v>27</v>
      </c>
      <c r="D2071" t="s">
        <v>16</v>
      </c>
      <c r="E2071">
        <v>1</v>
      </c>
      <c r="F2071">
        <v>0.89</v>
      </c>
      <c r="G2071" t="s">
        <v>148</v>
      </c>
      <c r="H2071">
        <v>7</v>
      </c>
      <c r="I2071">
        <v>7</v>
      </c>
      <c r="J2071" t="s">
        <v>14</v>
      </c>
      <c r="K2071" s="36" t="s">
        <v>149</v>
      </c>
    </row>
    <row r="2072" spans="1:11" x14ac:dyDescent="0.25">
      <c r="A2072">
        <v>126300558</v>
      </c>
      <c r="B2072" s="1">
        <v>42842</v>
      </c>
      <c r="C2072" t="s">
        <v>11</v>
      </c>
      <c r="D2072" t="s">
        <v>16</v>
      </c>
      <c r="E2072">
        <v>1</v>
      </c>
      <c r="F2072">
        <v>0.99</v>
      </c>
      <c r="G2072" t="s">
        <v>148</v>
      </c>
      <c r="H2072">
        <v>1</v>
      </c>
      <c r="I2072">
        <v>3</v>
      </c>
      <c r="J2072" t="s">
        <v>14</v>
      </c>
      <c r="K2072" s="36" t="s">
        <v>149</v>
      </c>
    </row>
    <row r="2073" spans="1:11" x14ac:dyDescent="0.25">
      <c r="A2073">
        <v>16123924</v>
      </c>
      <c r="B2073" s="1">
        <v>41788</v>
      </c>
      <c r="C2073" t="s">
        <v>11</v>
      </c>
      <c r="D2073" t="s">
        <v>16</v>
      </c>
      <c r="E2073">
        <v>1</v>
      </c>
      <c r="F2073">
        <v>0.95</v>
      </c>
      <c r="G2073" t="s">
        <v>149</v>
      </c>
      <c r="H2073">
        <v>10</v>
      </c>
      <c r="I2073">
        <v>10</v>
      </c>
      <c r="J2073" t="s">
        <v>14</v>
      </c>
      <c r="K2073" s="36" t="s">
        <v>149</v>
      </c>
    </row>
    <row r="2074" spans="1:11" x14ac:dyDescent="0.25">
      <c r="A2074">
        <v>89730982</v>
      </c>
      <c r="B2074" s="1">
        <v>42595</v>
      </c>
      <c r="C2074" t="s">
        <v>19</v>
      </c>
      <c r="D2074" t="s">
        <v>12</v>
      </c>
      <c r="G2074" t="s">
        <v>148</v>
      </c>
      <c r="H2074">
        <v>1</v>
      </c>
      <c r="I2074">
        <v>3</v>
      </c>
      <c r="J2074" t="s">
        <v>14</v>
      </c>
      <c r="K2074" s="36" t="s">
        <v>148</v>
      </c>
    </row>
    <row r="2075" spans="1:11" x14ac:dyDescent="0.25">
      <c r="A2075">
        <v>263924820</v>
      </c>
      <c r="B2075" s="1">
        <v>43609</v>
      </c>
      <c r="C2075" t="s">
        <v>27</v>
      </c>
      <c r="D2075" t="s">
        <v>17</v>
      </c>
      <c r="E2075">
        <v>0.98</v>
      </c>
      <c r="F2075">
        <v>0.8</v>
      </c>
      <c r="G2075" t="s">
        <v>149</v>
      </c>
      <c r="H2075">
        <v>3</v>
      </c>
      <c r="I2075">
        <v>4</v>
      </c>
      <c r="J2075" t="s">
        <v>14</v>
      </c>
      <c r="K2075" s="36" t="s">
        <v>149</v>
      </c>
    </row>
    <row r="2076" spans="1:11" x14ac:dyDescent="0.25">
      <c r="A2076">
        <v>486684</v>
      </c>
      <c r="B2076" s="1">
        <v>40638</v>
      </c>
      <c r="C2076" t="s">
        <v>30</v>
      </c>
      <c r="D2076" t="s">
        <v>16</v>
      </c>
      <c r="E2076">
        <v>1</v>
      </c>
      <c r="F2076">
        <v>0.98</v>
      </c>
      <c r="G2076" t="s">
        <v>149</v>
      </c>
      <c r="H2076">
        <v>1</v>
      </c>
      <c r="I2076">
        <v>1</v>
      </c>
      <c r="J2076" t="s">
        <v>14</v>
      </c>
      <c r="K2076" s="36" t="s">
        <v>149</v>
      </c>
    </row>
    <row r="2077" spans="1:11" x14ac:dyDescent="0.25">
      <c r="A2077">
        <v>220103569</v>
      </c>
      <c r="B2077" s="1">
        <v>43384</v>
      </c>
      <c r="C2077" t="s">
        <v>11</v>
      </c>
      <c r="D2077" t="s">
        <v>16</v>
      </c>
      <c r="E2077">
        <v>1</v>
      </c>
      <c r="F2077">
        <v>1</v>
      </c>
      <c r="G2077" t="s">
        <v>148</v>
      </c>
      <c r="H2077">
        <v>66</v>
      </c>
      <c r="I2077">
        <v>66</v>
      </c>
      <c r="J2077" t="s">
        <v>14</v>
      </c>
      <c r="K2077" s="36" t="s">
        <v>149</v>
      </c>
    </row>
    <row r="2078" spans="1:11" x14ac:dyDescent="0.25">
      <c r="A2078">
        <v>266675448</v>
      </c>
      <c r="B2078" s="1">
        <v>43622</v>
      </c>
      <c r="C2078" t="s">
        <v>11</v>
      </c>
      <c r="D2078" t="s">
        <v>16</v>
      </c>
      <c r="E2078">
        <v>0.94</v>
      </c>
      <c r="F2078">
        <v>0.61</v>
      </c>
      <c r="G2078" t="s">
        <v>148</v>
      </c>
      <c r="H2078">
        <v>1</v>
      </c>
      <c r="I2078">
        <v>1</v>
      </c>
      <c r="J2078" t="s">
        <v>22</v>
      </c>
      <c r="K2078" s="36" t="s">
        <v>149</v>
      </c>
    </row>
    <row r="2079" spans="1:11" x14ac:dyDescent="0.25">
      <c r="A2079">
        <v>257172833</v>
      </c>
      <c r="B2079" s="1">
        <v>43576</v>
      </c>
      <c r="C2079" t="s">
        <v>27</v>
      </c>
      <c r="D2079" t="s">
        <v>16</v>
      </c>
      <c r="E2079">
        <v>1</v>
      </c>
      <c r="F2079">
        <v>0.99</v>
      </c>
      <c r="G2079" t="s">
        <v>149</v>
      </c>
      <c r="H2079">
        <v>1</v>
      </c>
      <c r="I2079">
        <v>2</v>
      </c>
      <c r="J2079" t="s">
        <v>14</v>
      </c>
      <c r="K2079" s="36" t="s">
        <v>149</v>
      </c>
    </row>
    <row r="2080" spans="1:11" x14ac:dyDescent="0.25">
      <c r="A2080">
        <v>260197527</v>
      </c>
      <c r="B2080" s="1">
        <v>43591</v>
      </c>
      <c r="C2080" t="s">
        <v>27</v>
      </c>
      <c r="D2080" t="s">
        <v>16</v>
      </c>
      <c r="E2080">
        <v>1</v>
      </c>
      <c r="F2080">
        <v>1</v>
      </c>
      <c r="G2080" t="s">
        <v>149</v>
      </c>
      <c r="H2080">
        <v>2</v>
      </c>
      <c r="I2080">
        <v>4</v>
      </c>
      <c r="J2080" t="s">
        <v>14</v>
      </c>
      <c r="K2080" s="36" t="s">
        <v>149</v>
      </c>
    </row>
    <row r="2081" spans="1:11" x14ac:dyDescent="0.25">
      <c r="A2081">
        <v>80182881</v>
      </c>
      <c r="B2081" s="1">
        <v>42548</v>
      </c>
      <c r="C2081" t="s">
        <v>27</v>
      </c>
      <c r="D2081" t="s">
        <v>16</v>
      </c>
      <c r="E2081">
        <v>1</v>
      </c>
      <c r="F2081">
        <v>1</v>
      </c>
      <c r="G2081" t="s">
        <v>148</v>
      </c>
      <c r="H2081">
        <v>1</v>
      </c>
      <c r="I2081">
        <v>1</v>
      </c>
      <c r="J2081" t="s">
        <v>14</v>
      </c>
      <c r="K2081" s="36" t="s">
        <v>149</v>
      </c>
    </row>
    <row r="2082" spans="1:11" x14ac:dyDescent="0.25">
      <c r="A2082">
        <v>200814304</v>
      </c>
      <c r="B2082" s="1">
        <v>43289</v>
      </c>
      <c r="C2082" t="s">
        <v>27</v>
      </c>
      <c r="D2082" t="s">
        <v>17</v>
      </c>
      <c r="E2082">
        <v>1</v>
      </c>
      <c r="F2082">
        <v>0.98</v>
      </c>
      <c r="G2082" t="s">
        <v>148</v>
      </c>
      <c r="H2082">
        <v>2</v>
      </c>
      <c r="I2082">
        <v>3</v>
      </c>
      <c r="J2082" t="s">
        <v>22</v>
      </c>
      <c r="K2082" s="36" t="s">
        <v>149</v>
      </c>
    </row>
    <row r="2083" spans="1:11" x14ac:dyDescent="0.25">
      <c r="A2083">
        <v>48397028</v>
      </c>
      <c r="B2083" s="1">
        <v>42315</v>
      </c>
      <c r="C2083" t="s">
        <v>11</v>
      </c>
      <c r="D2083" t="s">
        <v>16</v>
      </c>
      <c r="E2083">
        <v>1</v>
      </c>
      <c r="F2083">
        <v>1</v>
      </c>
      <c r="G2083" t="s">
        <v>149</v>
      </c>
      <c r="H2083">
        <v>5</v>
      </c>
      <c r="I2083">
        <v>5</v>
      </c>
      <c r="J2083" t="s">
        <v>14</v>
      </c>
      <c r="K2083" s="36" t="s">
        <v>149</v>
      </c>
    </row>
    <row r="2084" spans="1:11" x14ac:dyDescent="0.25">
      <c r="A2084">
        <v>87454432</v>
      </c>
      <c r="B2084" s="1">
        <v>42584</v>
      </c>
      <c r="C2084" t="s">
        <v>27</v>
      </c>
      <c r="D2084" t="s">
        <v>16</v>
      </c>
      <c r="E2084">
        <v>1</v>
      </c>
      <c r="F2084">
        <v>1</v>
      </c>
      <c r="G2084" t="s">
        <v>149</v>
      </c>
      <c r="H2084">
        <v>2</v>
      </c>
      <c r="I2084">
        <v>2</v>
      </c>
      <c r="J2084" t="s">
        <v>14</v>
      </c>
      <c r="K2084" s="36" t="s">
        <v>149</v>
      </c>
    </row>
    <row r="2085" spans="1:11" x14ac:dyDescent="0.25">
      <c r="A2085">
        <v>2915210</v>
      </c>
      <c r="B2085" s="1">
        <v>41102</v>
      </c>
      <c r="C2085" t="s">
        <v>19</v>
      </c>
      <c r="D2085" t="s">
        <v>16</v>
      </c>
      <c r="E2085">
        <v>1</v>
      </c>
      <c r="F2085">
        <v>0.97</v>
      </c>
      <c r="G2085" t="s">
        <v>148</v>
      </c>
      <c r="H2085">
        <v>1</v>
      </c>
      <c r="I2085">
        <v>5</v>
      </c>
      <c r="J2085" t="s">
        <v>14</v>
      </c>
      <c r="K2085" s="36" t="s">
        <v>149</v>
      </c>
    </row>
    <row r="2086" spans="1:11" x14ac:dyDescent="0.25">
      <c r="A2086">
        <v>219082377</v>
      </c>
      <c r="B2086" s="1">
        <v>43379</v>
      </c>
      <c r="C2086" t="s">
        <v>11</v>
      </c>
      <c r="D2086" t="s">
        <v>17</v>
      </c>
      <c r="E2086">
        <v>0.8</v>
      </c>
      <c r="F2086">
        <v>0.75</v>
      </c>
      <c r="G2086" t="s">
        <v>149</v>
      </c>
      <c r="H2086">
        <v>1</v>
      </c>
      <c r="I2086">
        <v>1</v>
      </c>
      <c r="J2086" t="s">
        <v>14</v>
      </c>
      <c r="K2086" s="36" t="s">
        <v>149</v>
      </c>
    </row>
    <row r="2087" spans="1:11" x14ac:dyDescent="0.25">
      <c r="A2087">
        <v>221181910</v>
      </c>
      <c r="B2087" s="1">
        <v>43390</v>
      </c>
      <c r="C2087" t="s">
        <v>27</v>
      </c>
      <c r="D2087" t="s">
        <v>16</v>
      </c>
      <c r="E2087">
        <v>1</v>
      </c>
      <c r="F2087">
        <v>0.98</v>
      </c>
      <c r="G2087" t="s">
        <v>149</v>
      </c>
      <c r="H2087">
        <v>4</v>
      </c>
      <c r="I2087">
        <v>13</v>
      </c>
      <c r="J2087" t="s">
        <v>14</v>
      </c>
      <c r="K2087" s="36" t="s">
        <v>149</v>
      </c>
    </row>
    <row r="2088" spans="1:11" x14ac:dyDescent="0.25">
      <c r="A2088">
        <v>123624020</v>
      </c>
      <c r="B2088" s="1">
        <v>42825</v>
      </c>
      <c r="C2088" t="s">
        <v>11</v>
      </c>
      <c r="D2088" t="s">
        <v>16</v>
      </c>
      <c r="E2088">
        <v>1</v>
      </c>
      <c r="F2088">
        <v>1</v>
      </c>
      <c r="G2088" t="s">
        <v>149</v>
      </c>
      <c r="H2088">
        <v>7</v>
      </c>
      <c r="I2088">
        <v>7</v>
      </c>
      <c r="J2088" t="s">
        <v>14</v>
      </c>
      <c r="K2088" s="36" t="s">
        <v>149</v>
      </c>
    </row>
    <row r="2089" spans="1:11" x14ac:dyDescent="0.25">
      <c r="A2089">
        <v>269772972</v>
      </c>
      <c r="B2089" s="1">
        <v>43635</v>
      </c>
      <c r="C2089" t="s">
        <v>27</v>
      </c>
      <c r="D2089" t="s">
        <v>16</v>
      </c>
      <c r="E2089">
        <v>1</v>
      </c>
      <c r="F2089">
        <v>1</v>
      </c>
      <c r="G2089" t="s">
        <v>149</v>
      </c>
      <c r="H2089">
        <v>1</v>
      </c>
      <c r="I2089">
        <v>1</v>
      </c>
      <c r="J2089" t="s">
        <v>14</v>
      </c>
      <c r="K2089" s="36" t="s">
        <v>149</v>
      </c>
    </row>
    <row r="2090" spans="1:11" x14ac:dyDescent="0.25">
      <c r="A2090">
        <v>232686370</v>
      </c>
      <c r="B2090" s="1">
        <v>43461</v>
      </c>
      <c r="C2090" t="s">
        <v>11</v>
      </c>
      <c r="D2090" t="s">
        <v>17</v>
      </c>
      <c r="E2090">
        <v>1</v>
      </c>
      <c r="F2090">
        <v>0.71</v>
      </c>
      <c r="G2090" t="s">
        <v>149</v>
      </c>
      <c r="H2090">
        <v>3</v>
      </c>
      <c r="I2090">
        <v>3</v>
      </c>
      <c r="J2090" t="s">
        <v>14</v>
      </c>
      <c r="K2090" s="36" t="s">
        <v>149</v>
      </c>
    </row>
    <row r="2091" spans="1:11" x14ac:dyDescent="0.25">
      <c r="A2091">
        <v>270258576</v>
      </c>
      <c r="B2091" s="1">
        <v>43637</v>
      </c>
      <c r="C2091" t="s">
        <v>27</v>
      </c>
      <c r="D2091" t="s">
        <v>16</v>
      </c>
      <c r="E2091">
        <v>0.9</v>
      </c>
      <c r="F2091">
        <v>1</v>
      </c>
      <c r="G2091" t="s">
        <v>148</v>
      </c>
      <c r="H2091">
        <v>4</v>
      </c>
      <c r="I2091">
        <v>6</v>
      </c>
      <c r="J2091" t="s">
        <v>14</v>
      </c>
      <c r="K2091" s="36" t="s">
        <v>149</v>
      </c>
    </row>
    <row r="2092" spans="1:11" x14ac:dyDescent="0.25">
      <c r="A2092">
        <v>40686414</v>
      </c>
      <c r="B2092" s="1">
        <v>42222</v>
      </c>
      <c r="C2092" t="s">
        <v>11</v>
      </c>
      <c r="D2092" t="s">
        <v>12</v>
      </c>
      <c r="F2092">
        <v>0.55000000000000004</v>
      </c>
      <c r="G2092" t="s">
        <v>149</v>
      </c>
      <c r="H2092">
        <v>1</v>
      </c>
      <c r="I2092">
        <v>2</v>
      </c>
      <c r="J2092" t="s">
        <v>14</v>
      </c>
      <c r="K2092" s="36" t="s">
        <v>149</v>
      </c>
    </row>
    <row r="2093" spans="1:11" x14ac:dyDescent="0.25">
      <c r="A2093">
        <v>65079195</v>
      </c>
      <c r="B2093" s="1">
        <v>42459</v>
      </c>
      <c r="C2093" t="s">
        <v>11</v>
      </c>
      <c r="D2093" t="s">
        <v>21</v>
      </c>
      <c r="E2093">
        <v>1</v>
      </c>
      <c r="F2093">
        <v>0.4</v>
      </c>
      <c r="G2093" t="s">
        <v>148</v>
      </c>
      <c r="H2093">
        <v>1</v>
      </c>
      <c r="I2093">
        <v>4</v>
      </c>
      <c r="J2093" t="s">
        <v>14</v>
      </c>
      <c r="K2093" s="36" t="s">
        <v>149</v>
      </c>
    </row>
    <row r="2094" spans="1:11" x14ac:dyDescent="0.25">
      <c r="A2094">
        <v>271628345</v>
      </c>
      <c r="B2094" s="1">
        <v>43642</v>
      </c>
      <c r="C2094" t="s">
        <v>11</v>
      </c>
      <c r="D2094" t="s">
        <v>17</v>
      </c>
      <c r="E2094">
        <v>1</v>
      </c>
      <c r="F2094">
        <v>0.83</v>
      </c>
      <c r="G2094" t="s">
        <v>149</v>
      </c>
      <c r="H2094">
        <v>1</v>
      </c>
      <c r="I2094">
        <v>1</v>
      </c>
      <c r="J2094" t="s">
        <v>22</v>
      </c>
      <c r="K2094" s="36" t="s">
        <v>149</v>
      </c>
    </row>
    <row r="2095" spans="1:11" x14ac:dyDescent="0.25">
      <c r="A2095">
        <v>46888205</v>
      </c>
      <c r="B2095" s="1">
        <v>42295</v>
      </c>
      <c r="C2095" t="s">
        <v>11</v>
      </c>
      <c r="D2095" t="s">
        <v>17</v>
      </c>
      <c r="E2095">
        <v>1</v>
      </c>
      <c r="F2095">
        <v>0.92</v>
      </c>
      <c r="G2095" t="s">
        <v>149</v>
      </c>
      <c r="H2095">
        <v>2</v>
      </c>
      <c r="I2095">
        <v>2</v>
      </c>
      <c r="J2095" t="s">
        <v>18</v>
      </c>
      <c r="K2095" s="36" t="s">
        <v>149</v>
      </c>
    </row>
    <row r="2096" spans="1:11" x14ac:dyDescent="0.25">
      <c r="A2096">
        <v>58516639</v>
      </c>
      <c r="B2096" s="1">
        <v>42412</v>
      </c>
      <c r="C2096" t="s">
        <v>11</v>
      </c>
      <c r="D2096" t="s">
        <v>12</v>
      </c>
      <c r="G2096" t="s">
        <v>148</v>
      </c>
      <c r="H2096">
        <v>1</v>
      </c>
      <c r="I2096">
        <v>4</v>
      </c>
      <c r="J2096" t="s">
        <v>14</v>
      </c>
      <c r="K2096" s="36" t="s">
        <v>149</v>
      </c>
    </row>
    <row r="2097" spans="1:11" x14ac:dyDescent="0.25">
      <c r="A2097">
        <v>264886384</v>
      </c>
      <c r="B2097" s="1">
        <v>43614</v>
      </c>
      <c r="C2097" t="s">
        <v>11</v>
      </c>
      <c r="D2097" t="s">
        <v>12</v>
      </c>
      <c r="G2097" t="s">
        <v>148</v>
      </c>
      <c r="H2097">
        <v>2</v>
      </c>
      <c r="I2097">
        <v>12</v>
      </c>
      <c r="J2097" t="s">
        <v>14</v>
      </c>
      <c r="K2097" s="36" t="s">
        <v>149</v>
      </c>
    </row>
    <row r="2098" spans="1:11" x14ac:dyDescent="0.25">
      <c r="A2098">
        <v>152035343</v>
      </c>
      <c r="B2098" s="1">
        <v>43003</v>
      </c>
      <c r="C2098" t="s">
        <v>27</v>
      </c>
      <c r="D2098" t="s">
        <v>16</v>
      </c>
      <c r="E2098">
        <v>1</v>
      </c>
      <c r="F2098">
        <v>1</v>
      </c>
      <c r="G2098" t="s">
        <v>149</v>
      </c>
      <c r="H2098">
        <v>1</v>
      </c>
      <c r="I2098">
        <v>1</v>
      </c>
      <c r="J2098" t="s">
        <v>14</v>
      </c>
      <c r="K2098" s="36" t="s">
        <v>149</v>
      </c>
    </row>
    <row r="2099" spans="1:11" x14ac:dyDescent="0.25">
      <c r="A2099">
        <v>270384338</v>
      </c>
      <c r="B2099" s="1">
        <v>43637</v>
      </c>
      <c r="C2099" t="s">
        <v>11</v>
      </c>
      <c r="D2099" t="s">
        <v>16</v>
      </c>
      <c r="E2099">
        <v>1</v>
      </c>
      <c r="F2099">
        <v>1</v>
      </c>
      <c r="G2099" t="s">
        <v>149</v>
      </c>
      <c r="H2099">
        <v>1</v>
      </c>
      <c r="I2099">
        <v>1</v>
      </c>
      <c r="J2099" t="s">
        <v>14</v>
      </c>
      <c r="K2099" s="36" t="s">
        <v>149</v>
      </c>
    </row>
    <row r="2100" spans="1:11" x14ac:dyDescent="0.25">
      <c r="A2100">
        <v>270670821</v>
      </c>
      <c r="B2100" s="1">
        <v>43639</v>
      </c>
      <c r="C2100" t="s">
        <v>27</v>
      </c>
      <c r="D2100" t="s">
        <v>16</v>
      </c>
      <c r="E2100">
        <v>1</v>
      </c>
      <c r="F2100">
        <v>1</v>
      </c>
      <c r="G2100" t="s">
        <v>148</v>
      </c>
      <c r="H2100">
        <v>2</v>
      </c>
      <c r="I2100">
        <v>2</v>
      </c>
      <c r="J2100" t="s">
        <v>14</v>
      </c>
      <c r="K2100" s="36" t="s">
        <v>148</v>
      </c>
    </row>
    <row r="2101" spans="1:11" x14ac:dyDescent="0.25">
      <c r="A2101">
        <v>272208090</v>
      </c>
      <c r="B2101" s="1">
        <v>43645</v>
      </c>
      <c r="C2101" t="s">
        <v>11</v>
      </c>
      <c r="D2101" t="s">
        <v>16</v>
      </c>
      <c r="E2101">
        <v>1</v>
      </c>
      <c r="F2101">
        <v>1</v>
      </c>
      <c r="G2101" t="s">
        <v>148</v>
      </c>
      <c r="H2101">
        <v>1</v>
      </c>
      <c r="I2101">
        <v>1</v>
      </c>
      <c r="J2101" t="s">
        <v>14</v>
      </c>
      <c r="K2101" s="36" t="s">
        <v>149</v>
      </c>
    </row>
    <row r="2102" spans="1:11" x14ac:dyDescent="0.25">
      <c r="A2102">
        <v>62091722</v>
      </c>
      <c r="B2102" s="1">
        <v>42437</v>
      </c>
      <c r="C2102" t="s">
        <v>11</v>
      </c>
      <c r="D2102" t="s">
        <v>16</v>
      </c>
      <c r="E2102">
        <v>1</v>
      </c>
      <c r="F2102">
        <v>1</v>
      </c>
      <c r="G2102" t="s">
        <v>149</v>
      </c>
      <c r="H2102">
        <v>7</v>
      </c>
      <c r="I2102">
        <v>8</v>
      </c>
      <c r="J2102" t="s">
        <v>14</v>
      </c>
      <c r="K2102" s="36" t="s">
        <v>149</v>
      </c>
    </row>
    <row r="2103" spans="1:11" x14ac:dyDescent="0.25">
      <c r="A2103">
        <v>41858236</v>
      </c>
      <c r="B2103" s="1">
        <v>42234</v>
      </c>
      <c r="C2103" t="s">
        <v>11</v>
      </c>
      <c r="D2103" t="s">
        <v>16</v>
      </c>
      <c r="E2103">
        <v>1</v>
      </c>
      <c r="F2103">
        <v>1</v>
      </c>
      <c r="G2103" t="s">
        <v>149</v>
      </c>
      <c r="H2103">
        <v>2</v>
      </c>
      <c r="I2103">
        <v>2</v>
      </c>
      <c r="J2103" t="s">
        <v>18</v>
      </c>
      <c r="K2103" s="36" t="s">
        <v>149</v>
      </c>
    </row>
    <row r="2104" spans="1:11" x14ac:dyDescent="0.25">
      <c r="A2104">
        <v>274156327</v>
      </c>
      <c r="B2104" s="1">
        <v>43653</v>
      </c>
      <c r="C2104" t="s">
        <v>11</v>
      </c>
      <c r="D2104" t="s">
        <v>16</v>
      </c>
      <c r="E2104">
        <v>1</v>
      </c>
      <c r="F2104">
        <v>1</v>
      </c>
      <c r="G2104" t="s">
        <v>149</v>
      </c>
      <c r="H2104">
        <v>2</v>
      </c>
      <c r="I2104">
        <v>3</v>
      </c>
      <c r="J2104" t="s">
        <v>22</v>
      </c>
      <c r="K2104" s="36" t="s">
        <v>149</v>
      </c>
    </row>
    <row r="2105" spans="1:11" x14ac:dyDescent="0.25">
      <c r="A2105">
        <v>59494298</v>
      </c>
      <c r="B2105" s="1">
        <v>42419</v>
      </c>
      <c r="C2105" t="s">
        <v>11</v>
      </c>
      <c r="D2105" t="s">
        <v>16</v>
      </c>
      <c r="E2105">
        <v>1</v>
      </c>
      <c r="F2105">
        <v>1</v>
      </c>
      <c r="G2105" t="s">
        <v>27</v>
      </c>
      <c r="H2105">
        <v>3</v>
      </c>
      <c r="I2105">
        <v>3</v>
      </c>
      <c r="J2105" t="s">
        <v>14</v>
      </c>
      <c r="K2105" s="36" t="s">
        <v>149</v>
      </c>
    </row>
    <row r="2106" spans="1:11" x14ac:dyDescent="0.25">
      <c r="A2106">
        <v>140737354</v>
      </c>
      <c r="B2106" s="1">
        <v>42932</v>
      </c>
      <c r="C2106" t="s">
        <v>11</v>
      </c>
      <c r="D2106" t="s">
        <v>16</v>
      </c>
      <c r="E2106">
        <v>1</v>
      </c>
      <c r="F2106">
        <v>1</v>
      </c>
      <c r="G2106" t="s">
        <v>148</v>
      </c>
      <c r="H2106">
        <v>3</v>
      </c>
      <c r="I2106">
        <v>3</v>
      </c>
      <c r="J2106" t="s">
        <v>14</v>
      </c>
      <c r="K2106" s="36" t="s">
        <v>149</v>
      </c>
    </row>
    <row r="2107" spans="1:11" x14ac:dyDescent="0.25">
      <c r="A2107">
        <v>272487284</v>
      </c>
      <c r="B2107" s="1">
        <v>43646</v>
      </c>
      <c r="C2107" t="s">
        <v>27</v>
      </c>
      <c r="D2107" t="s">
        <v>16</v>
      </c>
      <c r="E2107">
        <v>1</v>
      </c>
      <c r="F2107">
        <v>0.97</v>
      </c>
      <c r="G2107" t="s">
        <v>149</v>
      </c>
      <c r="H2107">
        <v>1</v>
      </c>
      <c r="I2107">
        <v>1</v>
      </c>
      <c r="J2107" t="s">
        <v>14</v>
      </c>
      <c r="K2107" s="36" t="s">
        <v>149</v>
      </c>
    </row>
    <row r="2108" spans="1:11" x14ac:dyDescent="0.25">
      <c r="A2108">
        <v>272681484</v>
      </c>
      <c r="B2108" s="1">
        <v>43647</v>
      </c>
      <c r="C2108" t="s">
        <v>27</v>
      </c>
      <c r="D2108" t="s">
        <v>16</v>
      </c>
      <c r="E2108">
        <v>1</v>
      </c>
      <c r="F2108">
        <v>1</v>
      </c>
      <c r="G2108" t="s">
        <v>148</v>
      </c>
      <c r="H2108">
        <v>1</v>
      </c>
      <c r="I2108">
        <v>1</v>
      </c>
      <c r="J2108" t="s">
        <v>14</v>
      </c>
      <c r="K2108" s="36" t="s">
        <v>149</v>
      </c>
    </row>
    <row r="2109" spans="1:11" x14ac:dyDescent="0.25">
      <c r="A2109">
        <v>28846447</v>
      </c>
      <c r="B2109" s="1">
        <v>42069</v>
      </c>
      <c r="C2109" t="s">
        <v>27</v>
      </c>
      <c r="D2109" t="s">
        <v>12</v>
      </c>
      <c r="G2109" t="s">
        <v>148</v>
      </c>
      <c r="H2109">
        <v>1</v>
      </c>
      <c r="I2109">
        <v>1</v>
      </c>
      <c r="J2109" t="s">
        <v>14</v>
      </c>
      <c r="K2109" s="36" t="s">
        <v>149</v>
      </c>
    </row>
    <row r="2110" spans="1:11" x14ac:dyDescent="0.25">
      <c r="A2110">
        <v>274493372</v>
      </c>
      <c r="B2110" s="1">
        <v>43654</v>
      </c>
      <c r="C2110" t="s">
        <v>11</v>
      </c>
      <c r="D2110" t="s">
        <v>16</v>
      </c>
      <c r="E2110">
        <v>1</v>
      </c>
      <c r="F2110">
        <v>1</v>
      </c>
      <c r="G2110" t="s">
        <v>148</v>
      </c>
      <c r="H2110">
        <v>2</v>
      </c>
      <c r="I2110">
        <v>5</v>
      </c>
      <c r="J2110" t="s">
        <v>14</v>
      </c>
      <c r="K2110" s="36" t="s">
        <v>149</v>
      </c>
    </row>
    <row r="2111" spans="1:11" x14ac:dyDescent="0.25">
      <c r="A2111">
        <v>230314871</v>
      </c>
      <c r="B2111" s="1">
        <v>43446</v>
      </c>
      <c r="C2111" t="s">
        <v>11</v>
      </c>
      <c r="D2111" t="s">
        <v>16</v>
      </c>
      <c r="E2111">
        <v>1</v>
      </c>
      <c r="F2111">
        <v>1</v>
      </c>
      <c r="G2111" t="s">
        <v>149</v>
      </c>
      <c r="H2111">
        <v>5</v>
      </c>
      <c r="I2111">
        <v>5</v>
      </c>
      <c r="J2111" t="s">
        <v>14</v>
      </c>
      <c r="K2111" s="36" t="s">
        <v>149</v>
      </c>
    </row>
    <row r="2112" spans="1:11" x14ac:dyDescent="0.25">
      <c r="A2112">
        <v>272756434</v>
      </c>
      <c r="B2112" s="1">
        <v>43647</v>
      </c>
      <c r="C2112" t="s">
        <v>27</v>
      </c>
      <c r="D2112" t="s">
        <v>16</v>
      </c>
      <c r="E2112">
        <v>0.7</v>
      </c>
      <c r="F2112">
        <v>1</v>
      </c>
      <c r="G2112" t="s">
        <v>148</v>
      </c>
      <c r="H2112">
        <v>1</v>
      </c>
      <c r="I2112">
        <v>2</v>
      </c>
      <c r="J2112" t="s">
        <v>14</v>
      </c>
      <c r="K2112" s="36" t="s">
        <v>149</v>
      </c>
    </row>
    <row r="2113" spans="1:11" x14ac:dyDescent="0.25">
      <c r="A2113">
        <v>265851077</v>
      </c>
      <c r="B2113" s="1">
        <v>43618</v>
      </c>
      <c r="C2113" t="s">
        <v>11</v>
      </c>
      <c r="D2113" t="s">
        <v>16</v>
      </c>
      <c r="E2113">
        <v>1</v>
      </c>
      <c r="F2113">
        <v>0.35</v>
      </c>
      <c r="G2113" t="s">
        <v>148</v>
      </c>
      <c r="H2113">
        <v>2</v>
      </c>
      <c r="I2113">
        <v>2</v>
      </c>
      <c r="J2113" t="s">
        <v>14</v>
      </c>
      <c r="K2113" s="36" t="s">
        <v>149</v>
      </c>
    </row>
    <row r="2114" spans="1:11" x14ac:dyDescent="0.25">
      <c r="A2114">
        <v>26586635</v>
      </c>
      <c r="B2114" s="1">
        <v>42027</v>
      </c>
      <c r="C2114" t="s">
        <v>46</v>
      </c>
      <c r="D2114" t="s">
        <v>16</v>
      </c>
      <c r="E2114">
        <v>0.93</v>
      </c>
      <c r="F2114">
        <v>0.99</v>
      </c>
      <c r="G2114" t="s">
        <v>149</v>
      </c>
      <c r="H2114">
        <v>1</v>
      </c>
      <c r="I2114">
        <v>1</v>
      </c>
      <c r="J2114" t="s">
        <v>14</v>
      </c>
      <c r="K2114" s="36" t="s">
        <v>149</v>
      </c>
    </row>
    <row r="2115" spans="1:11" x14ac:dyDescent="0.25">
      <c r="A2115">
        <v>273711626</v>
      </c>
      <c r="B2115" s="1">
        <v>43651</v>
      </c>
      <c r="C2115" t="s">
        <v>11</v>
      </c>
      <c r="D2115" t="s">
        <v>16</v>
      </c>
      <c r="E2115">
        <v>1</v>
      </c>
      <c r="F2115">
        <v>1</v>
      </c>
      <c r="G2115" t="s">
        <v>148</v>
      </c>
      <c r="H2115">
        <v>5</v>
      </c>
      <c r="I2115">
        <v>6</v>
      </c>
      <c r="J2115" t="s">
        <v>18</v>
      </c>
      <c r="K2115" s="36" t="s">
        <v>148</v>
      </c>
    </row>
    <row r="2116" spans="1:11" x14ac:dyDescent="0.25">
      <c r="A2116">
        <v>275233516</v>
      </c>
      <c r="B2116" s="1">
        <v>43657</v>
      </c>
      <c r="C2116" t="s">
        <v>27</v>
      </c>
      <c r="D2116" t="s">
        <v>20</v>
      </c>
      <c r="E2116">
        <v>0.3</v>
      </c>
      <c r="F2116">
        <v>0.18</v>
      </c>
      <c r="G2116" t="s">
        <v>148</v>
      </c>
      <c r="H2116">
        <v>1</v>
      </c>
      <c r="I2116">
        <v>1</v>
      </c>
      <c r="J2116" t="s">
        <v>14</v>
      </c>
      <c r="K2116" s="36" t="s">
        <v>149</v>
      </c>
    </row>
    <row r="2117" spans="1:11" x14ac:dyDescent="0.25">
      <c r="A2117">
        <v>40412064</v>
      </c>
      <c r="B2117" s="1">
        <v>42219</v>
      </c>
      <c r="C2117" t="s">
        <v>11</v>
      </c>
      <c r="D2117" t="s">
        <v>16</v>
      </c>
      <c r="E2117">
        <v>1</v>
      </c>
      <c r="F2117">
        <v>0.99</v>
      </c>
      <c r="G2117" t="s">
        <v>149</v>
      </c>
      <c r="H2117">
        <v>2</v>
      </c>
      <c r="I2117">
        <v>2</v>
      </c>
      <c r="J2117" t="s">
        <v>14</v>
      </c>
      <c r="K2117" s="36" t="s">
        <v>149</v>
      </c>
    </row>
    <row r="2118" spans="1:11" x14ac:dyDescent="0.25">
      <c r="A2118">
        <v>273233418</v>
      </c>
      <c r="B2118" s="1">
        <v>43649</v>
      </c>
      <c r="C2118" t="s">
        <v>27</v>
      </c>
      <c r="D2118" t="s">
        <v>16</v>
      </c>
      <c r="E2118">
        <v>1</v>
      </c>
      <c r="F2118">
        <v>1</v>
      </c>
      <c r="G2118" t="s">
        <v>148</v>
      </c>
      <c r="H2118">
        <v>2</v>
      </c>
      <c r="I2118">
        <v>5</v>
      </c>
      <c r="J2118" t="s">
        <v>18</v>
      </c>
      <c r="K2118" s="36" t="s">
        <v>149</v>
      </c>
    </row>
    <row r="2119" spans="1:11" x14ac:dyDescent="0.25">
      <c r="A2119">
        <v>1779134</v>
      </c>
      <c r="B2119" s="1">
        <v>40959</v>
      </c>
      <c r="C2119" t="s">
        <v>11</v>
      </c>
      <c r="D2119" t="s">
        <v>20</v>
      </c>
      <c r="E2119">
        <v>0</v>
      </c>
      <c r="F2119">
        <v>0</v>
      </c>
      <c r="G2119" t="s">
        <v>148</v>
      </c>
      <c r="H2119">
        <v>1</v>
      </c>
      <c r="I2119">
        <v>1</v>
      </c>
      <c r="J2119" t="s">
        <v>26</v>
      </c>
      <c r="K2119" s="36" t="s">
        <v>149</v>
      </c>
    </row>
    <row r="2120" spans="1:11" x14ac:dyDescent="0.25">
      <c r="A2120">
        <v>80458626</v>
      </c>
      <c r="B2120" s="1">
        <v>42549</v>
      </c>
      <c r="C2120" t="s">
        <v>11</v>
      </c>
      <c r="D2120" t="s">
        <v>16</v>
      </c>
      <c r="E2120">
        <v>0.77</v>
      </c>
      <c r="F2120">
        <v>1</v>
      </c>
      <c r="G2120" t="s">
        <v>148</v>
      </c>
      <c r="H2120">
        <v>3</v>
      </c>
      <c r="I2120">
        <v>3</v>
      </c>
      <c r="J2120" t="s">
        <v>14</v>
      </c>
      <c r="K2120" s="36" t="s">
        <v>149</v>
      </c>
    </row>
    <row r="2121" spans="1:11" x14ac:dyDescent="0.25">
      <c r="A2121">
        <v>195681119</v>
      </c>
      <c r="B2121" s="1">
        <v>43265</v>
      </c>
      <c r="C2121" t="s">
        <v>11</v>
      </c>
      <c r="D2121" t="s">
        <v>16</v>
      </c>
      <c r="E2121">
        <v>1</v>
      </c>
      <c r="F2121">
        <v>0.98</v>
      </c>
      <c r="G2121" t="s">
        <v>148</v>
      </c>
      <c r="H2121">
        <v>8</v>
      </c>
      <c r="I2121">
        <v>9</v>
      </c>
      <c r="J2121" t="s">
        <v>14</v>
      </c>
      <c r="K2121" s="36" t="s">
        <v>149</v>
      </c>
    </row>
    <row r="2122" spans="1:11" x14ac:dyDescent="0.25">
      <c r="A2122">
        <v>248621680</v>
      </c>
      <c r="B2122" s="1">
        <v>43537</v>
      </c>
      <c r="C2122" t="s">
        <v>27</v>
      </c>
      <c r="D2122" t="s">
        <v>16</v>
      </c>
      <c r="E2122">
        <v>0.98</v>
      </c>
      <c r="F2122">
        <v>1</v>
      </c>
      <c r="G2122" t="s">
        <v>148</v>
      </c>
      <c r="H2122">
        <v>9</v>
      </c>
      <c r="I2122">
        <v>10</v>
      </c>
      <c r="J2122" t="s">
        <v>22</v>
      </c>
      <c r="K2122" s="36" t="s">
        <v>149</v>
      </c>
    </row>
    <row r="2123" spans="1:11" x14ac:dyDescent="0.25">
      <c r="A2123">
        <v>261590283</v>
      </c>
      <c r="B2123" s="1">
        <v>43598</v>
      </c>
      <c r="C2123" t="s">
        <v>11</v>
      </c>
      <c r="D2123" t="s">
        <v>16</v>
      </c>
      <c r="E2123">
        <v>1</v>
      </c>
      <c r="F2123">
        <v>0.98</v>
      </c>
      <c r="G2123" t="s">
        <v>149</v>
      </c>
      <c r="H2123">
        <v>3</v>
      </c>
      <c r="I2123">
        <v>3</v>
      </c>
      <c r="J2123" t="s">
        <v>14</v>
      </c>
      <c r="K2123" s="36" t="s">
        <v>149</v>
      </c>
    </row>
    <row r="2124" spans="1:11" x14ac:dyDescent="0.25">
      <c r="A2124">
        <v>273352458</v>
      </c>
      <c r="B2124" s="1">
        <v>43649</v>
      </c>
      <c r="C2124" t="s">
        <v>11</v>
      </c>
      <c r="D2124" t="s">
        <v>16</v>
      </c>
      <c r="E2124">
        <v>1</v>
      </c>
      <c r="F2124">
        <v>0.96</v>
      </c>
      <c r="G2124" t="s">
        <v>149</v>
      </c>
      <c r="H2124">
        <v>1</v>
      </c>
      <c r="I2124">
        <v>1</v>
      </c>
      <c r="J2124" t="s">
        <v>14</v>
      </c>
      <c r="K2124" s="36" t="s">
        <v>149</v>
      </c>
    </row>
    <row r="2125" spans="1:11" x14ac:dyDescent="0.25">
      <c r="A2125">
        <v>18084794</v>
      </c>
      <c r="B2125" s="1">
        <v>41834</v>
      </c>
      <c r="C2125" t="s">
        <v>11</v>
      </c>
      <c r="D2125" t="s">
        <v>16</v>
      </c>
      <c r="E2125">
        <v>1</v>
      </c>
      <c r="F2125">
        <v>1</v>
      </c>
      <c r="G2125" t="s">
        <v>149</v>
      </c>
      <c r="H2125">
        <v>2</v>
      </c>
      <c r="I2125">
        <v>2</v>
      </c>
      <c r="J2125" t="s">
        <v>14</v>
      </c>
      <c r="K2125" s="36" t="s">
        <v>149</v>
      </c>
    </row>
    <row r="2126" spans="1:11" x14ac:dyDescent="0.25">
      <c r="A2126">
        <v>2486967</v>
      </c>
      <c r="B2126" s="1">
        <v>41057</v>
      </c>
      <c r="C2126" t="s">
        <v>11</v>
      </c>
      <c r="D2126" t="s">
        <v>16</v>
      </c>
      <c r="E2126">
        <v>1</v>
      </c>
      <c r="F2126">
        <v>0.96</v>
      </c>
      <c r="G2126" t="s">
        <v>149</v>
      </c>
      <c r="H2126">
        <v>1</v>
      </c>
      <c r="I2126">
        <v>3</v>
      </c>
      <c r="J2126" t="s">
        <v>14</v>
      </c>
      <c r="K2126" s="36" t="s">
        <v>149</v>
      </c>
    </row>
    <row r="2127" spans="1:11" x14ac:dyDescent="0.25">
      <c r="A2127">
        <v>276748410</v>
      </c>
      <c r="B2127" s="1">
        <v>43663</v>
      </c>
      <c r="C2127" t="s">
        <v>48</v>
      </c>
      <c r="D2127" t="s">
        <v>12</v>
      </c>
      <c r="G2127" t="s">
        <v>148</v>
      </c>
      <c r="H2127">
        <v>1</v>
      </c>
      <c r="I2127">
        <v>1</v>
      </c>
      <c r="J2127" t="s">
        <v>14</v>
      </c>
      <c r="K2127" s="36" t="s">
        <v>149</v>
      </c>
    </row>
    <row r="2128" spans="1:11" x14ac:dyDescent="0.25">
      <c r="A2128">
        <v>14531129</v>
      </c>
      <c r="B2128" s="1">
        <v>41750</v>
      </c>
      <c r="C2128" t="s">
        <v>11</v>
      </c>
      <c r="D2128" t="s">
        <v>12</v>
      </c>
      <c r="G2128" t="s">
        <v>148</v>
      </c>
      <c r="H2128">
        <v>1</v>
      </c>
      <c r="I2128">
        <v>3</v>
      </c>
      <c r="J2128" t="s">
        <v>22</v>
      </c>
      <c r="K2128" s="36" t="s">
        <v>149</v>
      </c>
    </row>
    <row r="2129" spans="1:11" x14ac:dyDescent="0.25">
      <c r="A2129">
        <v>273485141</v>
      </c>
      <c r="B2129" s="1">
        <v>43650</v>
      </c>
      <c r="C2129" t="s">
        <v>11</v>
      </c>
      <c r="D2129" t="s">
        <v>16</v>
      </c>
      <c r="E2129">
        <v>1</v>
      </c>
      <c r="F2129">
        <v>0.99</v>
      </c>
      <c r="G2129" t="s">
        <v>148</v>
      </c>
      <c r="H2129">
        <v>6</v>
      </c>
      <c r="I2129">
        <v>6</v>
      </c>
      <c r="J2129" t="s">
        <v>14</v>
      </c>
      <c r="K2129" s="36" t="s">
        <v>149</v>
      </c>
    </row>
    <row r="2130" spans="1:11" x14ac:dyDescent="0.25">
      <c r="A2130">
        <v>25948109</v>
      </c>
      <c r="B2130" s="1">
        <v>42015</v>
      </c>
      <c r="C2130" t="s">
        <v>11</v>
      </c>
      <c r="D2130" t="s">
        <v>16</v>
      </c>
      <c r="E2130">
        <v>1</v>
      </c>
      <c r="F2130">
        <v>0.77</v>
      </c>
      <c r="G2130" t="s">
        <v>148</v>
      </c>
      <c r="H2130">
        <v>1</v>
      </c>
      <c r="I2130">
        <v>2</v>
      </c>
      <c r="J2130" t="s">
        <v>14</v>
      </c>
      <c r="K2130" s="36" t="s">
        <v>149</v>
      </c>
    </row>
    <row r="2131" spans="1:11" x14ac:dyDescent="0.25">
      <c r="A2131">
        <v>259143931</v>
      </c>
      <c r="B2131" s="1">
        <v>43586</v>
      </c>
      <c r="C2131" t="s">
        <v>11</v>
      </c>
      <c r="D2131" t="s">
        <v>16</v>
      </c>
      <c r="E2131">
        <v>1</v>
      </c>
      <c r="F2131">
        <v>1</v>
      </c>
      <c r="G2131" t="s">
        <v>149</v>
      </c>
      <c r="H2131">
        <v>2</v>
      </c>
      <c r="I2131">
        <v>2</v>
      </c>
      <c r="J2131" t="s">
        <v>14</v>
      </c>
      <c r="K2131" s="36" t="s">
        <v>149</v>
      </c>
    </row>
    <row r="2132" spans="1:11" x14ac:dyDescent="0.25">
      <c r="A2132">
        <v>1895571</v>
      </c>
      <c r="B2132" s="1">
        <v>40978</v>
      </c>
      <c r="C2132" t="s">
        <v>11</v>
      </c>
      <c r="D2132" t="s">
        <v>16</v>
      </c>
      <c r="E2132">
        <v>1</v>
      </c>
      <c r="F2132">
        <v>0.77</v>
      </c>
      <c r="G2132" t="s">
        <v>149</v>
      </c>
      <c r="H2132">
        <v>2</v>
      </c>
      <c r="I2132">
        <v>3</v>
      </c>
      <c r="J2132" t="s">
        <v>14</v>
      </c>
      <c r="K2132" s="36" t="s">
        <v>149</v>
      </c>
    </row>
    <row r="2133" spans="1:11" x14ac:dyDescent="0.25">
      <c r="A2133">
        <v>86856743</v>
      </c>
      <c r="B2133" s="1">
        <v>42581</v>
      </c>
      <c r="C2133" t="s">
        <v>11</v>
      </c>
      <c r="D2133" t="s">
        <v>16</v>
      </c>
      <c r="E2133">
        <v>1</v>
      </c>
      <c r="F2133">
        <v>0.99</v>
      </c>
      <c r="G2133" t="s">
        <v>149</v>
      </c>
      <c r="H2133">
        <v>1</v>
      </c>
      <c r="I2133">
        <v>1</v>
      </c>
      <c r="J2133" t="s">
        <v>14</v>
      </c>
      <c r="K2133" s="36" t="s">
        <v>149</v>
      </c>
    </row>
    <row r="2134" spans="1:11" x14ac:dyDescent="0.25">
      <c r="A2134">
        <v>217877346</v>
      </c>
      <c r="B2134" s="1">
        <v>43372</v>
      </c>
      <c r="C2134" t="s">
        <v>11</v>
      </c>
      <c r="D2134" t="s">
        <v>20</v>
      </c>
      <c r="E2134">
        <v>0.39</v>
      </c>
      <c r="F2134">
        <v>0.09</v>
      </c>
      <c r="G2134" t="s">
        <v>148</v>
      </c>
      <c r="H2134">
        <v>2</v>
      </c>
      <c r="I2134">
        <v>2</v>
      </c>
      <c r="J2134" t="s">
        <v>14</v>
      </c>
      <c r="K2134" s="36" t="s">
        <v>149</v>
      </c>
    </row>
    <row r="2135" spans="1:11" x14ac:dyDescent="0.25">
      <c r="A2135">
        <v>139203467</v>
      </c>
      <c r="B2135" s="1">
        <v>42924</v>
      </c>
      <c r="C2135" t="s">
        <v>11</v>
      </c>
      <c r="D2135" t="s">
        <v>17</v>
      </c>
      <c r="E2135">
        <v>0.96</v>
      </c>
      <c r="F2135">
        <v>0.97</v>
      </c>
      <c r="G2135" t="s">
        <v>149</v>
      </c>
      <c r="H2135">
        <v>4</v>
      </c>
      <c r="I2135">
        <v>9</v>
      </c>
      <c r="J2135" t="s">
        <v>14</v>
      </c>
      <c r="K2135" s="36" t="s">
        <v>149</v>
      </c>
    </row>
    <row r="2136" spans="1:11" x14ac:dyDescent="0.25">
      <c r="A2136">
        <v>150086647</v>
      </c>
      <c r="B2136" s="1">
        <v>42989</v>
      </c>
      <c r="C2136" t="s">
        <v>11</v>
      </c>
      <c r="D2136" t="s">
        <v>16</v>
      </c>
      <c r="E2136">
        <v>0.96</v>
      </c>
      <c r="F2136">
        <v>0.99</v>
      </c>
      <c r="G2136" t="s">
        <v>148</v>
      </c>
      <c r="H2136">
        <v>1</v>
      </c>
      <c r="I2136">
        <v>1</v>
      </c>
      <c r="J2136" t="s">
        <v>14</v>
      </c>
      <c r="K2136" s="36" t="s">
        <v>149</v>
      </c>
    </row>
    <row r="2137" spans="1:11" x14ac:dyDescent="0.25">
      <c r="A2137">
        <v>273694002</v>
      </c>
      <c r="B2137" s="1">
        <v>43651</v>
      </c>
      <c r="C2137" t="s">
        <v>27</v>
      </c>
      <c r="D2137" t="s">
        <v>16</v>
      </c>
      <c r="E2137">
        <v>1</v>
      </c>
      <c r="F2137">
        <v>1</v>
      </c>
      <c r="G2137" t="s">
        <v>148</v>
      </c>
      <c r="H2137">
        <v>1</v>
      </c>
      <c r="I2137">
        <v>1</v>
      </c>
      <c r="J2137" t="s">
        <v>18</v>
      </c>
      <c r="K2137" s="36" t="s">
        <v>149</v>
      </c>
    </row>
    <row r="2138" spans="1:11" x14ac:dyDescent="0.25">
      <c r="A2138">
        <v>273762458</v>
      </c>
      <c r="B2138" s="1">
        <v>43651</v>
      </c>
      <c r="C2138" t="s">
        <v>11</v>
      </c>
      <c r="D2138" t="s">
        <v>16</v>
      </c>
      <c r="E2138">
        <v>1</v>
      </c>
      <c r="F2138">
        <v>1</v>
      </c>
      <c r="G2138" t="s">
        <v>148</v>
      </c>
      <c r="H2138">
        <v>1</v>
      </c>
      <c r="I2138">
        <v>1</v>
      </c>
      <c r="J2138" t="s">
        <v>14</v>
      </c>
      <c r="K2138" s="36" t="s">
        <v>149</v>
      </c>
    </row>
    <row r="2139" spans="1:11" x14ac:dyDescent="0.25">
      <c r="A2139">
        <v>3243497</v>
      </c>
      <c r="B2139" s="1">
        <v>41134</v>
      </c>
      <c r="C2139" t="s">
        <v>11</v>
      </c>
      <c r="D2139" t="s">
        <v>12</v>
      </c>
      <c r="G2139" t="s">
        <v>148</v>
      </c>
      <c r="H2139">
        <v>1</v>
      </c>
      <c r="I2139">
        <v>1</v>
      </c>
      <c r="J2139" t="s">
        <v>14</v>
      </c>
      <c r="K2139" s="36" t="s">
        <v>149</v>
      </c>
    </row>
    <row r="2140" spans="1:11" x14ac:dyDescent="0.25">
      <c r="A2140">
        <v>273961711</v>
      </c>
      <c r="B2140" s="1">
        <v>43652</v>
      </c>
      <c r="C2140" t="s">
        <v>27</v>
      </c>
      <c r="D2140" t="s">
        <v>16</v>
      </c>
      <c r="E2140">
        <v>1</v>
      </c>
      <c r="F2140">
        <v>0.98</v>
      </c>
      <c r="G2140" t="s">
        <v>148</v>
      </c>
      <c r="H2140">
        <v>1</v>
      </c>
      <c r="I2140">
        <v>1</v>
      </c>
      <c r="J2140" t="s">
        <v>14</v>
      </c>
      <c r="K2140" s="36" t="s">
        <v>149</v>
      </c>
    </row>
    <row r="2141" spans="1:11" x14ac:dyDescent="0.25">
      <c r="A2141">
        <v>229965424</v>
      </c>
      <c r="B2141" s="1">
        <v>43444</v>
      </c>
      <c r="C2141" t="s">
        <v>27</v>
      </c>
      <c r="D2141" t="s">
        <v>12</v>
      </c>
      <c r="F2141">
        <v>0</v>
      </c>
      <c r="G2141" t="s">
        <v>148</v>
      </c>
      <c r="H2141">
        <v>2</v>
      </c>
      <c r="I2141">
        <v>2</v>
      </c>
      <c r="J2141" t="s">
        <v>14</v>
      </c>
      <c r="K2141" s="36" t="s">
        <v>148</v>
      </c>
    </row>
    <row r="2142" spans="1:11" x14ac:dyDescent="0.25">
      <c r="A2142">
        <v>192314239</v>
      </c>
      <c r="B2142" s="1">
        <v>43249</v>
      </c>
      <c r="C2142" t="s">
        <v>11</v>
      </c>
      <c r="D2142" t="s">
        <v>21</v>
      </c>
      <c r="E2142">
        <v>0.6</v>
      </c>
      <c r="F2142">
        <v>0.23</v>
      </c>
      <c r="G2142" t="s">
        <v>148</v>
      </c>
      <c r="H2142">
        <v>2</v>
      </c>
      <c r="I2142">
        <v>2</v>
      </c>
      <c r="J2142" t="s">
        <v>14</v>
      </c>
      <c r="K2142" s="36" t="s">
        <v>149</v>
      </c>
    </row>
    <row r="2143" spans="1:11" x14ac:dyDescent="0.25">
      <c r="A2143">
        <v>256374884</v>
      </c>
      <c r="B2143" s="1">
        <v>43572</v>
      </c>
      <c r="C2143" t="s">
        <v>11</v>
      </c>
      <c r="D2143" t="s">
        <v>12</v>
      </c>
      <c r="G2143" t="s">
        <v>148</v>
      </c>
      <c r="H2143">
        <v>4</v>
      </c>
      <c r="I2143">
        <v>4</v>
      </c>
      <c r="J2143" t="s">
        <v>14</v>
      </c>
      <c r="K2143" s="36" t="s">
        <v>149</v>
      </c>
    </row>
    <row r="2144" spans="1:11" x14ac:dyDescent="0.25">
      <c r="A2144">
        <v>266302760</v>
      </c>
      <c r="B2144" s="1">
        <v>43620</v>
      </c>
      <c r="C2144" t="s">
        <v>11</v>
      </c>
      <c r="D2144" t="s">
        <v>16</v>
      </c>
      <c r="E2144">
        <v>1</v>
      </c>
      <c r="F2144">
        <v>1</v>
      </c>
      <c r="G2144" t="s">
        <v>149</v>
      </c>
      <c r="H2144">
        <v>1</v>
      </c>
      <c r="I2144">
        <v>1</v>
      </c>
      <c r="J2144" t="s">
        <v>14</v>
      </c>
      <c r="K2144" s="36" t="s">
        <v>149</v>
      </c>
    </row>
    <row r="2145" spans="1:11" x14ac:dyDescent="0.25">
      <c r="A2145">
        <v>53187324</v>
      </c>
      <c r="B2145" s="1">
        <v>42372</v>
      </c>
      <c r="C2145" t="s">
        <v>11</v>
      </c>
      <c r="D2145" t="s">
        <v>16</v>
      </c>
      <c r="E2145">
        <v>1</v>
      </c>
      <c r="F2145">
        <v>0.98</v>
      </c>
      <c r="G2145" t="s">
        <v>149</v>
      </c>
      <c r="H2145">
        <v>8</v>
      </c>
      <c r="I2145">
        <v>10</v>
      </c>
      <c r="J2145" t="s">
        <v>18</v>
      </c>
      <c r="K2145" s="36" t="s">
        <v>149</v>
      </c>
    </row>
    <row r="2146" spans="1:11" x14ac:dyDescent="0.25">
      <c r="A2146">
        <v>259780963</v>
      </c>
      <c r="B2146" s="1">
        <v>43589</v>
      </c>
      <c r="C2146" t="s">
        <v>11</v>
      </c>
      <c r="D2146" t="s">
        <v>16</v>
      </c>
      <c r="E2146">
        <v>1</v>
      </c>
      <c r="F2146">
        <v>0.95</v>
      </c>
      <c r="G2146" t="s">
        <v>149</v>
      </c>
      <c r="H2146">
        <v>2</v>
      </c>
      <c r="I2146">
        <v>4</v>
      </c>
      <c r="J2146" t="s">
        <v>14</v>
      </c>
      <c r="K2146" s="36" t="s">
        <v>149</v>
      </c>
    </row>
    <row r="2147" spans="1:11" x14ac:dyDescent="0.25">
      <c r="A2147">
        <v>63347666</v>
      </c>
      <c r="B2147" s="1">
        <v>42446</v>
      </c>
      <c r="C2147" t="s">
        <v>11</v>
      </c>
      <c r="D2147" t="s">
        <v>21</v>
      </c>
      <c r="E2147">
        <v>1</v>
      </c>
      <c r="F2147">
        <v>0.51</v>
      </c>
      <c r="G2147" t="s">
        <v>149</v>
      </c>
      <c r="H2147">
        <v>3</v>
      </c>
      <c r="I2147">
        <v>3</v>
      </c>
      <c r="J2147" t="s">
        <v>14</v>
      </c>
      <c r="K2147" s="36" t="s">
        <v>149</v>
      </c>
    </row>
    <row r="2148" spans="1:11" x14ac:dyDescent="0.25">
      <c r="A2148">
        <v>282865835</v>
      </c>
      <c r="B2148" s="1">
        <v>43682</v>
      </c>
      <c r="C2148" t="s">
        <v>27</v>
      </c>
      <c r="D2148" t="s">
        <v>17</v>
      </c>
      <c r="E2148">
        <v>1</v>
      </c>
      <c r="F2148">
        <v>0.86</v>
      </c>
      <c r="G2148" t="s">
        <v>148</v>
      </c>
      <c r="H2148">
        <v>2</v>
      </c>
      <c r="I2148">
        <v>4</v>
      </c>
      <c r="J2148" t="s">
        <v>14</v>
      </c>
      <c r="K2148" s="36" t="s">
        <v>149</v>
      </c>
    </row>
    <row r="2149" spans="1:11" x14ac:dyDescent="0.25">
      <c r="A2149">
        <v>153042930</v>
      </c>
      <c r="B2149" s="1">
        <v>43010</v>
      </c>
      <c r="C2149" t="s">
        <v>11</v>
      </c>
      <c r="D2149" t="s">
        <v>16</v>
      </c>
      <c r="E2149">
        <v>1</v>
      </c>
      <c r="F2149">
        <v>0.99</v>
      </c>
      <c r="G2149" t="s">
        <v>149</v>
      </c>
      <c r="H2149">
        <v>1</v>
      </c>
      <c r="I2149">
        <v>1</v>
      </c>
      <c r="J2149" t="s">
        <v>14</v>
      </c>
      <c r="K2149" s="36" t="s">
        <v>149</v>
      </c>
    </row>
    <row r="2150" spans="1:11" x14ac:dyDescent="0.25">
      <c r="A2150">
        <v>283094700</v>
      </c>
      <c r="B2150" s="1">
        <v>43683</v>
      </c>
      <c r="C2150" t="s">
        <v>27</v>
      </c>
      <c r="D2150" t="s">
        <v>16</v>
      </c>
      <c r="E2150">
        <v>1</v>
      </c>
      <c r="F2150">
        <v>0.99</v>
      </c>
      <c r="G2150" t="s">
        <v>149</v>
      </c>
      <c r="H2150">
        <v>2</v>
      </c>
      <c r="I2150">
        <v>2</v>
      </c>
      <c r="J2150" t="s">
        <v>22</v>
      </c>
      <c r="K2150" s="36" t="s">
        <v>149</v>
      </c>
    </row>
    <row r="2151" spans="1:11" x14ac:dyDescent="0.25">
      <c r="A2151">
        <v>283155295</v>
      </c>
      <c r="B2151" s="1">
        <v>43683</v>
      </c>
      <c r="C2151" t="s">
        <v>11</v>
      </c>
      <c r="D2151" t="s">
        <v>21</v>
      </c>
      <c r="E2151">
        <v>0.7</v>
      </c>
      <c r="F2151">
        <v>0.95</v>
      </c>
      <c r="G2151" t="s">
        <v>148</v>
      </c>
      <c r="H2151">
        <v>1</v>
      </c>
      <c r="I2151">
        <v>1</v>
      </c>
      <c r="J2151" t="s">
        <v>14</v>
      </c>
      <c r="K2151" s="36" t="s">
        <v>149</v>
      </c>
    </row>
    <row r="2152" spans="1:11" x14ac:dyDescent="0.25">
      <c r="A2152">
        <v>145353732</v>
      </c>
      <c r="B2152" s="1">
        <v>42957</v>
      </c>
      <c r="C2152" t="s">
        <v>11</v>
      </c>
      <c r="D2152" t="s">
        <v>12</v>
      </c>
      <c r="G2152" t="s">
        <v>148</v>
      </c>
      <c r="H2152">
        <v>1</v>
      </c>
      <c r="I2152">
        <v>2</v>
      </c>
      <c r="J2152" t="s">
        <v>22</v>
      </c>
      <c r="K2152" s="36" t="s">
        <v>149</v>
      </c>
    </row>
    <row r="2153" spans="1:11" x14ac:dyDescent="0.25">
      <c r="A2153">
        <v>58973535</v>
      </c>
      <c r="B2153" s="1">
        <v>42416</v>
      </c>
      <c r="C2153" t="s">
        <v>11</v>
      </c>
      <c r="D2153" t="s">
        <v>16</v>
      </c>
      <c r="E2153">
        <v>1</v>
      </c>
      <c r="F2153">
        <v>1</v>
      </c>
      <c r="G2153" t="s">
        <v>149</v>
      </c>
      <c r="H2153">
        <v>2</v>
      </c>
      <c r="I2153">
        <v>2</v>
      </c>
      <c r="J2153" t="s">
        <v>14</v>
      </c>
      <c r="K2153" s="36" t="s">
        <v>149</v>
      </c>
    </row>
    <row r="2154" spans="1:11" x14ac:dyDescent="0.25">
      <c r="A2154">
        <v>267903359</v>
      </c>
      <c r="B2154" s="1">
        <v>43627</v>
      </c>
      <c r="C2154" t="s">
        <v>19</v>
      </c>
      <c r="D2154" t="s">
        <v>12</v>
      </c>
      <c r="F2154">
        <v>0</v>
      </c>
      <c r="G2154" t="s">
        <v>148</v>
      </c>
      <c r="H2154">
        <v>2</v>
      </c>
      <c r="I2154">
        <v>2</v>
      </c>
      <c r="J2154" t="s">
        <v>22</v>
      </c>
      <c r="K2154" s="36" t="s">
        <v>149</v>
      </c>
    </row>
    <row r="2155" spans="1:11" x14ac:dyDescent="0.25">
      <c r="A2155">
        <v>283571721</v>
      </c>
      <c r="B2155" s="1">
        <v>43684</v>
      </c>
      <c r="C2155" t="s">
        <v>11</v>
      </c>
      <c r="D2155" t="s">
        <v>17</v>
      </c>
      <c r="E2155">
        <v>1</v>
      </c>
      <c r="F2155">
        <v>0.82</v>
      </c>
      <c r="G2155" t="s">
        <v>149</v>
      </c>
      <c r="H2155">
        <v>2</v>
      </c>
      <c r="I2155">
        <v>4</v>
      </c>
      <c r="J2155" t="s">
        <v>14</v>
      </c>
      <c r="K2155" s="36" t="s">
        <v>149</v>
      </c>
    </row>
    <row r="2156" spans="1:11" x14ac:dyDescent="0.25">
      <c r="A2156">
        <v>250507434</v>
      </c>
      <c r="B2156" s="1">
        <v>43546</v>
      </c>
      <c r="C2156" t="s">
        <v>11</v>
      </c>
      <c r="D2156" t="s">
        <v>17</v>
      </c>
      <c r="E2156">
        <v>0.99</v>
      </c>
      <c r="F2156">
        <v>0.96</v>
      </c>
      <c r="G2156" t="s">
        <v>148</v>
      </c>
      <c r="H2156">
        <v>18</v>
      </c>
      <c r="I2156">
        <v>49</v>
      </c>
      <c r="J2156" t="s">
        <v>14</v>
      </c>
      <c r="K2156" s="36" t="s">
        <v>149</v>
      </c>
    </row>
    <row r="2157" spans="1:11" x14ac:dyDescent="0.25">
      <c r="A2157">
        <v>23848122</v>
      </c>
      <c r="B2157" s="1">
        <v>41960</v>
      </c>
      <c r="C2157" t="s">
        <v>11</v>
      </c>
      <c r="D2157" t="s">
        <v>12</v>
      </c>
      <c r="F2157">
        <v>1</v>
      </c>
      <c r="G2157" t="s">
        <v>148</v>
      </c>
      <c r="H2157">
        <v>1</v>
      </c>
      <c r="I2157">
        <v>3</v>
      </c>
      <c r="J2157" t="s">
        <v>26</v>
      </c>
      <c r="K2157" s="36" t="s">
        <v>149</v>
      </c>
    </row>
    <row r="2158" spans="1:11" x14ac:dyDescent="0.25">
      <c r="A2158">
        <v>7380804</v>
      </c>
      <c r="B2158" s="1">
        <v>41464</v>
      </c>
      <c r="C2158" t="s">
        <v>11</v>
      </c>
      <c r="D2158" t="s">
        <v>16</v>
      </c>
      <c r="E2158">
        <v>1</v>
      </c>
      <c r="F2158">
        <v>1</v>
      </c>
      <c r="G2158" t="s">
        <v>148</v>
      </c>
      <c r="H2158">
        <v>3</v>
      </c>
      <c r="I2158">
        <v>3</v>
      </c>
      <c r="J2158" t="s">
        <v>14</v>
      </c>
      <c r="K2158" s="36" t="s">
        <v>149</v>
      </c>
    </row>
    <row r="2159" spans="1:11" x14ac:dyDescent="0.25">
      <c r="A2159">
        <v>42407188</v>
      </c>
      <c r="B2159" s="1">
        <v>42240</v>
      </c>
      <c r="C2159" t="s">
        <v>11</v>
      </c>
      <c r="D2159" t="s">
        <v>17</v>
      </c>
      <c r="E2159">
        <v>1</v>
      </c>
      <c r="F2159">
        <v>0.76</v>
      </c>
      <c r="G2159" t="s">
        <v>149</v>
      </c>
      <c r="H2159">
        <v>1</v>
      </c>
      <c r="I2159">
        <v>2</v>
      </c>
      <c r="J2159" t="s">
        <v>14</v>
      </c>
      <c r="K2159" s="36" t="s">
        <v>149</v>
      </c>
    </row>
    <row r="2160" spans="1:11" x14ac:dyDescent="0.25">
      <c r="A2160">
        <v>155351149</v>
      </c>
      <c r="B2160" s="1">
        <v>43028</v>
      </c>
      <c r="C2160" t="s">
        <v>11</v>
      </c>
      <c r="D2160" t="s">
        <v>16</v>
      </c>
      <c r="E2160">
        <v>0.94</v>
      </c>
      <c r="F2160">
        <v>0.95</v>
      </c>
      <c r="G2160" t="s">
        <v>149</v>
      </c>
      <c r="H2160">
        <v>1</v>
      </c>
      <c r="I2160">
        <v>1</v>
      </c>
      <c r="J2160" t="s">
        <v>14</v>
      </c>
      <c r="K2160" s="36" t="s">
        <v>149</v>
      </c>
    </row>
    <row r="2161" spans="1:11" x14ac:dyDescent="0.25">
      <c r="A2161">
        <v>61753406</v>
      </c>
      <c r="B2161" s="1">
        <v>42435</v>
      </c>
      <c r="C2161" t="s">
        <v>11</v>
      </c>
      <c r="D2161" t="s">
        <v>17</v>
      </c>
      <c r="E2161">
        <v>1</v>
      </c>
      <c r="F2161">
        <v>0.44</v>
      </c>
      <c r="G2161" t="s">
        <v>148</v>
      </c>
      <c r="H2161">
        <v>18</v>
      </c>
      <c r="I2161">
        <v>21</v>
      </c>
      <c r="J2161" t="s">
        <v>14</v>
      </c>
      <c r="K2161" s="36" t="s">
        <v>149</v>
      </c>
    </row>
    <row r="2162" spans="1:11" x14ac:dyDescent="0.25">
      <c r="A2162">
        <v>4155960</v>
      </c>
      <c r="B2162" s="1">
        <v>41228</v>
      </c>
      <c r="C2162" t="s">
        <v>11</v>
      </c>
      <c r="D2162" t="s">
        <v>16</v>
      </c>
      <c r="E2162">
        <v>1</v>
      </c>
      <c r="F2162">
        <v>0.95</v>
      </c>
      <c r="G2162" t="s">
        <v>149</v>
      </c>
      <c r="H2162">
        <v>1</v>
      </c>
      <c r="I2162">
        <v>6</v>
      </c>
      <c r="J2162" t="s">
        <v>14</v>
      </c>
      <c r="K2162" s="36" t="s">
        <v>149</v>
      </c>
    </row>
    <row r="2163" spans="1:11" x14ac:dyDescent="0.25">
      <c r="A2163">
        <v>283942777</v>
      </c>
      <c r="B2163" s="1">
        <v>43685</v>
      </c>
      <c r="C2163" t="s">
        <v>11</v>
      </c>
      <c r="D2163" t="s">
        <v>16</v>
      </c>
      <c r="E2163">
        <v>0.93</v>
      </c>
      <c r="F2163">
        <v>0.97</v>
      </c>
      <c r="G2163" t="s">
        <v>149</v>
      </c>
      <c r="H2163">
        <v>11</v>
      </c>
      <c r="I2163">
        <v>11</v>
      </c>
      <c r="J2163" t="s">
        <v>14</v>
      </c>
      <c r="K2163" s="36" t="s">
        <v>149</v>
      </c>
    </row>
    <row r="2164" spans="1:11" x14ac:dyDescent="0.25">
      <c r="A2164">
        <v>259565482</v>
      </c>
      <c r="B2164" s="1">
        <v>43588</v>
      </c>
      <c r="C2164" t="s">
        <v>11</v>
      </c>
      <c r="D2164" t="s">
        <v>12</v>
      </c>
      <c r="G2164" t="s">
        <v>148</v>
      </c>
      <c r="H2164">
        <v>2</v>
      </c>
      <c r="I2164">
        <v>4</v>
      </c>
      <c r="J2164" t="s">
        <v>18</v>
      </c>
      <c r="K2164" s="36" t="s">
        <v>149</v>
      </c>
    </row>
    <row r="2165" spans="1:11" x14ac:dyDescent="0.25">
      <c r="A2165">
        <v>85190821</v>
      </c>
      <c r="B2165" s="1">
        <v>42572</v>
      </c>
      <c r="C2165" t="s">
        <v>11</v>
      </c>
      <c r="D2165" t="s">
        <v>21</v>
      </c>
      <c r="E2165">
        <v>1</v>
      </c>
      <c r="F2165">
        <v>0.9</v>
      </c>
      <c r="G2165" t="s">
        <v>149</v>
      </c>
      <c r="H2165">
        <v>1</v>
      </c>
      <c r="I2165">
        <v>1</v>
      </c>
      <c r="J2165" t="s">
        <v>18</v>
      </c>
      <c r="K2165" s="36" t="s">
        <v>149</v>
      </c>
    </row>
    <row r="2166" spans="1:11" x14ac:dyDescent="0.25">
      <c r="A2166">
        <v>274946635</v>
      </c>
      <c r="B2166" s="1">
        <v>43656</v>
      </c>
      <c r="C2166" t="s">
        <v>27</v>
      </c>
      <c r="D2166" t="s">
        <v>16</v>
      </c>
      <c r="E2166">
        <v>1</v>
      </c>
      <c r="F2166">
        <v>1</v>
      </c>
      <c r="G2166" t="s">
        <v>149</v>
      </c>
      <c r="H2166">
        <v>1</v>
      </c>
      <c r="I2166">
        <v>2</v>
      </c>
      <c r="J2166" t="s">
        <v>14</v>
      </c>
      <c r="K2166" s="36" t="s">
        <v>149</v>
      </c>
    </row>
    <row r="2167" spans="1:11" x14ac:dyDescent="0.25">
      <c r="A2167">
        <v>280080724</v>
      </c>
      <c r="B2167" s="1">
        <v>43674</v>
      </c>
      <c r="C2167" t="s">
        <v>11</v>
      </c>
      <c r="D2167" t="s">
        <v>17</v>
      </c>
      <c r="E2167">
        <v>1</v>
      </c>
      <c r="F2167">
        <v>0.73</v>
      </c>
      <c r="G2167" t="s">
        <v>148</v>
      </c>
      <c r="H2167">
        <v>1</v>
      </c>
      <c r="I2167">
        <v>6</v>
      </c>
      <c r="J2167" t="s">
        <v>22</v>
      </c>
      <c r="K2167" s="36" t="s">
        <v>149</v>
      </c>
    </row>
    <row r="2168" spans="1:11" x14ac:dyDescent="0.25">
      <c r="A2168">
        <v>68703009</v>
      </c>
      <c r="B2168" s="1">
        <v>42484</v>
      </c>
      <c r="C2168" t="s">
        <v>11</v>
      </c>
      <c r="D2168" t="s">
        <v>16</v>
      </c>
      <c r="E2168">
        <v>1</v>
      </c>
      <c r="F2168">
        <v>0.92</v>
      </c>
      <c r="G2168" t="s">
        <v>149</v>
      </c>
      <c r="H2168">
        <v>3</v>
      </c>
      <c r="I2168">
        <v>4</v>
      </c>
      <c r="J2168" t="s">
        <v>14</v>
      </c>
      <c r="K2168" s="36" t="s">
        <v>149</v>
      </c>
    </row>
    <row r="2169" spans="1:11" x14ac:dyDescent="0.25">
      <c r="A2169">
        <v>234147711</v>
      </c>
      <c r="B2169" s="1">
        <v>43468</v>
      </c>
      <c r="C2169" t="s">
        <v>11</v>
      </c>
      <c r="D2169" t="s">
        <v>17</v>
      </c>
      <c r="E2169">
        <v>1</v>
      </c>
      <c r="F2169">
        <v>0.93</v>
      </c>
      <c r="G2169" t="s">
        <v>148</v>
      </c>
      <c r="H2169">
        <v>2</v>
      </c>
      <c r="I2169">
        <v>2</v>
      </c>
      <c r="J2169" t="s">
        <v>14</v>
      </c>
      <c r="K2169" s="36" t="s">
        <v>149</v>
      </c>
    </row>
    <row r="2170" spans="1:11" x14ac:dyDescent="0.25">
      <c r="A2170">
        <v>14459107</v>
      </c>
      <c r="B2170" s="1">
        <v>41748</v>
      </c>
      <c r="C2170" t="s">
        <v>11</v>
      </c>
      <c r="D2170" t="s">
        <v>16</v>
      </c>
      <c r="E2170">
        <v>1</v>
      </c>
      <c r="F2170">
        <v>1</v>
      </c>
      <c r="G2170" t="s">
        <v>148</v>
      </c>
      <c r="H2170">
        <v>4</v>
      </c>
      <c r="I2170">
        <v>6</v>
      </c>
      <c r="J2170" t="s">
        <v>14</v>
      </c>
      <c r="K2170" s="36" t="s">
        <v>149</v>
      </c>
    </row>
    <row r="2171" spans="1:11" x14ac:dyDescent="0.25">
      <c r="A2171">
        <v>74252667</v>
      </c>
      <c r="B2171" s="1">
        <v>42517</v>
      </c>
      <c r="C2171" t="s">
        <v>11</v>
      </c>
      <c r="D2171" t="s">
        <v>17</v>
      </c>
      <c r="E2171">
        <v>1</v>
      </c>
      <c r="F2171">
        <v>0.83</v>
      </c>
      <c r="G2171" t="s">
        <v>148</v>
      </c>
      <c r="H2171">
        <v>1</v>
      </c>
      <c r="I2171">
        <v>1</v>
      </c>
      <c r="J2171" t="s">
        <v>18</v>
      </c>
      <c r="K2171" s="36" t="s">
        <v>149</v>
      </c>
    </row>
    <row r="2172" spans="1:11" x14ac:dyDescent="0.25">
      <c r="A2172">
        <v>206127384</v>
      </c>
      <c r="B2172" s="1">
        <v>43311</v>
      </c>
      <c r="C2172" t="s">
        <v>11</v>
      </c>
      <c r="D2172" t="s">
        <v>16</v>
      </c>
      <c r="E2172">
        <v>1</v>
      </c>
      <c r="F2172">
        <v>0.99</v>
      </c>
      <c r="G2172" t="s">
        <v>149</v>
      </c>
      <c r="H2172">
        <v>3</v>
      </c>
      <c r="I2172">
        <v>4</v>
      </c>
      <c r="J2172" t="s">
        <v>14</v>
      </c>
      <c r="K2172" s="36" t="s">
        <v>149</v>
      </c>
    </row>
    <row r="2173" spans="1:11" x14ac:dyDescent="0.25">
      <c r="A2173">
        <v>284919826</v>
      </c>
      <c r="B2173" s="1">
        <v>43689</v>
      </c>
      <c r="C2173" t="s">
        <v>11</v>
      </c>
      <c r="D2173" t="s">
        <v>16</v>
      </c>
      <c r="E2173">
        <v>1</v>
      </c>
      <c r="F2173">
        <v>0.81</v>
      </c>
      <c r="G2173" t="s">
        <v>149</v>
      </c>
      <c r="H2173">
        <v>3</v>
      </c>
      <c r="I2173">
        <v>4</v>
      </c>
      <c r="J2173" t="s">
        <v>14</v>
      </c>
      <c r="K2173" s="36" t="s">
        <v>149</v>
      </c>
    </row>
    <row r="2174" spans="1:11" x14ac:dyDescent="0.25">
      <c r="A2174">
        <v>6980598</v>
      </c>
      <c r="B2174" s="1">
        <v>41443</v>
      </c>
      <c r="C2174" t="s">
        <v>33</v>
      </c>
      <c r="D2174" t="s">
        <v>16</v>
      </c>
      <c r="E2174">
        <v>0.93</v>
      </c>
      <c r="F2174">
        <v>1</v>
      </c>
      <c r="G2174" t="s">
        <v>148</v>
      </c>
      <c r="H2174">
        <v>4</v>
      </c>
      <c r="I2174">
        <v>8</v>
      </c>
      <c r="J2174" t="s">
        <v>14</v>
      </c>
      <c r="K2174" s="36" t="s">
        <v>149</v>
      </c>
    </row>
    <row r="2175" spans="1:11" x14ac:dyDescent="0.25">
      <c r="A2175">
        <v>285039143</v>
      </c>
      <c r="B2175" s="1">
        <v>43689</v>
      </c>
      <c r="C2175" t="s">
        <v>11</v>
      </c>
      <c r="D2175" t="s">
        <v>16</v>
      </c>
      <c r="E2175">
        <v>1</v>
      </c>
      <c r="F2175">
        <v>0.85</v>
      </c>
      <c r="G2175" t="s">
        <v>149</v>
      </c>
      <c r="H2175">
        <v>1</v>
      </c>
      <c r="I2175">
        <v>1</v>
      </c>
      <c r="J2175" t="s">
        <v>14</v>
      </c>
      <c r="K2175" s="36" t="s">
        <v>149</v>
      </c>
    </row>
    <row r="2176" spans="1:11" x14ac:dyDescent="0.25">
      <c r="A2176">
        <v>9949909</v>
      </c>
      <c r="B2176" s="1">
        <v>41589</v>
      </c>
      <c r="C2176" t="s">
        <v>11</v>
      </c>
      <c r="D2176" t="s">
        <v>16</v>
      </c>
      <c r="E2176">
        <v>1</v>
      </c>
      <c r="F2176">
        <v>0.77</v>
      </c>
      <c r="G2176" t="s">
        <v>148</v>
      </c>
      <c r="H2176">
        <v>2</v>
      </c>
      <c r="I2176">
        <v>2</v>
      </c>
      <c r="J2176" t="s">
        <v>14</v>
      </c>
      <c r="K2176" s="36" t="s">
        <v>149</v>
      </c>
    </row>
    <row r="2177" spans="1:11" x14ac:dyDescent="0.25">
      <c r="A2177">
        <v>279137902</v>
      </c>
      <c r="B2177" s="1">
        <v>43671</v>
      </c>
      <c r="C2177" t="s">
        <v>11</v>
      </c>
      <c r="D2177" t="s">
        <v>17</v>
      </c>
      <c r="E2177">
        <v>1</v>
      </c>
      <c r="F2177">
        <v>0.45</v>
      </c>
      <c r="G2177" t="s">
        <v>148</v>
      </c>
      <c r="H2177">
        <v>1</v>
      </c>
      <c r="I2177">
        <v>1</v>
      </c>
      <c r="J2177" t="s">
        <v>14</v>
      </c>
      <c r="K2177" s="36" t="s">
        <v>149</v>
      </c>
    </row>
    <row r="2178" spans="1:11" x14ac:dyDescent="0.25">
      <c r="A2178">
        <v>285620200</v>
      </c>
      <c r="B2178" s="1">
        <v>43691</v>
      </c>
      <c r="C2178" t="s">
        <v>11</v>
      </c>
      <c r="D2178" t="s">
        <v>12</v>
      </c>
      <c r="F2178">
        <v>1</v>
      </c>
      <c r="G2178" t="s">
        <v>148</v>
      </c>
      <c r="H2178">
        <v>1</v>
      </c>
      <c r="I2178">
        <v>1</v>
      </c>
      <c r="J2178" t="s">
        <v>14</v>
      </c>
      <c r="K2178" s="36" t="s">
        <v>149</v>
      </c>
    </row>
    <row r="2179" spans="1:11" x14ac:dyDescent="0.25">
      <c r="A2179">
        <v>264705299</v>
      </c>
      <c r="B2179" s="1">
        <v>43613</v>
      </c>
      <c r="C2179" t="s">
        <v>27</v>
      </c>
      <c r="D2179" t="s">
        <v>17</v>
      </c>
      <c r="E2179">
        <v>1</v>
      </c>
      <c r="F2179">
        <v>0.46</v>
      </c>
      <c r="G2179" t="s">
        <v>149</v>
      </c>
      <c r="H2179">
        <v>1</v>
      </c>
      <c r="I2179">
        <v>1</v>
      </c>
      <c r="J2179" t="s">
        <v>18</v>
      </c>
      <c r="K2179" s="36" t="s">
        <v>149</v>
      </c>
    </row>
    <row r="2180" spans="1:11" x14ac:dyDescent="0.25">
      <c r="A2180">
        <v>285011435</v>
      </c>
      <c r="B2180" s="1">
        <v>43689</v>
      </c>
      <c r="C2180" t="s">
        <v>11</v>
      </c>
      <c r="D2180" t="s">
        <v>12</v>
      </c>
      <c r="F2180">
        <v>1</v>
      </c>
      <c r="G2180" t="s">
        <v>148</v>
      </c>
      <c r="H2180">
        <v>4</v>
      </c>
      <c r="I2180">
        <v>4</v>
      </c>
      <c r="J2180" t="s">
        <v>14</v>
      </c>
      <c r="K2180" s="36" t="s">
        <v>149</v>
      </c>
    </row>
    <row r="2181" spans="1:11" x14ac:dyDescent="0.25">
      <c r="A2181">
        <v>274578693</v>
      </c>
      <c r="B2181" s="1">
        <v>43654</v>
      </c>
      <c r="C2181" t="s">
        <v>11</v>
      </c>
      <c r="D2181" t="s">
        <v>16</v>
      </c>
      <c r="E2181">
        <v>1</v>
      </c>
      <c r="F2181">
        <v>0.98</v>
      </c>
      <c r="G2181" t="s">
        <v>148</v>
      </c>
      <c r="H2181">
        <v>1</v>
      </c>
      <c r="I2181">
        <v>2</v>
      </c>
      <c r="J2181" t="s">
        <v>14</v>
      </c>
      <c r="K2181" s="36" t="s">
        <v>149</v>
      </c>
    </row>
    <row r="2182" spans="1:11" x14ac:dyDescent="0.25">
      <c r="A2182">
        <v>29234723</v>
      </c>
      <c r="B2182" s="1">
        <v>42075</v>
      </c>
      <c r="C2182" t="s">
        <v>11</v>
      </c>
      <c r="D2182" t="s">
        <v>16</v>
      </c>
      <c r="E2182">
        <v>1</v>
      </c>
      <c r="F2182">
        <v>1</v>
      </c>
      <c r="G2182" t="s">
        <v>149</v>
      </c>
      <c r="H2182">
        <v>2</v>
      </c>
      <c r="I2182">
        <v>2</v>
      </c>
      <c r="J2182" t="s">
        <v>22</v>
      </c>
      <c r="K2182" s="36" t="s">
        <v>149</v>
      </c>
    </row>
    <row r="2183" spans="1:11" x14ac:dyDescent="0.25">
      <c r="A2183">
        <v>17598912</v>
      </c>
      <c r="B2183" s="1">
        <v>41823</v>
      </c>
      <c r="C2183" t="s">
        <v>11</v>
      </c>
      <c r="D2183" t="s">
        <v>20</v>
      </c>
      <c r="E2183">
        <v>0.2</v>
      </c>
      <c r="F2183">
        <v>0</v>
      </c>
      <c r="G2183" t="s">
        <v>148</v>
      </c>
      <c r="H2183">
        <v>2</v>
      </c>
      <c r="I2183">
        <v>2</v>
      </c>
      <c r="J2183" t="s">
        <v>14</v>
      </c>
      <c r="K2183" s="36" t="s">
        <v>149</v>
      </c>
    </row>
    <row r="2184" spans="1:11" x14ac:dyDescent="0.25">
      <c r="A2184">
        <v>97668527</v>
      </c>
      <c r="B2184" s="1">
        <v>42645</v>
      </c>
      <c r="C2184" t="s">
        <v>11</v>
      </c>
      <c r="D2184" t="s">
        <v>16</v>
      </c>
      <c r="E2184">
        <v>1</v>
      </c>
      <c r="F2184">
        <v>0.93</v>
      </c>
      <c r="G2184" t="s">
        <v>149</v>
      </c>
      <c r="H2184">
        <v>1</v>
      </c>
      <c r="I2184">
        <v>2</v>
      </c>
      <c r="J2184" t="s">
        <v>14</v>
      </c>
      <c r="K2184" s="36" t="s">
        <v>149</v>
      </c>
    </row>
    <row r="2185" spans="1:11" x14ac:dyDescent="0.25">
      <c r="A2185">
        <v>288615792</v>
      </c>
      <c r="B2185" s="1">
        <v>43701</v>
      </c>
      <c r="C2185" t="s">
        <v>11</v>
      </c>
      <c r="D2185" t="s">
        <v>16</v>
      </c>
      <c r="E2185">
        <v>1</v>
      </c>
      <c r="F2185">
        <v>1</v>
      </c>
      <c r="G2185" t="s">
        <v>149</v>
      </c>
      <c r="H2185">
        <v>1</v>
      </c>
      <c r="I2185">
        <v>1</v>
      </c>
      <c r="J2185" t="s">
        <v>14</v>
      </c>
      <c r="K2185" s="36" t="s">
        <v>149</v>
      </c>
    </row>
    <row r="2186" spans="1:11" x14ac:dyDescent="0.25">
      <c r="A2186">
        <v>267403694</v>
      </c>
      <c r="B2186" s="1">
        <v>43625</v>
      </c>
      <c r="C2186" t="s">
        <v>27</v>
      </c>
      <c r="D2186" t="s">
        <v>12</v>
      </c>
      <c r="G2186" t="s">
        <v>148</v>
      </c>
      <c r="H2186">
        <v>2</v>
      </c>
      <c r="I2186">
        <v>2</v>
      </c>
      <c r="J2186" t="s">
        <v>14</v>
      </c>
      <c r="K2186" s="36" t="s">
        <v>148</v>
      </c>
    </row>
    <row r="2187" spans="1:11" x14ac:dyDescent="0.25">
      <c r="A2187">
        <v>23291826</v>
      </c>
      <c r="B2187" s="1">
        <v>41946</v>
      </c>
      <c r="C2187" t="s">
        <v>11</v>
      </c>
      <c r="D2187" t="s">
        <v>21</v>
      </c>
      <c r="E2187">
        <v>0.78</v>
      </c>
      <c r="F2187">
        <v>0.17</v>
      </c>
      <c r="G2187" t="s">
        <v>148</v>
      </c>
      <c r="H2187">
        <v>1</v>
      </c>
      <c r="I2187">
        <v>1</v>
      </c>
      <c r="J2187" t="s">
        <v>14</v>
      </c>
      <c r="K2187" s="36" t="s">
        <v>149</v>
      </c>
    </row>
    <row r="2188" spans="1:11" x14ac:dyDescent="0.25">
      <c r="A2188">
        <v>18041447</v>
      </c>
      <c r="B2188" s="1">
        <v>41833</v>
      </c>
      <c r="C2188" t="s">
        <v>19</v>
      </c>
      <c r="D2188" t="s">
        <v>17</v>
      </c>
      <c r="E2188">
        <v>1</v>
      </c>
      <c r="F2188">
        <v>0.85</v>
      </c>
      <c r="G2188" t="s">
        <v>148</v>
      </c>
      <c r="H2188">
        <v>5</v>
      </c>
      <c r="I2188">
        <v>6</v>
      </c>
      <c r="J2188" t="s">
        <v>18</v>
      </c>
      <c r="K2188" s="36" t="s">
        <v>149</v>
      </c>
    </row>
    <row r="2189" spans="1:11" x14ac:dyDescent="0.25">
      <c r="A2189">
        <v>288911165</v>
      </c>
      <c r="B2189" s="1">
        <v>43702</v>
      </c>
      <c r="C2189" t="s">
        <v>11</v>
      </c>
      <c r="D2189" t="s">
        <v>16</v>
      </c>
      <c r="E2189">
        <v>1</v>
      </c>
      <c r="F2189">
        <v>0.92</v>
      </c>
      <c r="G2189" t="s">
        <v>148</v>
      </c>
      <c r="H2189">
        <v>1</v>
      </c>
      <c r="I2189">
        <v>1</v>
      </c>
      <c r="J2189" t="s">
        <v>14</v>
      </c>
      <c r="K2189" s="36" t="s">
        <v>149</v>
      </c>
    </row>
    <row r="2190" spans="1:11" x14ac:dyDescent="0.25">
      <c r="A2190">
        <v>17370230</v>
      </c>
      <c r="B2190" s="1">
        <v>41818</v>
      </c>
      <c r="C2190" t="s">
        <v>11</v>
      </c>
      <c r="D2190" t="s">
        <v>16</v>
      </c>
      <c r="E2190">
        <v>1</v>
      </c>
      <c r="F2190">
        <v>1</v>
      </c>
      <c r="G2190" t="s">
        <v>148</v>
      </c>
      <c r="H2190">
        <v>3</v>
      </c>
      <c r="I2190">
        <v>5</v>
      </c>
      <c r="J2190" t="s">
        <v>14</v>
      </c>
      <c r="K2190" s="36" t="s">
        <v>149</v>
      </c>
    </row>
    <row r="2191" spans="1:11" x14ac:dyDescent="0.25">
      <c r="A2191">
        <v>282731067</v>
      </c>
      <c r="B2191" s="1">
        <v>43682</v>
      </c>
      <c r="C2191" t="s">
        <v>11</v>
      </c>
      <c r="D2191" t="s">
        <v>16</v>
      </c>
      <c r="E2191">
        <v>1</v>
      </c>
      <c r="F2191">
        <v>1</v>
      </c>
      <c r="G2191" t="s">
        <v>148</v>
      </c>
      <c r="H2191">
        <v>1</v>
      </c>
      <c r="I2191">
        <v>1</v>
      </c>
      <c r="J2191" t="s">
        <v>14</v>
      </c>
      <c r="K2191" s="36" t="s">
        <v>149</v>
      </c>
    </row>
    <row r="2192" spans="1:11" x14ac:dyDescent="0.25">
      <c r="A2192">
        <v>282808265</v>
      </c>
      <c r="B2192" s="1">
        <v>43682</v>
      </c>
      <c r="C2192" t="s">
        <v>27</v>
      </c>
      <c r="D2192" t="s">
        <v>21</v>
      </c>
      <c r="E2192">
        <v>1</v>
      </c>
      <c r="F2192">
        <v>1</v>
      </c>
      <c r="G2192" t="s">
        <v>149</v>
      </c>
      <c r="H2192">
        <v>1</v>
      </c>
      <c r="I2192">
        <v>1</v>
      </c>
      <c r="J2192" t="s">
        <v>14</v>
      </c>
      <c r="K2192" s="36" t="s">
        <v>149</v>
      </c>
    </row>
    <row r="2193" spans="1:11" x14ac:dyDescent="0.25">
      <c r="A2193">
        <v>289039110</v>
      </c>
      <c r="B2193" s="1">
        <v>43703</v>
      </c>
      <c r="C2193" t="s">
        <v>27</v>
      </c>
      <c r="D2193" t="s">
        <v>16</v>
      </c>
      <c r="E2193">
        <v>1</v>
      </c>
      <c r="F2193">
        <v>0.98</v>
      </c>
      <c r="G2193" t="s">
        <v>148</v>
      </c>
      <c r="H2193">
        <v>1</v>
      </c>
      <c r="I2193">
        <v>1</v>
      </c>
      <c r="J2193" t="s">
        <v>18</v>
      </c>
      <c r="K2193" s="36" t="s">
        <v>149</v>
      </c>
    </row>
    <row r="2194" spans="1:11" x14ac:dyDescent="0.25">
      <c r="A2194">
        <v>57575116</v>
      </c>
      <c r="B2194" s="1">
        <v>42405</v>
      </c>
      <c r="C2194" t="s">
        <v>27</v>
      </c>
      <c r="D2194" t="s">
        <v>12</v>
      </c>
      <c r="F2194">
        <v>1</v>
      </c>
      <c r="G2194" t="s">
        <v>148</v>
      </c>
      <c r="H2194">
        <v>2</v>
      </c>
      <c r="I2194">
        <v>2</v>
      </c>
      <c r="J2194" t="s">
        <v>14</v>
      </c>
      <c r="K2194" s="36" t="s">
        <v>149</v>
      </c>
    </row>
    <row r="2195" spans="1:11" x14ac:dyDescent="0.25">
      <c r="A2195">
        <v>289110968</v>
      </c>
      <c r="B2195" s="1">
        <v>43703</v>
      </c>
      <c r="C2195" t="s">
        <v>11</v>
      </c>
      <c r="D2195" t="s">
        <v>12</v>
      </c>
      <c r="F2195">
        <v>1</v>
      </c>
      <c r="G2195" t="s">
        <v>149</v>
      </c>
      <c r="H2195">
        <v>1</v>
      </c>
      <c r="I2195">
        <v>2</v>
      </c>
      <c r="J2195" t="s">
        <v>18</v>
      </c>
      <c r="K2195" s="36" t="s">
        <v>149</v>
      </c>
    </row>
    <row r="2196" spans="1:11" x14ac:dyDescent="0.25">
      <c r="A2196">
        <v>201896956</v>
      </c>
      <c r="B2196" s="1">
        <v>43293</v>
      </c>
      <c r="C2196" t="s">
        <v>32</v>
      </c>
      <c r="D2196" t="s">
        <v>16</v>
      </c>
      <c r="E2196">
        <v>0.99</v>
      </c>
      <c r="F2196">
        <v>1</v>
      </c>
      <c r="G2196" t="s">
        <v>148</v>
      </c>
      <c r="H2196">
        <v>3</v>
      </c>
      <c r="I2196">
        <v>4</v>
      </c>
      <c r="J2196" t="s">
        <v>14</v>
      </c>
      <c r="K2196" s="36" t="s">
        <v>149</v>
      </c>
    </row>
    <row r="2197" spans="1:11" x14ac:dyDescent="0.25">
      <c r="A2197">
        <v>295113170</v>
      </c>
      <c r="B2197" s="1">
        <v>43723</v>
      </c>
      <c r="C2197" t="s">
        <v>11</v>
      </c>
      <c r="D2197" t="s">
        <v>16</v>
      </c>
      <c r="E2197">
        <v>1</v>
      </c>
      <c r="F2197">
        <v>0.96</v>
      </c>
      <c r="G2197" t="s">
        <v>149</v>
      </c>
      <c r="H2197">
        <v>1</v>
      </c>
      <c r="I2197">
        <v>1</v>
      </c>
      <c r="J2197" t="s">
        <v>14</v>
      </c>
      <c r="K2197" s="36" t="s">
        <v>149</v>
      </c>
    </row>
    <row r="2198" spans="1:11" x14ac:dyDescent="0.25">
      <c r="A2198">
        <v>295168052</v>
      </c>
      <c r="B2198" s="1">
        <v>43723</v>
      </c>
      <c r="C2198" t="s">
        <v>27</v>
      </c>
      <c r="D2198" t="s">
        <v>17</v>
      </c>
      <c r="E2198">
        <v>1</v>
      </c>
      <c r="F2198">
        <v>0.54</v>
      </c>
      <c r="G2198" t="s">
        <v>149</v>
      </c>
      <c r="H2198">
        <v>1</v>
      </c>
      <c r="I2198">
        <v>1</v>
      </c>
      <c r="J2198" t="s">
        <v>14</v>
      </c>
      <c r="K2198" s="36" t="s">
        <v>149</v>
      </c>
    </row>
    <row r="2199" spans="1:11" x14ac:dyDescent="0.25">
      <c r="A2199">
        <v>179768981</v>
      </c>
      <c r="B2199" s="1">
        <v>43180</v>
      </c>
      <c r="C2199" t="s">
        <v>11</v>
      </c>
      <c r="D2199" t="s">
        <v>16</v>
      </c>
      <c r="E2199">
        <v>1</v>
      </c>
      <c r="F2199">
        <v>0.99</v>
      </c>
      <c r="G2199" t="s">
        <v>149</v>
      </c>
      <c r="H2199">
        <v>1</v>
      </c>
      <c r="I2199">
        <v>1</v>
      </c>
      <c r="J2199" t="s">
        <v>14</v>
      </c>
      <c r="K2199" s="36" t="s">
        <v>149</v>
      </c>
    </row>
    <row r="2200" spans="1:11" x14ac:dyDescent="0.25">
      <c r="A2200">
        <v>265160844</v>
      </c>
      <c r="B2200" s="1">
        <v>43615</v>
      </c>
      <c r="C2200" t="s">
        <v>27</v>
      </c>
      <c r="D2200" t="s">
        <v>21</v>
      </c>
      <c r="E2200">
        <v>0.9</v>
      </c>
      <c r="F2200">
        <v>1</v>
      </c>
      <c r="G2200" t="s">
        <v>149</v>
      </c>
      <c r="H2200">
        <v>1</v>
      </c>
      <c r="I2200">
        <v>1</v>
      </c>
      <c r="J2200" t="s">
        <v>14</v>
      </c>
      <c r="K2200" s="36" t="s">
        <v>149</v>
      </c>
    </row>
    <row r="2201" spans="1:11" x14ac:dyDescent="0.25">
      <c r="A2201">
        <v>272399280</v>
      </c>
      <c r="B2201" s="1">
        <v>43646</v>
      </c>
      <c r="C2201" t="s">
        <v>11</v>
      </c>
      <c r="D2201" t="s">
        <v>17</v>
      </c>
      <c r="E2201">
        <v>1</v>
      </c>
      <c r="F2201">
        <v>0.99</v>
      </c>
      <c r="G2201" t="s">
        <v>149</v>
      </c>
      <c r="H2201">
        <v>1</v>
      </c>
      <c r="I2201">
        <v>1</v>
      </c>
      <c r="J2201" t="s">
        <v>14</v>
      </c>
      <c r="K2201" s="36" t="s">
        <v>149</v>
      </c>
    </row>
    <row r="2202" spans="1:11" x14ac:dyDescent="0.25">
      <c r="A2202">
        <v>4006696</v>
      </c>
      <c r="B2202" s="1">
        <v>41211</v>
      </c>
      <c r="C2202" t="s">
        <v>11</v>
      </c>
      <c r="D2202" t="s">
        <v>17</v>
      </c>
      <c r="E2202">
        <v>1</v>
      </c>
      <c r="F2202">
        <v>1</v>
      </c>
      <c r="G2202" t="s">
        <v>149</v>
      </c>
      <c r="H2202">
        <v>1</v>
      </c>
      <c r="I2202">
        <v>1</v>
      </c>
      <c r="J2202" t="s">
        <v>18</v>
      </c>
      <c r="K2202" s="36" t="s">
        <v>149</v>
      </c>
    </row>
    <row r="2203" spans="1:11" x14ac:dyDescent="0.25">
      <c r="A2203">
        <v>294229909</v>
      </c>
      <c r="B2203" s="1">
        <v>43720</v>
      </c>
      <c r="C2203" t="s">
        <v>11</v>
      </c>
      <c r="D2203" t="s">
        <v>20</v>
      </c>
      <c r="E2203">
        <v>0.2</v>
      </c>
      <c r="F2203">
        <v>0.17</v>
      </c>
      <c r="G2203" t="s">
        <v>148</v>
      </c>
      <c r="H2203">
        <v>9</v>
      </c>
      <c r="I2203">
        <v>10</v>
      </c>
      <c r="J2203" t="s">
        <v>18</v>
      </c>
      <c r="K2203" s="36" t="s">
        <v>149</v>
      </c>
    </row>
    <row r="2204" spans="1:11" x14ac:dyDescent="0.25">
      <c r="A2204">
        <v>295355285</v>
      </c>
      <c r="B2204" s="1">
        <v>43724</v>
      </c>
      <c r="C2204" t="s">
        <v>27</v>
      </c>
      <c r="D2204" t="s">
        <v>16</v>
      </c>
      <c r="E2204">
        <v>1</v>
      </c>
      <c r="F2204">
        <v>1</v>
      </c>
      <c r="G2204" t="s">
        <v>148</v>
      </c>
      <c r="H2204">
        <v>2</v>
      </c>
      <c r="I2204">
        <v>2</v>
      </c>
      <c r="J2204" t="s">
        <v>14</v>
      </c>
      <c r="K2204" s="36" t="s">
        <v>149</v>
      </c>
    </row>
    <row r="2205" spans="1:11" x14ac:dyDescent="0.25">
      <c r="A2205">
        <v>290736825</v>
      </c>
      <c r="B2205" s="1">
        <v>43709</v>
      </c>
      <c r="C2205" t="s">
        <v>11</v>
      </c>
      <c r="D2205" t="s">
        <v>12</v>
      </c>
      <c r="F2205">
        <v>1</v>
      </c>
      <c r="G2205" t="s">
        <v>148</v>
      </c>
      <c r="H2205">
        <v>1</v>
      </c>
      <c r="I2205">
        <v>1</v>
      </c>
      <c r="J2205" t="s">
        <v>14</v>
      </c>
      <c r="K2205" s="36" t="s">
        <v>149</v>
      </c>
    </row>
    <row r="2206" spans="1:11" x14ac:dyDescent="0.25">
      <c r="A2206">
        <v>4346165</v>
      </c>
      <c r="B2206" s="1">
        <v>41250</v>
      </c>
      <c r="C2206" t="s">
        <v>11</v>
      </c>
      <c r="D2206" t="s">
        <v>17</v>
      </c>
      <c r="E2206">
        <v>1</v>
      </c>
      <c r="F2206">
        <v>0.77</v>
      </c>
      <c r="G2206" t="s">
        <v>149</v>
      </c>
      <c r="H2206">
        <v>1</v>
      </c>
      <c r="I2206">
        <v>4</v>
      </c>
      <c r="J2206" t="s">
        <v>14</v>
      </c>
      <c r="K2206" s="36" t="s">
        <v>149</v>
      </c>
    </row>
    <row r="2207" spans="1:11" x14ac:dyDescent="0.25">
      <c r="A2207">
        <v>22786169</v>
      </c>
      <c r="B2207" s="1">
        <v>41933</v>
      </c>
      <c r="C2207" t="s">
        <v>11</v>
      </c>
      <c r="D2207" t="s">
        <v>16</v>
      </c>
      <c r="E2207">
        <v>1</v>
      </c>
      <c r="F2207">
        <v>0.86</v>
      </c>
      <c r="G2207" t="s">
        <v>148</v>
      </c>
      <c r="H2207">
        <v>1</v>
      </c>
      <c r="I2207">
        <v>6</v>
      </c>
      <c r="J2207" t="s">
        <v>14</v>
      </c>
      <c r="K2207" s="36" t="s">
        <v>149</v>
      </c>
    </row>
    <row r="2208" spans="1:11" x14ac:dyDescent="0.25">
      <c r="A2208">
        <v>44327293</v>
      </c>
      <c r="B2208" s="1">
        <v>42263</v>
      </c>
      <c r="C2208" t="s">
        <v>11</v>
      </c>
      <c r="D2208" t="s">
        <v>16</v>
      </c>
      <c r="E2208">
        <v>1</v>
      </c>
      <c r="F2208">
        <v>1</v>
      </c>
      <c r="G2208" t="s">
        <v>148</v>
      </c>
      <c r="H2208">
        <v>3</v>
      </c>
      <c r="I2208">
        <v>3</v>
      </c>
      <c r="J2208" t="s">
        <v>22</v>
      </c>
      <c r="K2208" s="36" t="s">
        <v>149</v>
      </c>
    </row>
    <row r="2209" spans="1:11" x14ac:dyDescent="0.25">
      <c r="A2209">
        <v>291253268</v>
      </c>
      <c r="B2209" s="1">
        <v>43711</v>
      </c>
      <c r="C2209" t="s">
        <v>11</v>
      </c>
      <c r="D2209" t="s">
        <v>12</v>
      </c>
      <c r="G2209" t="s">
        <v>148</v>
      </c>
      <c r="H2209">
        <v>1</v>
      </c>
      <c r="I2209">
        <v>1</v>
      </c>
      <c r="J2209" t="s">
        <v>14</v>
      </c>
      <c r="K2209" s="36" t="s">
        <v>149</v>
      </c>
    </row>
    <row r="2210" spans="1:11" x14ac:dyDescent="0.25">
      <c r="A2210">
        <v>77856249</v>
      </c>
      <c r="B2210" s="1">
        <v>42536</v>
      </c>
      <c r="C2210" t="s">
        <v>11</v>
      </c>
      <c r="D2210" t="s">
        <v>16</v>
      </c>
      <c r="E2210">
        <v>1</v>
      </c>
      <c r="F2210">
        <v>0.95</v>
      </c>
      <c r="G2210" t="s">
        <v>148</v>
      </c>
      <c r="H2210">
        <v>1</v>
      </c>
      <c r="I2210">
        <v>1</v>
      </c>
      <c r="J2210" t="s">
        <v>14</v>
      </c>
      <c r="K2210" s="36" t="s">
        <v>149</v>
      </c>
    </row>
    <row r="2211" spans="1:11" x14ac:dyDescent="0.25">
      <c r="A2211">
        <v>6815051</v>
      </c>
      <c r="B2211" s="1">
        <v>41434</v>
      </c>
      <c r="C2211" t="s">
        <v>11</v>
      </c>
      <c r="D2211" t="s">
        <v>17</v>
      </c>
      <c r="E2211">
        <v>1</v>
      </c>
      <c r="F2211">
        <v>0.52</v>
      </c>
      <c r="G2211" t="s">
        <v>149</v>
      </c>
      <c r="H2211">
        <v>1</v>
      </c>
      <c r="I2211">
        <v>4</v>
      </c>
      <c r="J2211" t="s">
        <v>18</v>
      </c>
      <c r="K2211" s="36" t="s">
        <v>149</v>
      </c>
    </row>
    <row r="2212" spans="1:11" x14ac:dyDescent="0.25">
      <c r="A2212">
        <v>205806032</v>
      </c>
      <c r="B2212" s="1">
        <v>43309</v>
      </c>
      <c r="C2212" t="s">
        <v>11</v>
      </c>
      <c r="D2212" t="s">
        <v>12</v>
      </c>
      <c r="G2212" t="s">
        <v>148</v>
      </c>
      <c r="H2212">
        <v>1</v>
      </c>
      <c r="I2212">
        <v>1</v>
      </c>
      <c r="J2212" t="s">
        <v>14</v>
      </c>
      <c r="K2212" s="36" t="s">
        <v>149</v>
      </c>
    </row>
    <row r="2213" spans="1:11" x14ac:dyDescent="0.25">
      <c r="A2213">
        <v>1855928</v>
      </c>
      <c r="B2213" s="1">
        <v>40972</v>
      </c>
      <c r="C2213" t="s">
        <v>11</v>
      </c>
      <c r="D2213" t="s">
        <v>16</v>
      </c>
      <c r="E2213">
        <v>1</v>
      </c>
      <c r="F2213">
        <v>0.92</v>
      </c>
      <c r="G2213" t="s">
        <v>148</v>
      </c>
      <c r="H2213">
        <v>2</v>
      </c>
      <c r="I2213">
        <v>15</v>
      </c>
      <c r="J2213" t="s">
        <v>22</v>
      </c>
      <c r="K2213" s="36" t="s">
        <v>149</v>
      </c>
    </row>
    <row r="2214" spans="1:11" x14ac:dyDescent="0.25">
      <c r="A2214">
        <v>220967331</v>
      </c>
      <c r="B2214" s="1">
        <v>43389</v>
      </c>
      <c r="C2214" t="s">
        <v>11</v>
      </c>
      <c r="D2214" t="s">
        <v>12</v>
      </c>
      <c r="G2214" t="s">
        <v>148</v>
      </c>
      <c r="H2214">
        <v>5</v>
      </c>
      <c r="I2214">
        <v>5</v>
      </c>
      <c r="J2214" t="s">
        <v>14</v>
      </c>
      <c r="K2214" s="36" t="s">
        <v>149</v>
      </c>
    </row>
    <row r="2215" spans="1:11" x14ac:dyDescent="0.25">
      <c r="A2215">
        <v>20437430</v>
      </c>
      <c r="B2215" s="1">
        <v>41874</v>
      </c>
      <c r="C2215" t="s">
        <v>11</v>
      </c>
      <c r="D2215" t="s">
        <v>16</v>
      </c>
      <c r="E2215">
        <v>1</v>
      </c>
      <c r="F2215">
        <v>1</v>
      </c>
      <c r="G2215" t="s">
        <v>27</v>
      </c>
      <c r="H2215">
        <v>26</v>
      </c>
      <c r="I2215">
        <v>33</v>
      </c>
      <c r="J2215" t="s">
        <v>14</v>
      </c>
      <c r="K2215" s="36" t="s">
        <v>149</v>
      </c>
    </row>
    <row r="2216" spans="1:11" x14ac:dyDescent="0.25">
      <c r="A2216">
        <v>68806086</v>
      </c>
      <c r="B2216" s="1">
        <v>42485</v>
      </c>
      <c r="C2216" t="s">
        <v>11</v>
      </c>
      <c r="D2216" t="s">
        <v>17</v>
      </c>
      <c r="E2216">
        <v>1</v>
      </c>
      <c r="F2216">
        <v>1</v>
      </c>
      <c r="G2216" t="s">
        <v>149</v>
      </c>
      <c r="H2216">
        <v>1</v>
      </c>
      <c r="I2216">
        <v>2</v>
      </c>
      <c r="J2216" t="s">
        <v>14</v>
      </c>
      <c r="K2216" s="36" t="s">
        <v>149</v>
      </c>
    </row>
    <row r="2217" spans="1:11" x14ac:dyDescent="0.25">
      <c r="A2217">
        <v>182062359</v>
      </c>
      <c r="B2217" s="1">
        <v>43192</v>
      </c>
      <c r="C2217" t="s">
        <v>11</v>
      </c>
      <c r="D2217" t="s">
        <v>16</v>
      </c>
      <c r="E2217">
        <v>1</v>
      </c>
      <c r="F2217">
        <v>1</v>
      </c>
      <c r="G2217" t="s">
        <v>149</v>
      </c>
      <c r="H2217">
        <v>3</v>
      </c>
      <c r="I2217">
        <v>3</v>
      </c>
      <c r="J2217" t="s">
        <v>14</v>
      </c>
      <c r="K2217" s="36" t="s">
        <v>149</v>
      </c>
    </row>
    <row r="2218" spans="1:11" x14ac:dyDescent="0.25">
      <c r="A2218">
        <v>6903368</v>
      </c>
      <c r="B2218" s="1">
        <v>41438</v>
      </c>
      <c r="C2218" t="s">
        <v>11</v>
      </c>
      <c r="D2218" t="s">
        <v>16</v>
      </c>
      <c r="E2218">
        <v>0.91</v>
      </c>
      <c r="F2218">
        <v>0.94</v>
      </c>
      <c r="G2218" t="s">
        <v>148</v>
      </c>
      <c r="H2218">
        <v>8</v>
      </c>
      <c r="I2218">
        <v>19</v>
      </c>
      <c r="J2218" t="s">
        <v>14</v>
      </c>
      <c r="K2218" s="36" t="s">
        <v>149</v>
      </c>
    </row>
    <row r="2219" spans="1:11" x14ac:dyDescent="0.25">
      <c r="A2219">
        <v>296459241</v>
      </c>
      <c r="B2219" s="1">
        <v>43728</v>
      </c>
      <c r="C2219" t="s">
        <v>27</v>
      </c>
      <c r="D2219" t="s">
        <v>21</v>
      </c>
      <c r="E2219">
        <v>0.86</v>
      </c>
      <c r="F2219">
        <v>0.27</v>
      </c>
      <c r="G2219" t="s">
        <v>148</v>
      </c>
      <c r="H2219">
        <v>2</v>
      </c>
      <c r="I2219">
        <v>2</v>
      </c>
      <c r="J2219" t="s">
        <v>14</v>
      </c>
      <c r="K2219" s="36" t="s">
        <v>149</v>
      </c>
    </row>
    <row r="2220" spans="1:11" x14ac:dyDescent="0.25">
      <c r="A2220">
        <v>89859378</v>
      </c>
      <c r="B2220" s="1">
        <v>42596</v>
      </c>
      <c r="C2220" t="s">
        <v>11</v>
      </c>
      <c r="D2220" t="s">
        <v>16</v>
      </c>
      <c r="E2220">
        <v>1</v>
      </c>
      <c r="F2220">
        <v>0.92</v>
      </c>
      <c r="G2220" t="s">
        <v>149</v>
      </c>
      <c r="H2220">
        <v>3</v>
      </c>
      <c r="I2220">
        <v>4</v>
      </c>
      <c r="J2220" t="s">
        <v>14</v>
      </c>
      <c r="K2220" s="36" t="s">
        <v>149</v>
      </c>
    </row>
    <row r="2221" spans="1:11" x14ac:dyDescent="0.25">
      <c r="A2221">
        <v>116587510</v>
      </c>
      <c r="B2221" s="1">
        <v>42781</v>
      </c>
      <c r="C2221" t="s">
        <v>11</v>
      </c>
      <c r="D2221" t="s">
        <v>16</v>
      </c>
      <c r="E2221">
        <v>1</v>
      </c>
      <c r="F2221">
        <v>0.79</v>
      </c>
      <c r="G2221" t="s">
        <v>149</v>
      </c>
      <c r="H2221">
        <v>3</v>
      </c>
      <c r="I2221">
        <v>3</v>
      </c>
      <c r="J2221" t="s">
        <v>14</v>
      </c>
      <c r="K2221" s="36" t="s">
        <v>149</v>
      </c>
    </row>
    <row r="2222" spans="1:11" x14ac:dyDescent="0.25">
      <c r="A2222">
        <v>194341278</v>
      </c>
      <c r="B2222" s="1">
        <v>43259</v>
      </c>
      <c r="C2222" t="s">
        <v>11</v>
      </c>
      <c r="D2222" t="s">
        <v>16</v>
      </c>
      <c r="E2222">
        <v>1</v>
      </c>
      <c r="F2222">
        <v>0.96</v>
      </c>
      <c r="G2222" t="s">
        <v>149</v>
      </c>
      <c r="H2222">
        <v>1</v>
      </c>
      <c r="I2222">
        <v>1</v>
      </c>
      <c r="J2222" t="s">
        <v>14</v>
      </c>
      <c r="K2222" s="36" t="s">
        <v>149</v>
      </c>
    </row>
    <row r="2223" spans="1:11" x14ac:dyDescent="0.25">
      <c r="A2223">
        <v>164769961</v>
      </c>
      <c r="B2223" s="1">
        <v>43098</v>
      </c>
      <c r="C2223" t="s">
        <v>11</v>
      </c>
      <c r="D2223" t="s">
        <v>20</v>
      </c>
      <c r="E2223">
        <v>0.17</v>
      </c>
      <c r="F2223">
        <v>0</v>
      </c>
      <c r="G2223" t="s">
        <v>148</v>
      </c>
      <c r="H2223">
        <v>1</v>
      </c>
      <c r="I2223">
        <v>1</v>
      </c>
      <c r="J2223" t="s">
        <v>14</v>
      </c>
      <c r="K2223" s="36" t="s">
        <v>149</v>
      </c>
    </row>
    <row r="2224" spans="1:11" x14ac:dyDescent="0.25">
      <c r="A2224">
        <v>67000475</v>
      </c>
      <c r="B2224" s="1">
        <v>42473</v>
      </c>
      <c r="C2224" t="s">
        <v>11</v>
      </c>
      <c r="D2224" t="s">
        <v>16</v>
      </c>
      <c r="E2224">
        <v>1</v>
      </c>
      <c r="F2224">
        <v>1</v>
      </c>
      <c r="G2224" t="s">
        <v>148</v>
      </c>
      <c r="H2224">
        <v>13</v>
      </c>
      <c r="I2224">
        <v>16</v>
      </c>
      <c r="J2224" t="s">
        <v>18</v>
      </c>
      <c r="K2224" s="36" t="s">
        <v>149</v>
      </c>
    </row>
    <row r="2225" spans="1:11" x14ac:dyDescent="0.25">
      <c r="A2225">
        <v>296804547</v>
      </c>
      <c r="B2225" s="1">
        <v>43729</v>
      </c>
      <c r="C2225" t="s">
        <v>27</v>
      </c>
      <c r="D2225" t="s">
        <v>16</v>
      </c>
      <c r="E2225">
        <v>1</v>
      </c>
      <c r="F2225">
        <v>1</v>
      </c>
      <c r="G2225" t="s">
        <v>148</v>
      </c>
      <c r="H2225">
        <v>1</v>
      </c>
      <c r="I2225">
        <v>3</v>
      </c>
      <c r="J2225" t="s">
        <v>14</v>
      </c>
      <c r="K2225" s="36" t="s">
        <v>149</v>
      </c>
    </row>
    <row r="2226" spans="1:11" x14ac:dyDescent="0.25">
      <c r="A2226">
        <v>296892904</v>
      </c>
      <c r="B2226" s="1">
        <v>43730</v>
      </c>
      <c r="C2226" t="s">
        <v>11</v>
      </c>
      <c r="D2226" t="s">
        <v>16</v>
      </c>
      <c r="E2226">
        <v>1</v>
      </c>
      <c r="F2226">
        <v>0.85</v>
      </c>
      <c r="G2226" t="s">
        <v>149</v>
      </c>
      <c r="H2226">
        <v>4</v>
      </c>
      <c r="I2226">
        <v>5</v>
      </c>
      <c r="J2226" t="s">
        <v>14</v>
      </c>
      <c r="K2226" s="36" t="s">
        <v>149</v>
      </c>
    </row>
    <row r="2227" spans="1:11" x14ac:dyDescent="0.25">
      <c r="A2227">
        <v>4817785</v>
      </c>
      <c r="B2227" s="1">
        <v>41297</v>
      </c>
      <c r="C2227" t="s">
        <v>11</v>
      </c>
      <c r="D2227" t="s">
        <v>16</v>
      </c>
      <c r="E2227">
        <v>0.9</v>
      </c>
      <c r="F2227">
        <v>1</v>
      </c>
      <c r="G2227" t="s">
        <v>148</v>
      </c>
      <c r="H2227">
        <v>6</v>
      </c>
      <c r="I2227">
        <v>9</v>
      </c>
      <c r="J2227" t="s">
        <v>14</v>
      </c>
      <c r="K2227" s="36" t="s">
        <v>149</v>
      </c>
    </row>
    <row r="2228" spans="1:11" x14ac:dyDescent="0.25">
      <c r="A2228">
        <v>294142032</v>
      </c>
      <c r="B2228" s="1">
        <v>43719</v>
      </c>
      <c r="C2228" t="s">
        <v>27</v>
      </c>
      <c r="D2228" t="s">
        <v>16</v>
      </c>
      <c r="E2228">
        <v>1</v>
      </c>
      <c r="F2228">
        <v>0.91</v>
      </c>
      <c r="G2228" t="s">
        <v>149</v>
      </c>
      <c r="H2228">
        <v>1</v>
      </c>
      <c r="I2228">
        <v>1</v>
      </c>
      <c r="J2228" t="s">
        <v>22</v>
      </c>
      <c r="K2228" s="36" t="s">
        <v>149</v>
      </c>
    </row>
    <row r="2229" spans="1:11" x14ac:dyDescent="0.25">
      <c r="A2229">
        <v>296318127</v>
      </c>
      <c r="B2229" s="1">
        <v>43727</v>
      </c>
      <c r="C2229" t="s">
        <v>11</v>
      </c>
      <c r="D2229" t="s">
        <v>16</v>
      </c>
      <c r="E2229">
        <v>1</v>
      </c>
      <c r="F2229">
        <v>1</v>
      </c>
      <c r="G2229" t="s">
        <v>148</v>
      </c>
      <c r="H2229">
        <v>5</v>
      </c>
      <c r="I2229">
        <v>5</v>
      </c>
      <c r="J2229" t="s">
        <v>14</v>
      </c>
      <c r="K2229" s="36" t="s">
        <v>149</v>
      </c>
    </row>
    <row r="2230" spans="1:11" x14ac:dyDescent="0.25">
      <c r="A2230">
        <v>264447008</v>
      </c>
      <c r="B2230" s="1">
        <v>43612</v>
      </c>
      <c r="C2230" t="s">
        <v>27</v>
      </c>
      <c r="D2230" t="s">
        <v>16</v>
      </c>
      <c r="E2230">
        <v>1</v>
      </c>
      <c r="F2230">
        <v>1</v>
      </c>
      <c r="G2230" t="s">
        <v>149</v>
      </c>
      <c r="H2230">
        <v>3</v>
      </c>
      <c r="I2230">
        <v>3</v>
      </c>
      <c r="J2230" t="s">
        <v>14</v>
      </c>
      <c r="K2230" s="36" t="s">
        <v>149</v>
      </c>
    </row>
    <row r="2231" spans="1:11" x14ac:dyDescent="0.25">
      <c r="A2231">
        <v>20002502</v>
      </c>
      <c r="B2231" s="1">
        <v>41865</v>
      </c>
      <c r="C2231" t="s">
        <v>11</v>
      </c>
      <c r="D2231" t="s">
        <v>20</v>
      </c>
      <c r="E2231">
        <v>0</v>
      </c>
      <c r="F2231">
        <v>0</v>
      </c>
      <c r="G2231" t="s">
        <v>148</v>
      </c>
      <c r="H2231">
        <v>3</v>
      </c>
      <c r="I2231">
        <v>7</v>
      </c>
      <c r="J2231" t="s">
        <v>18</v>
      </c>
      <c r="K2231" s="36" t="s">
        <v>149</v>
      </c>
    </row>
    <row r="2232" spans="1:11" x14ac:dyDescent="0.25">
      <c r="A2232">
        <v>249472955</v>
      </c>
      <c r="B2232" s="1">
        <v>43541</v>
      </c>
      <c r="C2232" t="s">
        <v>11</v>
      </c>
      <c r="D2232" t="s">
        <v>17</v>
      </c>
      <c r="E2232">
        <v>1</v>
      </c>
      <c r="F2232">
        <v>1</v>
      </c>
      <c r="G2232" t="s">
        <v>148</v>
      </c>
      <c r="H2232">
        <v>1</v>
      </c>
      <c r="I2232">
        <v>2</v>
      </c>
      <c r="J2232" t="s">
        <v>14</v>
      </c>
      <c r="K2232" s="36" t="s">
        <v>149</v>
      </c>
    </row>
    <row r="2233" spans="1:11" x14ac:dyDescent="0.25">
      <c r="A2233">
        <v>20220572</v>
      </c>
      <c r="B2233" s="1">
        <v>42162</v>
      </c>
      <c r="C2233" t="s">
        <v>19</v>
      </c>
      <c r="D2233" t="s">
        <v>21</v>
      </c>
      <c r="E2233">
        <v>0.93</v>
      </c>
      <c r="F2233">
        <v>0.88</v>
      </c>
      <c r="G2233" t="s">
        <v>149</v>
      </c>
      <c r="H2233">
        <v>1</v>
      </c>
      <c r="I2233">
        <v>1</v>
      </c>
      <c r="J2233" t="s">
        <v>14</v>
      </c>
      <c r="K2233" s="36" t="s">
        <v>149</v>
      </c>
    </row>
    <row r="2234" spans="1:11" x14ac:dyDescent="0.25">
      <c r="A2234">
        <v>188699341</v>
      </c>
      <c r="B2234" s="1">
        <v>43229</v>
      </c>
      <c r="C2234" t="s">
        <v>11</v>
      </c>
      <c r="D2234" t="s">
        <v>16</v>
      </c>
      <c r="E2234">
        <v>1</v>
      </c>
      <c r="F2234">
        <v>0.93</v>
      </c>
      <c r="G2234" t="s">
        <v>148</v>
      </c>
      <c r="H2234">
        <v>1</v>
      </c>
      <c r="I2234">
        <v>2</v>
      </c>
      <c r="J2234" t="s">
        <v>22</v>
      </c>
      <c r="K2234" s="36" t="s">
        <v>148</v>
      </c>
    </row>
    <row r="2235" spans="1:11" x14ac:dyDescent="0.25">
      <c r="A2235">
        <v>6451631</v>
      </c>
      <c r="B2235" s="1">
        <v>41412</v>
      </c>
      <c r="C2235" t="s">
        <v>11</v>
      </c>
      <c r="D2235" t="s">
        <v>16</v>
      </c>
      <c r="E2235">
        <v>1</v>
      </c>
      <c r="F2235">
        <v>0.97</v>
      </c>
      <c r="G2235" t="s">
        <v>149</v>
      </c>
      <c r="H2235">
        <v>1</v>
      </c>
      <c r="I2235">
        <v>1</v>
      </c>
      <c r="J2235" t="s">
        <v>14</v>
      </c>
      <c r="K2235" s="36" t="s">
        <v>149</v>
      </c>
    </row>
    <row r="2236" spans="1:11" x14ac:dyDescent="0.25">
      <c r="A2236">
        <v>296659093</v>
      </c>
      <c r="B2236" s="1">
        <v>43729</v>
      </c>
      <c r="C2236" t="s">
        <v>11</v>
      </c>
      <c r="D2236" t="s">
        <v>16</v>
      </c>
      <c r="E2236">
        <v>1</v>
      </c>
      <c r="F2236">
        <v>1</v>
      </c>
      <c r="G2236" t="s">
        <v>149</v>
      </c>
      <c r="H2236">
        <v>2</v>
      </c>
      <c r="I2236">
        <v>3</v>
      </c>
      <c r="J2236" t="s">
        <v>14</v>
      </c>
      <c r="K2236" s="36" t="s">
        <v>149</v>
      </c>
    </row>
    <row r="2237" spans="1:11" x14ac:dyDescent="0.25">
      <c r="A2237">
        <v>299516607</v>
      </c>
      <c r="B2237" s="1">
        <v>43740</v>
      </c>
      <c r="C2237" t="s">
        <v>27</v>
      </c>
      <c r="D2237" t="s">
        <v>16</v>
      </c>
      <c r="E2237">
        <v>1</v>
      </c>
      <c r="F2237">
        <v>1</v>
      </c>
      <c r="G2237" t="s">
        <v>148</v>
      </c>
      <c r="H2237">
        <v>1</v>
      </c>
      <c r="I2237">
        <v>1</v>
      </c>
      <c r="J2237" t="s">
        <v>14</v>
      </c>
      <c r="K2237" s="36" t="s">
        <v>149</v>
      </c>
    </row>
    <row r="2238" spans="1:11" x14ac:dyDescent="0.25">
      <c r="A2238">
        <v>186665934</v>
      </c>
      <c r="B2238" s="1">
        <v>43217</v>
      </c>
      <c r="C2238" t="s">
        <v>11</v>
      </c>
      <c r="D2238" t="s">
        <v>16</v>
      </c>
      <c r="E2238">
        <v>0.9</v>
      </c>
      <c r="F2238">
        <v>0.9</v>
      </c>
      <c r="G2238" t="s">
        <v>148</v>
      </c>
      <c r="H2238">
        <v>2</v>
      </c>
      <c r="I2238">
        <v>2</v>
      </c>
      <c r="J2238" t="s">
        <v>14</v>
      </c>
      <c r="K2238" s="36" t="s">
        <v>149</v>
      </c>
    </row>
    <row r="2239" spans="1:11" x14ac:dyDescent="0.25">
      <c r="A2239">
        <v>300065733</v>
      </c>
      <c r="B2239" s="1">
        <v>43742</v>
      </c>
      <c r="C2239" t="s">
        <v>27</v>
      </c>
      <c r="D2239" t="s">
        <v>16</v>
      </c>
      <c r="E2239">
        <v>1</v>
      </c>
      <c r="F2239">
        <v>1</v>
      </c>
      <c r="G2239" t="s">
        <v>149</v>
      </c>
      <c r="H2239">
        <v>6</v>
      </c>
      <c r="I2239">
        <v>6</v>
      </c>
      <c r="J2239" t="s">
        <v>14</v>
      </c>
      <c r="K2239" s="36" t="s">
        <v>149</v>
      </c>
    </row>
    <row r="2240" spans="1:11" x14ac:dyDescent="0.25">
      <c r="A2240">
        <v>24663738</v>
      </c>
      <c r="B2240" s="1">
        <v>41982</v>
      </c>
      <c r="C2240" t="s">
        <v>11</v>
      </c>
      <c r="D2240" t="s">
        <v>16</v>
      </c>
      <c r="E2240">
        <v>1</v>
      </c>
      <c r="F2240">
        <v>0.18</v>
      </c>
      <c r="G2240" t="s">
        <v>148</v>
      </c>
      <c r="H2240">
        <v>3</v>
      </c>
      <c r="I2240">
        <v>4</v>
      </c>
      <c r="J2240" t="s">
        <v>14</v>
      </c>
      <c r="K2240" s="36" t="s">
        <v>149</v>
      </c>
    </row>
    <row r="2241" spans="1:11" x14ac:dyDescent="0.25">
      <c r="A2241">
        <v>300270680</v>
      </c>
      <c r="B2241" s="1">
        <v>43743</v>
      </c>
      <c r="C2241" t="s">
        <v>11</v>
      </c>
      <c r="D2241" t="s">
        <v>16</v>
      </c>
      <c r="E2241">
        <v>1</v>
      </c>
      <c r="F2241">
        <v>0.77</v>
      </c>
      <c r="G2241" t="s">
        <v>148</v>
      </c>
      <c r="H2241">
        <v>4</v>
      </c>
      <c r="I2241">
        <v>12</v>
      </c>
      <c r="J2241" t="s">
        <v>14</v>
      </c>
      <c r="K2241" s="36" t="s">
        <v>149</v>
      </c>
    </row>
    <row r="2242" spans="1:11" x14ac:dyDescent="0.25">
      <c r="A2242">
        <v>300687902</v>
      </c>
      <c r="B2242" s="1">
        <v>43745</v>
      </c>
      <c r="C2242" t="s">
        <v>11</v>
      </c>
      <c r="D2242" t="s">
        <v>16</v>
      </c>
      <c r="E2242">
        <v>1</v>
      </c>
      <c r="F2242">
        <v>0.98</v>
      </c>
      <c r="G2242" t="s">
        <v>148</v>
      </c>
      <c r="H2242">
        <v>1</v>
      </c>
      <c r="I2242">
        <v>1</v>
      </c>
      <c r="J2242" t="s">
        <v>14</v>
      </c>
      <c r="K2242" s="36" t="s">
        <v>149</v>
      </c>
    </row>
    <row r="2243" spans="1:11" x14ac:dyDescent="0.25">
      <c r="A2243">
        <v>262612878</v>
      </c>
      <c r="B2243" s="1">
        <v>43603</v>
      </c>
      <c r="C2243" t="s">
        <v>11</v>
      </c>
      <c r="D2243" t="s">
        <v>16</v>
      </c>
      <c r="E2243">
        <v>1</v>
      </c>
      <c r="F2243">
        <v>1</v>
      </c>
      <c r="G2243" t="s">
        <v>149</v>
      </c>
      <c r="H2243">
        <v>1</v>
      </c>
      <c r="I2243">
        <v>1</v>
      </c>
      <c r="J2243" t="s">
        <v>18</v>
      </c>
      <c r="K2243" s="36" t="s">
        <v>149</v>
      </c>
    </row>
    <row r="2244" spans="1:11" x14ac:dyDescent="0.25">
      <c r="A2244">
        <v>298768155</v>
      </c>
      <c r="B2244" s="1">
        <v>43737</v>
      </c>
      <c r="C2244" t="s">
        <v>27</v>
      </c>
      <c r="D2244" t="s">
        <v>16</v>
      </c>
      <c r="E2244">
        <v>1</v>
      </c>
      <c r="F2244">
        <v>0.93</v>
      </c>
      <c r="G2244" t="s">
        <v>149</v>
      </c>
      <c r="H2244">
        <v>2</v>
      </c>
      <c r="I2244">
        <v>2</v>
      </c>
      <c r="J2244" t="s">
        <v>14</v>
      </c>
      <c r="K2244" s="36" t="s">
        <v>149</v>
      </c>
    </row>
    <row r="2245" spans="1:11" x14ac:dyDescent="0.25">
      <c r="A2245">
        <v>192023080</v>
      </c>
      <c r="B2245" s="1">
        <v>43248</v>
      </c>
      <c r="C2245" t="s">
        <v>11</v>
      </c>
      <c r="D2245" t="s">
        <v>12</v>
      </c>
      <c r="F2245">
        <v>0</v>
      </c>
      <c r="G2245" t="s">
        <v>148</v>
      </c>
      <c r="H2245">
        <v>2</v>
      </c>
      <c r="I2245">
        <v>2</v>
      </c>
      <c r="J2245" t="s">
        <v>14</v>
      </c>
      <c r="K2245" s="36" t="s">
        <v>149</v>
      </c>
    </row>
    <row r="2246" spans="1:11" x14ac:dyDescent="0.25">
      <c r="A2246">
        <v>301232803</v>
      </c>
      <c r="B2246" s="1">
        <v>43747</v>
      </c>
      <c r="C2246" t="s">
        <v>11</v>
      </c>
      <c r="D2246" t="s">
        <v>21</v>
      </c>
      <c r="E2246">
        <v>0.5</v>
      </c>
      <c r="F2246">
        <v>1</v>
      </c>
      <c r="G2246" t="s">
        <v>148</v>
      </c>
      <c r="H2246">
        <v>6</v>
      </c>
      <c r="I2246">
        <v>9</v>
      </c>
      <c r="J2246" t="s">
        <v>14</v>
      </c>
      <c r="K2246" s="36" t="s">
        <v>149</v>
      </c>
    </row>
    <row r="2247" spans="1:11" x14ac:dyDescent="0.25">
      <c r="A2247">
        <v>155112571</v>
      </c>
      <c r="B2247" s="1">
        <v>43026</v>
      </c>
      <c r="C2247" t="s">
        <v>11</v>
      </c>
      <c r="D2247" t="s">
        <v>16</v>
      </c>
      <c r="E2247">
        <v>1</v>
      </c>
      <c r="F2247">
        <v>0.96</v>
      </c>
      <c r="G2247" t="s">
        <v>148</v>
      </c>
      <c r="H2247">
        <v>1</v>
      </c>
      <c r="I2247">
        <v>3</v>
      </c>
      <c r="J2247" t="s">
        <v>14</v>
      </c>
      <c r="K2247" s="36" t="s">
        <v>149</v>
      </c>
    </row>
    <row r="2248" spans="1:11" x14ac:dyDescent="0.25">
      <c r="A2248">
        <v>21694316</v>
      </c>
      <c r="B2248" s="1">
        <v>41905</v>
      </c>
      <c r="C2248" t="s">
        <v>11</v>
      </c>
      <c r="D2248" t="s">
        <v>16</v>
      </c>
      <c r="E2248">
        <v>1</v>
      </c>
      <c r="F2248">
        <v>1</v>
      </c>
      <c r="G2248" t="s">
        <v>148</v>
      </c>
      <c r="H2248">
        <v>3</v>
      </c>
      <c r="I2248">
        <v>7</v>
      </c>
      <c r="J2248" t="s">
        <v>14</v>
      </c>
      <c r="K2248" s="36" t="s">
        <v>149</v>
      </c>
    </row>
    <row r="2249" spans="1:11" x14ac:dyDescent="0.25">
      <c r="A2249">
        <v>301633340</v>
      </c>
      <c r="B2249" s="1">
        <v>43749</v>
      </c>
      <c r="C2249" t="s">
        <v>27</v>
      </c>
      <c r="D2249" t="s">
        <v>16</v>
      </c>
      <c r="E2249">
        <v>1</v>
      </c>
      <c r="F2249">
        <v>1</v>
      </c>
      <c r="G2249" t="s">
        <v>148</v>
      </c>
      <c r="H2249">
        <v>1</v>
      </c>
      <c r="I2249">
        <v>1</v>
      </c>
      <c r="J2249" t="s">
        <v>14</v>
      </c>
      <c r="K2249" s="36" t="s">
        <v>149</v>
      </c>
    </row>
    <row r="2250" spans="1:11" x14ac:dyDescent="0.25">
      <c r="A2250">
        <v>16029294</v>
      </c>
      <c r="B2250" s="1">
        <v>41786</v>
      </c>
      <c r="C2250" t="s">
        <v>11</v>
      </c>
      <c r="D2250" t="s">
        <v>16</v>
      </c>
      <c r="E2250">
        <v>0.9</v>
      </c>
      <c r="F2250">
        <v>1</v>
      </c>
      <c r="G2250" t="s">
        <v>148</v>
      </c>
      <c r="H2250">
        <v>4</v>
      </c>
      <c r="I2250">
        <v>5</v>
      </c>
      <c r="J2250" t="s">
        <v>18</v>
      </c>
      <c r="K2250" s="36" t="s">
        <v>149</v>
      </c>
    </row>
    <row r="2251" spans="1:11" x14ac:dyDescent="0.25">
      <c r="A2251">
        <v>71952267</v>
      </c>
      <c r="B2251" s="1">
        <v>42504</v>
      </c>
      <c r="C2251" t="s">
        <v>11</v>
      </c>
      <c r="D2251" t="s">
        <v>16</v>
      </c>
      <c r="E2251">
        <v>1</v>
      </c>
      <c r="F2251">
        <v>1</v>
      </c>
      <c r="G2251" t="s">
        <v>149</v>
      </c>
      <c r="H2251">
        <v>2</v>
      </c>
      <c r="I2251">
        <v>2</v>
      </c>
      <c r="J2251" t="s">
        <v>14</v>
      </c>
      <c r="K2251" s="36" t="s">
        <v>149</v>
      </c>
    </row>
    <row r="2252" spans="1:11" x14ac:dyDescent="0.25">
      <c r="A2252">
        <v>16173184</v>
      </c>
      <c r="B2252" s="1">
        <v>41789</v>
      </c>
      <c r="C2252" t="s">
        <v>11</v>
      </c>
      <c r="D2252" t="s">
        <v>16</v>
      </c>
      <c r="E2252">
        <v>1</v>
      </c>
      <c r="F2252">
        <v>1</v>
      </c>
      <c r="G2252" t="s">
        <v>148</v>
      </c>
      <c r="H2252">
        <v>1</v>
      </c>
      <c r="I2252">
        <v>2</v>
      </c>
      <c r="J2252" t="s">
        <v>14</v>
      </c>
      <c r="K2252" s="36" t="s">
        <v>149</v>
      </c>
    </row>
    <row r="2253" spans="1:11" x14ac:dyDescent="0.25">
      <c r="A2253">
        <v>121592388</v>
      </c>
      <c r="B2253" s="1">
        <v>42813</v>
      </c>
      <c r="C2253" t="s">
        <v>11</v>
      </c>
      <c r="D2253" t="s">
        <v>16</v>
      </c>
      <c r="E2253">
        <v>1</v>
      </c>
      <c r="F2253">
        <v>0</v>
      </c>
      <c r="G2253" t="s">
        <v>148</v>
      </c>
      <c r="H2253">
        <v>1</v>
      </c>
      <c r="I2253">
        <v>3</v>
      </c>
      <c r="J2253" t="s">
        <v>14</v>
      </c>
      <c r="K2253" s="36" t="s">
        <v>149</v>
      </c>
    </row>
    <row r="2254" spans="1:11" x14ac:dyDescent="0.25">
      <c r="A2254">
        <v>7952</v>
      </c>
      <c r="B2254" s="1">
        <v>39859</v>
      </c>
      <c r="C2254" t="s">
        <v>11</v>
      </c>
      <c r="D2254" t="s">
        <v>21</v>
      </c>
      <c r="E2254">
        <v>1</v>
      </c>
      <c r="F2254">
        <v>0</v>
      </c>
      <c r="G2254" t="s">
        <v>148</v>
      </c>
      <c r="H2254">
        <v>1</v>
      </c>
      <c r="I2254">
        <v>1</v>
      </c>
      <c r="J2254" t="s">
        <v>18</v>
      </c>
      <c r="K2254" s="36" t="s">
        <v>149</v>
      </c>
    </row>
    <row r="2255" spans="1:11" x14ac:dyDescent="0.25">
      <c r="A2255">
        <v>194885696</v>
      </c>
      <c r="B2255" s="1">
        <v>43262</v>
      </c>
      <c r="C2255" t="s">
        <v>11</v>
      </c>
      <c r="D2255" t="s">
        <v>16</v>
      </c>
      <c r="E2255">
        <v>1</v>
      </c>
      <c r="F2255">
        <v>0.94</v>
      </c>
      <c r="G2255" t="s">
        <v>148</v>
      </c>
      <c r="H2255">
        <v>1</v>
      </c>
      <c r="I2255">
        <v>1</v>
      </c>
      <c r="J2255" t="s">
        <v>14</v>
      </c>
      <c r="K2255" s="36" t="s">
        <v>149</v>
      </c>
    </row>
    <row r="2256" spans="1:11" x14ac:dyDescent="0.25">
      <c r="A2256">
        <v>83869140</v>
      </c>
      <c r="B2256" s="1">
        <v>42566</v>
      </c>
      <c r="C2256" t="s">
        <v>11</v>
      </c>
      <c r="D2256" t="s">
        <v>17</v>
      </c>
      <c r="E2256">
        <v>1</v>
      </c>
      <c r="F2256">
        <v>0.96</v>
      </c>
      <c r="G2256" t="s">
        <v>149</v>
      </c>
      <c r="H2256">
        <v>1</v>
      </c>
      <c r="I2256">
        <v>1</v>
      </c>
      <c r="J2256" t="s">
        <v>14</v>
      </c>
      <c r="K2256" s="36" t="s">
        <v>149</v>
      </c>
    </row>
    <row r="2257" spans="1:11" x14ac:dyDescent="0.25">
      <c r="A2257">
        <v>169893982</v>
      </c>
      <c r="B2257" s="1">
        <v>43125</v>
      </c>
      <c r="C2257" t="s">
        <v>11</v>
      </c>
      <c r="D2257" t="s">
        <v>16</v>
      </c>
      <c r="E2257">
        <v>1</v>
      </c>
      <c r="F2257">
        <v>1</v>
      </c>
      <c r="G2257" t="s">
        <v>148</v>
      </c>
      <c r="H2257">
        <v>6</v>
      </c>
      <c r="I2257">
        <v>10</v>
      </c>
      <c r="J2257" t="s">
        <v>14</v>
      </c>
      <c r="K2257" s="36" t="s">
        <v>149</v>
      </c>
    </row>
    <row r="2258" spans="1:11" x14ac:dyDescent="0.25">
      <c r="A2258">
        <v>266974883</v>
      </c>
      <c r="B2258" s="1">
        <v>43623</v>
      </c>
      <c r="C2258" t="s">
        <v>11</v>
      </c>
      <c r="D2258" t="s">
        <v>17</v>
      </c>
      <c r="E2258">
        <v>1</v>
      </c>
      <c r="F2258">
        <v>1</v>
      </c>
      <c r="G2258" t="s">
        <v>148</v>
      </c>
      <c r="H2258">
        <v>1</v>
      </c>
      <c r="I2258">
        <v>5</v>
      </c>
      <c r="J2258" t="s">
        <v>14</v>
      </c>
      <c r="K2258" s="36" t="s">
        <v>149</v>
      </c>
    </row>
    <row r="2259" spans="1:11" x14ac:dyDescent="0.25">
      <c r="A2259">
        <v>302691021</v>
      </c>
      <c r="B2259" s="1">
        <v>43754</v>
      </c>
      <c r="C2259" t="s">
        <v>27</v>
      </c>
      <c r="D2259" t="s">
        <v>16</v>
      </c>
      <c r="E2259">
        <v>1</v>
      </c>
      <c r="F2259">
        <v>0.88</v>
      </c>
      <c r="G2259" t="s">
        <v>149</v>
      </c>
      <c r="H2259">
        <v>1</v>
      </c>
      <c r="I2259">
        <v>2</v>
      </c>
      <c r="J2259" t="s">
        <v>14</v>
      </c>
      <c r="K2259" s="36" t="s">
        <v>149</v>
      </c>
    </row>
    <row r="2260" spans="1:11" x14ac:dyDescent="0.25">
      <c r="A2260">
        <v>302730023</v>
      </c>
      <c r="B2260" s="1">
        <v>43754</v>
      </c>
      <c r="C2260" t="s">
        <v>27</v>
      </c>
      <c r="D2260" t="s">
        <v>16</v>
      </c>
      <c r="E2260">
        <v>1</v>
      </c>
      <c r="F2260">
        <v>0.86</v>
      </c>
      <c r="G2260" t="s">
        <v>148</v>
      </c>
      <c r="H2260">
        <v>1</v>
      </c>
      <c r="I2260">
        <v>1</v>
      </c>
      <c r="J2260" t="s">
        <v>14</v>
      </c>
      <c r="K2260" s="36" t="s">
        <v>149</v>
      </c>
    </row>
    <row r="2261" spans="1:11" x14ac:dyDescent="0.25">
      <c r="A2261">
        <v>302868271</v>
      </c>
      <c r="B2261" s="1">
        <v>43755</v>
      </c>
      <c r="C2261" t="s">
        <v>27</v>
      </c>
      <c r="D2261" t="s">
        <v>16</v>
      </c>
      <c r="E2261">
        <v>1</v>
      </c>
      <c r="F2261">
        <v>0.92</v>
      </c>
      <c r="G2261" t="s">
        <v>148</v>
      </c>
      <c r="H2261">
        <v>5</v>
      </c>
      <c r="I2261">
        <v>8</v>
      </c>
      <c r="J2261" t="s">
        <v>14</v>
      </c>
      <c r="K2261" s="36" t="s">
        <v>149</v>
      </c>
    </row>
    <row r="2262" spans="1:11" x14ac:dyDescent="0.25">
      <c r="A2262">
        <v>206458395</v>
      </c>
      <c r="B2262" s="1">
        <v>43312</v>
      </c>
      <c r="C2262" t="s">
        <v>11</v>
      </c>
      <c r="D2262" t="s">
        <v>17</v>
      </c>
      <c r="E2262">
        <v>1</v>
      </c>
      <c r="G2262" t="s">
        <v>148</v>
      </c>
      <c r="H2262">
        <v>3</v>
      </c>
      <c r="I2262">
        <v>3</v>
      </c>
      <c r="J2262" t="s">
        <v>14</v>
      </c>
      <c r="K2262" s="36" t="s">
        <v>149</v>
      </c>
    </row>
    <row r="2263" spans="1:11" x14ac:dyDescent="0.25">
      <c r="A2263">
        <v>299350414</v>
      </c>
      <c r="B2263" s="1">
        <v>43739</v>
      </c>
      <c r="C2263" t="s">
        <v>11</v>
      </c>
      <c r="D2263" t="s">
        <v>16</v>
      </c>
      <c r="E2263">
        <v>0.92</v>
      </c>
      <c r="F2263">
        <v>1</v>
      </c>
      <c r="G2263" t="s">
        <v>148</v>
      </c>
      <c r="H2263">
        <v>1</v>
      </c>
      <c r="I2263">
        <v>2</v>
      </c>
      <c r="J2263" t="s">
        <v>14</v>
      </c>
      <c r="K2263" s="36" t="s">
        <v>149</v>
      </c>
    </row>
    <row r="2264" spans="1:11" x14ac:dyDescent="0.25">
      <c r="A2264">
        <v>299447254</v>
      </c>
      <c r="B2264" s="1">
        <v>43740</v>
      </c>
      <c r="C2264" t="s">
        <v>11</v>
      </c>
      <c r="D2264" t="s">
        <v>16</v>
      </c>
      <c r="E2264">
        <v>1</v>
      </c>
      <c r="F2264">
        <v>1</v>
      </c>
      <c r="G2264" t="s">
        <v>149</v>
      </c>
      <c r="H2264">
        <v>1</v>
      </c>
      <c r="I2264">
        <v>1</v>
      </c>
      <c r="J2264" t="s">
        <v>18</v>
      </c>
      <c r="K2264" s="36" t="s">
        <v>149</v>
      </c>
    </row>
    <row r="2265" spans="1:11" x14ac:dyDescent="0.25">
      <c r="A2265">
        <v>302960188</v>
      </c>
      <c r="B2265" s="1">
        <v>43755</v>
      </c>
      <c r="C2265" t="s">
        <v>27</v>
      </c>
      <c r="D2265" t="s">
        <v>16</v>
      </c>
      <c r="E2265">
        <v>1</v>
      </c>
      <c r="F2265">
        <v>0.91</v>
      </c>
      <c r="G2265" t="s">
        <v>148</v>
      </c>
      <c r="H2265">
        <v>1</v>
      </c>
      <c r="I2265">
        <v>1</v>
      </c>
      <c r="J2265" t="s">
        <v>14</v>
      </c>
      <c r="K2265" s="36" t="s">
        <v>149</v>
      </c>
    </row>
    <row r="2266" spans="1:11" x14ac:dyDescent="0.25">
      <c r="A2266">
        <v>258065833</v>
      </c>
      <c r="B2266" s="1">
        <v>43580</v>
      </c>
      <c r="C2266" t="s">
        <v>11</v>
      </c>
      <c r="D2266" t="s">
        <v>16</v>
      </c>
      <c r="E2266">
        <v>1</v>
      </c>
      <c r="F2266">
        <v>1</v>
      </c>
      <c r="G2266" t="s">
        <v>149</v>
      </c>
      <c r="H2266">
        <v>8</v>
      </c>
      <c r="I2266">
        <v>8</v>
      </c>
      <c r="J2266" t="s">
        <v>14</v>
      </c>
      <c r="K2266" s="36" t="s">
        <v>149</v>
      </c>
    </row>
    <row r="2267" spans="1:11" x14ac:dyDescent="0.25">
      <c r="A2267">
        <v>303289598</v>
      </c>
      <c r="B2267" s="1">
        <v>43757</v>
      </c>
      <c r="C2267" t="s">
        <v>11</v>
      </c>
      <c r="D2267" t="s">
        <v>16</v>
      </c>
      <c r="E2267">
        <v>1</v>
      </c>
      <c r="F2267">
        <v>1</v>
      </c>
      <c r="G2267" t="s">
        <v>148</v>
      </c>
      <c r="H2267">
        <v>1</v>
      </c>
      <c r="I2267">
        <v>1</v>
      </c>
      <c r="J2267" t="s">
        <v>14</v>
      </c>
      <c r="K2267" s="36" t="s">
        <v>149</v>
      </c>
    </row>
    <row r="2268" spans="1:11" x14ac:dyDescent="0.25">
      <c r="A2268">
        <v>303626911</v>
      </c>
      <c r="B2268" s="1">
        <v>43759</v>
      </c>
      <c r="C2268" t="s">
        <v>27</v>
      </c>
      <c r="D2268" t="s">
        <v>16</v>
      </c>
      <c r="E2268">
        <v>1</v>
      </c>
      <c r="F2268">
        <v>1</v>
      </c>
      <c r="G2268" t="s">
        <v>148</v>
      </c>
      <c r="H2268">
        <v>1</v>
      </c>
      <c r="I2268">
        <v>1</v>
      </c>
      <c r="J2268" t="s">
        <v>14</v>
      </c>
      <c r="K2268" s="36" t="s">
        <v>149</v>
      </c>
    </row>
    <row r="2269" spans="1:11" x14ac:dyDescent="0.25">
      <c r="A2269">
        <v>283584158</v>
      </c>
      <c r="B2269" s="1">
        <v>43684</v>
      </c>
      <c r="C2269" t="s">
        <v>27</v>
      </c>
      <c r="D2269" t="s">
        <v>16</v>
      </c>
      <c r="E2269">
        <v>1</v>
      </c>
      <c r="F2269">
        <v>1</v>
      </c>
      <c r="G2269" t="s">
        <v>149</v>
      </c>
      <c r="H2269">
        <v>1</v>
      </c>
      <c r="I2269">
        <v>1</v>
      </c>
      <c r="J2269" t="s">
        <v>14</v>
      </c>
      <c r="K2269" s="36" t="s">
        <v>149</v>
      </c>
    </row>
    <row r="2270" spans="1:11" x14ac:dyDescent="0.25">
      <c r="A2270">
        <v>162364786</v>
      </c>
      <c r="B2270" s="1">
        <v>43081</v>
      </c>
      <c r="C2270" t="s">
        <v>11</v>
      </c>
      <c r="D2270" t="s">
        <v>16</v>
      </c>
      <c r="E2270">
        <v>1</v>
      </c>
      <c r="F2270">
        <v>1</v>
      </c>
      <c r="G2270" t="s">
        <v>149</v>
      </c>
      <c r="H2270">
        <v>2</v>
      </c>
      <c r="I2270">
        <v>5</v>
      </c>
      <c r="J2270" t="s">
        <v>14</v>
      </c>
      <c r="K2270" s="36" t="s">
        <v>148</v>
      </c>
    </row>
    <row r="2271" spans="1:11" x14ac:dyDescent="0.25">
      <c r="A2271">
        <v>515955875</v>
      </c>
      <c r="B2271" s="1">
        <v>45068</v>
      </c>
      <c r="C2271" t="s">
        <v>27</v>
      </c>
      <c r="D2271" t="s">
        <v>12</v>
      </c>
      <c r="G2271" t="s">
        <v>148</v>
      </c>
      <c r="H2271">
        <v>1</v>
      </c>
      <c r="I2271">
        <v>1</v>
      </c>
      <c r="J2271" t="s">
        <v>22</v>
      </c>
      <c r="K2271" s="36" t="s">
        <v>149</v>
      </c>
    </row>
    <row r="2272" spans="1:11" x14ac:dyDescent="0.25">
      <c r="A2272">
        <v>19494417</v>
      </c>
      <c r="B2272" s="1">
        <v>41856</v>
      </c>
      <c r="C2272" t="s">
        <v>11</v>
      </c>
      <c r="D2272" t="s">
        <v>16</v>
      </c>
      <c r="E2272">
        <v>1</v>
      </c>
      <c r="F2272">
        <v>0.72</v>
      </c>
      <c r="G2272" t="s">
        <v>149</v>
      </c>
      <c r="H2272">
        <v>1</v>
      </c>
      <c r="I2272">
        <v>1</v>
      </c>
      <c r="J2272" t="s">
        <v>14</v>
      </c>
      <c r="K2272" s="36" t="s">
        <v>149</v>
      </c>
    </row>
    <row r="2273" spans="1:11" x14ac:dyDescent="0.25">
      <c r="A2273">
        <v>303854942</v>
      </c>
      <c r="B2273" s="1">
        <v>43760</v>
      </c>
      <c r="C2273" t="s">
        <v>27</v>
      </c>
      <c r="D2273" t="s">
        <v>16</v>
      </c>
      <c r="E2273">
        <v>0.96</v>
      </c>
      <c r="F2273">
        <v>1</v>
      </c>
      <c r="G2273" t="s">
        <v>148</v>
      </c>
      <c r="H2273">
        <v>8</v>
      </c>
      <c r="I2273">
        <v>8</v>
      </c>
      <c r="J2273" t="s">
        <v>14</v>
      </c>
      <c r="K2273" s="36" t="s">
        <v>149</v>
      </c>
    </row>
    <row r="2274" spans="1:11" x14ac:dyDescent="0.25">
      <c r="A2274">
        <v>305008506</v>
      </c>
      <c r="B2274" s="1">
        <v>43766</v>
      </c>
      <c r="C2274" t="s">
        <v>11</v>
      </c>
      <c r="D2274" t="s">
        <v>12</v>
      </c>
      <c r="F2274">
        <v>0.97</v>
      </c>
      <c r="G2274" t="s">
        <v>149</v>
      </c>
      <c r="H2274">
        <v>2</v>
      </c>
      <c r="I2274">
        <v>2</v>
      </c>
      <c r="J2274" t="s">
        <v>14</v>
      </c>
      <c r="K2274" s="36" t="s">
        <v>149</v>
      </c>
    </row>
    <row r="2275" spans="1:11" x14ac:dyDescent="0.25">
      <c r="A2275">
        <v>210136437</v>
      </c>
      <c r="B2275" s="1">
        <v>43329</v>
      </c>
      <c r="C2275" t="s">
        <v>11</v>
      </c>
      <c r="D2275" t="s">
        <v>16</v>
      </c>
      <c r="E2275">
        <v>1</v>
      </c>
      <c r="F2275">
        <v>0.69</v>
      </c>
      <c r="G2275" t="s">
        <v>148</v>
      </c>
      <c r="H2275">
        <v>5</v>
      </c>
      <c r="I2275">
        <v>5</v>
      </c>
      <c r="J2275" t="s">
        <v>14</v>
      </c>
      <c r="K2275" s="36" t="s">
        <v>149</v>
      </c>
    </row>
    <row r="2276" spans="1:11" x14ac:dyDescent="0.25">
      <c r="A2276">
        <v>2295739</v>
      </c>
      <c r="B2276" s="1">
        <v>41034</v>
      </c>
      <c r="C2276" t="s">
        <v>11</v>
      </c>
      <c r="D2276" t="s">
        <v>16</v>
      </c>
      <c r="E2276">
        <v>1</v>
      </c>
      <c r="F2276">
        <v>0.98</v>
      </c>
      <c r="G2276" t="s">
        <v>149</v>
      </c>
      <c r="H2276">
        <v>2</v>
      </c>
      <c r="I2276">
        <v>2</v>
      </c>
      <c r="J2276" t="s">
        <v>18</v>
      </c>
      <c r="K2276" s="36" t="s">
        <v>149</v>
      </c>
    </row>
    <row r="2277" spans="1:11" x14ac:dyDescent="0.25">
      <c r="A2277">
        <v>305207958</v>
      </c>
      <c r="B2277" s="1">
        <v>43767</v>
      </c>
      <c r="C2277" t="s">
        <v>27</v>
      </c>
      <c r="D2277" t="s">
        <v>16</v>
      </c>
      <c r="E2277">
        <v>1</v>
      </c>
      <c r="F2277">
        <v>1</v>
      </c>
      <c r="G2277" t="s">
        <v>149</v>
      </c>
      <c r="H2277">
        <v>1</v>
      </c>
      <c r="I2277">
        <v>1</v>
      </c>
      <c r="J2277" t="s">
        <v>14</v>
      </c>
      <c r="K2277" s="36" t="s">
        <v>149</v>
      </c>
    </row>
    <row r="2278" spans="1:11" x14ac:dyDescent="0.25">
      <c r="A2278">
        <v>304104369</v>
      </c>
      <c r="B2278" s="1">
        <v>43761</v>
      </c>
      <c r="C2278" t="s">
        <v>11</v>
      </c>
      <c r="D2278" t="s">
        <v>16</v>
      </c>
      <c r="E2278">
        <v>1</v>
      </c>
      <c r="F2278">
        <v>1</v>
      </c>
      <c r="G2278" t="s">
        <v>148</v>
      </c>
      <c r="H2278">
        <v>1</v>
      </c>
      <c r="I2278">
        <v>3</v>
      </c>
      <c r="J2278" t="s">
        <v>14</v>
      </c>
      <c r="K2278" s="36" t="s">
        <v>149</v>
      </c>
    </row>
    <row r="2279" spans="1:11" x14ac:dyDescent="0.25">
      <c r="A2279">
        <v>204912520</v>
      </c>
      <c r="B2279" s="1">
        <v>43306</v>
      </c>
      <c r="C2279" t="s">
        <v>49</v>
      </c>
      <c r="D2279" t="s">
        <v>12</v>
      </c>
      <c r="G2279" t="s">
        <v>148</v>
      </c>
      <c r="H2279">
        <v>1</v>
      </c>
      <c r="I2279">
        <v>1</v>
      </c>
      <c r="J2279" t="s">
        <v>14</v>
      </c>
      <c r="K2279" s="36" t="s">
        <v>149</v>
      </c>
    </row>
    <row r="2280" spans="1:11" x14ac:dyDescent="0.25">
      <c r="A2280">
        <v>136392529</v>
      </c>
      <c r="B2280" s="1">
        <v>42908</v>
      </c>
      <c r="C2280" t="s">
        <v>11</v>
      </c>
      <c r="D2280" t="s">
        <v>16</v>
      </c>
      <c r="E2280">
        <v>1</v>
      </c>
      <c r="F2280">
        <v>0.95</v>
      </c>
      <c r="G2280" t="s">
        <v>149</v>
      </c>
      <c r="H2280">
        <v>1</v>
      </c>
      <c r="I2280">
        <v>2</v>
      </c>
      <c r="J2280" t="s">
        <v>14</v>
      </c>
      <c r="K2280" s="36" t="s">
        <v>149</v>
      </c>
    </row>
    <row r="2281" spans="1:11" x14ac:dyDescent="0.25">
      <c r="A2281">
        <v>304292190</v>
      </c>
      <c r="B2281" s="1">
        <v>43762</v>
      </c>
      <c r="C2281" t="s">
        <v>11</v>
      </c>
      <c r="D2281" t="s">
        <v>16</v>
      </c>
      <c r="E2281">
        <v>1</v>
      </c>
      <c r="F2281">
        <v>1</v>
      </c>
      <c r="G2281" t="s">
        <v>148</v>
      </c>
      <c r="H2281">
        <v>6</v>
      </c>
      <c r="I2281">
        <v>9</v>
      </c>
      <c r="J2281" t="s">
        <v>14</v>
      </c>
      <c r="K2281" s="36" t="s">
        <v>149</v>
      </c>
    </row>
    <row r="2282" spans="1:11" x14ac:dyDescent="0.25">
      <c r="A2282">
        <v>305260999</v>
      </c>
      <c r="B2282" s="1">
        <v>43767</v>
      </c>
      <c r="C2282" t="s">
        <v>11</v>
      </c>
      <c r="D2282" t="s">
        <v>16</v>
      </c>
      <c r="E2282">
        <v>0.99</v>
      </c>
      <c r="F2282">
        <v>0.99</v>
      </c>
      <c r="G2282" t="s">
        <v>149</v>
      </c>
      <c r="H2282">
        <v>13</v>
      </c>
      <c r="I2282">
        <v>18</v>
      </c>
      <c r="J2282" t="s">
        <v>18</v>
      </c>
      <c r="K2282" s="36" t="s">
        <v>149</v>
      </c>
    </row>
    <row r="2283" spans="1:11" x14ac:dyDescent="0.25">
      <c r="A2283">
        <v>305274115</v>
      </c>
      <c r="B2283" s="1">
        <v>43767</v>
      </c>
      <c r="C2283" t="s">
        <v>11</v>
      </c>
      <c r="D2283" t="s">
        <v>12</v>
      </c>
      <c r="G2283" t="s">
        <v>148</v>
      </c>
      <c r="H2283">
        <v>1</v>
      </c>
      <c r="I2283">
        <v>1</v>
      </c>
      <c r="J2283" t="s">
        <v>14</v>
      </c>
      <c r="K2283" s="36" t="s">
        <v>149</v>
      </c>
    </row>
    <row r="2284" spans="1:11" x14ac:dyDescent="0.25">
      <c r="A2284">
        <v>57149406</v>
      </c>
      <c r="B2284" s="1">
        <v>42402</v>
      </c>
      <c r="C2284" t="s">
        <v>11</v>
      </c>
      <c r="D2284" t="s">
        <v>12</v>
      </c>
      <c r="G2284" t="s">
        <v>148</v>
      </c>
      <c r="H2284">
        <v>1</v>
      </c>
      <c r="I2284">
        <v>1</v>
      </c>
      <c r="J2284" t="s">
        <v>14</v>
      </c>
      <c r="K2284" s="36" t="s">
        <v>149</v>
      </c>
    </row>
    <row r="2285" spans="1:11" x14ac:dyDescent="0.25">
      <c r="A2285">
        <v>156174483</v>
      </c>
      <c r="B2285" s="1">
        <v>43033</v>
      </c>
      <c r="C2285" t="s">
        <v>11</v>
      </c>
      <c r="D2285" t="s">
        <v>16</v>
      </c>
      <c r="E2285">
        <v>1</v>
      </c>
      <c r="F2285">
        <v>1</v>
      </c>
      <c r="G2285" t="s">
        <v>149</v>
      </c>
      <c r="H2285">
        <v>4</v>
      </c>
      <c r="I2285">
        <v>4</v>
      </c>
      <c r="J2285" t="s">
        <v>14</v>
      </c>
      <c r="K2285" s="36" t="s">
        <v>149</v>
      </c>
    </row>
    <row r="2286" spans="1:11" x14ac:dyDescent="0.25">
      <c r="A2286">
        <v>305434887</v>
      </c>
      <c r="B2286" s="1">
        <v>43768</v>
      </c>
      <c r="C2286" t="s">
        <v>27</v>
      </c>
      <c r="D2286" t="s">
        <v>16</v>
      </c>
      <c r="E2286">
        <v>1</v>
      </c>
      <c r="F2286">
        <v>1</v>
      </c>
      <c r="G2286" t="s">
        <v>148</v>
      </c>
      <c r="H2286">
        <v>1</v>
      </c>
      <c r="I2286">
        <v>1</v>
      </c>
      <c r="J2286" t="s">
        <v>22</v>
      </c>
      <c r="K2286" s="36" t="s">
        <v>149</v>
      </c>
    </row>
    <row r="2287" spans="1:11" x14ac:dyDescent="0.25">
      <c r="A2287">
        <v>66667269</v>
      </c>
      <c r="B2287" s="1">
        <v>42470</v>
      </c>
      <c r="C2287" t="s">
        <v>11</v>
      </c>
      <c r="D2287" t="s">
        <v>16</v>
      </c>
      <c r="E2287">
        <v>1</v>
      </c>
      <c r="F2287">
        <v>1</v>
      </c>
      <c r="G2287" t="s">
        <v>149</v>
      </c>
      <c r="H2287">
        <v>2</v>
      </c>
      <c r="I2287">
        <v>3</v>
      </c>
      <c r="J2287" t="s">
        <v>22</v>
      </c>
      <c r="K2287" s="36" t="s">
        <v>149</v>
      </c>
    </row>
    <row r="2288" spans="1:11" x14ac:dyDescent="0.25">
      <c r="A2288">
        <v>296347020</v>
      </c>
      <c r="B2288" s="1">
        <v>43727</v>
      </c>
      <c r="C2288" t="s">
        <v>11</v>
      </c>
      <c r="D2288" t="s">
        <v>16</v>
      </c>
      <c r="E2288">
        <v>1</v>
      </c>
      <c r="F2288">
        <v>1</v>
      </c>
      <c r="G2288" t="s">
        <v>27</v>
      </c>
      <c r="H2288">
        <v>3</v>
      </c>
      <c r="I2288">
        <v>3</v>
      </c>
      <c r="J2288" t="s">
        <v>14</v>
      </c>
      <c r="K2288" s="36" t="s">
        <v>149</v>
      </c>
    </row>
    <row r="2289" spans="1:11" x14ac:dyDescent="0.25">
      <c r="A2289">
        <v>308257292</v>
      </c>
      <c r="B2289" s="1">
        <v>43778</v>
      </c>
      <c r="C2289" t="s">
        <v>11</v>
      </c>
      <c r="D2289" t="s">
        <v>16</v>
      </c>
      <c r="E2289">
        <v>1</v>
      </c>
      <c r="F2289">
        <v>0.96</v>
      </c>
      <c r="G2289" t="s">
        <v>149</v>
      </c>
      <c r="H2289">
        <v>1</v>
      </c>
      <c r="I2289">
        <v>1</v>
      </c>
      <c r="J2289" t="s">
        <v>14</v>
      </c>
      <c r="K2289" s="36" t="s">
        <v>149</v>
      </c>
    </row>
    <row r="2290" spans="1:11" x14ac:dyDescent="0.25">
      <c r="A2290">
        <v>308267305</v>
      </c>
      <c r="B2290" s="1">
        <v>43778</v>
      </c>
      <c r="C2290" t="s">
        <v>27</v>
      </c>
      <c r="D2290" t="s">
        <v>16</v>
      </c>
      <c r="E2290">
        <v>1</v>
      </c>
      <c r="F2290">
        <v>1</v>
      </c>
      <c r="G2290" t="s">
        <v>148</v>
      </c>
      <c r="H2290">
        <v>1</v>
      </c>
      <c r="I2290">
        <v>1</v>
      </c>
      <c r="J2290" t="s">
        <v>14</v>
      </c>
      <c r="K2290" s="36" t="s">
        <v>149</v>
      </c>
    </row>
    <row r="2291" spans="1:11" x14ac:dyDescent="0.25">
      <c r="A2291">
        <v>297927558</v>
      </c>
      <c r="B2291" s="1">
        <v>43733</v>
      </c>
      <c r="C2291" t="s">
        <v>11</v>
      </c>
      <c r="D2291" t="s">
        <v>12</v>
      </c>
      <c r="G2291" t="s">
        <v>148</v>
      </c>
      <c r="H2291">
        <v>1</v>
      </c>
      <c r="I2291">
        <v>1</v>
      </c>
      <c r="J2291" t="s">
        <v>14</v>
      </c>
      <c r="K2291" s="36" t="s">
        <v>148</v>
      </c>
    </row>
    <row r="2292" spans="1:11" x14ac:dyDescent="0.25">
      <c r="A2292">
        <v>305897252</v>
      </c>
      <c r="B2292" s="1">
        <v>43770</v>
      </c>
      <c r="C2292" t="s">
        <v>11</v>
      </c>
      <c r="D2292" t="s">
        <v>16</v>
      </c>
      <c r="E2292">
        <v>1</v>
      </c>
      <c r="F2292">
        <v>0.97</v>
      </c>
      <c r="G2292" t="s">
        <v>149</v>
      </c>
      <c r="H2292">
        <v>1</v>
      </c>
      <c r="I2292">
        <v>1</v>
      </c>
      <c r="J2292" t="s">
        <v>14</v>
      </c>
      <c r="K2292" s="36" t="s">
        <v>149</v>
      </c>
    </row>
    <row r="2293" spans="1:11" x14ac:dyDescent="0.25">
      <c r="A2293">
        <v>250112582</v>
      </c>
      <c r="B2293" s="1">
        <v>43544</v>
      </c>
      <c r="C2293" t="s">
        <v>11</v>
      </c>
      <c r="D2293" t="s">
        <v>16</v>
      </c>
      <c r="E2293">
        <v>1</v>
      </c>
      <c r="F2293">
        <v>0.9</v>
      </c>
      <c r="G2293" t="s">
        <v>148</v>
      </c>
      <c r="H2293">
        <v>40</v>
      </c>
      <c r="I2293">
        <v>40</v>
      </c>
      <c r="J2293" t="s">
        <v>18</v>
      </c>
      <c r="K2293" s="36" t="s">
        <v>149</v>
      </c>
    </row>
    <row r="2294" spans="1:11" x14ac:dyDescent="0.25">
      <c r="A2294">
        <v>304115732</v>
      </c>
      <c r="B2294" s="1">
        <v>43761</v>
      </c>
      <c r="C2294" t="s">
        <v>27</v>
      </c>
      <c r="D2294" t="s">
        <v>16</v>
      </c>
      <c r="E2294">
        <v>1</v>
      </c>
      <c r="F2294">
        <v>0.67</v>
      </c>
      <c r="G2294" t="s">
        <v>149</v>
      </c>
      <c r="H2294">
        <v>1</v>
      </c>
      <c r="I2294">
        <v>2</v>
      </c>
      <c r="J2294" t="s">
        <v>14</v>
      </c>
      <c r="K2294" s="36" t="s">
        <v>149</v>
      </c>
    </row>
    <row r="2295" spans="1:11" x14ac:dyDescent="0.25">
      <c r="A2295">
        <v>148370274</v>
      </c>
      <c r="B2295" s="1">
        <v>42977</v>
      </c>
      <c r="C2295" t="s">
        <v>11</v>
      </c>
      <c r="D2295" t="s">
        <v>16</v>
      </c>
      <c r="E2295">
        <v>1</v>
      </c>
      <c r="F2295">
        <v>1</v>
      </c>
      <c r="G2295" t="s">
        <v>27</v>
      </c>
      <c r="H2295">
        <v>12</v>
      </c>
      <c r="I2295">
        <v>12</v>
      </c>
      <c r="J2295" t="s">
        <v>18</v>
      </c>
      <c r="K2295" s="36" t="s">
        <v>149</v>
      </c>
    </row>
    <row r="2296" spans="1:11" x14ac:dyDescent="0.25">
      <c r="A2296">
        <v>308662572</v>
      </c>
      <c r="B2296" s="1">
        <v>43780</v>
      </c>
      <c r="C2296" t="s">
        <v>11</v>
      </c>
      <c r="D2296" t="s">
        <v>16</v>
      </c>
      <c r="E2296">
        <v>1</v>
      </c>
      <c r="F2296">
        <v>0.98</v>
      </c>
      <c r="G2296" t="s">
        <v>149</v>
      </c>
      <c r="H2296">
        <v>1</v>
      </c>
      <c r="I2296">
        <v>1</v>
      </c>
      <c r="J2296" t="s">
        <v>14</v>
      </c>
      <c r="K2296" s="36" t="s">
        <v>149</v>
      </c>
    </row>
    <row r="2297" spans="1:11" x14ac:dyDescent="0.25">
      <c r="A2297">
        <v>308718974</v>
      </c>
      <c r="B2297" s="1">
        <v>43780</v>
      </c>
      <c r="C2297" t="s">
        <v>11</v>
      </c>
      <c r="D2297" t="s">
        <v>16</v>
      </c>
      <c r="E2297">
        <v>0.96</v>
      </c>
      <c r="F2297">
        <v>1</v>
      </c>
      <c r="G2297" t="s">
        <v>148</v>
      </c>
      <c r="H2297">
        <v>10</v>
      </c>
      <c r="I2297">
        <v>12</v>
      </c>
      <c r="J2297" t="s">
        <v>14</v>
      </c>
      <c r="K2297" s="36" t="s">
        <v>149</v>
      </c>
    </row>
    <row r="2298" spans="1:11" x14ac:dyDescent="0.25">
      <c r="A2298">
        <v>198046109</v>
      </c>
      <c r="B2298" s="1">
        <v>43276</v>
      </c>
      <c r="C2298" t="s">
        <v>11</v>
      </c>
      <c r="D2298" t="s">
        <v>16</v>
      </c>
      <c r="E2298">
        <v>1</v>
      </c>
      <c r="F2298">
        <v>1</v>
      </c>
      <c r="G2298" t="s">
        <v>148</v>
      </c>
      <c r="H2298">
        <v>1</v>
      </c>
      <c r="I2298">
        <v>3</v>
      </c>
      <c r="J2298" t="s">
        <v>14</v>
      </c>
      <c r="K2298" s="36" t="s">
        <v>149</v>
      </c>
    </row>
    <row r="2299" spans="1:11" x14ac:dyDescent="0.25">
      <c r="A2299">
        <v>306547200</v>
      </c>
      <c r="B2299" s="1">
        <v>43772</v>
      </c>
      <c r="C2299" t="s">
        <v>11</v>
      </c>
      <c r="D2299" t="s">
        <v>16</v>
      </c>
      <c r="E2299">
        <v>1</v>
      </c>
      <c r="F2299">
        <v>1</v>
      </c>
      <c r="G2299" t="s">
        <v>149</v>
      </c>
      <c r="H2299">
        <v>2</v>
      </c>
      <c r="I2299">
        <v>2</v>
      </c>
      <c r="J2299" t="s">
        <v>14</v>
      </c>
      <c r="K2299" s="36" t="s">
        <v>149</v>
      </c>
    </row>
    <row r="2300" spans="1:11" x14ac:dyDescent="0.25">
      <c r="A2300">
        <v>304325445</v>
      </c>
      <c r="B2300" s="1">
        <v>43762</v>
      </c>
      <c r="C2300" t="s">
        <v>11</v>
      </c>
      <c r="D2300" t="s">
        <v>16</v>
      </c>
      <c r="E2300">
        <v>1</v>
      </c>
      <c r="F2300">
        <v>1</v>
      </c>
      <c r="G2300" t="s">
        <v>149</v>
      </c>
      <c r="H2300">
        <v>1</v>
      </c>
      <c r="I2300">
        <v>1</v>
      </c>
      <c r="J2300" t="s">
        <v>14</v>
      </c>
      <c r="K2300" s="36" t="s">
        <v>149</v>
      </c>
    </row>
    <row r="2301" spans="1:11" x14ac:dyDescent="0.25">
      <c r="A2301">
        <v>125908213</v>
      </c>
      <c r="B2301" s="1">
        <v>42839</v>
      </c>
      <c r="C2301" t="s">
        <v>11</v>
      </c>
      <c r="D2301" t="s">
        <v>17</v>
      </c>
      <c r="E2301">
        <v>1</v>
      </c>
      <c r="F2301">
        <v>0.85</v>
      </c>
      <c r="G2301" t="s">
        <v>149</v>
      </c>
      <c r="H2301">
        <v>2</v>
      </c>
      <c r="I2301">
        <v>2</v>
      </c>
      <c r="J2301" t="s">
        <v>14</v>
      </c>
      <c r="K2301" s="36" t="s">
        <v>149</v>
      </c>
    </row>
    <row r="2302" spans="1:11" x14ac:dyDescent="0.25">
      <c r="A2302">
        <v>307123621</v>
      </c>
      <c r="B2302" s="1">
        <v>43774</v>
      </c>
      <c r="C2302" t="s">
        <v>11</v>
      </c>
      <c r="D2302" t="s">
        <v>16</v>
      </c>
      <c r="E2302">
        <v>1</v>
      </c>
      <c r="F2302">
        <v>0.99</v>
      </c>
      <c r="G2302" t="s">
        <v>148</v>
      </c>
      <c r="H2302">
        <v>34</v>
      </c>
      <c r="I2302">
        <v>43</v>
      </c>
      <c r="J2302" t="s">
        <v>14</v>
      </c>
      <c r="K2302" s="36" t="s">
        <v>149</v>
      </c>
    </row>
    <row r="2303" spans="1:11" x14ac:dyDescent="0.25">
      <c r="A2303">
        <v>67640840</v>
      </c>
      <c r="B2303" s="1">
        <v>42477</v>
      </c>
      <c r="C2303" t="s">
        <v>11</v>
      </c>
      <c r="D2303" t="s">
        <v>16</v>
      </c>
      <c r="E2303">
        <v>1</v>
      </c>
      <c r="F2303">
        <v>0.86</v>
      </c>
      <c r="G2303" t="s">
        <v>149</v>
      </c>
      <c r="H2303">
        <v>1</v>
      </c>
      <c r="I2303">
        <v>3</v>
      </c>
      <c r="J2303" t="s">
        <v>18</v>
      </c>
      <c r="K2303" s="36" t="s">
        <v>149</v>
      </c>
    </row>
    <row r="2304" spans="1:11" x14ac:dyDescent="0.25">
      <c r="A2304">
        <v>309468247</v>
      </c>
      <c r="B2304" s="1">
        <v>43783</v>
      </c>
      <c r="C2304" t="s">
        <v>27</v>
      </c>
      <c r="D2304" t="s">
        <v>12</v>
      </c>
      <c r="F2304">
        <v>1</v>
      </c>
      <c r="G2304" t="s">
        <v>148</v>
      </c>
      <c r="H2304">
        <v>1</v>
      </c>
      <c r="I2304">
        <v>1</v>
      </c>
      <c r="J2304" t="s">
        <v>14</v>
      </c>
      <c r="K2304" s="36" t="s">
        <v>149</v>
      </c>
    </row>
    <row r="2305" spans="1:11" x14ac:dyDescent="0.25">
      <c r="A2305">
        <v>46073005</v>
      </c>
      <c r="B2305" s="1">
        <v>42285</v>
      </c>
      <c r="C2305" t="s">
        <v>27</v>
      </c>
      <c r="D2305" t="s">
        <v>17</v>
      </c>
      <c r="E2305">
        <v>1</v>
      </c>
      <c r="F2305">
        <v>0.21</v>
      </c>
      <c r="G2305" t="s">
        <v>148</v>
      </c>
      <c r="H2305">
        <v>1</v>
      </c>
      <c r="I2305">
        <v>2</v>
      </c>
      <c r="J2305" t="s">
        <v>22</v>
      </c>
      <c r="K2305" s="36" t="s">
        <v>149</v>
      </c>
    </row>
    <row r="2306" spans="1:11" x14ac:dyDescent="0.25">
      <c r="A2306">
        <v>136021861</v>
      </c>
      <c r="B2306" s="1">
        <v>42906</v>
      </c>
      <c r="C2306" t="s">
        <v>11</v>
      </c>
      <c r="D2306" t="s">
        <v>12</v>
      </c>
      <c r="F2306">
        <v>1</v>
      </c>
      <c r="G2306" t="s">
        <v>27</v>
      </c>
      <c r="H2306">
        <v>5</v>
      </c>
      <c r="I2306">
        <v>5</v>
      </c>
      <c r="J2306" t="s">
        <v>14</v>
      </c>
      <c r="K2306" s="36" t="s">
        <v>149</v>
      </c>
    </row>
    <row r="2307" spans="1:11" x14ac:dyDescent="0.25">
      <c r="A2307">
        <v>1428192</v>
      </c>
      <c r="B2307" s="1">
        <v>40868</v>
      </c>
      <c r="C2307" t="s">
        <v>11</v>
      </c>
      <c r="D2307" t="s">
        <v>16</v>
      </c>
      <c r="E2307">
        <v>1</v>
      </c>
      <c r="F2307">
        <v>0.83</v>
      </c>
      <c r="G2307" t="s">
        <v>27</v>
      </c>
      <c r="H2307">
        <v>2</v>
      </c>
      <c r="I2307">
        <v>2</v>
      </c>
      <c r="J2307" t="s">
        <v>14</v>
      </c>
      <c r="K2307" s="36" t="s">
        <v>149</v>
      </c>
    </row>
    <row r="2308" spans="1:11" x14ac:dyDescent="0.25">
      <c r="A2308">
        <v>310385679</v>
      </c>
      <c r="B2308" s="1">
        <v>43787</v>
      </c>
      <c r="C2308" t="s">
        <v>11</v>
      </c>
      <c r="D2308" t="s">
        <v>16</v>
      </c>
      <c r="E2308">
        <v>1</v>
      </c>
      <c r="F2308">
        <v>1</v>
      </c>
      <c r="G2308" t="s">
        <v>149</v>
      </c>
      <c r="H2308">
        <v>1</v>
      </c>
      <c r="I2308">
        <v>1</v>
      </c>
      <c r="J2308" t="s">
        <v>14</v>
      </c>
      <c r="K2308" s="36" t="s">
        <v>149</v>
      </c>
    </row>
    <row r="2309" spans="1:11" x14ac:dyDescent="0.25">
      <c r="A2309">
        <v>301896933</v>
      </c>
      <c r="B2309" s="1">
        <v>43750</v>
      </c>
      <c r="C2309" t="s">
        <v>27</v>
      </c>
      <c r="D2309" t="s">
        <v>16</v>
      </c>
      <c r="E2309">
        <v>1</v>
      </c>
      <c r="F2309">
        <v>1</v>
      </c>
      <c r="G2309" t="s">
        <v>148</v>
      </c>
      <c r="H2309">
        <v>1</v>
      </c>
      <c r="I2309">
        <v>5</v>
      </c>
      <c r="J2309" t="s">
        <v>14</v>
      </c>
      <c r="K2309" s="36" t="s">
        <v>149</v>
      </c>
    </row>
    <row r="2310" spans="1:11" x14ac:dyDescent="0.25">
      <c r="A2310">
        <v>307921902</v>
      </c>
      <c r="B2310" s="1">
        <v>43776</v>
      </c>
      <c r="C2310" t="s">
        <v>27</v>
      </c>
      <c r="D2310" t="s">
        <v>16</v>
      </c>
      <c r="E2310">
        <v>1</v>
      </c>
      <c r="F2310">
        <v>1</v>
      </c>
      <c r="G2310" t="s">
        <v>149</v>
      </c>
      <c r="H2310">
        <v>1</v>
      </c>
      <c r="I2310">
        <v>2</v>
      </c>
      <c r="J2310" t="s">
        <v>14</v>
      </c>
      <c r="K2310" s="36" t="s">
        <v>149</v>
      </c>
    </row>
    <row r="2311" spans="1:11" x14ac:dyDescent="0.25">
      <c r="A2311">
        <v>307926190</v>
      </c>
      <c r="B2311" s="1">
        <v>43776</v>
      </c>
      <c r="C2311" t="s">
        <v>27</v>
      </c>
      <c r="D2311" t="s">
        <v>12</v>
      </c>
      <c r="F2311">
        <v>0</v>
      </c>
      <c r="G2311" t="s">
        <v>148</v>
      </c>
      <c r="H2311">
        <v>1</v>
      </c>
      <c r="I2311">
        <v>1</v>
      </c>
      <c r="J2311" t="s">
        <v>14</v>
      </c>
      <c r="K2311" s="36" t="s">
        <v>149</v>
      </c>
    </row>
    <row r="2312" spans="1:11" x14ac:dyDescent="0.25">
      <c r="A2312">
        <v>307156616</v>
      </c>
      <c r="B2312" s="1">
        <v>43774</v>
      </c>
      <c r="C2312" t="s">
        <v>27</v>
      </c>
      <c r="D2312" t="s">
        <v>16</v>
      </c>
      <c r="E2312">
        <v>1</v>
      </c>
      <c r="F2312">
        <v>0.93</v>
      </c>
      <c r="G2312" t="s">
        <v>148</v>
      </c>
      <c r="H2312">
        <v>1</v>
      </c>
      <c r="I2312">
        <v>1</v>
      </c>
      <c r="J2312" t="s">
        <v>14</v>
      </c>
      <c r="K2312" s="36" t="s">
        <v>149</v>
      </c>
    </row>
    <row r="2313" spans="1:11" x14ac:dyDescent="0.25">
      <c r="A2313">
        <v>310512162</v>
      </c>
      <c r="B2313" s="1">
        <v>43787</v>
      </c>
      <c r="C2313" t="s">
        <v>11</v>
      </c>
      <c r="D2313" t="s">
        <v>16</v>
      </c>
      <c r="E2313">
        <v>0.7</v>
      </c>
      <c r="F2313">
        <v>0.53</v>
      </c>
      <c r="G2313" t="s">
        <v>148</v>
      </c>
      <c r="H2313">
        <v>3</v>
      </c>
      <c r="I2313">
        <v>5</v>
      </c>
      <c r="J2313" t="s">
        <v>14</v>
      </c>
      <c r="K2313" s="36" t="s">
        <v>149</v>
      </c>
    </row>
    <row r="2314" spans="1:11" x14ac:dyDescent="0.25">
      <c r="A2314">
        <v>311554565</v>
      </c>
      <c r="B2314" s="1">
        <v>43792</v>
      </c>
      <c r="C2314" t="s">
        <v>11</v>
      </c>
      <c r="D2314" t="s">
        <v>16</v>
      </c>
      <c r="E2314">
        <v>1</v>
      </c>
      <c r="F2314">
        <v>0.96</v>
      </c>
      <c r="G2314" t="s">
        <v>148</v>
      </c>
      <c r="H2314">
        <v>6</v>
      </c>
      <c r="I2314">
        <v>6</v>
      </c>
      <c r="J2314" t="s">
        <v>14</v>
      </c>
      <c r="K2314" s="36" t="s">
        <v>149</v>
      </c>
    </row>
    <row r="2315" spans="1:11" x14ac:dyDescent="0.25">
      <c r="A2315">
        <v>287212991</v>
      </c>
      <c r="B2315" s="1">
        <v>43696</v>
      </c>
      <c r="C2315" t="s">
        <v>11</v>
      </c>
      <c r="D2315" t="s">
        <v>17</v>
      </c>
      <c r="E2315">
        <v>1</v>
      </c>
      <c r="F2315">
        <v>0.7</v>
      </c>
      <c r="G2315" t="s">
        <v>149</v>
      </c>
      <c r="H2315">
        <v>1</v>
      </c>
      <c r="I2315">
        <v>1</v>
      </c>
      <c r="J2315" t="s">
        <v>14</v>
      </c>
      <c r="K2315" s="36" t="s">
        <v>149</v>
      </c>
    </row>
    <row r="2316" spans="1:11" x14ac:dyDescent="0.25">
      <c r="A2316">
        <v>259716697</v>
      </c>
      <c r="B2316" s="1">
        <v>43589</v>
      </c>
      <c r="C2316" t="s">
        <v>11</v>
      </c>
      <c r="D2316" t="s">
        <v>16</v>
      </c>
      <c r="E2316">
        <v>1</v>
      </c>
      <c r="F2316">
        <v>1</v>
      </c>
      <c r="G2316" t="s">
        <v>148</v>
      </c>
      <c r="H2316">
        <v>1</v>
      </c>
      <c r="I2316">
        <v>2</v>
      </c>
      <c r="J2316" t="s">
        <v>14</v>
      </c>
      <c r="K2316" s="36" t="s">
        <v>149</v>
      </c>
    </row>
    <row r="2317" spans="1:11" x14ac:dyDescent="0.25">
      <c r="A2317">
        <v>282475024</v>
      </c>
      <c r="B2317" s="1">
        <v>43681</v>
      </c>
      <c r="C2317" t="s">
        <v>11</v>
      </c>
      <c r="D2317" t="s">
        <v>17</v>
      </c>
      <c r="E2317">
        <v>0.9</v>
      </c>
      <c r="F2317">
        <v>0.69</v>
      </c>
      <c r="G2317" t="s">
        <v>148</v>
      </c>
      <c r="H2317">
        <v>1</v>
      </c>
      <c r="I2317">
        <v>1</v>
      </c>
      <c r="J2317" t="s">
        <v>14</v>
      </c>
      <c r="K2317" s="36" t="s">
        <v>149</v>
      </c>
    </row>
    <row r="2318" spans="1:11" x14ac:dyDescent="0.25">
      <c r="A2318">
        <v>17780026</v>
      </c>
      <c r="B2318" s="1">
        <v>41827</v>
      </c>
      <c r="C2318" t="s">
        <v>11</v>
      </c>
      <c r="D2318" t="s">
        <v>16</v>
      </c>
      <c r="E2318">
        <v>1</v>
      </c>
      <c r="F2318">
        <v>1</v>
      </c>
      <c r="G2318" t="s">
        <v>149</v>
      </c>
      <c r="H2318">
        <v>1</v>
      </c>
      <c r="I2318">
        <v>1</v>
      </c>
      <c r="J2318" t="s">
        <v>14</v>
      </c>
      <c r="K2318" s="36" t="s">
        <v>149</v>
      </c>
    </row>
    <row r="2319" spans="1:11" x14ac:dyDescent="0.25">
      <c r="A2319">
        <v>248779667</v>
      </c>
      <c r="B2319" s="1">
        <v>43538</v>
      </c>
      <c r="C2319" t="s">
        <v>11</v>
      </c>
      <c r="D2319" t="s">
        <v>16</v>
      </c>
      <c r="E2319">
        <v>1</v>
      </c>
      <c r="F2319">
        <v>0.83</v>
      </c>
      <c r="G2319" t="s">
        <v>148</v>
      </c>
      <c r="H2319">
        <v>13</v>
      </c>
      <c r="I2319">
        <v>13</v>
      </c>
      <c r="J2319" t="s">
        <v>14</v>
      </c>
      <c r="K2319" s="36" t="s">
        <v>148</v>
      </c>
    </row>
    <row r="2320" spans="1:11" x14ac:dyDescent="0.25">
      <c r="A2320">
        <v>312281966</v>
      </c>
      <c r="B2320" s="1">
        <v>43795</v>
      </c>
      <c r="C2320" t="s">
        <v>11</v>
      </c>
      <c r="D2320" t="s">
        <v>16</v>
      </c>
      <c r="E2320">
        <v>1</v>
      </c>
      <c r="F2320">
        <v>0.97</v>
      </c>
      <c r="G2320" t="s">
        <v>148</v>
      </c>
      <c r="H2320">
        <v>1</v>
      </c>
      <c r="I2320">
        <v>1</v>
      </c>
      <c r="J2320" t="s">
        <v>22</v>
      </c>
      <c r="K2320" s="36" t="s">
        <v>149</v>
      </c>
    </row>
    <row r="2321" spans="1:11" x14ac:dyDescent="0.25">
      <c r="A2321">
        <v>44415296</v>
      </c>
      <c r="B2321" s="1">
        <v>42264</v>
      </c>
      <c r="C2321" t="s">
        <v>11</v>
      </c>
      <c r="D2321" t="s">
        <v>16</v>
      </c>
      <c r="E2321">
        <v>1</v>
      </c>
      <c r="F2321">
        <v>1</v>
      </c>
      <c r="G2321" t="s">
        <v>27</v>
      </c>
      <c r="H2321">
        <v>3</v>
      </c>
      <c r="I2321">
        <v>3</v>
      </c>
      <c r="J2321" t="s">
        <v>14</v>
      </c>
      <c r="K2321" s="36" t="s">
        <v>149</v>
      </c>
    </row>
    <row r="2322" spans="1:11" x14ac:dyDescent="0.25">
      <c r="A2322">
        <v>196149057</v>
      </c>
      <c r="B2322" s="1">
        <v>43268</v>
      </c>
      <c r="C2322" t="s">
        <v>11</v>
      </c>
      <c r="D2322" t="s">
        <v>12</v>
      </c>
      <c r="G2322" t="s">
        <v>148</v>
      </c>
      <c r="H2322">
        <v>1</v>
      </c>
      <c r="I2322">
        <v>1</v>
      </c>
      <c r="J2322" t="s">
        <v>14</v>
      </c>
      <c r="K2322" s="36" t="s">
        <v>149</v>
      </c>
    </row>
    <row r="2323" spans="1:11" x14ac:dyDescent="0.25">
      <c r="A2323">
        <v>172837677</v>
      </c>
      <c r="B2323" s="1">
        <v>43142</v>
      </c>
      <c r="C2323" t="s">
        <v>27</v>
      </c>
      <c r="D2323" t="s">
        <v>21</v>
      </c>
      <c r="E2323">
        <v>0.9</v>
      </c>
      <c r="F2323">
        <v>0.15</v>
      </c>
      <c r="G2323" t="s">
        <v>148</v>
      </c>
      <c r="H2323">
        <v>1</v>
      </c>
      <c r="I2323">
        <v>1</v>
      </c>
      <c r="J2323" t="s">
        <v>14</v>
      </c>
      <c r="K2323" s="36" t="s">
        <v>149</v>
      </c>
    </row>
    <row r="2324" spans="1:11" x14ac:dyDescent="0.25">
      <c r="A2324">
        <v>53005589</v>
      </c>
      <c r="B2324" s="1">
        <v>42371</v>
      </c>
      <c r="C2324" t="s">
        <v>11</v>
      </c>
      <c r="D2324" t="s">
        <v>21</v>
      </c>
      <c r="E2324">
        <v>1</v>
      </c>
      <c r="F2324">
        <v>0.5</v>
      </c>
      <c r="G2324" t="s">
        <v>148</v>
      </c>
      <c r="H2324">
        <v>1</v>
      </c>
      <c r="I2324">
        <v>1</v>
      </c>
      <c r="J2324" t="s">
        <v>14</v>
      </c>
      <c r="K2324" s="36" t="s">
        <v>149</v>
      </c>
    </row>
    <row r="2325" spans="1:11" x14ac:dyDescent="0.25">
      <c r="A2325">
        <v>312813441</v>
      </c>
      <c r="B2325" s="1">
        <v>43797</v>
      </c>
      <c r="C2325" t="s">
        <v>27</v>
      </c>
      <c r="D2325" t="s">
        <v>16</v>
      </c>
      <c r="E2325">
        <v>1</v>
      </c>
      <c r="F2325">
        <v>1</v>
      </c>
      <c r="G2325" t="s">
        <v>148</v>
      </c>
      <c r="H2325">
        <v>1</v>
      </c>
      <c r="I2325">
        <v>1</v>
      </c>
      <c r="J2325" t="s">
        <v>14</v>
      </c>
      <c r="K2325" s="36" t="s">
        <v>149</v>
      </c>
    </row>
    <row r="2326" spans="1:11" x14ac:dyDescent="0.25">
      <c r="A2326">
        <v>52619867</v>
      </c>
      <c r="B2326" s="1">
        <v>42367</v>
      </c>
      <c r="C2326" t="s">
        <v>27</v>
      </c>
      <c r="D2326" t="s">
        <v>16</v>
      </c>
      <c r="E2326">
        <v>1</v>
      </c>
      <c r="F2326">
        <v>1</v>
      </c>
      <c r="G2326" t="s">
        <v>148</v>
      </c>
      <c r="H2326">
        <v>1</v>
      </c>
      <c r="I2326">
        <v>2</v>
      </c>
      <c r="J2326" t="s">
        <v>14</v>
      </c>
      <c r="K2326" s="36" t="s">
        <v>149</v>
      </c>
    </row>
    <row r="2327" spans="1:11" x14ac:dyDescent="0.25">
      <c r="A2327">
        <v>317129673</v>
      </c>
      <c r="B2327" s="1">
        <v>43812</v>
      </c>
      <c r="C2327" t="s">
        <v>27</v>
      </c>
      <c r="D2327" t="s">
        <v>16</v>
      </c>
      <c r="E2327">
        <v>1</v>
      </c>
      <c r="F2327">
        <v>1</v>
      </c>
      <c r="G2327" t="s">
        <v>148</v>
      </c>
      <c r="H2327">
        <v>1</v>
      </c>
      <c r="I2327">
        <v>1</v>
      </c>
      <c r="J2327" t="s">
        <v>14</v>
      </c>
      <c r="K2327" s="36" t="s">
        <v>149</v>
      </c>
    </row>
    <row r="2328" spans="1:11" x14ac:dyDescent="0.25">
      <c r="A2328">
        <v>317632695</v>
      </c>
      <c r="B2328" s="1">
        <v>43814</v>
      </c>
      <c r="C2328" t="s">
        <v>27</v>
      </c>
      <c r="D2328" t="s">
        <v>16</v>
      </c>
      <c r="E2328">
        <v>1</v>
      </c>
      <c r="F2328">
        <v>1</v>
      </c>
      <c r="G2328" t="s">
        <v>149</v>
      </c>
      <c r="H2328">
        <v>1</v>
      </c>
      <c r="I2328">
        <v>1</v>
      </c>
      <c r="J2328" t="s">
        <v>14</v>
      </c>
      <c r="K2328" s="36" t="s">
        <v>149</v>
      </c>
    </row>
    <row r="2329" spans="1:11" x14ac:dyDescent="0.25">
      <c r="A2329">
        <v>259995997</v>
      </c>
      <c r="B2329" s="1">
        <v>43590</v>
      </c>
      <c r="C2329" t="s">
        <v>11</v>
      </c>
      <c r="D2329" t="s">
        <v>12</v>
      </c>
      <c r="G2329" t="s">
        <v>148</v>
      </c>
      <c r="H2329">
        <v>1</v>
      </c>
      <c r="I2329">
        <v>1</v>
      </c>
      <c r="J2329" t="s">
        <v>14</v>
      </c>
      <c r="K2329" s="36" t="s">
        <v>149</v>
      </c>
    </row>
    <row r="2330" spans="1:11" x14ac:dyDescent="0.25">
      <c r="A2330">
        <v>317054295</v>
      </c>
      <c r="B2330" s="1">
        <v>43812</v>
      </c>
      <c r="C2330" t="s">
        <v>11</v>
      </c>
      <c r="D2330" t="s">
        <v>16</v>
      </c>
      <c r="E2330">
        <v>1</v>
      </c>
      <c r="F2330">
        <v>1</v>
      </c>
      <c r="G2330" t="s">
        <v>148</v>
      </c>
      <c r="H2330">
        <v>1</v>
      </c>
      <c r="I2330">
        <v>3</v>
      </c>
      <c r="J2330" t="s">
        <v>18</v>
      </c>
      <c r="K2330" s="36" t="s">
        <v>149</v>
      </c>
    </row>
    <row r="2331" spans="1:11" x14ac:dyDescent="0.25">
      <c r="A2331">
        <v>314780215</v>
      </c>
      <c r="B2331" s="1">
        <v>43804</v>
      </c>
      <c r="C2331" t="s">
        <v>11</v>
      </c>
      <c r="D2331" t="s">
        <v>17</v>
      </c>
      <c r="E2331">
        <v>1</v>
      </c>
      <c r="F2331">
        <v>0.48</v>
      </c>
      <c r="G2331" t="s">
        <v>27</v>
      </c>
      <c r="H2331">
        <v>5</v>
      </c>
      <c r="I2331">
        <v>8</v>
      </c>
      <c r="J2331" t="s">
        <v>14</v>
      </c>
      <c r="K2331" s="36" t="s">
        <v>149</v>
      </c>
    </row>
    <row r="2332" spans="1:11" x14ac:dyDescent="0.25">
      <c r="A2332">
        <v>318072843</v>
      </c>
      <c r="B2332" s="1">
        <v>43815</v>
      </c>
      <c r="C2332" t="s">
        <v>11</v>
      </c>
      <c r="D2332" t="s">
        <v>20</v>
      </c>
      <c r="E2332">
        <v>0</v>
      </c>
      <c r="F2332">
        <v>0</v>
      </c>
      <c r="G2332" t="s">
        <v>148</v>
      </c>
      <c r="H2332">
        <v>2</v>
      </c>
      <c r="I2332">
        <v>2</v>
      </c>
      <c r="J2332" t="s">
        <v>14</v>
      </c>
      <c r="K2332" s="36" t="s">
        <v>149</v>
      </c>
    </row>
    <row r="2333" spans="1:11" x14ac:dyDescent="0.25">
      <c r="A2333">
        <v>314662107</v>
      </c>
      <c r="B2333" s="1">
        <v>43804</v>
      </c>
      <c r="C2333" t="s">
        <v>27</v>
      </c>
      <c r="D2333" t="s">
        <v>16</v>
      </c>
      <c r="E2333">
        <v>1</v>
      </c>
      <c r="F2333">
        <v>0.99</v>
      </c>
      <c r="G2333" t="s">
        <v>148</v>
      </c>
      <c r="H2333">
        <v>5</v>
      </c>
      <c r="I2333">
        <v>12</v>
      </c>
      <c r="J2333" t="s">
        <v>14</v>
      </c>
      <c r="K2333" s="36" t="s">
        <v>149</v>
      </c>
    </row>
    <row r="2334" spans="1:11" x14ac:dyDescent="0.25">
      <c r="A2334">
        <v>86526540</v>
      </c>
      <c r="B2334" s="1">
        <v>42579</v>
      </c>
      <c r="C2334" t="s">
        <v>11</v>
      </c>
      <c r="D2334" t="s">
        <v>16</v>
      </c>
      <c r="E2334">
        <v>1</v>
      </c>
      <c r="G2334" t="s">
        <v>148</v>
      </c>
      <c r="H2334">
        <v>1</v>
      </c>
      <c r="I2334">
        <v>1</v>
      </c>
      <c r="J2334" t="s">
        <v>14</v>
      </c>
      <c r="K2334" s="36" t="s">
        <v>149</v>
      </c>
    </row>
    <row r="2335" spans="1:11" x14ac:dyDescent="0.25">
      <c r="A2335">
        <v>310654548</v>
      </c>
      <c r="B2335" s="1">
        <v>43788</v>
      </c>
      <c r="C2335" t="s">
        <v>27</v>
      </c>
      <c r="D2335" t="s">
        <v>16</v>
      </c>
      <c r="E2335">
        <v>1</v>
      </c>
      <c r="F2335">
        <v>1</v>
      </c>
      <c r="G2335" t="s">
        <v>148</v>
      </c>
      <c r="H2335">
        <v>1</v>
      </c>
      <c r="I2335">
        <v>1</v>
      </c>
      <c r="J2335" t="s">
        <v>14</v>
      </c>
      <c r="K2335" s="36" t="s">
        <v>149</v>
      </c>
    </row>
    <row r="2336" spans="1:11" x14ac:dyDescent="0.25">
      <c r="A2336">
        <v>135866213</v>
      </c>
      <c r="B2336" s="1">
        <v>42905</v>
      </c>
      <c r="C2336" t="s">
        <v>11</v>
      </c>
      <c r="D2336" t="s">
        <v>21</v>
      </c>
      <c r="E2336">
        <v>1</v>
      </c>
      <c r="F2336">
        <v>0.4</v>
      </c>
      <c r="G2336" t="s">
        <v>148</v>
      </c>
      <c r="H2336">
        <v>1</v>
      </c>
      <c r="I2336">
        <v>3</v>
      </c>
      <c r="J2336" t="s">
        <v>14</v>
      </c>
      <c r="K2336" s="36" t="s">
        <v>149</v>
      </c>
    </row>
    <row r="2337" spans="1:11" x14ac:dyDescent="0.25">
      <c r="A2337">
        <v>271756190</v>
      </c>
      <c r="B2337" s="1">
        <v>43643</v>
      </c>
      <c r="C2337" t="s">
        <v>11</v>
      </c>
      <c r="D2337" t="s">
        <v>16</v>
      </c>
      <c r="E2337">
        <v>1</v>
      </c>
      <c r="F2337">
        <v>0.99</v>
      </c>
      <c r="G2337" t="s">
        <v>149</v>
      </c>
      <c r="H2337">
        <v>1</v>
      </c>
      <c r="I2337">
        <v>1</v>
      </c>
      <c r="J2337" t="s">
        <v>14</v>
      </c>
      <c r="K2337" s="36" t="s">
        <v>149</v>
      </c>
    </row>
    <row r="2338" spans="1:11" x14ac:dyDescent="0.25">
      <c r="A2338">
        <v>95011412</v>
      </c>
      <c r="B2338" s="1">
        <v>42626</v>
      </c>
      <c r="C2338" t="s">
        <v>11</v>
      </c>
      <c r="D2338" t="s">
        <v>16</v>
      </c>
      <c r="E2338">
        <v>1</v>
      </c>
      <c r="F2338">
        <v>0.99</v>
      </c>
      <c r="G2338" t="s">
        <v>149</v>
      </c>
      <c r="H2338">
        <v>1</v>
      </c>
      <c r="I2338">
        <v>1</v>
      </c>
      <c r="J2338" t="s">
        <v>14</v>
      </c>
      <c r="K2338" s="36" t="s">
        <v>149</v>
      </c>
    </row>
    <row r="2339" spans="1:11" x14ac:dyDescent="0.25">
      <c r="A2339">
        <v>318764617</v>
      </c>
      <c r="B2339" s="1">
        <v>43817</v>
      </c>
      <c r="C2339" t="s">
        <v>27</v>
      </c>
      <c r="D2339" t="s">
        <v>16</v>
      </c>
      <c r="E2339">
        <v>1</v>
      </c>
      <c r="F2339">
        <v>0.94</v>
      </c>
      <c r="G2339" t="s">
        <v>149</v>
      </c>
      <c r="H2339">
        <v>1</v>
      </c>
      <c r="I2339">
        <v>1</v>
      </c>
      <c r="J2339" t="s">
        <v>14</v>
      </c>
      <c r="K2339" s="36" t="s">
        <v>149</v>
      </c>
    </row>
    <row r="2340" spans="1:11" x14ac:dyDescent="0.25">
      <c r="A2340">
        <v>318808589</v>
      </c>
      <c r="B2340" s="1">
        <v>43817</v>
      </c>
      <c r="C2340" t="s">
        <v>27</v>
      </c>
      <c r="D2340" t="s">
        <v>16</v>
      </c>
      <c r="E2340">
        <v>1</v>
      </c>
      <c r="F2340">
        <v>1</v>
      </c>
      <c r="G2340" t="s">
        <v>149</v>
      </c>
      <c r="H2340">
        <v>1</v>
      </c>
      <c r="I2340">
        <v>1</v>
      </c>
      <c r="J2340" t="s">
        <v>14</v>
      </c>
      <c r="K2340" s="36" t="s">
        <v>149</v>
      </c>
    </row>
    <row r="2341" spans="1:11" x14ac:dyDescent="0.25">
      <c r="A2341">
        <v>141087480</v>
      </c>
      <c r="B2341" s="1">
        <v>42934</v>
      </c>
      <c r="C2341" t="s">
        <v>27</v>
      </c>
      <c r="D2341" t="s">
        <v>12</v>
      </c>
      <c r="F2341">
        <v>0</v>
      </c>
      <c r="G2341" t="s">
        <v>148</v>
      </c>
      <c r="H2341">
        <v>1</v>
      </c>
      <c r="I2341">
        <v>1</v>
      </c>
      <c r="J2341" t="s">
        <v>22</v>
      </c>
      <c r="K2341" s="36" t="s">
        <v>148</v>
      </c>
    </row>
    <row r="2342" spans="1:11" x14ac:dyDescent="0.25">
      <c r="A2342">
        <v>186132757</v>
      </c>
      <c r="B2342" s="1">
        <v>43214</v>
      </c>
      <c r="C2342" t="s">
        <v>11</v>
      </c>
      <c r="D2342" t="s">
        <v>16</v>
      </c>
      <c r="E2342">
        <v>1</v>
      </c>
      <c r="F2342">
        <v>0.88</v>
      </c>
      <c r="G2342" t="s">
        <v>149</v>
      </c>
      <c r="H2342">
        <v>5</v>
      </c>
      <c r="I2342">
        <v>8</v>
      </c>
      <c r="J2342" t="s">
        <v>14</v>
      </c>
      <c r="K2342" s="36" t="s">
        <v>149</v>
      </c>
    </row>
    <row r="2343" spans="1:11" x14ac:dyDescent="0.25">
      <c r="A2343">
        <v>319135361</v>
      </c>
      <c r="B2343" s="1">
        <v>43819</v>
      </c>
      <c r="C2343" t="s">
        <v>27</v>
      </c>
      <c r="D2343" t="s">
        <v>16</v>
      </c>
      <c r="E2343">
        <v>1</v>
      </c>
      <c r="F2343">
        <v>1</v>
      </c>
      <c r="G2343" t="s">
        <v>148</v>
      </c>
      <c r="H2343">
        <v>3</v>
      </c>
      <c r="I2343">
        <v>4</v>
      </c>
      <c r="J2343" t="s">
        <v>18</v>
      </c>
      <c r="K2343" s="36" t="s">
        <v>149</v>
      </c>
    </row>
    <row r="2344" spans="1:11" x14ac:dyDescent="0.25">
      <c r="A2344">
        <v>319051233</v>
      </c>
      <c r="B2344" s="1">
        <v>43818</v>
      </c>
      <c r="C2344" t="s">
        <v>27</v>
      </c>
      <c r="D2344" t="s">
        <v>12</v>
      </c>
      <c r="G2344" t="s">
        <v>148</v>
      </c>
      <c r="H2344">
        <v>2</v>
      </c>
      <c r="I2344">
        <v>2</v>
      </c>
      <c r="J2344" t="s">
        <v>14</v>
      </c>
      <c r="K2344" s="36" t="s">
        <v>149</v>
      </c>
    </row>
    <row r="2345" spans="1:11" x14ac:dyDescent="0.25">
      <c r="A2345">
        <v>100469177</v>
      </c>
      <c r="B2345" s="1">
        <v>42663</v>
      </c>
      <c r="C2345" t="s">
        <v>11</v>
      </c>
      <c r="D2345" t="s">
        <v>16</v>
      </c>
      <c r="E2345">
        <v>0.92</v>
      </c>
      <c r="F2345">
        <v>0.77</v>
      </c>
      <c r="G2345" t="s">
        <v>148</v>
      </c>
      <c r="H2345">
        <v>1</v>
      </c>
      <c r="I2345">
        <v>1</v>
      </c>
      <c r="J2345" t="s">
        <v>14</v>
      </c>
      <c r="K2345" s="36" t="s">
        <v>149</v>
      </c>
    </row>
    <row r="2346" spans="1:11" x14ac:dyDescent="0.25">
      <c r="A2346">
        <v>310134372</v>
      </c>
      <c r="B2346" s="1">
        <v>43786</v>
      </c>
      <c r="C2346" t="s">
        <v>27</v>
      </c>
      <c r="D2346" t="s">
        <v>16</v>
      </c>
      <c r="E2346">
        <v>1</v>
      </c>
      <c r="F2346">
        <v>1</v>
      </c>
      <c r="G2346" t="s">
        <v>148</v>
      </c>
      <c r="H2346">
        <v>2</v>
      </c>
      <c r="I2346">
        <v>3</v>
      </c>
      <c r="J2346" t="s">
        <v>14</v>
      </c>
      <c r="K2346" s="36" t="s">
        <v>149</v>
      </c>
    </row>
    <row r="2347" spans="1:11" x14ac:dyDescent="0.25">
      <c r="A2347">
        <v>313993158</v>
      </c>
      <c r="B2347" s="1">
        <v>43801</v>
      </c>
      <c r="C2347" t="s">
        <v>11</v>
      </c>
      <c r="D2347" t="s">
        <v>17</v>
      </c>
      <c r="E2347">
        <v>1</v>
      </c>
      <c r="F2347">
        <v>1</v>
      </c>
      <c r="G2347" t="s">
        <v>149</v>
      </c>
      <c r="H2347">
        <v>1</v>
      </c>
      <c r="I2347">
        <v>1</v>
      </c>
      <c r="J2347" t="s">
        <v>14</v>
      </c>
      <c r="K2347" s="36" t="s">
        <v>149</v>
      </c>
    </row>
    <row r="2348" spans="1:11" x14ac:dyDescent="0.25">
      <c r="A2348">
        <v>319616632</v>
      </c>
      <c r="B2348" s="1">
        <v>43820</v>
      </c>
      <c r="C2348" t="s">
        <v>11</v>
      </c>
      <c r="D2348" t="s">
        <v>16</v>
      </c>
      <c r="E2348">
        <v>1</v>
      </c>
      <c r="F2348">
        <v>0.99</v>
      </c>
      <c r="G2348" t="s">
        <v>148</v>
      </c>
      <c r="H2348">
        <v>25</v>
      </c>
      <c r="I2348">
        <v>26</v>
      </c>
      <c r="J2348" t="s">
        <v>14</v>
      </c>
      <c r="K2348" s="36" t="s">
        <v>149</v>
      </c>
    </row>
    <row r="2349" spans="1:11" x14ac:dyDescent="0.25">
      <c r="A2349">
        <v>235856931</v>
      </c>
      <c r="B2349" s="1">
        <v>43476</v>
      </c>
      <c r="C2349" t="s">
        <v>27</v>
      </c>
      <c r="D2349" t="s">
        <v>12</v>
      </c>
      <c r="G2349" t="s">
        <v>148</v>
      </c>
      <c r="H2349">
        <v>1</v>
      </c>
      <c r="I2349">
        <v>1</v>
      </c>
      <c r="J2349" t="s">
        <v>14</v>
      </c>
      <c r="K2349" s="36" t="s">
        <v>149</v>
      </c>
    </row>
    <row r="2350" spans="1:11" x14ac:dyDescent="0.25">
      <c r="A2350">
        <v>12581938</v>
      </c>
      <c r="B2350" s="1">
        <v>41695</v>
      </c>
      <c r="C2350" t="s">
        <v>11</v>
      </c>
      <c r="D2350" t="s">
        <v>16</v>
      </c>
      <c r="E2350">
        <v>1</v>
      </c>
      <c r="F2350">
        <v>0.98</v>
      </c>
      <c r="G2350" t="s">
        <v>149</v>
      </c>
      <c r="H2350">
        <v>4</v>
      </c>
      <c r="I2350">
        <v>7</v>
      </c>
      <c r="J2350" t="s">
        <v>18</v>
      </c>
      <c r="K2350" s="36" t="s">
        <v>149</v>
      </c>
    </row>
    <row r="2351" spans="1:11" x14ac:dyDescent="0.25">
      <c r="A2351">
        <v>188478361</v>
      </c>
      <c r="B2351" s="1">
        <v>43228</v>
      </c>
      <c r="C2351" t="s">
        <v>11</v>
      </c>
      <c r="D2351" t="s">
        <v>16</v>
      </c>
      <c r="E2351">
        <v>1</v>
      </c>
      <c r="F2351">
        <v>0.67</v>
      </c>
      <c r="G2351" t="s">
        <v>148</v>
      </c>
      <c r="H2351">
        <v>4</v>
      </c>
      <c r="I2351">
        <v>4</v>
      </c>
      <c r="J2351" t="s">
        <v>14</v>
      </c>
      <c r="K2351" s="36" t="s">
        <v>149</v>
      </c>
    </row>
    <row r="2352" spans="1:11" x14ac:dyDescent="0.25">
      <c r="A2352">
        <v>320510702</v>
      </c>
      <c r="B2352" s="1">
        <v>43823</v>
      </c>
      <c r="C2352" t="s">
        <v>27</v>
      </c>
      <c r="D2352" t="s">
        <v>16</v>
      </c>
      <c r="E2352">
        <v>1</v>
      </c>
      <c r="F2352">
        <v>1</v>
      </c>
      <c r="G2352" t="s">
        <v>148</v>
      </c>
      <c r="H2352">
        <v>2</v>
      </c>
      <c r="I2352">
        <v>2</v>
      </c>
      <c r="J2352" t="s">
        <v>14</v>
      </c>
      <c r="K2352" s="36" t="s">
        <v>149</v>
      </c>
    </row>
    <row r="2353" spans="1:11" x14ac:dyDescent="0.25">
      <c r="A2353">
        <v>17064665</v>
      </c>
      <c r="B2353" s="1">
        <v>41811</v>
      </c>
      <c r="C2353" t="s">
        <v>11</v>
      </c>
      <c r="D2353" t="s">
        <v>17</v>
      </c>
      <c r="E2353">
        <v>1</v>
      </c>
      <c r="F2353">
        <v>1</v>
      </c>
      <c r="G2353" t="s">
        <v>148</v>
      </c>
      <c r="H2353">
        <v>2</v>
      </c>
      <c r="I2353">
        <v>3</v>
      </c>
      <c r="J2353" t="s">
        <v>18</v>
      </c>
      <c r="K2353" s="36" t="s">
        <v>149</v>
      </c>
    </row>
    <row r="2354" spans="1:11" x14ac:dyDescent="0.25">
      <c r="A2354">
        <v>321389710</v>
      </c>
      <c r="B2354" s="1">
        <v>43826</v>
      </c>
      <c r="C2354" t="s">
        <v>11</v>
      </c>
      <c r="D2354" t="s">
        <v>16</v>
      </c>
      <c r="E2354">
        <v>1</v>
      </c>
      <c r="F2354">
        <v>1</v>
      </c>
      <c r="G2354" t="s">
        <v>148</v>
      </c>
      <c r="H2354">
        <v>1</v>
      </c>
      <c r="I2354">
        <v>1</v>
      </c>
      <c r="J2354" t="s">
        <v>14</v>
      </c>
      <c r="K2354" s="36" t="s">
        <v>149</v>
      </c>
    </row>
    <row r="2355" spans="1:11" x14ac:dyDescent="0.25">
      <c r="A2355">
        <v>321514893</v>
      </c>
      <c r="B2355" s="1">
        <v>43826</v>
      </c>
      <c r="C2355" t="s">
        <v>11</v>
      </c>
      <c r="D2355" t="s">
        <v>16</v>
      </c>
      <c r="E2355">
        <v>1</v>
      </c>
      <c r="F2355">
        <v>1</v>
      </c>
      <c r="G2355" t="s">
        <v>149</v>
      </c>
      <c r="H2355">
        <v>1</v>
      </c>
      <c r="I2355">
        <v>1</v>
      </c>
      <c r="J2355" t="s">
        <v>14</v>
      </c>
      <c r="K2355" s="36" t="s">
        <v>149</v>
      </c>
    </row>
    <row r="2356" spans="1:11" x14ac:dyDescent="0.25">
      <c r="A2356">
        <v>20446376</v>
      </c>
      <c r="B2356" s="1">
        <v>41874</v>
      </c>
      <c r="C2356" t="s">
        <v>11</v>
      </c>
      <c r="D2356" t="s">
        <v>16</v>
      </c>
      <c r="E2356">
        <v>1</v>
      </c>
      <c r="F2356">
        <v>0.97</v>
      </c>
      <c r="G2356" t="s">
        <v>148</v>
      </c>
      <c r="H2356">
        <v>1</v>
      </c>
      <c r="I2356">
        <v>1</v>
      </c>
      <c r="J2356" t="s">
        <v>14</v>
      </c>
      <c r="K2356" s="36" t="s">
        <v>149</v>
      </c>
    </row>
    <row r="2357" spans="1:11" x14ac:dyDescent="0.25">
      <c r="A2357">
        <v>314433803</v>
      </c>
      <c r="B2357" s="1">
        <v>43803</v>
      </c>
      <c r="C2357" t="s">
        <v>27</v>
      </c>
      <c r="D2357" t="s">
        <v>16</v>
      </c>
      <c r="E2357">
        <v>1</v>
      </c>
      <c r="F2357">
        <v>1</v>
      </c>
      <c r="G2357" t="s">
        <v>148</v>
      </c>
      <c r="H2357">
        <v>1</v>
      </c>
      <c r="I2357">
        <v>1</v>
      </c>
      <c r="J2357" t="s">
        <v>18</v>
      </c>
      <c r="K2357" s="36" t="s">
        <v>149</v>
      </c>
    </row>
    <row r="2358" spans="1:11" x14ac:dyDescent="0.25">
      <c r="A2358">
        <v>256823944</v>
      </c>
      <c r="B2358" s="1">
        <v>43574</v>
      </c>
      <c r="C2358" t="s">
        <v>11</v>
      </c>
      <c r="D2358" t="s">
        <v>16</v>
      </c>
      <c r="E2358">
        <v>1</v>
      </c>
      <c r="F2358">
        <v>0.47</v>
      </c>
      <c r="G2358" t="s">
        <v>149</v>
      </c>
      <c r="H2358">
        <v>1</v>
      </c>
      <c r="I2358">
        <v>1</v>
      </c>
      <c r="J2358" t="s">
        <v>14</v>
      </c>
      <c r="K2358" s="36" t="s">
        <v>148</v>
      </c>
    </row>
    <row r="2359" spans="1:11" x14ac:dyDescent="0.25">
      <c r="A2359">
        <v>51908840</v>
      </c>
      <c r="B2359" s="1">
        <v>42359</v>
      </c>
      <c r="C2359" t="s">
        <v>11</v>
      </c>
      <c r="D2359" t="s">
        <v>16</v>
      </c>
      <c r="E2359">
        <v>1</v>
      </c>
      <c r="F2359">
        <v>0.99</v>
      </c>
      <c r="G2359" t="s">
        <v>149</v>
      </c>
      <c r="H2359">
        <v>3</v>
      </c>
      <c r="I2359">
        <v>3</v>
      </c>
      <c r="J2359" t="s">
        <v>14</v>
      </c>
      <c r="K2359" s="36" t="s">
        <v>149</v>
      </c>
    </row>
    <row r="2360" spans="1:11" x14ac:dyDescent="0.25">
      <c r="A2360">
        <v>314461667</v>
      </c>
      <c r="B2360" s="1">
        <v>43803</v>
      </c>
      <c r="C2360" t="s">
        <v>11</v>
      </c>
      <c r="D2360" t="s">
        <v>16</v>
      </c>
      <c r="E2360">
        <v>1</v>
      </c>
      <c r="F2360">
        <v>0.86</v>
      </c>
      <c r="G2360" t="s">
        <v>148</v>
      </c>
      <c r="H2360">
        <v>1</v>
      </c>
      <c r="I2360">
        <v>1</v>
      </c>
      <c r="J2360" t="s">
        <v>14</v>
      </c>
      <c r="K2360" s="36" t="s">
        <v>149</v>
      </c>
    </row>
    <row r="2361" spans="1:11" x14ac:dyDescent="0.25">
      <c r="A2361">
        <v>258826432</v>
      </c>
      <c r="B2361" s="1">
        <v>43584</v>
      </c>
      <c r="C2361" t="s">
        <v>11</v>
      </c>
      <c r="D2361" t="s">
        <v>20</v>
      </c>
      <c r="E2361">
        <v>0</v>
      </c>
      <c r="F2361">
        <v>0</v>
      </c>
      <c r="G2361" t="s">
        <v>148</v>
      </c>
      <c r="H2361">
        <v>2</v>
      </c>
      <c r="I2361">
        <v>2</v>
      </c>
      <c r="J2361" t="s">
        <v>14</v>
      </c>
      <c r="K2361" s="36" t="s">
        <v>149</v>
      </c>
    </row>
    <row r="2362" spans="1:11" x14ac:dyDescent="0.25">
      <c r="A2362">
        <v>185468876</v>
      </c>
      <c r="B2362" s="1">
        <v>43211</v>
      </c>
      <c r="C2362" t="s">
        <v>11</v>
      </c>
      <c r="D2362" t="s">
        <v>16</v>
      </c>
      <c r="E2362">
        <v>1</v>
      </c>
      <c r="F2362">
        <v>1</v>
      </c>
      <c r="G2362" t="s">
        <v>149</v>
      </c>
      <c r="H2362">
        <v>1</v>
      </c>
      <c r="I2362">
        <v>1</v>
      </c>
      <c r="J2362" t="s">
        <v>14</v>
      </c>
      <c r="K2362" s="36" t="s">
        <v>149</v>
      </c>
    </row>
    <row r="2363" spans="1:11" x14ac:dyDescent="0.25">
      <c r="A2363">
        <v>315110713</v>
      </c>
      <c r="B2363" s="1">
        <v>43805</v>
      </c>
      <c r="C2363" t="s">
        <v>11</v>
      </c>
      <c r="D2363" t="s">
        <v>21</v>
      </c>
      <c r="E2363">
        <v>0.88</v>
      </c>
      <c r="F2363">
        <v>0.9</v>
      </c>
      <c r="G2363" t="s">
        <v>148</v>
      </c>
      <c r="H2363">
        <v>1</v>
      </c>
      <c r="I2363">
        <v>1</v>
      </c>
      <c r="J2363" t="s">
        <v>14</v>
      </c>
      <c r="K2363" s="36" t="s">
        <v>149</v>
      </c>
    </row>
    <row r="2364" spans="1:11" x14ac:dyDescent="0.25">
      <c r="A2364">
        <v>323026925</v>
      </c>
      <c r="B2364" s="1">
        <v>43830</v>
      </c>
      <c r="C2364" t="s">
        <v>11</v>
      </c>
      <c r="D2364" t="s">
        <v>16</v>
      </c>
      <c r="E2364">
        <v>1</v>
      </c>
      <c r="F2364">
        <v>1</v>
      </c>
      <c r="G2364" t="s">
        <v>149</v>
      </c>
      <c r="H2364">
        <v>2</v>
      </c>
      <c r="I2364">
        <v>4</v>
      </c>
      <c r="J2364" t="s">
        <v>18</v>
      </c>
      <c r="K2364" s="36" t="s">
        <v>149</v>
      </c>
    </row>
    <row r="2365" spans="1:11" x14ac:dyDescent="0.25">
      <c r="A2365">
        <v>305436192</v>
      </c>
      <c r="B2365" s="1">
        <v>43768</v>
      </c>
      <c r="C2365" t="s">
        <v>11</v>
      </c>
      <c r="D2365" t="s">
        <v>16</v>
      </c>
      <c r="E2365">
        <v>1</v>
      </c>
      <c r="F2365">
        <v>1</v>
      </c>
      <c r="G2365" t="s">
        <v>149</v>
      </c>
      <c r="H2365">
        <v>1</v>
      </c>
      <c r="I2365">
        <v>1</v>
      </c>
      <c r="J2365" t="s">
        <v>14</v>
      </c>
      <c r="K2365" s="36" t="s">
        <v>149</v>
      </c>
    </row>
    <row r="2366" spans="1:11" x14ac:dyDescent="0.25">
      <c r="A2366">
        <v>14439421</v>
      </c>
      <c r="B2366" s="1">
        <v>41747</v>
      </c>
      <c r="C2366" t="s">
        <v>11</v>
      </c>
      <c r="D2366" t="s">
        <v>16</v>
      </c>
      <c r="E2366">
        <v>1</v>
      </c>
      <c r="F2366">
        <v>0.91</v>
      </c>
      <c r="G2366" t="s">
        <v>149</v>
      </c>
      <c r="H2366">
        <v>2</v>
      </c>
      <c r="I2366">
        <v>3</v>
      </c>
      <c r="J2366" t="s">
        <v>18</v>
      </c>
      <c r="K2366" s="36" t="s">
        <v>149</v>
      </c>
    </row>
    <row r="2367" spans="1:11" x14ac:dyDescent="0.25">
      <c r="A2367">
        <v>187843557</v>
      </c>
      <c r="B2367" s="1">
        <v>43224</v>
      </c>
      <c r="C2367" t="s">
        <v>11</v>
      </c>
      <c r="D2367" t="s">
        <v>16</v>
      </c>
      <c r="E2367">
        <v>1</v>
      </c>
      <c r="F2367">
        <v>1</v>
      </c>
      <c r="G2367" t="s">
        <v>149</v>
      </c>
      <c r="H2367">
        <v>1</v>
      </c>
      <c r="I2367">
        <v>1</v>
      </c>
      <c r="J2367" t="s">
        <v>14</v>
      </c>
      <c r="K2367" s="36" t="s">
        <v>149</v>
      </c>
    </row>
    <row r="2368" spans="1:11" x14ac:dyDescent="0.25">
      <c r="A2368">
        <v>322981707</v>
      </c>
      <c r="B2368" s="1">
        <v>43830</v>
      </c>
      <c r="C2368" t="s">
        <v>27</v>
      </c>
      <c r="D2368" t="s">
        <v>17</v>
      </c>
      <c r="E2368">
        <v>0.9</v>
      </c>
      <c r="F2368">
        <v>1</v>
      </c>
      <c r="G2368" t="s">
        <v>148</v>
      </c>
      <c r="H2368">
        <v>5</v>
      </c>
      <c r="I2368">
        <v>10</v>
      </c>
      <c r="J2368" t="s">
        <v>14</v>
      </c>
      <c r="K2368" s="36" t="s">
        <v>149</v>
      </c>
    </row>
    <row r="2369" spans="1:11" x14ac:dyDescent="0.25">
      <c r="A2369">
        <v>20819114</v>
      </c>
      <c r="B2369" s="1">
        <v>41883</v>
      </c>
      <c r="C2369" t="s">
        <v>11</v>
      </c>
      <c r="D2369" t="s">
        <v>12</v>
      </c>
      <c r="G2369" t="s">
        <v>148</v>
      </c>
      <c r="H2369">
        <v>2</v>
      </c>
      <c r="I2369">
        <v>2</v>
      </c>
      <c r="J2369" t="s">
        <v>14</v>
      </c>
      <c r="K2369" s="36" t="s">
        <v>148</v>
      </c>
    </row>
    <row r="2370" spans="1:11" x14ac:dyDescent="0.25">
      <c r="A2370">
        <v>315194002</v>
      </c>
      <c r="B2370" s="1">
        <v>43806</v>
      </c>
      <c r="C2370" t="s">
        <v>11</v>
      </c>
      <c r="D2370" t="s">
        <v>16</v>
      </c>
      <c r="E2370">
        <v>1</v>
      </c>
      <c r="F2370">
        <v>1</v>
      </c>
      <c r="G2370" t="s">
        <v>148</v>
      </c>
      <c r="H2370">
        <v>1</v>
      </c>
      <c r="I2370">
        <v>1</v>
      </c>
      <c r="J2370" t="s">
        <v>14</v>
      </c>
      <c r="K2370" s="36" t="s">
        <v>149</v>
      </c>
    </row>
    <row r="2371" spans="1:11" x14ac:dyDescent="0.25">
      <c r="A2371">
        <v>58228383</v>
      </c>
      <c r="B2371" s="1">
        <v>42410</v>
      </c>
      <c r="C2371" t="s">
        <v>11</v>
      </c>
      <c r="D2371" t="s">
        <v>16</v>
      </c>
      <c r="E2371">
        <v>1</v>
      </c>
      <c r="F2371">
        <v>0.86</v>
      </c>
      <c r="G2371" t="s">
        <v>149</v>
      </c>
      <c r="H2371">
        <v>1</v>
      </c>
      <c r="I2371">
        <v>1</v>
      </c>
      <c r="J2371" t="s">
        <v>14</v>
      </c>
      <c r="K2371" s="36" t="s">
        <v>149</v>
      </c>
    </row>
    <row r="2372" spans="1:11" x14ac:dyDescent="0.25">
      <c r="A2372">
        <v>315837114</v>
      </c>
      <c r="B2372" s="1">
        <v>43808</v>
      </c>
      <c r="C2372" t="s">
        <v>27</v>
      </c>
      <c r="D2372" t="s">
        <v>16</v>
      </c>
      <c r="E2372">
        <v>1</v>
      </c>
      <c r="F2372">
        <v>0.98</v>
      </c>
      <c r="G2372" t="s">
        <v>148</v>
      </c>
      <c r="H2372">
        <v>2</v>
      </c>
      <c r="I2372">
        <v>2</v>
      </c>
      <c r="J2372" t="s">
        <v>14</v>
      </c>
      <c r="K2372" s="36" t="s">
        <v>149</v>
      </c>
    </row>
    <row r="2373" spans="1:11" x14ac:dyDescent="0.25">
      <c r="A2373">
        <v>131597688</v>
      </c>
      <c r="B2373" s="1">
        <v>42878</v>
      </c>
      <c r="C2373" t="s">
        <v>11</v>
      </c>
      <c r="D2373" t="s">
        <v>16</v>
      </c>
      <c r="E2373">
        <v>1</v>
      </c>
      <c r="F2373">
        <v>1</v>
      </c>
      <c r="G2373" t="s">
        <v>27</v>
      </c>
      <c r="H2373">
        <v>4</v>
      </c>
      <c r="I2373">
        <v>5</v>
      </c>
      <c r="J2373" t="s">
        <v>14</v>
      </c>
      <c r="K2373" s="36" t="s">
        <v>149</v>
      </c>
    </row>
    <row r="2374" spans="1:11" x14ac:dyDescent="0.25">
      <c r="A2374">
        <v>184670198</v>
      </c>
      <c r="B2374" s="1">
        <v>43206</v>
      </c>
      <c r="C2374" t="s">
        <v>27</v>
      </c>
      <c r="D2374" t="s">
        <v>17</v>
      </c>
      <c r="E2374">
        <v>0.8</v>
      </c>
      <c r="F2374">
        <v>0.19</v>
      </c>
      <c r="G2374" t="s">
        <v>148</v>
      </c>
      <c r="H2374">
        <v>1</v>
      </c>
      <c r="I2374">
        <v>2</v>
      </c>
      <c r="J2374" t="s">
        <v>14</v>
      </c>
      <c r="K2374" s="36" t="s">
        <v>149</v>
      </c>
    </row>
    <row r="2375" spans="1:11" x14ac:dyDescent="0.25">
      <c r="A2375">
        <v>325180040</v>
      </c>
      <c r="B2375" s="1">
        <v>43837</v>
      </c>
      <c r="C2375" t="s">
        <v>27</v>
      </c>
      <c r="D2375" t="s">
        <v>12</v>
      </c>
      <c r="G2375" t="s">
        <v>148</v>
      </c>
      <c r="H2375">
        <v>1</v>
      </c>
      <c r="I2375">
        <v>1</v>
      </c>
      <c r="J2375" t="s">
        <v>14</v>
      </c>
      <c r="K2375" s="36" t="s">
        <v>149</v>
      </c>
    </row>
    <row r="2376" spans="1:11" x14ac:dyDescent="0.25">
      <c r="A2376">
        <v>40969794</v>
      </c>
      <c r="B2376" s="1">
        <v>42225</v>
      </c>
      <c r="C2376" t="s">
        <v>11</v>
      </c>
      <c r="D2376" t="s">
        <v>16</v>
      </c>
      <c r="E2376">
        <v>1</v>
      </c>
      <c r="F2376">
        <v>0.89</v>
      </c>
      <c r="G2376" t="s">
        <v>149</v>
      </c>
      <c r="H2376">
        <v>1</v>
      </c>
      <c r="I2376">
        <v>2</v>
      </c>
      <c r="J2376" t="s">
        <v>14</v>
      </c>
      <c r="K2376" s="36" t="s">
        <v>149</v>
      </c>
    </row>
    <row r="2377" spans="1:11" x14ac:dyDescent="0.25">
      <c r="A2377">
        <v>97780449</v>
      </c>
      <c r="B2377" s="1">
        <v>42646</v>
      </c>
      <c r="C2377" t="s">
        <v>27</v>
      </c>
      <c r="D2377" t="s">
        <v>16</v>
      </c>
      <c r="E2377">
        <v>1</v>
      </c>
      <c r="F2377">
        <v>1</v>
      </c>
      <c r="G2377" t="s">
        <v>148</v>
      </c>
      <c r="H2377">
        <v>5</v>
      </c>
      <c r="I2377">
        <v>6</v>
      </c>
      <c r="J2377" t="s">
        <v>14</v>
      </c>
      <c r="K2377" s="36" t="s">
        <v>149</v>
      </c>
    </row>
    <row r="2378" spans="1:11" x14ac:dyDescent="0.25">
      <c r="A2378">
        <v>9867871</v>
      </c>
      <c r="B2378" s="1">
        <v>41585</v>
      </c>
      <c r="C2378" t="s">
        <v>11</v>
      </c>
      <c r="D2378" t="s">
        <v>17</v>
      </c>
      <c r="E2378">
        <v>0.67</v>
      </c>
      <c r="F2378">
        <v>0.95</v>
      </c>
      <c r="G2378" t="s">
        <v>148</v>
      </c>
      <c r="H2378">
        <v>1</v>
      </c>
      <c r="I2378">
        <v>3</v>
      </c>
      <c r="J2378" t="s">
        <v>14</v>
      </c>
      <c r="K2378" s="36" t="s">
        <v>149</v>
      </c>
    </row>
    <row r="2379" spans="1:11" x14ac:dyDescent="0.25">
      <c r="A2379">
        <v>19635934</v>
      </c>
      <c r="B2379" s="1">
        <v>41858</v>
      </c>
      <c r="C2379" t="s">
        <v>11</v>
      </c>
      <c r="D2379" t="s">
        <v>16</v>
      </c>
      <c r="E2379">
        <v>1</v>
      </c>
      <c r="F2379">
        <v>0.83</v>
      </c>
      <c r="G2379" t="s">
        <v>148</v>
      </c>
      <c r="H2379">
        <v>2</v>
      </c>
      <c r="I2379">
        <v>3</v>
      </c>
      <c r="J2379" t="s">
        <v>14</v>
      </c>
      <c r="K2379" s="36" t="s">
        <v>149</v>
      </c>
    </row>
    <row r="2380" spans="1:11" x14ac:dyDescent="0.25">
      <c r="A2380">
        <v>316452014</v>
      </c>
      <c r="B2380" s="1">
        <v>43810</v>
      </c>
      <c r="C2380" t="s">
        <v>27</v>
      </c>
      <c r="D2380" t="s">
        <v>12</v>
      </c>
      <c r="F2380">
        <v>0</v>
      </c>
      <c r="G2380" t="s">
        <v>148</v>
      </c>
      <c r="H2380">
        <v>1</v>
      </c>
      <c r="I2380">
        <v>1</v>
      </c>
      <c r="J2380" t="s">
        <v>14</v>
      </c>
      <c r="K2380" s="36" t="s">
        <v>149</v>
      </c>
    </row>
    <row r="2381" spans="1:11" x14ac:dyDescent="0.25">
      <c r="A2381">
        <v>315004619</v>
      </c>
      <c r="B2381" s="1">
        <v>43805</v>
      </c>
      <c r="C2381" t="s">
        <v>27</v>
      </c>
      <c r="D2381" t="s">
        <v>16</v>
      </c>
      <c r="E2381">
        <v>1</v>
      </c>
      <c r="F2381">
        <v>0.99</v>
      </c>
      <c r="G2381" t="s">
        <v>149</v>
      </c>
      <c r="H2381">
        <v>13</v>
      </c>
      <c r="I2381">
        <v>13</v>
      </c>
      <c r="J2381" t="s">
        <v>14</v>
      </c>
      <c r="K2381" s="36" t="s">
        <v>149</v>
      </c>
    </row>
    <row r="2382" spans="1:11" x14ac:dyDescent="0.25">
      <c r="A2382">
        <v>15411311</v>
      </c>
      <c r="B2382" s="1">
        <v>41771</v>
      </c>
      <c r="C2382" t="s">
        <v>11</v>
      </c>
      <c r="D2382" t="s">
        <v>17</v>
      </c>
      <c r="E2382">
        <v>0.96</v>
      </c>
      <c r="F2382">
        <v>0.98</v>
      </c>
      <c r="G2382" t="s">
        <v>149</v>
      </c>
      <c r="H2382">
        <v>1</v>
      </c>
      <c r="I2382">
        <v>2</v>
      </c>
      <c r="J2382" t="s">
        <v>14</v>
      </c>
      <c r="K2382" s="36" t="s">
        <v>149</v>
      </c>
    </row>
    <row r="2383" spans="1:11" x14ac:dyDescent="0.25">
      <c r="A2383">
        <v>173469783</v>
      </c>
      <c r="B2383" s="1">
        <v>43146</v>
      </c>
      <c r="C2383" t="s">
        <v>11</v>
      </c>
      <c r="D2383" t="s">
        <v>16</v>
      </c>
      <c r="E2383">
        <v>1</v>
      </c>
      <c r="F2383">
        <v>0.98</v>
      </c>
      <c r="G2383" t="s">
        <v>27</v>
      </c>
      <c r="H2383">
        <v>8</v>
      </c>
      <c r="I2383">
        <v>14</v>
      </c>
      <c r="J2383" t="s">
        <v>14</v>
      </c>
      <c r="K2383" s="36" t="s">
        <v>149</v>
      </c>
    </row>
    <row r="2384" spans="1:11" x14ac:dyDescent="0.25">
      <c r="A2384">
        <v>328080935</v>
      </c>
      <c r="B2384" s="1">
        <v>43846</v>
      </c>
      <c r="C2384" t="s">
        <v>11</v>
      </c>
      <c r="D2384" t="s">
        <v>16</v>
      </c>
      <c r="E2384">
        <v>0.54</v>
      </c>
      <c r="F2384">
        <v>1</v>
      </c>
      <c r="G2384" t="s">
        <v>148</v>
      </c>
      <c r="H2384">
        <v>10</v>
      </c>
      <c r="I2384">
        <v>10</v>
      </c>
      <c r="J2384" t="s">
        <v>14</v>
      </c>
      <c r="K2384" s="36" t="s">
        <v>148</v>
      </c>
    </row>
    <row r="2385" spans="1:11" x14ac:dyDescent="0.25">
      <c r="A2385">
        <v>324217386</v>
      </c>
      <c r="B2385" s="1">
        <v>43834</v>
      </c>
      <c r="C2385" t="s">
        <v>27</v>
      </c>
      <c r="D2385" t="s">
        <v>16</v>
      </c>
      <c r="E2385">
        <v>1</v>
      </c>
      <c r="F2385">
        <v>1</v>
      </c>
      <c r="G2385" t="s">
        <v>148</v>
      </c>
      <c r="H2385">
        <v>1</v>
      </c>
      <c r="I2385">
        <v>2</v>
      </c>
      <c r="J2385" t="s">
        <v>18</v>
      </c>
      <c r="K2385" s="36" t="s">
        <v>149</v>
      </c>
    </row>
    <row r="2386" spans="1:11" x14ac:dyDescent="0.25">
      <c r="A2386">
        <v>104897794</v>
      </c>
      <c r="B2386" s="1">
        <v>42697</v>
      </c>
      <c r="C2386" t="s">
        <v>11</v>
      </c>
      <c r="D2386" t="s">
        <v>16</v>
      </c>
      <c r="E2386">
        <v>1</v>
      </c>
      <c r="F2386">
        <v>0.98</v>
      </c>
      <c r="G2386" t="s">
        <v>148</v>
      </c>
      <c r="H2386">
        <v>2</v>
      </c>
      <c r="I2386">
        <v>2</v>
      </c>
      <c r="J2386" t="s">
        <v>18</v>
      </c>
      <c r="K2386" s="36" t="s">
        <v>149</v>
      </c>
    </row>
    <row r="2387" spans="1:11" x14ac:dyDescent="0.25">
      <c r="A2387">
        <v>325803061</v>
      </c>
      <c r="B2387" s="1">
        <v>43839</v>
      </c>
      <c r="C2387" t="s">
        <v>11</v>
      </c>
      <c r="D2387" t="s">
        <v>12</v>
      </c>
      <c r="G2387" t="s">
        <v>148</v>
      </c>
      <c r="H2387">
        <v>1</v>
      </c>
      <c r="I2387">
        <v>2</v>
      </c>
      <c r="J2387" t="s">
        <v>14</v>
      </c>
      <c r="K2387" s="36" t="s">
        <v>148</v>
      </c>
    </row>
    <row r="2388" spans="1:11" x14ac:dyDescent="0.25">
      <c r="A2388">
        <v>79658460</v>
      </c>
      <c r="B2388" s="1">
        <v>42545</v>
      </c>
      <c r="C2388" t="s">
        <v>11</v>
      </c>
      <c r="D2388" t="s">
        <v>16</v>
      </c>
      <c r="E2388">
        <v>1</v>
      </c>
      <c r="F2388">
        <v>1</v>
      </c>
      <c r="G2388" t="s">
        <v>149</v>
      </c>
      <c r="H2388">
        <v>1</v>
      </c>
      <c r="I2388">
        <v>2</v>
      </c>
      <c r="J2388" t="s">
        <v>18</v>
      </c>
      <c r="K2388" s="36" t="s">
        <v>149</v>
      </c>
    </row>
    <row r="2389" spans="1:11" x14ac:dyDescent="0.25">
      <c r="A2389">
        <v>58217762</v>
      </c>
      <c r="B2389" s="1">
        <v>42410</v>
      </c>
      <c r="C2389" t="s">
        <v>11</v>
      </c>
      <c r="D2389" t="s">
        <v>16</v>
      </c>
      <c r="E2389">
        <v>1</v>
      </c>
      <c r="F2389">
        <v>0.88</v>
      </c>
      <c r="G2389" t="s">
        <v>149</v>
      </c>
      <c r="H2389">
        <v>3</v>
      </c>
      <c r="I2389">
        <v>7</v>
      </c>
      <c r="J2389" t="s">
        <v>14</v>
      </c>
      <c r="K2389" s="36" t="s">
        <v>149</v>
      </c>
    </row>
    <row r="2390" spans="1:11" x14ac:dyDescent="0.25">
      <c r="A2390">
        <v>199943183</v>
      </c>
      <c r="B2390" s="1">
        <v>43285</v>
      </c>
      <c r="C2390" t="s">
        <v>11</v>
      </c>
      <c r="D2390" t="s">
        <v>16</v>
      </c>
      <c r="E2390">
        <v>1</v>
      </c>
      <c r="F2390">
        <v>1</v>
      </c>
      <c r="G2390" t="s">
        <v>148</v>
      </c>
      <c r="H2390">
        <v>20</v>
      </c>
      <c r="I2390">
        <v>27</v>
      </c>
      <c r="J2390" t="s">
        <v>22</v>
      </c>
      <c r="K2390" s="36" t="s">
        <v>149</v>
      </c>
    </row>
    <row r="2391" spans="1:11" x14ac:dyDescent="0.25">
      <c r="A2391">
        <v>48558827</v>
      </c>
      <c r="B2391" s="1">
        <v>42317</v>
      </c>
      <c r="C2391" t="s">
        <v>11</v>
      </c>
      <c r="D2391" t="s">
        <v>16</v>
      </c>
      <c r="E2391">
        <v>1</v>
      </c>
      <c r="F2391">
        <v>1</v>
      </c>
      <c r="G2391" t="s">
        <v>148</v>
      </c>
      <c r="H2391">
        <v>2</v>
      </c>
      <c r="I2391">
        <v>2</v>
      </c>
      <c r="J2391" t="s">
        <v>14</v>
      </c>
      <c r="K2391" s="36" t="s">
        <v>149</v>
      </c>
    </row>
    <row r="2392" spans="1:11" x14ac:dyDescent="0.25">
      <c r="A2392">
        <v>111384620</v>
      </c>
      <c r="B2392" s="1">
        <v>42749</v>
      </c>
      <c r="C2392" t="s">
        <v>11</v>
      </c>
      <c r="D2392" t="s">
        <v>12</v>
      </c>
      <c r="F2392">
        <v>0</v>
      </c>
      <c r="G2392" t="s">
        <v>148</v>
      </c>
      <c r="H2392">
        <v>1</v>
      </c>
      <c r="I2392">
        <v>1</v>
      </c>
      <c r="J2392" t="s">
        <v>14</v>
      </c>
      <c r="K2392" s="36" t="s">
        <v>148</v>
      </c>
    </row>
    <row r="2393" spans="1:11" x14ac:dyDescent="0.25">
      <c r="A2393">
        <v>327142538</v>
      </c>
      <c r="B2393" s="1">
        <v>43843</v>
      </c>
      <c r="C2393" t="s">
        <v>11</v>
      </c>
      <c r="D2393" t="s">
        <v>16</v>
      </c>
      <c r="E2393">
        <v>1</v>
      </c>
      <c r="F2393">
        <v>0.92</v>
      </c>
      <c r="G2393" t="s">
        <v>149</v>
      </c>
      <c r="H2393">
        <v>3</v>
      </c>
      <c r="I2393">
        <v>3</v>
      </c>
      <c r="J2393" t="s">
        <v>14</v>
      </c>
      <c r="K2393" s="36" t="s">
        <v>149</v>
      </c>
    </row>
    <row r="2394" spans="1:11" x14ac:dyDescent="0.25">
      <c r="A2394">
        <v>189377723</v>
      </c>
      <c r="B2394" s="1">
        <v>43233</v>
      </c>
      <c r="C2394" t="s">
        <v>11</v>
      </c>
      <c r="D2394" t="s">
        <v>16</v>
      </c>
      <c r="E2394">
        <v>1</v>
      </c>
      <c r="F2394">
        <v>0.99</v>
      </c>
      <c r="G2394" t="s">
        <v>148</v>
      </c>
      <c r="H2394">
        <v>1</v>
      </c>
      <c r="I2394">
        <v>1</v>
      </c>
      <c r="J2394" t="s">
        <v>22</v>
      </c>
      <c r="K2394" s="36" t="s">
        <v>149</v>
      </c>
    </row>
    <row r="2395" spans="1:11" x14ac:dyDescent="0.25">
      <c r="A2395">
        <v>85108574</v>
      </c>
      <c r="B2395" s="1">
        <v>42572</v>
      </c>
      <c r="C2395" t="s">
        <v>11</v>
      </c>
      <c r="D2395" t="s">
        <v>16</v>
      </c>
      <c r="E2395">
        <v>1</v>
      </c>
      <c r="F2395">
        <v>0.95</v>
      </c>
      <c r="G2395" t="s">
        <v>148</v>
      </c>
      <c r="H2395">
        <v>5</v>
      </c>
      <c r="I2395">
        <v>5</v>
      </c>
      <c r="J2395" t="s">
        <v>18</v>
      </c>
      <c r="K2395" s="36" t="s">
        <v>149</v>
      </c>
    </row>
    <row r="2396" spans="1:11" x14ac:dyDescent="0.25">
      <c r="A2396">
        <v>325540127</v>
      </c>
      <c r="B2396" s="1">
        <v>43838</v>
      </c>
      <c r="C2396" t="s">
        <v>27</v>
      </c>
      <c r="D2396" t="s">
        <v>16</v>
      </c>
      <c r="E2396">
        <v>0.8</v>
      </c>
      <c r="F2396">
        <v>1</v>
      </c>
      <c r="G2396" t="s">
        <v>148</v>
      </c>
      <c r="H2396">
        <v>19</v>
      </c>
      <c r="I2396">
        <v>58</v>
      </c>
      <c r="J2396" t="s">
        <v>14</v>
      </c>
      <c r="K2396" s="36" t="s">
        <v>149</v>
      </c>
    </row>
    <row r="2397" spans="1:11" x14ac:dyDescent="0.25">
      <c r="A2397">
        <v>157012361</v>
      </c>
      <c r="B2397" s="1">
        <v>43040</v>
      </c>
      <c r="C2397" t="s">
        <v>11</v>
      </c>
      <c r="D2397" t="s">
        <v>16</v>
      </c>
      <c r="E2397">
        <v>1</v>
      </c>
      <c r="F2397">
        <v>0.55000000000000004</v>
      </c>
      <c r="G2397" t="s">
        <v>148</v>
      </c>
      <c r="H2397">
        <v>1</v>
      </c>
      <c r="I2397">
        <v>3</v>
      </c>
      <c r="J2397" t="s">
        <v>14</v>
      </c>
      <c r="K2397" s="36" t="s">
        <v>149</v>
      </c>
    </row>
    <row r="2398" spans="1:11" x14ac:dyDescent="0.25">
      <c r="A2398">
        <v>63236146</v>
      </c>
      <c r="B2398" s="1">
        <v>42445</v>
      </c>
      <c r="C2398" t="s">
        <v>11</v>
      </c>
      <c r="D2398" t="s">
        <v>16</v>
      </c>
      <c r="E2398">
        <v>1</v>
      </c>
      <c r="F2398">
        <v>1</v>
      </c>
      <c r="G2398" t="s">
        <v>149</v>
      </c>
      <c r="H2398">
        <v>1</v>
      </c>
      <c r="I2398">
        <v>2</v>
      </c>
      <c r="J2398" t="s">
        <v>14</v>
      </c>
      <c r="K2398" s="36" t="s">
        <v>149</v>
      </c>
    </row>
    <row r="2399" spans="1:11" x14ac:dyDescent="0.25">
      <c r="A2399">
        <v>329533276</v>
      </c>
      <c r="B2399" s="1">
        <v>43851</v>
      </c>
      <c r="C2399" t="s">
        <v>27</v>
      </c>
      <c r="D2399" t="s">
        <v>16</v>
      </c>
      <c r="E2399">
        <v>1</v>
      </c>
      <c r="F2399">
        <v>1</v>
      </c>
      <c r="G2399" t="s">
        <v>149</v>
      </c>
      <c r="H2399">
        <v>6</v>
      </c>
      <c r="I2399">
        <v>9</v>
      </c>
      <c r="J2399" t="s">
        <v>14</v>
      </c>
      <c r="K2399" s="36" t="s">
        <v>149</v>
      </c>
    </row>
    <row r="2400" spans="1:11" x14ac:dyDescent="0.25">
      <c r="A2400">
        <v>4338703</v>
      </c>
      <c r="B2400" s="1">
        <v>41249</v>
      </c>
      <c r="C2400" t="s">
        <v>11</v>
      </c>
      <c r="D2400" t="s">
        <v>16</v>
      </c>
      <c r="E2400">
        <v>1</v>
      </c>
      <c r="F2400">
        <v>1</v>
      </c>
      <c r="G2400" t="s">
        <v>148</v>
      </c>
      <c r="H2400">
        <v>2</v>
      </c>
      <c r="I2400">
        <v>2</v>
      </c>
      <c r="J2400" t="s">
        <v>14</v>
      </c>
      <c r="K2400" s="36" t="s">
        <v>149</v>
      </c>
    </row>
    <row r="2401" spans="1:11" x14ac:dyDescent="0.25">
      <c r="A2401">
        <v>99097568</v>
      </c>
      <c r="B2401" s="1">
        <v>42653</v>
      </c>
      <c r="C2401" t="s">
        <v>11</v>
      </c>
      <c r="D2401" t="s">
        <v>16</v>
      </c>
      <c r="E2401">
        <v>1</v>
      </c>
      <c r="F2401">
        <v>0.9</v>
      </c>
      <c r="G2401" t="s">
        <v>148</v>
      </c>
      <c r="H2401">
        <v>16</v>
      </c>
      <c r="I2401">
        <v>20</v>
      </c>
      <c r="J2401" t="s">
        <v>14</v>
      </c>
      <c r="K2401" s="36" t="s">
        <v>149</v>
      </c>
    </row>
    <row r="2402" spans="1:11" x14ac:dyDescent="0.25">
      <c r="A2402">
        <v>39924468</v>
      </c>
      <c r="B2402" s="1">
        <v>42214</v>
      </c>
      <c r="C2402" t="s">
        <v>11</v>
      </c>
      <c r="D2402" t="s">
        <v>12</v>
      </c>
      <c r="F2402">
        <v>0</v>
      </c>
      <c r="G2402" t="s">
        <v>148</v>
      </c>
      <c r="H2402">
        <v>1</v>
      </c>
      <c r="I2402">
        <v>4</v>
      </c>
      <c r="J2402" t="s">
        <v>14</v>
      </c>
      <c r="K2402" s="36" t="s">
        <v>149</v>
      </c>
    </row>
    <row r="2403" spans="1:11" x14ac:dyDescent="0.25">
      <c r="A2403">
        <v>121213479</v>
      </c>
      <c r="B2403" s="1">
        <v>42811</v>
      </c>
      <c r="C2403" t="s">
        <v>11</v>
      </c>
      <c r="D2403" t="s">
        <v>16</v>
      </c>
      <c r="E2403">
        <v>1</v>
      </c>
      <c r="F2403">
        <v>1</v>
      </c>
      <c r="G2403" t="s">
        <v>148</v>
      </c>
      <c r="H2403">
        <v>1</v>
      </c>
      <c r="I2403">
        <v>1</v>
      </c>
      <c r="J2403" t="s">
        <v>14</v>
      </c>
      <c r="K2403" s="36" t="s">
        <v>149</v>
      </c>
    </row>
    <row r="2404" spans="1:11" x14ac:dyDescent="0.25">
      <c r="A2404">
        <v>328716001</v>
      </c>
      <c r="B2404" s="1">
        <v>43848</v>
      </c>
      <c r="C2404" t="s">
        <v>27</v>
      </c>
      <c r="D2404" t="s">
        <v>16</v>
      </c>
      <c r="E2404">
        <v>1</v>
      </c>
      <c r="F2404">
        <v>0.68</v>
      </c>
      <c r="G2404" t="s">
        <v>149</v>
      </c>
      <c r="H2404">
        <v>1</v>
      </c>
      <c r="I2404">
        <v>1</v>
      </c>
      <c r="J2404" t="s">
        <v>14</v>
      </c>
      <c r="K2404" s="36" t="s">
        <v>149</v>
      </c>
    </row>
    <row r="2405" spans="1:11" x14ac:dyDescent="0.25">
      <c r="A2405">
        <v>666940</v>
      </c>
      <c r="B2405" s="1">
        <v>40699</v>
      </c>
      <c r="C2405" t="s">
        <v>11</v>
      </c>
      <c r="D2405" t="s">
        <v>17</v>
      </c>
      <c r="E2405">
        <v>1</v>
      </c>
      <c r="F2405">
        <v>0</v>
      </c>
      <c r="G2405" t="s">
        <v>148</v>
      </c>
      <c r="H2405">
        <v>1</v>
      </c>
      <c r="I2405">
        <v>1</v>
      </c>
      <c r="J2405" t="s">
        <v>22</v>
      </c>
      <c r="K2405" s="36" t="s">
        <v>149</v>
      </c>
    </row>
    <row r="2406" spans="1:11" x14ac:dyDescent="0.25">
      <c r="A2406">
        <v>223162895</v>
      </c>
      <c r="B2406" s="1">
        <v>43402</v>
      </c>
      <c r="C2406" t="s">
        <v>11</v>
      </c>
      <c r="D2406" t="s">
        <v>17</v>
      </c>
      <c r="E2406">
        <v>1</v>
      </c>
      <c r="F2406">
        <v>0.67</v>
      </c>
      <c r="G2406" t="s">
        <v>149</v>
      </c>
      <c r="H2406">
        <v>1</v>
      </c>
      <c r="I2406">
        <v>4</v>
      </c>
      <c r="J2406" t="s">
        <v>14</v>
      </c>
      <c r="K2406" s="36" t="s">
        <v>149</v>
      </c>
    </row>
    <row r="2407" spans="1:11" x14ac:dyDescent="0.25">
      <c r="A2407">
        <v>4326117</v>
      </c>
      <c r="B2407" s="1">
        <v>41247</v>
      </c>
      <c r="C2407" t="s">
        <v>11</v>
      </c>
      <c r="D2407" t="s">
        <v>17</v>
      </c>
      <c r="E2407">
        <v>1</v>
      </c>
      <c r="F2407">
        <v>0.96</v>
      </c>
      <c r="G2407" t="s">
        <v>27</v>
      </c>
      <c r="H2407">
        <v>5</v>
      </c>
      <c r="I2407">
        <v>19</v>
      </c>
      <c r="J2407" t="s">
        <v>14</v>
      </c>
      <c r="K2407" s="36" t="s">
        <v>149</v>
      </c>
    </row>
    <row r="2408" spans="1:11" x14ac:dyDescent="0.25">
      <c r="A2408">
        <v>310891976</v>
      </c>
      <c r="B2408" s="1">
        <v>43789</v>
      </c>
      <c r="C2408" t="s">
        <v>11</v>
      </c>
      <c r="D2408" t="s">
        <v>16</v>
      </c>
      <c r="E2408">
        <v>1</v>
      </c>
      <c r="F2408">
        <v>0.93</v>
      </c>
      <c r="G2408" t="s">
        <v>149</v>
      </c>
      <c r="H2408">
        <v>1</v>
      </c>
      <c r="I2408">
        <v>4</v>
      </c>
      <c r="J2408" t="s">
        <v>14</v>
      </c>
      <c r="K2408" s="36" t="s">
        <v>149</v>
      </c>
    </row>
    <row r="2409" spans="1:11" x14ac:dyDescent="0.25">
      <c r="A2409">
        <v>330794542</v>
      </c>
      <c r="B2409" s="1">
        <v>43856</v>
      </c>
      <c r="C2409" t="s">
        <v>11</v>
      </c>
      <c r="D2409" t="s">
        <v>16</v>
      </c>
      <c r="E2409">
        <v>0.79</v>
      </c>
      <c r="F2409">
        <v>0.97</v>
      </c>
      <c r="G2409" t="s">
        <v>148</v>
      </c>
      <c r="H2409">
        <v>18</v>
      </c>
      <c r="I2409">
        <v>22</v>
      </c>
      <c r="J2409" t="s">
        <v>14</v>
      </c>
      <c r="K2409" s="36" t="s">
        <v>149</v>
      </c>
    </row>
    <row r="2410" spans="1:11" x14ac:dyDescent="0.25">
      <c r="A2410">
        <v>189044806</v>
      </c>
      <c r="B2410" s="1">
        <v>43231</v>
      </c>
      <c r="C2410" t="s">
        <v>11</v>
      </c>
      <c r="D2410" t="s">
        <v>16</v>
      </c>
      <c r="E2410">
        <v>1</v>
      </c>
      <c r="F2410">
        <v>1</v>
      </c>
      <c r="G2410" t="s">
        <v>149</v>
      </c>
      <c r="H2410">
        <v>2</v>
      </c>
      <c r="I2410">
        <v>2</v>
      </c>
      <c r="J2410" t="s">
        <v>14</v>
      </c>
      <c r="K2410" s="36" t="s">
        <v>149</v>
      </c>
    </row>
    <row r="2411" spans="1:11" x14ac:dyDescent="0.25">
      <c r="A2411">
        <v>222867286</v>
      </c>
      <c r="B2411" s="1">
        <v>43400</v>
      </c>
      <c r="C2411" t="s">
        <v>30</v>
      </c>
      <c r="D2411" t="s">
        <v>16</v>
      </c>
      <c r="E2411">
        <v>1</v>
      </c>
      <c r="F2411">
        <v>1</v>
      </c>
      <c r="G2411" t="s">
        <v>149</v>
      </c>
      <c r="H2411">
        <v>1</v>
      </c>
      <c r="I2411">
        <v>1</v>
      </c>
      <c r="J2411" t="s">
        <v>18</v>
      </c>
      <c r="K2411" s="36" t="s">
        <v>149</v>
      </c>
    </row>
    <row r="2412" spans="1:11" x14ac:dyDescent="0.25">
      <c r="A2412">
        <v>330763997</v>
      </c>
      <c r="B2412" s="1">
        <v>43856</v>
      </c>
      <c r="C2412" t="s">
        <v>11</v>
      </c>
      <c r="D2412" t="s">
        <v>16</v>
      </c>
      <c r="E2412">
        <v>1</v>
      </c>
      <c r="F2412">
        <v>0.98</v>
      </c>
      <c r="G2412" t="s">
        <v>149</v>
      </c>
      <c r="H2412">
        <v>2</v>
      </c>
      <c r="I2412">
        <v>2</v>
      </c>
      <c r="J2412" t="s">
        <v>14</v>
      </c>
      <c r="K2412" s="36" t="s">
        <v>149</v>
      </c>
    </row>
    <row r="2413" spans="1:11" x14ac:dyDescent="0.25">
      <c r="A2413">
        <v>335600214</v>
      </c>
      <c r="B2413" s="1">
        <v>43873</v>
      </c>
      <c r="C2413" t="s">
        <v>27</v>
      </c>
      <c r="D2413" t="s">
        <v>20</v>
      </c>
      <c r="E2413">
        <v>0.11</v>
      </c>
      <c r="F2413">
        <v>1</v>
      </c>
      <c r="G2413" t="s">
        <v>148</v>
      </c>
      <c r="H2413">
        <v>5</v>
      </c>
      <c r="I2413">
        <v>5</v>
      </c>
      <c r="J2413" t="s">
        <v>14</v>
      </c>
      <c r="K2413" s="36" t="s">
        <v>149</v>
      </c>
    </row>
    <row r="2414" spans="1:11" x14ac:dyDescent="0.25">
      <c r="A2414">
        <v>131651309</v>
      </c>
      <c r="B2414" s="1">
        <v>42878</v>
      </c>
      <c r="C2414" t="s">
        <v>27</v>
      </c>
      <c r="D2414" t="s">
        <v>16</v>
      </c>
      <c r="E2414">
        <v>1</v>
      </c>
      <c r="F2414">
        <v>0.95</v>
      </c>
      <c r="G2414" t="s">
        <v>148</v>
      </c>
      <c r="H2414">
        <v>3</v>
      </c>
      <c r="I2414">
        <v>3</v>
      </c>
      <c r="J2414" t="s">
        <v>22</v>
      </c>
      <c r="K2414" s="36" t="s">
        <v>149</v>
      </c>
    </row>
    <row r="2415" spans="1:11" x14ac:dyDescent="0.25">
      <c r="A2415">
        <v>17393650</v>
      </c>
      <c r="B2415" s="1">
        <v>41819</v>
      </c>
      <c r="C2415" t="s">
        <v>11</v>
      </c>
      <c r="D2415" t="s">
        <v>16</v>
      </c>
      <c r="E2415">
        <v>1</v>
      </c>
      <c r="F2415">
        <v>1</v>
      </c>
      <c r="G2415" t="s">
        <v>148</v>
      </c>
      <c r="H2415">
        <v>1</v>
      </c>
      <c r="I2415">
        <v>1</v>
      </c>
      <c r="J2415" t="s">
        <v>18</v>
      </c>
      <c r="K2415" s="36" t="s">
        <v>149</v>
      </c>
    </row>
    <row r="2416" spans="1:11" x14ac:dyDescent="0.25">
      <c r="A2416">
        <v>123358247</v>
      </c>
      <c r="B2416" s="1">
        <v>42823</v>
      </c>
      <c r="C2416" t="s">
        <v>11</v>
      </c>
      <c r="D2416" t="s">
        <v>16</v>
      </c>
      <c r="E2416">
        <v>1</v>
      </c>
      <c r="F2416">
        <v>1</v>
      </c>
      <c r="G2416" t="s">
        <v>149</v>
      </c>
      <c r="H2416">
        <v>1</v>
      </c>
      <c r="I2416">
        <v>1</v>
      </c>
      <c r="J2416" t="s">
        <v>14</v>
      </c>
      <c r="K2416" s="36" t="s">
        <v>149</v>
      </c>
    </row>
    <row r="2417" spans="1:11" x14ac:dyDescent="0.25">
      <c r="A2417">
        <v>80228133</v>
      </c>
      <c r="B2417" s="1">
        <v>42548</v>
      </c>
      <c r="C2417" t="s">
        <v>11</v>
      </c>
      <c r="D2417" t="s">
        <v>16</v>
      </c>
      <c r="E2417">
        <v>0.9</v>
      </c>
      <c r="F2417">
        <v>1</v>
      </c>
      <c r="G2417" t="s">
        <v>148</v>
      </c>
      <c r="H2417">
        <v>6</v>
      </c>
      <c r="I2417">
        <v>8</v>
      </c>
      <c r="J2417" t="s">
        <v>22</v>
      </c>
      <c r="K2417" s="36" t="s">
        <v>149</v>
      </c>
    </row>
    <row r="2418" spans="1:11" x14ac:dyDescent="0.25">
      <c r="A2418">
        <v>331680043</v>
      </c>
      <c r="B2418" s="1">
        <v>43859</v>
      </c>
      <c r="C2418" t="s">
        <v>27</v>
      </c>
      <c r="D2418" t="s">
        <v>16</v>
      </c>
      <c r="E2418">
        <v>1</v>
      </c>
      <c r="F2418">
        <v>0.99</v>
      </c>
      <c r="G2418" t="s">
        <v>148</v>
      </c>
      <c r="H2418">
        <v>1</v>
      </c>
      <c r="I2418">
        <v>2</v>
      </c>
      <c r="J2418" t="s">
        <v>14</v>
      </c>
      <c r="K2418" s="36" t="s">
        <v>149</v>
      </c>
    </row>
    <row r="2419" spans="1:11" x14ac:dyDescent="0.25">
      <c r="A2419">
        <v>149527823</v>
      </c>
      <c r="B2419" s="1">
        <v>42985</v>
      </c>
      <c r="C2419" t="s">
        <v>11</v>
      </c>
      <c r="D2419" t="s">
        <v>16</v>
      </c>
      <c r="E2419">
        <v>1</v>
      </c>
      <c r="F2419">
        <v>1</v>
      </c>
      <c r="G2419" t="s">
        <v>148</v>
      </c>
      <c r="H2419">
        <v>12</v>
      </c>
      <c r="I2419">
        <v>21</v>
      </c>
      <c r="J2419" t="s">
        <v>14</v>
      </c>
      <c r="K2419" s="36" t="s">
        <v>149</v>
      </c>
    </row>
    <row r="2420" spans="1:11" x14ac:dyDescent="0.25">
      <c r="A2420">
        <v>71846237</v>
      </c>
      <c r="B2420" s="1">
        <v>42503</v>
      </c>
      <c r="C2420" t="s">
        <v>11</v>
      </c>
      <c r="D2420" t="s">
        <v>12</v>
      </c>
      <c r="G2420" t="s">
        <v>148</v>
      </c>
      <c r="H2420">
        <v>1</v>
      </c>
      <c r="I2420">
        <v>1</v>
      </c>
      <c r="J2420" t="s">
        <v>14</v>
      </c>
      <c r="K2420" s="36" t="s">
        <v>149</v>
      </c>
    </row>
    <row r="2421" spans="1:11" x14ac:dyDescent="0.25">
      <c r="A2421">
        <v>331884295</v>
      </c>
      <c r="B2421" s="1">
        <v>43860</v>
      </c>
      <c r="C2421" t="s">
        <v>11</v>
      </c>
      <c r="D2421" t="s">
        <v>17</v>
      </c>
      <c r="E2421">
        <v>1</v>
      </c>
      <c r="F2421">
        <v>0.94</v>
      </c>
      <c r="G2421" t="s">
        <v>149</v>
      </c>
      <c r="H2421">
        <v>1</v>
      </c>
      <c r="I2421">
        <v>1</v>
      </c>
      <c r="J2421" t="s">
        <v>14</v>
      </c>
      <c r="K2421" s="36" t="s">
        <v>149</v>
      </c>
    </row>
    <row r="2422" spans="1:11" x14ac:dyDescent="0.25">
      <c r="A2422">
        <v>330352459</v>
      </c>
      <c r="B2422" s="1">
        <v>43854</v>
      </c>
      <c r="C2422" t="s">
        <v>27</v>
      </c>
      <c r="D2422" t="s">
        <v>16</v>
      </c>
      <c r="E2422">
        <v>1</v>
      </c>
      <c r="F2422">
        <v>1</v>
      </c>
      <c r="G2422" t="s">
        <v>148</v>
      </c>
      <c r="H2422">
        <v>1</v>
      </c>
      <c r="I2422">
        <v>1</v>
      </c>
      <c r="J2422" t="s">
        <v>14</v>
      </c>
      <c r="K2422" s="36" t="s">
        <v>149</v>
      </c>
    </row>
    <row r="2423" spans="1:11" x14ac:dyDescent="0.25">
      <c r="A2423">
        <v>330389327</v>
      </c>
      <c r="B2423" s="1">
        <v>43854</v>
      </c>
      <c r="C2423" t="s">
        <v>11</v>
      </c>
      <c r="D2423" t="s">
        <v>21</v>
      </c>
      <c r="E2423">
        <v>1</v>
      </c>
      <c r="F2423">
        <v>1</v>
      </c>
      <c r="G2423" t="s">
        <v>149</v>
      </c>
      <c r="H2423">
        <v>1</v>
      </c>
      <c r="I2423">
        <v>3</v>
      </c>
      <c r="J2423" t="s">
        <v>14</v>
      </c>
      <c r="K2423" s="36" t="s">
        <v>149</v>
      </c>
    </row>
    <row r="2424" spans="1:11" x14ac:dyDescent="0.25">
      <c r="A2424">
        <v>337004551</v>
      </c>
      <c r="B2424" s="1">
        <v>43879</v>
      </c>
      <c r="C2424" t="s">
        <v>11</v>
      </c>
      <c r="D2424" t="s">
        <v>16</v>
      </c>
      <c r="E2424">
        <v>1</v>
      </c>
      <c r="F2424">
        <v>1</v>
      </c>
      <c r="G2424" t="s">
        <v>149</v>
      </c>
      <c r="H2424">
        <v>7</v>
      </c>
      <c r="I2424">
        <v>7</v>
      </c>
      <c r="J2424" t="s">
        <v>14</v>
      </c>
      <c r="K2424" s="36" t="s">
        <v>149</v>
      </c>
    </row>
    <row r="2425" spans="1:11" x14ac:dyDescent="0.25">
      <c r="A2425">
        <v>337212535</v>
      </c>
      <c r="B2425" s="1">
        <v>43879</v>
      </c>
      <c r="C2425" t="s">
        <v>11</v>
      </c>
      <c r="D2425" t="s">
        <v>16</v>
      </c>
      <c r="E2425">
        <v>1</v>
      </c>
      <c r="F2425">
        <v>1</v>
      </c>
      <c r="G2425" t="s">
        <v>148</v>
      </c>
      <c r="H2425">
        <v>1</v>
      </c>
      <c r="I2425">
        <v>1</v>
      </c>
      <c r="J2425" t="s">
        <v>14</v>
      </c>
      <c r="K2425" s="36" t="s">
        <v>149</v>
      </c>
    </row>
    <row r="2426" spans="1:11" x14ac:dyDescent="0.25">
      <c r="A2426">
        <v>2789268</v>
      </c>
      <c r="B2426" s="1">
        <v>41090</v>
      </c>
      <c r="C2426" t="s">
        <v>19</v>
      </c>
      <c r="D2426" t="s">
        <v>21</v>
      </c>
      <c r="E2426">
        <v>0.9</v>
      </c>
      <c r="F2426">
        <v>0.88</v>
      </c>
      <c r="G2426" t="s">
        <v>149</v>
      </c>
      <c r="H2426">
        <v>1</v>
      </c>
      <c r="I2426">
        <v>3</v>
      </c>
      <c r="J2426" t="s">
        <v>14</v>
      </c>
      <c r="K2426" s="36" t="s">
        <v>149</v>
      </c>
    </row>
    <row r="2427" spans="1:11" x14ac:dyDescent="0.25">
      <c r="A2427">
        <v>337436647</v>
      </c>
      <c r="B2427" s="1">
        <v>43880</v>
      </c>
      <c r="C2427" t="s">
        <v>19</v>
      </c>
      <c r="D2427" t="s">
        <v>12</v>
      </c>
      <c r="F2427">
        <v>0</v>
      </c>
      <c r="G2427" t="s">
        <v>148</v>
      </c>
      <c r="H2427">
        <v>1</v>
      </c>
      <c r="I2427">
        <v>1</v>
      </c>
      <c r="J2427" t="s">
        <v>14</v>
      </c>
      <c r="K2427" s="36" t="s">
        <v>149</v>
      </c>
    </row>
    <row r="2428" spans="1:11" x14ac:dyDescent="0.25">
      <c r="A2428">
        <v>10069344</v>
      </c>
      <c r="B2428" s="1">
        <v>41595</v>
      </c>
      <c r="C2428" t="s">
        <v>27</v>
      </c>
      <c r="D2428" t="s">
        <v>16</v>
      </c>
      <c r="E2428">
        <v>1</v>
      </c>
      <c r="F2428">
        <v>1</v>
      </c>
      <c r="G2428" t="s">
        <v>148</v>
      </c>
      <c r="H2428">
        <v>3</v>
      </c>
      <c r="I2428">
        <v>3</v>
      </c>
      <c r="J2428" t="s">
        <v>14</v>
      </c>
      <c r="K2428" s="36" t="s">
        <v>149</v>
      </c>
    </row>
    <row r="2429" spans="1:11" x14ac:dyDescent="0.25">
      <c r="A2429">
        <v>331653653</v>
      </c>
      <c r="B2429" s="1">
        <v>43859</v>
      </c>
      <c r="C2429" t="s">
        <v>11</v>
      </c>
      <c r="D2429" t="s">
        <v>16</v>
      </c>
      <c r="E2429">
        <v>1</v>
      </c>
      <c r="F2429">
        <v>1</v>
      </c>
      <c r="G2429" t="s">
        <v>148</v>
      </c>
      <c r="H2429">
        <v>6</v>
      </c>
      <c r="I2429">
        <v>9</v>
      </c>
      <c r="J2429" t="s">
        <v>18</v>
      </c>
      <c r="K2429" s="36" t="s">
        <v>149</v>
      </c>
    </row>
    <row r="2430" spans="1:11" x14ac:dyDescent="0.25">
      <c r="A2430">
        <v>37020814</v>
      </c>
      <c r="B2430" s="1">
        <v>42184</v>
      </c>
      <c r="C2430" t="s">
        <v>11</v>
      </c>
      <c r="D2430" t="s">
        <v>16</v>
      </c>
      <c r="E2430">
        <v>1</v>
      </c>
      <c r="F2430">
        <v>0.75</v>
      </c>
      <c r="G2430" t="s">
        <v>27</v>
      </c>
      <c r="H2430">
        <v>3</v>
      </c>
      <c r="I2430">
        <v>3</v>
      </c>
      <c r="J2430" t="s">
        <v>14</v>
      </c>
      <c r="K2430" s="36" t="s">
        <v>149</v>
      </c>
    </row>
    <row r="2431" spans="1:11" x14ac:dyDescent="0.25">
      <c r="A2431">
        <v>47832226</v>
      </c>
      <c r="B2431" s="1">
        <v>42308</v>
      </c>
      <c r="C2431" t="s">
        <v>27</v>
      </c>
      <c r="D2431" t="s">
        <v>17</v>
      </c>
      <c r="E2431">
        <v>1</v>
      </c>
      <c r="F2431">
        <v>1</v>
      </c>
      <c r="G2431" t="s">
        <v>148</v>
      </c>
      <c r="H2431">
        <v>2</v>
      </c>
      <c r="I2431">
        <v>5</v>
      </c>
      <c r="J2431" t="s">
        <v>14</v>
      </c>
      <c r="K2431" s="36" t="s">
        <v>149</v>
      </c>
    </row>
    <row r="2432" spans="1:11" x14ac:dyDescent="0.25">
      <c r="A2432">
        <v>337870216</v>
      </c>
      <c r="B2432" s="1">
        <v>43882</v>
      </c>
      <c r="C2432" t="s">
        <v>27</v>
      </c>
      <c r="D2432" t="s">
        <v>17</v>
      </c>
      <c r="E2432">
        <v>1</v>
      </c>
      <c r="F2432">
        <v>1</v>
      </c>
      <c r="G2432" t="s">
        <v>149</v>
      </c>
      <c r="H2432">
        <v>1</v>
      </c>
      <c r="I2432">
        <v>3</v>
      </c>
      <c r="J2432" t="s">
        <v>14</v>
      </c>
      <c r="K2432" s="36" t="s">
        <v>149</v>
      </c>
    </row>
    <row r="2433" spans="1:11" x14ac:dyDescent="0.25">
      <c r="A2433">
        <v>325941724</v>
      </c>
      <c r="B2433" s="1">
        <v>43839</v>
      </c>
      <c r="C2433" t="s">
        <v>11</v>
      </c>
      <c r="D2433" t="s">
        <v>17</v>
      </c>
      <c r="E2433">
        <v>1</v>
      </c>
      <c r="F2433">
        <v>0.88</v>
      </c>
      <c r="G2433" t="s">
        <v>149</v>
      </c>
      <c r="H2433">
        <v>2</v>
      </c>
      <c r="I2433">
        <v>3</v>
      </c>
      <c r="J2433" t="s">
        <v>14</v>
      </c>
      <c r="K2433" s="36" t="s">
        <v>149</v>
      </c>
    </row>
    <row r="2434" spans="1:11" x14ac:dyDescent="0.25">
      <c r="A2434">
        <v>238494834</v>
      </c>
      <c r="B2434" s="1">
        <v>43488</v>
      </c>
      <c r="C2434" t="s">
        <v>11</v>
      </c>
      <c r="D2434" t="s">
        <v>16</v>
      </c>
      <c r="E2434">
        <v>1</v>
      </c>
      <c r="F2434">
        <v>1</v>
      </c>
      <c r="G2434" t="s">
        <v>149</v>
      </c>
      <c r="H2434">
        <v>1</v>
      </c>
      <c r="I2434">
        <v>1</v>
      </c>
      <c r="J2434" t="s">
        <v>22</v>
      </c>
      <c r="K2434" s="36" t="s">
        <v>149</v>
      </c>
    </row>
    <row r="2435" spans="1:11" x14ac:dyDescent="0.25">
      <c r="A2435">
        <v>105097133</v>
      </c>
      <c r="B2435" s="1">
        <v>42699</v>
      </c>
      <c r="C2435" t="s">
        <v>11</v>
      </c>
      <c r="D2435" t="s">
        <v>16</v>
      </c>
      <c r="E2435">
        <v>1</v>
      </c>
      <c r="F2435">
        <v>1</v>
      </c>
      <c r="G2435" t="s">
        <v>148</v>
      </c>
      <c r="H2435">
        <v>1</v>
      </c>
      <c r="I2435">
        <v>1</v>
      </c>
      <c r="J2435" t="s">
        <v>18</v>
      </c>
      <c r="K2435" s="36" t="s">
        <v>149</v>
      </c>
    </row>
    <row r="2436" spans="1:11" x14ac:dyDescent="0.25">
      <c r="A2436">
        <v>9322689</v>
      </c>
      <c r="B2436" s="1">
        <v>41556</v>
      </c>
      <c r="C2436" t="s">
        <v>11</v>
      </c>
      <c r="D2436" t="s">
        <v>17</v>
      </c>
      <c r="E2436">
        <v>0.9</v>
      </c>
      <c r="F2436">
        <v>0.89</v>
      </c>
      <c r="G2436" t="s">
        <v>148</v>
      </c>
      <c r="H2436">
        <v>1</v>
      </c>
      <c r="I2436">
        <v>1</v>
      </c>
      <c r="J2436" t="s">
        <v>22</v>
      </c>
      <c r="K2436" s="36" t="s">
        <v>149</v>
      </c>
    </row>
    <row r="2437" spans="1:11" x14ac:dyDescent="0.25">
      <c r="A2437">
        <v>118943529</v>
      </c>
      <c r="B2437" s="1">
        <v>42797</v>
      </c>
      <c r="C2437" t="s">
        <v>11</v>
      </c>
      <c r="D2437" t="s">
        <v>16</v>
      </c>
      <c r="E2437">
        <v>0.7</v>
      </c>
      <c r="F2437">
        <v>1</v>
      </c>
      <c r="G2437" t="s">
        <v>148</v>
      </c>
      <c r="H2437">
        <v>1</v>
      </c>
      <c r="I2437">
        <v>1</v>
      </c>
      <c r="J2437" t="s">
        <v>18</v>
      </c>
      <c r="K2437" s="36" t="s">
        <v>149</v>
      </c>
    </row>
    <row r="2438" spans="1:11" x14ac:dyDescent="0.25">
      <c r="A2438">
        <v>338951739</v>
      </c>
      <c r="B2438" s="1">
        <v>43887</v>
      </c>
      <c r="C2438" t="s">
        <v>27</v>
      </c>
      <c r="D2438" t="s">
        <v>12</v>
      </c>
      <c r="G2438" t="s">
        <v>148</v>
      </c>
      <c r="H2438">
        <v>3</v>
      </c>
      <c r="I2438">
        <v>3</v>
      </c>
      <c r="J2438" t="s">
        <v>14</v>
      </c>
      <c r="K2438" s="36" t="s">
        <v>149</v>
      </c>
    </row>
    <row r="2439" spans="1:11" x14ac:dyDescent="0.25">
      <c r="A2439">
        <v>5950981</v>
      </c>
      <c r="B2439" s="1">
        <v>41380</v>
      </c>
      <c r="C2439" t="s">
        <v>11</v>
      </c>
      <c r="D2439" t="s">
        <v>17</v>
      </c>
      <c r="E2439">
        <v>1</v>
      </c>
      <c r="F2439">
        <v>0.72</v>
      </c>
      <c r="G2439" t="s">
        <v>149</v>
      </c>
      <c r="H2439">
        <v>6</v>
      </c>
      <c r="I2439">
        <v>7</v>
      </c>
      <c r="J2439" t="s">
        <v>14</v>
      </c>
      <c r="K2439" s="36" t="s">
        <v>149</v>
      </c>
    </row>
    <row r="2440" spans="1:11" x14ac:dyDescent="0.25">
      <c r="A2440">
        <v>13055348</v>
      </c>
      <c r="B2440" s="1">
        <v>41710</v>
      </c>
      <c r="C2440" t="s">
        <v>11</v>
      </c>
      <c r="D2440" t="s">
        <v>12</v>
      </c>
      <c r="F2440">
        <v>0.5</v>
      </c>
      <c r="G2440" t="s">
        <v>148</v>
      </c>
      <c r="H2440">
        <v>1</v>
      </c>
      <c r="I2440">
        <v>2</v>
      </c>
      <c r="J2440" t="s">
        <v>14</v>
      </c>
      <c r="K2440" s="36" t="s">
        <v>149</v>
      </c>
    </row>
    <row r="2441" spans="1:11" x14ac:dyDescent="0.25">
      <c r="A2441">
        <v>166750870</v>
      </c>
      <c r="B2441" s="1">
        <v>43109</v>
      </c>
      <c r="C2441" t="s">
        <v>27</v>
      </c>
      <c r="D2441" t="s">
        <v>20</v>
      </c>
      <c r="E2441">
        <v>0.25</v>
      </c>
      <c r="F2441">
        <v>0.5</v>
      </c>
      <c r="G2441" t="s">
        <v>148</v>
      </c>
      <c r="H2441">
        <v>2</v>
      </c>
      <c r="I2441">
        <v>5</v>
      </c>
      <c r="J2441" t="s">
        <v>14</v>
      </c>
      <c r="K2441" s="36" t="s">
        <v>149</v>
      </c>
    </row>
    <row r="2442" spans="1:11" x14ac:dyDescent="0.25">
      <c r="A2442">
        <v>14684501</v>
      </c>
      <c r="B2442" s="1">
        <v>41753</v>
      </c>
      <c r="C2442" t="s">
        <v>11</v>
      </c>
      <c r="D2442" t="s">
        <v>16</v>
      </c>
      <c r="E2442">
        <v>1</v>
      </c>
      <c r="F2442">
        <v>0.7</v>
      </c>
      <c r="G2442" t="s">
        <v>149</v>
      </c>
      <c r="H2442">
        <v>1</v>
      </c>
      <c r="I2442">
        <v>1</v>
      </c>
      <c r="J2442" t="s">
        <v>14</v>
      </c>
      <c r="K2442" s="36" t="s">
        <v>149</v>
      </c>
    </row>
    <row r="2443" spans="1:11" x14ac:dyDescent="0.25">
      <c r="A2443">
        <v>55127133</v>
      </c>
      <c r="B2443" s="1">
        <v>42387</v>
      </c>
      <c r="C2443" t="s">
        <v>11</v>
      </c>
      <c r="D2443" t="s">
        <v>16</v>
      </c>
      <c r="E2443">
        <v>1</v>
      </c>
      <c r="F2443">
        <v>1</v>
      </c>
      <c r="G2443" t="s">
        <v>149</v>
      </c>
      <c r="H2443">
        <v>5</v>
      </c>
      <c r="I2443">
        <v>5</v>
      </c>
      <c r="J2443" t="s">
        <v>14</v>
      </c>
      <c r="K2443" s="36" t="s">
        <v>149</v>
      </c>
    </row>
    <row r="2444" spans="1:11" x14ac:dyDescent="0.25">
      <c r="A2444">
        <v>2864074</v>
      </c>
      <c r="B2444" s="1">
        <v>41098</v>
      </c>
      <c r="C2444" t="s">
        <v>11</v>
      </c>
      <c r="D2444" t="s">
        <v>17</v>
      </c>
      <c r="E2444">
        <v>1</v>
      </c>
      <c r="F2444">
        <v>0.83</v>
      </c>
      <c r="G2444" t="s">
        <v>148</v>
      </c>
      <c r="H2444">
        <v>2</v>
      </c>
      <c r="I2444">
        <v>5</v>
      </c>
      <c r="J2444" t="s">
        <v>14</v>
      </c>
      <c r="K2444" s="36" t="s">
        <v>149</v>
      </c>
    </row>
    <row r="2445" spans="1:11" x14ac:dyDescent="0.25">
      <c r="A2445">
        <v>14706285</v>
      </c>
      <c r="B2445" s="1">
        <v>41754</v>
      </c>
      <c r="C2445" t="s">
        <v>27</v>
      </c>
      <c r="D2445" t="s">
        <v>16</v>
      </c>
      <c r="E2445">
        <v>1</v>
      </c>
      <c r="F2445">
        <v>0.89</v>
      </c>
      <c r="G2445" t="s">
        <v>148</v>
      </c>
      <c r="H2445">
        <v>3</v>
      </c>
      <c r="I2445">
        <v>4</v>
      </c>
      <c r="J2445" t="s">
        <v>14</v>
      </c>
      <c r="K2445" s="36" t="s">
        <v>149</v>
      </c>
    </row>
    <row r="2446" spans="1:11" x14ac:dyDescent="0.25">
      <c r="A2446">
        <v>266489832</v>
      </c>
      <c r="B2446" s="1">
        <v>43621</v>
      </c>
      <c r="C2446" t="s">
        <v>11</v>
      </c>
      <c r="D2446" t="s">
        <v>16</v>
      </c>
      <c r="E2446">
        <v>0.9</v>
      </c>
      <c r="F2446">
        <v>1</v>
      </c>
      <c r="G2446" t="s">
        <v>149</v>
      </c>
      <c r="H2446">
        <v>1</v>
      </c>
      <c r="I2446">
        <v>1</v>
      </c>
      <c r="J2446" t="s">
        <v>14</v>
      </c>
      <c r="K2446" s="36" t="s">
        <v>149</v>
      </c>
    </row>
    <row r="2447" spans="1:11" x14ac:dyDescent="0.25">
      <c r="A2447">
        <v>93235666</v>
      </c>
      <c r="B2447" s="1">
        <v>42616</v>
      </c>
      <c r="C2447" t="s">
        <v>11</v>
      </c>
      <c r="D2447" t="s">
        <v>16</v>
      </c>
      <c r="E2447">
        <v>1</v>
      </c>
      <c r="F2447">
        <v>0.96</v>
      </c>
      <c r="G2447" t="s">
        <v>149</v>
      </c>
      <c r="H2447">
        <v>2</v>
      </c>
      <c r="I2447">
        <v>2</v>
      </c>
      <c r="J2447" t="s">
        <v>14</v>
      </c>
      <c r="K2447" s="36" t="s">
        <v>149</v>
      </c>
    </row>
    <row r="2448" spans="1:11" x14ac:dyDescent="0.25">
      <c r="A2448">
        <v>216930688</v>
      </c>
      <c r="B2448" s="1">
        <v>43366</v>
      </c>
      <c r="C2448" t="s">
        <v>11</v>
      </c>
      <c r="D2448" t="s">
        <v>16</v>
      </c>
      <c r="E2448">
        <v>1</v>
      </c>
      <c r="F2448">
        <v>0.67</v>
      </c>
      <c r="G2448" t="s">
        <v>148</v>
      </c>
      <c r="H2448">
        <v>1</v>
      </c>
      <c r="I2448">
        <v>1</v>
      </c>
      <c r="J2448" t="s">
        <v>14</v>
      </c>
      <c r="K2448" s="36" t="s">
        <v>149</v>
      </c>
    </row>
    <row r="2449" spans="1:11" x14ac:dyDescent="0.25">
      <c r="A2449">
        <v>29563546</v>
      </c>
      <c r="B2449" s="1">
        <v>42081</v>
      </c>
      <c r="C2449" t="s">
        <v>11</v>
      </c>
      <c r="D2449" t="s">
        <v>12</v>
      </c>
      <c r="G2449" t="s">
        <v>148</v>
      </c>
      <c r="H2449">
        <v>1</v>
      </c>
      <c r="I2449">
        <v>1</v>
      </c>
      <c r="J2449" t="s">
        <v>14</v>
      </c>
      <c r="K2449" s="36" t="s">
        <v>149</v>
      </c>
    </row>
    <row r="2450" spans="1:11" x14ac:dyDescent="0.25">
      <c r="A2450">
        <v>8292011</v>
      </c>
      <c r="B2450" s="1">
        <v>41506</v>
      </c>
      <c r="C2450" t="s">
        <v>11</v>
      </c>
      <c r="D2450" t="s">
        <v>16</v>
      </c>
      <c r="E2450">
        <v>1</v>
      </c>
      <c r="F2450">
        <v>0.96</v>
      </c>
      <c r="G2450" t="s">
        <v>149</v>
      </c>
      <c r="H2450">
        <v>1</v>
      </c>
      <c r="I2450">
        <v>2</v>
      </c>
      <c r="J2450" t="s">
        <v>14</v>
      </c>
      <c r="K2450" s="36" t="s">
        <v>149</v>
      </c>
    </row>
    <row r="2451" spans="1:11" x14ac:dyDescent="0.25">
      <c r="A2451">
        <v>10019631</v>
      </c>
      <c r="B2451" s="1">
        <v>41592</v>
      </c>
      <c r="C2451" t="s">
        <v>11</v>
      </c>
      <c r="D2451" t="s">
        <v>16</v>
      </c>
      <c r="E2451">
        <v>1</v>
      </c>
      <c r="F2451">
        <v>0.99</v>
      </c>
      <c r="G2451" t="s">
        <v>149</v>
      </c>
      <c r="H2451">
        <v>2</v>
      </c>
      <c r="I2451">
        <v>5</v>
      </c>
      <c r="J2451" t="s">
        <v>14</v>
      </c>
      <c r="K2451" s="36" t="s">
        <v>149</v>
      </c>
    </row>
    <row r="2452" spans="1:11" x14ac:dyDescent="0.25">
      <c r="A2452">
        <v>173374858</v>
      </c>
      <c r="B2452" s="1">
        <v>43145</v>
      </c>
      <c r="C2452" t="s">
        <v>11</v>
      </c>
      <c r="D2452" t="s">
        <v>12</v>
      </c>
      <c r="F2452">
        <v>0</v>
      </c>
      <c r="G2452" t="s">
        <v>148</v>
      </c>
      <c r="H2452">
        <v>3</v>
      </c>
      <c r="I2452">
        <v>3</v>
      </c>
      <c r="J2452" t="s">
        <v>14</v>
      </c>
      <c r="K2452" s="36" t="s">
        <v>149</v>
      </c>
    </row>
    <row r="2453" spans="1:11" x14ac:dyDescent="0.25">
      <c r="A2453">
        <v>4023064</v>
      </c>
      <c r="B2453" s="1">
        <v>41213</v>
      </c>
      <c r="C2453" t="s">
        <v>11</v>
      </c>
      <c r="D2453" t="s">
        <v>16</v>
      </c>
      <c r="E2453">
        <v>1</v>
      </c>
      <c r="F2453">
        <v>1</v>
      </c>
      <c r="G2453" t="s">
        <v>27</v>
      </c>
      <c r="H2453">
        <v>12</v>
      </c>
      <c r="I2453">
        <v>23</v>
      </c>
      <c r="J2453" t="s">
        <v>14</v>
      </c>
      <c r="K2453" s="36" t="s">
        <v>149</v>
      </c>
    </row>
    <row r="2454" spans="1:11" x14ac:dyDescent="0.25">
      <c r="A2454">
        <v>24281801</v>
      </c>
      <c r="B2454" s="1">
        <v>41972</v>
      </c>
      <c r="C2454" t="s">
        <v>11</v>
      </c>
      <c r="D2454" t="s">
        <v>16</v>
      </c>
      <c r="E2454">
        <v>1</v>
      </c>
      <c r="F2454">
        <v>0.36</v>
      </c>
      <c r="G2454" t="s">
        <v>148</v>
      </c>
      <c r="H2454">
        <v>2</v>
      </c>
      <c r="I2454">
        <v>4</v>
      </c>
      <c r="J2454" t="s">
        <v>14</v>
      </c>
      <c r="K2454" s="36" t="s">
        <v>149</v>
      </c>
    </row>
    <row r="2455" spans="1:11" x14ac:dyDescent="0.25">
      <c r="A2455">
        <v>339977628</v>
      </c>
      <c r="B2455" s="1">
        <v>43893</v>
      </c>
      <c r="C2455" t="s">
        <v>27</v>
      </c>
      <c r="D2455" t="s">
        <v>16</v>
      </c>
      <c r="E2455">
        <v>1</v>
      </c>
      <c r="F2455">
        <v>1</v>
      </c>
      <c r="G2455" t="s">
        <v>149</v>
      </c>
      <c r="H2455">
        <v>1</v>
      </c>
      <c r="I2455">
        <v>1</v>
      </c>
      <c r="J2455" t="s">
        <v>14</v>
      </c>
      <c r="K2455" s="36" t="s">
        <v>149</v>
      </c>
    </row>
    <row r="2456" spans="1:11" x14ac:dyDescent="0.25">
      <c r="A2456">
        <v>339983176</v>
      </c>
      <c r="B2456" s="1">
        <v>43893</v>
      </c>
      <c r="C2456" t="s">
        <v>27</v>
      </c>
      <c r="D2456" t="s">
        <v>16</v>
      </c>
      <c r="E2456">
        <v>1</v>
      </c>
      <c r="F2456">
        <v>1</v>
      </c>
      <c r="G2456" t="s">
        <v>149</v>
      </c>
      <c r="H2456">
        <v>1</v>
      </c>
      <c r="I2456">
        <v>1</v>
      </c>
      <c r="J2456" t="s">
        <v>14</v>
      </c>
      <c r="K2456" s="36" t="s">
        <v>149</v>
      </c>
    </row>
    <row r="2457" spans="1:11" x14ac:dyDescent="0.25">
      <c r="A2457">
        <v>48380095</v>
      </c>
      <c r="B2457" s="1">
        <v>42315</v>
      </c>
      <c r="C2457" t="s">
        <v>11</v>
      </c>
      <c r="D2457" t="s">
        <v>16</v>
      </c>
      <c r="E2457">
        <v>0.94</v>
      </c>
      <c r="F2457">
        <v>0.99</v>
      </c>
      <c r="G2457" t="s">
        <v>148</v>
      </c>
      <c r="H2457">
        <v>7</v>
      </c>
      <c r="I2457">
        <v>10</v>
      </c>
      <c r="J2457" t="s">
        <v>14</v>
      </c>
      <c r="K2457" s="36" t="s">
        <v>149</v>
      </c>
    </row>
    <row r="2458" spans="1:11" x14ac:dyDescent="0.25">
      <c r="A2458">
        <v>129737011</v>
      </c>
      <c r="B2458" s="1">
        <v>42865</v>
      </c>
      <c r="C2458" t="s">
        <v>11</v>
      </c>
      <c r="D2458" t="s">
        <v>17</v>
      </c>
      <c r="E2458">
        <v>1</v>
      </c>
      <c r="F2458">
        <v>0.75</v>
      </c>
      <c r="G2458" t="s">
        <v>148</v>
      </c>
      <c r="H2458">
        <v>6</v>
      </c>
      <c r="I2458">
        <v>7</v>
      </c>
      <c r="J2458" t="s">
        <v>14</v>
      </c>
      <c r="K2458" s="36" t="s">
        <v>149</v>
      </c>
    </row>
    <row r="2459" spans="1:11" x14ac:dyDescent="0.25">
      <c r="A2459">
        <v>7335052</v>
      </c>
      <c r="B2459" s="1">
        <v>41462</v>
      </c>
      <c r="C2459" t="s">
        <v>11</v>
      </c>
      <c r="D2459" t="s">
        <v>12</v>
      </c>
      <c r="F2459">
        <v>0.63</v>
      </c>
      <c r="G2459" t="s">
        <v>148</v>
      </c>
      <c r="H2459">
        <v>8</v>
      </c>
      <c r="I2459">
        <v>9</v>
      </c>
      <c r="J2459" t="s">
        <v>18</v>
      </c>
      <c r="K2459" s="36" t="s">
        <v>149</v>
      </c>
    </row>
    <row r="2460" spans="1:11" x14ac:dyDescent="0.25">
      <c r="A2460">
        <v>137858215</v>
      </c>
      <c r="B2460" s="1">
        <v>42916</v>
      </c>
      <c r="C2460" t="s">
        <v>11</v>
      </c>
      <c r="D2460" t="s">
        <v>16</v>
      </c>
      <c r="E2460">
        <v>1</v>
      </c>
      <c r="F2460">
        <v>1</v>
      </c>
      <c r="G2460" t="s">
        <v>148</v>
      </c>
      <c r="H2460">
        <v>1</v>
      </c>
      <c r="I2460">
        <v>1</v>
      </c>
      <c r="J2460" t="s">
        <v>14</v>
      </c>
      <c r="K2460" s="36" t="s">
        <v>149</v>
      </c>
    </row>
    <row r="2461" spans="1:11" x14ac:dyDescent="0.25">
      <c r="A2461">
        <v>234169324</v>
      </c>
      <c r="B2461" s="1">
        <v>43468</v>
      </c>
      <c r="C2461" t="s">
        <v>11</v>
      </c>
      <c r="D2461" t="s">
        <v>16</v>
      </c>
      <c r="E2461">
        <v>0.98</v>
      </c>
      <c r="F2461">
        <v>1</v>
      </c>
      <c r="G2461" t="s">
        <v>149</v>
      </c>
      <c r="H2461">
        <v>24</v>
      </c>
      <c r="I2461">
        <v>25</v>
      </c>
      <c r="J2461" t="s">
        <v>18</v>
      </c>
      <c r="K2461" s="36" t="s">
        <v>149</v>
      </c>
    </row>
    <row r="2462" spans="1:11" x14ac:dyDescent="0.25">
      <c r="A2462">
        <v>396363</v>
      </c>
      <c r="B2462" s="1">
        <v>40591</v>
      </c>
      <c r="C2462" t="s">
        <v>11</v>
      </c>
      <c r="D2462" t="s">
        <v>16</v>
      </c>
      <c r="E2462">
        <v>1</v>
      </c>
      <c r="F2462">
        <v>0.93</v>
      </c>
      <c r="G2462" t="s">
        <v>148</v>
      </c>
      <c r="H2462">
        <v>102</v>
      </c>
      <c r="I2462">
        <v>116</v>
      </c>
      <c r="J2462" t="s">
        <v>18</v>
      </c>
      <c r="K2462" s="36" t="s">
        <v>149</v>
      </c>
    </row>
    <row r="2463" spans="1:11" x14ac:dyDescent="0.25">
      <c r="A2463">
        <v>344543262</v>
      </c>
      <c r="B2463" s="1">
        <v>43945</v>
      </c>
      <c r="C2463" t="s">
        <v>27</v>
      </c>
      <c r="D2463" t="s">
        <v>16</v>
      </c>
      <c r="E2463">
        <v>1</v>
      </c>
      <c r="F2463">
        <v>1</v>
      </c>
      <c r="G2463" t="s">
        <v>148</v>
      </c>
      <c r="H2463">
        <v>5</v>
      </c>
      <c r="I2463">
        <v>5</v>
      </c>
      <c r="J2463" t="s">
        <v>14</v>
      </c>
      <c r="K2463" s="36" t="s">
        <v>149</v>
      </c>
    </row>
    <row r="2464" spans="1:11" x14ac:dyDescent="0.25">
      <c r="A2464">
        <v>312579227</v>
      </c>
      <c r="B2464" s="1">
        <v>43796</v>
      </c>
      <c r="C2464" t="s">
        <v>27</v>
      </c>
      <c r="D2464" t="s">
        <v>16</v>
      </c>
      <c r="E2464">
        <v>1</v>
      </c>
      <c r="F2464">
        <v>0.98</v>
      </c>
      <c r="G2464" t="s">
        <v>149</v>
      </c>
      <c r="H2464">
        <v>1</v>
      </c>
      <c r="I2464">
        <v>1</v>
      </c>
      <c r="J2464" t="s">
        <v>14</v>
      </c>
      <c r="K2464" s="36" t="s">
        <v>148</v>
      </c>
    </row>
    <row r="2465" spans="1:11" x14ac:dyDescent="0.25">
      <c r="A2465">
        <v>340155159</v>
      </c>
      <c r="B2465" s="1">
        <v>43894</v>
      </c>
      <c r="C2465" t="s">
        <v>11</v>
      </c>
      <c r="D2465" t="s">
        <v>16</v>
      </c>
      <c r="E2465">
        <v>0.92</v>
      </c>
      <c r="F2465">
        <v>0.99</v>
      </c>
      <c r="G2465" t="s">
        <v>148</v>
      </c>
      <c r="H2465">
        <v>8</v>
      </c>
      <c r="I2465">
        <v>16</v>
      </c>
      <c r="J2465" t="s">
        <v>14</v>
      </c>
      <c r="K2465" s="36" t="s">
        <v>149</v>
      </c>
    </row>
    <row r="2466" spans="1:11" x14ac:dyDescent="0.25">
      <c r="A2466">
        <v>346159684</v>
      </c>
      <c r="B2466" s="1">
        <v>43964</v>
      </c>
      <c r="C2466" t="s">
        <v>27</v>
      </c>
      <c r="D2466" t="s">
        <v>16</v>
      </c>
      <c r="E2466">
        <v>1</v>
      </c>
      <c r="F2466">
        <v>0.99</v>
      </c>
      <c r="G2466" t="s">
        <v>148</v>
      </c>
      <c r="H2466">
        <v>1</v>
      </c>
      <c r="I2466">
        <v>1</v>
      </c>
      <c r="J2466" t="s">
        <v>14</v>
      </c>
      <c r="K2466" s="36" t="s">
        <v>149</v>
      </c>
    </row>
    <row r="2467" spans="1:11" x14ac:dyDescent="0.25">
      <c r="A2467">
        <v>346176822</v>
      </c>
      <c r="B2467" s="1">
        <v>43964</v>
      </c>
      <c r="C2467" t="s">
        <v>27</v>
      </c>
      <c r="D2467" t="s">
        <v>16</v>
      </c>
      <c r="E2467">
        <v>1</v>
      </c>
      <c r="F2467">
        <v>0.92</v>
      </c>
      <c r="G2467" t="s">
        <v>148</v>
      </c>
      <c r="H2467">
        <v>1</v>
      </c>
      <c r="I2467">
        <v>4</v>
      </c>
      <c r="J2467" t="s">
        <v>14</v>
      </c>
      <c r="K2467" s="36" t="s">
        <v>149</v>
      </c>
    </row>
    <row r="2468" spans="1:11" x14ac:dyDescent="0.25">
      <c r="A2468">
        <v>21840107</v>
      </c>
      <c r="B2468" s="1">
        <v>41909</v>
      </c>
      <c r="C2468" t="s">
        <v>11</v>
      </c>
      <c r="D2468" t="s">
        <v>21</v>
      </c>
      <c r="E2468">
        <v>0.6</v>
      </c>
      <c r="F2468">
        <v>0</v>
      </c>
      <c r="G2468" t="s">
        <v>148</v>
      </c>
      <c r="H2468">
        <v>1</v>
      </c>
      <c r="I2468">
        <v>2</v>
      </c>
      <c r="J2468" t="s">
        <v>14</v>
      </c>
      <c r="K2468" s="36" t="s">
        <v>149</v>
      </c>
    </row>
    <row r="2469" spans="1:11" x14ac:dyDescent="0.25">
      <c r="A2469">
        <v>68725613</v>
      </c>
      <c r="B2469" s="1">
        <v>42484</v>
      </c>
      <c r="C2469" t="s">
        <v>11</v>
      </c>
      <c r="D2469" t="s">
        <v>16</v>
      </c>
      <c r="E2469">
        <v>1</v>
      </c>
      <c r="F2469">
        <v>1</v>
      </c>
      <c r="G2469" t="s">
        <v>148</v>
      </c>
      <c r="H2469">
        <v>1</v>
      </c>
      <c r="I2469">
        <v>5</v>
      </c>
      <c r="J2469" t="s">
        <v>14</v>
      </c>
      <c r="K2469" s="36" t="s">
        <v>149</v>
      </c>
    </row>
    <row r="2470" spans="1:11" x14ac:dyDescent="0.25">
      <c r="A2470">
        <v>41594709</v>
      </c>
      <c r="B2470" s="1">
        <v>42232</v>
      </c>
      <c r="C2470" t="s">
        <v>11</v>
      </c>
      <c r="D2470" t="s">
        <v>16</v>
      </c>
      <c r="E2470">
        <v>1</v>
      </c>
      <c r="F2470">
        <v>1</v>
      </c>
      <c r="G2470" t="s">
        <v>148</v>
      </c>
      <c r="H2470">
        <v>1</v>
      </c>
      <c r="I2470">
        <v>1</v>
      </c>
      <c r="J2470" t="s">
        <v>14</v>
      </c>
      <c r="K2470" s="36" t="s">
        <v>149</v>
      </c>
    </row>
    <row r="2471" spans="1:11" x14ac:dyDescent="0.25">
      <c r="A2471">
        <v>66650460</v>
      </c>
      <c r="B2471" s="1">
        <v>42470</v>
      </c>
      <c r="C2471" t="s">
        <v>11</v>
      </c>
      <c r="D2471" t="s">
        <v>17</v>
      </c>
      <c r="E2471">
        <v>1</v>
      </c>
      <c r="F2471">
        <v>0.99</v>
      </c>
      <c r="G2471" t="s">
        <v>149</v>
      </c>
      <c r="H2471">
        <v>1</v>
      </c>
      <c r="I2471">
        <v>1</v>
      </c>
      <c r="J2471" t="s">
        <v>14</v>
      </c>
      <c r="K2471" s="36" t="s">
        <v>149</v>
      </c>
    </row>
    <row r="2472" spans="1:11" x14ac:dyDescent="0.25">
      <c r="A2472">
        <v>3771869</v>
      </c>
      <c r="B2472" s="1">
        <v>41187</v>
      </c>
      <c r="C2472" t="s">
        <v>11</v>
      </c>
      <c r="D2472" t="s">
        <v>16</v>
      </c>
      <c r="E2472">
        <v>1</v>
      </c>
      <c r="F2472">
        <v>1</v>
      </c>
      <c r="G2472" t="s">
        <v>148</v>
      </c>
      <c r="H2472">
        <v>1</v>
      </c>
      <c r="I2472">
        <v>4</v>
      </c>
      <c r="J2472" t="s">
        <v>18</v>
      </c>
      <c r="K2472" s="36" t="s">
        <v>149</v>
      </c>
    </row>
    <row r="2473" spans="1:11" x14ac:dyDescent="0.25">
      <c r="A2473">
        <v>122417963</v>
      </c>
      <c r="B2473" s="1">
        <v>42818</v>
      </c>
      <c r="C2473" t="s">
        <v>11</v>
      </c>
      <c r="D2473" t="s">
        <v>12</v>
      </c>
      <c r="G2473" t="s">
        <v>148</v>
      </c>
      <c r="H2473">
        <v>1</v>
      </c>
      <c r="I2473">
        <v>1</v>
      </c>
      <c r="J2473" t="s">
        <v>18</v>
      </c>
      <c r="K2473" s="36" t="s">
        <v>149</v>
      </c>
    </row>
    <row r="2474" spans="1:11" x14ac:dyDescent="0.25">
      <c r="A2474">
        <v>347655485</v>
      </c>
      <c r="B2474" s="1">
        <v>43977</v>
      </c>
      <c r="C2474" t="s">
        <v>11</v>
      </c>
      <c r="D2474" t="s">
        <v>21</v>
      </c>
      <c r="E2474">
        <v>0.53</v>
      </c>
      <c r="F2474">
        <v>0.3</v>
      </c>
      <c r="G2474" t="s">
        <v>148</v>
      </c>
      <c r="H2474">
        <v>18</v>
      </c>
      <c r="I2474">
        <v>27</v>
      </c>
      <c r="J2474" t="s">
        <v>14</v>
      </c>
      <c r="K2474" s="36" t="s">
        <v>149</v>
      </c>
    </row>
    <row r="2475" spans="1:11" x14ac:dyDescent="0.25">
      <c r="A2475">
        <v>188475223</v>
      </c>
      <c r="B2475" s="1">
        <v>43228</v>
      </c>
      <c r="C2475" t="s">
        <v>11</v>
      </c>
      <c r="D2475" t="s">
        <v>12</v>
      </c>
      <c r="F2475">
        <v>0</v>
      </c>
      <c r="G2475" t="s">
        <v>148</v>
      </c>
      <c r="H2475">
        <v>1</v>
      </c>
      <c r="I2475">
        <v>1</v>
      </c>
      <c r="J2475" t="s">
        <v>14</v>
      </c>
      <c r="K2475" s="36" t="s">
        <v>149</v>
      </c>
    </row>
    <row r="2476" spans="1:11" x14ac:dyDescent="0.25">
      <c r="A2476">
        <v>263263959</v>
      </c>
      <c r="B2476" s="1">
        <v>43606</v>
      </c>
      <c r="C2476" t="s">
        <v>11</v>
      </c>
      <c r="D2476" t="s">
        <v>12</v>
      </c>
      <c r="G2476" t="s">
        <v>148</v>
      </c>
      <c r="H2476">
        <v>1</v>
      </c>
      <c r="I2476">
        <v>1</v>
      </c>
      <c r="J2476" t="s">
        <v>14</v>
      </c>
      <c r="K2476" s="36" t="s">
        <v>149</v>
      </c>
    </row>
    <row r="2477" spans="1:11" x14ac:dyDescent="0.25">
      <c r="A2477">
        <v>341064111</v>
      </c>
      <c r="B2477" s="1">
        <v>43900</v>
      </c>
      <c r="C2477" t="s">
        <v>27</v>
      </c>
      <c r="D2477" t="s">
        <v>16</v>
      </c>
      <c r="E2477">
        <v>1</v>
      </c>
      <c r="F2477">
        <v>0.99</v>
      </c>
      <c r="G2477" t="s">
        <v>148</v>
      </c>
      <c r="H2477">
        <v>1</v>
      </c>
      <c r="I2477">
        <v>1</v>
      </c>
      <c r="J2477" t="s">
        <v>14</v>
      </c>
      <c r="K2477" s="36" t="s">
        <v>149</v>
      </c>
    </row>
    <row r="2478" spans="1:11" x14ac:dyDescent="0.25">
      <c r="A2478">
        <v>118568968</v>
      </c>
      <c r="B2478" s="1">
        <v>42794</v>
      </c>
      <c r="C2478" t="s">
        <v>11</v>
      </c>
      <c r="D2478" t="s">
        <v>16</v>
      </c>
      <c r="E2478">
        <v>1</v>
      </c>
      <c r="F2478">
        <v>0.92</v>
      </c>
      <c r="G2478" t="s">
        <v>148</v>
      </c>
      <c r="H2478">
        <v>1</v>
      </c>
      <c r="I2478">
        <v>3</v>
      </c>
      <c r="J2478" t="s">
        <v>14</v>
      </c>
      <c r="K2478" s="36" t="s">
        <v>149</v>
      </c>
    </row>
    <row r="2479" spans="1:11" x14ac:dyDescent="0.25">
      <c r="A2479">
        <v>331982718</v>
      </c>
      <c r="B2479" s="1">
        <v>43860</v>
      </c>
      <c r="C2479" t="s">
        <v>11</v>
      </c>
      <c r="D2479" t="s">
        <v>21</v>
      </c>
      <c r="E2479">
        <v>0.88</v>
      </c>
      <c r="F2479">
        <v>0.21</v>
      </c>
      <c r="G2479" t="s">
        <v>149</v>
      </c>
      <c r="H2479">
        <v>35</v>
      </c>
      <c r="I2479">
        <v>44</v>
      </c>
      <c r="J2479" t="s">
        <v>14</v>
      </c>
      <c r="K2479" s="36" t="s">
        <v>149</v>
      </c>
    </row>
    <row r="2480" spans="1:11" x14ac:dyDescent="0.25">
      <c r="A2480">
        <v>342832804</v>
      </c>
      <c r="B2480" s="1">
        <v>43920</v>
      </c>
      <c r="C2480" t="s">
        <v>27</v>
      </c>
      <c r="D2480" t="s">
        <v>16</v>
      </c>
      <c r="E2480">
        <v>1</v>
      </c>
      <c r="F2480">
        <v>0.93</v>
      </c>
      <c r="G2480" t="s">
        <v>148</v>
      </c>
      <c r="H2480">
        <v>1</v>
      </c>
      <c r="I2480">
        <v>1</v>
      </c>
      <c r="J2480" t="s">
        <v>22</v>
      </c>
      <c r="K2480" s="36" t="s">
        <v>149</v>
      </c>
    </row>
    <row r="2481" spans="1:11" x14ac:dyDescent="0.25">
      <c r="A2481">
        <v>46725610</v>
      </c>
      <c r="B2481" s="1">
        <v>42293</v>
      </c>
      <c r="C2481" t="s">
        <v>11</v>
      </c>
      <c r="D2481" t="s">
        <v>16</v>
      </c>
      <c r="E2481">
        <v>1</v>
      </c>
      <c r="F2481">
        <v>1</v>
      </c>
      <c r="G2481" t="s">
        <v>149</v>
      </c>
      <c r="H2481">
        <v>2</v>
      </c>
      <c r="I2481">
        <v>2</v>
      </c>
      <c r="J2481" t="s">
        <v>18</v>
      </c>
      <c r="K2481" s="36" t="s">
        <v>149</v>
      </c>
    </row>
    <row r="2482" spans="1:11" x14ac:dyDescent="0.25">
      <c r="A2482">
        <v>5516172</v>
      </c>
      <c r="B2482" s="1">
        <v>41351</v>
      </c>
      <c r="C2482" t="s">
        <v>11</v>
      </c>
      <c r="D2482" t="s">
        <v>16</v>
      </c>
      <c r="E2482">
        <v>1</v>
      </c>
      <c r="F2482">
        <v>0.79</v>
      </c>
      <c r="G2482" t="s">
        <v>149</v>
      </c>
      <c r="H2482">
        <v>2</v>
      </c>
      <c r="I2482">
        <v>3</v>
      </c>
      <c r="J2482" t="s">
        <v>14</v>
      </c>
      <c r="K2482" s="36" t="s">
        <v>149</v>
      </c>
    </row>
    <row r="2483" spans="1:11" x14ac:dyDescent="0.25">
      <c r="A2483">
        <v>24739377</v>
      </c>
      <c r="B2483" s="1">
        <v>41984</v>
      </c>
      <c r="C2483" t="s">
        <v>11</v>
      </c>
      <c r="D2483" t="s">
        <v>16</v>
      </c>
      <c r="E2483">
        <v>0.94</v>
      </c>
      <c r="F2483">
        <v>0.93</v>
      </c>
      <c r="G2483" t="s">
        <v>149</v>
      </c>
      <c r="H2483">
        <v>6</v>
      </c>
      <c r="I2483">
        <v>17</v>
      </c>
      <c r="J2483" t="s">
        <v>14</v>
      </c>
      <c r="K2483" s="36" t="s">
        <v>149</v>
      </c>
    </row>
    <row r="2484" spans="1:11" x14ac:dyDescent="0.25">
      <c r="A2484">
        <v>340932348</v>
      </c>
      <c r="B2484" s="1">
        <v>43899</v>
      </c>
      <c r="C2484" t="s">
        <v>11</v>
      </c>
      <c r="D2484" t="s">
        <v>16</v>
      </c>
      <c r="E2484">
        <v>1</v>
      </c>
      <c r="F2484">
        <v>0.95</v>
      </c>
      <c r="G2484" t="s">
        <v>148</v>
      </c>
      <c r="H2484">
        <v>1</v>
      </c>
      <c r="I2484">
        <v>1</v>
      </c>
      <c r="J2484" t="s">
        <v>14</v>
      </c>
      <c r="K2484" s="36" t="s">
        <v>149</v>
      </c>
    </row>
    <row r="2485" spans="1:11" x14ac:dyDescent="0.25">
      <c r="A2485">
        <v>133506562</v>
      </c>
      <c r="B2485" s="1">
        <v>42891</v>
      </c>
      <c r="C2485" t="s">
        <v>11</v>
      </c>
      <c r="D2485" t="s">
        <v>16</v>
      </c>
      <c r="E2485">
        <v>1</v>
      </c>
      <c r="F2485">
        <v>0.6</v>
      </c>
      <c r="G2485" t="s">
        <v>149</v>
      </c>
      <c r="H2485">
        <v>1</v>
      </c>
      <c r="I2485">
        <v>2</v>
      </c>
      <c r="J2485" t="s">
        <v>14</v>
      </c>
      <c r="K2485" s="36" t="s">
        <v>149</v>
      </c>
    </row>
    <row r="2486" spans="1:11" x14ac:dyDescent="0.25">
      <c r="A2486">
        <v>348278428</v>
      </c>
      <c r="B2486" s="1">
        <v>43983</v>
      </c>
      <c r="C2486" t="s">
        <v>11</v>
      </c>
      <c r="D2486" t="s">
        <v>17</v>
      </c>
      <c r="E2486">
        <v>1</v>
      </c>
      <c r="F2486">
        <v>1</v>
      </c>
      <c r="G2486" t="s">
        <v>148</v>
      </c>
      <c r="H2486">
        <v>1</v>
      </c>
      <c r="I2486">
        <v>1</v>
      </c>
      <c r="J2486" t="s">
        <v>14</v>
      </c>
      <c r="K2486" s="36" t="s">
        <v>149</v>
      </c>
    </row>
    <row r="2487" spans="1:11" x14ac:dyDescent="0.25">
      <c r="A2487">
        <v>348281000</v>
      </c>
      <c r="B2487" s="1">
        <v>43983</v>
      </c>
      <c r="C2487" t="s">
        <v>27</v>
      </c>
      <c r="D2487" t="s">
        <v>16</v>
      </c>
      <c r="E2487">
        <v>1</v>
      </c>
      <c r="F2487">
        <v>1</v>
      </c>
      <c r="G2487" t="s">
        <v>148</v>
      </c>
      <c r="H2487">
        <v>1</v>
      </c>
      <c r="I2487">
        <v>1</v>
      </c>
      <c r="J2487" t="s">
        <v>14</v>
      </c>
      <c r="K2487" s="36" t="s">
        <v>149</v>
      </c>
    </row>
    <row r="2488" spans="1:11" x14ac:dyDescent="0.25">
      <c r="A2488">
        <v>343853631</v>
      </c>
      <c r="B2488" s="1">
        <v>43935</v>
      </c>
      <c r="C2488" t="s">
        <v>11</v>
      </c>
      <c r="D2488" t="s">
        <v>16</v>
      </c>
      <c r="E2488">
        <v>1</v>
      </c>
      <c r="F2488">
        <v>0.93</v>
      </c>
      <c r="G2488" t="s">
        <v>149</v>
      </c>
      <c r="H2488">
        <v>1</v>
      </c>
      <c r="I2488">
        <v>1</v>
      </c>
      <c r="J2488" t="s">
        <v>14</v>
      </c>
      <c r="K2488" s="36" t="s">
        <v>149</v>
      </c>
    </row>
    <row r="2489" spans="1:11" x14ac:dyDescent="0.25">
      <c r="A2489">
        <v>334294967</v>
      </c>
      <c r="B2489" s="1">
        <v>43868</v>
      </c>
      <c r="C2489" t="s">
        <v>27</v>
      </c>
      <c r="D2489" t="s">
        <v>16</v>
      </c>
      <c r="E2489">
        <v>1</v>
      </c>
      <c r="F2489">
        <v>0.95</v>
      </c>
      <c r="G2489" t="s">
        <v>149</v>
      </c>
      <c r="H2489">
        <v>1</v>
      </c>
      <c r="I2489">
        <v>2</v>
      </c>
      <c r="J2489" t="s">
        <v>22</v>
      </c>
      <c r="K2489" s="36" t="s">
        <v>149</v>
      </c>
    </row>
    <row r="2490" spans="1:11" x14ac:dyDescent="0.25">
      <c r="A2490">
        <v>344142597</v>
      </c>
      <c r="B2490" s="1">
        <v>43939</v>
      </c>
      <c r="C2490" t="s">
        <v>27</v>
      </c>
      <c r="D2490" t="s">
        <v>16</v>
      </c>
      <c r="E2490">
        <v>1</v>
      </c>
      <c r="F2490">
        <v>1</v>
      </c>
      <c r="G2490" t="s">
        <v>149</v>
      </c>
      <c r="H2490">
        <v>1</v>
      </c>
      <c r="I2490">
        <v>1</v>
      </c>
      <c r="J2490" t="s">
        <v>22</v>
      </c>
      <c r="K2490" s="36" t="s">
        <v>149</v>
      </c>
    </row>
    <row r="2491" spans="1:11" x14ac:dyDescent="0.25">
      <c r="A2491">
        <v>344054421</v>
      </c>
      <c r="B2491" s="1">
        <v>43938</v>
      </c>
      <c r="C2491" t="s">
        <v>11</v>
      </c>
      <c r="D2491" t="s">
        <v>16</v>
      </c>
      <c r="E2491">
        <v>1</v>
      </c>
      <c r="F2491">
        <v>0.73</v>
      </c>
      <c r="G2491" t="s">
        <v>148</v>
      </c>
      <c r="H2491">
        <v>1</v>
      </c>
      <c r="I2491">
        <v>1</v>
      </c>
      <c r="J2491" t="s">
        <v>14</v>
      </c>
      <c r="K2491" s="36" t="s">
        <v>149</v>
      </c>
    </row>
    <row r="2492" spans="1:11" x14ac:dyDescent="0.25">
      <c r="A2492">
        <v>155390639</v>
      </c>
      <c r="B2492" s="1">
        <v>43028</v>
      </c>
      <c r="C2492" t="s">
        <v>11</v>
      </c>
      <c r="D2492" t="s">
        <v>17</v>
      </c>
      <c r="E2492">
        <v>0.89</v>
      </c>
      <c r="F2492">
        <v>0.63</v>
      </c>
      <c r="G2492" t="s">
        <v>148</v>
      </c>
      <c r="H2492">
        <v>4</v>
      </c>
      <c r="I2492">
        <v>4</v>
      </c>
      <c r="J2492" t="s">
        <v>22</v>
      </c>
      <c r="K2492" s="36" t="s">
        <v>149</v>
      </c>
    </row>
    <row r="2493" spans="1:11" x14ac:dyDescent="0.25">
      <c r="A2493">
        <v>349038897</v>
      </c>
      <c r="B2493" s="1">
        <v>43989</v>
      </c>
      <c r="C2493" t="s">
        <v>11</v>
      </c>
      <c r="D2493" t="s">
        <v>17</v>
      </c>
      <c r="E2493">
        <v>1</v>
      </c>
      <c r="F2493">
        <v>1</v>
      </c>
      <c r="G2493" t="s">
        <v>149</v>
      </c>
      <c r="H2493">
        <v>5</v>
      </c>
      <c r="I2493">
        <v>5</v>
      </c>
      <c r="J2493" t="s">
        <v>14</v>
      </c>
      <c r="K2493" s="36" t="s">
        <v>149</v>
      </c>
    </row>
    <row r="2494" spans="1:11" x14ac:dyDescent="0.25">
      <c r="A2494">
        <v>202781062</v>
      </c>
      <c r="B2494" s="1">
        <v>43297</v>
      </c>
      <c r="C2494" t="s">
        <v>11</v>
      </c>
      <c r="D2494" t="s">
        <v>21</v>
      </c>
      <c r="E2494">
        <v>1</v>
      </c>
      <c r="F2494">
        <v>0.82</v>
      </c>
      <c r="G2494" t="s">
        <v>149</v>
      </c>
      <c r="H2494">
        <v>1</v>
      </c>
      <c r="I2494">
        <v>1</v>
      </c>
      <c r="J2494" t="s">
        <v>14</v>
      </c>
      <c r="K2494" s="36" t="s">
        <v>149</v>
      </c>
    </row>
    <row r="2495" spans="1:11" x14ac:dyDescent="0.25">
      <c r="A2495">
        <v>39692035</v>
      </c>
      <c r="B2495" s="1">
        <v>42212</v>
      </c>
      <c r="C2495" t="s">
        <v>11</v>
      </c>
      <c r="D2495" t="s">
        <v>16</v>
      </c>
      <c r="E2495">
        <v>1</v>
      </c>
      <c r="F2495">
        <v>1</v>
      </c>
      <c r="G2495" t="s">
        <v>149</v>
      </c>
      <c r="H2495">
        <v>6</v>
      </c>
      <c r="I2495">
        <v>6</v>
      </c>
      <c r="J2495" t="s">
        <v>18</v>
      </c>
      <c r="K2495" s="36" t="s">
        <v>149</v>
      </c>
    </row>
    <row r="2496" spans="1:11" x14ac:dyDescent="0.25">
      <c r="A2496">
        <v>267386195</v>
      </c>
      <c r="B2496" s="1">
        <v>43625</v>
      </c>
      <c r="C2496" t="s">
        <v>11</v>
      </c>
      <c r="D2496" t="s">
        <v>16</v>
      </c>
      <c r="E2496">
        <v>1</v>
      </c>
      <c r="F2496">
        <v>0.99</v>
      </c>
      <c r="G2496" t="s">
        <v>149</v>
      </c>
      <c r="H2496">
        <v>1</v>
      </c>
      <c r="I2496">
        <v>2</v>
      </c>
      <c r="J2496" t="s">
        <v>14</v>
      </c>
      <c r="K2496" s="36" t="s">
        <v>149</v>
      </c>
    </row>
    <row r="2497" spans="1:11" x14ac:dyDescent="0.25">
      <c r="A2497">
        <v>403661906</v>
      </c>
      <c r="B2497" s="1">
        <v>44342</v>
      </c>
      <c r="C2497" t="s">
        <v>11</v>
      </c>
      <c r="D2497" t="s">
        <v>16</v>
      </c>
      <c r="E2497">
        <v>1</v>
      </c>
      <c r="F2497">
        <v>1</v>
      </c>
      <c r="G2497" t="s">
        <v>27</v>
      </c>
      <c r="H2497">
        <v>12</v>
      </c>
      <c r="I2497">
        <v>12</v>
      </c>
      <c r="J2497" t="s">
        <v>14</v>
      </c>
      <c r="K2497" s="36" t="s">
        <v>149</v>
      </c>
    </row>
    <row r="2498" spans="1:11" x14ac:dyDescent="0.25">
      <c r="A2498">
        <v>26072216</v>
      </c>
      <c r="B2498" s="1">
        <v>42017</v>
      </c>
      <c r="C2498" t="s">
        <v>11</v>
      </c>
      <c r="D2498" t="s">
        <v>21</v>
      </c>
      <c r="E2498">
        <v>0.6</v>
      </c>
      <c r="F2498">
        <v>0</v>
      </c>
      <c r="G2498" t="s">
        <v>148</v>
      </c>
      <c r="H2498">
        <v>3</v>
      </c>
      <c r="I2498">
        <v>5</v>
      </c>
      <c r="J2498" t="s">
        <v>14</v>
      </c>
      <c r="K2498" s="36" t="s">
        <v>149</v>
      </c>
    </row>
    <row r="2499" spans="1:11" x14ac:dyDescent="0.25">
      <c r="A2499">
        <v>353024402</v>
      </c>
      <c r="B2499" s="1">
        <v>44014</v>
      </c>
      <c r="C2499" t="s">
        <v>11</v>
      </c>
      <c r="D2499" t="s">
        <v>16</v>
      </c>
      <c r="E2499">
        <v>1</v>
      </c>
      <c r="F2499">
        <v>0.95</v>
      </c>
      <c r="G2499" t="s">
        <v>149</v>
      </c>
      <c r="H2499">
        <v>7</v>
      </c>
      <c r="I2499">
        <v>7</v>
      </c>
      <c r="J2499" t="s">
        <v>14</v>
      </c>
      <c r="K2499" s="36" t="s">
        <v>149</v>
      </c>
    </row>
    <row r="2500" spans="1:11" x14ac:dyDescent="0.25">
      <c r="A2500">
        <v>353186178</v>
      </c>
      <c r="B2500" s="1">
        <v>44015</v>
      </c>
      <c r="C2500" t="s">
        <v>11</v>
      </c>
      <c r="D2500" t="s">
        <v>16</v>
      </c>
      <c r="E2500">
        <v>1</v>
      </c>
      <c r="F2500">
        <v>0.96</v>
      </c>
      <c r="G2500" t="s">
        <v>148</v>
      </c>
      <c r="H2500">
        <v>1</v>
      </c>
      <c r="I2500">
        <v>1</v>
      </c>
      <c r="J2500" t="s">
        <v>14</v>
      </c>
      <c r="K2500" s="36" t="s">
        <v>149</v>
      </c>
    </row>
    <row r="2501" spans="1:11" x14ac:dyDescent="0.25">
      <c r="A2501">
        <v>350127817</v>
      </c>
      <c r="B2501" s="1">
        <v>43997</v>
      </c>
      <c r="C2501" t="s">
        <v>11</v>
      </c>
      <c r="D2501" t="s">
        <v>16</v>
      </c>
      <c r="E2501">
        <v>1</v>
      </c>
      <c r="F2501">
        <v>1</v>
      </c>
      <c r="G2501" t="s">
        <v>27</v>
      </c>
      <c r="H2501">
        <v>8</v>
      </c>
      <c r="I2501">
        <v>8</v>
      </c>
      <c r="J2501" t="s">
        <v>18</v>
      </c>
      <c r="K2501" s="36" t="s">
        <v>149</v>
      </c>
    </row>
    <row r="2502" spans="1:11" x14ac:dyDescent="0.25">
      <c r="A2502">
        <v>350318371</v>
      </c>
      <c r="B2502" s="1">
        <v>43998</v>
      </c>
      <c r="C2502" t="s">
        <v>11</v>
      </c>
      <c r="D2502" t="s">
        <v>16</v>
      </c>
      <c r="E2502">
        <v>1</v>
      </c>
      <c r="F2502">
        <v>0.94</v>
      </c>
      <c r="G2502" t="s">
        <v>149</v>
      </c>
      <c r="H2502">
        <v>1</v>
      </c>
      <c r="I2502">
        <v>1</v>
      </c>
      <c r="J2502" t="s">
        <v>14</v>
      </c>
      <c r="K2502" s="36" t="s">
        <v>149</v>
      </c>
    </row>
    <row r="2503" spans="1:11" x14ac:dyDescent="0.25">
      <c r="A2503">
        <v>245112938</v>
      </c>
      <c r="B2503" s="1">
        <v>43520</v>
      </c>
      <c r="C2503" t="s">
        <v>11</v>
      </c>
      <c r="D2503" t="s">
        <v>16</v>
      </c>
      <c r="E2503">
        <v>1</v>
      </c>
      <c r="F2503">
        <v>0.88</v>
      </c>
      <c r="G2503" t="s">
        <v>148</v>
      </c>
      <c r="H2503">
        <v>1</v>
      </c>
      <c r="I2503">
        <v>1</v>
      </c>
      <c r="J2503" t="s">
        <v>14</v>
      </c>
      <c r="K2503" s="36" t="s">
        <v>149</v>
      </c>
    </row>
    <row r="2504" spans="1:11" x14ac:dyDescent="0.25">
      <c r="A2504">
        <v>346014934</v>
      </c>
      <c r="B2504" s="1">
        <v>43963</v>
      </c>
      <c r="C2504" t="s">
        <v>11</v>
      </c>
      <c r="D2504" t="s">
        <v>16</v>
      </c>
      <c r="E2504">
        <v>1</v>
      </c>
      <c r="F2504">
        <v>0.91</v>
      </c>
      <c r="G2504" t="s">
        <v>149</v>
      </c>
      <c r="H2504">
        <v>1</v>
      </c>
      <c r="I2504">
        <v>1</v>
      </c>
      <c r="J2504" t="s">
        <v>14</v>
      </c>
      <c r="K2504" s="36" t="s">
        <v>149</v>
      </c>
    </row>
    <row r="2505" spans="1:11" x14ac:dyDescent="0.25">
      <c r="A2505">
        <v>345922783</v>
      </c>
      <c r="B2505" s="1">
        <v>43962</v>
      </c>
      <c r="C2505" t="s">
        <v>11</v>
      </c>
      <c r="D2505" t="s">
        <v>16</v>
      </c>
      <c r="E2505">
        <v>0.93</v>
      </c>
      <c r="F2505">
        <v>1</v>
      </c>
      <c r="G2505" t="s">
        <v>149</v>
      </c>
      <c r="H2505">
        <v>1</v>
      </c>
      <c r="I2505">
        <v>1</v>
      </c>
      <c r="J2505" t="s">
        <v>14</v>
      </c>
      <c r="K2505" s="36" t="s">
        <v>148</v>
      </c>
    </row>
    <row r="2506" spans="1:11" x14ac:dyDescent="0.25">
      <c r="A2506">
        <v>48033079</v>
      </c>
      <c r="B2506" s="1">
        <v>42311</v>
      </c>
      <c r="C2506" t="s">
        <v>11</v>
      </c>
      <c r="D2506" t="s">
        <v>16</v>
      </c>
      <c r="E2506">
        <v>0.98</v>
      </c>
      <c r="F2506">
        <v>1</v>
      </c>
      <c r="G2506" t="s">
        <v>148</v>
      </c>
      <c r="H2506">
        <v>18</v>
      </c>
      <c r="I2506">
        <v>23</v>
      </c>
      <c r="J2506" t="s">
        <v>14</v>
      </c>
      <c r="K2506" s="36" t="s">
        <v>149</v>
      </c>
    </row>
    <row r="2507" spans="1:11" x14ac:dyDescent="0.25">
      <c r="A2507">
        <v>31746342</v>
      </c>
      <c r="B2507" s="1">
        <v>42116</v>
      </c>
      <c r="C2507" t="s">
        <v>11</v>
      </c>
      <c r="D2507" t="s">
        <v>16</v>
      </c>
      <c r="E2507">
        <v>1</v>
      </c>
      <c r="F2507">
        <v>0.89</v>
      </c>
      <c r="G2507" t="s">
        <v>148</v>
      </c>
      <c r="H2507">
        <v>1</v>
      </c>
      <c r="I2507">
        <v>1</v>
      </c>
      <c r="J2507" t="s">
        <v>14</v>
      </c>
      <c r="K2507" s="36" t="s">
        <v>149</v>
      </c>
    </row>
    <row r="2508" spans="1:11" x14ac:dyDescent="0.25">
      <c r="A2508">
        <v>60360868</v>
      </c>
      <c r="B2508" s="1">
        <v>42425</v>
      </c>
      <c r="C2508" t="s">
        <v>11</v>
      </c>
      <c r="D2508" t="s">
        <v>21</v>
      </c>
      <c r="E2508">
        <v>0.5</v>
      </c>
      <c r="F2508">
        <v>0.7</v>
      </c>
      <c r="G2508" t="s">
        <v>148</v>
      </c>
      <c r="H2508">
        <v>4</v>
      </c>
      <c r="I2508">
        <v>4</v>
      </c>
      <c r="J2508" t="s">
        <v>14</v>
      </c>
      <c r="K2508" s="36" t="s">
        <v>149</v>
      </c>
    </row>
    <row r="2509" spans="1:11" x14ac:dyDescent="0.25">
      <c r="A2509">
        <v>43174291</v>
      </c>
      <c r="B2509" s="1">
        <v>42249</v>
      </c>
      <c r="C2509" t="s">
        <v>11</v>
      </c>
      <c r="D2509" t="s">
        <v>16</v>
      </c>
      <c r="E2509">
        <v>1</v>
      </c>
      <c r="F2509">
        <v>1</v>
      </c>
      <c r="G2509" t="s">
        <v>148</v>
      </c>
      <c r="H2509">
        <v>5</v>
      </c>
      <c r="I2509">
        <v>6</v>
      </c>
      <c r="J2509" t="s">
        <v>14</v>
      </c>
      <c r="K2509" s="36" t="s">
        <v>149</v>
      </c>
    </row>
    <row r="2510" spans="1:11" x14ac:dyDescent="0.25">
      <c r="A2510">
        <v>469035350</v>
      </c>
      <c r="B2510" s="1">
        <v>44754</v>
      </c>
      <c r="C2510" t="s">
        <v>11</v>
      </c>
      <c r="D2510" t="s">
        <v>16</v>
      </c>
      <c r="E2510">
        <v>1</v>
      </c>
      <c r="F2510">
        <v>1</v>
      </c>
      <c r="G2510" t="s">
        <v>148</v>
      </c>
      <c r="H2510">
        <v>39</v>
      </c>
      <c r="I2510">
        <v>48</v>
      </c>
      <c r="J2510" t="s">
        <v>14</v>
      </c>
      <c r="K2510" s="36" t="s">
        <v>149</v>
      </c>
    </row>
    <row r="2511" spans="1:11" x14ac:dyDescent="0.25">
      <c r="A2511">
        <v>354859349</v>
      </c>
      <c r="B2511" s="1">
        <v>44020</v>
      </c>
      <c r="C2511" t="s">
        <v>27</v>
      </c>
      <c r="D2511" t="s">
        <v>16</v>
      </c>
      <c r="E2511">
        <v>1</v>
      </c>
      <c r="F2511">
        <v>0.98</v>
      </c>
      <c r="G2511" t="s">
        <v>148</v>
      </c>
      <c r="H2511">
        <v>4</v>
      </c>
      <c r="I2511">
        <v>8</v>
      </c>
      <c r="J2511" t="s">
        <v>14</v>
      </c>
      <c r="K2511" s="36" t="s">
        <v>149</v>
      </c>
    </row>
    <row r="2512" spans="1:11" x14ac:dyDescent="0.25">
      <c r="A2512">
        <v>341778007</v>
      </c>
      <c r="B2512" s="1">
        <v>43906</v>
      </c>
      <c r="C2512" t="s">
        <v>11</v>
      </c>
      <c r="D2512" t="s">
        <v>17</v>
      </c>
      <c r="E2512">
        <v>0.99</v>
      </c>
      <c r="F2512">
        <v>1</v>
      </c>
      <c r="G2512" t="s">
        <v>148</v>
      </c>
      <c r="H2512">
        <v>3</v>
      </c>
      <c r="I2512">
        <v>5</v>
      </c>
      <c r="J2512" t="s">
        <v>14</v>
      </c>
      <c r="K2512" s="36" t="s">
        <v>149</v>
      </c>
    </row>
    <row r="2513" spans="1:11" x14ac:dyDescent="0.25">
      <c r="A2513">
        <v>17011402</v>
      </c>
      <c r="B2513" s="1">
        <v>41809</v>
      </c>
      <c r="C2513" t="s">
        <v>11</v>
      </c>
      <c r="D2513" t="s">
        <v>20</v>
      </c>
      <c r="E2513">
        <v>0</v>
      </c>
      <c r="F2513">
        <v>0</v>
      </c>
      <c r="G2513" t="s">
        <v>148</v>
      </c>
      <c r="H2513">
        <v>10</v>
      </c>
      <c r="I2513">
        <v>10</v>
      </c>
      <c r="J2513" t="s">
        <v>14</v>
      </c>
      <c r="K2513" s="36" t="s">
        <v>149</v>
      </c>
    </row>
    <row r="2514" spans="1:11" x14ac:dyDescent="0.25">
      <c r="A2514">
        <v>350644256</v>
      </c>
      <c r="B2514" s="1">
        <v>44000</v>
      </c>
      <c r="C2514" t="s">
        <v>11</v>
      </c>
      <c r="D2514" t="s">
        <v>21</v>
      </c>
      <c r="E2514">
        <v>1</v>
      </c>
      <c r="G2514" t="s">
        <v>148</v>
      </c>
      <c r="H2514">
        <v>1</v>
      </c>
      <c r="I2514">
        <v>1</v>
      </c>
      <c r="J2514" t="s">
        <v>22</v>
      </c>
      <c r="K2514" s="36" t="s">
        <v>149</v>
      </c>
    </row>
    <row r="2515" spans="1:11" x14ac:dyDescent="0.25">
      <c r="A2515">
        <v>350471005</v>
      </c>
      <c r="B2515" s="1">
        <v>43999</v>
      </c>
      <c r="C2515" t="s">
        <v>11</v>
      </c>
      <c r="D2515" t="s">
        <v>12</v>
      </c>
      <c r="F2515">
        <v>0.87</v>
      </c>
      <c r="G2515" t="s">
        <v>148</v>
      </c>
      <c r="H2515">
        <v>1</v>
      </c>
      <c r="I2515">
        <v>1</v>
      </c>
      <c r="J2515" t="s">
        <v>14</v>
      </c>
      <c r="K2515" s="36" t="s">
        <v>149</v>
      </c>
    </row>
    <row r="2516" spans="1:11" x14ac:dyDescent="0.25">
      <c r="A2516">
        <v>180747612</v>
      </c>
      <c r="B2516" s="1">
        <v>43185</v>
      </c>
      <c r="C2516" t="s">
        <v>11</v>
      </c>
      <c r="D2516" t="s">
        <v>21</v>
      </c>
      <c r="E2516">
        <v>0.75</v>
      </c>
      <c r="F2516">
        <v>0.7</v>
      </c>
      <c r="G2516" t="s">
        <v>148</v>
      </c>
      <c r="H2516">
        <v>1</v>
      </c>
      <c r="I2516">
        <v>3</v>
      </c>
      <c r="J2516" t="s">
        <v>14</v>
      </c>
      <c r="K2516" s="36" t="s">
        <v>149</v>
      </c>
    </row>
    <row r="2517" spans="1:11" x14ac:dyDescent="0.25">
      <c r="A2517">
        <v>356498599</v>
      </c>
      <c r="B2517" s="1">
        <v>44027</v>
      </c>
      <c r="C2517" t="s">
        <v>27</v>
      </c>
      <c r="D2517" t="s">
        <v>16</v>
      </c>
      <c r="E2517">
        <v>1</v>
      </c>
      <c r="F2517">
        <v>1</v>
      </c>
      <c r="G2517" t="s">
        <v>149</v>
      </c>
      <c r="H2517">
        <v>3</v>
      </c>
      <c r="I2517">
        <v>3</v>
      </c>
      <c r="J2517" t="s">
        <v>14</v>
      </c>
      <c r="K2517" s="36" t="s">
        <v>149</v>
      </c>
    </row>
    <row r="2518" spans="1:11" x14ac:dyDescent="0.25">
      <c r="A2518">
        <v>356248492</v>
      </c>
      <c r="B2518" s="1">
        <v>44025</v>
      </c>
      <c r="C2518" t="s">
        <v>11</v>
      </c>
      <c r="D2518" t="s">
        <v>16</v>
      </c>
      <c r="E2518">
        <v>1</v>
      </c>
      <c r="F2518">
        <v>1</v>
      </c>
      <c r="G2518" t="s">
        <v>27</v>
      </c>
      <c r="H2518">
        <v>38</v>
      </c>
      <c r="I2518">
        <v>39</v>
      </c>
      <c r="J2518" t="s">
        <v>14</v>
      </c>
      <c r="K2518" s="36" t="s">
        <v>149</v>
      </c>
    </row>
    <row r="2519" spans="1:11" x14ac:dyDescent="0.25">
      <c r="A2519">
        <v>83111635</v>
      </c>
      <c r="B2519" s="1">
        <v>42562</v>
      </c>
      <c r="C2519" t="s">
        <v>47</v>
      </c>
      <c r="D2519" t="s">
        <v>12</v>
      </c>
      <c r="G2519" t="s">
        <v>148</v>
      </c>
      <c r="H2519">
        <v>1</v>
      </c>
      <c r="I2519">
        <v>1</v>
      </c>
      <c r="J2519" t="s">
        <v>14</v>
      </c>
      <c r="K2519" s="36" t="s">
        <v>149</v>
      </c>
    </row>
    <row r="2520" spans="1:11" x14ac:dyDescent="0.25">
      <c r="A2520">
        <v>350310420</v>
      </c>
      <c r="B2520" s="1">
        <v>43998</v>
      </c>
      <c r="C2520" t="s">
        <v>11</v>
      </c>
      <c r="D2520" t="s">
        <v>16</v>
      </c>
      <c r="E2520">
        <v>0.9</v>
      </c>
      <c r="F2520">
        <v>0.84</v>
      </c>
      <c r="G2520" t="s">
        <v>149</v>
      </c>
      <c r="H2520">
        <v>1</v>
      </c>
      <c r="I2520">
        <v>1</v>
      </c>
      <c r="J2520" t="s">
        <v>14</v>
      </c>
      <c r="K2520" s="36" t="s">
        <v>149</v>
      </c>
    </row>
    <row r="2521" spans="1:11" x14ac:dyDescent="0.25">
      <c r="A2521">
        <v>325163963</v>
      </c>
      <c r="B2521" s="1">
        <v>43837</v>
      </c>
      <c r="C2521" t="s">
        <v>27</v>
      </c>
      <c r="D2521" t="s">
        <v>16</v>
      </c>
      <c r="E2521">
        <v>0.99</v>
      </c>
      <c r="F2521">
        <v>1</v>
      </c>
      <c r="G2521" t="s">
        <v>148</v>
      </c>
      <c r="H2521">
        <v>30</v>
      </c>
      <c r="I2521">
        <v>37</v>
      </c>
      <c r="J2521" t="s">
        <v>14</v>
      </c>
      <c r="K2521" s="36" t="s">
        <v>149</v>
      </c>
    </row>
    <row r="2522" spans="1:11" x14ac:dyDescent="0.25">
      <c r="A2522">
        <v>163841768</v>
      </c>
      <c r="B2522" s="1">
        <v>43092</v>
      </c>
      <c r="C2522" t="s">
        <v>11</v>
      </c>
      <c r="D2522" t="s">
        <v>21</v>
      </c>
      <c r="E2522">
        <v>0.75</v>
      </c>
      <c r="F2522">
        <v>0.65</v>
      </c>
      <c r="G2522" t="s">
        <v>149</v>
      </c>
      <c r="H2522">
        <v>1</v>
      </c>
      <c r="I2522">
        <v>1</v>
      </c>
      <c r="J2522" t="s">
        <v>14</v>
      </c>
      <c r="K2522" s="36" t="s">
        <v>149</v>
      </c>
    </row>
    <row r="2523" spans="1:11" x14ac:dyDescent="0.25">
      <c r="A2523">
        <v>352650970</v>
      </c>
      <c r="B2523" s="1">
        <v>44012</v>
      </c>
      <c r="C2523" t="s">
        <v>11</v>
      </c>
      <c r="D2523" t="s">
        <v>16</v>
      </c>
      <c r="E2523">
        <v>1</v>
      </c>
      <c r="F2523">
        <v>1</v>
      </c>
      <c r="G2523" t="s">
        <v>27</v>
      </c>
      <c r="H2523">
        <v>3</v>
      </c>
      <c r="I2523">
        <v>3</v>
      </c>
      <c r="J2523" t="s">
        <v>14</v>
      </c>
      <c r="K2523" s="36" t="s">
        <v>149</v>
      </c>
    </row>
    <row r="2524" spans="1:11" x14ac:dyDescent="0.25">
      <c r="A2524">
        <v>290977158</v>
      </c>
      <c r="B2524" s="1">
        <v>43710</v>
      </c>
      <c r="C2524" t="s">
        <v>11</v>
      </c>
      <c r="D2524" t="s">
        <v>12</v>
      </c>
      <c r="G2524" t="s">
        <v>148</v>
      </c>
      <c r="H2524">
        <v>1</v>
      </c>
      <c r="I2524">
        <v>1</v>
      </c>
      <c r="J2524" t="s">
        <v>14</v>
      </c>
      <c r="K2524" s="36" t="s">
        <v>149</v>
      </c>
    </row>
    <row r="2525" spans="1:11" x14ac:dyDescent="0.25">
      <c r="A2525">
        <v>352772946</v>
      </c>
      <c r="B2525" s="1">
        <v>44012</v>
      </c>
      <c r="C2525" t="s">
        <v>27</v>
      </c>
      <c r="D2525" t="s">
        <v>16</v>
      </c>
      <c r="E2525">
        <v>1</v>
      </c>
      <c r="F2525">
        <v>1</v>
      </c>
      <c r="G2525" t="s">
        <v>149</v>
      </c>
      <c r="H2525">
        <v>1</v>
      </c>
      <c r="I2525">
        <v>1</v>
      </c>
      <c r="J2525" t="s">
        <v>14</v>
      </c>
      <c r="K2525" s="36" t="s">
        <v>149</v>
      </c>
    </row>
    <row r="2526" spans="1:11" x14ac:dyDescent="0.25">
      <c r="A2526">
        <v>329629714</v>
      </c>
      <c r="B2526" s="1">
        <v>43851</v>
      </c>
      <c r="C2526" t="s">
        <v>11</v>
      </c>
      <c r="D2526" t="s">
        <v>16</v>
      </c>
      <c r="E2526">
        <v>1</v>
      </c>
      <c r="F2526">
        <v>1</v>
      </c>
      <c r="G2526" t="s">
        <v>149</v>
      </c>
      <c r="H2526">
        <v>25</v>
      </c>
      <c r="I2526">
        <v>28</v>
      </c>
      <c r="J2526" t="s">
        <v>14</v>
      </c>
      <c r="K2526" s="36" t="s">
        <v>149</v>
      </c>
    </row>
    <row r="2527" spans="1:11" x14ac:dyDescent="0.25">
      <c r="A2527">
        <v>360133600</v>
      </c>
      <c r="B2527" s="1">
        <v>44046</v>
      </c>
      <c r="C2527" t="s">
        <v>11</v>
      </c>
      <c r="D2527" t="s">
        <v>17</v>
      </c>
      <c r="E2527">
        <v>0.7</v>
      </c>
      <c r="F2527">
        <v>0.98</v>
      </c>
      <c r="G2527" t="s">
        <v>148</v>
      </c>
      <c r="H2527">
        <v>5</v>
      </c>
      <c r="I2527">
        <v>9</v>
      </c>
      <c r="J2527" t="s">
        <v>14</v>
      </c>
      <c r="K2527" s="36" t="s">
        <v>149</v>
      </c>
    </row>
    <row r="2528" spans="1:11" x14ac:dyDescent="0.25">
      <c r="A2528">
        <v>4605727</v>
      </c>
      <c r="B2528" s="1">
        <v>41280</v>
      </c>
      <c r="C2528" t="s">
        <v>11</v>
      </c>
      <c r="D2528" t="s">
        <v>16</v>
      </c>
      <c r="E2528">
        <v>1</v>
      </c>
      <c r="F2528">
        <v>0.7</v>
      </c>
      <c r="G2528" t="s">
        <v>149</v>
      </c>
      <c r="H2528">
        <v>1</v>
      </c>
      <c r="I2528">
        <v>1</v>
      </c>
      <c r="J2528" t="s">
        <v>18</v>
      </c>
      <c r="K2528" s="36" t="s">
        <v>149</v>
      </c>
    </row>
    <row r="2529" spans="1:11" x14ac:dyDescent="0.25">
      <c r="A2529">
        <v>25779103</v>
      </c>
      <c r="B2529" s="1">
        <v>42012</v>
      </c>
      <c r="C2529" t="s">
        <v>11</v>
      </c>
      <c r="D2529" t="s">
        <v>16</v>
      </c>
      <c r="E2529">
        <v>1</v>
      </c>
      <c r="F2529">
        <v>1</v>
      </c>
      <c r="G2529" t="s">
        <v>149</v>
      </c>
      <c r="H2529">
        <v>2</v>
      </c>
      <c r="I2529">
        <v>2</v>
      </c>
      <c r="J2529" t="s">
        <v>18</v>
      </c>
      <c r="K2529" s="36" t="s">
        <v>149</v>
      </c>
    </row>
    <row r="2530" spans="1:11" x14ac:dyDescent="0.25">
      <c r="A2530">
        <v>360503596</v>
      </c>
      <c r="B2530" s="1">
        <v>44047</v>
      </c>
      <c r="C2530" t="s">
        <v>11</v>
      </c>
      <c r="D2530" t="s">
        <v>16</v>
      </c>
      <c r="E2530">
        <v>1</v>
      </c>
      <c r="F2530">
        <v>1</v>
      </c>
      <c r="G2530" t="s">
        <v>149</v>
      </c>
      <c r="H2530">
        <v>1</v>
      </c>
      <c r="I2530">
        <v>1</v>
      </c>
      <c r="J2530" t="s">
        <v>14</v>
      </c>
      <c r="K2530" s="36" t="s">
        <v>149</v>
      </c>
    </row>
    <row r="2531" spans="1:11" x14ac:dyDescent="0.25">
      <c r="A2531">
        <v>360814131</v>
      </c>
      <c r="B2531" s="1">
        <v>44049</v>
      </c>
      <c r="C2531" t="s">
        <v>27</v>
      </c>
      <c r="D2531" t="s">
        <v>16</v>
      </c>
      <c r="E2531">
        <v>1</v>
      </c>
      <c r="F2531">
        <v>1</v>
      </c>
      <c r="G2531" t="s">
        <v>148</v>
      </c>
      <c r="H2531">
        <v>1</v>
      </c>
      <c r="I2531">
        <v>1</v>
      </c>
      <c r="J2531" t="s">
        <v>14</v>
      </c>
      <c r="K2531" s="36" t="s">
        <v>149</v>
      </c>
    </row>
    <row r="2532" spans="1:11" x14ac:dyDescent="0.25">
      <c r="A2532">
        <v>342881239</v>
      </c>
      <c r="B2532" s="1">
        <v>43921</v>
      </c>
      <c r="C2532" t="s">
        <v>11</v>
      </c>
      <c r="D2532" t="s">
        <v>17</v>
      </c>
      <c r="E2532">
        <v>1</v>
      </c>
      <c r="F2532">
        <v>0.92</v>
      </c>
      <c r="G2532" t="s">
        <v>149</v>
      </c>
      <c r="H2532">
        <v>1</v>
      </c>
      <c r="I2532">
        <v>1</v>
      </c>
      <c r="J2532" t="s">
        <v>14</v>
      </c>
      <c r="K2532" s="36" t="s">
        <v>149</v>
      </c>
    </row>
    <row r="2533" spans="1:11" x14ac:dyDescent="0.25">
      <c r="A2533">
        <v>260360017</v>
      </c>
      <c r="B2533" s="1">
        <v>43592</v>
      </c>
      <c r="C2533" t="s">
        <v>27</v>
      </c>
      <c r="D2533" t="s">
        <v>20</v>
      </c>
      <c r="E2533">
        <v>0.3</v>
      </c>
      <c r="F2533">
        <v>1</v>
      </c>
      <c r="G2533" t="s">
        <v>148</v>
      </c>
      <c r="H2533">
        <v>6</v>
      </c>
      <c r="I2533">
        <v>7</v>
      </c>
      <c r="J2533" t="s">
        <v>14</v>
      </c>
      <c r="K2533" s="36" t="s">
        <v>149</v>
      </c>
    </row>
    <row r="2534" spans="1:11" x14ac:dyDescent="0.25">
      <c r="A2534">
        <v>361299230</v>
      </c>
      <c r="B2534" s="1">
        <v>44052</v>
      </c>
      <c r="C2534" t="s">
        <v>27</v>
      </c>
      <c r="D2534" t="s">
        <v>16</v>
      </c>
      <c r="E2534">
        <v>1</v>
      </c>
      <c r="F2534">
        <v>1</v>
      </c>
      <c r="G2534" t="s">
        <v>149</v>
      </c>
      <c r="H2534">
        <v>1</v>
      </c>
      <c r="I2534">
        <v>1</v>
      </c>
      <c r="J2534" t="s">
        <v>14</v>
      </c>
      <c r="K2534" s="36" t="s">
        <v>149</v>
      </c>
    </row>
    <row r="2535" spans="1:11" x14ac:dyDescent="0.25">
      <c r="A2535">
        <v>361316932</v>
      </c>
      <c r="B2535" s="1">
        <v>44052</v>
      </c>
      <c r="C2535" t="s">
        <v>27</v>
      </c>
      <c r="D2535" t="s">
        <v>16</v>
      </c>
      <c r="E2535">
        <v>1</v>
      </c>
      <c r="F2535">
        <v>1</v>
      </c>
      <c r="G2535" t="s">
        <v>149</v>
      </c>
      <c r="H2535">
        <v>1</v>
      </c>
      <c r="I2535">
        <v>1</v>
      </c>
      <c r="J2535" t="s">
        <v>14</v>
      </c>
      <c r="K2535" s="36" t="s">
        <v>149</v>
      </c>
    </row>
    <row r="2536" spans="1:11" x14ac:dyDescent="0.25">
      <c r="A2536">
        <v>4322783</v>
      </c>
      <c r="B2536" s="1">
        <v>41247</v>
      </c>
      <c r="C2536" t="s">
        <v>11</v>
      </c>
      <c r="D2536" t="s">
        <v>12</v>
      </c>
      <c r="F2536">
        <v>0</v>
      </c>
      <c r="G2536" t="s">
        <v>148</v>
      </c>
      <c r="H2536">
        <v>1</v>
      </c>
      <c r="I2536">
        <v>1</v>
      </c>
      <c r="J2536" t="s">
        <v>14</v>
      </c>
      <c r="K2536" s="36" t="s">
        <v>149</v>
      </c>
    </row>
    <row r="2537" spans="1:11" x14ac:dyDescent="0.25">
      <c r="A2537">
        <v>2112363</v>
      </c>
      <c r="B2537" s="1">
        <v>41009</v>
      </c>
      <c r="C2537" t="s">
        <v>11</v>
      </c>
      <c r="D2537" t="s">
        <v>20</v>
      </c>
      <c r="E2537">
        <v>0.33</v>
      </c>
      <c r="F2537">
        <v>0</v>
      </c>
      <c r="G2537" t="s">
        <v>148</v>
      </c>
      <c r="H2537">
        <v>1</v>
      </c>
      <c r="I2537">
        <v>1</v>
      </c>
      <c r="J2537" t="s">
        <v>22</v>
      </c>
      <c r="K2537" s="36" t="s">
        <v>148</v>
      </c>
    </row>
    <row r="2538" spans="1:11" x14ac:dyDescent="0.25">
      <c r="A2538">
        <v>356884819</v>
      </c>
      <c r="B2538" s="1">
        <v>44029</v>
      </c>
      <c r="C2538" t="s">
        <v>27</v>
      </c>
      <c r="D2538" t="s">
        <v>16</v>
      </c>
      <c r="E2538">
        <v>1</v>
      </c>
      <c r="F2538">
        <v>1</v>
      </c>
      <c r="G2538" t="s">
        <v>149</v>
      </c>
      <c r="H2538">
        <v>3</v>
      </c>
      <c r="I2538">
        <v>3</v>
      </c>
      <c r="J2538" t="s">
        <v>14</v>
      </c>
      <c r="K2538" s="36" t="s">
        <v>149</v>
      </c>
    </row>
    <row r="2539" spans="1:11" x14ac:dyDescent="0.25">
      <c r="A2539">
        <v>361801999</v>
      </c>
      <c r="B2539" s="1">
        <v>44054</v>
      </c>
      <c r="C2539" t="s">
        <v>27</v>
      </c>
      <c r="D2539" t="s">
        <v>16</v>
      </c>
      <c r="E2539">
        <v>1</v>
      </c>
      <c r="F2539">
        <v>0.99</v>
      </c>
      <c r="G2539" t="s">
        <v>148</v>
      </c>
      <c r="H2539">
        <v>3</v>
      </c>
      <c r="I2539">
        <v>4</v>
      </c>
      <c r="J2539" t="s">
        <v>14</v>
      </c>
      <c r="K2539" s="36" t="s">
        <v>149</v>
      </c>
    </row>
    <row r="2540" spans="1:11" x14ac:dyDescent="0.25">
      <c r="A2540">
        <v>7819408</v>
      </c>
      <c r="B2540" s="1">
        <v>41485</v>
      </c>
      <c r="C2540" t="s">
        <v>11</v>
      </c>
      <c r="D2540" t="s">
        <v>16</v>
      </c>
      <c r="E2540">
        <v>1</v>
      </c>
      <c r="F2540">
        <v>0.99</v>
      </c>
      <c r="G2540" t="s">
        <v>149</v>
      </c>
      <c r="H2540">
        <v>5</v>
      </c>
      <c r="I2540">
        <v>8</v>
      </c>
      <c r="J2540" t="s">
        <v>14</v>
      </c>
      <c r="K2540" s="36" t="s">
        <v>149</v>
      </c>
    </row>
    <row r="2541" spans="1:11" x14ac:dyDescent="0.25">
      <c r="A2541">
        <v>9986719</v>
      </c>
      <c r="B2541" s="1">
        <v>41591</v>
      </c>
      <c r="C2541" t="s">
        <v>11</v>
      </c>
      <c r="D2541" t="s">
        <v>16</v>
      </c>
      <c r="E2541">
        <v>1</v>
      </c>
      <c r="F2541">
        <v>0.99</v>
      </c>
      <c r="G2541" t="s">
        <v>149</v>
      </c>
      <c r="H2541">
        <v>1</v>
      </c>
      <c r="I2541">
        <v>1</v>
      </c>
      <c r="J2541" t="s">
        <v>14</v>
      </c>
      <c r="K2541" s="36" t="s">
        <v>149</v>
      </c>
    </row>
    <row r="2542" spans="1:11" x14ac:dyDescent="0.25">
      <c r="A2542">
        <v>362575099</v>
      </c>
      <c r="B2542" s="1">
        <v>44058</v>
      </c>
      <c r="C2542" t="s">
        <v>11</v>
      </c>
      <c r="D2542" t="s">
        <v>16</v>
      </c>
      <c r="E2542">
        <v>1</v>
      </c>
      <c r="F2542">
        <v>0.97</v>
      </c>
      <c r="G2542" t="s">
        <v>149</v>
      </c>
      <c r="H2542">
        <v>1</v>
      </c>
      <c r="I2542">
        <v>1</v>
      </c>
      <c r="J2542" t="s">
        <v>14</v>
      </c>
      <c r="K2542" s="36" t="s">
        <v>149</v>
      </c>
    </row>
    <row r="2543" spans="1:11" x14ac:dyDescent="0.25">
      <c r="A2543">
        <v>67881126</v>
      </c>
      <c r="B2543" s="1">
        <v>42479</v>
      </c>
      <c r="C2543" t="s">
        <v>27</v>
      </c>
      <c r="D2543" t="s">
        <v>21</v>
      </c>
      <c r="E2543">
        <v>0.52</v>
      </c>
      <c r="F2543">
        <v>0</v>
      </c>
      <c r="G2543" t="s">
        <v>148</v>
      </c>
      <c r="H2543">
        <v>2</v>
      </c>
      <c r="I2543">
        <v>3</v>
      </c>
      <c r="J2543" t="s">
        <v>14</v>
      </c>
      <c r="K2543" s="36" t="s">
        <v>149</v>
      </c>
    </row>
    <row r="2544" spans="1:11" x14ac:dyDescent="0.25">
      <c r="A2544">
        <v>78827297</v>
      </c>
      <c r="B2544" s="1">
        <v>42541</v>
      </c>
      <c r="C2544" t="s">
        <v>11</v>
      </c>
      <c r="D2544" t="s">
        <v>16</v>
      </c>
      <c r="E2544">
        <v>1</v>
      </c>
      <c r="F2544">
        <v>1</v>
      </c>
      <c r="G2544" t="s">
        <v>148</v>
      </c>
      <c r="H2544">
        <v>1</v>
      </c>
      <c r="I2544">
        <v>2</v>
      </c>
      <c r="J2544" t="s">
        <v>14</v>
      </c>
      <c r="K2544" s="36" t="s">
        <v>149</v>
      </c>
    </row>
    <row r="2545" spans="1:11" x14ac:dyDescent="0.25">
      <c r="A2545">
        <v>283039038</v>
      </c>
      <c r="B2545" s="1">
        <v>43682</v>
      </c>
      <c r="C2545" t="s">
        <v>11</v>
      </c>
      <c r="D2545" t="s">
        <v>16</v>
      </c>
      <c r="E2545">
        <v>1</v>
      </c>
      <c r="F2545">
        <v>1</v>
      </c>
      <c r="G2545" t="s">
        <v>149</v>
      </c>
      <c r="H2545">
        <v>2</v>
      </c>
      <c r="I2545">
        <v>2</v>
      </c>
      <c r="J2545" t="s">
        <v>14</v>
      </c>
      <c r="K2545" s="36" t="s">
        <v>149</v>
      </c>
    </row>
    <row r="2546" spans="1:11" x14ac:dyDescent="0.25">
      <c r="A2546">
        <v>364150311</v>
      </c>
      <c r="B2546" s="1">
        <v>44067</v>
      </c>
      <c r="C2546" t="s">
        <v>11</v>
      </c>
      <c r="D2546" t="s">
        <v>16</v>
      </c>
      <c r="E2546">
        <v>1</v>
      </c>
      <c r="F2546">
        <v>1</v>
      </c>
      <c r="G2546" t="s">
        <v>148</v>
      </c>
      <c r="H2546">
        <v>1</v>
      </c>
      <c r="I2546">
        <v>1</v>
      </c>
      <c r="J2546" t="s">
        <v>14</v>
      </c>
      <c r="K2546" s="36" t="s">
        <v>149</v>
      </c>
    </row>
    <row r="2547" spans="1:11" x14ac:dyDescent="0.25">
      <c r="A2547">
        <v>271827557</v>
      </c>
      <c r="B2547" s="1">
        <v>43643</v>
      </c>
      <c r="C2547" t="s">
        <v>11</v>
      </c>
      <c r="D2547" t="s">
        <v>16</v>
      </c>
      <c r="E2547">
        <v>1</v>
      </c>
      <c r="F2547">
        <v>0.97</v>
      </c>
      <c r="G2547" t="s">
        <v>27</v>
      </c>
      <c r="H2547">
        <v>2</v>
      </c>
      <c r="I2547">
        <v>2</v>
      </c>
      <c r="J2547" t="s">
        <v>14</v>
      </c>
      <c r="K2547" s="36" t="s">
        <v>149</v>
      </c>
    </row>
    <row r="2548" spans="1:11" x14ac:dyDescent="0.25">
      <c r="A2548">
        <v>359227540</v>
      </c>
      <c r="B2548" s="1">
        <v>44041</v>
      </c>
      <c r="C2548" t="s">
        <v>11</v>
      </c>
      <c r="D2548" t="s">
        <v>16</v>
      </c>
      <c r="E2548">
        <v>1</v>
      </c>
      <c r="F2548">
        <v>1</v>
      </c>
      <c r="G2548" t="s">
        <v>148</v>
      </c>
      <c r="H2548">
        <v>2</v>
      </c>
      <c r="I2548">
        <v>2</v>
      </c>
      <c r="J2548" t="s">
        <v>14</v>
      </c>
      <c r="K2548" s="36" t="s">
        <v>149</v>
      </c>
    </row>
    <row r="2549" spans="1:11" x14ac:dyDescent="0.25">
      <c r="A2549">
        <v>364858088</v>
      </c>
      <c r="B2549" s="1">
        <v>44071</v>
      </c>
      <c r="C2549" t="s">
        <v>11</v>
      </c>
      <c r="D2549" t="s">
        <v>16</v>
      </c>
      <c r="E2549">
        <v>1</v>
      </c>
      <c r="F2549">
        <v>1</v>
      </c>
      <c r="G2549" t="s">
        <v>149</v>
      </c>
      <c r="H2549">
        <v>2</v>
      </c>
      <c r="I2549">
        <v>2</v>
      </c>
      <c r="J2549" t="s">
        <v>14</v>
      </c>
      <c r="K2549" s="36" t="s">
        <v>149</v>
      </c>
    </row>
    <row r="2550" spans="1:11" x14ac:dyDescent="0.25">
      <c r="A2550">
        <v>24433957</v>
      </c>
      <c r="B2550" s="1">
        <v>41976</v>
      </c>
      <c r="C2550" t="s">
        <v>11</v>
      </c>
      <c r="D2550" t="s">
        <v>12</v>
      </c>
      <c r="F2550">
        <v>0.81</v>
      </c>
      <c r="G2550" t="s">
        <v>149</v>
      </c>
      <c r="H2550">
        <v>1</v>
      </c>
      <c r="I2550">
        <v>2</v>
      </c>
      <c r="J2550" t="s">
        <v>14</v>
      </c>
      <c r="K2550" s="36" t="s">
        <v>149</v>
      </c>
    </row>
    <row r="2551" spans="1:11" x14ac:dyDescent="0.25">
      <c r="A2551">
        <v>359428374</v>
      </c>
      <c r="B2551" s="1">
        <v>44042</v>
      </c>
      <c r="C2551" t="s">
        <v>27</v>
      </c>
      <c r="D2551" t="s">
        <v>16</v>
      </c>
      <c r="E2551">
        <v>1</v>
      </c>
      <c r="F2551">
        <v>0.96</v>
      </c>
      <c r="G2551" t="s">
        <v>148</v>
      </c>
      <c r="H2551">
        <v>1</v>
      </c>
      <c r="I2551">
        <v>2</v>
      </c>
      <c r="J2551" t="s">
        <v>14</v>
      </c>
      <c r="K2551" s="36" t="s">
        <v>149</v>
      </c>
    </row>
    <row r="2552" spans="1:11" x14ac:dyDescent="0.25">
      <c r="A2552">
        <v>97534129</v>
      </c>
      <c r="B2552" s="1">
        <v>42644</v>
      </c>
      <c r="C2552" t="s">
        <v>27</v>
      </c>
      <c r="D2552" t="s">
        <v>12</v>
      </c>
      <c r="G2552" t="s">
        <v>148</v>
      </c>
      <c r="H2552">
        <v>1</v>
      </c>
      <c r="I2552">
        <v>1</v>
      </c>
      <c r="J2552" t="s">
        <v>14</v>
      </c>
      <c r="K2552" s="36" t="s">
        <v>149</v>
      </c>
    </row>
    <row r="2553" spans="1:11" x14ac:dyDescent="0.25">
      <c r="A2553">
        <v>359227982</v>
      </c>
      <c r="B2553" s="1">
        <v>44041</v>
      </c>
      <c r="C2553" t="s">
        <v>11</v>
      </c>
      <c r="D2553" t="s">
        <v>16</v>
      </c>
      <c r="E2553">
        <v>0.82</v>
      </c>
      <c r="F2553">
        <v>1</v>
      </c>
      <c r="G2553" t="s">
        <v>148</v>
      </c>
      <c r="H2553">
        <v>4</v>
      </c>
      <c r="I2553">
        <v>4</v>
      </c>
      <c r="J2553" t="s">
        <v>18</v>
      </c>
      <c r="K2553" s="36" t="s">
        <v>149</v>
      </c>
    </row>
    <row r="2554" spans="1:11" x14ac:dyDescent="0.25">
      <c r="A2554">
        <v>359627035</v>
      </c>
      <c r="B2554" s="1">
        <v>44043</v>
      </c>
      <c r="C2554" t="s">
        <v>27</v>
      </c>
      <c r="D2554" t="s">
        <v>16</v>
      </c>
      <c r="E2554">
        <v>0.96</v>
      </c>
      <c r="F2554">
        <v>1</v>
      </c>
      <c r="G2554" t="s">
        <v>148</v>
      </c>
      <c r="H2554">
        <v>1</v>
      </c>
      <c r="I2554">
        <v>1</v>
      </c>
      <c r="J2554" t="s">
        <v>22</v>
      </c>
      <c r="K2554" s="36" t="s">
        <v>149</v>
      </c>
    </row>
    <row r="2555" spans="1:11" x14ac:dyDescent="0.25">
      <c r="A2555">
        <v>362191258</v>
      </c>
      <c r="B2555" s="1">
        <v>44056</v>
      </c>
      <c r="C2555" t="s">
        <v>31</v>
      </c>
      <c r="D2555" t="s">
        <v>12</v>
      </c>
      <c r="G2555" t="s">
        <v>148</v>
      </c>
      <c r="H2555">
        <v>2</v>
      </c>
      <c r="I2555">
        <v>2</v>
      </c>
      <c r="J2555" t="s">
        <v>14</v>
      </c>
      <c r="K2555" s="36" t="s">
        <v>149</v>
      </c>
    </row>
    <row r="2556" spans="1:11" x14ac:dyDescent="0.25">
      <c r="A2556">
        <v>152196443</v>
      </c>
      <c r="B2556" s="1">
        <v>43004</v>
      </c>
      <c r="C2556" t="s">
        <v>11</v>
      </c>
      <c r="D2556" t="s">
        <v>16</v>
      </c>
      <c r="E2556">
        <v>1</v>
      </c>
      <c r="F2556">
        <v>0.99</v>
      </c>
      <c r="G2556" t="s">
        <v>149</v>
      </c>
      <c r="H2556">
        <v>1</v>
      </c>
      <c r="I2556">
        <v>1</v>
      </c>
      <c r="J2556" t="s">
        <v>14</v>
      </c>
      <c r="K2556" s="36" t="s">
        <v>149</v>
      </c>
    </row>
    <row r="2557" spans="1:11" x14ac:dyDescent="0.25">
      <c r="A2557">
        <v>49501483</v>
      </c>
      <c r="B2557" s="1">
        <v>42328</v>
      </c>
      <c r="C2557" t="s">
        <v>11</v>
      </c>
      <c r="D2557" t="s">
        <v>16</v>
      </c>
      <c r="E2557">
        <v>1</v>
      </c>
      <c r="F2557">
        <v>0.91</v>
      </c>
      <c r="G2557" t="s">
        <v>148</v>
      </c>
      <c r="H2557">
        <v>5</v>
      </c>
      <c r="I2557">
        <v>7</v>
      </c>
      <c r="J2557" t="s">
        <v>14</v>
      </c>
      <c r="K2557" s="36" t="s">
        <v>149</v>
      </c>
    </row>
    <row r="2558" spans="1:11" x14ac:dyDescent="0.25">
      <c r="A2558">
        <v>11768619</v>
      </c>
      <c r="B2558" s="1">
        <v>41668</v>
      </c>
      <c r="C2558" t="s">
        <v>11</v>
      </c>
      <c r="D2558" t="s">
        <v>21</v>
      </c>
      <c r="E2558">
        <v>1</v>
      </c>
      <c r="F2558">
        <v>0</v>
      </c>
      <c r="G2558" t="s">
        <v>148</v>
      </c>
      <c r="H2558">
        <v>1</v>
      </c>
      <c r="I2558">
        <v>2</v>
      </c>
      <c r="J2558" t="s">
        <v>18</v>
      </c>
      <c r="K2558" s="36" t="s">
        <v>149</v>
      </c>
    </row>
    <row r="2559" spans="1:11" x14ac:dyDescent="0.25">
      <c r="A2559">
        <v>202731872</v>
      </c>
      <c r="B2559" s="1">
        <v>43297</v>
      </c>
      <c r="C2559" t="s">
        <v>11</v>
      </c>
      <c r="D2559" t="s">
        <v>16</v>
      </c>
      <c r="E2559">
        <v>1</v>
      </c>
      <c r="F2559">
        <v>1</v>
      </c>
      <c r="G2559" t="s">
        <v>149</v>
      </c>
      <c r="H2559">
        <v>2</v>
      </c>
      <c r="I2559">
        <v>2</v>
      </c>
      <c r="J2559" t="s">
        <v>14</v>
      </c>
      <c r="K2559" s="36" t="s">
        <v>149</v>
      </c>
    </row>
    <row r="2560" spans="1:11" x14ac:dyDescent="0.25">
      <c r="A2560">
        <v>20665242</v>
      </c>
      <c r="B2560" s="1">
        <v>41879</v>
      </c>
      <c r="C2560" t="s">
        <v>11</v>
      </c>
      <c r="D2560" t="s">
        <v>16</v>
      </c>
      <c r="E2560">
        <v>0.88</v>
      </c>
      <c r="F2560">
        <v>1</v>
      </c>
      <c r="G2560" t="s">
        <v>149</v>
      </c>
      <c r="H2560">
        <v>1</v>
      </c>
      <c r="I2560">
        <v>5</v>
      </c>
      <c r="J2560" t="s">
        <v>18</v>
      </c>
      <c r="K2560" s="36" t="s">
        <v>149</v>
      </c>
    </row>
    <row r="2561" spans="1:11" x14ac:dyDescent="0.25">
      <c r="A2561">
        <v>265424861</v>
      </c>
      <c r="B2561" s="1">
        <v>43616</v>
      </c>
      <c r="C2561" t="s">
        <v>11</v>
      </c>
      <c r="D2561" t="s">
        <v>12</v>
      </c>
      <c r="F2561">
        <v>0</v>
      </c>
      <c r="G2561" t="s">
        <v>148</v>
      </c>
      <c r="H2561">
        <v>4</v>
      </c>
      <c r="I2561">
        <v>6</v>
      </c>
      <c r="J2561" t="s">
        <v>14</v>
      </c>
      <c r="K2561" s="36" t="s">
        <v>149</v>
      </c>
    </row>
    <row r="2562" spans="1:11" x14ac:dyDescent="0.25">
      <c r="A2562">
        <v>365754112</v>
      </c>
      <c r="B2562" s="1">
        <v>44077</v>
      </c>
      <c r="C2562" t="s">
        <v>27</v>
      </c>
      <c r="D2562" t="s">
        <v>16</v>
      </c>
      <c r="E2562">
        <v>0.99</v>
      </c>
      <c r="F2562">
        <v>1</v>
      </c>
      <c r="G2562" t="s">
        <v>149</v>
      </c>
      <c r="H2562">
        <v>4</v>
      </c>
      <c r="I2562">
        <v>4</v>
      </c>
      <c r="J2562" t="s">
        <v>14</v>
      </c>
      <c r="K2562" s="36" t="s">
        <v>149</v>
      </c>
    </row>
    <row r="2563" spans="1:11" x14ac:dyDescent="0.25">
      <c r="A2563">
        <v>365945412</v>
      </c>
      <c r="B2563" s="1">
        <v>44078</v>
      </c>
      <c r="C2563" t="s">
        <v>11</v>
      </c>
      <c r="D2563" t="s">
        <v>17</v>
      </c>
      <c r="E2563">
        <v>1</v>
      </c>
      <c r="F2563">
        <v>0.59</v>
      </c>
      <c r="G2563" t="s">
        <v>149</v>
      </c>
      <c r="H2563">
        <v>1</v>
      </c>
      <c r="I2563">
        <v>1</v>
      </c>
      <c r="J2563" t="s">
        <v>14</v>
      </c>
      <c r="K2563" s="36" t="s">
        <v>149</v>
      </c>
    </row>
    <row r="2564" spans="1:11" x14ac:dyDescent="0.25">
      <c r="A2564">
        <v>331997111</v>
      </c>
      <c r="B2564" s="1">
        <v>43860</v>
      </c>
      <c r="C2564" t="s">
        <v>11</v>
      </c>
      <c r="D2564" t="s">
        <v>12</v>
      </c>
      <c r="F2564">
        <v>1</v>
      </c>
      <c r="G2564" t="s">
        <v>148</v>
      </c>
      <c r="H2564">
        <v>1</v>
      </c>
      <c r="I2564">
        <v>1</v>
      </c>
      <c r="J2564" t="s">
        <v>14</v>
      </c>
      <c r="K2564" s="36" t="s">
        <v>149</v>
      </c>
    </row>
    <row r="2565" spans="1:11" x14ac:dyDescent="0.25">
      <c r="A2565">
        <v>90731963</v>
      </c>
      <c r="B2565" s="1">
        <v>42601</v>
      </c>
      <c r="C2565" t="s">
        <v>27</v>
      </c>
      <c r="D2565" t="s">
        <v>16</v>
      </c>
      <c r="E2565">
        <v>1</v>
      </c>
      <c r="F2565">
        <v>0.99</v>
      </c>
      <c r="G2565" t="s">
        <v>149</v>
      </c>
      <c r="H2565">
        <v>2</v>
      </c>
      <c r="I2565">
        <v>2</v>
      </c>
      <c r="J2565" t="s">
        <v>14</v>
      </c>
      <c r="K2565" s="36" t="s">
        <v>149</v>
      </c>
    </row>
    <row r="2566" spans="1:11" x14ac:dyDescent="0.25">
      <c r="A2566">
        <v>185244572</v>
      </c>
      <c r="B2566" s="1">
        <v>43209</v>
      </c>
      <c r="C2566" t="s">
        <v>11</v>
      </c>
      <c r="D2566" t="s">
        <v>17</v>
      </c>
      <c r="E2566">
        <v>1</v>
      </c>
      <c r="F2566">
        <v>0.84</v>
      </c>
      <c r="G2566" t="s">
        <v>148</v>
      </c>
      <c r="H2566">
        <v>5</v>
      </c>
      <c r="I2566">
        <v>5</v>
      </c>
      <c r="J2566" t="s">
        <v>14</v>
      </c>
      <c r="K2566" s="36" t="s">
        <v>149</v>
      </c>
    </row>
    <row r="2567" spans="1:11" x14ac:dyDescent="0.25">
      <c r="A2567">
        <v>368117770</v>
      </c>
      <c r="B2567" s="1">
        <v>44092</v>
      </c>
      <c r="C2567" t="s">
        <v>11</v>
      </c>
      <c r="D2567" t="s">
        <v>16</v>
      </c>
      <c r="E2567">
        <v>1</v>
      </c>
      <c r="F2567">
        <v>1</v>
      </c>
      <c r="G2567" t="s">
        <v>149</v>
      </c>
      <c r="H2567">
        <v>30</v>
      </c>
      <c r="I2567">
        <v>30</v>
      </c>
      <c r="J2567" t="s">
        <v>14</v>
      </c>
      <c r="K2567" s="36" t="s">
        <v>148</v>
      </c>
    </row>
    <row r="2568" spans="1:11" x14ac:dyDescent="0.25">
      <c r="A2568">
        <v>371906363</v>
      </c>
      <c r="B2568" s="1">
        <v>44118</v>
      </c>
      <c r="C2568" t="s">
        <v>11</v>
      </c>
      <c r="D2568" t="s">
        <v>16</v>
      </c>
      <c r="E2568">
        <v>1</v>
      </c>
      <c r="F2568">
        <v>0.98</v>
      </c>
      <c r="G2568" t="s">
        <v>149</v>
      </c>
      <c r="H2568">
        <v>1</v>
      </c>
      <c r="I2568">
        <v>1</v>
      </c>
      <c r="J2568" t="s">
        <v>14</v>
      </c>
      <c r="K2568" s="36" t="s">
        <v>149</v>
      </c>
    </row>
    <row r="2569" spans="1:11" x14ac:dyDescent="0.25">
      <c r="A2569">
        <v>326978812</v>
      </c>
      <c r="B2569" s="1">
        <v>43843</v>
      </c>
      <c r="C2569" t="s">
        <v>11</v>
      </c>
      <c r="D2569" t="s">
        <v>16</v>
      </c>
      <c r="E2569">
        <v>1</v>
      </c>
      <c r="F2569">
        <v>1</v>
      </c>
      <c r="G2569" t="s">
        <v>27</v>
      </c>
      <c r="H2569">
        <v>4</v>
      </c>
      <c r="I2569">
        <v>4</v>
      </c>
      <c r="J2569" t="s">
        <v>18</v>
      </c>
      <c r="K2569" s="36" t="s">
        <v>149</v>
      </c>
    </row>
    <row r="2570" spans="1:11" x14ac:dyDescent="0.25">
      <c r="A2570">
        <v>364561350</v>
      </c>
      <c r="B2570" s="1">
        <v>44069</v>
      </c>
      <c r="C2570" t="s">
        <v>11</v>
      </c>
      <c r="D2570" t="s">
        <v>16</v>
      </c>
      <c r="E2570">
        <v>1</v>
      </c>
      <c r="F2570">
        <v>1</v>
      </c>
      <c r="G2570" t="s">
        <v>148</v>
      </c>
      <c r="H2570">
        <v>2</v>
      </c>
      <c r="I2570">
        <v>3</v>
      </c>
      <c r="J2570" t="s">
        <v>14</v>
      </c>
      <c r="K2570" s="36" t="s">
        <v>149</v>
      </c>
    </row>
    <row r="2571" spans="1:11" x14ac:dyDescent="0.25">
      <c r="A2571">
        <v>137074371</v>
      </c>
      <c r="B2571" s="1">
        <v>42912</v>
      </c>
      <c r="C2571" t="s">
        <v>11</v>
      </c>
      <c r="D2571" t="s">
        <v>21</v>
      </c>
      <c r="E2571">
        <v>1</v>
      </c>
      <c r="F2571">
        <v>0.06</v>
      </c>
      <c r="G2571" t="s">
        <v>148</v>
      </c>
      <c r="H2571">
        <v>1</v>
      </c>
      <c r="I2571">
        <v>1</v>
      </c>
      <c r="J2571" t="s">
        <v>14</v>
      </c>
      <c r="K2571" s="36" t="s">
        <v>149</v>
      </c>
    </row>
    <row r="2572" spans="1:11" x14ac:dyDescent="0.25">
      <c r="A2572">
        <v>97752412</v>
      </c>
      <c r="B2572" s="1">
        <v>42646</v>
      </c>
      <c r="C2572" t="s">
        <v>11</v>
      </c>
      <c r="D2572" t="s">
        <v>16</v>
      </c>
      <c r="E2572">
        <v>1</v>
      </c>
      <c r="F2572">
        <v>1</v>
      </c>
      <c r="G2572" t="s">
        <v>148</v>
      </c>
      <c r="H2572">
        <v>1</v>
      </c>
      <c r="I2572">
        <v>1</v>
      </c>
      <c r="J2572" t="s">
        <v>14</v>
      </c>
      <c r="K2572" s="36" t="s">
        <v>149</v>
      </c>
    </row>
    <row r="2573" spans="1:11" x14ac:dyDescent="0.25">
      <c r="A2573">
        <v>38813694</v>
      </c>
      <c r="B2573" s="1">
        <v>42203</v>
      </c>
      <c r="C2573" t="s">
        <v>11</v>
      </c>
      <c r="D2573" t="s">
        <v>16</v>
      </c>
      <c r="E2573">
        <v>1</v>
      </c>
      <c r="F2573">
        <v>1</v>
      </c>
      <c r="G2573" t="s">
        <v>149</v>
      </c>
      <c r="H2573">
        <v>1</v>
      </c>
      <c r="I2573">
        <v>1</v>
      </c>
      <c r="J2573" t="s">
        <v>14</v>
      </c>
      <c r="K2573" s="36" t="s">
        <v>149</v>
      </c>
    </row>
    <row r="2574" spans="1:11" x14ac:dyDescent="0.25">
      <c r="A2574">
        <v>367544725</v>
      </c>
      <c r="B2574" s="1">
        <v>44088</v>
      </c>
      <c r="C2574" t="s">
        <v>11</v>
      </c>
      <c r="D2574" t="s">
        <v>16</v>
      </c>
      <c r="E2574">
        <v>1</v>
      </c>
      <c r="F2574">
        <v>1</v>
      </c>
      <c r="G2574" t="s">
        <v>149</v>
      </c>
      <c r="H2574">
        <v>3</v>
      </c>
      <c r="I2574">
        <v>3</v>
      </c>
      <c r="J2574" t="s">
        <v>14</v>
      </c>
      <c r="K2574" s="36" t="s">
        <v>149</v>
      </c>
    </row>
    <row r="2575" spans="1:11" x14ac:dyDescent="0.25">
      <c r="A2575">
        <v>367044669</v>
      </c>
      <c r="B2575" s="1">
        <v>44085</v>
      </c>
      <c r="C2575" t="s">
        <v>27</v>
      </c>
      <c r="D2575" t="s">
        <v>16</v>
      </c>
      <c r="E2575">
        <v>1</v>
      </c>
      <c r="F2575">
        <v>1</v>
      </c>
      <c r="G2575" t="s">
        <v>148</v>
      </c>
      <c r="H2575">
        <v>2</v>
      </c>
      <c r="I2575">
        <v>2</v>
      </c>
      <c r="J2575" t="s">
        <v>14</v>
      </c>
      <c r="K2575" s="36" t="s">
        <v>149</v>
      </c>
    </row>
    <row r="2576" spans="1:11" x14ac:dyDescent="0.25">
      <c r="A2576">
        <v>354747202</v>
      </c>
      <c r="B2576" s="1">
        <v>44020</v>
      </c>
      <c r="C2576" t="s">
        <v>27</v>
      </c>
      <c r="D2576" t="s">
        <v>17</v>
      </c>
      <c r="E2576">
        <v>0.7</v>
      </c>
      <c r="F2576">
        <v>1</v>
      </c>
      <c r="G2576" t="s">
        <v>148</v>
      </c>
      <c r="H2576">
        <v>2</v>
      </c>
      <c r="I2576">
        <v>9</v>
      </c>
      <c r="J2576" t="s">
        <v>14</v>
      </c>
      <c r="K2576" s="36" t="s">
        <v>149</v>
      </c>
    </row>
    <row r="2577" spans="1:11" x14ac:dyDescent="0.25">
      <c r="A2577">
        <v>372492731</v>
      </c>
      <c r="B2577" s="1">
        <v>44123</v>
      </c>
      <c r="C2577" t="s">
        <v>11</v>
      </c>
      <c r="D2577" t="s">
        <v>16</v>
      </c>
      <c r="E2577">
        <v>1</v>
      </c>
      <c r="F2577">
        <v>0.96</v>
      </c>
      <c r="G2577" t="s">
        <v>148</v>
      </c>
      <c r="H2577">
        <v>1</v>
      </c>
      <c r="I2577">
        <v>1</v>
      </c>
      <c r="J2577" t="s">
        <v>22</v>
      </c>
      <c r="K2577" s="36" t="s">
        <v>149</v>
      </c>
    </row>
    <row r="2578" spans="1:11" x14ac:dyDescent="0.25">
      <c r="A2578">
        <v>101598900</v>
      </c>
      <c r="B2578" s="1">
        <v>42671</v>
      </c>
      <c r="C2578" t="s">
        <v>11</v>
      </c>
      <c r="D2578" t="s">
        <v>16</v>
      </c>
      <c r="E2578">
        <v>1</v>
      </c>
      <c r="F2578">
        <v>0.94</v>
      </c>
      <c r="G2578" t="s">
        <v>149</v>
      </c>
      <c r="H2578">
        <v>5</v>
      </c>
      <c r="I2578">
        <v>5</v>
      </c>
      <c r="J2578" t="s">
        <v>14</v>
      </c>
      <c r="K2578" s="36" t="s">
        <v>149</v>
      </c>
    </row>
    <row r="2579" spans="1:11" x14ac:dyDescent="0.25">
      <c r="A2579">
        <v>367507535</v>
      </c>
      <c r="B2579" s="1">
        <v>44088</v>
      </c>
      <c r="C2579" t="s">
        <v>27</v>
      </c>
      <c r="D2579" t="s">
        <v>16</v>
      </c>
      <c r="E2579">
        <v>1</v>
      </c>
      <c r="F2579">
        <v>0.99</v>
      </c>
      <c r="G2579" t="s">
        <v>149</v>
      </c>
      <c r="H2579">
        <v>4</v>
      </c>
      <c r="I2579">
        <v>4</v>
      </c>
      <c r="J2579" t="s">
        <v>14</v>
      </c>
      <c r="K2579" s="36" t="s">
        <v>149</v>
      </c>
    </row>
    <row r="2580" spans="1:11" x14ac:dyDescent="0.25">
      <c r="A2580">
        <v>135458887</v>
      </c>
      <c r="B2580" s="1">
        <v>42903</v>
      </c>
      <c r="C2580" t="s">
        <v>11</v>
      </c>
      <c r="D2580" t="s">
        <v>16</v>
      </c>
      <c r="E2580">
        <v>1</v>
      </c>
      <c r="F2580">
        <v>0.2</v>
      </c>
      <c r="G2580" t="s">
        <v>148</v>
      </c>
      <c r="H2580">
        <v>1</v>
      </c>
      <c r="I2580">
        <v>1</v>
      </c>
      <c r="J2580" t="s">
        <v>14</v>
      </c>
      <c r="K2580" s="36" t="s">
        <v>149</v>
      </c>
    </row>
    <row r="2581" spans="1:11" x14ac:dyDescent="0.25">
      <c r="A2581">
        <v>31229395</v>
      </c>
      <c r="B2581" s="1">
        <v>42108</v>
      </c>
      <c r="C2581" t="s">
        <v>50</v>
      </c>
      <c r="D2581" t="s">
        <v>20</v>
      </c>
      <c r="E2581">
        <v>0</v>
      </c>
      <c r="F2581">
        <v>0.39</v>
      </c>
      <c r="G2581" t="s">
        <v>148</v>
      </c>
      <c r="H2581">
        <v>1</v>
      </c>
      <c r="I2581">
        <v>2</v>
      </c>
      <c r="J2581" t="s">
        <v>14</v>
      </c>
      <c r="K2581" s="36" t="s">
        <v>149</v>
      </c>
    </row>
    <row r="2582" spans="1:11" x14ac:dyDescent="0.25">
      <c r="A2582">
        <v>102196656</v>
      </c>
      <c r="B2582" s="1">
        <v>42676</v>
      </c>
      <c r="C2582" t="s">
        <v>11</v>
      </c>
      <c r="D2582" t="s">
        <v>16</v>
      </c>
      <c r="E2582">
        <v>0.93</v>
      </c>
      <c r="F2582">
        <v>1</v>
      </c>
      <c r="G2582" t="s">
        <v>148</v>
      </c>
      <c r="H2582">
        <v>49</v>
      </c>
      <c r="I2582">
        <v>208</v>
      </c>
      <c r="J2582" t="s">
        <v>14</v>
      </c>
      <c r="K2582" s="36" t="s">
        <v>149</v>
      </c>
    </row>
    <row r="2583" spans="1:11" x14ac:dyDescent="0.25">
      <c r="A2583">
        <v>372696736</v>
      </c>
      <c r="B2583" s="1">
        <v>44124</v>
      </c>
      <c r="C2583" t="s">
        <v>27</v>
      </c>
      <c r="D2583" t="s">
        <v>16</v>
      </c>
      <c r="E2583">
        <v>1</v>
      </c>
      <c r="F2583">
        <v>0.86</v>
      </c>
      <c r="G2583" t="s">
        <v>148</v>
      </c>
      <c r="H2583">
        <v>1</v>
      </c>
      <c r="I2583">
        <v>1</v>
      </c>
      <c r="J2583" t="s">
        <v>14</v>
      </c>
      <c r="K2583" s="36" t="s">
        <v>149</v>
      </c>
    </row>
    <row r="2584" spans="1:11" x14ac:dyDescent="0.25">
      <c r="A2584">
        <v>109460424</v>
      </c>
      <c r="B2584" s="1">
        <v>42737</v>
      </c>
      <c r="C2584" t="s">
        <v>11</v>
      </c>
      <c r="D2584" t="s">
        <v>16</v>
      </c>
      <c r="E2584">
        <v>1</v>
      </c>
      <c r="F2584">
        <v>1</v>
      </c>
      <c r="G2584" t="s">
        <v>149</v>
      </c>
      <c r="H2584">
        <v>1</v>
      </c>
      <c r="I2584">
        <v>1</v>
      </c>
      <c r="J2584" t="s">
        <v>14</v>
      </c>
      <c r="K2584" s="36" t="s">
        <v>149</v>
      </c>
    </row>
    <row r="2585" spans="1:11" x14ac:dyDescent="0.25">
      <c r="A2585">
        <v>15163971</v>
      </c>
      <c r="B2585" s="1">
        <v>41765</v>
      </c>
      <c r="C2585" t="s">
        <v>11</v>
      </c>
      <c r="D2585" t="s">
        <v>16</v>
      </c>
      <c r="E2585">
        <v>0.97</v>
      </c>
      <c r="F2585">
        <v>0.99</v>
      </c>
      <c r="G2585" t="s">
        <v>27</v>
      </c>
      <c r="H2585">
        <v>10</v>
      </c>
      <c r="I2585">
        <v>10</v>
      </c>
      <c r="J2585" t="s">
        <v>14</v>
      </c>
      <c r="K2585" s="36" t="s">
        <v>149</v>
      </c>
    </row>
    <row r="2586" spans="1:11" x14ac:dyDescent="0.25">
      <c r="A2586">
        <v>368860688</v>
      </c>
      <c r="B2586" s="1">
        <v>44097</v>
      </c>
      <c r="C2586" t="s">
        <v>27</v>
      </c>
      <c r="D2586" t="s">
        <v>12</v>
      </c>
      <c r="F2586">
        <v>1</v>
      </c>
      <c r="G2586" t="s">
        <v>148</v>
      </c>
      <c r="H2586">
        <v>1</v>
      </c>
      <c r="I2586">
        <v>1</v>
      </c>
      <c r="J2586" t="s">
        <v>14</v>
      </c>
      <c r="K2586" s="36" t="s">
        <v>149</v>
      </c>
    </row>
    <row r="2587" spans="1:11" x14ac:dyDescent="0.25">
      <c r="A2587">
        <v>578030685</v>
      </c>
      <c r="B2587" s="1">
        <v>45429</v>
      </c>
      <c r="C2587" t="s">
        <v>27</v>
      </c>
      <c r="D2587" t="s">
        <v>12</v>
      </c>
      <c r="G2587" t="s">
        <v>148</v>
      </c>
      <c r="H2587">
        <v>3</v>
      </c>
      <c r="I2587">
        <v>3</v>
      </c>
      <c r="J2587" t="s">
        <v>22</v>
      </c>
      <c r="K2587" s="36" t="s">
        <v>149</v>
      </c>
    </row>
    <row r="2588" spans="1:11" x14ac:dyDescent="0.25">
      <c r="A2588">
        <v>283728325</v>
      </c>
      <c r="B2588" s="1">
        <v>43684</v>
      </c>
      <c r="C2588" t="s">
        <v>27</v>
      </c>
      <c r="D2588" t="s">
        <v>16</v>
      </c>
      <c r="E2588">
        <v>1</v>
      </c>
      <c r="F2588">
        <v>0.69</v>
      </c>
      <c r="G2588" t="s">
        <v>149</v>
      </c>
      <c r="H2588">
        <v>3</v>
      </c>
      <c r="I2588">
        <v>6</v>
      </c>
      <c r="J2588" t="s">
        <v>14</v>
      </c>
      <c r="K2588" s="36" t="s">
        <v>149</v>
      </c>
    </row>
    <row r="2589" spans="1:11" x14ac:dyDescent="0.25">
      <c r="A2589">
        <v>5724924</v>
      </c>
      <c r="B2589" s="1">
        <v>41365</v>
      </c>
      <c r="C2589" t="s">
        <v>36</v>
      </c>
      <c r="D2589" t="s">
        <v>16</v>
      </c>
      <c r="E2589">
        <v>1</v>
      </c>
      <c r="F2589">
        <v>0.8</v>
      </c>
      <c r="G2589" t="s">
        <v>148</v>
      </c>
      <c r="H2589">
        <v>1</v>
      </c>
      <c r="I2589">
        <v>1</v>
      </c>
      <c r="J2589" t="s">
        <v>14</v>
      </c>
      <c r="K2589" s="36" t="s">
        <v>149</v>
      </c>
    </row>
    <row r="2590" spans="1:11" x14ac:dyDescent="0.25">
      <c r="A2590">
        <v>363916857</v>
      </c>
      <c r="B2590" s="1">
        <v>44066</v>
      </c>
      <c r="C2590" t="s">
        <v>11</v>
      </c>
      <c r="D2590" t="s">
        <v>16</v>
      </c>
      <c r="E2590">
        <v>1</v>
      </c>
      <c r="F2590">
        <v>0.72</v>
      </c>
      <c r="G2590" t="s">
        <v>149</v>
      </c>
      <c r="H2590">
        <v>1</v>
      </c>
      <c r="I2590">
        <v>1</v>
      </c>
      <c r="J2590" t="s">
        <v>22</v>
      </c>
      <c r="K2590" s="36" t="s">
        <v>149</v>
      </c>
    </row>
    <row r="2591" spans="1:11" x14ac:dyDescent="0.25">
      <c r="A2591">
        <v>2146727</v>
      </c>
      <c r="B2591" s="1">
        <v>41014</v>
      </c>
      <c r="C2591" t="s">
        <v>11</v>
      </c>
      <c r="D2591" t="s">
        <v>17</v>
      </c>
      <c r="E2591">
        <v>1</v>
      </c>
      <c r="F2591">
        <v>0.89</v>
      </c>
      <c r="G2591" t="s">
        <v>149</v>
      </c>
      <c r="H2591">
        <v>3</v>
      </c>
      <c r="I2591">
        <v>11</v>
      </c>
      <c r="J2591" t="s">
        <v>18</v>
      </c>
      <c r="K2591" s="36" t="s">
        <v>149</v>
      </c>
    </row>
    <row r="2592" spans="1:11" x14ac:dyDescent="0.25">
      <c r="A2592">
        <v>29615670</v>
      </c>
      <c r="B2592" s="1">
        <v>42082</v>
      </c>
      <c r="C2592" t="s">
        <v>11</v>
      </c>
      <c r="D2592" t="s">
        <v>16</v>
      </c>
      <c r="E2592">
        <v>1</v>
      </c>
      <c r="F2592">
        <v>1</v>
      </c>
      <c r="G2592" t="s">
        <v>148</v>
      </c>
      <c r="H2592">
        <v>1</v>
      </c>
      <c r="I2592">
        <v>4</v>
      </c>
      <c r="J2592" t="s">
        <v>14</v>
      </c>
      <c r="K2592" s="36" t="s">
        <v>149</v>
      </c>
    </row>
    <row r="2593" spans="1:11" x14ac:dyDescent="0.25">
      <c r="A2593">
        <v>311991816</v>
      </c>
      <c r="B2593" s="1">
        <v>43794</v>
      </c>
      <c r="C2593" t="s">
        <v>11</v>
      </c>
      <c r="D2593" t="s">
        <v>17</v>
      </c>
      <c r="E2593">
        <v>1</v>
      </c>
      <c r="F2593">
        <v>0.76</v>
      </c>
      <c r="G2593" t="s">
        <v>149</v>
      </c>
      <c r="H2593">
        <v>3</v>
      </c>
      <c r="I2593">
        <v>4</v>
      </c>
      <c r="J2593" t="s">
        <v>14</v>
      </c>
      <c r="K2593" s="36" t="s">
        <v>149</v>
      </c>
    </row>
    <row r="2594" spans="1:11" x14ac:dyDescent="0.25">
      <c r="A2594">
        <v>357838666</v>
      </c>
      <c r="B2594" s="1">
        <v>44034</v>
      </c>
      <c r="C2594" t="s">
        <v>27</v>
      </c>
      <c r="D2594" t="s">
        <v>12</v>
      </c>
      <c r="F2594">
        <v>0</v>
      </c>
      <c r="G2594" t="s">
        <v>148</v>
      </c>
      <c r="H2594">
        <v>1</v>
      </c>
      <c r="I2594">
        <v>1</v>
      </c>
      <c r="J2594" t="s">
        <v>14</v>
      </c>
      <c r="K2594" s="36" t="s">
        <v>149</v>
      </c>
    </row>
    <row r="2595" spans="1:11" x14ac:dyDescent="0.25">
      <c r="A2595">
        <v>372658950</v>
      </c>
      <c r="B2595" s="1">
        <v>44124</v>
      </c>
      <c r="C2595" t="s">
        <v>11</v>
      </c>
      <c r="D2595" t="s">
        <v>12</v>
      </c>
      <c r="G2595" t="s">
        <v>148</v>
      </c>
      <c r="H2595">
        <v>3</v>
      </c>
      <c r="I2595">
        <v>5</v>
      </c>
      <c r="J2595" t="s">
        <v>14</v>
      </c>
      <c r="K2595" s="36" t="s">
        <v>149</v>
      </c>
    </row>
    <row r="2596" spans="1:11" x14ac:dyDescent="0.25">
      <c r="A2596">
        <v>206975067</v>
      </c>
      <c r="B2596" s="1">
        <v>43314</v>
      </c>
      <c r="C2596" t="s">
        <v>11</v>
      </c>
      <c r="D2596" t="s">
        <v>16</v>
      </c>
      <c r="E2596">
        <v>1</v>
      </c>
      <c r="F2596">
        <v>1</v>
      </c>
      <c r="G2596" t="s">
        <v>148</v>
      </c>
      <c r="H2596">
        <v>1</v>
      </c>
      <c r="I2596">
        <v>1</v>
      </c>
      <c r="J2596" t="s">
        <v>14</v>
      </c>
      <c r="K2596" s="36" t="s">
        <v>149</v>
      </c>
    </row>
    <row r="2597" spans="1:11" x14ac:dyDescent="0.25">
      <c r="A2597">
        <v>160999530</v>
      </c>
      <c r="B2597" s="1">
        <v>43071</v>
      </c>
      <c r="C2597" t="s">
        <v>11</v>
      </c>
      <c r="D2597" t="s">
        <v>16</v>
      </c>
      <c r="E2597">
        <v>1</v>
      </c>
      <c r="F2597">
        <v>1</v>
      </c>
      <c r="G2597" t="s">
        <v>149</v>
      </c>
      <c r="H2597">
        <v>2</v>
      </c>
      <c r="I2597">
        <v>2</v>
      </c>
      <c r="J2597" t="s">
        <v>14</v>
      </c>
      <c r="K2597" s="36" t="s">
        <v>149</v>
      </c>
    </row>
    <row r="2598" spans="1:11" x14ac:dyDescent="0.25">
      <c r="A2598">
        <v>59485654</v>
      </c>
      <c r="B2598" s="1">
        <v>42419</v>
      </c>
      <c r="C2598" t="s">
        <v>11</v>
      </c>
      <c r="D2598" t="s">
        <v>16</v>
      </c>
      <c r="E2598">
        <v>1</v>
      </c>
      <c r="F2598">
        <v>1</v>
      </c>
      <c r="G2598" t="s">
        <v>148</v>
      </c>
      <c r="H2598">
        <v>2</v>
      </c>
      <c r="I2598">
        <v>10</v>
      </c>
      <c r="J2598" t="s">
        <v>14</v>
      </c>
      <c r="K2598" s="36" t="s">
        <v>149</v>
      </c>
    </row>
    <row r="2599" spans="1:11" x14ac:dyDescent="0.25">
      <c r="A2599">
        <v>374039272</v>
      </c>
      <c r="B2599" s="1">
        <v>44136</v>
      </c>
      <c r="C2599" t="s">
        <v>11</v>
      </c>
      <c r="D2599" t="s">
        <v>16</v>
      </c>
      <c r="E2599">
        <v>1</v>
      </c>
      <c r="F2599">
        <v>0.99</v>
      </c>
      <c r="G2599" t="s">
        <v>148</v>
      </c>
      <c r="H2599">
        <v>1</v>
      </c>
      <c r="I2599">
        <v>1</v>
      </c>
      <c r="J2599" t="s">
        <v>14</v>
      </c>
      <c r="K2599" s="36" t="s">
        <v>149</v>
      </c>
    </row>
    <row r="2600" spans="1:11" x14ac:dyDescent="0.25">
      <c r="A2600">
        <v>95581573</v>
      </c>
      <c r="B2600" s="1">
        <v>42630</v>
      </c>
      <c r="C2600" t="s">
        <v>11</v>
      </c>
      <c r="D2600" t="s">
        <v>21</v>
      </c>
      <c r="E2600">
        <v>0.6</v>
      </c>
      <c r="F2600">
        <v>0.39</v>
      </c>
      <c r="G2600" t="s">
        <v>148</v>
      </c>
      <c r="H2600">
        <v>1</v>
      </c>
      <c r="I2600">
        <v>2</v>
      </c>
      <c r="J2600" t="s">
        <v>14</v>
      </c>
      <c r="K2600" s="36" t="s">
        <v>149</v>
      </c>
    </row>
    <row r="2601" spans="1:11" x14ac:dyDescent="0.25">
      <c r="A2601">
        <v>13099624</v>
      </c>
      <c r="B2601" s="1">
        <v>41711</v>
      </c>
      <c r="C2601" t="s">
        <v>11</v>
      </c>
      <c r="D2601" t="s">
        <v>12</v>
      </c>
      <c r="G2601" t="s">
        <v>148</v>
      </c>
      <c r="H2601">
        <v>4</v>
      </c>
      <c r="I2601">
        <v>5</v>
      </c>
      <c r="J2601" t="s">
        <v>18</v>
      </c>
      <c r="K2601" s="36" t="s">
        <v>149</v>
      </c>
    </row>
    <row r="2602" spans="1:11" x14ac:dyDescent="0.25">
      <c r="A2602">
        <v>23249537</v>
      </c>
      <c r="B2602" s="1">
        <v>41945</v>
      </c>
      <c r="C2602" t="s">
        <v>11</v>
      </c>
      <c r="D2602" t="s">
        <v>21</v>
      </c>
      <c r="E2602">
        <v>1</v>
      </c>
      <c r="F2602">
        <v>0.2</v>
      </c>
      <c r="G2602" t="s">
        <v>148</v>
      </c>
      <c r="H2602">
        <v>1</v>
      </c>
      <c r="I2602">
        <v>2</v>
      </c>
      <c r="J2602" t="s">
        <v>14</v>
      </c>
      <c r="K2602" s="36" t="s">
        <v>149</v>
      </c>
    </row>
    <row r="2603" spans="1:11" x14ac:dyDescent="0.25">
      <c r="A2603">
        <v>151651894</v>
      </c>
      <c r="B2603" s="1">
        <v>43000</v>
      </c>
      <c r="C2603" t="s">
        <v>11</v>
      </c>
      <c r="D2603" t="s">
        <v>16</v>
      </c>
      <c r="E2603">
        <v>1</v>
      </c>
      <c r="F2603">
        <v>1</v>
      </c>
      <c r="G2603" t="s">
        <v>149</v>
      </c>
      <c r="H2603">
        <v>3</v>
      </c>
      <c r="I2603">
        <v>6</v>
      </c>
      <c r="J2603" t="s">
        <v>14</v>
      </c>
      <c r="K2603" s="36" t="s">
        <v>149</v>
      </c>
    </row>
    <row r="2604" spans="1:11" x14ac:dyDescent="0.25">
      <c r="A2604">
        <v>87315361</v>
      </c>
      <c r="B2604" s="1">
        <v>42583</v>
      </c>
      <c r="C2604" t="s">
        <v>11</v>
      </c>
      <c r="D2604" t="s">
        <v>17</v>
      </c>
      <c r="E2604">
        <v>1</v>
      </c>
      <c r="F2604">
        <v>0</v>
      </c>
      <c r="G2604" t="s">
        <v>148</v>
      </c>
      <c r="H2604">
        <v>3</v>
      </c>
      <c r="I2604">
        <v>3</v>
      </c>
      <c r="J2604" t="s">
        <v>14</v>
      </c>
      <c r="K2604" s="36" t="s">
        <v>149</v>
      </c>
    </row>
    <row r="2605" spans="1:11" x14ac:dyDescent="0.25">
      <c r="A2605">
        <v>2811326</v>
      </c>
      <c r="B2605" s="1">
        <v>41092</v>
      </c>
      <c r="C2605" t="s">
        <v>51</v>
      </c>
      <c r="D2605" t="s">
        <v>17</v>
      </c>
      <c r="E2605">
        <v>1</v>
      </c>
      <c r="F2605">
        <v>0.92</v>
      </c>
      <c r="G2605" t="s">
        <v>149</v>
      </c>
      <c r="H2605">
        <v>1</v>
      </c>
      <c r="I2605">
        <v>2</v>
      </c>
      <c r="J2605" t="s">
        <v>18</v>
      </c>
      <c r="K2605" s="36" t="s">
        <v>149</v>
      </c>
    </row>
    <row r="2606" spans="1:11" x14ac:dyDescent="0.25">
      <c r="A2606">
        <v>132524597</v>
      </c>
      <c r="B2606" s="1">
        <v>42884</v>
      </c>
      <c r="C2606" t="s">
        <v>11</v>
      </c>
      <c r="D2606" t="s">
        <v>12</v>
      </c>
      <c r="F2606">
        <v>0.88</v>
      </c>
      <c r="G2606" t="s">
        <v>148</v>
      </c>
      <c r="H2606">
        <v>2</v>
      </c>
      <c r="I2606">
        <v>2</v>
      </c>
      <c r="J2606" t="s">
        <v>14</v>
      </c>
      <c r="K2606" s="36" t="s">
        <v>149</v>
      </c>
    </row>
    <row r="2607" spans="1:11" x14ac:dyDescent="0.25">
      <c r="A2607">
        <v>251941750</v>
      </c>
      <c r="B2607" s="1">
        <v>43553</v>
      </c>
      <c r="C2607" t="s">
        <v>11</v>
      </c>
      <c r="D2607" t="s">
        <v>16</v>
      </c>
      <c r="E2607">
        <v>1</v>
      </c>
      <c r="F2607">
        <v>0.97</v>
      </c>
      <c r="G2607" t="s">
        <v>148</v>
      </c>
      <c r="H2607">
        <v>3</v>
      </c>
      <c r="I2607">
        <v>3</v>
      </c>
      <c r="J2607" t="s">
        <v>14</v>
      </c>
      <c r="K2607" s="36" t="s">
        <v>149</v>
      </c>
    </row>
    <row r="2608" spans="1:11" x14ac:dyDescent="0.25">
      <c r="A2608">
        <v>374853207</v>
      </c>
      <c r="B2608" s="1">
        <v>44143</v>
      </c>
      <c r="C2608" t="s">
        <v>27</v>
      </c>
      <c r="D2608" t="s">
        <v>20</v>
      </c>
      <c r="E2608">
        <v>0</v>
      </c>
      <c r="G2608" t="s">
        <v>148</v>
      </c>
      <c r="H2608">
        <v>2</v>
      </c>
      <c r="I2608">
        <v>6</v>
      </c>
      <c r="J2608" t="s">
        <v>14</v>
      </c>
      <c r="K2608" s="36" t="s">
        <v>149</v>
      </c>
    </row>
    <row r="2609" spans="1:11" x14ac:dyDescent="0.25">
      <c r="A2609">
        <v>375095256</v>
      </c>
      <c r="B2609" s="1">
        <v>44145</v>
      </c>
      <c r="C2609" t="s">
        <v>27</v>
      </c>
      <c r="D2609" t="s">
        <v>16</v>
      </c>
      <c r="E2609">
        <v>1</v>
      </c>
      <c r="F2609">
        <v>0.97</v>
      </c>
      <c r="G2609" t="s">
        <v>148</v>
      </c>
      <c r="H2609">
        <v>2</v>
      </c>
      <c r="I2609">
        <v>3</v>
      </c>
      <c r="J2609" t="s">
        <v>14</v>
      </c>
      <c r="K2609" s="36" t="s">
        <v>149</v>
      </c>
    </row>
    <row r="2610" spans="1:11" x14ac:dyDescent="0.25">
      <c r="A2610">
        <v>375124221</v>
      </c>
      <c r="B2610" s="1">
        <v>44145</v>
      </c>
      <c r="C2610" t="s">
        <v>11</v>
      </c>
      <c r="D2610" t="s">
        <v>16</v>
      </c>
      <c r="E2610">
        <v>1</v>
      </c>
      <c r="F2610">
        <v>0.96</v>
      </c>
      <c r="G2610" t="s">
        <v>149</v>
      </c>
      <c r="H2610">
        <v>5</v>
      </c>
      <c r="I2610">
        <v>6</v>
      </c>
      <c r="J2610" t="s">
        <v>22</v>
      </c>
      <c r="K2610" s="36" t="s">
        <v>149</v>
      </c>
    </row>
    <row r="2611" spans="1:11" x14ac:dyDescent="0.25">
      <c r="A2611">
        <v>60700622</v>
      </c>
      <c r="B2611" s="1">
        <v>42428</v>
      </c>
      <c r="C2611" t="s">
        <v>11</v>
      </c>
      <c r="D2611" t="s">
        <v>20</v>
      </c>
      <c r="E2611">
        <v>0</v>
      </c>
      <c r="F2611">
        <v>0</v>
      </c>
      <c r="G2611" t="s">
        <v>148</v>
      </c>
      <c r="H2611">
        <v>1</v>
      </c>
      <c r="I2611">
        <v>1</v>
      </c>
      <c r="J2611" t="s">
        <v>14</v>
      </c>
      <c r="K2611" s="36" t="s">
        <v>149</v>
      </c>
    </row>
    <row r="2612" spans="1:11" x14ac:dyDescent="0.25">
      <c r="A2612">
        <v>27549016</v>
      </c>
      <c r="B2612" s="1">
        <v>42045</v>
      </c>
      <c r="C2612" t="s">
        <v>11</v>
      </c>
      <c r="D2612" t="s">
        <v>16</v>
      </c>
      <c r="E2612">
        <v>1</v>
      </c>
      <c r="F2612">
        <v>1</v>
      </c>
      <c r="G2612" t="s">
        <v>148</v>
      </c>
      <c r="H2612">
        <v>3</v>
      </c>
      <c r="I2612">
        <v>3</v>
      </c>
      <c r="J2612" t="s">
        <v>14</v>
      </c>
      <c r="K2612" s="36" t="s">
        <v>149</v>
      </c>
    </row>
    <row r="2613" spans="1:11" x14ac:dyDescent="0.25">
      <c r="A2613">
        <v>230926786</v>
      </c>
      <c r="B2613" s="1">
        <v>43450</v>
      </c>
      <c r="C2613" t="s">
        <v>11</v>
      </c>
      <c r="D2613" t="s">
        <v>16</v>
      </c>
      <c r="E2613">
        <v>1</v>
      </c>
      <c r="F2613">
        <v>0.5</v>
      </c>
      <c r="G2613" t="s">
        <v>148</v>
      </c>
      <c r="H2613">
        <v>3</v>
      </c>
      <c r="I2613">
        <v>3</v>
      </c>
      <c r="J2613" t="s">
        <v>14</v>
      </c>
      <c r="K2613" s="36" t="s">
        <v>149</v>
      </c>
    </row>
    <row r="2614" spans="1:11" x14ac:dyDescent="0.25">
      <c r="A2614">
        <v>39136611</v>
      </c>
      <c r="B2614" s="1">
        <v>42206</v>
      </c>
      <c r="C2614" t="s">
        <v>11</v>
      </c>
      <c r="D2614" t="s">
        <v>20</v>
      </c>
      <c r="E2614">
        <v>0.2</v>
      </c>
      <c r="F2614">
        <v>0</v>
      </c>
      <c r="G2614" t="s">
        <v>148</v>
      </c>
      <c r="H2614">
        <v>1</v>
      </c>
      <c r="I2614">
        <v>3</v>
      </c>
      <c r="J2614" t="s">
        <v>14</v>
      </c>
      <c r="K2614" s="36" t="s">
        <v>149</v>
      </c>
    </row>
    <row r="2615" spans="1:11" x14ac:dyDescent="0.25">
      <c r="A2615">
        <v>128604998</v>
      </c>
      <c r="B2615" s="1">
        <v>42857</v>
      </c>
      <c r="C2615" t="s">
        <v>19</v>
      </c>
      <c r="D2615" t="s">
        <v>16</v>
      </c>
      <c r="E2615">
        <v>1</v>
      </c>
      <c r="F2615">
        <v>1</v>
      </c>
      <c r="G2615" t="s">
        <v>149</v>
      </c>
      <c r="H2615">
        <v>1</v>
      </c>
      <c r="I2615">
        <v>1</v>
      </c>
      <c r="J2615" t="s">
        <v>14</v>
      </c>
      <c r="K2615" s="36" t="s">
        <v>149</v>
      </c>
    </row>
    <row r="2616" spans="1:11" x14ac:dyDescent="0.25">
      <c r="A2616">
        <v>312869399</v>
      </c>
      <c r="B2616" s="1">
        <v>43797</v>
      </c>
      <c r="C2616" t="s">
        <v>27</v>
      </c>
      <c r="D2616" t="s">
        <v>20</v>
      </c>
      <c r="E2616">
        <v>0.3</v>
      </c>
      <c r="F2616">
        <v>0</v>
      </c>
      <c r="G2616" t="s">
        <v>148</v>
      </c>
      <c r="H2616">
        <v>2</v>
      </c>
      <c r="I2616">
        <v>2</v>
      </c>
      <c r="J2616" t="s">
        <v>14</v>
      </c>
      <c r="K2616" s="36" t="s">
        <v>149</v>
      </c>
    </row>
    <row r="2617" spans="1:11" x14ac:dyDescent="0.25">
      <c r="A2617">
        <v>379567480</v>
      </c>
      <c r="B2617" s="1">
        <v>44176</v>
      </c>
      <c r="C2617" t="s">
        <v>11</v>
      </c>
      <c r="D2617" t="s">
        <v>12</v>
      </c>
      <c r="F2617">
        <v>1</v>
      </c>
      <c r="G2617" t="s">
        <v>148</v>
      </c>
      <c r="H2617">
        <v>1</v>
      </c>
      <c r="I2617">
        <v>1</v>
      </c>
      <c r="J2617" t="s">
        <v>14</v>
      </c>
      <c r="K2617" s="36" t="s">
        <v>149</v>
      </c>
    </row>
    <row r="2618" spans="1:11" x14ac:dyDescent="0.25">
      <c r="A2618">
        <v>619627</v>
      </c>
      <c r="B2618" s="1">
        <v>40687</v>
      </c>
      <c r="C2618" t="s">
        <v>11</v>
      </c>
      <c r="D2618" t="s">
        <v>16</v>
      </c>
      <c r="E2618">
        <v>1</v>
      </c>
      <c r="F2618">
        <v>0.9</v>
      </c>
      <c r="G2618" t="s">
        <v>149</v>
      </c>
      <c r="H2618">
        <v>1</v>
      </c>
      <c r="I2618">
        <v>1</v>
      </c>
      <c r="J2618" t="s">
        <v>22</v>
      </c>
      <c r="K2618" s="36" t="s">
        <v>149</v>
      </c>
    </row>
    <row r="2619" spans="1:11" x14ac:dyDescent="0.25">
      <c r="A2619">
        <v>3309858</v>
      </c>
      <c r="B2619" s="1">
        <v>41140</v>
      </c>
      <c r="C2619" t="s">
        <v>11</v>
      </c>
      <c r="D2619" t="s">
        <v>16</v>
      </c>
      <c r="E2619">
        <v>1</v>
      </c>
      <c r="F2619">
        <v>1</v>
      </c>
      <c r="G2619" t="s">
        <v>149</v>
      </c>
      <c r="H2619">
        <v>1</v>
      </c>
      <c r="I2619">
        <v>1</v>
      </c>
      <c r="J2619" t="s">
        <v>14</v>
      </c>
      <c r="K2619" s="36" t="s">
        <v>149</v>
      </c>
    </row>
    <row r="2620" spans="1:11" x14ac:dyDescent="0.25">
      <c r="A2620">
        <v>46366996</v>
      </c>
      <c r="B2620" s="1">
        <v>42289</v>
      </c>
      <c r="C2620" t="s">
        <v>11</v>
      </c>
      <c r="D2620" t="s">
        <v>17</v>
      </c>
      <c r="E2620">
        <v>1</v>
      </c>
      <c r="F2620">
        <v>0.86</v>
      </c>
      <c r="G2620" t="s">
        <v>148</v>
      </c>
      <c r="H2620">
        <v>1</v>
      </c>
      <c r="I2620">
        <v>1</v>
      </c>
      <c r="J2620" t="s">
        <v>14</v>
      </c>
      <c r="K2620" s="36" t="s">
        <v>149</v>
      </c>
    </row>
    <row r="2621" spans="1:11" x14ac:dyDescent="0.25">
      <c r="A2621">
        <v>23927503</v>
      </c>
      <c r="B2621" s="1">
        <v>41962</v>
      </c>
      <c r="C2621" t="s">
        <v>11</v>
      </c>
      <c r="D2621" t="s">
        <v>16</v>
      </c>
      <c r="E2621">
        <v>1</v>
      </c>
      <c r="F2621">
        <v>1</v>
      </c>
      <c r="G2621" t="s">
        <v>149</v>
      </c>
      <c r="H2621">
        <v>1</v>
      </c>
      <c r="I2621">
        <v>3</v>
      </c>
      <c r="J2621" t="s">
        <v>14</v>
      </c>
      <c r="K2621" s="36" t="s">
        <v>149</v>
      </c>
    </row>
    <row r="2622" spans="1:11" x14ac:dyDescent="0.25">
      <c r="A2622">
        <v>354326052</v>
      </c>
      <c r="B2622" s="1">
        <v>44019</v>
      </c>
      <c r="C2622" t="s">
        <v>11</v>
      </c>
      <c r="D2622" t="s">
        <v>16</v>
      </c>
      <c r="E2622">
        <v>1</v>
      </c>
      <c r="F2622">
        <v>0.76</v>
      </c>
      <c r="G2622" t="s">
        <v>149</v>
      </c>
      <c r="H2622">
        <v>2</v>
      </c>
      <c r="I2622">
        <v>2</v>
      </c>
      <c r="J2622" t="s">
        <v>14</v>
      </c>
      <c r="K2622" s="36" t="s">
        <v>149</v>
      </c>
    </row>
    <row r="2623" spans="1:11" x14ac:dyDescent="0.25">
      <c r="A2623">
        <v>380152203</v>
      </c>
      <c r="B2623" s="1">
        <v>44179</v>
      </c>
      <c r="C2623" t="s">
        <v>11</v>
      </c>
      <c r="D2623" t="s">
        <v>16</v>
      </c>
      <c r="E2623">
        <v>1</v>
      </c>
      <c r="F2623">
        <v>1</v>
      </c>
      <c r="G2623" t="s">
        <v>149</v>
      </c>
      <c r="H2623">
        <v>16</v>
      </c>
      <c r="I2623">
        <v>17</v>
      </c>
      <c r="J2623" t="s">
        <v>14</v>
      </c>
      <c r="K2623" s="36" t="s">
        <v>148</v>
      </c>
    </row>
    <row r="2624" spans="1:11" x14ac:dyDescent="0.25">
      <c r="A2624">
        <v>376377623</v>
      </c>
      <c r="B2624" s="1">
        <v>44155</v>
      </c>
      <c r="C2624" t="s">
        <v>27</v>
      </c>
      <c r="D2624" t="s">
        <v>16</v>
      </c>
      <c r="E2624">
        <v>0.97</v>
      </c>
      <c r="F2624">
        <v>1</v>
      </c>
      <c r="G2624" t="s">
        <v>149</v>
      </c>
      <c r="H2624">
        <v>4</v>
      </c>
      <c r="I2624">
        <v>5</v>
      </c>
      <c r="J2624" t="s">
        <v>18</v>
      </c>
      <c r="K2624" s="36" t="s">
        <v>149</v>
      </c>
    </row>
    <row r="2625" spans="1:11" x14ac:dyDescent="0.25">
      <c r="A2625">
        <v>124014302</v>
      </c>
      <c r="B2625" s="1">
        <v>42828</v>
      </c>
      <c r="C2625" t="s">
        <v>11</v>
      </c>
      <c r="D2625" t="s">
        <v>17</v>
      </c>
      <c r="E2625">
        <v>0.9</v>
      </c>
      <c r="F2625">
        <v>0.89</v>
      </c>
      <c r="G2625" t="s">
        <v>148</v>
      </c>
      <c r="H2625">
        <v>1</v>
      </c>
      <c r="I2625">
        <v>1</v>
      </c>
      <c r="J2625" t="s">
        <v>14</v>
      </c>
      <c r="K2625" s="36" t="s">
        <v>149</v>
      </c>
    </row>
    <row r="2626" spans="1:11" x14ac:dyDescent="0.25">
      <c r="A2626">
        <v>130590118</v>
      </c>
      <c r="B2626" s="1">
        <v>42871</v>
      </c>
      <c r="C2626" t="s">
        <v>11</v>
      </c>
      <c r="D2626" t="s">
        <v>17</v>
      </c>
      <c r="E2626">
        <v>1</v>
      </c>
      <c r="F2626">
        <v>0.94</v>
      </c>
      <c r="G2626" t="s">
        <v>148</v>
      </c>
      <c r="H2626">
        <v>1</v>
      </c>
      <c r="I2626">
        <v>1</v>
      </c>
      <c r="J2626" t="s">
        <v>14</v>
      </c>
      <c r="K2626" s="36" t="s">
        <v>149</v>
      </c>
    </row>
    <row r="2627" spans="1:11" x14ac:dyDescent="0.25">
      <c r="A2627">
        <v>109633786</v>
      </c>
      <c r="B2627" s="1">
        <v>42738</v>
      </c>
      <c r="C2627" t="s">
        <v>11</v>
      </c>
      <c r="D2627" t="s">
        <v>12</v>
      </c>
      <c r="G2627" t="s">
        <v>148</v>
      </c>
      <c r="H2627">
        <v>1</v>
      </c>
      <c r="I2627">
        <v>1</v>
      </c>
      <c r="J2627" t="s">
        <v>14</v>
      </c>
      <c r="K2627" s="36" t="s">
        <v>149</v>
      </c>
    </row>
    <row r="2628" spans="1:11" x14ac:dyDescent="0.25">
      <c r="A2628">
        <v>378268743</v>
      </c>
      <c r="B2628" s="1">
        <v>44169</v>
      </c>
      <c r="C2628" t="s">
        <v>31</v>
      </c>
      <c r="D2628" t="s">
        <v>16</v>
      </c>
      <c r="E2628">
        <v>1</v>
      </c>
      <c r="F2628">
        <v>1</v>
      </c>
      <c r="G2628" t="s">
        <v>149</v>
      </c>
      <c r="H2628">
        <v>1</v>
      </c>
      <c r="I2628">
        <v>1</v>
      </c>
      <c r="J2628" t="s">
        <v>22</v>
      </c>
      <c r="K2628" s="36" t="s">
        <v>148</v>
      </c>
    </row>
    <row r="2629" spans="1:11" x14ac:dyDescent="0.25">
      <c r="A2629">
        <v>175878222</v>
      </c>
      <c r="B2629" s="1">
        <v>43159</v>
      </c>
      <c r="C2629" t="s">
        <v>27</v>
      </c>
      <c r="D2629" t="s">
        <v>12</v>
      </c>
      <c r="F2629">
        <v>0.47</v>
      </c>
      <c r="G2629" t="s">
        <v>148</v>
      </c>
      <c r="H2629">
        <v>1</v>
      </c>
      <c r="I2629">
        <v>1</v>
      </c>
      <c r="J2629" t="s">
        <v>14</v>
      </c>
      <c r="K2629" s="36" t="s">
        <v>148</v>
      </c>
    </row>
    <row r="2630" spans="1:11" x14ac:dyDescent="0.25">
      <c r="A2630">
        <v>14023050</v>
      </c>
      <c r="B2630" s="1">
        <v>41737</v>
      </c>
      <c r="C2630" t="s">
        <v>11</v>
      </c>
      <c r="D2630" t="s">
        <v>17</v>
      </c>
      <c r="E2630">
        <v>1</v>
      </c>
      <c r="F2630">
        <v>0.68</v>
      </c>
      <c r="G2630" t="s">
        <v>148</v>
      </c>
      <c r="H2630">
        <v>1</v>
      </c>
      <c r="I2630">
        <v>2</v>
      </c>
      <c r="J2630" t="s">
        <v>22</v>
      </c>
      <c r="K2630" s="36" t="s">
        <v>149</v>
      </c>
    </row>
    <row r="2631" spans="1:11" x14ac:dyDescent="0.25">
      <c r="A2631">
        <v>382633757</v>
      </c>
      <c r="B2631" s="1">
        <v>44198</v>
      </c>
      <c r="C2631" t="s">
        <v>27</v>
      </c>
      <c r="D2631" t="s">
        <v>16</v>
      </c>
      <c r="E2631">
        <v>1</v>
      </c>
      <c r="F2631">
        <v>0.98</v>
      </c>
      <c r="G2631" t="s">
        <v>148</v>
      </c>
      <c r="H2631">
        <v>2</v>
      </c>
      <c r="I2631">
        <v>2</v>
      </c>
      <c r="J2631" t="s">
        <v>14</v>
      </c>
      <c r="K2631" s="36" t="s">
        <v>149</v>
      </c>
    </row>
    <row r="2632" spans="1:11" x14ac:dyDescent="0.25">
      <c r="A2632">
        <v>311973495</v>
      </c>
      <c r="B2632" s="1">
        <v>43794</v>
      </c>
      <c r="C2632" t="s">
        <v>11</v>
      </c>
      <c r="D2632" t="s">
        <v>17</v>
      </c>
      <c r="E2632">
        <v>1</v>
      </c>
      <c r="F2632">
        <v>0.99</v>
      </c>
      <c r="G2632" t="s">
        <v>148</v>
      </c>
      <c r="H2632">
        <v>9</v>
      </c>
      <c r="I2632">
        <v>10</v>
      </c>
      <c r="J2632" t="s">
        <v>14</v>
      </c>
      <c r="K2632" s="36" t="s">
        <v>149</v>
      </c>
    </row>
    <row r="2633" spans="1:11" x14ac:dyDescent="0.25">
      <c r="A2633">
        <v>377605855</v>
      </c>
      <c r="B2633" s="1">
        <v>44165</v>
      </c>
      <c r="C2633" t="s">
        <v>27</v>
      </c>
      <c r="D2633" t="s">
        <v>16</v>
      </c>
      <c r="E2633">
        <v>1</v>
      </c>
      <c r="F2633">
        <v>0.99</v>
      </c>
      <c r="G2633" t="s">
        <v>148</v>
      </c>
      <c r="H2633">
        <v>358</v>
      </c>
      <c r="I2633">
        <v>411</v>
      </c>
      <c r="J2633" t="s">
        <v>18</v>
      </c>
      <c r="K2633" s="36" t="s">
        <v>149</v>
      </c>
    </row>
    <row r="2634" spans="1:11" x14ac:dyDescent="0.25">
      <c r="A2634">
        <v>331742624</v>
      </c>
      <c r="B2634" s="1">
        <v>43859</v>
      </c>
      <c r="C2634" t="s">
        <v>11</v>
      </c>
      <c r="D2634" t="s">
        <v>16</v>
      </c>
      <c r="E2634">
        <v>0.92</v>
      </c>
      <c r="F2634">
        <v>1</v>
      </c>
      <c r="G2634" t="s">
        <v>148</v>
      </c>
      <c r="H2634">
        <v>4</v>
      </c>
      <c r="I2634">
        <v>8</v>
      </c>
      <c r="J2634" t="s">
        <v>14</v>
      </c>
      <c r="K2634" s="36" t="s">
        <v>148</v>
      </c>
    </row>
    <row r="2635" spans="1:11" x14ac:dyDescent="0.25">
      <c r="A2635">
        <v>384018385</v>
      </c>
      <c r="B2635" s="1">
        <v>44206</v>
      </c>
      <c r="C2635" t="s">
        <v>27</v>
      </c>
      <c r="D2635" t="s">
        <v>12</v>
      </c>
      <c r="F2635">
        <v>0</v>
      </c>
      <c r="G2635" t="s">
        <v>148</v>
      </c>
      <c r="H2635">
        <v>2</v>
      </c>
      <c r="I2635">
        <v>2</v>
      </c>
      <c r="J2635" t="s">
        <v>14</v>
      </c>
      <c r="K2635" s="36" t="s">
        <v>149</v>
      </c>
    </row>
    <row r="2636" spans="1:11" x14ac:dyDescent="0.25">
      <c r="A2636">
        <v>384986838</v>
      </c>
      <c r="B2636" s="1">
        <v>44213</v>
      </c>
      <c r="C2636" t="s">
        <v>27</v>
      </c>
      <c r="D2636" t="s">
        <v>16</v>
      </c>
      <c r="E2636">
        <v>1</v>
      </c>
      <c r="F2636">
        <v>1</v>
      </c>
      <c r="G2636" t="s">
        <v>148</v>
      </c>
      <c r="H2636">
        <v>1</v>
      </c>
      <c r="I2636">
        <v>2</v>
      </c>
      <c r="J2636" t="s">
        <v>14</v>
      </c>
      <c r="K2636" s="36" t="s">
        <v>149</v>
      </c>
    </row>
    <row r="2637" spans="1:11" x14ac:dyDescent="0.25">
      <c r="A2637">
        <v>386085631</v>
      </c>
      <c r="B2637" s="1">
        <v>44222</v>
      </c>
      <c r="C2637" t="s">
        <v>27</v>
      </c>
      <c r="D2637" t="s">
        <v>16</v>
      </c>
      <c r="E2637">
        <v>1</v>
      </c>
      <c r="F2637">
        <v>0.97</v>
      </c>
      <c r="G2637" t="s">
        <v>148</v>
      </c>
      <c r="H2637">
        <v>6</v>
      </c>
      <c r="I2637">
        <v>6</v>
      </c>
      <c r="J2637" t="s">
        <v>14</v>
      </c>
      <c r="K2637" s="36" t="s">
        <v>149</v>
      </c>
    </row>
    <row r="2638" spans="1:11" x14ac:dyDescent="0.25">
      <c r="A2638">
        <v>385964459</v>
      </c>
      <c r="B2638" s="1">
        <v>44221</v>
      </c>
      <c r="C2638" t="s">
        <v>27</v>
      </c>
      <c r="D2638" t="s">
        <v>21</v>
      </c>
      <c r="E2638">
        <v>0.5</v>
      </c>
      <c r="F2638">
        <v>0</v>
      </c>
      <c r="G2638" t="s">
        <v>148</v>
      </c>
      <c r="H2638">
        <v>3</v>
      </c>
      <c r="I2638">
        <v>3</v>
      </c>
      <c r="J2638" t="s">
        <v>14</v>
      </c>
      <c r="K2638" s="36" t="s">
        <v>149</v>
      </c>
    </row>
    <row r="2639" spans="1:11" x14ac:dyDescent="0.25">
      <c r="A2639">
        <v>385988627</v>
      </c>
      <c r="B2639" s="1">
        <v>44221</v>
      </c>
      <c r="C2639" t="s">
        <v>27</v>
      </c>
      <c r="D2639" t="s">
        <v>16</v>
      </c>
      <c r="E2639">
        <v>1</v>
      </c>
      <c r="F2639">
        <v>1</v>
      </c>
      <c r="G2639" t="s">
        <v>149</v>
      </c>
      <c r="H2639">
        <v>1</v>
      </c>
      <c r="I2639">
        <v>1</v>
      </c>
      <c r="J2639" t="s">
        <v>14</v>
      </c>
      <c r="K2639" s="36" t="s">
        <v>149</v>
      </c>
    </row>
    <row r="2640" spans="1:11" x14ac:dyDescent="0.25">
      <c r="A2640">
        <v>365374764</v>
      </c>
      <c r="B2640" s="1">
        <v>44075</v>
      </c>
      <c r="C2640" t="s">
        <v>11</v>
      </c>
      <c r="D2640" t="s">
        <v>12</v>
      </c>
      <c r="G2640" t="s">
        <v>148</v>
      </c>
      <c r="H2640">
        <v>1</v>
      </c>
      <c r="I2640">
        <v>1</v>
      </c>
      <c r="J2640" t="s">
        <v>22</v>
      </c>
      <c r="K2640" s="36" t="s">
        <v>149</v>
      </c>
    </row>
    <row r="2641" spans="1:11" x14ac:dyDescent="0.25">
      <c r="A2641">
        <v>385155609</v>
      </c>
      <c r="B2641" s="1">
        <v>44214</v>
      </c>
      <c r="C2641" t="s">
        <v>27</v>
      </c>
      <c r="D2641" t="s">
        <v>16</v>
      </c>
      <c r="E2641">
        <v>0.97</v>
      </c>
      <c r="F2641">
        <v>0.99</v>
      </c>
      <c r="G2641" t="s">
        <v>148</v>
      </c>
      <c r="H2641">
        <v>2</v>
      </c>
      <c r="I2641">
        <v>4</v>
      </c>
      <c r="J2641" t="s">
        <v>14</v>
      </c>
      <c r="K2641" s="36" t="s">
        <v>149</v>
      </c>
    </row>
    <row r="2642" spans="1:11" x14ac:dyDescent="0.25">
      <c r="A2642">
        <v>40152530</v>
      </c>
      <c r="B2642" s="1">
        <v>42216</v>
      </c>
      <c r="C2642" t="s">
        <v>11</v>
      </c>
      <c r="D2642" t="s">
        <v>16</v>
      </c>
      <c r="E2642">
        <v>1</v>
      </c>
      <c r="F2642">
        <v>0.99</v>
      </c>
      <c r="G2642" t="s">
        <v>149</v>
      </c>
      <c r="H2642">
        <v>3</v>
      </c>
      <c r="I2642">
        <v>4</v>
      </c>
      <c r="J2642" t="s">
        <v>14</v>
      </c>
      <c r="K2642" s="36" t="s">
        <v>149</v>
      </c>
    </row>
    <row r="2643" spans="1:11" x14ac:dyDescent="0.25">
      <c r="A2643">
        <v>144246035</v>
      </c>
      <c r="B2643" s="1">
        <v>42951</v>
      </c>
      <c r="C2643" t="s">
        <v>11</v>
      </c>
      <c r="D2643" t="s">
        <v>16</v>
      </c>
      <c r="E2643">
        <v>1</v>
      </c>
      <c r="F2643">
        <v>1</v>
      </c>
      <c r="G2643" t="s">
        <v>148</v>
      </c>
      <c r="H2643">
        <v>16</v>
      </c>
      <c r="I2643">
        <v>17</v>
      </c>
      <c r="J2643" t="s">
        <v>14</v>
      </c>
      <c r="K2643" s="36" t="s">
        <v>149</v>
      </c>
    </row>
    <row r="2644" spans="1:11" x14ac:dyDescent="0.25">
      <c r="A2644">
        <v>390460954</v>
      </c>
      <c r="B2644" s="1">
        <v>44255</v>
      </c>
      <c r="C2644" t="s">
        <v>30</v>
      </c>
      <c r="D2644" t="s">
        <v>16</v>
      </c>
      <c r="E2644">
        <v>1</v>
      </c>
      <c r="F2644">
        <v>1</v>
      </c>
      <c r="G2644" t="s">
        <v>149</v>
      </c>
      <c r="H2644">
        <v>2</v>
      </c>
      <c r="I2644">
        <v>2</v>
      </c>
      <c r="J2644" t="s">
        <v>14</v>
      </c>
      <c r="K2644" s="36" t="s">
        <v>149</v>
      </c>
    </row>
    <row r="2645" spans="1:11" x14ac:dyDescent="0.25">
      <c r="A2645">
        <v>303225286</v>
      </c>
      <c r="B2645" s="1">
        <v>43757</v>
      </c>
      <c r="C2645" t="s">
        <v>27</v>
      </c>
      <c r="D2645" t="s">
        <v>16</v>
      </c>
      <c r="E2645">
        <v>1</v>
      </c>
      <c r="F2645">
        <v>0.85</v>
      </c>
      <c r="G2645" t="s">
        <v>149</v>
      </c>
      <c r="H2645">
        <v>2</v>
      </c>
      <c r="I2645">
        <v>2</v>
      </c>
      <c r="J2645" t="s">
        <v>14</v>
      </c>
      <c r="K2645" s="36" t="s">
        <v>149</v>
      </c>
    </row>
    <row r="2646" spans="1:11" x14ac:dyDescent="0.25">
      <c r="A2646">
        <v>377325089</v>
      </c>
      <c r="B2646" s="1">
        <v>44163</v>
      </c>
      <c r="C2646" t="s">
        <v>27</v>
      </c>
      <c r="D2646" t="s">
        <v>16</v>
      </c>
      <c r="E2646">
        <v>1</v>
      </c>
      <c r="F2646">
        <v>1</v>
      </c>
      <c r="G2646" t="s">
        <v>148</v>
      </c>
      <c r="H2646">
        <v>1</v>
      </c>
      <c r="I2646">
        <v>1</v>
      </c>
      <c r="J2646" t="s">
        <v>22</v>
      </c>
      <c r="K2646" s="36" t="s">
        <v>149</v>
      </c>
    </row>
    <row r="2647" spans="1:11" x14ac:dyDescent="0.25">
      <c r="A2647">
        <v>302701213</v>
      </c>
      <c r="B2647" s="1">
        <v>43754</v>
      </c>
      <c r="C2647" t="s">
        <v>11</v>
      </c>
      <c r="D2647" t="s">
        <v>16</v>
      </c>
      <c r="E2647">
        <v>1</v>
      </c>
      <c r="F2647">
        <v>0.98</v>
      </c>
      <c r="G2647" t="s">
        <v>149</v>
      </c>
      <c r="H2647">
        <v>2</v>
      </c>
      <c r="I2647">
        <v>2</v>
      </c>
      <c r="J2647" t="s">
        <v>14</v>
      </c>
      <c r="K2647" s="36" t="s">
        <v>149</v>
      </c>
    </row>
    <row r="2648" spans="1:11" x14ac:dyDescent="0.25">
      <c r="A2648">
        <v>276606662</v>
      </c>
      <c r="B2648" s="1">
        <v>43662</v>
      </c>
      <c r="C2648" t="s">
        <v>11</v>
      </c>
      <c r="D2648" t="s">
        <v>16</v>
      </c>
      <c r="E2648">
        <v>1</v>
      </c>
      <c r="F2648">
        <v>0.93</v>
      </c>
      <c r="G2648" t="s">
        <v>148</v>
      </c>
      <c r="H2648">
        <v>1</v>
      </c>
      <c r="I2648">
        <v>1</v>
      </c>
      <c r="J2648" t="s">
        <v>14</v>
      </c>
      <c r="K2648" s="36" t="s">
        <v>149</v>
      </c>
    </row>
    <row r="2649" spans="1:11" x14ac:dyDescent="0.25">
      <c r="A2649">
        <v>297550196</v>
      </c>
      <c r="B2649" s="1">
        <v>43732</v>
      </c>
      <c r="C2649" t="s">
        <v>34</v>
      </c>
      <c r="D2649" t="s">
        <v>12</v>
      </c>
      <c r="F2649">
        <v>0.6</v>
      </c>
      <c r="G2649" t="s">
        <v>148</v>
      </c>
      <c r="H2649">
        <v>1</v>
      </c>
      <c r="I2649">
        <v>1</v>
      </c>
      <c r="J2649" t="s">
        <v>14</v>
      </c>
      <c r="K2649" s="36" t="s">
        <v>149</v>
      </c>
    </row>
    <row r="2650" spans="1:11" x14ac:dyDescent="0.25">
      <c r="A2650">
        <v>391640332</v>
      </c>
      <c r="B2650" s="1">
        <v>44263</v>
      </c>
      <c r="C2650" t="s">
        <v>27</v>
      </c>
      <c r="D2650" t="s">
        <v>16</v>
      </c>
      <c r="E2650">
        <v>1</v>
      </c>
      <c r="F2650">
        <v>1</v>
      </c>
      <c r="G2650" t="s">
        <v>148</v>
      </c>
      <c r="H2650">
        <v>1</v>
      </c>
      <c r="I2650">
        <v>1</v>
      </c>
      <c r="J2650" t="s">
        <v>14</v>
      </c>
      <c r="K2650" s="36" t="s">
        <v>149</v>
      </c>
    </row>
    <row r="2651" spans="1:11" x14ac:dyDescent="0.25">
      <c r="A2651">
        <v>390317448</v>
      </c>
      <c r="B2651" s="1">
        <v>44254</v>
      </c>
      <c r="C2651" t="s">
        <v>27</v>
      </c>
      <c r="D2651" t="s">
        <v>16</v>
      </c>
      <c r="E2651">
        <v>1</v>
      </c>
      <c r="F2651">
        <v>1</v>
      </c>
      <c r="G2651" t="s">
        <v>149</v>
      </c>
      <c r="H2651">
        <v>1</v>
      </c>
      <c r="I2651">
        <v>1</v>
      </c>
      <c r="J2651" t="s">
        <v>14</v>
      </c>
      <c r="K2651" s="36" t="s">
        <v>149</v>
      </c>
    </row>
    <row r="2652" spans="1:11" x14ac:dyDescent="0.25">
      <c r="A2652">
        <v>61791729</v>
      </c>
      <c r="B2652" s="1">
        <v>42435</v>
      </c>
      <c r="C2652" t="s">
        <v>11</v>
      </c>
      <c r="D2652" t="s">
        <v>16</v>
      </c>
      <c r="E2652">
        <v>1</v>
      </c>
      <c r="F2652">
        <v>0.9</v>
      </c>
      <c r="G2652" t="s">
        <v>148</v>
      </c>
      <c r="H2652">
        <v>4</v>
      </c>
      <c r="I2652">
        <v>4</v>
      </c>
      <c r="J2652" t="s">
        <v>14</v>
      </c>
      <c r="K2652" s="36" t="s">
        <v>149</v>
      </c>
    </row>
    <row r="2653" spans="1:11" x14ac:dyDescent="0.25">
      <c r="A2653">
        <v>196401392</v>
      </c>
      <c r="B2653" s="1">
        <v>43269</v>
      </c>
      <c r="C2653" t="s">
        <v>11</v>
      </c>
      <c r="D2653" t="s">
        <v>20</v>
      </c>
      <c r="E2653">
        <v>0</v>
      </c>
      <c r="F2653">
        <v>0</v>
      </c>
      <c r="G2653" t="s">
        <v>148</v>
      </c>
      <c r="H2653">
        <v>1</v>
      </c>
      <c r="I2653">
        <v>2</v>
      </c>
      <c r="J2653" t="s">
        <v>14</v>
      </c>
      <c r="K2653" s="36" t="s">
        <v>149</v>
      </c>
    </row>
    <row r="2654" spans="1:11" x14ac:dyDescent="0.25">
      <c r="A2654">
        <v>15180824</v>
      </c>
      <c r="B2654" s="1">
        <v>41765</v>
      </c>
      <c r="C2654" t="s">
        <v>11</v>
      </c>
      <c r="D2654" t="s">
        <v>17</v>
      </c>
      <c r="E2654">
        <v>1</v>
      </c>
      <c r="F2654">
        <v>0.75</v>
      </c>
      <c r="G2654" t="s">
        <v>148</v>
      </c>
      <c r="H2654">
        <v>6</v>
      </c>
      <c r="I2654">
        <v>7</v>
      </c>
      <c r="J2654" t="s">
        <v>14</v>
      </c>
      <c r="K2654" s="36" t="s">
        <v>149</v>
      </c>
    </row>
    <row r="2655" spans="1:11" x14ac:dyDescent="0.25">
      <c r="A2655">
        <v>149113815</v>
      </c>
      <c r="B2655" s="1">
        <v>42982</v>
      </c>
      <c r="C2655" t="s">
        <v>27</v>
      </c>
      <c r="D2655" t="s">
        <v>16</v>
      </c>
      <c r="E2655">
        <v>1</v>
      </c>
      <c r="F2655">
        <v>1</v>
      </c>
      <c r="G2655" t="s">
        <v>148</v>
      </c>
      <c r="H2655">
        <v>1</v>
      </c>
      <c r="I2655">
        <v>1</v>
      </c>
      <c r="J2655" t="s">
        <v>14</v>
      </c>
      <c r="K2655" s="36" t="s">
        <v>149</v>
      </c>
    </row>
    <row r="2656" spans="1:11" x14ac:dyDescent="0.25">
      <c r="A2656">
        <v>380390897</v>
      </c>
      <c r="B2656" s="1">
        <v>44181</v>
      </c>
      <c r="C2656" t="s">
        <v>27</v>
      </c>
      <c r="D2656" t="s">
        <v>16</v>
      </c>
      <c r="E2656">
        <v>1</v>
      </c>
      <c r="F2656">
        <v>0.95</v>
      </c>
      <c r="G2656" t="s">
        <v>148</v>
      </c>
      <c r="H2656">
        <v>3</v>
      </c>
      <c r="I2656">
        <v>8</v>
      </c>
      <c r="J2656" t="s">
        <v>14</v>
      </c>
      <c r="K2656" s="36" t="s">
        <v>149</v>
      </c>
    </row>
    <row r="2657" spans="1:11" x14ac:dyDescent="0.25">
      <c r="A2657">
        <v>391914783</v>
      </c>
      <c r="B2657" s="1">
        <v>44265</v>
      </c>
      <c r="C2657" t="s">
        <v>27</v>
      </c>
      <c r="D2657" t="s">
        <v>16</v>
      </c>
      <c r="E2657">
        <v>0.96</v>
      </c>
      <c r="F2657">
        <v>1</v>
      </c>
      <c r="G2657" t="s">
        <v>149</v>
      </c>
      <c r="H2657">
        <v>4</v>
      </c>
      <c r="I2657">
        <v>4</v>
      </c>
      <c r="J2657" t="s">
        <v>14</v>
      </c>
      <c r="K2657" s="36" t="s">
        <v>149</v>
      </c>
    </row>
    <row r="2658" spans="1:11" x14ac:dyDescent="0.25">
      <c r="A2658">
        <v>270949518</v>
      </c>
      <c r="B2658" s="1">
        <v>43640</v>
      </c>
      <c r="C2658" t="s">
        <v>11</v>
      </c>
      <c r="D2658" t="s">
        <v>16</v>
      </c>
      <c r="E2658">
        <v>1</v>
      </c>
      <c r="F2658">
        <v>0.8</v>
      </c>
      <c r="G2658" t="s">
        <v>148</v>
      </c>
      <c r="H2658">
        <v>3</v>
      </c>
      <c r="I2658">
        <v>3</v>
      </c>
      <c r="J2658" t="s">
        <v>14</v>
      </c>
      <c r="K2658" s="36" t="s">
        <v>149</v>
      </c>
    </row>
    <row r="2659" spans="1:11" x14ac:dyDescent="0.25">
      <c r="A2659">
        <v>388152928</v>
      </c>
      <c r="B2659" s="1">
        <v>44238</v>
      </c>
      <c r="C2659" t="s">
        <v>27</v>
      </c>
      <c r="D2659" t="s">
        <v>21</v>
      </c>
      <c r="E2659">
        <v>0.5</v>
      </c>
      <c r="F2659">
        <v>0.04</v>
      </c>
      <c r="G2659" t="s">
        <v>148</v>
      </c>
      <c r="H2659">
        <v>1</v>
      </c>
      <c r="I2659">
        <v>1</v>
      </c>
      <c r="J2659" t="s">
        <v>14</v>
      </c>
      <c r="K2659" s="36" t="s">
        <v>149</v>
      </c>
    </row>
    <row r="2660" spans="1:11" x14ac:dyDescent="0.25">
      <c r="A2660">
        <v>252336445</v>
      </c>
      <c r="B2660" s="1">
        <v>43555</v>
      </c>
      <c r="C2660" t="s">
        <v>11</v>
      </c>
      <c r="D2660" t="s">
        <v>16</v>
      </c>
      <c r="E2660">
        <v>1</v>
      </c>
      <c r="F2660">
        <v>1</v>
      </c>
      <c r="G2660" t="s">
        <v>148</v>
      </c>
      <c r="H2660">
        <v>2</v>
      </c>
      <c r="I2660">
        <v>2</v>
      </c>
      <c r="J2660" t="s">
        <v>14</v>
      </c>
      <c r="K2660" s="36" t="s">
        <v>149</v>
      </c>
    </row>
    <row r="2661" spans="1:11" x14ac:dyDescent="0.25">
      <c r="A2661">
        <v>7122460</v>
      </c>
      <c r="B2661" s="1">
        <v>41451</v>
      </c>
      <c r="C2661" t="s">
        <v>11</v>
      </c>
      <c r="D2661" t="s">
        <v>12</v>
      </c>
      <c r="G2661" t="s">
        <v>148</v>
      </c>
      <c r="H2661">
        <v>1</v>
      </c>
      <c r="I2661">
        <v>4</v>
      </c>
      <c r="J2661" t="s">
        <v>14</v>
      </c>
      <c r="K2661" s="36" t="s">
        <v>149</v>
      </c>
    </row>
    <row r="2662" spans="1:11" x14ac:dyDescent="0.25">
      <c r="A2662">
        <v>260344662</v>
      </c>
      <c r="B2662" s="1">
        <v>43592</v>
      </c>
      <c r="C2662" t="s">
        <v>11</v>
      </c>
      <c r="D2662" t="s">
        <v>16</v>
      </c>
      <c r="E2662">
        <v>1</v>
      </c>
      <c r="F2662">
        <v>1</v>
      </c>
      <c r="G2662" t="s">
        <v>149</v>
      </c>
      <c r="H2662">
        <v>2</v>
      </c>
      <c r="I2662">
        <v>2</v>
      </c>
      <c r="J2662" t="s">
        <v>14</v>
      </c>
      <c r="K2662" s="36" t="s">
        <v>149</v>
      </c>
    </row>
    <row r="2663" spans="1:11" x14ac:dyDescent="0.25">
      <c r="A2663">
        <v>392375088</v>
      </c>
      <c r="B2663" s="1">
        <v>44268</v>
      </c>
      <c r="C2663" t="s">
        <v>27</v>
      </c>
      <c r="D2663" t="s">
        <v>16</v>
      </c>
      <c r="E2663">
        <v>1</v>
      </c>
      <c r="F2663">
        <v>0.95</v>
      </c>
      <c r="G2663" t="s">
        <v>149</v>
      </c>
      <c r="H2663">
        <v>1</v>
      </c>
      <c r="I2663">
        <v>1</v>
      </c>
      <c r="J2663" t="s">
        <v>14</v>
      </c>
      <c r="K2663" s="36" t="s">
        <v>149</v>
      </c>
    </row>
    <row r="2664" spans="1:11" x14ac:dyDescent="0.25">
      <c r="A2664">
        <v>343428667</v>
      </c>
      <c r="B2664" s="1">
        <v>43929</v>
      </c>
      <c r="C2664" t="s">
        <v>27</v>
      </c>
      <c r="D2664" t="s">
        <v>16</v>
      </c>
      <c r="E2664">
        <v>0.89</v>
      </c>
      <c r="F2664">
        <v>0.62</v>
      </c>
      <c r="G2664" t="s">
        <v>148</v>
      </c>
      <c r="H2664">
        <v>6</v>
      </c>
      <c r="I2664">
        <v>6</v>
      </c>
      <c r="J2664" t="s">
        <v>22</v>
      </c>
      <c r="K2664" s="36" t="s">
        <v>149</v>
      </c>
    </row>
    <row r="2665" spans="1:11" x14ac:dyDescent="0.25">
      <c r="A2665">
        <v>190626372</v>
      </c>
      <c r="B2665" s="1">
        <v>43240</v>
      </c>
      <c r="C2665" t="s">
        <v>11</v>
      </c>
      <c r="D2665" t="s">
        <v>21</v>
      </c>
      <c r="E2665">
        <v>1</v>
      </c>
      <c r="F2665">
        <v>0.25</v>
      </c>
      <c r="G2665" t="s">
        <v>148</v>
      </c>
      <c r="H2665">
        <v>1</v>
      </c>
      <c r="I2665">
        <v>1</v>
      </c>
      <c r="J2665" t="s">
        <v>18</v>
      </c>
      <c r="K2665" s="36" t="s">
        <v>149</v>
      </c>
    </row>
    <row r="2666" spans="1:11" x14ac:dyDescent="0.25">
      <c r="A2666">
        <v>387355633</v>
      </c>
      <c r="B2666" s="1">
        <v>44232</v>
      </c>
      <c r="C2666" t="s">
        <v>27</v>
      </c>
      <c r="D2666" t="s">
        <v>16</v>
      </c>
      <c r="E2666">
        <v>1</v>
      </c>
      <c r="F2666">
        <v>1</v>
      </c>
      <c r="G2666" t="s">
        <v>148</v>
      </c>
      <c r="H2666">
        <v>2</v>
      </c>
      <c r="I2666">
        <v>2</v>
      </c>
      <c r="J2666" t="s">
        <v>14</v>
      </c>
      <c r="K2666" s="36" t="s">
        <v>149</v>
      </c>
    </row>
    <row r="2667" spans="1:11" x14ac:dyDescent="0.25">
      <c r="A2667">
        <v>242684722</v>
      </c>
      <c r="B2667" s="1">
        <v>43508</v>
      </c>
      <c r="C2667" t="s">
        <v>11</v>
      </c>
      <c r="D2667" t="s">
        <v>17</v>
      </c>
      <c r="E2667">
        <v>1</v>
      </c>
      <c r="F2667">
        <v>0.95</v>
      </c>
      <c r="G2667" t="s">
        <v>149</v>
      </c>
      <c r="H2667">
        <v>3</v>
      </c>
      <c r="I2667">
        <v>3</v>
      </c>
      <c r="J2667" t="s">
        <v>14</v>
      </c>
      <c r="K2667" s="36" t="s">
        <v>149</v>
      </c>
    </row>
    <row r="2668" spans="1:11" x14ac:dyDescent="0.25">
      <c r="A2668">
        <v>7607511</v>
      </c>
      <c r="B2668" s="1">
        <v>41475</v>
      </c>
      <c r="C2668" t="s">
        <v>11</v>
      </c>
      <c r="D2668" t="s">
        <v>16</v>
      </c>
      <c r="E2668">
        <v>1</v>
      </c>
      <c r="F2668">
        <v>0.99</v>
      </c>
      <c r="G2668" t="s">
        <v>149</v>
      </c>
      <c r="H2668">
        <v>2</v>
      </c>
      <c r="I2668">
        <v>4</v>
      </c>
      <c r="J2668" t="s">
        <v>14</v>
      </c>
      <c r="K2668" s="36" t="s">
        <v>149</v>
      </c>
    </row>
    <row r="2669" spans="1:11" x14ac:dyDescent="0.25">
      <c r="A2669">
        <v>97593106</v>
      </c>
      <c r="B2669" s="1">
        <v>42645</v>
      </c>
      <c r="C2669" t="s">
        <v>11</v>
      </c>
      <c r="D2669" t="s">
        <v>16</v>
      </c>
      <c r="E2669">
        <v>1</v>
      </c>
      <c r="F2669">
        <v>0.99</v>
      </c>
      <c r="G2669" t="s">
        <v>149</v>
      </c>
      <c r="H2669">
        <v>2</v>
      </c>
      <c r="I2669">
        <v>3</v>
      </c>
      <c r="J2669" t="s">
        <v>14</v>
      </c>
      <c r="K2669" s="36" t="s">
        <v>149</v>
      </c>
    </row>
    <row r="2670" spans="1:11" x14ac:dyDescent="0.25">
      <c r="A2670">
        <v>18622338</v>
      </c>
      <c r="B2670" s="1">
        <v>41842</v>
      </c>
      <c r="C2670" t="s">
        <v>11</v>
      </c>
      <c r="D2670" t="s">
        <v>16</v>
      </c>
      <c r="E2670">
        <v>1</v>
      </c>
      <c r="F2670">
        <v>1</v>
      </c>
      <c r="G2670" t="s">
        <v>149</v>
      </c>
      <c r="H2670">
        <v>3</v>
      </c>
      <c r="I2670">
        <v>3</v>
      </c>
      <c r="J2670" t="s">
        <v>14</v>
      </c>
      <c r="K2670" s="36" t="s">
        <v>149</v>
      </c>
    </row>
    <row r="2671" spans="1:11" x14ac:dyDescent="0.25">
      <c r="A2671">
        <v>229138489</v>
      </c>
      <c r="B2671" s="1">
        <v>43438</v>
      </c>
      <c r="C2671" t="s">
        <v>11</v>
      </c>
      <c r="D2671" t="s">
        <v>16</v>
      </c>
      <c r="E2671">
        <v>1</v>
      </c>
      <c r="F2671">
        <v>1</v>
      </c>
      <c r="G2671" t="s">
        <v>148</v>
      </c>
      <c r="H2671">
        <v>28</v>
      </c>
      <c r="I2671">
        <v>31</v>
      </c>
      <c r="J2671" t="s">
        <v>14</v>
      </c>
      <c r="K2671" s="36" t="s">
        <v>149</v>
      </c>
    </row>
    <row r="2672" spans="1:11" x14ac:dyDescent="0.25">
      <c r="A2672">
        <v>246526725</v>
      </c>
      <c r="B2672" s="1">
        <v>43527</v>
      </c>
      <c r="C2672" t="s">
        <v>11</v>
      </c>
      <c r="D2672" t="s">
        <v>16</v>
      </c>
      <c r="E2672">
        <v>1</v>
      </c>
      <c r="F2672">
        <v>0.97</v>
      </c>
      <c r="G2672" t="s">
        <v>149</v>
      </c>
      <c r="H2672">
        <v>1</v>
      </c>
      <c r="I2672">
        <v>1</v>
      </c>
      <c r="J2672" t="s">
        <v>14</v>
      </c>
      <c r="K2672" s="36" t="s">
        <v>149</v>
      </c>
    </row>
    <row r="2673" spans="1:11" x14ac:dyDescent="0.25">
      <c r="A2673">
        <v>194738186</v>
      </c>
      <c r="B2673" s="1">
        <v>43261</v>
      </c>
      <c r="C2673" t="s">
        <v>11</v>
      </c>
      <c r="D2673" t="s">
        <v>16</v>
      </c>
      <c r="E2673">
        <v>1</v>
      </c>
      <c r="F2673">
        <v>0.99</v>
      </c>
      <c r="G2673" t="s">
        <v>148</v>
      </c>
      <c r="H2673">
        <v>13</v>
      </c>
      <c r="I2673">
        <v>13</v>
      </c>
      <c r="J2673" t="s">
        <v>14</v>
      </c>
      <c r="K2673" s="36" t="s">
        <v>149</v>
      </c>
    </row>
    <row r="2674" spans="1:11" x14ac:dyDescent="0.25">
      <c r="A2674">
        <v>90960105</v>
      </c>
      <c r="B2674" s="1">
        <v>42602</v>
      </c>
      <c r="C2674" t="s">
        <v>11</v>
      </c>
      <c r="D2674" t="s">
        <v>16</v>
      </c>
      <c r="E2674">
        <v>1</v>
      </c>
      <c r="F2674">
        <v>0.67</v>
      </c>
      <c r="G2674" t="s">
        <v>148</v>
      </c>
      <c r="H2674">
        <v>3</v>
      </c>
      <c r="I2674">
        <v>4</v>
      </c>
      <c r="J2674" t="s">
        <v>14</v>
      </c>
      <c r="K2674" s="36" t="s">
        <v>149</v>
      </c>
    </row>
    <row r="2675" spans="1:11" x14ac:dyDescent="0.25">
      <c r="A2675">
        <v>389537871</v>
      </c>
      <c r="B2675" s="1">
        <v>44248</v>
      </c>
      <c r="C2675" t="s">
        <v>11</v>
      </c>
      <c r="D2675" t="s">
        <v>16</v>
      </c>
      <c r="E2675">
        <v>1</v>
      </c>
      <c r="F2675">
        <v>0.98</v>
      </c>
      <c r="G2675" t="s">
        <v>149</v>
      </c>
      <c r="H2675">
        <v>1</v>
      </c>
      <c r="I2675">
        <v>1</v>
      </c>
      <c r="J2675" t="s">
        <v>14</v>
      </c>
      <c r="K2675" s="36" t="s">
        <v>149</v>
      </c>
    </row>
    <row r="2676" spans="1:11" x14ac:dyDescent="0.25">
      <c r="A2676">
        <v>37579015</v>
      </c>
      <c r="B2676" s="1">
        <v>42190</v>
      </c>
      <c r="C2676" t="s">
        <v>19</v>
      </c>
      <c r="D2676" t="s">
        <v>20</v>
      </c>
      <c r="E2676">
        <v>0</v>
      </c>
      <c r="F2676">
        <v>0</v>
      </c>
      <c r="G2676" t="s">
        <v>148</v>
      </c>
      <c r="H2676">
        <v>1</v>
      </c>
      <c r="I2676">
        <v>9</v>
      </c>
      <c r="J2676" t="s">
        <v>14</v>
      </c>
      <c r="K2676" s="36" t="s">
        <v>149</v>
      </c>
    </row>
    <row r="2677" spans="1:11" x14ac:dyDescent="0.25">
      <c r="A2677">
        <v>394654577</v>
      </c>
      <c r="B2677" s="1">
        <v>44284</v>
      </c>
      <c r="C2677" t="s">
        <v>27</v>
      </c>
      <c r="D2677" t="s">
        <v>16</v>
      </c>
      <c r="E2677">
        <v>1</v>
      </c>
      <c r="F2677">
        <v>1</v>
      </c>
      <c r="G2677" t="s">
        <v>148</v>
      </c>
      <c r="H2677">
        <v>1</v>
      </c>
      <c r="I2677">
        <v>1</v>
      </c>
      <c r="J2677" t="s">
        <v>14</v>
      </c>
      <c r="K2677" s="36" t="s">
        <v>149</v>
      </c>
    </row>
    <row r="2678" spans="1:11" x14ac:dyDescent="0.25">
      <c r="A2678">
        <v>4295263</v>
      </c>
      <c r="B2678" s="1">
        <v>41244</v>
      </c>
      <c r="C2678" t="s">
        <v>27</v>
      </c>
      <c r="D2678" t="s">
        <v>16</v>
      </c>
      <c r="E2678">
        <v>1</v>
      </c>
      <c r="F2678">
        <v>1</v>
      </c>
      <c r="G2678" t="s">
        <v>149</v>
      </c>
      <c r="H2678">
        <v>2</v>
      </c>
      <c r="I2678">
        <v>2</v>
      </c>
      <c r="J2678" t="s">
        <v>14</v>
      </c>
      <c r="K2678" s="36" t="s">
        <v>149</v>
      </c>
    </row>
    <row r="2679" spans="1:11" x14ac:dyDescent="0.25">
      <c r="A2679">
        <v>35912520</v>
      </c>
      <c r="B2679" s="1">
        <v>42170</v>
      </c>
      <c r="C2679" t="s">
        <v>11</v>
      </c>
      <c r="D2679" t="s">
        <v>17</v>
      </c>
      <c r="E2679">
        <v>1</v>
      </c>
      <c r="F2679">
        <v>0.79</v>
      </c>
      <c r="G2679" t="s">
        <v>149</v>
      </c>
      <c r="H2679">
        <v>1</v>
      </c>
      <c r="I2679">
        <v>1</v>
      </c>
      <c r="J2679" t="s">
        <v>14</v>
      </c>
      <c r="K2679" s="36" t="s">
        <v>149</v>
      </c>
    </row>
    <row r="2680" spans="1:11" x14ac:dyDescent="0.25">
      <c r="A2680">
        <v>390078304</v>
      </c>
      <c r="B2680" s="1">
        <v>44252</v>
      </c>
      <c r="C2680" t="s">
        <v>27</v>
      </c>
      <c r="D2680" t="s">
        <v>16</v>
      </c>
      <c r="E2680">
        <v>1</v>
      </c>
      <c r="F2680">
        <v>1</v>
      </c>
      <c r="G2680" t="s">
        <v>148</v>
      </c>
      <c r="H2680">
        <v>1</v>
      </c>
      <c r="I2680">
        <v>1</v>
      </c>
      <c r="J2680" t="s">
        <v>14</v>
      </c>
      <c r="K2680" s="36" t="s">
        <v>149</v>
      </c>
    </row>
    <row r="2681" spans="1:11" x14ac:dyDescent="0.25">
      <c r="A2681">
        <v>11120063</v>
      </c>
      <c r="B2681" s="1">
        <v>41647</v>
      </c>
      <c r="C2681" t="s">
        <v>11</v>
      </c>
      <c r="D2681" t="s">
        <v>16</v>
      </c>
      <c r="E2681">
        <v>1</v>
      </c>
      <c r="F2681">
        <v>1</v>
      </c>
      <c r="G2681" t="s">
        <v>149</v>
      </c>
      <c r="H2681">
        <v>1</v>
      </c>
      <c r="I2681">
        <v>1</v>
      </c>
      <c r="J2681" t="s">
        <v>14</v>
      </c>
      <c r="K2681" s="36" t="s">
        <v>149</v>
      </c>
    </row>
    <row r="2682" spans="1:11" x14ac:dyDescent="0.25">
      <c r="A2682">
        <v>395073906</v>
      </c>
      <c r="B2682" s="1">
        <v>44287</v>
      </c>
      <c r="C2682" t="s">
        <v>11</v>
      </c>
      <c r="D2682" t="s">
        <v>16</v>
      </c>
      <c r="E2682">
        <v>1</v>
      </c>
      <c r="F2682">
        <v>1</v>
      </c>
      <c r="G2682" t="s">
        <v>149</v>
      </c>
      <c r="H2682">
        <v>3</v>
      </c>
      <c r="I2682">
        <v>3</v>
      </c>
      <c r="J2682" t="s">
        <v>14</v>
      </c>
      <c r="K2682" s="36" t="s">
        <v>149</v>
      </c>
    </row>
    <row r="2683" spans="1:11" x14ac:dyDescent="0.25">
      <c r="A2683">
        <v>101962683</v>
      </c>
      <c r="B2683" s="1">
        <v>42674</v>
      </c>
      <c r="C2683" t="s">
        <v>11</v>
      </c>
      <c r="D2683" t="s">
        <v>16</v>
      </c>
      <c r="E2683">
        <v>1</v>
      </c>
      <c r="F2683">
        <v>1</v>
      </c>
      <c r="G2683" t="s">
        <v>148</v>
      </c>
      <c r="H2683">
        <v>1</v>
      </c>
      <c r="I2683">
        <v>2</v>
      </c>
      <c r="J2683" t="s">
        <v>14</v>
      </c>
      <c r="K2683" s="36" t="s">
        <v>149</v>
      </c>
    </row>
    <row r="2684" spans="1:11" x14ac:dyDescent="0.25">
      <c r="A2684">
        <v>395277454</v>
      </c>
      <c r="B2684" s="1">
        <v>44288</v>
      </c>
      <c r="C2684" t="s">
        <v>27</v>
      </c>
      <c r="D2684" t="s">
        <v>17</v>
      </c>
      <c r="E2684">
        <v>1</v>
      </c>
      <c r="F2684">
        <v>0.33</v>
      </c>
      <c r="G2684" t="s">
        <v>148</v>
      </c>
      <c r="H2684">
        <v>2</v>
      </c>
      <c r="I2684">
        <v>2</v>
      </c>
      <c r="J2684" t="s">
        <v>14</v>
      </c>
      <c r="K2684" s="36" t="s">
        <v>149</v>
      </c>
    </row>
    <row r="2685" spans="1:11" x14ac:dyDescent="0.25">
      <c r="A2685">
        <v>390624636</v>
      </c>
      <c r="B2685" s="1">
        <v>44256</v>
      </c>
      <c r="C2685" t="s">
        <v>27</v>
      </c>
      <c r="D2685" t="s">
        <v>16</v>
      </c>
      <c r="E2685">
        <v>1</v>
      </c>
      <c r="F2685">
        <v>1</v>
      </c>
      <c r="G2685" t="s">
        <v>148</v>
      </c>
      <c r="H2685">
        <v>7</v>
      </c>
      <c r="I2685">
        <v>9</v>
      </c>
      <c r="J2685" t="s">
        <v>14</v>
      </c>
      <c r="K2685" s="36" t="s">
        <v>149</v>
      </c>
    </row>
    <row r="2686" spans="1:11" x14ac:dyDescent="0.25">
      <c r="A2686">
        <v>151861190</v>
      </c>
      <c r="B2686" s="1">
        <v>43002</v>
      </c>
      <c r="C2686" t="s">
        <v>32</v>
      </c>
      <c r="D2686" t="s">
        <v>16</v>
      </c>
      <c r="E2686">
        <v>1</v>
      </c>
      <c r="F2686">
        <v>0.99</v>
      </c>
      <c r="G2686" t="s">
        <v>148</v>
      </c>
      <c r="H2686">
        <v>1</v>
      </c>
      <c r="I2686">
        <v>1</v>
      </c>
      <c r="J2686" t="s">
        <v>14</v>
      </c>
      <c r="K2686" s="36" t="s">
        <v>149</v>
      </c>
    </row>
    <row r="2687" spans="1:11" x14ac:dyDescent="0.25">
      <c r="A2687">
        <v>63556060</v>
      </c>
      <c r="B2687" s="1">
        <v>42448</v>
      </c>
      <c r="C2687" t="s">
        <v>11</v>
      </c>
      <c r="D2687" t="s">
        <v>12</v>
      </c>
      <c r="F2687">
        <v>1</v>
      </c>
      <c r="G2687" t="s">
        <v>148</v>
      </c>
      <c r="H2687">
        <v>1</v>
      </c>
      <c r="I2687">
        <v>1</v>
      </c>
      <c r="J2687" t="s">
        <v>14</v>
      </c>
      <c r="K2687" s="36" t="s">
        <v>149</v>
      </c>
    </row>
    <row r="2688" spans="1:11" x14ac:dyDescent="0.25">
      <c r="A2688">
        <v>395789920</v>
      </c>
      <c r="B2688" s="1">
        <v>44292</v>
      </c>
      <c r="C2688" t="s">
        <v>11</v>
      </c>
      <c r="D2688" t="s">
        <v>16</v>
      </c>
      <c r="E2688">
        <v>1</v>
      </c>
      <c r="F2688">
        <v>1</v>
      </c>
      <c r="G2688" t="s">
        <v>149</v>
      </c>
      <c r="H2688">
        <v>2</v>
      </c>
      <c r="I2688">
        <v>3</v>
      </c>
      <c r="J2688" t="s">
        <v>14</v>
      </c>
      <c r="K2688" s="36" t="s">
        <v>149</v>
      </c>
    </row>
    <row r="2689" spans="1:11" x14ac:dyDescent="0.25">
      <c r="A2689">
        <v>394938081</v>
      </c>
      <c r="B2689" s="1">
        <v>44286</v>
      </c>
      <c r="C2689" t="s">
        <v>27</v>
      </c>
      <c r="D2689" t="s">
        <v>16</v>
      </c>
      <c r="E2689">
        <v>1</v>
      </c>
      <c r="F2689">
        <v>1</v>
      </c>
      <c r="G2689" t="s">
        <v>148</v>
      </c>
      <c r="H2689">
        <v>5</v>
      </c>
      <c r="I2689">
        <v>5</v>
      </c>
      <c r="J2689" t="s">
        <v>14</v>
      </c>
      <c r="K2689" s="36" t="s">
        <v>149</v>
      </c>
    </row>
    <row r="2690" spans="1:11" x14ac:dyDescent="0.25">
      <c r="A2690">
        <v>32865371</v>
      </c>
      <c r="B2690" s="1">
        <v>42131</v>
      </c>
      <c r="C2690" t="s">
        <v>27</v>
      </c>
      <c r="D2690" t="s">
        <v>16</v>
      </c>
      <c r="E2690">
        <v>1</v>
      </c>
      <c r="F2690">
        <v>1</v>
      </c>
      <c r="G2690" t="s">
        <v>148</v>
      </c>
      <c r="H2690">
        <v>15</v>
      </c>
      <c r="I2690">
        <v>18</v>
      </c>
      <c r="J2690" t="s">
        <v>14</v>
      </c>
      <c r="K2690" s="36" t="s">
        <v>149</v>
      </c>
    </row>
    <row r="2691" spans="1:11" x14ac:dyDescent="0.25">
      <c r="A2691">
        <v>143484776</v>
      </c>
      <c r="B2691" s="1">
        <v>42947</v>
      </c>
      <c r="C2691" t="s">
        <v>11</v>
      </c>
      <c r="D2691" t="s">
        <v>16</v>
      </c>
      <c r="E2691">
        <v>1</v>
      </c>
      <c r="F2691">
        <v>0.99</v>
      </c>
      <c r="G2691" t="s">
        <v>148</v>
      </c>
      <c r="H2691">
        <v>5</v>
      </c>
      <c r="I2691">
        <v>6</v>
      </c>
      <c r="J2691" t="s">
        <v>14</v>
      </c>
      <c r="K2691" s="36" t="s">
        <v>149</v>
      </c>
    </row>
    <row r="2692" spans="1:11" x14ac:dyDescent="0.25">
      <c r="A2692">
        <v>138406472</v>
      </c>
      <c r="B2692" s="1">
        <v>42919</v>
      </c>
      <c r="C2692" t="s">
        <v>11</v>
      </c>
      <c r="D2692" t="s">
        <v>16</v>
      </c>
      <c r="E2692">
        <v>1</v>
      </c>
      <c r="F2692">
        <v>1</v>
      </c>
      <c r="G2692" t="s">
        <v>149</v>
      </c>
      <c r="H2692">
        <v>3</v>
      </c>
      <c r="I2692">
        <v>3</v>
      </c>
      <c r="J2692" t="s">
        <v>14</v>
      </c>
      <c r="K2692" s="36" t="s">
        <v>149</v>
      </c>
    </row>
    <row r="2693" spans="1:11" x14ac:dyDescent="0.25">
      <c r="A2693">
        <v>396227241</v>
      </c>
      <c r="B2693" s="1">
        <v>44295</v>
      </c>
      <c r="C2693" t="s">
        <v>11</v>
      </c>
      <c r="D2693" t="s">
        <v>16</v>
      </c>
      <c r="E2693">
        <v>1</v>
      </c>
      <c r="F2693">
        <v>1</v>
      </c>
      <c r="G2693" t="s">
        <v>149</v>
      </c>
      <c r="H2693">
        <v>1</v>
      </c>
      <c r="I2693">
        <v>2</v>
      </c>
      <c r="J2693" t="s">
        <v>14</v>
      </c>
      <c r="K2693" s="36" t="s">
        <v>149</v>
      </c>
    </row>
    <row r="2694" spans="1:11" x14ac:dyDescent="0.25">
      <c r="A2694">
        <v>82898930</v>
      </c>
      <c r="B2694" s="1">
        <v>42561</v>
      </c>
      <c r="C2694" t="s">
        <v>11</v>
      </c>
      <c r="D2694" t="s">
        <v>16</v>
      </c>
      <c r="E2694">
        <v>1</v>
      </c>
      <c r="F2694">
        <v>0.98</v>
      </c>
      <c r="G2694" t="s">
        <v>149</v>
      </c>
      <c r="H2694">
        <v>2</v>
      </c>
      <c r="I2694">
        <v>2</v>
      </c>
      <c r="J2694" t="s">
        <v>14</v>
      </c>
      <c r="K2694" s="36" t="s">
        <v>149</v>
      </c>
    </row>
    <row r="2695" spans="1:11" x14ac:dyDescent="0.25">
      <c r="A2695">
        <v>67100740</v>
      </c>
      <c r="B2695" s="1">
        <v>42473</v>
      </c>
      <c r="C2695" t="s">
        <v>11</v>
      </c>
      <c r="D2695" t="s">
        <v>16</v>
      </c>
      <c r="E2695">
        <v>1</v>
      </c>
      <c r="F2695">
        <v>1</v>
      </c>
      <c r="G2695" t="s">
        <v>148</v>
      </c>
      <c r="H2695">
        <v>2</v>
      </c>
      <c r="I2695">
        <v>4</v>
      </c>
      <c r="J2695" t="s">
        <v>14</v>
      </c>
      <c r="K2695" s="36" t="s">
        <v>149</v>
      </c>
    </row>
    <row r="2696" spans="1:11" x14ac:dyDescent="0.25">
      <c r="A2696">
        <v>353424939</v>
      </c>
      <c r="B2696" s="1">
        <v>44016</v>
      </c>
      <c r="C2696" t="s">
        <v>11</v>
      </c>
      <c r="D2696" t="s">
        <v>21</v>
      </c>
      <c r="E2696">
        <v>0.75</v>
      </c>
      <c r="F2696">
        <v>0.56999999999999995</v>
      </c>
      <c r="G2696" t="s">
        <v>148</v>
      </c>
      <c r="H2696">
        <v>1</v>
      </c>
      <c r="I2696">
        <v>1</v>
      </c>
      <c r="J2696" t="s">
        <v>14</v>
      </c>
      <c r="K2696" s="36" t="s">
        <v>149</v>
      </c>
    </row>
    <row r="2697" spans="1:11" x14ac:dyDescent="0.25">
      <c r="A2697">
        <v>20609984</v>
      </c>
      <c r="B2697" s="1">
        <v>41878</v>
      </c>
      <c r="C2697" t="s">
        <v>11</v>
      </c>
      <c r="D2697" t="s">
        <v>17</v>
      </c>
      <c r="E2697">
        <v>0.68</v>
      </c>
      <c r="F2697">
        <v>0.47</v>
      </c>
      <c r="G2697" t="s">
        <v>148</v>
      </c>
      <c r="H2697">
        <v>22</v>
      </c>
      <c r="I2697">
        <v>48</v>
      </c>
      <c r="J2697" t="s">
        <v>14</v>
      </c>
      <c r="K2697" s="36" t="s">
        <v>149</v>
      </c>
    </row>
    <row r="2698" spans="1:11" x14ac:dyDescent="0.25">
      <c r="A2698">
        <v>29228190</v>
      </c>
      <c r="B2698" s="1">
        <v>42075</v>
      </c>
      <c r="C2698" t="s">
        <v>11</v>
      </c>
      <c r="D2698" t="s">
        <v>16</v>
      </c>
      <c r="E2698">
        <v>1</v>
      </c>
      <c r="F2698">
        <v>0.71</v>
      </c>
      <c r="G2698" t="s">
        <v>148</v>
      </c>
      <c r="H2698">
        <v>1</v>
      </c>
      <c r="I2698">
        <v>4</v>
      </c>
      <c r="J2698" t="s">
        <v>18</v>
      </c>
      <c r="K2698" s="36" t="s">
        <v>149</v>
      </c>
    </row>
    <row r="2699" spans="1:11" x14ac:dyDescent="0.25">
      <c r="A2699">
        <v>399319608</v>
      </c>
      <c r="B2699" s="1">
        <v>44316</v>
      </c>
      <c r="C2699" t="s">
        <v>27</v>
      </c>
      <c r="D2699" t="s">
        <v>16</v>
      </c>
      <c r="E2699">
        <v>1</v>
      </c>
      <c r="F2699">
        <v>1</v>
      </c>
      <c r="G2699" t="s">
        <v>148</v>
      </c>
      <c r="H2699">
        <v>5</v>
      </c>
      <c r="I2699">
        <v>7</v>
      </c>
      <c r="J2699" t="s">
        <v>14</v>
      </c>
      <c r="K2699" s="36" t="s">
        <v>148</v>
      </c>
    </row>
    <row r="2700" spans="1:11" x14ac:dyDescent="0.25">
      <c r="A2700">
        <v>67633181</v>
      </c>
      <c r="B2700" s="1">
        <v>42477</v>
      </c>
      <c r="C2700" t="s">
        <v>11</v>
      </c>
      <c r="D2700" t="s">
        <v>16</v>
      </c>
      <c r="E2700">
        <v>0.96</v>
      </c>
      <c r="F2700">
        <v>0.98</v>
      </c>
      <c r="G2700" t="s">
        <v>148</v>
      </c>
      <c r="H2700">
        <v>1</v>
      </c>
      <c r="I2700">
        <v>1</v>
      </c>
      <c r="J2700" t="s">
        <v>18</v>
      </c>
      <c r="K2700" s="36" t="s">
        <v>149</v>
      </c>
    </row>
    <row r="2701" spans="1:11" x14ac:dyDescent="0.25">
      <c r="A2701">
        <v>81335641</v>
      </c>
      <c r="B2701" s="1">
        <v>42553</v>
      </c>
      <c r="C2701" t="s">
        <v>11</v>
      </c>
      <c r="D2701" t="s">
        <v>20</v>
      </c>
      <c r="E2701">
        <v>0</v>
      </c>
      <c r="F2701">
        <v>0</v>
      </c>
      <c r="G2701" t="s">
        <v>148</v>
      </c>
      <c r="H2701">
        <v>1</v>
      </c>
      <c r="I2701">
        <v>1</v>
      </c>
      <c r="J2701" t="s">
        <v>14</v>
      </c>
      <c r="K2701" s="36" t="s">
        <v>149</v>
      </c>
    </row>
    <row r="2702" spans="1:11" x14ac:dyDescent="0.25">
      <c r="A2702">
        <v>244425348</v>
      </c>
      <c r="B2702" s="1">
        <v>43516</v>
      </c>
      <c r="C2702" t="s">
        <v>11</v>
      </c>
      <c r="D2702" t="s">
        <v>16</v>
      </c>
      <c r="E2702">
        <v>0.89</v>
      </c>
      <c r="F2702">
        <v>1</v>
      </c>
      <c r="G2702" t="s">
        <v>148</v>
      </c>
      <c r="H2702">
        <v>3</v>
      </c>
      <c r="I2702">
        <v>6</v>
      </c>
      <c r="J2702" t="s">
        <v>14</v>
      </c>
      <c r="K2702" s="36" t="s">
        <v>149</v>
      </c>
    </row>
    <row r="2703" spans="1:11" x14ac:dyDescent="0.25">
      <c r="A2703">
        <v>400344025</v>
      </c>
      <c r="B2703" s="1">
        <v>44322</v>
      </c>
      <c r="C2703" t="s">
        <v>27</v>
      </c>
      <c r="D2703" t="s">
        <v>16</v>
      </c>
      <c r="E2703">
        <v>1</v>
      </c>
      <c r="F2703">
        <v>1</v>
      </c>
      <c r="G2703" t="s">
        <v>148</v>
      </c>
      <c r="H2703">
        <v>1</v>
      </c>
      <c r="I2703">
        <v>1</v>
      </c>
      <c r="J2703" t="s">
        <v>14</v>
      </c>
      <c r="K2703" s="36" t="s">
        <v>149</v>
      </c>
    </row>
    <row r="2704" spans="1:11" x14ac:dyDescent="0.25">
      <c r="A2704">
        <v>396921427</v>
      </c>
      <c r="B2704" s="1">
        <v>44300</v>
      </c>
      <c r="C2704" t="s">
        <v>27</v>
      </c>
      <c r="D2704" t="s">
        <v>16</v>
      </c>
      <c r="E2704">
        <v>1</v>
      </c>
      <c r="F2704">
        <v>1</v>
      </c>
      <c r="G2704" t="s">
        <v>149</v>
      </c>
      <c r="H2704">
        <v>2</v>
      </c>
      <c r="I2704">
        <v>2</v>
      </c>
      <c r="J2704" t="s">
        <v>14</v>
      </c>
      <c r="K2704" s="36" t="s">
        <v>149</v>
      </c>
    </row>
    <row r="2705" spans="1:11" x14ac:dyDescent="0.25">
      <c r="A2705">
        <v>394687867</v>
      </c>
      <c r="B2705" s="1">
        <v>44284</v>
      </c>
      <c r="C2705" t="s">
        <v>11</v>
      </c>
      <c r="D2705" t="s">
        <v>16</v>
      </c>
      <c r="E2705">
        <v>1</v>
      </c>
      <c r="F2705">
        <v>0.99</v>
      </c>
      <c r="G2705" t="s">
        <v>148</v>
      </c>
      <c r="H2705">
        <v>94</v>
      </c>
      <c r="I2705">
        <v>213</v>
      </c>
      <c r="J2705" t="s">
        <v>14</v>
      </c>
      <c r="K2705" s="36" t="s">
        <v>149</v>
      </c>
    </row>
    <row r="2706" spans="1:11" x14ac:dyDescent="0.25">
      <c r="A2706">
        <v>397099666</v>
      </c>
      <c r="B2706" s="1">
        <v>44301</v>
      </c>
      <c r="C2706" t="s">
        <v>27</v>
      </c>
      <c r="D2706" t="s">
        <v>17</v>
      </c>
      <c r="E2706">
        <v>1</v>
      </c>
      <c r="F2706">
        <v>0.86</v>
      </c>
      <c r="G2706" t="s">
        <v>149</v>
      </c>
      <c r="H2706">
        <v>1</v>
      </c>
      <c r="I2706">
        <v>2</v>
      </c>
      <c r="J2706" t="s">
        <v>14</v>
      </c>
      <c r="K2706" s="36" t="s">
        <v>149</v>
      </c>
    </row>
    <row r="2707" spans="1:11" x14ac:dyDescent="0.25">
      <c r="A2707">
        <v>397222385</v>
      </c>
      <c r="B2707" s="1">
        <v>44302</v>
      </c>
      <c r="C2707" t="s">
        <v>27</v>
      </c>
      <c r="D2707" t="s">
        <v>16</v>
      </c>
      <c r="E2707">
        <v>1</v>
      </c>
      <c r="F2707">
        <v>1</v>
      </c>
      <c r="G2707" t="s">
        <v>148</v>
      </c>
      <c r="H2707">
        <v>1</v>
      </c>
      <c r="I2707">
        <v>1</v>
      </c>
      <c r="J2707" t="s">
        <v>14</v>
      </c>
      <c r="K2707" s="36" t="s">
        <v>149</v>
      </c>
    </row>
    <row r="2708" spans="1:11" x14ac:dyDescent="0.25">
      <c r="A2708">
        <v>12424294</v>
      </c>
      <c r="B2708" s="1">
        <v>41690</v>
      </c>
      <c r="C2708" t="s">
        <v>11</v>
      </c>
      <c r="D2708" t="s">
        <v>16</v>
      </c>
      <c r="E2708">
        <v>1</v>
      </c>
      <c r="F2708">
        <v>0.9</v>
      </c>
      <c r="G2708" t="s">
        <v>148</v>
      </c>
      <c r="H2708">
        <v>2</v>
      </c>
      <c r="I2708">
        <v>4</v>
      </c>
      <c r="J2708" t="s">
        <v>14</v>
      </c>
      <c r="K2708" s="36" t="s">
        <v>149</v>
      </c>
    </row>
    <row r="2709" spans="1:11" x14ac:dyDescent="0.25">
      <c r="A2709">
        <v>275250453</v>
      </c>
      <c r="B2709" s="1">
        <v>43657</v>
      </c>
      <c r="C2709" t="s">
        <v>11</v>
      </c>
      <c r="D2709" t="s">
        <v>20</v>
      </c>
      <c r="E2709">
        <v>0.25</v>
      </c>
      <c r="F2709">
        <v>0</v>
      </c>
      <c r="G2709" t="s">
        <v>148</v>
      </c>
      <c r="H2709">
        <v>1</v>
      </c>
      <c r="I2709">
        <v>1</v>
      </c>
      <c r="J2709" t="s">
        <v>14</v>
      </c>
      <c r="K2709" s="36" t="s">
        <v>149</v>
      </c>
    </row>
    <row r="2710" spans="1:11" x14ac:dyDescent="0.25">
      <c r="A2710">
        <v>396650785</v>
      </c>
      <c r="B2710" s="1">
        <v>44298</v>
      </c>
      <c r="C2710" t="s">
        <v>11</v>
      </c>
      <c r="D2710" t="s">
        <v>12</v>
      </c>
      <c r="F2710">
        <v>1</v>
      </c>
      <c r="G2710" t="s">
        <v>148</v>
      </c>
      <c r="H2710">
        <v>4</v>
      </c>
      <c r="I2710">
        <v>5</v>
      </c>
      <c r="J2710" t="s">
        <v>14</v>
      </c>
      <c r="K2710" s="36" t="s">
        <v>149</v>
      </c>
    </row>
    <row r="2711" spans="1:11" x14ac:dyDescent="0.25">
      <c r="A2711">
        <v>400123061</v>
      </c>
      <c r="B2711" s="1">
        <v>44321</v>
      </c>
      <c r="C2711" t="s">
        <v>27</v>
      </c>
      <c r="D2711" t="s">
        <v>21</v>
      </c>
      <c r="E2711">
        <v>0.7</v>
      </c>
      <c r="F2711">
        <v>1</v>
      </c>
      <c r="G2711" t="s">
        <v>148</v>
      </c>
      <c r="H2711">
        <v>1492</v>
      </c>
      <c r="I2711">
        <v>1665</v>
      </c>
      <c r="J2711" t="s">
        <v>14</v>
      </c>
      <c r="K2711" s="36" t="s">
        <v>149</v>
      </c>
    </row>
    <row r="2712" spans="1:11" x14ac:dyDescent="0.25">
      <c r="A2712">
        <v>52530675</v>
      </c>
      <c r="B2712" s="1">
        <v>42366</v>
      </c>
      <c r="C2712" t="s">
        <v>27</v>
      </c>
      <c r="D2712" t="s">
        <v>17</v>
      </c>
      <c r="E2712">
        <v>0.73</v>
      </c>
      <c r="F2712">
        <v>0.46</v>
      </c>
      <c r="G2712" t="s">
        <v>148</v>
      </c>
      <c r="H2712">
        <v>59</v>
      </c>
      <c r="I2712">
        <v>90</v>
      </c>
      <c r="J2712" t="s">
        <v>22</v>
      </c>
      <c r="K2712" s="36" t="s">
        <v>149</v>
      </c>
    </row>
    <row r="2713" spans="1:11" x14ac:dyDescent="0.25">
      <c r="A2713">
        <v>397694538</v>
      </c>
      <c r="B2713" s="1">
        <v>44305</v>
      </c>
      <c r="C2713" t="s">
        <v>27</v>
      </c>
      <c r="D2713" t="s">
        <v>16</v>
      </c>
      <c r="E2713">
        <v>1</v>
      </c>
      <c r="F2713">
        <v>1</v>
      </c>
      <c r="G2713" t="s">
        <v>148</v>
      </c>
      <c r="H2713">
        <v>2</v>
      </c>
      <c r="I2713">
        <v>3</v>
      </c>
      <c r="J2713" t="s">
        <v>14</v>
      </c>
      <c r="K2713" s="36" t="s">
        <v>149</v>
      </c>
    </row>
    <row r="2714" spans="1:11" x14ac:dyDescent="0.25">
      <c r="A2714">
        <v>365283297</v>
      </c>
      <c r="B2714" s="1">
        <v>44074</v>
      </c>
      <c r="C2714" t="s">
        <v>27</v>
      </c>
      <c r="D2714" t="s">
        <v>16</v>
      </c>
      <c r="E2714">
        <v>1</v>
      </c>
      <c r="F2714">
        <v>0.78</v>
      </c>
      <c r="G2714" t="s">
        <v>148</v>
      </c>
      <c r="H2714">
        <v>3</v>
      </c>
      <c r="I2714">
        <v>3</v>
      </c>
      <c r="J2714" t="s">
        <v>14</v>
      </c>
      <c r="K2714" s="36" t="s">
        <v>149</v>
      </c>
    </row>
    <row r="2715" spans="1:11" x14ac:dyDescent="0.25">
      <c r="A2715">
        <v>6944833</v>
      </c>
      <c r="B2715" s="1">
        <v>41441</v>
      </c>
      <c r="C2715" t="s">
        <v>11</v>
      </c>
      <c r="D2715" t="s">
        <v>17</v>
      </c>
      <c r="E2715">
        <v>1</v>
      </c>
      <c r="F2715">
        <v>0.5</v>
      </c>
      <c r="G2715" t="s">
        <v>149</v>
      </c>
      <c r="H2715">
        <v>1</v>
      </c>
      <c r="I2715">
        <v>5</v>
      </c>
      <c r="J2715" t="s">
        <v>14</v>
      </c>
      <c r="K2715" s="36" t="s">
        <v>149</v>
      </c>
    </row>
    <row r="2716" spans="1:11" x14ac:dyDescent="0.25">
      <c r="A2716">
        <v>82613991</v>
      </c>
      <c r="B2716" s="1">
        <v>42560</v>
      </c>
      <c r="C2716" t="s">
        <v>11</v>
      </c>
      <c r="D2716" t="s">
        <v>16</v>
      </c>
      <c r="E2716">
        <v>1</v>
      </c>
      <c r="F2716">
        <v>1</v>
      </c>
      <c r="G2716" t="s">
        <v>149</v>
      </c>
      <c r="H2716">
        <v>4</v>
      </c>
      <c r="I2716">
        <v>5</v>
      </c>
      <c r="J2716" t="s">
        <v>14</v>
      </c>
      <c r="K2716" s="36" t="s">
        <v>149</v>
      </c>
    </row>
    <row r="2717" spans="1:11" x14ac:dyDescent="0.25">
      <c r="A2717">
        <v>8883688</v>
      </c>
      <c r="B2717" s="1">
        <v>41534</v>
      </c>
      <c r="C2717" t="s">
        <v>11</v>
      </c>
      <c r="D2717" t="s">
        <v>21</v>
      </c>
      <c r="E2717">
        <v>1</v>
      </c>
      <c r="F2717">
        <v>0.5</v>
      </c>
      <c r="G2717" t="s">
        <v>148</v>
      </c>
      <c r="H2717">
        <v>1</v>
      </c>
      <c r="I2717">
        <v>1</v>
      </c>
      <c r="J2717" t="s">
        <v>14</v>
      </c>
      <c r="K2717" s="36" t="s">
        <v>149</v>
      </c>
    </row>
    <row r="2718" spans="1:11" x14ac:dyDescent="0.25">
      <c r="A2718">
        <v>398285769</v>
      </c>
      <c r="B2718" s="1">
        <v>44309</v>
      </c>
      <c r="C2718" t="s">
        <v>27</v>
      </c>
      <c r="D2718" t="s">
        <v>16</v>
      </c>
      <c r="E2718">
        <v>1</v>
      </c>
      <c r="F2718">
        <v>0.98</v>
      </c>
      <c r="G2718" t="s">
        <v>27</v>
      </c>
      <c r="H2718">
        <v>4</v>
      </c>
      <c r="I2718">
        <v>7</v>
      </c>
      <c r="J2718" t="s">
        <v>14</v>
      </c>
      <c r="K2718" s="36" t="s">
        <v>149</v>
      </c>
    </row>
    <row r="2719" spans="1:11" x14ac:dyDescent="0.25">
      <c r="A2719">
        <v>66593342</v>
      </c>
      <c r="B2719" s="1">
        <v>42470</v>
      </c>
      <c r="C2719" t="s">
        <v>11</v>
      </c>
      <c r="D2719" t="s">
        <v>12</v>
      </c>
      <c r="F2719">
        <v>0.86</v>
      </c>
      <c r="G2719" t="s">
        <v>149</v>
      </c>
      <c r="H2719">
        <v>1</v>
      </c>
      <c r="I2719">
        <v>1</v>
      </c>
      <c r="J2719" t="s">
        <v>22</v>
      </c>
      <c r="K2719" s="36" t="s">
        <v>149</v>
      </c>
    </row>
    <row r="2720" spans="1:11" x14ac:dyDescent="0.25">
      <c r="A2720">
        <v>5032943</v>
      </c>
      <c r="B2720" s="1">
        <v>41315</v>
      </c>
      <c r="C2720" t="s">
        <v>19</v>
      </c>
      <c r="D2720" t="s">
        <v>17</v>
      </c>
      <c r="E2720">
        <v>1</v>
      </c>
      <c r="F2720">
        <v>0.71</v>
      </c>
      <c r="G2720" t="s">
        <v>149</v>
      </c>
      <c r="H2720">
        <v>10</v>
      </c>
      <c r="I2720">
        <v>10</v>
      </c>
      <c r="J2720" t="s">
        <v>14</v>
      </c>
      <c r="K2720" s="36" t="s">
        <v>148</v>
      </c>
    </row>
    <row r="2721" spans="1:11" x14ac:dyDescent="0.25">
      <c r="A2721">
        <v>23819259</v>
      </c>
      <c r="B2721" s="1">
        <v>41959</v>
      </c>
      <c r="C2721" t="s">
        <v>11</v>
      </c>
      <c r="D2721" t="s">
        <v>16</v>
      </c>
      <c r="E2721">
        <v>1</v>
      </c>
      <c r="F2721">
        <v>0.89</v>
      </c>
      <c r="G2721" t="s">
        <v>149</v>
      </c>
      <c r="H2721">
        <v>1</v>
      </c>
      <c r="I2721">
        <v>2</v>
      </c>
      <c r="J2721" t="s">
        <v>14</v>
      </c>
      <c r="K2721" s="36" t="s">
        <v>149</v>
      </c>
    </row>
    <row r="2722" spans="1:11" x14ac:dyDescent="0.25">
      <c r="A2722">
        <v>36583877</v>
      </c>
      <c r="B2722" s="1">
        <v>42179</v>
      </c>
      <c r="C2722" t="s">
        <v>52</v>
      </c>
      <c r="D2722" t="s">
        <v>16</v>
      </c>
      <c r="E2722">
        <v>1</v>
      </c>
      <c r="F2722">
        <v>1</v>
      </c>
      <c r="G2722" t="s">
        <v>149</v>
      </c>
      <c r="H2722">
        <v>1</v>
      </c>
      <c r="I2722">
        <v>2</v>
      </c>
      <c r="J2722" t="s">
        <v>14</v>
      </c>
      <c r="K2722" s="36" t="s">
        <v>149</v>
      </c>
    </row>
    <row r="2723" spans="1:11" x14ac:dyDescent="0.25">
      <c r="A2723">
        <v>402370216</v>
      </c>
      <c r="B2723" s="1">
        <v>44335</v>
      </c>
      <c r="C2723" t="s">
        <v>27</v>
      </c>
      <c r="D2723" t="s">
        <v>17</v>
      </c>
      <c r="E2723">
        <v>0.77</v>
      </c>
      <c r="F2723">
        <v>0.43</v>
      </c>
      <c r="G2723" t="s">
        <v>148</v>
      </c>
      <c r="H2723">
        <v>6</v>
      </c>
      <c r="I2723">
        <v>6</v>
      </c>
      <c r="J2723" t="s">
        <v>14</v>
      </c>
      <c r="K2723" s="36" t="s">
        <v>149</v>
      </c>
    </row>
    <row r="2724" spans="1:11" x14ac:dyDescent="0.25">
      <c r="A2724">
        <v>358767123</v>
      </c>
      <c r="B2724" s="1">
        <v>44039</v>
      </c>
      <c r="C2724" t="s">
        <v>27</v>
      </c>
      <c r="D2724" t="s">
        <v>16</v>
      </c>
      <c r="E2724">
        <v>0.95</v>
      </c>
      <c r="F2724">
        <v>1</v>
      </c>
      <c r="G2724" t="s">
        <v>149</v>
      </c>
      <c r="H2724">
        <v>1</v>
      </c>
      <c r="I2724">
        <v>1</v>
      </c>
      <c r="J2724" t="s">
        <v>14</v>
      </c>
      <c r="K2724" s="36" t="s">
        <v>149</v>
      </c>
    </row>
    <row r="2725" spans="1:11" x14ac:dyDescent="0.25">
      <c r="A2725">
        <v>57362881</v>
      </c>
      <c r="B2725" s="1">
        <v>42404</v>
      </c>
      <c r="C2725" t="s">
        <v>11</v>
      </c>
      <c r="D2725" t="s">
        <v>16</v>
      </c>
      <c r="E2725">
        <v>1</v>
      </c>
      <c r="F2725">
        <v>0.97</v>
      </c>
      <c r="G2725" t="s">
        <v>149</v>
      </c>
      <c r="H2725">
        <v>1</v>
      </c>
      <c r="I2725">
        <v>1</v>
      </c>
      <c r="J2725" t="s">
        <v>14</v>
      </c>
      <c r="K2725" s="36" t="s">
        <v>149</v>
      </c>
    </row>
    <row r="2726" spans="1:11" x14ac:dyDescent="0.25">
      <c r="A2726">
        <v>106936373</v>
      </c>
      <c r="B2726" s="1">
        <v>42715</v>
      </c>
      <c r="C2726" t="s">
        <v>11</v>
      </c>
      <c r="D2726" t="s">
        <v>16</v>
      </c>
      <c r="E2726">
        <v>1</v>
      </c>
      <c r="F2726">
        <v>1</v>
      </c>
      <c r="G2726" t="s">
        <v>149</v>
      </c>
      <c r="H2726">
        <v>1</v>
      </c>
      <c r="I2726">
        <v>1</v>
      </c>
      <c r="J2726" t="s">
        <v>14</v>
      </c>
      <c r="K2726" s="36" t="s">
        <v>149</v>
      </c>
    </row>
    <row r="2727" spans="1:11" x14ac:dyDescent="0.25">
      <c r="A2727">
        <v>6365055</v>
      </c>
      <c r="B2727" s="1">
        <v>41407</v>
      </c>
      <c r="C2727" t="s">
        <v>11</v>
      </c>
      <c r="D2727" t="s">
        <v>16</v>
      </c>
      <c r="E2727">
        <v>1</v>
      </c>
      <c r="F2727">
        <v>0.99</v>
      </c>
      <c r="G2727" t="s">
        <v>149</v>
      </c>
      <c r="H2727">
        <v>16</v>
      </c>
      <c r="I2727">
        <v>28</v>
      </c>
      <c r="J2727" t="s">
        <v>14</v>
      </c>
      <c r="K2727" s="36" t="s">
        <v>149</v>
      </c>
    </row>
    <row r="2728" spans="1:11" x14ac:dyDescent="0.25">
      <c r="A2728">
        <v>399166867</v>
      </c>
      <c r="B2728" s="1">
        <v>44315</v>
      </c>
      <c r="C2728" t="s">
        <v>27</v>
      </c>
      <c r="D2728" t="s">
        <v>21</v>
      </c>
      <c r="E2728">
        <v>0.5</v>
      </c>
      <c r="F2728">
        <v>1</v>
      </c>
      <c r="G2728" t="s">
        <v>148</v>
      </c>
      <c r="H2728">
        <v>4</v>
      </c>
      <c r="I2728">
        <v>10</v>
      </c>
      <c r="J2728" t="s">
        <v>14</v>
      </c>
      <c r="K2728" s="36" t="s">
        <v>149</v>
      </c>
    </row>
    <row r="2729" spans="1:11" x14ac:dyDescent="0.25">
      <c r="A2729">
        <v>327143247</v>
      </c>
      <c r="B2729" s="1">
        <v>43843</v>
      </c>
      <c r="C2729" t="s">
        <v>11</v>
      </c>
      <c r="D2729" t="s">
        <v>16</v>
      </c>
      <c r="E2729">
        <v>1</v>
      </c>
      <c r="F2729">
        <v>0.79</v>
      </c>
      <c r="G2729" t="s">
        <v>148</v>
      </c>
      <c r="H2729">
        <v>1</v>
      </c>
      <c r="I2729">
        <v>1</v>
      </c>
      <c r="J2729" t="s">
        <v>14</v>
      </c>
      <c r="K2729" s="36" t="s">
        <v>149</v>
      </c>
    </row>
    <row r="2730" spans="1:11" x14ac:dyDescent="0.25">
      <c r="A2730">
        <v>86519877</v>
      </c>
      <c r="B2730" s="1">
        <v>42579</v>
      </c>
      <c r="C2730" t="s">
        <v>11</v>
      </c>
      <c r="D2730" t="s">
        <v>16</v>
      </c>
      <c r="E2730">
        <v>0.9</v>
      </c>
      <c r="F2730">
        <v>1</v>
      </c>
      <c r="G2730" t="s">
        <v>148</v>
      </c>
      <c r="H2730">
        <v>1</v>
      </c>
      <c r="I2730">
        <v>1</v>
      </c>
      <c r="J2730" t="s">
        <v>14</v>
      </c>
      <c r="K2730" s="36" t="s">
        <v>149</v>
      </c>
    </row>
    <row r="2731" spans="1:11" x14ac:dyDescent="0.25">
      <c r="A2731">
        <v>190602410</v>
      </c>
      <c r="B2731" s="1">
        <v>43240</v>
      </c>
      <c r="C2731" t="s">
        <v>27</v>
      </c>
      <c r="D2731" t="s">
        <v>16</v>
      </c>
      <c r="E2731">
        <v>1</v>
      </c>
      <c r="F2731">
        <v>1</v>
      </c>
      <c r="G2731" t="s">
        <v>149</v>
      </c>
      <c r="H2731">
        <v>2</v>
      </c>
      <c r="I2731">
        <v>2</v>
      </c>
      <c r="J2731" t="s">
        <v>14</v>
      </c>
      <c r="K2731" s="36" t="s">
        <v>149</v>
      </c>
    </row>
    <row r="2732" spans="1:11" x14ac:dyDescent="0.25">
      <c r="A2732">
        <v>402626275</v>
      </c>
      <c r="B2732" s="1">
        <v>44336</v>
      </c>
      <c r="C2732" t="s">
        <v>27</v>
      </c>
      <c r="D2732" t="s">
        <v>16</v>
      </c>
      <c r="E2732">
        <v>1</v>
      </c>
      <c r="F2732">
        <v>1</v>
      </c>
      <c r="G2732" t="s">
        <v>148</v>
      </c>
      <c r="H2732">
        <v>1</v>
      </c>
      <c r="I2732">
        <v>1</v>
      </c>
      <c r="J2732" t="s">
        <v>14</v>
      </c>
      <c r="K2732" s="36" t="s">
        <v>149</v>
      </c>
    </row>
    <row r="2733" spans="1:11" x14ac:dyDescent="0.25">
      <c r="A2733">
        <v>402767799</v>
      </c>
      <c r="B2733" s="1">
        <v>44337</v>
      </c>
      <c r="C2733" t="s">
        <v>11</v>
      </c>
      <c r="D2733" t="s">
        <v>17</v>
      </c>
      <c r="E2733">
        <v>0.89</v>
      </c>
      <c r="F2733">
        <v>0.88</v>
      </c>
      <c r="G2733" t="s">
        <v>149</v>
      </c>
      <c r="H2733">
        <v>2</v>
      </c>
      <c r="I2733">
        <v>2</v>
      </c>
      <c r="J2733" t="s">
        <v>14</v>
      </c>
      <c r="K2733" s="36" t="s">
        <v>149</v>
      </c>
    </row>
    <row r="2734" spans="1:11" x14ac:dyDescent="0.25">
      <c r="A2734">
        <v>2640843</v>
      </c>
      <c r="B2734" s="1">
        <v>41074</v>
      </c>
      <c r="C2734" t="s">
        <v>11</v>
      </c>
      <c r="D2734" t="s">
        <v>17</v>
      </c>
      <c r="E2734">
        <v>1</v>
      </c>
      <c r="F2734">
        <v>0.72</v>
      </c>
      <c r="G2734" t="s">
        <v>149</v>
      </c>
      <c r="H2734">
        <v>2</v>
      </c>
      <c r="I2734">
        <v>2</v>
      </c>
      <c r="J2734" t="s">
        <v>18</v>
      </c>
      <c r="K2734" s="36" t="s">
        <v>149</v>
      </c>
    </row>
    <row r="2735" spans="1:11" x14ac:dyDescent="0.25">
      <c r="A2735">
        <v>16944831</v>
      </c>
      <c r="B2735" s="1">
        <v>41808</v>
      </c>
      <c r="C2735" t="s">
        <v>11</v>
      </c>
      <c r="D2735" t="s">
        <v>17</v>
      </c>
      <c r="E2735">
        <v>0.8</v>
      </c>
      <c r="F2735">
        <v>0.5</v>
      </c>
      <c r="G2735" t="s">
        <v>148</v>
      </c>
      <c r="H2735">
        <v>20</v>
      </c>
      <c r="I2735">
        <v>20</v>
      </c>
      <c r="J2735" t="s">
        <v>14</v>
      </c>
      <c r="K2735" s="36" t="s">
        <v>148</v>
      </c>
    </row>
    <row r="2736" spans="1:11" x14ac:dyDescent="0.25">
      <c r="A2736">
        <v>67894961</v>
      </c>
      <c r="B2736" s="1">
        <v>42479</v>
      </c>
      <c r="C2736" t="s">
        <v>27</v>
      </c>
      <c r="D2736" t="s">
        <v>21</v>
      </c>
      <c r="E2736">
        <v>0.6</v>
      </c>
      <c r="F2736">
        <v>0.18</v>
      </c>
      <c r="G2736" t="s">
        <v>148</v>
      </c>
      <c r="H2736">
        <v>1</v>
      </c>
      <c r="I2736">
        <v>1</v>
      </c>
      <c r="J2736" t="s">
        <v>35</v>
      </c>
      <c r="K2736" s="36" t="s">
        <v>149</v>
      </c>
    </row>
    <row r="2737" spans="1:11" x14ac:dyDescent="0.25">
      <c r="A2737">
        <v>15338127</v>
      </c>
      <c r="B2737" s="1">
        <v>42892</v>
      </c>
      <c r="C2737" t="s">
        <v>11</v>
      </c>
      <c r="D2737" t="s">
        <v>16</v>
      </c>
      <c r="E2737">
        <v>1</v>
      </c>
      <c r="F2737">
        <v>1</v>
      </c>
      <c r="G2737" t="s">
        <v>148</v>
      </c>
      <c r="H2737">
        <v>2</v>
      </c>
      <c r="I2737">
        <v>2</v>
      </c>
      <c r="J2737" t="s">
        <v>14</v>
      </c>
      <c r="K2737" s="36" t="s">
        <v>149</v>
      </c>
    </row>
    <row r="2738" spans="1:11" x14ac:dyDescent="0.25">
      <c r="A2738">
        <v>403219724</v>
      </c>
      <c r="B2738" s="1">
        <v>44340</v>
      </c>
      <c r="C2738" t="s">
        <v>27</v>
      </c>
      <c r="D2738" t="s">
        <v>16</v>
      </c>
      <c r="E2738">
        <v>1</v>
      </c>
      <c r="F2738">
        <v>1</v>
      </c>
      <c r="G2738" t="s">
        <v>149</v>
      </c>
      <c r="H2738">
        <v>1</v>
      </c>
      <c r="I2738">
        <v>1</v>
      </c>
      <c r="J2738" t="s">
        <v>14</v>
      </c>
      <c r="K2738" s="36" t="s">
        <v>149</v>
      </c>
    </row>
    <row r="2739" spans="1:11" x14ac:dyDescent="0.25">
      <c r="A2739">
        <v>403471967</v>
      </c>
      <c r="B2739" s="1">
        <v>44341</v>
      </c>
      <c r="C2739" t="s">
        <v>27</v>
      </c>
      <c r="D2739" t="s">
        <v>21</v>
      </c>
      <c r="E2739">
        <v>0.5</v>
      </c>
      <c r="F2739">
        <v>0</v>
      </c>
      <c r="G2739" t="s">
        <v>148</v>
      </c>
      <c r="H2739">
        <v>1</v>
      </c>
      <c r="I2739">
        <v>1</v>
      </c>
      <c r="J2739" t="s">
        <v>22</v>
      </c>
      <c r="K2739" s="36" t="s">
        <v>149</v>
      </c>
    </row>
    <row r="2740" spans="1:11" x14ac:dyDescent="0.25">
      <c r="A2740">
        <v>64270668</v>
      </c>
      <c r="B2740" s="1">
        <v>42453</v>
      </c>
      <c r="C2740" t="s">
        <v>27</v>
      </c>
      <c r="D2740" t="s">
        <v>17</v>
      </c>
      <c r="E2740">
        <v>0.71</v>
      </c>
      <c r="F2740">
        <v>0</v>
      </c>
      <c r="G2740" t="s">
        <v>148</v>
      </c>
      <c r="H2740">
        <v>3</v>
      </c>
      <c r="I2740">
        <v>3</v>
      </c>
      <c r="J2740" t="s">
        <v>14</v>
      </c>
      <c r="K2740" s="36" t="s">
        <v>149</v>
      </c>
    </row>
    <row r="2741" spans="1:11" x14ac:dyDescent="0.25">
      <c r="A2741">
        <v>371893634</v>
      </c>
      <c r="B2741" s="1">
        <v>44118</v>
      </c>
      <c r="C2741" t="s">
        <v>11</v>
      </c>
      <c r="D2741" t="s">
        <v>16</v>
      </c>
      <c r="E2741">
        <v>1</v>
      </c>
      <c r="F2741">
        <v>1</v>
      </c>
      <c r="G2741" t="s">
        <v>148</v>
      </c>
      <c r="H2741">
        <v>3</v>
      </c>
      <c r="I2741">
        <v>3</v>
      </c>
      <c r="J2741" t="s">
        <v>14</v>
      </c>
      <c r="K2741" s="36" t="s">
        <v>149</v>
      </c>
    </row>
    <row r="2742" spans="1:11" x14ac:dyDescent="0.25">
      <c r="A2742">
        <v>22481371</v>
      </c>
      <c r="B2742" s="1">
        <v>41925</v>
      </c>
      <c r="C2742" t="s">
        <v>11</v>
      </c>
      <c r="D2742" t="s">
        <v>17</v>
      </c>
      <c r="E2742">
        <v>1</v>
      </c>
      <c r="F2742">
        <v>1</v>
      </c>
      <c r="G2742" t="s">
        <v>149</v>
      </c>
      <c r="H2742">
        <v>3</v>
      </c>
      <c r="I2742">
        <v>7</v>
      </c>
      <c r="J2742" t="s">
        <v>14</v>
      </c>
      <c r="K2742" s="36" t="s">
        <v>149</v>
      </c>
    </row>
    <row r="2743" spans="1:11" x14ac:dyDescent="0.25">
      <c r="A2743">
        <v>3884256</v>
      </c>
      <c r="B2743" s="1">
        <v>41198</v>
      </c>
      <c r="C2743" t="s">
        <v>11</v>
      </c>
      <c r="D2743" t="s">
        <v>16</v>
      </c>
      <c r="E2743">
        <v>1</v>
      </c>
      <c r="F2743">
        <v>0.64</v>
      </c>
      <c r="G2743" t="s">
        <v>148</v>
      </c>
      <c r="H2743">
        <v>2</v>
      </c>
      <c r="I2743">
        <v>5</v>
      </c>
      <c r="J2743" t="s">
        <v>18</v>
      </c>
      <c r="K2743" s="36" t="s">
        <v>149</v>
      </c>
    </row>
    <row r="2744" spans="1:11" x14ac:dyDescent="0.25">
      <c r="A2744">
        <v>41924471</v>
      </c>
      <c r="B2744" s="1">
        <v>42235</v>
      </c>
      <c r="C2744" t="s">
        <v>11</v>
      </c>
      <c r="D2744" t="s">
        <v>16</v>
      </c>
      <c r="E2744">
        <v>1</v>
      </c>
      <c r="F2744">
        <v>0.99</v>
      </c>
      <c r="G2744" t="s">
        <v>149</v>
      </c>
      <c r="H2744">
        <v>2</v>
      </c>
      <c r="I2744">
        <v>5</v>
      </c>
      <c r="J2744" t="s">
        <v>14</v>
      </c>
      <c r="K2744" s="36" t="s">
        <v>149</v>
      </c>
    </row>
    <row r="2745" spans="1:11" x14ac:dyDescent="0.25">
      <c r="A2745">
        <v>185903068</v>
      </c>
      <c r="B2745" s="1">
        <v>43213</v>
      </c>
      <c r="C2745" t="s">
        <v>11</v>
      </c>
      <c r="D2745" t="s">
        <v>16</v>
      </c>
      <c r="E2745">
        <v>1</v>
      </c>
      <c r="F2745">
        <v>0.97</v>
      </c>
      <c r="G2745" t="s">
        <v>148</v>
      </c>
      <c r="H2745">
        <v>32</v>
      </c>
      <c r="I2745">
        <v>84</v>
      </c>
      <c r="J2745" t="s">
        <v>14</v>
      </c>
      <c r="K2745" s="36" t="s">
        <v>149</v>
      </c>
    </row>
    <row r="2746" spans="1:11" x14ac:dyDescent="0.25">
      <c r="A2746">
        <v>65697413</v>
      </c>
      <c r="B2746" s="1">
        <v>42464</v>
      </c>
      <c r="C2746" t="s">
        <v>11</v>
      </c>
      <c r="D2746" t="s">
        <v>16</v>
      </c>
      <c r="E2746">
        <v>1</v>
      </c>
      <c r="F2746">
        <v>0.91</v>
      </c>
      <c r="G2746" t="s">
        <v>149</v>
      </c>
      <c r="H2746">
        <v>4</v>
      </c>
      <c r="I2746">
        <v>8</v>
      </c>
      <c r="J2746" t="s">
        <v>14</v>
      </c>
      <c r="K2746" s="36" t="s">
        <v>149</v>
      </c>
    </row>
    <row r="2747" spans="1:11" x14ac:dyDescent="0.25">
      <c r="A2747">
        <v>353669336</v>
      </c>
      <c r="B2747" s="1">
        <v>44017</v>
      </c>
      <c r="C2747" t="s">
        <v>27</v>
      </c>
      <c r="D2747" t="s">
        <v>12</v>
      </c>
      <c r="F2747">
        <v>0.33</v>
      </c>
      <c r="G2747" t="s">
        <v>148</v>
      </c>
      <c r="H2747">
        <v>1</v>
      </c>
      <c r="I2747">
        <v>1</v>
      </c>
      <c r="J2747" t="s">
        <v>22</v>
      </c>
      <c r="K2747" s="36" t="s">
        <v>149</v>
      </c>
    </row>
    <row r="2748" spans="1:11" x14ac:dyDescent="0.25">
      <c r="A2748">
        <v>405666203</v>
      </c>
      <c r="B2748" s="1">
        <v>44353</v>
      </c>
      <c r="C2748" t="s">
        <v>11</v>
      </c>
      <c r="D2748" t="s">
        <v>17</v>
      </c>
      <c r="E2748">
        <v>1</v>
      </c>
      <c r="F2748">
        <v>0.94</v>
      </c>
      <c r="G2748" t="s">
        <v>149</v>
      </c>
      <c r="H2748">
        <v>1</v>
      </c>
      <c r="I2748">
        <v>5</v>
      </c>
      <c r="J2748" t="s">
        <v>14</v>
      </c>
      <c r="K2748" s="36" t="s">
        <v>149</v>
      </c>
    </row>
    <row r="2749" spans="1:11" x14ac:dyDescent="0.25">
      <c r="A2749">
        <v>178442950</v>
      </c>
      <c r="B2749" s="1">
        <v>43173</v>
      </c>
      <c r="C2749" t="s">
        <v>11</v>
      </c>
      <c r="D2749" t="s">
        <v>16</v>
      </c>
      <c r="E2749">
        <v>1</v>
      </c>
      <c r="F2749">
        <v>0.99</v>
      </c>
      <c r="G2749" t="s">
        <v>148</v>
      </c>
      <c r="H2749">
        <v>5</v>
      </c>
      <c r="I2749">
        <v>6</v>
      </c>
      <c r="J2749" t="s">
        <v>14</v>
      </c>
      <c r="K2749" s="36" t="s">
        <v>149</v>
      </c>
    </row>
    <row r="2750" spans="1:11" x14ac:dyDescent="0.25">
      <c r="A2750">
        <v>403999274</v>
      </c>
      <c r="B2750" s="1">
        <v>44344</v>
      </c>
      <c r="C2750" t="s">
        <v>27</v>
      </c>
      <c r="D2750" t="s">
        <v>16</v>
      </c>
      <c r="E2750">
        <v>1</v>
      </c>
      <c r="F2750">
        <v>1</v>
      </c>
      <c r="G2750" t="s">
        <v>149</v>
      </c>
      <c r="H2750">
        <v>3</v>
      </c>
      <c r="I2750">
        <v>3</v>
      </c>
      <c r="J2750" t="s">
        <v>14</v>
      </c>
      <c r="K2750" s="36" t="s">
        <v>148</v>
      </c>
    </row>
    <row r="2751" spans="1:11" x14ac:dyDescent="0.25">
      <c r="A2751">
        <v>395936662</v>
      </c>
      <c r="B2751" s="1">
        <v>44293</v>
      </c>
      <c r="C2751" t="s">
        <v>27</v>
      </c>
      <c r="D2751" t="s">
        <v>16</v>
      </c>
      <c r="E2751">
        <v>1</v>
      </c>
      <c r="F2751">
        <v>0.9</v>
      </c>
      <c r="G2751" t="s">
        <v>148</v>
      </c>
      <c r="H2751">
        <v>4</v>
      </c>
      <c r="I2751">
        <v>7</v>
      </c>
      <c r="J2751" t="s">
        <v>14</v>
      </c>
      <c r="K2751" s="36" t="s">
        <v>149</v>
      </c>
    </row>
    <row r="2752" spans="1:11" x14ac:dyDescent="0.25">
      <c r="A2752">
        <v>13698417</v>
      </c>
      <c r="B2752" s="1">
        <v>41728</v>
      </c>
      <c r="C2752" t="s">
        <v>11</v>
      </c>
      <c r="D2752" t="s">
        <v>16</v>
      </c>
      <c r="E2752">
        <v>1</v>
      </c>
      <c r="F2752">
        <v>0.5</v>
      </c>
      <c r="G2752" t="s">
        <v>148</v>
      </c>
      <c r="H2752">
        <v>1</v>
      </c>
      <c r="I2752">
        <v>1</v>
      </c>
      <c r="J2752" t="s">
        <v>14</v>
      </c>
      <c r="K2752" s="36" t="s">
        <v>149</v>
      </c>
    </row>
    <row r="2753" spans="1:11" x14ac:dyDescent="0.25">
      <c r="A2753">
        <v>390770038</v>
      </c>
      <c r="B2753" s="1">
        <v>44257</v>
      </c>
      <c r="C2753" t="s">
        <v>11</v>
      </c>
      <c r="D2753" t="s">
        <v>21</v>
      </c>
      <c r="E2753">
        <v>0.95</v>
      </c>
      <c r="F2753">
        <v>0.33</v>
      </c>
      <c r="G2753" t="s">
        <v>148</v>
      </c>
      <c r="H2753">
        <v>38</v>
      </c>
      <c r="I2753">
        <v>63</v>
      </c>
      <c r="J2753" t="s">
        <v>22</v>
      </c>
      <c r="K2753" s="36" t="s">
        <v>149</v>
      </c>
    </row>
    <row r="2754" spans="1:11" x14ac:dyDescent="0.25">
      <c r="A2754">
        <v>407226754</v>
      </c>
      <c r="B2754" s="1">
        <v>44362</v>
      </c>
      <c r="C2754" t="s">
        <v>27</v>
      </c>
      <c r="D2754" t="s">
        <v>16</v>
      </c>
      <c r="E2754">
        <v>0.9</v>
      </c>
      <c r="F2754">
        <v>1</v>
      </c>
      <c r="G2754" t="s">
        <v>148</v>
      </c>
      <c r="H2754">
        <v>1</v>
      </c>
      <c r="I2754">
        <v>1</v>
      </c>
      <c r="J2754" t="s">
        <v>14</v>
      </c>
      <c r="K2754" s="36" t="s">
        <v>149</v>
      </c>
    </row>
    <row r="2755" spans="1:11" x14ac:dyDescent="0.25">
      <c r="A2755">
        <v>407297883</v>
      </c>
      <c r="B2755" s="1">
        <v>44362</v>
      </c>
      <c r="C2755" t="s">
        <v>27</v>
      </c>
      <c r="D2755" t="s">
        <v>16</v>
      </c>
      <c r="E2755">
        <v>1</v>
      </c>
      <c r="F2755">
        <v>1</v>
      </c>
      <c r="G2755" t="s">
        <v>148</v>
      </c>
      <c r="H2755">
        <v>3</v>
      </c>
      <c r="I2755">
        <v>3</v>
      </c>
      <c r="J2755" t="s">
        <v>14</v>
      </c>
      <c r="K2755" s="36" t="s">
        <v>149</v>
      </c>
    </row>
    <row r="2756" spans="1:11" x14ac:dyDescent="0.25">
      <c r="A2756">
        <v>404647403</v>
      </c>
      <c r="B2756" s="1">
        <v>44348</v>
      </c>
      <c r="C2756" t="s">
        <v>27</v>
      </c>
      <c r="D2756" t="s">
        <v>16</v>
      </c>
      <c r="E2756">
        <v>1</v>
      </c>
      <c r="F2756">
        <v>1</v>
      </c>
      <c r="G2756" t="s">
        <v>149</v>
      </c>
      <c r="H2756">
        <v>1</v>
      </c>
      <c r="I2756">
        <v>2</v>
      </c>
      <c r="J2756" t="s">
        <v>14</v>
      </c>
      <c r="K2756" s="36" t="s">
        <v>149</v>
      </c>
    </row>
    <row r="2757" spans="1:11" x14ac:dyDescent="0.25">
      <c r="A2757">
        <v>12450488</v>
      </c>
      <c r="B2757" s="1">
        <v>41691</v>
      </c>
      <c r="C2757" t="s">
        <v>11</v>
      </c>
      <c r="D2757" t="s">
        <v>16</v>
      </c>
      <c r="E2757">
        <v>1</v>
      </c>
      <c r="F2757">
        <v>0.17</v>
      </c>
      <c r="G2757" t="s">
        <v>148</v>
      </c>
      <c r="H2757">
        <v>1</v>
      </c>
      <c r="I2757">
        <v>1</v>
      </c>
      <c r="J2757" t="s">
        <v>14</v>
      </c>
      <c r="K2757" s="36" t="s">
        <v>149</v>
      </c>
    </row>
    <row r="2758" spans="1:11" x14ac:dyDescent="0.25">
      <c r="A2758">
        <v>346367515</v>
      </c>
      <c r="B2758" s="1">
        <v>43966</v>
      </c>
      <c r="C2758" t="s">
        <v>11</v>
      </c>
      <c r="D2758" t="s">
        <v>17</v>
      </c>
      <c r="E2758">
        <v>0.99</v>
      </c>
      <c r="F2758">
        <v>0.98</v>
      </c>
      <c r="G2758" t="s">
        <v>148</v>
      </c>
      <c r="H2758">
        <v>841</v>
      </c>
      <c r="I2758">
        <v>853</v>
      </c>
      <c r="J2758" t="s">
        <v>26</v>
      </c>
      <c r="K2758" s="36" t="s">
        <v>149</v>
      </c>
    </row>
    <row r="2759" spans="1:11" x14ac:dyDescent="0.25">
      <c r="A2759">
        <v>407424744</v>
      </c>
      <c r="B2759" s="1">
        <v>44363</v>
      </c>
      <c r="C2759" t="s">
        <v>27</v>
      </c>
      <c r="D2759" t="s">
        <v>12</v>
      </c>
      <c r="F2759">
        <v>1</v>
      </c>
      <c r="G2759" t="s">
        <v>148</v>
      </c>
      <c r="H2759">
        <v>1</v>
      </c>
      <c r="I2759">
        <v>1</v>
      </c>
      <c r="J2759" t="s">
        <v>14</v>
      </c>
      <c r="K2759" s="36" t="s">
        <v>149</v>
      </c>
    </row>
    <row r="2760" spans="1:11" x14ac:dyDescent="0.25">
      <c r="A2760">
        <v>17335131</v>
      </c>
      <c r="B2760" s="1">
        <v>41817</v>
      </c>
      <c r="C2760" t="s">
        <v>11</v>
      </c>
      <c r="D2760" t="s">
        <v>16</v>
      </c>
      <c r="E2760">
        <v>1</v>
      </c>
      <c r="F2760">
        <v>1</v>
      </c>
      <c r="G2760" t="s">
        <v>149</v>
      </c>
      <c r="H2760">
        <v>2</v>
      </c>
      <c r="I2760">
        <v>2</v>
      </c>
      <c r="J2760" t="s">
        <v>14</v>
      </c>
      <c r="K2760" s="36" t="s">
        <v>149</v>
      </c>
    </row>
    <row r="2761" spans="1:11" x14ac:dyDescent="0.25">
      <c r="A2761">
        <v>31592866</v>
      </c>
      <c r="B2761" s="1">
        <v>42114</v>
      </c>
      <c r="C2761" t="s">
        <v>27</v>
      </c>
      <c r="D2761" t="s">
        <v>16</v>
      </c>
      <c r="E2761">
        <v>1</v>
      </c>
      <c r="F2761">
        <v>0.59</v>
      </c>
      <c r="G2761" t="s">
        <v>148</v>
      </c>
      <c r="H2761">
        <v>1</v>
      </c>
      <c r="I2761">
        <v>1</v>
      </c>
      <c r="J2761" t="s">
        <v>14</v>
      </c>
      <c r="K2761" s="36" t="s">
        <v>149</v>
      </c>
    </row>
    <row r="2762" spans="1:11" x14ac:dyDescent="0.25">
      <c r="A2762">
        <v>217067249</v>
      </c>
      <c r="B2762" s="1">
        <v>43367</v>
      </c>
      <c r="C2762" t="s">
        <v>11</v>
      </c>
      <c r="D2762" t="s">
        <v>16</v>
      </c>
      <c r="E2762">
        <v>1</v>
      </c>
      <c r="F2762">
        <v>0.98</v>
      </c>
      <c r="G2762" t="s">
        <v>148</v>
      </c>
      <c r="H2762">
        <v>80</v>
      </c>
      <c r="I2762">
        <v>85</v>
      </c>
      <c r="J2762" t="s">
        <v>14</v>
      </c>
      <c r="K2762" s="36" t="s">
        <v>149</v>
      </c>
    </row>
    <row r="2763" spans="1:11" x14ac:dyDescent="0.25">
      <c r="A2763">
        <v>171096366</v>
      </c>
      <c r="B2763" s="1">
        <v>43132</v>
      </c>
      <c r="C2763" t="s">
        <v>11</v>
      </c>
      <c r="D2763" t="s">
        <v>16</v>
      </c>
      <c r="E2763">
        <v>0.97</v>
      </c>
      <c r="F2763">
        <v>1</v>
      </c>
      <c r="G2763" t="s">
        <v>148</v>
      </c>
      <c r="H2763">
        <v>3</v>
      </c>
      <c r="I2763">
        <v>3</v>
      </c>
      <c r="J2763" t="s">
        <v>14</v>
      </c>
      <c r="K2763" s="36" t="s">
        <v>149</v>
      </c>
    </row>
    <row r="2764" spans="1:11" x14ac:dyDescent="0.25">
      <c r="A2764">
        <v>405211353</v>
      </c>
      <c r="B2764" s="1">
        <v>44351</v>
      </c>
      <c r="C2764" t="s">
        <v>27</v>
      </c>
      <c r="D2764" t="s">
        <v>12</v>
      </c>
      <c r="G2764" t="s">
        <v>148</v>
      </c>
      <c r="H2764">
        <v>4</v>
      </c>
      <c r="I2764">
        <v>7</v>
      </c>
      <c r="J2764" t="s">
        <v>14</v>
      </c>
      <c r="K2764" s="36" t="s">
        <v>149</v>
      </c>
    </row>
    <row r="2765" spans="1:11" x14ac:dyDescent="0.25">
      <c r="A2765">
        <v>391810099</v>
      </c>
      <c r="B2765" s="1">
        <v>44264</v>
      </c>
      <c r="C2765" t="s">
        <v>11</v>
      </c>
      <c r="D2765" t="s">
        <v>16</v>
      </c>
      <c r="E2765">
        <v>0.99</v>
      </c>
      <c r="F2765">
        <v>1</v>
      </c>
      <c r="G2765" t="s">
        <v>148</v>
      </c>
      <c r="H2765">
        <v>97</v>
      </c>
      <c r="I2765">
        <v>118</v>
      </c>
      <c r="J2765" t="s">
        <v>14</v>
      </c>
      <c r="K2765" s="36" t="s">
        <v>149</v>
      </c>
    </row>
    <row r="2766" spans="1:11" x14ac:dyDescent="0.25">
      <c r="A2766">
        <v>405243235</v>
      </c>
      <c r="B2766" s="1">
        <v>44351</v>
      </c>
      <c r="C2766" t="s">
        <v>11</v>
      </c>
      <c r="D2766" t="s">
        <v>16</v>
      </c>
      <c r="E2766">
        <v>1</v>
      </c>
      <c r="F2766">
        <v>0.98</v>
      </c>
      <c r="G2766" t="s">
        <v>149</v>
      </c>
      <c r="H2766">
        <v>1</v>
      </c>
      <c r="I2766">
        <v>1</v>
      </c>
      <c r="J2766" t="s">
        <v>14</v>
      </c>
      <c r="K2766" s="36" t="s">
        <v>149</v>
      </c>
    </row>
    <row r="2767" spans="1:11" x14ac:dyDescent="0.25">
      <c r="A2767">
        <v>238512972</v>
      </c>
      <c r="B2767" s="1">
        <v>43488</v>
      </c>
      <c r="C2767" t="s">
        <v>11</v>
      </c>
      <c r="D2767" t="s">
        <v>16</v>
      </c>
      <c r="E2767">
        <v>1</v>
      </c>
      <c r="F2767">
        <v>0.99</v>
      </c>
      <c r="G2767" t="s">
        <v>149</v>
      </c>
      <c r="H2767">
        <v>1</v>
      </c>
      <c r="I2767">
        <v>1</v>
      </c>
      <c r="J2767" t="s">
        <v>14</v>
      </c>
      <c r="K2767" s="36" t="s">
        <v>149</v>
      </c>
    </row>
    <row r="2768" spans="1:11" x14ac:dyDescent="0.25">
      <c r="A2768">
        <v>22689711</v>
      </c>
      <c r="B2768" s="1">
        <v>41930</v>
      </c>
      <c r="C2768" t="s">
        <v>11</v>
      </c>
      <c r="D2768" t="s">
        <v>17</v>
      </c>
      <c r="E2768">
        <v>1</v>
      </c>
      <c r="F2768">
        <v>0.02</v>
      </c>
      <c r="G2768" t="s">
        <v>148</v>
      </c>
      <c r="H2768">
        <v>1</v>
      </c>
      <c r="I2768">
        <v>1</v>
      </c>
      <c r="J2768" t="s">
        <v>14</v>
      </c>
      <c r="K2768" s="36" t="s">
        <v>149</v>
      </c>
    </row>
    <row r="2769" spans="1:11" x14ac:dyDescent="0.25">
      <c r="A2769">
        <v>408153495</v>
      </c>
      <c r="B2769" s="1">
        <v>44367</v>
      </c>
      <c r="C2769" t="s">
        <v>27</v>
      </c>
      <c r="D2769" t="s">
        <v>16</v>
      </c>
      <c r="E2769">
        <v>1</v>
      </c>
      <c r="F2769">
        <v>1</v>
      </c>
      <c r="G2769" t="s">
        <v>148</v>
      </c>
      <c r="H2769">
        <v>4</v>
      </c>
      <c r="I2769">
        <v>5</v>
      </c>
      <c r="J2769" t="s">
        <v>14</v>
      </c>
      <c r="K2769" s="36" t="s">
        <v>149</v>
      </c>
    </row>
    <row r="2770" spans="1:11" x14ac:dyDescent="0.25">
      <c r="A2770">
        <v>148362421</v>
      </c>
      <c r="B2770" s="1">
        <v>42977</v>
      </c>
      <c r="C2770" t="s">
        <v>11</v>
      </c>
      <c r="D2770" t="s">
        <v>16</v>
      </c>
      <c r="E2770">
        <v>1</v>
      </c>
      <c r="F2770">
        <v>0.67</v>
      </c>
      <c r="G2770" t="s">
        <v>149</v>
      </c>
      <c r="H2770">
        <v>2</v>
      </c>
      <c r="I2770">
        <v>2</v>
      </c>
      <c r="J2770" t="s">
        <v>18</v>
      </c>
      <c r="K2770" s="36" t="s">
        <v>149</v>
      </c>
    </row>
    <row r="2771" spans="1:11" x14ac:dyDescent="0.25">
      <c r="A2771">
        <v>344059091</v>
      </c>
      <c r="B2771" s="1">
        <v>43938</v>
      </c>
      <c r="C2771" t="s">
        <v>11</v>
      </c>
      <c r="D2771" t="s">
        <v>20</v>
      </c>
      <c r="E2771">
        <v>0</v>
      </c>
      <c r="F2771">
        <v>0</v>
      </c>
      <c r="G2771" t="s">
        <v>148</v>
      </c>
      <c r="H2771">
        <v>1</v>
      </c>
      <c r="I2771">
        <v>1</v>
      </c>
      <c r="J2771" t="s">
        <v>14</v>
      </c>
      <c r="K2771" s="36" t="s">
        <v>149</v>
      </c>
    </row>
    <row r="2772" spans="1:11" x14ac:dyDescent="0.25">
      <c r="A2772">
        <v>244956035</v>
      </c>
      <c r="B2772" s="1">
        <v>43519</v>
      </c>
      <c r="C2772" t="s">
        <v>11</v>
      </c>
      <c r="D2772" t="s">
        <v>16</v>
      </c>
      <c r="E2772">
        <v>1</v>
      </c>
      <c r="F2772">
        <v>1</v>
      </c>
      <c r="G2772" t="s">
        <v>148</v>
      </c>
      <c r="H2772">
        <v>13</v>
      </c>
      <c r="I2772">
        <v>13</v>
      </c>
      <c r="J2772" t="s">
        <v>14</v>
      </c>
      <c r="K2772" s="36" t="s">
        <v>149</v>
      </c>
    </row>
    <row r="2773" spans="1:11" x14ac:dyDescent="0.25">
      <c r="A2773">
        <v>232791303</v>
      </c>
      <c r="B2773" s="1">
        <v>43461</v>
      </c>
      <c r="C2773" t="s">
        <v>11</v>
      </c>
      <c r="D2773" t="s">
        <v>17</v>
      </c>
      <c r="E2773">
        <v>1</v>
      </c>
      <c r="F2773">
        <v>0.96</v>
      </c>
      <c r="G2773" t="s">
        <v>149</v>
      </c>
      <c r="H2773">
        <v>2</v>
      </c>
      <c r="I2773">
        <v>2</v>
      </c>
      <c r="J2773" t="s">
        <v>14</v>
      </c>
      <c r="K2773" s="36" t="s">
        <v>149</v>
      </c>
    </row>
    <row r="2774" spans="1:11" x14ac:dyDescent="0.25">
      <c r="A2774">
        <v>402683004</v>
      </c>
      <c r="B2774" s="1">
        <v>44337</v>
      </c>
      <c r="C2774" t="s">
        <v>27</v>
      </c>
      <c r="D2774" t="s">
        <v>17</v>
      </c>
      <c r="E2774">
        <v>0.86</v>
      </c>
      <c r="F2774">
        <v>0.46</v>
      </c>
      <c r="G2774" t="s">
        <v>148</v>
      </c>
      <c r="H2774">
        <v>57</v>
      </c>
      <c r="I2774">
        <v>62</v>
      </c>
      <c r="J2774" t="s">
        <v>14</v>
      </c>
      <c r="K2774" s="36" t="s">
        <v>149</v>
      </c>
    </row>
    <row r="2775" spans="1:11" x14ac:dyDescent="0.25">
      <c r="A2775">
        <v>406141834</v>
      </c>
      <c r="B2775" s="1">
        <v>44356</v>
      </c>
      <c r="C2775" t="s">
        <v>11</v>
      </c>
      <c r="D2775" t="s">
        <v>17</v>
      </c>
      <c r="E2775">
        <v>1</v>
      </c>
      <c r="F2775">
        <v>0.27</v>
      </c>
      <c r="G2775" t="s">
        <v>149</v>
      </c>
      <c r="H2775">
        <v>1</v>
      </c>
      <c r="I2775">
        <v>2</v>
      </c>
      <c r="J2775" t="s">
        <v>14</v>
      </c>
      <c r="K2775" s="36" t="s">
        <v>149</v>
      </c>
    </row>
    <row r="2776" spans="1:11" x14ac:dyDescent="0.25">
      <c r="A2776">
        <v>406142054</v>
      </c>
      <c r="B2776" s="1">
        <v>44356</v>
      </c>
      <c r="C2776" t="s">
        <v>11</v>
      </c>
      <c r="D2776" t="s">
        <v>16</v>
      </c>
      <c r="E2776">
        <v>0.9</v>
      </c>
      <c r="F2776">
        <v>0.99</v>
      </c>
      <c r="G2776" t="s">
        <v>148</v>
      </c>
      <c r="H2776">
        <v>1</v>
      </c>
      <c r="I2776">
        <v>1</v>
      </c>
      <c r="J2776" t="s">
        <v>14</v>
      </c>
      <c r="K2776" s="36" t="s">
        <v>149</v>
      </c>
    </row>
    <row r="2777" spans="1:11" x14ac:dyDescent="0.25">
      <c r="A2777">
        <v>6595343</v>
      </c>
      <c r="B2777" s="1">
        <v>41421</v>
      </c>
      <c r="C2777" t="s">
        <v>11</v>
      </c>
      <c r="D2777" t="s">
        <v>21</v>
      </c>
      <c r="E2777">
        <v>1</v>
      </c>
      <c r="F2777">
        <v>1</v>
      </c>
      <c r="G2777" t="s">
        <v>148</v>
      </c>
      <c r="H2777">
        <v>1</v>
      </c>
      <c r="I2777">
        <v>1</v>
      </c>
      <c r="J2777" t="s">
        <v>14</v>
      </c>
      <c r="K2777" s="36" t="s">
        <v>149</v>
      </c>
    </row>
    <row r="2778" spans="1:11" x14ac:dyDescent="0.25">
      <c r="A2778">
        <v>46578157</v>
      </c>
      <c r="B2778" s="1">
        <v>42291</v>
      </c>
      <c r="C2778" t="s">
        <v>11</v>
      </c>
      <c r="D2778" t="s">
        <v>17</v>
      </c>
      <c r="E2778">
        <v>1</v>
      </c>
      <c r="F2778">
        <v>0.94</v>
      </c>
      <c r="G2778" t="s">
        <v>149</v>
      </c>
      <c r="H2778">
        <v>2</v>
      </c>
      <c r="I2778">
        <v>3</v>
      </c>
      <c r="J2778" t="s">
        <v>14</v>
      </c>
      <c r="K2778" s="36" t="s">
        <v>149</v>
      </c>
    </row>
    <row r="2779" spans="1:11" x14ac:dyDescent="0.25">
      <c r="A2779">
        <v>85317240</v>
      </c>
      <c r="B2779" s="1">
        <v>42573</v>
      </c>
      <c r="C2779" t="s">
        <v>11</v>
      </c>
      <c r="D2779" t="s">
        <v>16</v>
      </c>
      <c r="E2779">
        <v>1</v>
      </c>
      <c r="F2779">
        <v>1</v>
      </c>
      <c r="G2779" t="s">
        <v>148</v>
      </c>
      <c r="H2779">
        <v>1</v>
      </c>
      <c r="I2779">
        <v>1</v>
      </c>
      <c r="J2779" t="s">
        <v>14</v>
      </c>
      <c r="K2779" s="36" t="s">
        <v>149</v>
      </c>
    </row>
    <row r="2780" spans="1:11" x14ac:dyDescent="0.25">
      <c r="A2780">
        <v>144988809</v>
      </c>
      <c r="B2780" s="1">
        <v>42955</v>
      </c>
      <c r="C2780" t="s">
        <v>11</v>
      </c>
      <c r="D2780" t="s">
        <v>16</v>
      </c>
      <c r="E2780">
        <v>1</v>
      </c>
      <c r="F2780">
        <v>1</v>
      </c>
      <c r="G2780" t="s">
        <v>149</v>
      </c>
      <c r="H2780">
        <v>4</v>
      </c>
      <c r="I2780">
        <v>4</v>
      </c>
      <c r="J2780" t="s">
        <v>14</v>
      </c>
      <c r="K2780" s="36" t="s">
        <v>149</v>
      </c>
    </row>
    <row r="2781" spans="1:11" x14ac:dyDescent="0.25">
      <c r="A2781">
        <v>109866504</v>
      </c>
      <c r="B2781" s="1">
        <v>42739</v>
      </c>
      <c r="C2781" t="s">
        <v>11</v>
      </c>
      <c r="D2781" t="s">
        <v>16</v>
      </c>
      <c r="E2781">
        <v>1</v>
      </c>
      <c r="F2781">
        <v>0.98</v>
      </c>
      <c r="G2781" t="s">
        <v>148</v>
      </c>
      <c r="H2781">
        <v>1</v>
      </c>
      <c r="I2781">
        <v>1</v>
      </c>
      <c r="J2781" t="s">
        <v>14</v>
      </c>
      <c r="K2781" s="36" t="s">
        <v>149</v>
      </c>
    </row>
    <row r="2782" spans="1:11" x14ac:dyDescent="0.25">
      <c r="A2782">
        <v>79538601</v>
      </c>
      <c r="B2782" s="1">
        <v>42544</v>
      </c>
      <c r="C2782" t="s">
        <v>11</v>
      </c>
      <c r="D2782" t="s">
        <v>16</v>
      </c>
      <c r="E2782">
        <v>0.99</v>
      </c>
      <c r="F2782">
        <v>1</v>
      </c>
      <c r="G2782" t="s">
        <v>149</v>
      </c>
      <c r="H2782">
        <v>7</v>
      </c>
      <c r="I2782">
        <v>7</v>
      </c>
      <c r="J2782" t="s">
        <v>18</v>
      </c>
      <c r="K2782" s="36" t="s">
        <v>149</v>
      </c>
    </row>
    <row r="2783" spans="1:11" x14ac:dyDescent="0.25">
      <c r="A2783">
        <v>5320870</v>
      </c>
      <c r="B2783" s="1">
        <v>41337</v>
      </c>
      <c r="C2783" t="s">
        <v>11</v>
      </c>
      <c r="D2783" t="s">
        <v>12</v>
      </c>
      <c r="G2783" t="s">
        <v>148</v>
      </c>
      <c r="H2783">
        <v>1</v>
      </c>
      <c r="I2783">
        <v>1</v>
      </c>
      <c r="J2783" t="s">
        <v>14</v>
      </c>
      <c r="K2783" s="36" t="s">
        <v>149</v>
      </c>
    </row>
    <row r="2784" spans="1:11" x14ac:dyDescent="0.25">
      <c r="A2784">
        <v>200216385</v>
      </c>
      <c r="B2784" s="1">
        <v>43286</v>
      </c>
      <c r="C2784" t="s">
        <v>11</v>
      </c>
      <c r="D2784" t="s">
        <v>20</v>
      </c>
      <c r="E2784">
        <v>0.33</v>
      </c>
      <c r="F2784">
        <v>0.63</v>
      </c>
      <c r="G2784" t="s">
        <v>148</v>
      </c>
      <c r="H2784">
        <v>9</v>
      </c>
      <c r="I2784">
        <v>17</v>
      </c>
      <c r="J2784" t="s">
        <v>14</v>
      </c>
      <c r="K2784" s="36" t="s">
        <v>149</v>
      </c>
    </row>
    <row r="2785" spans="1:11" x14ac:dyDescent="0.25">
      <c r="A2785">
        <v>131462041</v>
      </c>
      <c r="B2785" s="1">
        <v>42877</v>
      </c>
      <c r="C2785" t="s">
        <v>11</v>
      </c>
      <c r="D2785" t="s">
        <v>16</v>
      </c>
      <c r="E2785">
        <v>0.9</v>
      </c>
      <c r="F2785">
        <v>1</v>
      </c>
      <c r="G2785" t="s">
        <v>149</v>
      </c>
      <c r="H2785">
        <v>1</v>
      </c>
      <c r="I2785">
        <v>5</v>
      </c>
      <c r="J2785" t="s">
        <v>22</v>
      </c>
      <c r="K2785" s="36" t="s">
        <v>149</v>
      </c>
    </row>
    <row r="2786" spans="1:11" x14ac:dyDescent="0.25">
      <c r="A2786">
        <v>410975570</v>
      </c>
      <c r="B2786" s="1">
        <v>44382</v>
      </c>
      <c r="C2786" t="s">
        <v>27</v>
      </c>
      <c r="D2786" t="s">
        <v>20</v>
      </c>
      <c r="E2786">
        <v>0.1</v>
      </c>
      <c r="F2786">
        <v>0</v>
      </c>
      <c r="G2786" t="s">
        <v>148</v>
      </c>
      <c r="H2786">
        <v>2</v>
      </c>
      <c r="I2786">
        <v>2</v>
      </c>
      <c r="J2786" t="s">
        <v>14</v>
      </c>
      <c r="K2786" s="36" t="s">
        <v>149</v>
      </c>
    </row>
    <row r="2787" spans="1:11" x14ac:dyDescent="0.25">
      <c r="A2787">
        <v>410994611</v>
      </c>
      <c r="B2787" s="1">
        <v>44382</v>
      </c>
      <c r="C2787" t="s">
        <v>27</v>
      </c>
      <c r="D2787" t="s">
        <v>12</v>
      </c>
      <c r="F2787">
        <v>1</v>
      </c>
      <c r="G2787" t="s">
        <v>149</v>
      </c>
      <c r="H2787">
        <v>1</v>
      </c>
      <c r="I2787">
        <v>1</v>
      </c>
      <c r="J2787" t="s">
        <v>22</v>
      </c>
      <c r="K2787" s="36" t="s">
        <v>149</v>
      </c>
    </row>
    <row r="2788" spans="1:11" x14ac:dyDescent="0.25">
      <c r="A2788">
        <v>411004237</v>
      </c>
      <c r="B2788" s="1">
        <v>44382</v>
      </c>
      <c r="C2788" t="s">
        <v>27</v>
      </c>
      <c r="D2788" t="s">
        <v>16</v>
      </c>
      <c r="E2788">
        <v>0.9</v>
      </c>
      <c r="F2788">
        <v>0.99</v>
      </c>
      <c r="G2788" t="s">
        <v>148</v>
      </c>
      <c r="H2788">
        <v>4</v>
      </c>
      <c r="I2788">
        <v>11</v>
      </c>
      <c r="J2788" t="s">
        <v>14</v>
      </c>
      <c r="K2788" s="36" t="s">
        <v>149</v>
      </c>
    </row>
    <row r="2789" spans="1:11" x14ac:dyDescent="0.25">
      <c r="A2789">
        <v>408505882</v>
      </c>
      <c r="B2789" s="1">
        <v>44369</v>
      </c>
      <c r="C2789" t="s">
        <v>27</v>
      </c>
      <c r="D2789" t="s">
        <v>12</v>
      </c>
      <c r="G2789" t="s">
        <v>148</v>
      </c>
      <c r="H2789">
        <v>9</v>
      </c>
      <c r="I2789">
        <v>9</v>
      </c>
      <c r="J2789" t="s">
        <v>14</v>
      </c>
      <c r="K2789" s="36" t="s">
        <v>149</v>
      </c>
    </row>
    <row r="2790" spans="1:11" x14ac:dyDescent="0.25">
      <c r="A2790">
        <v>1245113</v>
      </c>
      <c r="B2790" s="1">
        <v>40820</v>
      </c>
      <c r="C2790" t="s">
        <v>11</v>
      </c>
      <c r="D2790" t="s">
        <v>12</v>
      </c>
      <c r="F2790">
        <v>0.22</v>
      </c>
      <c r="G2790" t="s">
        <v>148</v>
      </c>
      <c r="H2790">
        <v>1</v>
      </c>
      <c r="I2790">
        <v>2</v>
      </c>
      <c r="J2790" t="s">
        <v>14</v>
      </c>
      <c r="K2790" s="36" t="s">
        <v>149</v>
      </c>
    </row>
    <row r="2791" spans="1:11" x14ac:dyDescent="0.25">
      <c r="A2791">
        <v>204028288</v>
      </c>
      <c r="B2791" s="1">
        <v>43302</v>
      </c>
      <c r="C2791" t="s">
        <v>11</v>
      </c>
      <c r="D2791" t="s">
        <v>16</v>
      </c>
      <c r="E2791">
        <v>1</v>
      </c>
      <c r="F2791">
        <v>1</v>
      </c>
      <c r="G2791" t="s">
        <v>148</v>
      </c>
      <c r="H2791">
        <v>10</v>
      </c>
      <c r="I2791">
        <v>13</v>
      </c>
      <c r="J2791" t="s">
        <v>14</v>
      </c>
      <c r="K2791" s="36" t="s">
        <v>149</v>
      </c>
    </row>
    <row r="2792" spans="1:11" x14ac:dyDescent="0.25">
      <c r="A2792">
        <v>284031516</v>
      </c>
      <c r="B2792" s="1">
        <v>43685</v>
      </c>
      <c r="C2792" t="s">
        <v>27</v>
      </c>
      <c r="D2792" t="s">
        <v>12</v>
      </c>
      <c r="F2792">
        <v>0</v>
      </c>
      <c r="G2792" t="s">
        <v>148</v>
      </c>
      <c r="H2792">
        <v>1</v>
      </c>
      <c r="I2792">
        <v>1</v>
      </c>
      <c r="J2792" t="s">
        <v>14</v>
      </c>
      <c r="K2792" s="36" t="s">
        <v>149</v>
      </c>
    </row>
    <row r="2793" spans="1:11" x14ac:dyDescent="0.25">
      <c r="A2793">
        <v>519945528</v>
      </c>
      <c r="B2793" s="1">
        <v>45091</v>
      </c>
      <c r="C2793" t="s">
        <v>30</v>
      </c>
      <c r="D2793" t="s">
        <v>12</v>
      </c>
      <c r="F2793">
        <v>1</v>
      </c>
      <c r="G2793" t="s">
        <v>148</v>
      </c>
      <c r="H2793">
        <v>529</v>
      </c>
      <c r="I2793">
        <v>708</v>
      </c>
      <c r="J2793" t="s">
        <v>18</v>
      </c>
      <c r="K2793" s="36" t="s">
        <v>149</v>
      </c>
    </row>
    <row r="2794" spans="1:11" x14ac:dyDescent="0.25">
      <c r="A2794">
        <v>409384869</v>
      </c>
      <c r="B2794" s="1">
        <v>44374</v>
      </c>
      <c r="C2794" t="s">
        <v>27</v>
      </c>
      <c r="D2794" t="s">
        <v>16</v>
      </c>
      <c r="E2794">
        <v>1</v>
      </c>
      <c r="F2794">
        <v>0.92</v>
      </c>
      <c r="G2794" t="s">
        <v>148</v>
      </c>
      <c r="H2794">
        <v>1</v>
      </c>
      <c r="I2794">
        <v>1</v>
      </c>
      <c r="J2794" t="s">
        <v>14</v>
      </c>
      <c r="K2794" s="36" t="s">
        <v>149</v>
      </c>
    </row>
    <row r="2795" spans="1:11" x14ac:dyDescent="0.25">
      <c r="A2795">
        <v>287446773</v>
      </c>
      <c r="B2795" s="1">
        <v>43697</v>
      </c>
      <c r="C2795" t="s">
        <v>11</v>
      </c>
      <c r="D2795" t="s">
        <v>16</v>
      </c>
      <c r="E2795">
        <v>1</v>
      </c>
      <c r="F2795">
        <v>0.79</v>
      </c>
      <c r="G2795" t="s">
        <v>149</v>
      </c>
      <c r="H2795">
        <v>1</v>
      </c>
      <c r="I2795">
        <v>1</v>
      </c>
      <c r="J2795" t="s">
        <v>14</v>
      </c>
      <c r="K2795" s="36" t="s">
        <v>149</v>
      </c>
    </row>
    <row r="2796" spans="1:11" x14ac:dyDescent="0.25">
      <c r="A2796">
        <v>141814642</v>
      </c>
      <c r="B2796" s="1">
        <v>42938</v>
      </c>
      <c r="C2796" t="s">
        <v>11</v>
      </c>
      <c r="D2796" t="s">
        <v>16</v>
      </c>
      <c r="E2796">
        <v>1</v>
      </c>
      <c r="F2796">
        <v>0.95</v>
      </c>
      <c r="G2796" t="s">
        <v>149</v>
      </c>
      <c r="H2796">
        <v>2</v>
      </c>
      <c r="I2796">
        <v>2</v>
      </c>
      <c r="J2796" t="s">
        <v>14</v>
      </c>
      <c r="K2796" s="36" t="s">
        <v>149</v>
      </c>
    </row>
    <row r="2797" spans="1:11" x14ac:dyDescent="0.25">
      <c r="A2797">
        <v>352313072</v>
      </c>
      <c r="B2797" s="1">
        <v>44010</v>
      </c>
      <c r="C2797" t="s">
        <v>11</v>
      </c>
      <c r="D2797" t="s">
        <v>20</v>
      </c>
      <c r="E2797">
        <v>0</v>
      </c>
      <c r="F2797">
        <v>0</v>
      </c>
      <c r="G2797" t="s">
        <v>148</v>
      </c>
      <c r="H2797">
        <v>1</v>
      </c>
      <c r="I2797">
        <v>1</v>
      </c>
      <c r="J2797" t="s">
        <v>22</v>
      </c>
      <c r="K2797" s="36" t="s">
        <v>149</v>
      </c>
    </row>
    <row r="2798" spans="1:11" x14ac:dyDescent="0.25">
      <c r="A2798">
        <v>411648527</v>
      </c>
      <c r="B2798" s="1">
        <v>44385</v>
      </c>
      <c r="C2798" t="s">
        <v>11</v>
      </c>
      <c r="D2798" t="s">
        <v>21</v>
      </c>
      <c r="E2798">
        <v>0.9</v>
      </c>
      <c r="F2798">
        <v>0.87</v>
      </c>
      <c r="G2798" t="s">
        <v>149</v>
      </c>
      <c r="H2798">
        <v>2</v>
      </c>
      <c r="I2798">
        <v>3</v>
      </c>
      <c r="J2798" t="s">
        <v>14</v>
      </c>
      <c r="K2798" s="36" t="s">
        <v>149</v>
      </c>
    </row>
    <row r="2799" spans="1:11" x14ac:dyDescent="0.25">
      <c r="A2799">
        <v>65903907</v>
      </c>
      <c r="B2799" s="1">
        <v>42465</v>
      </c>
      <c r="C2799" t="s">
        <v>11</v>
      </c>
      <c r="D2799" t="s">
        <v>17</v>
      </c>
      <c r="E2799">
        <v>1</v>
      </c>
      <c r="F2799">
        <v>0.72</v>
      </c>
      <c r="G2799" t="s">
        <v>149</v>
      </c>
      <c r="H2799">
        <v>1</v>
      </c>
      <c r="I2799">
        <v>1</v>
      </c>
      <c r="J2799" t="s">
        <v>14</v>
      </c>
      <c r="K2799" s="36" t="s">
        <v>149</v>
      </c>
    </row>
    <row r="2800" spans="1:11" x14ac:dyDescent="0.25">
      <c r="A2800">
        <v>336778504</v>
      </c>
      <c r="B2800" s="1">
        <v>43878</v>
      </c>
      <c r="C2800" t="s">
        <v>11</v>
      </c>
      <c r="D2800" t="s">
        <v>16</v>
      </c>
      <c r="E2800">
        <v>0.98</v>
      </c>
      <c r="F2800">
        <v>0.99</v>
      </c>
      <c r="G2800" t="s">
        <v>148</v>
      </c>
      <c r="H2800">
        <v>4</v>
      </c>
      <c r="I2800">
        <v>4</v>
      </c>
      <c r="J2800" t="s">
        <v>14</v>
      </c>
      <c r="K2800" s="36" t="s">
        <v>149</v>
      </c>
    </row>
    <row r="2801" spans="1:11" x14ac:dyDescent="0.25">
      <c r="A2801">
        <v>243454949</v>
      </c>
      <c r="B2801" s="1">
        <v>43512</v>
      </c>
      <c r="C2801" t="s">
        <v>11</v>
      </c>
      <c r="D2801" t="s">
        <v>16</v>
      </c>
      <c r="E2801">
        <v>1</v>
      </c>
      <c r="F2801">
        <v>0.32</v>
      </c>
      <c r="G2801" t="s">
        <v>148</v>
      </c>
      <c r="H2801">
        <v>1</v>
      </c>
      <c r="I2801">
        <v>1</v>
      </c>
      <c r="J2801" t="s">
        <v>14</v>
      </c>
      <c r="K2801" s="36" t="s">
        <v>149</v>
      </c>
    </row>
    <row r="2802" spans="1:11" x14ac:dyDescent="0.25">
      <c r="A2802">
        <v>109853331</v>
      </c>
      <c r="B2802" s="1">
        <v>42739</v>
      </c>
      <c r="C2802" t="s">
        <v>11</v>
      </c>
      <c r="D2802" t="s">
        <v>16</v>
      </c>
      <c r="E2802">
        <v>1</v>
      </c>
      <c r="F2802">
        <v>1</v>
      </c>
      <c r="G2802" t="s">
        <v>149</v>
      </c>
      <c r="H2802">
        <v>11</v>
      </c>
      <c r="I2802">
        <v>12</v>
      </c>
      <c r="J2802" t="s">
        <v>14</v>
      </c>
      <c r="K2802" s="36" t="s">
        <v>149</v>
      </c>
    </row>
    <row r="2803" spans="1:11" x14ac:dyDescent="0.25">
      <c r="A2803">
        <v>224360757</v>
      </c>
      <c r="B2803" s="1">
        <v>43409</v>
      </c>
      <c r="C2803" t="s">
        <v>11</v>
      </c>
      <c r="D2803" t="s">
        <v>16</v>
      </c>
      <c r="E2803">
        <v>1</v>
      </c>
      <c r="F2803">
        <v>0.94</v>
      </c>
      <c r="G2803" t="s">
        <v>148</v>
      </c>
      <c r="H2803">
        <v>2</v>
      </c>
      <c r="I2803">
        <v>2</v>
      </c>
      <c r="J2803" t="s">
        <v>14</v>
      </c>
      <c r="K2803" s="36" t="s">
        <v>149</v>
      </c>
    </row>
    <row r="2804" spans="1:11" x14ac:dyDescent="0.25">
      <c r="A2804">
        <v>179722551</v>
      </c>
      <c r="B2804" s="1">
        <v>43180</v>
      </c>
      <c r="C2804" t="s">
        <v>11</v>
      </c>
      <c r="D2804" t="s">
        <v>17</v>
      </c>
      <c r="E2804">
        <v>1</v>
      </c>
      <c r="F2804">
        <v>0.96</v>
      </c>
      <c r="G2804" t="s">
        <v>149</v>
      </c>
      <c r="H2804">
        <v>1</v>
      </c>
      <c r="I2804">
        <v>1</v>
      </c>
      <c r="J2804" t="s">
        <v>14</v>
      </c>
      <c r="K2804" s="36" t="s">
        <v>149</v>
      </c>
    </row>
    <row r="2805" spans="1:11" x14ac:dyDescent="0.25">
      <c r="A2805">
        <v>10648380</v>
      </c>
      <c r="B2805" s="1">
        <v>41624</v>
      </c>
      <c r="C2805" t="s">
        <v>11</v>
      </c>
      <c r="D2805" t="s">
        <v>16</v>
      </c>
      <c r="E2805">
        <v>1</v>
      </c>
      <c r="F2805">
        <v>0.93</v>
      </c>
      <c r="G2805" t="s">
        <v>149</v>
      </c>
      <c r="H2805">
        <v>1</v>
      </c>
      <c r="I2805">
        <v>2</v>
      </c>
      <c r="J2805" t="s">
        <v>14</v>
      </c>
      <c r="K2805" s="36" t="s">
        <v>149</v>
      </c>
    </row>
    <row r="2806" spans="1:11" x14ac:dyDescent="0.25">
      <c r="A2806">
        <v>46023547</v>
      </c>
      <c r="B2806" s="1">
        <v>42284</v>
      </c>
      <c r="C2806" t="s">
        <v>11</v>
      </c>
      <c r="D2806" t="s">
        <v>16</v>
      </c>
      <c r="E2806">
        <v>1</v>
      </c>
      <c r="F2806">
        <v>0.89</v>
      </c>
      <c r="G2806" t="s">
        <v>149</v>
      </c>
      <c r="H2806">
        <v>1</v>
      </c>
      <c r="I2806">
        <v>2</v>
      </c>
      <c r="J2806" t="s">
        <v>14</v>
      </c>
      <c r="K2806" s="36" t="s">
        <v>149</v>
      </c>
    </row>
    <row r="2807" spans="1:11" x14ac:dyDescent="0.25">
      <c r="A2807">
        <v>412461207</v>
      </c>
      <c r="B2807" s="1">
        <v>44389</v>
      </c>
      <c r="C2807" t="s">
        <v>27</v>
      </c>
      <c r="D2807" t="s">
        <v>16</v>
      </c>
      <c r="E2807">
        <v>0.97</v>
      </c>
      <c r="F2807">
        <v>1</v>
      </c>
      <c r="G2807" t="s">
        <v>148</v>
      </c>
      <c r="H2807">
        <v>5</v>
      </c>
      <c r="I2807">
        <v>6</v>
      </c>
      <c r="J2807" t="s">
        <v>14</v>
      </c>
      <c r="K2807" s="36" t="s">
        <v>149</v>
      </c>
    </row>
    <row r="2808" spans="1:11" x14ac:dyDescent="0.25">
      <c r="A2808">
        <v>405825492</v>
      </c>
      <c r="B2808" s="1">
        <v>44354</v>
      </c>
      <c r="C2808" t="s">
        <v>27</v>
      </c>
      <c r="D2808" t="s">
        <v>20</v>
      </c>
      <c r="E2808">
        <v>0.14000000000000001</v>
      </c>
      <c r="F2808">
        <v>0</v>
      </c>
      <c r="G2808" t="s">
        <v>148</v>
      </c>
      <c r="H2808">
        <v>1</v>
      </c>
      <c r="I2808">
        <v>1</v>
      </c>
      <c r="J2808" t="s">
        <v>14</v>
      </c>
      <c r="K2808" s="36" t="s">
        <v>149</v>
      </c>
    </row>
    <row r="2809" spans="1:11" x14ac:dyDescent="0.25">
      <c r="A2809">
        <v>414025803</v>
      </c>
      <c r="B2809" s="1">
        <v>44397</v>
      </c>
      <c r="C2809" t="s">
        <v>27</v>
      </c>
      <c r="D2809" t="s">
        <v>12</v>
      </c>
      <c r="F2809">
        <v>1</v>
      </c>
      <c r="G2809" t="s">
        <v>148</v>
      </c>
      <c r="H2809">
        <v>3</v>
      </c>
      <c r="I2809">
        <v>3</v>
      </c>
      <c r="J2809" t="s">
        <v>14</v>
      </c>
      <c r="K2809" s="36" t="s">
        <v>148</v>
      </c>
    </row>
    <row r="2810" spans="1:11" x14ac:dyDescent="0.25">
      <c r="A2810">
        <v>16183463</v>
      </c>
      <c r="B2810" s="1">
        <v>41789</v>
      </c>
      <c r="C2810" t="s">
        <v>11</v>
      </c>
      <c r="D2810" t="s">
        <v>16</v>
      </c>
      <c r="E2810">
        <v>1</v>
      </c>
      <c r="F2810">
        <v>1</v>
      </c>
      <c r="G2810" t="s">
        <v>149</v>
      </c>
      <c r="H2810">
        <v>2</v>
      </c>
      <c r="I2810">
        <v>6</v>
      </c>
      <c r="J2810" t="s">
        <v>18</v>
      </c>
      <c r="K2810" s="36" t="s">
        <v>149</v>
      </c>
    </row>
    <row r="2811" spans="1:11" x14ac:dyDescent="0.25">
      <c r="A2811">
        <v>6832110</v>
      </c>
      <c r="B2811" s="1">
        <v>41435</v>
      </c>
      <c r="C2811" t="s">
        <v>11</v>
      </c>
      <c r="D2811" t="s">
        <v>17</v>
      </c>
      <c r="E2811">
        <v>1</v>
      </c>
      <c r="F2811">
        <v>0.69</v>
      </c>
      <c r="G2811" t="s">
        <v>148</v>
      </c>
      <c r="H2811">
        <v>1</v>
      </c>
      <c r="I2811">
        <v>1</v>
      </c>
      <c r="J2811" t="s">
        <v>14</v>
      </c>
      <c r="K2811" s="36" t="s">
        <v>149</v>
      </c>
    </row>
    <row r="2812" spans="1:11" x14ac:dyDescent="0.25">
      <c r="A2812">
        <v>412690506</v>
      </c>
      <c r="B2812" s="1">
        <v>44390</v>
      </c>
      <c r="C2812" t="s">
        <v>27</v>
      </c>
      <c r="D2812" t="s">
        <v>16</v>
      </c>
      <c r="E2812">
        <v>1</v>
      </c>
      <c r="F2812">
        <v>1</v>
      </c>
      <c r="G2812" t="s">
        <v>149</v>
      </c>
      <c r="H2812">
        <v>1</v>
      </c>
      <c r="I2812">
        <v>1</v>
      </c>
      <c r="J2812" t="s">
        <v>14</v>
      </c>
      <c r="K2812" s="36" t="s">
        <v>149</v>
      </c>
    </row>
    <row r="2813" spans="1:11" x14ac:dyDescent="0.25">
      <c r="A2813">
        <v>414684850</v>
      </c>
      <c r="B2813" s="1">
        <v>44400</v>
      </c>
      <c r="C2813" t="s">
        <v>27</v>
      </c>
      <c r="D2813" t="s">
        <v>16</v>
      </c>
      <c r="E2813">
        <v>1</v>
      </c>
      <c r="F2813">
        <v>1</v>
      </c>
      <c r="G2813" t="s">
        <v>148</v>
      </c>
      <c r="H2813">
        <v>1</v>
      </c>
      <c r="I2813">
        <v>6</v>
      </c>
      <c r="J2813" t="s">
        <v>14</v>
      </c>
      <c r="K2813" s="36" t="s">
        <v>149</v>
      </c>
    </row>
    <row r="2814" spans="1:11" x14ac:dyDescent="0.25">
      <c r="A2814">
        <v>413137791</v>
      </c>
      <c r="B2814" s="1">
        <v>44392</v>
      </c>
      <c r="C2814" t="s">
        <v>27</v>
      </c>
      <c r="D2814" t="s">
        <v>16</v>
      </c>
      <c r="E2814">
        <v>1</v>
      </c>
      <c r="F2814">
        <v>1</v>
      </c>
      <c r="G2814" t="s">
        <v>148</v>
      </c>
      <c r="H2814">
        <v>5</v>
      </c>
      <c r="I2814">
        <v>5</v>
      </c>
      <c r="J2814" t="s">
        <v>14</v>
      </c>
      <c r="K2814" s="36" t="s">
        <v>149</v>
      </c>
    </row>
    <row r="2815" spans="1:11" x14ac:dyDescent="0.25">
      <c r="A2815">
        <v>63135524</v>
      </c>
      <c r="B2815" s="1">
        <v>42444</v>
      </c>
      <c r="C2815" t="s">
        <v>11</v>
      </c>
      <c r="D2815" t="s">
        <v>17</v>
      </c>
      <c r="E2815">
        <v>1</v>
      </c>
      <c r="G2815" t="s">
        <v>148</v>
      </c>
      <c r="H2815">
        <v>2</v>
      </c>
      <c r="I2815">
        <v>2</v>
      </c>
      <c r="J2815" t="s">
        <v>14</v>
      </c>
      <c r="K2815" s="36" t="s">
        <v>149</v>
      </c>
    </row>
    <row r="2816" spans="1:11" x14ac:dyDescent="0.25">
      <c r="A2816">
        <v>291759043</v>
      </c>
      <c r="B2816" s="1">
        <v>43712</v>
      </c>
      <c r="C2816" t="s">
        <v>27</v>
      </c>
      <c r="D2816" t="s">
        <v>16</v>
      </c>
      <c r="E2816">
        <v>0.96</v>
      </c>
      <c r="F2816">
        <v>1</v>
      </c>
      <c r="G2816" t="s">
        <v>148</v>
      </c>
      <c r="H2816">
        <v>15</v>
      </c>
      <c r="I2816">
        <v>17</v>
      </c>
      <c r="J2816" t="s">
        <v>14</v>
      </c>
      <c r="K2816" s="36" t="s">
        <v>149</v>
      </c>
    </row>
    <row r="2817" spans="1:11" x14ac:dyDescent="0.25">
      <c r="A2817">
        <v>248426717</v>
      </c>
      <c r="B2817" s="1">
        <v>43536</v>
      </c>
      <c r="C2817" t="s">
        <v>11</v>
      </c>
      <c r="D2817" t="s">
        <v>16</v>
      </c>
      <c r="E2817">
        <v>1</v>
      </c>
      <c r="F2817">
        <v>1</v>
      </c>
      <c r="G2817" t="s">
        <v>149</v>
      </c>
      <c r="H2817">
        <v>1</v>
      </c>
      <c r="I2817">
        <v>1</v>
      </c>
      <c r="J2817" t="s">
        <v>18</v>
      </c>
      <c r="K2817" s="36" t="s">
        <v>149</v>
      </c>
    </row>
    <row r="2818" spans="1:11" x14ac:dyDescent="0.25">
      <c r="A2818">
        <v>414026108</v>
      </c>
      <c r="B2818" s="1">
        <v>44397</v>
      </c>
      <c r="C2818" t="s">
        <v>27</v>
      </c>
      <c r="D2818" t="s">
        <v>16</v>
      </c>
      <c r="E2818">
        <v>1</v>
      </c>
      <c r="F2818">
        <v>1</v>
      </c>
      <c r="G2818" t="s">
        <v>148</v>
      </c>
      <c r="H2818">
        <v>1</v>
      </c>
      <c r="I2818">
        <v>4</v>
      </c>
      <c r="J2818" t="s">
        <v>14</v>
      </c>
      <c r="K2818" s="36" t="s">
        <v>149</v>
      </c>
    </row>
    <row r="2819" spans="1:11" x14ac:dyDescent="0.25">
      <c r="A2819">
        <v>346014261</v>
      </c>
      <c r="B2819" s="1">
        <v>43963</v>
      </c>
      <c r="C2819" t="s">
        <v>11</v>
      </c>
      <c r="D2819" t="s">
        <v>16</v>
      </c>
      <c r="E2819">
        <v>1</v>
      </c>
      <c r="F2819">
        <v>0.87</v>
      </c>
      <c r="G2819" t="s">
        <v>149</v>
      </c>
      <c r="H2819">
        <v>1</v>
      </c>
      <c r="I2819">
        <v>1</v>
      </c>
      <c r="J2819" t="s">
        <v>14</v>
      </c>
      <c r="K2819" s="36" t="s">
        <v>149</v>
      </c>
    </row>
    <row r="2820" spans="1:11" x14ac:dyDescent="0.25">
      <c r="A2820">
        <v>36611508</v>
      </c>
      <c r="B2820" s="1">
        <v>42179</v>
      </c>
      <c r="C2820" t="s">
        <v>11</v>
      </c>
      <c r="D2820" t="s">
        <v>16</v>
      </c>
      <c r="E2820">
        <v>1</v>
      </c>
      <c r="F2820">
        <v>0.76</v>
      </c>
      <c r="G2820" t="s">
        <v>148</v>
      </c>
      <c r="H2820">
        <v>1</v>
      </c>
      <c r="I2820">
        <v>2</v>
      </c>
      <c r="J2820" t="s">
        <v>14</v>
      </c>
      <c r="K2820" s="36" t="s">
        <v>149</v>
      </c>
    </row>
    <row r="2821" spans="1:11" x14ac:dyDescent="0.25">
      <c r="A2821">
        <v>309563859</v>
      </c>
      <c r="B2821" s="1">
        <v>43783</v>
      </c>
      <c r="C2821" t="s">
        <v>11</v>
      </c>
      <c r="D2821" t="s">
        <v>16</v>
      </c>
      <c r="E2821">
        <v>1</v>
      </c>
      <c r="F2821">
        <v>0.98</v>
      </c>
      <c r="G2821" t="s">
        <v>149</v>
      </c>
      <c r="H2821">
        <v>1</v>
      </c>
      <c r="I2821">
        <v>2</v>
      </c>
      <c r="J2821" t="s">
        <v>14</v>
      </c>
      <c r="K2821" s="36" t="s">
        <v>149</v>
      </c>
    </row>
    <row r="2822" spans="1:11" x14ac:dyDescent="0.25">
      <c r="A2822">
        <v>132773523</v>
      </c>
      <c r="B2822" s="1">
        <v>42886</v>
      </c>
      <c r="C2822" t="s">
        <v>27</v>
      </c>
      <c r="D2822" t="s">
        <v>16</v>
      </c>
      <c r="E2822">
        <v>1</v>
      </c>
      <c r="F2822">
        <v>1</v>
      </c>
      <c r="G2822" t="s">
        <v>149</v>
      </c>
      <c r="H2822">
        <v>4</v>
      </c>
      <c r="I2822">
        <v>7</v>
      </c>
      <c r="J2822" t="s">
        <v>14</v>
      </c>
      <c r="K2822" s="36" t="s">
        <v>149</v>
      </c>
    </row>
    <row r="2823" spans="1:11" x14ac:dyDescent="0.25">
      <c r="A2823">
        <v>27532133</v>
      </c>
      <c r="B2823" s="1">
        <v>42045</v>
      </c>
      <c r="C2823" t="s">
        <v>11</v>
      </c>
      <c r="D2823" t="s">
        <v>17</v>
      </c>
      <c r="E2823">
        <v>0.9</v>
      </c>
      <c r="F2823">
        <v>0.61</v>
      </c>
      <c r="G2823" t="s">
        <v>148</v>
      </c>
      <c r="H2823">
        <v>1</v>
      </c>
      <c r="I2823">
        <v>2</v>
      </c>
      <c r="J2823" t="s">
        <v>22</v>
      </c>
      <c r="K2823" s="36" t="s">
        <v>149</v>
      </c>
    </row>
    <row r="2824" spans="1:11" x14ac:dyDescent="0.25">
      <c r="A2824">
        <v>72275505</v>
      </c>
      <c r="B2824" s="1">
        <v>42506</v>
      </c>
      <c r="C2824" t="s">
        <v>34</v>
      </c>
      <c r="D2824" t="s">
        <v>16</v>
      </c>
      <c r="E2824">
        <v>1</v>
      </c>
      <c r="F2824">
        <v>0.73</v>
      </c>
      <c r="G2824" t="s">
        <v>149</v>
      </c>
      <c r="H2824">
        <v>1</v>
      </c>
      <c r="I2824">
        <v>3</v>
      </c>
      <c r="J2824" t="s">
        <v>14</v>
      </c>
      <c r="K2824" s="36" t="s">
        <v>149</v>
      </c>
    </row>
    <row r="2825" spans="1:11" x14ac:dyDescent="0.25">
      <c r="A2825">
        <v>414260670</v>
      </c>
      <c r="B2825" s="1">
        <v>44398</v>
      </c>
      <c r="C2825" t="s">
        <v>27</v>
      </c>
      <c r="D2825" t="s">
        <v>16</v>
      </c>
      <c r="E2825">
        <v>1</v>
      </c>
      <c r="F2825">
        <v>1</v>
      </c>
      <c r="G2825" t="s">
        <v>148</v>
      </c>
      <c r="H2825">
        <v>1</v>
      </c>
      <c r="I2825">
        <v>1</v>
      </c>
      <c r="J2825" t="s">
        <v>14</v>
      </c>
      <c r="K2825" s="36" t="s">
        <v>149</v>
      </c>
    </row>
    <row r="2826" spans="1:11" x14ac:dyDescent="0.25">
      <c r="A2826">
        <v>307792829</v>
      </c>
      <c r="B2826" s="1">
        <v>43776</v>
      </c>
      <c r="C2826" t="s">
        <v>11</v>
      </c>
      <c r="D2826" t="s">
        <v>16</v>
      </c>
      <c r="E2826">
        <v>0.78</v>
      </c>
      <c r="F2826">
        <v>1</v>
      </c>
      <c r="G2826" t="s">
        <v>149</v>
      </c>
      <c r="H2826">
        <v>1</v>
      </c>
      <c r="I2826">
        <v>2</v>
      </c>
      <c r="J2826" t="s">
        <v>18</v>
      </c>
      <c r="K2826" s="36" t="s">
        <v>149</v>
      </c>
    </row>
    <row r="2827" spans="1:11" x14ac:dyDescent="0.25">
      <c r="A2827">
        <v>175800284</v>
      </c>
      <c r="B2827" s="1">
        <v>43159</v>
      </c>
      <c r="C2827" t="s">
        <v>27</v>
      </c>
      <c r="D2827" t="s">
        <v>16</v>
      </c>
      <c r="E2827">
        <v>1</v>
      </c>
      <c r="F2827">
        <v>1</v>
      </c>
      <c r="G2827" t="s">
        <v>149</v>
      </c>
      <c r="H2827">
        <v>2</v>
      </c>
      <c r="I2827">
        <v>2</v>
      </c>
      <c r="J2827" t="s">
        <v>14</v>
      </c>
      <c r="K2827" s="36" t="s">
        <v>149</v>
      </c>
    </row>
    <row r="2828" spans="1:11" x14ac:dyDescent="0.25">
      <c r="A2828">
        <v>112553969</v>
      </c>
      <c r="B2828" s="1">
        <v>42756</v>
      </c>
      <c r="C2828" t="s">
        <v>27</v>
      </c>
      <c r="D2828" t="s">
        <v>16</v>
      </c>
      <c r="E2828">
        <v>1</v>
      </c>
      <c r="F2828">
        <v>0.96</v>
      </c>
      <c r="G2828" t="s">
        <v>149</v>
      </c>
      <c r="H2828">
        <v>1</v>
      </c>
      <c r="I2828">
        <v>1</v>
      </c>
      <c r="J2828" t="s">
        <v>14</v>
      </c>
      <c r="K2828" s="36" t="s">
        <v>149</v>
      </c>
    </row>
    <row r="2829" spans="1:11" x14ac:dyDescent="0.25">
      <c r="A2829">
        <v>96846155</v>
      </c>
      <c r="B2829" s="1">
        <v>42639</v>
      </c>
      <c r="C2829" t="s">
        <v>11</v>
      </c>
      <c r="D2829" t="s">
        <v>16</v>
      </c>
      <c r="E2829">
        <v>1</v>
      </c>
      <c r="F2829">
        <v>0.99</v>
      </c>
      <c r="G2829" t="s">
        <v>148</v>
      </c>
      <c r="H2829">
        <v>3</v>
      </c>
      <c r="I2829">
        <v>6</v>
      </c>
      <c r="J2829" t="s">
        <v>14</v>
      </c>
      <c r="K2829" s="36" t="s">
        <v>149</v>
      </c>
    </row>
    <row r="2830" spans="1:11" x14ac:dyDescent="0.25">
      <c r="A2830">
        <v>395600797</v>
      </c>
      <c r="B2830" s="1">
        <v>44291</v>
      </c>
      <c r="C2830" t="s">
        <v>11</v>
      </c>
      <c r="D2830" t="s">
        <v>16</v>
      </c>
      <c r="E2830">
        <v>1</v>
      </c>
      <c r="F2830">
        <v>1</v>
      </c>
      <c r="G2830" t="s">
        <v>149</v>
      </c>
      <c r="H2830">
        <v>1</v>
      </c>
      <c r="I2830">
        <v>1</v>
      </c>
      <c r="J2830" t="s">
        <v>22</v>
      </c>
      <c r="K2830" s="36" t="s">
        <v>149</v>
      </c>
    </row>
    <row r="2831" spans="1:11" x14ac:dyDescent="0.25">
      <c r="A2831">
        <v>124887626</v>
      </c>
      <c r="B2831" s="1">
        <v>42833</v>
      </c>
      <c r="C2831" t="s">
        <v>11</v>
      </c>
      <c r="D2831" t="s">
        <v>16</v>
      </c>
      <c r="E2831">
        <v>1</v>
      </c>
      <c r="F2831">
        <v>0.74</v>
      </c>
      <c r="G2831" t="s">
        <v>149</v>
      </c>
      <c r="H2831">
        <v>3</v>
      </c>
      <c r="I2831">
        <v>4</v>
      </c>
      <c r="J2831" t="s">
        <v>14</v>
      </c>
      <c r="K2831" s="36" t="s">
        <v>149</v>
      </c>
    </row>
    <row r="2832" spans="1:11" x14ac:dyDescent="0.25">
      <c r="A2832">
        <v>414244011</v>
      </c>
      <c r="B2832" s="1">
        <v>44398</v>
      </c>
      <c r="C2832" t="s">
        <v>27</v>
      </c>
      <c r="D2832" t="s">
        <v>16</v>
      </c>
      <c r="E2832">
        <v>0.97</v>
      </c>
      <c r="F2832">
        <v>0.97</v>
      </c>
      <c r="G2832" t="s">
        <v>148</v>
      </c>
      <c r="H2832">
        <v>13</v>
      </c>
      <c r="I2832">
        <v>14</v>
      </c>
      <c r="J2832" t="s">
        <v>14</v>
      </c>
      <c r="K2832" s="36" t="s">
        <v>149</v>
      </c>
    </row>
    <row r="2833" spans="1:11" x14ac:dyDescent="0.25">
      <c r="A2833">
        <v>319003584</v>
      </c>
      <c r="B2833" s="1">
        <v>43818</v>
      </c>
      <c r="C2833" t="s">
        <v>27</v>
      </c>
      <c r="D2833" t="s">
        <v>12</v>
      </c>
      <c r="G2833" t="s">
        <v>148</v>
      </c>
      <c r="H2833">
        <v>1</v>
      </c>
      <c r="I2833">
        <v>7</v>
      </c>
      <c r="J2833" t="s">
        <v>14</v>
      </c>
      <c r="K2833" s="36" t="s">
        <v>148</v>
      </c>
    </row>
    <row r="2834" spans="1:11" x14ac:dyDescent="0.25">
      <c r="A2834">
        <v>414513440</v>
      </c>
      <c r="B2834" s="1">
        <v>44399</v>
      </c>
      <c r="C2834" t="s">
        <v>27</v>
      </c>
      <c r="D2834" t="s">
        <v>17</v>
      </c>
      <c r="E2834">
        <v>1</v>
      </c>
      <c r="F2834">
        <v>0.75</v>
      </c>
      <c r="G2834" t="s">
        <v>148</v>
      </c>
      <c r="H2834">
        <v>1</v>
      </c>
      <c r="I2834">
        <v>1</v>
      </c>
      <c r="J2834" t="s">
        <v>14</v>
      </c>
      <c r="K2834" s="36" t="s">
        <v>149</v>
      </c>
    </row>
    <row r="2835" spans="1:11" x14ac:dyDescent="0.25">
      <c r="A2835">
        <v>406142759</v>
      </c>
      <c r="B2835" s="1">
        <v>44356</v>
      </c>
      <c r="C2835" t="s">
        <v>11</v>
      </c>
      <c r="D2835" t="s">
        <v>21</v>
      </c>
      <c r="E2835">
        <v>0.6</v>
      </c>
      <c r="F2835">
        <v>0.14000000000000001</v>
      </c>
      <c r="G2835" t="s">
        <v>148</v>
      </c>
      <c r="H2835">
        <v>4</v>
      </c>
      <c r="I2835">
        <v>4</v>
      </c>
      <c r="J2835" t="s">
        <v>14</v>
      </c>
      <c r="K2835" s="36" t="s">
        <v>149</v>
      </c>
    </row>
    <row r="2836" spans="1:11" x14ac:dyDescent="0.25">
      <c r="A2836">
        <v>13689734</v>
      </c>
      <c r="B2836" s="1">
        <v>41728</v>
      </c>
      <c r="C2836" t="s">
        <v>11</v>
      </c>
      <c r="D2836" t="s">
        <v>16</v>
      </c>
      <c r="E2836">
        <v>1</v>
      </c>
      <c r="F2836">
        <v>1</v>
      </c>
      <c r="G2836" t="s">
        <v>149</v>
      </c>
      <c r="H2836">
        <v>4</v>
      </c>
      <c r="I2836">
        <v>7</v>
      </c>
      <c r="J2836" t="s">
        <v>14</v>
      </c>
      <c r="K2836" s="36" t="s">
        <v>149</v>
      </c>
    </row>
    <row r="2837" spans="1:11" x14ac:dyDescent="0.25">
      <c r="A2837">
        <v>13598547</v>
      </c>
      <c r="B2837" s="1">
        <v>41725</v>
      </c>
      <c r="C2837" t="s">
        <v>11</v>
      </c>
      <c r="D2837" t="s">
        <v>17</v>
      </c>
      <c r="E2837">
        <v>0.9</v>
      </c>
      <c r="F2837">
        <v>0.93</v>
      </c>
      <c r="G2837" t="s">
        <v>148</v>
      </c>
      <c r="H2837">
        <v>3</v>
      </c>
      <c r="I2837">
        <v>3</v>
      </c>
      <c r="J2837" t="s">
        <v>14</v>
      </c>
      <c r="K2837" s="36" t="s">
        <v>149</v>
      </c>
    </row>
    <row r="2838" spans="1:11" x14ac:dyDescent="0.25">
      <c r="A2838">
        <v>27468597</v>
      </c>
      <c r="B2838" s="1">
        <v>42044</v>
      </c>
      <c r="C2838" t="s">
        <v>11</v>
      </c>
      <c r="D2838" t="s">
        <v>16</v>
      </c>
      <c r="E2838">
        <v>1</v>
      </c>
      <c r="F2838">
        <v>0.68</v>
      </c>
      <c r="G2838" t="s">
        <v>149</v>
      </c>
      <c r="H2838">
        <v>1</v>
      </c>
      <c r="I2838">
        <v>2</v>
      </c>
      <c r="J2838" t="s">
        <v>14</v>
      </c>
      <c r="K2838" s="36" t="s">
        <v>149</v>
      </c>
    </row>
    <row r="2839" spans="1:11" x14ac:dyDescent="0.25">
      <c r="A2839">
        <v>418111227</v>
      </c>
      <c r="B2839" s="1">
        <v>44420</v>
      </c>
      <c r="C2839" t="s">
        <v>27</v>
      </c>
      <c r="D2839" t="s">
        <v>12</v>
      </c>
      <c r="F2839">
        <v>1</v>
      </c>
      <c r="G2839" t="s">
        <v>149</v>
      </c>
      <c r="H2839">
        <v>1</v>
      </c>
      <c r="I2839">
        <v>1</v>
      </c>
      <c r="J2839" t="s">
        <v>14</v>
      </c>
      <c r="K2839" s="36" t="s">
        <v>149</v>
      </c>
    </row>
    <row r="2840" spans="1:11" x14ac:dyDescent="0.25">
      <c r="A2840">
        <v>418240284</v>
      </c>
      <c r="B2840" s="1">
        <v>44421</v>
      </c>
      <c r="C2840" t="s">
        <v>27</v>
      </c>
      <c r="D2840" t="s">
        <v>17</v>
      </c>
      <c r="E2840">
        <v>1</v>
      </c>
      <c r="F2840">
        <v>0</v>
      </c>
      <c r="G2840" t="s">
        <v>148</v>
      </c>
      <c r="H2840">
        <v>2</v>
      </c>
      <c r="I2840">
        <v>2</v>
      </c>
      <c r="J2840" t="s">
        <v>14</v>
      </c>
      <c r="K2840" s="36" t="s">
        <v>149</v>
      </c>
    </row>
    <row r="2841" spans="1:11" x14ac:dyDescent="0.25">
      <c r="A2841">
        <v>101800390</v>
      </c>
      <c r="B2841" s="1">
        <v>42673</v>
      </c>
      <c r="C2841" t="s">
        <v>11</v>
      </c>
      <c r="D2841" t="s">
        <v>12</v>
      </c>
      <c r="G2841" t="s">
        <v>148</v>
      </c>
      <c r="H2841">
        <v>1</v>
      </c>
      <c r="I2841">
        <v>1</v>
      </c>
      <c r="J2841" t="s">
        <v>14</v>
      </c>
      <c r="K2841" s="36" t="s">
        <v>149</v>
      </c>
    </row>
    <row r="2842" spans="1:11" x14ac:dyDescent="0.25">
      <c r="A2842">
        <v>416340006</v>
      </c>
      <c r="B2842" s="1">
        <v>44409</v>
      </c>
      <c r="C2842" t="s">
        <v>27</v>
      </c>
      <c r="D2842" t="s">
        <v>16</v>
      </c>
      <c r="E2842">
        <v>1</v>
      </c>
      <c r="F2842">
        <v>1</v>
      </c>
      <c r="G2842" t="s">
        <v>149</v>
      </c>
      <c r="H2842">
        <v>1</v>
      </c>
      <c r="I2842">
        <v>1</v>
      </c>
      <c r="J2842" t="s">
        <v>14</v>
      </c>
      <c r="K2842" s="36" t="s">
        <v>149</v>
      </c>
    </row>
    <row r="2843" spans="1:11" x14ac:dyDescent="0.25">
      <c r="A2843">
        <v>124292448</v>
      </c>
      <c r="B2843" s="1">
        <v>42829</v>
      </c>
      <c r="C2843" t="s">
        <v>11</v>
      </c>
      <c r="D2843" t="s">
        <v>16</v>
      </c>
      <c r="E2843">
        <v>1</v>
      </c>
      <c r="F2843">
        <v>0</v>
      </c>
      <c r="G2843" t="s">
        <v>148</v>
      </c>
      <c r="H2843">
        <v>1</v>
      </c>
      <c r="I2843">
        <v>1</v>
      </c>
      <c r="J2843" t="s">
        <v>14</v>
      </c>
      <c r="K2843" s="36" t="s">
        <v>149</v>
      </c>
    </row>
    <row r="2844" spans="1:11" x14ac:dyDescent="0.25">
      <c r="A2844">
        <v>138880528</v>
      </c>
      <c r="B2844" s="1">
        <v>42922</v>
      </c>
      <c r="C2844" t="s">
        <v>27</v>
      </c>
      <c r="D2844" t="s">
        <v>16</v>
      </c>
      <c r="E2844">
        <v>1</v>
      </c>
      <c r="F2844">
        <v>0.99</v>
      </c>
      <c r="G2844" t="s">
        <v>148</v>
      </c>
      <c r="H2844">
        <v>1</v>
      </c>
      <c r="I2844">
        <v>1</v>
      </c>
      <c r="J2844" t="s">
        <v>22</v>
      </c>
      <c r="K2844" s="36" t="s">
        <v>149</v>
      </c>
    </row>
    <row r="2845" spans="1:11" x14ac:dyDescent="0.25">
      <c r="A2845">
        <v>98885840</v>
      </c>
      <c r="B2845" s="1">
        <v>42652</v>
      </c>
      <c r="C2845" t="s">
        <v>11</v>
      </c>
      <c r="D2845" t="s">
        <v>20</v>
      </c>
      <c r="E2845">
        <v>0</v>
      </c>
      <c r="F2845">
        <v>0</v>
      </c>
      <c r="G2845" t="s">
        <v>148</v>
      </c>
      <c r="H2845">
        <v>1</v>
      </c>
      <c r="I2845">
        <v>1</v>
      </c>
      <c r="J2845" t="s">
        <v>18</v>
      </c>
      <c r="K2845" s="36" t="s">
        <v>149</v>
      </c>
    </row>
    <row r="2846" spans="1:11" x14ac:dyDescent="0.25">
      <c r="A2846">
        <v>418777861</v>
      </c>
      <c r="B2846" s="1">
        <v>44424</v>
      </c>
      <c r="C2846" t="s">
        <v>27</v>
      </c>
      <c r="D2846" t="s">
        <v>16</v>
      </c>
      <c r="E2846">
        <v>1</v>
      </c>
      <c r="F2846">
        <v>1</v>
      </c>
      <c r="G2846" t="s">
        <v>148</v>
      </c>
      <c r="H2846">
        <v>1</v>
      </c>
      <c r="I2846">
        <v>1</v>
      </c>
      <c r="J2846" t="s">
        <v>14</v>
      </c>
      <c r="K2846" s="36" t="s">
        <v>149</v>
      </c>
    </row>
    <row r="2847" spans="1:11" x14ac:dyDescent="0.25">
      <c r="A2847">
        <v>258613351</v>
      </c>
      <c r="B2847" s="1">
        <v>43583</v>
      </c>
      <c r="C2847" t="s">
        <v>11</v>
      </c>
      <c r="D2847" t="s">
        <v>16</v>
      </c>
      <c r="E2847">
        <v>1</v>
      </c>
      <c r="F2847">
        <v>0.96</v>
      </c>
      <c r="G2847" t="s">
        <v>149</v>
      </c>
      <c r="H2847">
        <v>1</v>
      </c>
      <c r="I2847">
        <v>1</v>
      </c>
      <c r="J2847" t="s">
        <v>14</v>
      </c>
      <c r="K2847" s="36" t="s">
        <v>149</v>
      </c>
    </row>
    <row r="2848" spans="1:11" x14ac:dyDescent="0.25">
      <c r="A2848">
        <v>350591206</v>
      </c>
      <c r="B2848" s="1">
        <v>43999</v>
      </c>
      <c r="C2848" t="s">
        <v>11</v>
      </c>
      <c r="D2848" t="s">
        <v>16</v>
      </c>
      <c r="E2848">
        <v>1</v>
      </c>
      <c r="F2848">
        <v>0.5</v>
      </c>
      <c r="G2848" t="s">
        <v>149</v>
      </c>
      <c r="H2848">
        <v>1</v>
      </c>
      <c r="I2848">
        <v>1</v>
      </c>
      <c r="J2848" t="s">
        <v>14</v>
      </c>
      <c r="K2848" s="36" t="s">
        <v>149</v>
      </c>
    </row>
    <row r="2849" spans="1:11" x14ac:dyDescent="0.25">
      <c r="A2849">
        <v>29223251</v>
      </c>
      <c r="B2849" s="1">
        <v>42075</v>
      </c>
      <c r="C2849" t="s">
        <v>11</v>
      </c>
      <c r="D2849" t="s">
        <v>12</v>
      </c>
      <c r="F2849">
        <v>1</v>
      </c>
      <c r="G2849" t="s">
        <v>148</v>
      </c>
      <c r="H2849">
        <v>1</v>
      </c>
      <c r="I2849">
        <v>1</v>
      </c>
      <c r="J2849" t="s">
        <v>14</v>
      </c>
      <c r="K2849" s="36" t="s">
        <v>149</v>
      </c>
    </row>
    <row r="2850" spans="1:11" x14ac:dyDescent="0.25">
      <c r="A2850">
        <v>419316544</v>
      </c>
      <c r="B2850" s="1">
        <v>44428</v>
      </c>
      <c r="C2850" t="s">
        <v>11</v>
      </c>
      <c r="D2850" t="s">
        <v>16</v>
      </c>
      <c r="E2850">
        <v>1</v>
      </c>
      <c r="F2850">
        <v>1</v>
      </c>
      <c r="G2850" t="s">
        <v>149</v>
      </c>
      <c r="H2850">
        <v>2</v>
      </c>
      <c r="I2850">
        <v>2</v>
      </c>
      <c r="J2850" t="s">
        <v>14</v>
      </c>
      <c r="K2850" s="36" t="s">
        <v>149</v>
      </c>
    </row>
    <row r="2851" spans="1:11" x14ac:dyDescent="0.25">
      <c r="A2851">
        <v>416593649</v>
      </c>
      <c r="B2851" s="1">
        <v>44411</v>
      </c>
      <c r="C2851" t="s">
        <v>27</v>
      </c>
      <c r="D2851" t="s">
        <v>16</v>
      </c>
      <c r="E2851">
        <v>1</v>
      </c>
      <c r="F2851">
        <v>1</v>
      </c>
      <c r="G2851" t="s">
        <v>149</v>
      </c>
      <c r="H2851">
        <v>1</v>
      </c>
      <c r="I2851">
        <v>1</v>
      </c>
      <c r="J2851" t="s">
        <v>14</v>
      </c>
      <c r="K2851" s="36" t="s">
        <v>149</v>
      </c>
    </row>
    <row r="2852" spans="1:11" x14ac:dyDescent="0.25">
      <c r="A2852">
        <v>54247138</v>
      </c>
      <c r="B2852" s="1">
        <v>42380</v>
      </c>
      <c r="C2852" t="s">
        <v>11</v>
      </c>
      <c r="D2852" t="s">
        <v>17</v>
      </c>
      <c r="E2852">
        <v>0.96</v>
      </c>
      <c r="F2852">
        <v>0.43</v>
      </c>
      <c r="G2852" t="s">
        <v>148</v>
      </c>
      <c r="H2852">
        <v>1</v>
      </c>
      <c r="I2852">
        <v>2</v>
      </c>
      <c r="J2852" t="s">
        <v>14</v>
      </c>
      <c r="K2852" s="36" t="s">
        <v>149</v>
      </c>
    </row>
    <row r="2853" spans="1:11" x14ac:dyDescent="0.25">
      <c r="A2853">
        <v>416653686</v>
      </c>
      <c r="B2853" s="1">
        <v>44411</v>
      </c>
      <c r="C2853" t="s">
        <v>27</v>
      </c>
      <c r="D2853" t="s">
        <v>16</v>
      </c>
      <c r="E2853">
        <v>1</v>
      </c>
      <c r="F2853">
        <v>1</v>
      </c>
      <c r="G2853" t="s">
        <v>148</v>
      </c>
      <c r="H2853">
        <v>1</v>
      </c>
      <c r="I2853">
        <v>1</v>
      </c>
      <c r="J2853" t="s">
        <v>14</v>
      </c>
      <c r="K2853" s="36" t="s">
        <v>149</v>
      </c>
    </row>
    <row r="2854" spans="1:11" x14ac:dyDescent="0.25">
      <c r="A2854">
        <v>62563127</v>
      </c>
      <c r="B2854" s="1">
        <v>42440</v>
      </c>
      <c r="C2854" t="s">
        <v>11</v>
      </c>
      <c r="D2854" t="s">
        <v>12</v>
      </c>
      <c r="G2854" t="s">
        <v>148</v>
      </c>
      <c r="H2854">
        <v>2</v>
      </c>
      <c r="I2854">
        <v>2</v>
      </c>
      <c r="J2854" t="s">
        <v>14</v>
      </c>
      <c r="K2854" s="36" t="s">
        <v>148</v>
      </c>
    </row>
    <row r="2855" spans="1:11" x14ac:dyDescent="0.25">
      <c r="A2855">
        <v>419774452</v>
      </c>
      <c r="B2855" s="1">
        <v>44431</v>
      </c>
      <c r="C2855" t="s">
        <v>27</v>
      </c>
      <c r="D2855" t="s">
        <v>17</v>
      </c>
      <c r="E2855">
        <v>1</v>
      </c>
      <c r="F2855">
        <v>0</v>
      </c>
      <c r="G2855" t="s">
        <v>148</v>
      </c>
      <c r="H2855">
        <v>2</v>
      </c>
      <c r="I2855">
        <v>2</v>
      </c>
      <c r="J2855" t="s">
        <v>22</v>
      </c>
      <c r="K2855" s="36" t="s">
        <v>149</v>
      </c>
    </row>
    <row r="2856" spans="1:11" x14ac:dyDescent="0.25">
      <c r="A2856">
        <v>313052996</v>
      </c>
      <c r="B2856" s="1">
        <v>43798</v>
      </c>
      <c r="C2856" t="s">
        <v>27</v>
      </c>
      <c r="D2856" t="s">
        <v>16</v>
      </c>
      <c r="E2856">
        <v>1</v>
      </c>
      <c r="F2856">
        <v>1</v>
      </c>
      <c r="G2856" t="s">
        <v>149</v>
      </c>
      <c r="H2856">
        <v>2</v>
      </c>
      <c r="I2856">
        <v>2</v>
      </c>
      <c r="J2856" t="s">
        <v>14</v>
      </c>
      <c r="K2856" s="36" t="s">
        <v>149</v>
      </c>
    </row>
    <row r="2857" spans="1:11" x14ac:dyDescent="0.25">
      <c r="A2857">
        <v>419916896</v>
      </c>
      <c r="B2857" s="1">
        <v>44432</v>
      </c>
      <c r="C2857" t="s">
        <v>11</v>
      </c>
      <c r="D2857" t="s">
        <v>21</v>
      </c>
      <c r="E2857">
        <v>1</v>
      </c>
      <c r="F2857">
        <v>0.75</v>
      </c>
      <c r="G2857" t="s">
        <v>148</v>
      </c>
      <c r="H2857">
        <v>1</v>
      </c>
      <c r="I2857">
        <v>1</v>
      </c>
      <c r="J2857" t="s">
        <v>14</v>
      </c>
      <c r="K2857" s="36" t="s">
        <v>149</v>
      </c>
    </row>
    <row r="2858" spans="1:11" x14ac:dyDescent="0.25">
      <c r="A2858">
        <v>9792412</v>
      </c>
      <c r="B2858" s="1">
        <v>41581</v>
      </c>
      <c r="C2858" t="s">
        <v>11</v>
      </c>
      <c r="D2858" t="s">
        <v>12</v>
      </c>
      <c r="F2858">
        <v>0.86</v>
      </c>
      <c r="G2858" t="s">
        <v>148</v>
      </c>
      <c r="H2858">
        <v>1</v>
      </c>
      <c r="I2858">
        <v>1</v>
      </c>
      <c r="J2858" t="s">
        <v>14</v>
      </c>
      <c r="K2858" s="36" t="s">
        <v>149</v>
      </c>
    </row>
    <row r="2859" spans="1:11" x14ac:dyDescent="0.25">
      <c r="A2859">
        <v>17767966</v>
      </c>
      <c r="B2859" s="1">
        <v>43216</v>
      </c>
      <c r="C2859" t="s">
        <v>11</v>
      </c>
      <c r="D2859" t="s">
        <v>16</v>
      </c>
      <c r="E2859">
        <v>1</v>
      </c>
      <c r="F2859">
        <v>1</v>
      </c>
      <c r="G2859" t="s">
        <v>149</v>
      </c>
      <c r="H2859">
        <v>3</v>
      </c>
      <c r="I2859">
        <v>3</v>
      </c>
      <c r="J2859" t="s">
        <v>14</v>
      </c>
      <c r="K2859" s="36" t="s">
        <v>149</v>
      </c>
    </row>
    <row r="2860" spans="1:11" x14ac:dyDescent="0.25">
      <c r="A2860">
        <v>66231995</v>
      </c>
      <c r="B2860" s="1">
        <v>42467</v>
      </c>
      <c r="C2860" t="s">
        <v>11</v>
      </c>
      <c r="D2860" t="s">
        <v>20</v>
      </c>
      <c r="E2860">
        <v>0.25</v>
      </c>
      <c r="F2860">
        <v>0.2</v>
      </c>
      <c r="G2860" t="s">
        <v>148</v>
      </c>
      <c r="H2860">
        <v>1</v>
      </c>
      <c r="I2860">
        <v>1</v>
      </c>
      <c r="J2860" t="s">
        <v>14</v>
      </c>
      <c r="K2860" s="36" t="s">
        <v>149</v>
      </c>
    </row>
    <row r="2861" spans="1:11" x14ac:dyDescent="0.25">
      <c r="A2861">
        <v>420542591</v>
      </c>
      <c r="B2861" s="1">
        <v>44436</v>
      </c>
      <c r="C2861" t="s">
        <v>11</v>
      </c>
      <c r="D2861" t="s">
        <v>16</v>
      </c>
      <c r="E2861">
        <v>1</v>
      </c>
      <c r="F2861">
        <v>0.98</v>
      </c>
      <c r="G2861" t="s">
        <v>149</v>
      </c>
      <c r="H2861">
        <v>2</v>
      </c>
      <c r="I2861">
        <v>2</v>
      </c>
      <c r="J2861" t="s">
        <v>22</v>
      </c>
      <c r="K2861" s="36" t="s">
        <v>149</v>
      </c>
    </row>
    <row r="2862" spans="1:11" x14ac:dyDescent="0.25">
      <c r="A2862">
        <v>70156416</v>
      </c>
      <c r="B2862" s="1">
        <v>42493</v>
      </c>
      <c r="C2862" t="s">
        <v>11</v>
      </c>
      <c r="D2862" t="s">
        <v>16</v>
      </c>
      <c r="E2862">
        <v>1</v>
      </c>
      <c r="F2862">
        <v>1</v>
      </c>
      <c r="G2862" t="s">
        <v>148</v>
      </c>
      <c r="H2862">
        <v>1</v>
      </c>
      <c r="I2862">
        <v>1</v>
      </c>
      <c r="J2862" t="s">
        <v>18</v>
      </c>
      <c r="K2862" s="36" t="s">
        <v>149</v>
      </c>
    </row>
    <row r="2863" spans="1:11" x14ac:dyDescent="0.25">
      <c r="A2863">
        <v>420786847</v>
      </c>
      <c r="B2863" s="1">
        <v>44438</v>
      </c>
      <c r="C2863" t="s">
        <v>27</v>
      </c>
      <c r="D2863" t="s">
        <v>16</v>
      </c>
      <c r="E2863">
        <v>1</v>
      </c>
      <c r="F2863">
        <v>1</v>
      </c>
      <c r="G2863" t="s">
        <v>148</v>
      </c>
      <c r="H2863">
        <v>1</v>
      </c>
      <c r="I2863">
        <v>2</v>
      </c>
      <c r="J2863" t="s">
        <v>14</v>
      </c>
      <c r="K2863" s="36" t="s">
        <v>149</v>
      </c>
    </row>
    <row r="2864" spans="1:11" x14ac:dyDescent="0.25">
      <c r="A2864">
        <v>344920786</v>
      </c>
      <c r="B2864" s="1">
        <v>43950</v>
      </c>
      <c r="C2864" t="s">
        <v>11</v>
      </c>
      <c r="D2864" t="s">
        <v>16</v>
      </c>
      <c r="E2864">
        <v>1</v>
      </c>
      <c r="F2864">
        <v>1</v>
      </c>
      <c r="G2864" t="s">
        <v>148</v>
      </c>
      <c r="H2864">
        <v>1</v>
      </c>
      <c r="I2864">
        <v>1</v>
      </c>
      <c r="J2864" t="s">
        <v>14</v>
      </c>
      <c r="K2864" s="36" t="s">
        <v>149</v>
      </c>
    </row>
    <row r="2865" spans="1:11" x14ac:dyDescent="0.25">
      <c r="A2865">
        <v>184661318</v>
      </c>
      <c r="B2865" s="1">
        <v>43206</v>
      </c>
      <c r="C2865" t="s">
        <v>11</v>
      </c>
      <c r="D2865" t="s">
        <v>16</v>
      </c>
      <c r="E2865">
        <v>1</v>
      </c>
      <c r="F2865">
        <v>0.99</v>
      </c>
      <c r="G2865" t="s">
        <v>149</v>
      </c>
      <c r="H2865">
        <v>5</v>
      </c>
      <c r="I2865">
        <v>6</v>
      </c>
      <c r="J2865" t="s">
        <v>14</v>
      </c>
      <c r="K2865" s="36" t="s">
        <v>149</v>
      </c>
    </row>
    <row r="2866" spans="1:11" x14ac:dyDescent="0.25">
      <c r="A2866">
        <v>889294</v>
      </c>
      <c r="B2866" s="1">
        <v>40753</v>
      </c>
      <c r="C2866" t="s">
        <v>11</v>
      </c>
      <c r="D2866" t="s">
        <v>16</v>
      </c>
      <c r="E2866">
        <v>1</v>
      </c>
      <c r="F2866">
        <v>1</v>
      </c>
      <c r="G2866" t="s">
        <v>149</v>
      </c>
      <c r="H2866">
        <v>1</v>
      </c>
      <c r="I2866">
        <v>15</v>
      </c>
      <c r="J2866" t="s">
        <v>14</v>
      </c>
      <c r="K2866" s="36" t="s">
        <v>149</v>
      </c>
    </row>
    <row r="2867" spans="1:11" x14ac:dyDescent="0.25">
      <c r="A2867">
        <v>389862157</v>
      </c>
      <c r="B2867" s="1">
        <v>44250</v>
      </c>
      <c r="C2867" t="s">
        <v>27</v>
      </c>
      <c r="D2867" t="s">
        <v>12</v>
      </c>
      <c r="F2867">
        <v>0.14000000000000001</v>
      </c>
      <c r="G2867" t="s">
        <v>148</v>
      </c>
      <c r="H2867">
        <v>1</v>
      </c>
      <c r="I2867">
        <v>1</v>
      </c>
      <c r="J2867" t="s">
        <v>22</v>
      </c>
      <c r="K2867" s="36" t="s">
        <v>149</v>
      </c>
    </row>
    <row r="2868" spans="1:11" x14ac:dyDescent="0.25">
      <c r="A2868">
        <v>176804300</v>
      </c>
      <c r="B2868" s="1">
        <v>43164</v>
      </c>
      <c r="C2868" t="s">
        <v>11</v>
      </c>
      <c r="D2868" t="s">
        <v>16</v>
      </c>
      <c r="E2868">
        <v>1</v>
      </c>
      <c r="F2868">
        <v>1</v>
      </c>
      <c r="G2868" t="s">
        <v>149</v>
      </c>
      <c r="H2868">
        <v>2</v>
      </c>
      <c r="I2868">
        <v>4</v>
      </c>
      <c r="J2868" t="s">
        <v>14</v>
      </c>
      <c r="K2868" s="36" t="s">
        <v>149</v>
      </c>
    </row>
    <row r="2869" spans="1:11" x14ac:dyDescent="0.25">
      <c r="A2869">
        <v>391909458</v>
      </c>
      <c r="B2869" s="1">
        <v>44265</v>
      </c>
      <c r="C2869" t="s">
        <v>11</v>
      </c>
      <c r="D2869" t="s">
        <v>16</v>
      </c>
      <c r="E2869">
        <v>1</v>
      </c>
      <c r="F2869">
        <v>0.99</v>
      </c>
      <c r="G2869" t="s">
        <v>148</v>
      </c>
      <c r="H2869">
        <v>2</v>
      </c>
      <c r="I2869">
        <v>2</v>
      </c>
      <c r="J2869" t="s">
        <v>14</v>
      </c>
      <c r="K2869" s="36" t="s">
        <v>149</v>
      </c>
    </row>
    <row r="2870" spans="1:11" x14ac:dyDescent="0.25">
      <c r="A2870">
        <v>190486391</v>
      </c>
      <c r="B2870" s="1">
        <v>43239</v>
      </c>
      <c r="C2870" t="s">
        <v>11</v>
      </c>
      <c r="D2870" t="s">
        <v>16</v>
      </c>
      <c r="E2870">
        <v>1</v>
      </c>
      <c r="F2870">
        <v>1</v>
      </c>
      <c r="G2870" t="s">
        <v>148</v>
      </c>
      <c r="H2870">
        <v>1</v>
      </c>
      <c r="I2870">
        <v>1</v>
      </c>
      <c r="J2870" t="s">
        <v>22</v>
      </c>
      <c r="K2870" s="36" t="s">
        <v>149</v>
      </c>
    </row>
    <row r="2871" spans="1:11" x14ac:dyDescent="0.25">
      <c r="A2871">
        <v>106308247</v>
      </c>
      <c r="B2871" s="1">
        <v>42709</v>
      </c>
      <c r="C2871" t="s">
        <v>11</v>
      </c>
      <c r="D2871" t="s">
        <v>16</v>
      </c>
      <c r="E2871">
        <v>1</v>
      </c>
      <c r="F2871">
        <v>0.97</v>
      </c>
      <c r="G2871" t="s">
        <v>27</v>
      </c>
      <c r="H2871">
        <v>7</v>
      </c>
      <c r="I2871">
        <v>7</v>
      </c>
      <c r="J2871" t="s">
        <v>14</v>
      </c>
      <c r="K2871" s="36" t="s">
        <v>149</v>
      </c>
    </row>
    <row r="2872" spans="1:11" x14ac:dyDescent="0.25">
      <c r="A2872">
        <v>417520866</v>
      </c>
      <c r="B2872" s="1">
        <v>44416</v>
      </c>
      <c r="C2872" t="s">
        <v>27</v>
      </c>
      <c r="D2872" t="s">
        <v>16</v>
      </c>
      <c r="E2872">
        <v>1</v>
      </c>
      <c r="F2872">
        <v>1</v>
      </c>
      <c r="G2872" t="s">
        <v>148</v>
      </c>
      <c r="H2872">
        <v>1</v>
      </c>
      <c r="I2872">
        <v>1</v>
      </c>
      <c r="J2872" t="s">
        <v>14</v>
      </c>
      <c r="K2872" s="36" t="s">
        <v>149</v>
      </c>
    </row>
    <row r="2873" spans="1:11" x14ac:dyDescent="0.25">
      <c r="A2873">
        <v>404696676</v>
      </c>
      <c r="B2873" s="1">
        <v>44348</v>
      </c>
      <c r="C2873" t="s">
        <v>27</v>
      </c>
      <c r="D2873" t="s">
        <v>16</v>
      </c>
      <c r="E2873">
        <v>1</v>
      </c>
      <c r="F2873">
        <v>1</v>
      </c>
      <c r="G2873" t="s">
        <v>148</v>
      </c>
      <c r="H2873">
        <v>1</v>
      </c>
      <c r="I2873">
        <v>2</v>
      </c>
      <c r="J2873" t="s">
        <v>14</v>
      </c>
      <c r="K2873" s="36" t="s">
        <v>149</v>
      </c>
    </row>
    <row r="2874" spans="1:11" x14ac:dyDescent="0.25">
      <c r="A2874">
        <v>28964035</v>
      </c>
      <c r="B2874" s="1">
        <v>42071</v>
      </c>
      <c r="C2874" t="s">
        <v>11</v>
      </c>
      <c r="D2874" t="s">
        <v>16</v>
      </c>
      <c r="E2874">
        <v>1</v>
      </c>
      <c r="F2874">
        <v>1</v>
      </c>
      <c r="G2874" t="s">
        <v>148</v>
      </c>
      <c r="H2874">
        <v>2</v>
      </c>
      <c r="I2874">
        <v>3</v>
      </c>
      <c r="J2874" t="s">
        <v>14</v>
      </c>
      <c r="K2874" s="36" t="s">
        <v>149</v>
      </c>
    </row>
    <row r="2875" spans="1:11" x14ac:dyDescent="0.25">
      <c r="A2875">
        <v>143582548</v>
      </c>
      <c r="B2875" s="1">
        <v>42947</v>
      </c>
      <c r="C2875" t="s">
        <v>11</v>
      </c>
      <c r="D2875" t="s">
        <v>16</v>
      </c>
      <c r="E2875">
        <v>1</v>
      </c>
      <c r="F2875">
        <v>0.7</v>
      </c>
      <c r="G2875" t="s">
        <v>149</v>
      </c>
      <c r="H2875">
        <v>1</v>
      </c>
      <c r="I2875">
        <v>1</v>
      </c>
      <c r="J2875" t="s">
        <v>22</v>
      </c>
      <c r="K2875" s="36" t="s">
        <v>149</v>
      </c>
    </row>
    <row r="2876" spans="1:11" x14ac:dyDescent="0.25">
      <c r="A2876">
        <v>421981682</v>
      </c>
      <c r="B2876" s="1">
        <v>44446</v>
      </c>
      <c r="C2876" t="s">
        <v>11</v>
      </c>
      <c r="D2876" t="s">
        <v>16</v>
      </c>
      <c r="E2876">
        <v>1</v>
      </c>
      <c r="F2876">
        <v>1</v>
      </c>
      <c r="G2876" t="s">
        <v>149</v>
      </c>
      <c r="H2876">
        <v>2</v>
      </c>
      <c r="I2876">
        <v>2</v>
      </c>
      <c r="J2876" t="s">
        <v>14</v>
      </c>
      <c r="K2876" s="36" t="s">
        <v>149</v>
      </c>
    </row>
    <row r="2877" spans="1:11" x14ac:dyDescent="0.25">
      <c r="A2877">
        <v>237229409</v>
      </c>
      <c r="B2877" s="1">
        <v>43482</v>
      </c>
      <c r="C2877" t="s">
        <v>11</v>
      </c>
      <c r="D2877" t="s">
        <v>17</v>
      </c>
      <c r="E2877">
        <v>1</v>
      </c>
      <c r="F2877">
        <v>0.83</v>
      </c>
      <c r="G2877" t="s">
        <v>148</v>
      </c>
      <c r="H2877">
        <v>2</v>
      </c>
      <c r="I2877">
        <v>4</v>
      </c>
      <c r="J2877" t="s">
        <v>14</v>
      </c>
      <c r="K2877" s="36" t="s">
        <v>149</v>
      </c>
    </row>
    <row r="2878" spans="1:11" x14ac:dyDescent="0.25">
      <c r="A2878">
        <v>7469646</v>
      </c>
      <c r="B2878" s="1">
        <v>41469</v>
      </c>
      <c r="C2878" t="s">
        <v>28</v>
      </c>
      <c r="D2878" t="s">
        <v>17</v>
      </c>
      <c r="E2878">
        <v>1</v>
      </c>
      <c r="F2878">
        <v>0.5</v>
      </c>
      <c r="G2878" t="s">
        <v>148</v>
      </c>
      <c r="H2878">
        <v>6</v>
      </c>
      <c r="I2878">
        <v>7</v>
      </c>
      <c r="J2878" t="s">
        <v>14</v>
      </c>
      <c r="K2878" s="36" t="s">
        <v>149</v>
      </c>
    </row>
    <row r="2879" spans="1:11" x14ac:dyDescent="0.25">
      <c r="A2879">
        <v>135165113</v>
      </c>
      <c r="B2879" s="1">
        <v>42901</v>
      </c>
      <c r="C2879" t="s">
        <v>11</v>
      </c>
      <c r="D2879" t="s">
        <v>21</v>
      </c>
      <c r="E2879">
        <v>0.92</v>
      </c>
      <c r="F2879">
        <v>0.93</v>
      </c>
      <c r="G2879" t="s">
        <v>149</v>
      </c>
      <c r="H2879">
        <v>3</v>
      </c>
      <c r="I2879">
        <v>4</v>
      </c>
      <c r="J2879" t="s">
        <v>14</v>
      </c>
      <c r="K2879" s="36" t="s">
        <v>149</v>
      </c>
    </row>
    <row r="2880" spans="1:11" x14ac:dyDescent="0.25">
      <c r="A2880">
        <v>417650546</v>
      </c>
      <c r="B2880" s="1">
        <v>44417</v>
      </c>
      <c r="C2880" t="s">
        <v>27</v>
      </c>
      <c r="D2880" t="s">
        <v>16</v>
      </c>
      <c r="E2880">
        <v>1</v>
      </c>
      <c r="F2880">
        <v>1</v>
      </c>
      <c r="G2880" t="s">
        <v>148</v>
      </c>
      <c r="H2880">
        <v>3</v>
      </c>
      <c r="I2880">
        <v>4</v>
      </c>
      <c r="J2880" t="s">
        <v>14</v>
      </c>
      <c r="K2880" s="36" t="s">
        <v>149</v>
      </c>
    </row>
    <row r="2881" spans="1:11" x14ac:dyDescent="0.25">
      <c r="A2881">
        <v>32853785</v>
      </c>
      <c r="B2881" s="1">
        <v>42131</v>
      </c>
      <c r="C2881" t="s">
        <v>28</v>
      </c>
      <c r="D2881" t="s">
        <v>17</v>
      </c>
      <c r="E2881">
        <v>1</v>
      </c>
      <c r="F2881">
        <v>0.98</v>
      </c>
      <c r="G2881" t="s">
        <v>149</v>
      </c>
      <c r="H2881">
        <v>1</v>
      </c>
      <c r="I2881">
        <v>1</v>
      </c>
      <c r="J2881" t="s">
        <v>14</v>
      </c>
      <c r="K2881" s="36" t="s">
        <v>149</v>
      </c>
    </row>
    <row r="2882" spans="1:11" x14ac:dyDescent="0.25">
      <c r="A2882">
        <v>214101176</v>
      </c>
      <c r="B2882" s="1">
        <v>43350</v>
      </c>
      <c r="C2882" t="s">
        <v>11</v>
      </c>
      <c r="D2882" t="s">
        <v>16</v>
      </c>
      <c r="E2882">
        <v>1</v>
      </c>
      <c r="F2882">
        <v>1</v>
      </c>
      <c r="G2882" t="s">
        <v>149</v>
      </c>
      <c r="H2882">
        <v>2</v>
      </c>
      <c r="I2882">
        <v>2</v>
      </c>
      <c r="J2882" t="s">
        <v>14</v>
      </c>
      <c r="K2882" s="36" t="s">
        <v>149</v>
      </c>
    </row>
    <row r="2883" spans="1:11" x14ac:dyDescent="0.25">
      <c r="A2883">
        <v>83226982</v>
      </c>
      <c r="B2883" s="1">
        <v>42563</v>
      </c>
      <c r="C2883" t="s">
        <v>11</v>
      </c>
      <c r="D2883" t="s">
        <v>17</v>
      </c>
      <c r="E2883">
        <v>1</v>
      </c>
      <c r="F2883">
        <v>1</v>
      </c>
      <c r="G2883" t="s">
        <v>148</v>
      </c>
      <c r="H2883">
        <v>4</v>
      </c>
      <c r="I2883">
        <v>5</v>
      </c>
      <c r="J2883" t="s">
        <v>14</v>
      </c>
      <c r="K2883" s="36" t="s">
        <v>149</v>
      </c>
    </row>
    <row r="2884" spans="1:11" x14ac:dyDescent="0.25">
      <c r="A2884">
        <v>78672629</v>
      </c>
      <c r="B2884" s="1">
        <v>42540</v>
      </c>
      <c r="C2884" t="s">
        <v>27</v>
      </c>
      <c r="D2884" t="s">
        <v>16</v>
      </c>
      <c r="E2884">
        <v>1</v>
      </c>
      <c r="F2884">
        <v>1</v>
      </c>
      <c r="G2884" t="s">
        <v>149</v>
      </c>
      <c r="H2884">
        <v>2</v>
      </c>
      <c r="I2884">
        <v>2</v>
      </c>
      <c r="J2884" t="s">
        <v>22</v>
      </c>
      <c r="K2884" s="36" t="s">
        <v>149</v>
      </c>
    </row>
    <row r="2885" spans="1:11" x14ac:dyDescent="0.25">
      <c r="A2885">
        <v>422264011</v>
      </c>
      <c r="B2885" s="1">
        <v>44448</v>
      </c>
      <c r="C2885" t="s">
        <v>27</v>
      </c>
      <c r="D2885" t="s">
        <v>16</v>
      </c>
      <c r="E2885">
        <v>1</v>
      </c>
      <c r="F2885">
        <v>1</v>
      </c>
      <c r="G2885" t="s">
        <v>149</v>
      </c>
      <c r="H2885">
        <v>2</v>
      </c>
      <c r="I2885">
        <v>3</v>
      </c>
      <c r="J2885" t="s">
        <v>22</v>
      </c>
      <c r="K2885" s="36" t="s">
        <v>149</v>
      </c>
    </row>
    <row r="2886" spans="1:11" x14ac:dyDescent="0.25">
      <c r="A2886">
        <v>407493330</v>
      </c>
      <c r="B2886" s="1">
        <v>44363</v>
      </c>
      <c r="C2886" t="s">
        <v>27</v>
      </c>
      <c r="D2886" t="s">
        <v>16</v>
      </c>
      <c r="E2886">
        <v>1</v>
      </c>
      <c r="F2886">
        <v>0.99</v>
      </c>
      <c r="G2886" t="s">
        <v>148</v>
      </c>
      <c r="H2886">
        <v>4</v>
      </c>
      <c r="I2886">
        <v>5</v>
      </c>
      <c r="J2886" t="s">
        <v>14</v>
      </c>
      <c r="K2886" s="36" t="s">
        <v>149</v>
      </c>
    </row>
    <row r="2887" spans="1:11" x14ac:dyDescent="0.25">
      <c r="A2887">
        <v>364320888</v>
      </c>
      <c r="B2887" s="1">
        <v>44068</v>
      </c>
      <c r="C2887" t="s">
        <v>27</v>
      </c>
      <c r="D2887" t="s">
        <v>21</v>
      </c>
      <c r="E2887">
        <v>1</v>
      </c>
      <c r="F2887">
        <v>0.7</v>
      </c>
      <c r="G2887" t="s">
        <v>148</v>
      </c>
      <c r="H2887">
        <v>1</v>
      </c>
      <c r="I2887">
        <v>1</v>
      </c>
      <c r="J2887" t="s">
        <v>14</v>
      </c>
      <c r="K2887" s="36" t="s">
        <v>149</v>
      </c>
    </row>
    <row r="2888" spans="1:11" x14ac:dyDescent="0.25">
      <c r="A2888">
        <v>422583847</v>
      </c>
      <c r="B2888" s="1">
        <v>44450</v>
      </c>
      <c r="C2888" t="s">
        <v>11</v>
      </c>
      <c r="D2888" t="s">
        <v>16</v>
      </c>
      <c r="E2888">
        <v>1</v>
      </c>
      <c r="F2888">
        <v>0.65</v>
      </c>
      <c r="G2888" t="s">
        <v>149</v>
      </c>
      <c r="H2888">
        <v>1</v>
      </c>
      <c r="I2888">
        <v>1</v>
      </c>
      <c r="J2888" t="s">
        <v>22</v>
      </c>
      <c r="K2888" s="36" t="s">
        <v>149</v>
      </c>
    </row>
    <row r="2889" spans="1:11" x14ac:dyDescent="0.25">
      <c r="A2889">
        <v>143033938</v>
      </c>
      <c r="B2889" s="1">
        <v>42944</v>
      </c>
      <c r="C2889" t="s">
        <v>11</v>
      </c>
      <c r="D2889" t="s">
        <v>16</v>
      </c>
      <c r="E2889">
        <v>1</v>
      </c>
      <c r="F2889">
        <v>1</v>
      </c>
      <c r="G2889" t="s">
        <v>149</v>
      </c>
      <c r="H2889">
        <v>3</v>
      </c>
      <c r="I2889">
        <v>3</v>
      </c>
      <c r="J2889" t="s">
        <v>14</v>
      </c>
      <c r="K2889" s="36" t="s">
        <v>149</v>
      </c>
    </row>
    <row r="2890" spans="1:11" x14ac:dyDescent="0.25">
      <c r="A2890">
        <v>423857908</v>
      </c>
      <c r="B2890" s="1">
        <v>44459</v>
      </c>
      <c r="C2890" t="s">
        <v>11</v>
      </c>
      <c r="D2890" t="s">
        <v>16</v>
      </c>
      <c r="E2890">
        <v>1</v>
      </c>
      <c r="F2890">
        <v>1</v>
      </c>
      <c r="G2890" t="s">
        <v>149</v>
      </c>
      <c r="H2890">
        <v>2</v>
      </c>
      <c r="I2890">
        <v>2</v>
      </c>
      <c r="J2890" t="s">
        <v>14</v>
      </c>
      <c r="K2890" s="36" t="s">
        <v>149</v>
      </c>
    </row>
    <row r="2891" spans="1:11" x14ac:dyDescent="0.25">
      <c r="A2891">
        <v>422303340</v>
      </c>
      <c r="B2891" s="1">
        <v>44448</v>
      </c>
      <c r="C2891" t="s">
        <v>27</v>
      </c>
      <c r="D2891" t="s">
        <v>16</v>
      </c>
      <c r="E2891">
        <v>0.91</v>
      </c>
      <c r="F2891">
        <v>1</v>
      </c>
      <c r="G2891" t="s">
        <v>148</v>
      </c>
      <c r="H2891">
        <v>1</v>
      </c>
      <c r="I2891">
        <v>1</v>
      </c>
      <c r="J2891" t="s">
        <v>14</v>
      </c>
      <c r="K2891" s="36" t="s">
        <v>149</v>
      </c>
    </row>
    <row r="2892" spans="1:11" x14ac:dyDescent="0.25">
      <c r="A2892">
        <v>294430707</v>
      </c>
      <c r="B2892" s="1">
        <v>43720</v>
      </c>
      <c r="C2892" t="s">
        <v>11</v>
      </c>
      <c r="D2892" t="s">
        <v>16</v>
      </c>
      <c r="E2892">
        <v>1</v>
      </c>
      <c r="F2892">
        <v>0.99</v>
      </c>
      <c r="G2892" t="s">
        <v>149</v>
      </c>
      <c r="H2892">
        <v>2</v>
      </c>
      <c r="I2892">
        <v>2</v>
      </c>
      <c r="J2892" t="s">
        <v>14</v>
      </c>
      <c r="K2892" s="36" t="s">
        <v>149</v>
      </c>
    </row>
    <row r="2893" spans="1:11" x14ac:dyDescent="0.25">
      <c r="A2893">
        <v>422154640</v>
      </c>
      <c r="B2893" s="1">
        <v>44447</v>
      </c>
      <c r="C2893" t="s">
        <v>11</v>
      </c>
      <c r="D2893" t="s">
        <v>12</v>
      </c>
      <c r="F2893">
        <v>0</v>
      </c>
      <c r="G2893" t="s">
        <v>148</v>
      </c>
      <c r="H2893">
        <v>2</v>
      </c>
      <c r="I2893">
        <v>5</v>
      </c>
      <c r="J2893" t="s">
        <v>14</v>
      </c>
      <c r="K2893" s="36" t="s">
        <v>149</v>
      </c>
    </row>
    <row r="2894" spans="1:11" x14ac:dyDescent="0.25">
      <c r="A2894">
        <v>423839783</v>
      </c>
      <c r="B2894" s="1">
        <v>44459</v>
      </c>
      <c r="C2894" t="s">
        <v>11</v>
      </c>
      <c r="D2894" t="s">
        <v>16</v>
      </c>
      <c r="E2894">
        <v>1</v>
      </c>
      <c r="F2894">
        <v>0.94</v>
      </c>
      <c r="G2894" t="s">
        <v>149</v>
      </c>
      <c r="H2894">
        <v>2</v>
      </c>
      <c r="I2894">
        <v>6</v>
      </c>
      <c r="J2894" t="s">
        <v>14</v>
      </c>
      <c r="K2894" s="36" t="s">
        <v>149</v>
      </c>
    </row>
    <row r="2895" spans="1:11" x14ac:dyDescent="0.25">
      <c r="A2895">
        <v>24328829</v>
      </c>
      <c r="B2895" s="1">
        <v>41973</v>
      </c>
      <c r="C2895" t="s">
        <v>27</v>
      </c>
      <c r="D2895" t="s">
        <v>16</v>
      </c>
      <c r="E2895">
        <v>1</v>
      </c>
      <c r="F2895">
        <v>0.97</v>
      </c>
      <c r="G2895" t="s">
        <v>149</v>
      </c>
      <c r="H2895">
        <v>6</v>
      </c>
      <c r="I2895">
        <v>6</v>
      </c>
      <c r="J2895" t="s">
        <v>26</v>
      </c>
      <c r="K2895" s="36" t="s">
        <v>149</v>
      </c>
    </row>
    <row r="2896" spans="1:11" x14ac:dyDescent="0.25">
      <c r="A2896">
        <v>424162449</v>
      </c>
      <c r="B2896" s="1">
        <v>44461</v>
      </c>
      <c r="C2896" t="s">
        <v>27</v>
      </c>
      <c r="D2896" t="s">
        <v>21</v>
      </c>
      <c r="E2896">
        <v>1</v>
      </c>
      <c r="F2896">
        <v>0.33</v>
      </c>
      <c r="G2896" t="s">
        <v>148</v>
      </c>
      <c r="H2896">
        <v>1</v>
      </c>
      <c r="I2896">
        <v>1</v>
      </c>
      <c r="J2896" t="s">
        <v>22</v>
      </c>
      <c r="K2896" s="36" t="s">
        <v>149</v>
      </c>
    </row>
    <row r="2897" spans="1:11" x14ac:dyDescent="0.25">
      <c r="A2897">
        <v>422787517</v>
      </c>
      <c r="B2897" s="1">
        <v>44452</v>
      </c>
      <c r="C2897" t="s">
        <v>11</v>
      </c>
      <c r="D2897" t="s">
        <v>16</v>
      </c>
      <c r="E2897">
        <v>1</v>
      </c>
      <c r="F2897">
        <v>1</v>
      </c>
      <c r="G2897" t="s">
        <v>149</v>
      </c>
      <c r="H2897">
        <v>1</v>
      </c>
      <c r="I2897">
        <v>1</v>
      </c>
      <c r="J2897" t="s">
        <v>14</v>
      </c>
      <c r="K2897" s="36" t="s">
        <v>149</v>
      </c>
    </row>
    <row r="2898" spans="1:11" x14ac:dyDescent="0.25">
      <c r="A2898">
        <v>11769281</v>
      </c>
      <c r="B2898" s="1">
        <v>41668</v>
      </c>
      <c r="C2898" t="s">
        <v>46</v>
      </c>
      <c r="D2898" t="s">
        <v>16</v>
      </c>
      <c r="E2898">
        <v>0.96</v>
      </c>
      <c r="F2898">
        <v>0.25</v>
      </c>
      <c r="G2898" t="s">
        <v>149</v>
      </c>
      <c r="H2898">
        <v>24</v>
      </c>
      <c r="I2898">
        <v>27</v>
      </c>
      <c r="J2898" t="s">
        <v>14</v>
      </c>
      <c r="K2898" s="36" t="s">
        <v>149</v>
      </c>
    </row>
    <row r="2899" spans="1:11" x14ac:dyDescent="0.25">
      <c r="A2899">
        <v>424173099</v>
      </c>
      <c r="B2899" s="1">
        <v>44461</v>
      </c>
      <c r="C2899" t="s">
        <v>27</v>
      </c>
      <c r="D2899" t="s">
        <v>16</v>
      </c>
      <c r="E2899">
        <v>1</v>
      </c>
      <c r="F2899">
        <v>1</v>
      </c>
      <c r="G2899" t="s">
        <v>149</v>
      </c>
      <c r="H2899">
        <v>1</v>
      </c>
      <c r="I2899">
        <v>1</v>
      </c>
      <c r="J2899" t="s">
        <v>14</v>
      </c>
      <c r="K2899" s="36" t="s">
        <v>149</v>
      </c>
    </row>
    <row r="2900" spans="1:11" x14ac:dyDescent="0.25">
      <c r="A2900">
        <v>422949618</v>
      </c>
      <c r="B2900" s="1">
        <v>44453</v>
      </c>
      <c r="C2900" t="s">
        <v>27</v>
      </c>
      <c r="D2900" t="s">
        <v>17</v>
      </c>
      <c r="E2900">
        <v>1</v>
      </c>
      <c r="F2900">
        <v>1</v>
      </c>
      <c r="G2900" t="s">
        <v>149</v>
      </c>
      <c r="H2900">
        <v>1</v>
      </c>
      <c r="I2900">
        <v>1</v>
      </c>
      <c r="J2900" t="s">
        <v>14</v>
      </c>
      <c r="K2900" s="36" t="s">
        <v>149</v>
      </c>
    </row>
    <row r="2901" spans="1:11" x14ac:dyDescent="0.25">
      <c r="A2901">
        <v>423013459</v>
      </c>
      <c r="B2901" s="1">
        <v>44453</v>
      </c>
      <c r="C2901" t="s">
        <v>27</v>
      </c>
      <c r="D2901" t="s">
        <v>16</v>
      </c>
      <c r="E2901">
        <v>1</v>
      </c>
      <c r="F2901">
        <v>0.96</v>
      </c>
      <c r="G2901" t="s">
        <v>149</v>
      </c>
      <c r="H2901">
        <v>1</v>
      </c>
      <c r="I2901">
        <v>1</v>
      </c>
      <c r="J2901" t="s">
        <v>14</v>
      </c>
      <c r="K2901" s="36" t="s">
        <v>149</v>
      </c>
    </row>
    <row r="2902" spans="1:11" x14ac:dyDescent="0.25">
      <c r="A2902">
        <v>424303103</v>
      </c>
      <c r="B2902" s="1">
        <v>44462</v>
      </c>
      <c r="C2902" t="s">
        <v>27</v>
      </c>
      <c r="D2902" t="s">
        <v>16</v>
      </c>
      <c r="E2902">
        <v>1</v>
      </c>
      <c r="F2902">
        <v>0.87</v>
      </c>
      <c r="G2902" t="s">
        <v>149</v>
      </c>
      <c r="H2902">
        <v>1</v>
      </c>
      <c r="I2902">
        <v>2</v>
      </c>
      <c r="J2902" t="s">
        <v>14</v>
      </c>
      <c r="K2902" s="36" t="s">
        <v>149</v>
      </c>
    </row>
    <row r="2903" spans="1:11" x14ac:dyDescent="0.25">
      <c r="A2903">
        <v>2927475</v>
      </c>
      <c r="B2903" s="1">
        <v>41103</v>
      </c>
      <c r="C2903" t="s">
        <v>53</v>
      </c>
      <c r="D2903" t="s">
        <v>16</v>
      </c>
      <c r="E2903">
        <v>1</v>
      </c>
      <c r="F2903">
        <v>1</v>
      </c>
      <c r="G2903" t="s">
        <v>148</v>
      </c>
      <c r="H2903">
        <v>1</v>
      </c>
      <c r="I2903">
        <v>1</v>
      </c>
      <c r="J2903" t="s">
        <v>14</v>
      </c>
      <c r="K2903" s="36" t="s">
        <v>149</v>
      </c>
    </row>
    <row r="2904" spans="1:11" x14ac:dyDescent="0.25">
      <c r="A2904">
        <v>130766591</v>
      </c>
      <c r="B2904" s="1">
        <v>42872</v>
      </c>
      <c r="C2904" t="s">
        <v>27</v>
      </c>
      <c r="D2904" t="s">
        <v>17</v>
      </c>
      <c r="E2904">
        <v>1</v>
      </c>
      <c r="F2904">
        <v>0</v>
      </c>
      <c r="G2904" t="s">
        <v>148</v>
      </c>
      <c r="H2904">
        <v>1</v>
      </c>
      <c r="I2904">
        <v>2</v>
      </c>
      <c r="J2904" t="s">
        <v>14</v>
      </c>
      <c r="K2904" s="36" t="s">
        <v>149</v>
      </c>
    </row>
    <row r="2905" spans="1:11" x14ac:dyDescent="0.25">
      <c r="A2905">
        <v>128389445</v>
      </c>
      <c r="B2905" s="1">
        <v>42856</v>
      </c>
      <c r="C2905" t="s">
        <v>27</v>
      </c>
      <c r="D2905" t="s">
        <v>16</v>
      </c>
      <c r="E2905">
        <v>1</v>
      </c>
      <c r="F2905">
        <v>0.78</v>
      </c>
      <c r="G2905" t="s">
        <v>149</v>
      </c>
      <c r="H2905">
        <v>1</v>
      </c>
      <c r="I2905">
        <v>1</v>
      </c>
      <c r="J2905" t="s">
        <v>14</v>
      </c>
      <c r="K2905" s="36" t="s">
        <v>148</v>
      </c>
    </row>
    <row r="2906" spans="1:11" x14ac:dyDescent="0.25">
      <c r="A2906">
        <v>94842198</v>
      </c>
      <c r="B2906" s="1">
        <v>42625</v>
      </c>
      <c r="C2906" t="s">
        <v>11</v>
      </c>
      <c r="D2906" t="s">
        <v>16</v>
      </c>
      <c r="E2906">
        <v>1</v>
      </c>
      <c r="F2906">
        <v>1</v>
      </c>
      <c r="G2906" t="s">
        <v>149</v>
      </c>
      <c r="H2906">
        <v>2</v>
      </c>
      <c r="I2906">
        <v>2</v>
      </c>
      <c r="J2906" t="s">
        <v>14</v>
      </c>
      <c r="K2906" s="36" t="s">
        <v>149</v>
      </c>
    </row>
    <row r="2907" spans="1:11" x14ac:dyDescent="0.25">
      <c r="A2907">
        <v>381871589</v>
      </c>
      <c r="B2907" s="1">
        <v>44192</v>
      </c>
      <c r="C2907" t="s">
        <v>27</v>
      </c>
      <c r="D2907" t="s">
        <v>16</v>
      </c>
      <c r="E2907">
        <v>1</v>
      </c>
      <c r="F2907">
        <v>0.99</v>
      </c>
      <c r="G2907" t="s">
        <v>149</v>
      </c>
      <c r="H2907">
        <v>1</v>
      </c>
      <c r="I2907">
        <v>1</v>
      </c>
      <c r="J2907" t="s">
        <v>14</v>
      </c>
      <c r="K2907" s="36" t="s">
        <v>149</v>
      </c>
    </row>
    <row r="2908" spans="1:11" x14ac:dyDescent="0.25">
      <c r="A2908">
        <v>424443669</v>
      </c>
      <c r="B2908" s="1">
        <v>44463</v>
      </c>
      <c r="C2908" t="s">
        <v>11</v>
      </c>
      <c r="D2908" t="s">
        <v>16</v>
      </c>
      <c r="E2908">
        <v>1</v>
      </c>
      <c r="F2908">
        <v>0.99</v>
      </c>
      <c r="G2908" t="s">
        <v>149</v>
      </c>
      <c r="H2908">
        <v>3</v>
      </c>
      <c r="I2908">
        <v>4</v>
      </c>
      <c r="J2908" t="s">
        <v>14</v>
      </c>
      <c r="K2908" s="36" t="s">
        <v>149</v>
      </c>
    </row>
    <row r="2909" spans="1:11" x14ac:dyDescent="0.25">
      <c r="A2909">
        <v>421846280</v>
      </c>
      <c r="B2909" s="1">
        <v>44445</v>
      </c>
      <c r="C2909" t="s">
        <v>27</v>
      </c>
      <c r="D2909" t="s">
        <v>12</v>
      </c>
      <c r="F2909">
        <v>1</v>
      </c>
      <c r="G2909" t="s">
        <v>148</v>
      </c>
      <c r="H2909">
        <v>7</v>
      </c>
      <c r="I2909">
        <v>7</v>
      </c>
      <c r="J2909" t="s">
        <v>14</v>
      </c>
      <c r="K2909" s="36" t="s">
        <v>149</v>
      </c>
    </row>
    <row r="2910" spans="1:11" x14ac:dyDescent="0.25">
      <c r="A2910">
        <v>79957737</v>
      </c>
      <c r="B2910" s="1">
        <v>42547</v>
      </c>
      <c r="C2910" t="s">
        <v>11</v>
      </c>
      <c r="D2910" t="s">
        <v>16</v>
      </c>
      <c r="E2910">
        <v>1</v>
      </c>
      <c r="F2910">
        <v>1</v>
      </c>
      <c r="G2910" t="s">
        <v>149</v>
      </c>
      <c r="H2910">
        <v>1</v>
      </c>
      <c r="I2910">
        <v>1</v>
      </c>
      <c r="J2910" t="s">
        <v>14</v>
      </c>
      <c r="K2910" s="36" t="s">
        <v>149</v>
      </c>
    </row>
    <row r="2911" spans="1:11" x14ac:dyDescent="0.25">
      <c r="A2911">
        <v>424163470</v>
      </c>
      <c r="B2911" s="1">
        <v>44461</v>
      </c>
      <c r="C2911" t="s">
        <v>11</v>
      </c>
      <c r="D2911" t="s">
        <v>17</v>
      </c>
      <c r="E2911">
        <v>0.67</v>
      </c>
      <c r="F2911">
        <v>1</v>
      </c>
      <c r="G2911" t="s">
        <v>148</v>
      </c>
      <c r="H2911">
        <v>1</v>
      </c>
      <c r="I2911">
        <v>2</v>
      </c>
      <c r="J2911" t="s">
        <v>22</v>
      </c>
      <c r="K2911" s="36" t="s">
        <v>149</v>
      </c>
    </row>
    <row r="2912" spans="1:11" x14ac:dyDescent="0.25">
      <c r="A2912">
        <v>423472072</v>
      </c>
      <c r="B2912" s="1">
        <v>44456</v>
      </c>
      <c r="C2912" t="s">
        <v>27</v>
      </c>
      <c r="D2912" t="s">
        <v>16</v>
      </c>
      <c r="E2912">
        <v>1</v>
      </c>
      <c r="F2912">
        <v>0.98</v>
      </c>
      <c r="G2912" t="s">
        <v>148</v>
      </c>
      <c r="H2912">
        <v>2</v>
      </c>
      <c r="I2912">
        <v>2</v>
      </c>
      <c r="J2912" t="s">
        <v>14</v>
      </c>
      <c r="K2912" s="36" t="s">
        <v>149</v>
      </c>
    </row>
    <row r="2913" spans="1:11" x14ac:dyDescent="0.25">
      <c r="A2913">
        <v>10918562</v>
      </c>
      <c r="B2913" s="1">
        <v>41638</v>
      </c>
      <c r="C2913" t="s">
        <v>11</v>
      </c>
      <c r="D2913" t="s">
        <v>20</v>
      </c>
      <c r="E2913">
        <v>0.1</v>
      </c>
      <c r="F2913">
        <v>0.05</v>
      </c>
      <c r="G2913" t="s">
        <v>148</v>
      </c>
      <c r="H2913">
        <v>1</v>
      </c>
      <c r="I2913">
        <v>3</v>
      </c>
      <c r="J2913" t="s">
        <v>14</v>
      </c>
      <c r="K2913" s="36" t="s">
        <v>149</v>
      </c>
    </row>
    <row r="2914" spans="1:11" x14ac:dyDescent="0.25">
      <c r="A2914">
        <v>18156114</v>
      </c>
      <c r="B2914" s="1">
        <v>41835</v>
      </c>
      <c r="C2914" t="s">
        <v>11</v>
      </c>
      <c r="D2914" t="s">
        <v>16</v>
      </c>
      <c r="E2914">
        <v>1</v>
      </c>
      <c r="F2914">
        <v>0.98</v>
      </c>
      <c r="G2914" t="s">
        <v>149</v>
      </c>
      <c r="H2914">
        <v>1</v>
      </c>
      <c r="I2914">
        <v>1</v>
      </c>
      <c r="J2914" t="s">
        <v>14</v>
      </c>
      <c r="K2914" s="36" t="s">
        <v>149</v>
      </c>
    </row>
    <row r="2915" spans="1:11" x14ac:dyDescent="0.25">
      <c r="A2915">
        <v>81461542</v>
      </c>
      <c r="B2915" s="1">
        <v>42554</v>
      </c>
      <c r="C2915" t="s">
        <v>11</v>
      </c>
      <c r="D2915" t="s">
        <v>17</v>
      </c>
      <c r="E2915">
        <v>0.9</v>
      </c>
      <c r="F2915">
        <v>0.34</v>
      </c>
      <c r="G2915" t="s">
        <v>148</v>
      </c>
      <c r="H2915">
        <v>1</v>
      </c>
      <c r="I2915">
        <v>1</v>
      </c>
      <c r="J2915" t="s">
        <v>14</v>
      </c>
      <c r="K2915" s="36" t="s">
        <v>148</v>
      </c>
    </row>
    <row r="2916" spans="1:11" x14ac:dyDescent="0.25">
      <c r="A2916">
        <v>422157267</v>
      </c>
      <c r="B2916" s="1">
        <v>44447</v>
      </c>
      <c r="C2916" t="s">
        <v>27</v>
      </c>
      <c r="D2916" t="s">
        <v>16</v>
      </c>
      <c r="E2916">
        <v>1</v>
      </c>
      <c r="F2916">
        <v>1</v>
      </c>
      <c r="G2916" t="s">
        <v>148</v>
      </c>
      <c r="H2916">
        <v>1</v>
      </c>
      <c r="I2916">
        <v>1</v>
      </c>
      <c r="J2916" t="s">
        <v>14</v>
      </c>
      <c r="K2916" s="36" t="s">
        <v>149</v>
      </c>
    </row>
    <row r="2917" spans="1:11" x14ac:dyDescent="0.25">
      <c r="A2917">
        <v>423825075</v>
      </c>
      <c r="B2917" s="1">
        <v>44459</v>
      </c>
      <c r="C2917" t="s">
        <v>11</v>
      </c>
      <c r="D2917" t="s">
        <v>16</v>
      </c>
      <c r="E2917">
        <v>0.94</v>
      </c>
      <c r="F2917">
        <v>1</v>
      </c>
      <c r="G2917" t="s">
        <v>148</v>
      </c>
      <c r="H2917">
        <v>1</v>
      </c>
      <c r="I2917">
        <v>1</v>
      </c>
      <c r="J2917" t="s">
        <v>14</v>
      </c>
      <c r="K2917" s="36" t="s">
        <v>149</v>
      </c>
    </row>
    <row r="2918" spans="1:11" x14ac:dyDescent="0.25">
      <c r="A2918">
        <v>418858537</v>
      </c>
      <c r="B2918" s="1">
        <v>44425</v>
      </c>
      <c r="C2918" t="s">
        <v>11</v>
      </c>
      <c r="D2918" t="s">
        <v>16</v>
      </c>
      <c r="E2918">
        <v>0.88</v>
      </c>
      <c r="F2918">
        <v>1</v>
      </c>
      <c r="G2918" t="s">
        <v>149</v>
      </c>
      <c r="H2918">
        <v>6</v>
      </c>
      <c r="I2918">
        <v>7</v>
      </c>
      <c r="J2918" t="s">
        <v>14</v>
      </c>
      <c r="K2918" s="36" t="s">
        <v>149</v>
      </c>
    </row>
    <row r="2919" spans="1:11" x14ac:dyDescent="0.25">
      <c r="A2919">
        <v>424846527</v>
      </c>
      <c r="B2919" s="1">
        <v>44466</v>
      </c>
      <c r="C2919" t="s">
        <v>27</v>
      </c>
      <c r="D2919" t="s">
        <v>12</v>
      </c>
      <c r="F2919">
        <v>1</v>
      </c>
      <c r="G2919" t="s">
        <v>148</v>
      </c>
      <c r="H2919">
        <v>3</v>
      </c>
      <c r="I2919">
        <v>11</v>
      </c>
      <c r="J2919" t="s">
        <v>14</v>
      </c>
      <c r="K2919" s="36" t="s">
        <v>149</v>
      </c>
    </row>
    <row r="2920" spans="1:11" x14ac:dyDescent="0.25">
      <c r="A2920">
        <v>34761024</v>
      </c>
      <c r="B2920" s="1">
        <v>42156</v>
      </c>
      <c r="C2920" t="s">
        <v>11</v>
      </c>
      <c r="D2920" t="s">
        <v>21</v>
      </c>
      <c r="E2920">
        <v>1</v>
      </c>
      <c r="F2920">
        <v>0.85</v>
      </c>
      <c r="G2920" t="s">
        <v>149</v>
      </c>
      <c r="H2920">
        <v>1</v>
      </c>
      <c r="I2920">
        <v>1</v>
      </c>
      <c r="J2920" t="s">
        <v>14</v>
      </c>
      <c r="K2920" s="36" t="s">
        <v>149</v>
      </c>
    </row>
    <row r="2921" spans="1:11" x14ac:dyDescent="0.25">
      <c r="A2921">
        <v>426354573</v>
      </c>
      <c r="B2921" s="1">
        <v>44476</v>
      </c>
      <c r="C2921" t="s">
        <v>27</v>
      </c>
      <c r="D2921" t="s">
        <v>20</v>
      </c>
      <c r="E2921">
        <v>0.44</v>
      </c>
      <c r="F2921">
        <v>0.33</v>
      </c>
      <c r="G2921" t="s">
        <v>148</v>
      </c>
      <c r="H2921">
        <v>3</v>
      </c>
      <c r="I2921">
        <v>3</v>
      </c>
      <c r="J2921" t="s">
        <v>14</v>
      </c>
      <c r="K2921" s="36" t="s">
        <v>149</v>
      </c>
    </row>
    <row r="2922" spans="1:11" x14ac:dyDescent="0.25">
      <c r="A2922">
        <v>404576845</v>
      </c>
      <c r="B2922" s="1">
        <v>44347</v>
      </c>
      <c r="C2922" t="s">
        <v>11</v>
      </c>
      <c r="D2922" t="s">
        <v>16</v>
      </c>
      <c r="E2922">
        <v>1</v>
      </c>
      <c r="F2922">
        <v>0.92</v>
      </c>
      <c r="G2922" t="s">
        <v>148</v>
      </c>
      <c r="H2922">
        <v>4</v>
      </c>
      <c r="I2922">
        <v>4</v>
      </c>
      <c r="J2922" t="s">
        <v>14</v>
      </c>
      <c r="K2922" s="36" t="s">
        <v>149</v>
      </c>
    </row>
    <row r="2923" spans="1:11" x14ac:dyDescent="0.25">
      <c r="A2923">
        <v>26362423</v>
      </c>
      <c r="B2923" s="1">
        <v>42023</v>
      </c>
      <c r="C2923" t="s">
        <v>11</v>
      </c>
      <c r="D2923" t="s">
        <v>16</v>
      </c>
      <c r="E2923">
        <v>0.92</v>
      </c>
      <c r="F2923">
        <v>0.62</v>
      </c>
      <c r="G2923" t="s">
        <v>148</v>
      </c>
      <c r="H2923">
        <v>7</v>
      </c>
      <c r="I2923">
        <v>10</v>
      </c>
      <c r="J2923" t="s">
        <v>18</v>
      </c>
      <c r="K2923" s="36" t="s">
        <v>149</v>
      </c>
    </row>
    <row r="2924" spans="1:11" x14ac:dyDescent="0.25">
      <c r="A2924">
        <v>427570273</v>
      </c>
      <c r="B2924" s="1">
        <v>44484</v>
      </c>
      <c r="C2924" t="s">
        <v>11</v>
      </c>
      <c r="D2924" t="s">
        <v>17</v>
      </c>
      <c r="E2924">
        <v>0.86</v>
      </c>
      <c r="F2924">
        <v>0.75</v>
      </c>
      <c r="G2924" t="s">
        <v>149</v>
      </c>
      <c r="H2924">
        <v>1</v>
      </c>
      <c r="I2924">
        <v>1</v>
      </c>
      <c r="J2924" t="s">
        <v>14</v>
      </c>
      <c r="K2924" s="36" t="s">
        <v>149</v>
      </c>
    </row>
    <row r="2925" spans="1:11" x14ac:dyDescent="0.25">
      <c r="A2925">
        <v>17827293</v>
      </c>
      <c r="B2925" s="1">
        <v>41828</v>
      </c>
      <c r="C2925" t="s">
        <v>11</v>
      </c>
      <c r="D2925" t="s">
        <v>16</v>
      </c>
      <c r="E2925">
        <v>1</v>
      </c>
      <c r="F2925">
        <v>0.99</v>
      </c>
      <c r="G2925" t="s">
        <v>149</v>
      </c>
      <c r="H2925">
        <v>1</v>
      </c>
      <c r="I2925">
        <v>6</v>
      </c>
      <c r="J2925" t="s">
        <v>14</v>
      </c>
      <c r="K2925" s="36" t="s">
        <v>149</v>
      </c>
    </row>
    <row r="2926" spans="1:11" x14ac:dyDescent="0.25">
      <c r="A2926">
        <v>427522379</v>
      </c>
      <c r="B2926" s="1">
        <v>44484</v>
      </c>
      <c r="C2926" t="s">
        <v>27</v>
      </c>
      <c r="D2926" t="s">
        <v>20</v>
      </c>
      <c r="E2926">
        <v>0</v>
      </c>
      <c r="F2926">
        <v>0</v>
      </c>
      <c r="G2926" t="s">
        <v>148</v>
      </c>
      <c r="H2926">
        <v>1</v>
      </c>
      <c r="I2926">
        <v>2</v>
      </c>
      <c r="J2926" t="s">
        <v>22</v>
      </c>
      <c r="K2926" s="36" t="s">
        <v>149</v>
      </c>
    </row>
    <row r="2927" spans="1:11" x14ac:dyDescent="0.25">
      <c r="A2927">
        <v>427229180</v>
      </c>
      <c r="B2927" s="1">
        <v>44482</v>
      </c>
      <c r="C2927" t="s">
        <v>11</v>
      </c>
      <c r="D2927" t="s">
        <v>16</v>
      </c>
      <c r="E2927">
        <v>0.8</v>
      </c>
      <c r="F2927">
        <v>0.93</v>
      </c>
      <c r="G2927" t="s">
        <v>148</v>
      </c>
      <c r="H2927">
        <v>3</v>
      </c>
      <c r="I2927">
        <v>5</v>
      </c>
      <c r="J2927" t="s">
        <v>22</v>
      </c>
      <c r="K2927" s="36" t="s">
        <v>149</v>
      </c>
    </row>
    <row r="2928" spans="1:11" x14ac:dyDescent="0.25">
      <c r="A2928">
        <v>425033860</v>
      </c>
      <c r="B2928" s="1">
        <v>44467</v>
      </c>
      <c r="C2928" t="s">
        <v>19</v>
      </c>
      <c r="D2928" t="s">
        <v>16</v>
      </c>
      <c r="E2928">
        <v>1</v>
      </c>
      <c r="F2928">
        <v>0.87</v>
      </c>
      <c r="G2928" t="s">
        <v>149</v>
      </c>
      <c r="H2928">
        <v>8</v>
      </c>
      <c r="I2928">
        <v>8</v>
      </c>
      <c r="J2928" t="s">
        <v>14</v>
      </c>
      <c r="K2928" s="36" t="s">
        <v>149</v>
      </c>
    </row>
    <row r="2929" spans="1:11" x14ac:dyDescent="0.25">
      <c r="A2929">
        <v>425123933</v>
      </c>
      <c r="B2929" s="1">
        <v>44468</v>
      </c>
      <c r="C2929" t="s">
        <v>11</v>
      </c>
      <c r="D2929" t="s">
        <v>16</v>
      </c>
      <c r="E2929">
        <v>1</v>
      </c>
      <c r="F2929">
        <v>1</v>
      </c>
      <c r="G2929" t="s">
        <v>148</v>
      </c>
      <c r="H2929">
        <v>5</v>
      </c>
      <c r="I2929">
        <v>5</v>
      </c>
      <c r="J2929" t="s">
        <v>14</v>
      </c>
      <c r="K2929" s="36" t="s">
        <v>149</v>
      </c>
    </row>
    <row r="2930" spans="1:11" x14ac:dyDescent="0.25">
      <c r="A2930">
        <v>425417841</v>
      </c>
      <c r="B2930" s="1">
        <v>44470</v>
      </c>
      <c r="C2930" t="s">
        <v>11</v>
      </c>
      <c r="D2930" t="s">
        <v>16</v>
      </c>
      <c r="E2930">
        <v>1</v>
      </c>
      <c r="F2930">
        <v>1</v>
      </c>
      <c r="G2930" t="s">
        <v>149</v>
      </c>
      <c r="H2930">
        <v>4</v>
      </c>
      <c r="I2930">
        <v>5</v>
      </c>
      <c r="J2930" t="s">
        <v>14</v>
      </c>
      <c r="K2930" s="36" t="s">
        <v>149</v>
      </c>
    </row>
    <row r="2931" spans="1:11" x14ac:dyDescent="0.25">
      <c r="A2931">
        <v>68352646</v>
      </c>
      <c r="B2931" s="1">
        <v>42482</v>
      </c>
      <c r="C2931" t="s">
        <v>11</v>
      </c>
      <c r="D2931" t="s">
        <v>16</v>
      </c>
      <c r="E2931">
        <v>1</v>
      </c>
      <c r="F2931">
        <v>0.88</v>
      </c>
      <c r="G2931" t="s">
        <v>149</v>
      </c>
      <c r="H2931">
        <v>1</v>
      </c>
      <c r="I2931">
        <v>2</v>
      </c>
      <c r="J2931" t="s">
        <v>14</v>
      </c>
      <c r="K2931" s="36" t="s">
        <v>149</v>
      </c>
    </row>
    <row r="2932" spans="1:11" x14ac:dyDescent="0.25">
      <c r="A2932">
        <v>427925553</v>
      </c>
      <c r="B2932" s="1">
        <v>44487</v>
      </c>
      <c r="C2932" t="s">
        <v>27</v>
      </c>
      <c r="D2932" t="s">
        <v>16</v>
      </c>
      <c r="E2932">
        <v>0.93</v>
      </c>
      <c r="F2932">
        <v>1</v>
      </c>
      <c r="G2932" t="s">
        <v>148</v>
      </c>
      <c r="H2932">
        <v>3</v>
      </c>
      <c r="I2932">
        <v>3</v>
      </c>
      <c r="J2932" t="s">
        <v>14</v>
      </c>
      <c r="K2932" s="36" t="s">
        <v>149</v>
      </c>
    </row>
    <row r="2933" spans="1:11" x14ac:dyDescent="0.25">
      <c r="A2933">
        <v>328091106</v>
      </c>
      <c r="B2933" s="1">
        <v>43846</v>
      </c>
      <c r="C2933" t="s">
        <v>11</v>
      </c>
      <c r="D2933" t="s">
        <v>16</v>
      </c>
      <c r="E2933">
        <v>1</v>
      </c>
      <c r="F2933">
        <v>1</v>
      </c>
      <c r="G2933" t="s">
        <v>148</v>
      </c>
      <c r="H2933">
        <v>1</v>
      </c>
      <c r="I2933">
        <v>1</v>
      </c>
      <c r="J2933" t="s">
        <v>18</v>
      </c>
      <c r="K2933" s="36" t="s">
        <v>149</v>
      </c>
    </row>
    <row r="2934" spans="1:11" x14ac:dyDescent="0.25">
      <c r="A2934">
        <v>428098914</v>
      </c>
      <c r="B2934" s="1">
        <v>44488</v>
      </c>
      <c r="C2934" t="s">
        <v>11</v>
      </c>
      <c r="D2934" t="s">
        <v>16</v>
      </c>
      <c r="E2934">
        <v>1</v>
      </c>
      <c r="F2934">
        <v>1</v>
      </c>
      <c r="G2934" t="s">
        <v>149</v>
      </c>
      <c r="H2934">
        <v>2</v>
      </c>
      <c r="I2934">
        <v>2</v>
      </c>
      <c r="J2934" t="s">
        <v>18</v>
      </c>
      <c r="K2934" s="36" t="s">
        <v>149</v>
      </c>
    </row>
    <row r="2935" spans="1:11" x14ac:dyDescent="0.25">
      <c r="A2935">
        <v>5895129</v>
      </c>
      <c r="B2935" s="1">
        <v>41376</v>
      </c>
      <c r="C2935" t="s">
        <v>11</v>
      </c>
      <c r="D2935" t="s">
        <v>16</v>
      </c>
      <c r="E2935">
        <v>0.67</v>
      </c>
      <c r="F2935">
        <v>1</v>
      </c>
      <c r="G2935" t="s">
        <v>148</v>
      </c>
      <c r="H2935">
        <v>5</v>
      </c>
      <c r="I2935">
        <v>7</v>
      </c>
      <c r="J2935" t="s">
        <v>14</v>
      </c>
      <c r="K2935" s="36" t="s">
        <v>149</v>
      </c>
    </row>
    <row r="2936" spans="1:11" x14ac:dyDescent="0.25">
      <c r="A2936">
        <v>228191862</v>
      </c>
      <c r="B2936" s="1">
        <v>43433</v>
      </c>
      <c r="C2936" t="s">
        <v>27</v>
      </c>
      <c r="D2936" t="s">
        <v>16</v>
      </c>
      <c r="E2936">
        <v>1</v>
      </c>
      <c r="F2936">
        <v>1</v>
      </c>
      <c r="G2936" t="s">
        <v>148</v>
      </c>
      <c r="H2936">
        <v>2</v>
      </c>
      <c r="I2936">
        <v>2</v>
      </c>
      <c r="J2936" t="s">
        <v>14</v>
      </c>
      <c r="K2936" s="36" t="s">
        <v>149</v>
      </c>
    </row>
    <row r="2937" spans="1:11" x14ac:dyDescent="0.25">
      <c r="A2937">
        <v>405289660</v>
      </c>
      <c r="B2937" s="1">
        <v>44351</v>
      </c>
      <c r="C2937" t="s">
        <v>11</v>
      </c>
      <c r="D2937" t="s">
        <v>17</v>
      </c>
      <c r="E2937">
        <v>1</v>
      </c>
      <c r="F2937">
        <v>0.83</v>
      </c>
      <c r="G2937" t="s">
        <v>149</v>
      </c>
      <c r="H2937">
        <v>1</v>
      </c>
      <c r="I2937">
        <v>1</v>
      </c>
      <c r="J2937" t="s">
        <v>14</v>
      </c>
      <c r="K2937" s="36" t="s">
        <v>149</v>
      </c>
    </row>
    <row r="2938" spans="1:11" x14ac:dyDescent="0.25">
      <c r="A2938">
        <v>428209034</v>
      </c>
      <c r="B2938" s="1">
        <v>44489</v>
      </c>
      <c r="C2938" t="s">
        <v>11</v>
      </c>
      <c r="D2938" t="s">
        <v>16</v>
      </c>
      <c r="E2938">
        <v>1</v>
      </c>
      <c r="F2938">
        <v>1</v>
      </c>
      <c r="G2938" t="s">
        <v>148</v>
      </c>
      <c r="H2938">
        <v>1</v>
      </c>
      <c r="I2938">
        <v>1</v>
      </c>
      <c r="J2938" t="s">
        <v>14</v>
      </c>
      <c r="K2938" s="36" t="s">
        <v>149</v>
      </c>
    </row>
    <row r="2939" spans="1:11" x14ac:dyDescent="0.25">
      <c r="A2939">
        <v>428236958</v>
      </c>
      <c r="B2939" s="1">
        <v>44489</v>
      </c>
      <c r="C2939" t="s">
        <v>27</v>
      </c>
      <c r="D2939" t="s">
        <v>16</v>
      </c>
      <c r="E2939">
        <v>1</v>
      </c>
      <c r="F2939">
        <v>1</v>
      </c>
      <c r="G2939" t="s">
        <v>149</v>
      </c>
      <c r="H2939">
        <v>3</v>
      </c>
      <c r="I2939">
        <v>3</v>
      </c>
      <c r="J2939" t="s">
        <v>18</v>
      </c>
      <c r="K2939" s="36" t="s">
        <v>149</v>
      </c>
    </row>
    <row r="2940" spans="1:11" x14ac:dyDescent="0.25">
      <c r="A2940">
        <v>54960492</v>
      </c>
      <c r="B2940" s="1">
        <v>42386</v>
      </c>
      <c r="C2940" t="s">
        <v>11</v>
      </c>
      <c r="D2940" t="s">
        <v>16</v>
      </c>
      <c r="E2940">
        <v>1</v>
      </c>
      <c r="F2940">
        <v>0.97</v>
      </c>
      <c r="G2940" t="s">
        <v>148</v>
      </c>
      <c r="H2940">
        <v>1</v>
      </c>
      <c r="I2940">
        <v>3</v>
      </c>
      <c r="J2940" t="s">
        <v>14</v>
      </c>
      <c r="K2940" s="36" t="s">
        <v>149</v>
      </c>
    </row>
    <row r="2941" spans="1:11" x14ac:dyDescent="0.25">
      <c r="A2941">
        <v>409640991</v>
      </c>
      <c r="B2941" s="1">
        <v>44375</v>
      </c>
      <c r="C2941" t="s">
        <v>27</v>
      </c>
      <c r="D2941" t="s">
        <v>17</v>
      </c>
      <c r="E2941">
        <v>0.9</v>
      </c>
      <c r="F2941">
        <v>1</v>
      </c>
      <c r="G2941" t="s">
        <v>148</v>
      </c>
      <c r="H2941">
        <v>1</v>
      </c>
      <c r="I2941">
        <v>1</v>
      </c>
      <c r="J2941" t="s">
        <v>14</v>
      </c>
      <c r="K2941" s="36" t="s">
        <v>149</v>
      </c>
    </row>
    <row r="2942" spans="1:11" x14ac:dyDescent="0.25">
      <c r="A2942">
        <v>147005167</v>
      </c>
      <c r="B2942" s="1">
        <v>42968</v>
      </c>
      <c r="C2942" t="s">
        <v>27</v>
      </c>
      <c r="D2942" t="s">
        <v>16</v>
      </c>
      <c r="E2942">
        <v>1</v>
      </c>
      <c r="F2942">
        <v>1</v>
      </c>
      <c r="G2942" t="s">
        <v>148</v>
      </c>
      <c r="H2942">
        <v>2</v>
      </c>
      <c r="I2942">
        <v>2</v>
      </c>
      <c r="J2942" t="s">
        <v>18</v>
      </c>
      <c r="K2942" s="36" t="s">
        <v>149</v>
      </c>
    </row>
    <row r="2943" spans="1:11" x14ac:dyDescent="0.25">
      <c r="A2943">
        <v>425051819</v>
      </c>
      <c r="B2943" s="1">
        <v>44467</v>
      </c>
      <c r="C2943" t="s">
        <v>11</v>
      </c>
      <c r="D2943" t="s">
        <v>20</v>
      </c>
      <c r="E2943">
        <v>0</v>
      </c>
      <c r="F2943">
        <v>0.81</v>
      </c>
      <c r="G2943" t="s">
        <v>148</v>
      </c>
      <c r="H2943">
        <v>2</v>
      </c>
      <c r="I2943">
        <v>5</v>
      </c>
      <c r="J2943" t="s">
        <v>14</v>
      </c>
      <c r="K2943" s="36" t="s">
        <v>149</v>
      </c>
    </row>
    <row r="2944" spans="1:11" x14ac:dyDescent="0.25">
      <c r="A2944">
        <v>426039883</v>
      </c>
      <c r="B2944" s="1">
        <v>44474</v>
      </c>
      <c r="C2944" t="s">
        <v>27</v>
      </c>
      <c r="D2944" t="s">
        <v>16</v>
      </c>
      <c r="E2944">
        <v>1</v>
      </c>
      <c r="F2944">
        <v>1</v>
      </c>
      <c r="G2944" t="s">
        <v>148</v>
      </c>
      <c r="H2944">
        <v>1</v>
      </c>
      <c r="I2944">
        <v>1</v>
      </c>
      <c r="J2944" t="s">
        <v>14</v>
      </c>
      <c r="K2944" s="36" t="s">
        <v>149</v>
      </c>
    </row>
    <row r="2945" spans="1:11" x14ac:dyDescent="0.25">
      <c r="A2945">
        <v>90757198</v>
      </c>
      <c r="B2945" s="1">
        <v>42601</v>
      </c>
      <c r="C2945" t="s">
        <v>27</v>
      </c>
      <c r="D2945" t="s">
        <v>16</v>
      </c>
      <c r="E2945">
        <v>1</v>
      </c>
      <c r="F2945">
        <v>1</v>
      </c>
      <c r="G2945" t="s">
        <v>149</v>
      </c>
      <c r="H2945">
        <v>1</v>
      </c>
      <c r="I2945">
        <v>1</v>
      </c>
      <c r="J2945" t="s">
        <v>26</v>
      </c>
      <c r="K2945" s="36" t="s">
        <v>149</v>
      </c>
    </row>
    <row r="2946" spans="1:11" x14ac:dyDescent="0.25">
      <c r="A2946">
        <v>1882741</v>
      </c>
      <c r="B2946" s="1">
        <v>40976</v>
      </c>
      <c r="C2946" t="s">
        <v>11</v>
      </c>
      <c r="D2946" t="s">
        <v>17</v>
      </c>
      <c r="E2946">
        <v>1</v>
      </c>
      <c r="F2946">
        <v>0.97</v>
      </c>
      <c r="G2946" t="s">
        <v>149</v>
      </c>
      <c r="H2946">
        <v>1</v>
      </c>
      <c r="I2946">
        <v>3</v>
      </c>
      <c r="J2946" t="s">
        <v>18</v>
      </c>
      <c r="K2946" s="36" t="s">
        <v>149</v>
      </c>
    </row>
    <row r="2947" spans="1:11" x14ac:dyDescent="0.25">
      <c r="A2947">
        <v>419093809</v>
      </c>
      <c r="B2947" s="1">
        <v>44426</v>
      </c>
      <c r="C2947" t="s">
        <v>27</v>
      </c>
      <c r="D2947" t="s">
        <v>16</v>
      </c>
      <c r="E2947">
        <v>1</v>
      </c>
      <c r="F2947">
        <v>0.92</v>
      </c>
      <c r="G2947" t="s">
        <v>148</v>
      </c>
      <c r="H2947">
        <v>5</v>
      </c>
      <c r="I2947">
        <v>5</v>
      </c>
      <c r="J2947" t="s">
        <v>14</v>
      </c>
      <c r="K2947" s="36" t="s">
        <v>149</v>
      </c>
    </row>
    <row r="2948" spans="1:11" x14ac:dyDescent="0.25">
      <c r="A2948">
        <v>91783828</v>
      </c>
      <c r="B2948" s="1">
        <v>42607</v>
      </c>
      <c r="C2948" t="s">
        <v>48</v>
      </c>
      <c r="D2948" t="s">
        <v>16</v>
      </c>
      <c r="E2948">
        <v>1</v>
      </c>
      <c r="F2948">
        <v>0.87</v>
      </c>
      <c r="G2948" t="s">
        <v>148</v>
      </c>
      <c r="H2948">
        <v>1</v>
      </c>
      <c r="I2948">
        <v>3</v>
      </c>
      <c r="J2948" t="s">
        <v>14</v>
      </c>
      <c r="K2948" s="36" t="s">
        <v>149</v>
      </c>
    </row>
    <row r="2949" spans="1:11" x14ac:dyDescent="0.25">
      <c r="A2949">
        <v>95034693</v>
      </c>
      <c r="B2949" s="1">
        <v>42626</v>
      </c>
      <c r="C2949" t="s">
        <v>11</v>
      </c>
      <c r="D2949" t="s">
        <v>16</v>
      </c>
      <c r="E2949">
        <v>1</v>
      </c>
      <c r="F2949">
        <v>1</v>
      </c>
      <c r="G2949" t="s">
        <v>27</v>
      </c>
      <c r="H2949">
        <v>6</v>
      </c>
      <c r="I2949">
        <v>6</v>
      </c>
      <c r="J2949" t="s">
        <v>14</v>
      </c>
      <c r="K2949" s="36" t="s">
        <v>149</v>
      </c>
    </row>
    <row r="2950" spans="1:11" x14ac:dyDescent="0.25">
      <c r="A2950">
        <v>120345241</v>
      </c>
      <c r="B2950" s="1">
        <v>42806</v>
      </c>
      <c r="C2950" t="s">
        <v>27</v>
      </c>
      <c r="D2950" t="s">
        <v>16</v>
      </c>
      <c r="E2950">
        <v>1</v>
      </c>
      <c r="F2950">
        <v>0.98</v>
      </c>
      <c r="G2950" t="s">
        <v>148</v>
      </c>
      <c r="H2950">
        <v>3</v>
      </c>
      <c r="I2950">
        <v>4</v>
      </c>
      <c r="J2950" t="s">
        <v>14</v>
      </c>
      <c r="K2950" s="36" t="s">
        <v>149</v>
      </c>
    </row>
    <row r="2951" spans="1:11" x14ac:dyDescent="0.25">
      <c r="A2951">
        <v>359683253</v>
      </c>
      <c r="B2951" s="1">
        <v>44043</v>
      </c>
      <c r="C2951" t="s">
        <v>11</v>
      </c>
      <c r="D2951" t="s">
        <v>17</v>
      </c>
      <c r="E2951">
        <v>1</v>
      </c>
      <c r="F2951">
        <v>0.94</v>
      </c>
      <c r="G2951" t="s">
        <v>148</v>
      </c>
      <c r="H2951">
        <v>1</v>
      </c>
      <c r="I2951">
        <v>1</v>
      </c>
      <c r="J2951" t="s">
        <v>22</v>
      </c>
      <c r="K2951" s="36" t="s">
        <v>149</v>
      </c>
    </row>
    <row r="2952" spans="1:11" x14ac:dyDescent="0.25">
      <c r="A2952">
        <v>20325507</v>
      </c>
      <c r="B2952" s="1">
        <v>41871</v>
      </c>
      <c r="C2952" t="s">
        <v>11</v>
      </c>
      <c r="D2952" t="s">
        <v>16</v>
      </c>
      <c r="E2952">
        <v>1</v>
      </c>
      <c r="F2952">
        <v>0.99</v>
      </c>
      <c r="G2952" t="s">
        <v>149</v>
      </c>
      <c r="H2952">
        <v>2</v>
      </c>
      <c r="I2952">
        <v>2</v>
      </c>
      <c r="J2952" t="s">
        <v>14</v>
      </c>
      <c r="K2952" s="36" t="s">
        <v>149</v>
      </c>
    </row>
    <row r="2953" spans="1:11" x14ac:dyDescent="0.25">
      <c r="A2953">
        <v>154921724</v>
      </c>
      <c r="B2953" s="1">
        <v>43025</v>
      </c>
      <c r="C2953" t="s">
        <v>11</v>
      </c>
      <c r="D2953" t="s">
        <v>16</v>
      </c>
      <c r="E2953">
        <v>1</v>
      </c>
      <c r="F2953">
        <v>1</v>
      </c>
      <c r="G2953" t="s">
        <v>148</v>
      </c>
      <c r="H2953">
        <v>1</v>
      </c>
      <c r="I2953">
        <v>1</v>
      </c>
      <c r="J2953" t="s">
        <v>14</v>
      </c>
      <c r="K2953" s="36" t="s">
        <v>149</v>
      </c>
    </row>
    <row r="2954" spans="1:11" x14ac:dyDescent="0.25">
      <c r="A2954">
        <v>429346502</v>
      </c>
      <c r="B2954" s="1">
        <v>44497</v>
      </c>
      <c r="C2954" t="s">
        <v>27</v>
      </c>
      <c r="D2954" t="s">
        <v>17</v>
      </c>
      <c r="E2954">
        <v>1</v>
      </c>
      <c r="F2954">
        <v>1</v>
      </c>
      <c r="G2954" t="s">
        <v>148</v>
      </c>
      <c r="H2954">
        <v>1</v>
      </c>
      <c r="I2954">
        <v>3</v>
      </c>
      <c r="J2954" t="s">
        <v>14</v>
      </c>
      <c r="K2954" s="36" t="s">
        <v>149</v>
      </c>
    </row>
    <row r="2955" spans="1:11" x14ac:dyDescent="0.25">
      <c r="A2955">
        <v>422401748</v>
      </c>
      <c r="B2955" s="1">
        <v>44449</v>
      </c>
      <c r="C2955" t="s">
        <v>27</v>
      </c>
      <c r="D2955" t="s">
        <v>16</v>
      </c>
      <c r="E2955">
        <v>1</v>
      </c>
      <c r="F2955">
        <v>0.99</v>
      </c>
      <c r="G2955" t="s">
        <v>149</v>
      </c>
      <c r="H2955">
        <v>1</v>
      </c>
      <c r="I2955">
        <v>1</v>
      </c>
      <c r="J2955" t="s">
        <v>14</v>
      </c>
      <c r="K2955" s="36" t="s">
        <v>149</v>
      </c>
    </row>
    <row r="2956" spans="1:11" x14ac:dyDescent="0.25">
      <c r="A2956">
        <v>20963892</v>
      </c>
      <c r="B2956" s="1">
        <v>41887</v>
      </c>
      <c r="C2956" t="s">
        <v>11</v>
      </c>
      <c r="D2956" t="s">
        <v>21</v>
      </c>
      <c r="E2956">
        <v>1</v>
      </c>
      <c r="F2956">
        <v>0.82</v>
      </c>
      <c r="G2956" t="s">
        <v>149</v>
      </c>
      <c r="H2956">
        <v>2</v>
      </c>
      <c r="I2956">
        <v>3</v>
      </c>
      <c r="J2956" t="s">
        <v>14</v>
      </c>
      <c r="K2956" s="36" t="s">
        <v>149</v>
      </c>
    </row>
    <row r="2957" spans="1:11" x14ac:dyDescent="0.25">
      <c r="A2957">
        <v>49330110</v>
      </c>
      <c r="B2957" s="1">
        <v>42326</v>
      </c>
      <c r="C2957" t="s">
        <v>11</v>
      </c>
      <c r="D2957" t="s">
        <v>16</v>
      </c>
      <c r="E2957">
        <v>0.9</v>
      </c>
      <c r="F2957">
        <v>0.85</v>
      </c>
      <c r="G2957" t="s">
        <v>148</v>
      </c>
      <c r="H2957">
        <v>1</v>
      </c>
      <c r="I2957">
        <v>3</v>
      </c>
      <c r="J2957" t="s">
        <v>14</v>
      </c>
      <c r="K2957" s="36" t="s">
        <v>149</v>
      </c>
    </row>
    <row r="2958" spans="1:11" x14ac:dyDescent="0.25">
      <c r="A2958">
        <v>76562653</v>
      </c>
      <c r="B2958" s="1">
        <v>42529</v>
      </c>
      <c r="C2958" t="s">
        <v>11</v>
      </c>
      <c r="D2958" t="s">
        <v>21</v>
      </c>
      <c r="E2958">
        <v>0.5</v>
      </c>
      <c r="F2958">
        <v>1</v>
      </c>
      <c r="G2958" t="s">
        <v>149</v>
      </c>
      <c r="H2958">
        <v>1</v>
      </c>
      <c r="I2958">
        <v>1</v>
      </c>
      <c r="J2958" t="s">
        <v>14</v>
      </c>
      <c r="K2958" s="36" t="s">
        <v>149</v>
      </c>
    </row>
    <row r="2959" spans="1:11" x14ac:dyDescent="0.25">
      <c r="A2959">
        <v>224855200</v>
      </c>
      <c r="B2959" s="1">
        <v>43412</v>
      </c>
      <c r="C2959" t="s">
        <v>11</v>
      </c>
      <c r="D2959" t="s">
        <v>16</v>
      </c>
      <c r="E2959">
        <v>0.75</v>
      </c>
      <c r="F2959">
        <v>0.96</v>
      </c>
      <c r="G2959" t="s">
        <v>148</v>
      </c>
      <c r="H2959">
        <v>1</v>
      </c>
      <c r="I2959">
        <v>7</v>
      </c>
      <c r="J2959" t="s">
        <v>14</v>
      </c>
      <c r="K2959" s="36" t="s">
        <v>149</v>
      </c>
    </row>
    <row r="2960" spans="1:11" x14ac:dyDescent="0.25">
      <c r="A2960">
        <v>428061450</v>
      </c>
      <c r="B2960" s="1">
        <v>44488</v>
      </c>
      <c r="C2960" t="s">
        <v>27</v>
      </c>
      <c r="D2960" t="s">
        <v>16</v>
      </c>
      <c r="E2960">
        <v>1</v>
      </c>
      <c r="F2960">
        <v>1</v>
      </c>
      <c r="G2960" t="s">
        <v>148</v>
      </c>
      <c r="H2960">
        <v>5</v>
      </c>
      <c r="I2960">
        <v>12</v>
      </c>
      <c r="J2960" t="s">
        <v>26</v>
      </c>
      <c r="K2960" s="36" t="s">
        <v>149</v>
      </c>
    </row>
    <row r="2961" spans="1:11" x14ac:dyDescent="0.25">
      <c r="A2961">
        <v>59589523</v>
      </c>
      <c r="B2961" s="1">
        <v>42420</v>
      </c>
      <c r="C2961" t="s">
        <v>11</v>
      </c>
      <c r="D2961" t="s">
        <v>16</v>
      </c>
      <c r="E2961">
        <v>1</v>
      </c>
      <c r="F2961">
        <v>1</v>
      </c>
      <c r="G2961" t="s">
        <v>149</v>
      </c>
      <c r="H2961">
        <v>1</v>
      </c>
      <c r="I2961">
        <v>1</v>
      </c>
      <c r="J2961" t="s">
        <v>14</v>
      </c>
      <c r="K2961" s="36" t="s">
        <v>149</v>
      </c>
    </row>
    <row r="2962" spans="1:11" x14ac:dyDescent="0.25">
      <c r="A2962">
        <v>106496055</v>
      </c>
      <c r="B2962" s="1">
        <v>42711</v>
      </c>
      <c r="C2962" t="s">
        <v>27</v>
      </c>
      <c r="D2962" t="s">
        <v>17</v>
      </c>
      <c r="E2962">
        <v>1</v>
      </c>
      <c r="F2962">
        <v>0.96</v>
      </c>
      <c r="G2962" t="s">
        <v>149</v>
      </c>
      <c r="H2962">
        <v>1</v>
      </c>
      <c r="I2962">
        <v>2</v>
      </c>
      <c r="J2962" t="s">
        <v>14</v>
      </c>
      <c r="K2962" s="36" t="s">
        <v>149</v>
      </c>
    </row>
    <row r="2963" spans="1:11" x14ac:dyDescent="0.25">
      <c r="A2963">
        <v>21535043</v>
      </c>
      <c r="B2963" s="1">
        <v>41901</v>
      </c>
      <c r="C2963" t="s">
        <v>11</v>
      </c>
      <c r="D2963" t="s">
        <v>16</v>
      </c>
      <c r="E2963">
        <v>1</v>
      </c>
      <c r="F2963">
        <v>1</v>
      </c>
      <c r="G2963" t="s">
        <v>149</v>
      </c>
      <c r="H2963">
        <v>4</v>
      </c>
      <c r="I2963">
        <v>6</v>
      </c>
      <c r="J2963" t="s">
        <v>14</v>
      </c>
      <c r="K2963" s="36" t="s">
        <v>149</v>
      </c>
    </row>
    <row r="2964" spans="1:11" x14ac:dyDescent="0.25">
      <c r="A2964">
        <v>65260585</v>
      </c>
      <c r="B2964" s="1">
        <v>42460</v>
      </c>
      <c r="C2964" t="s">
        <v>11</v>
      </c>
      <c r="D2964" t="s">
        <v>16</v>
      </c>
      <c r="E2964">
        <v>1</v>
      </c>
      <c r="F2964">
        <v>1</v>
      </c>
      <c r="G2964" t="s">
        <v>149</v>
      </c>
      <c r="H2964">
        <v>1</v>
      </c>
      <c r="I2964">
        <v>1</v>
      </c>
      <c r="J2964" t="s">
        <v>14</v>
      </c>
      <c r="K2964" s="36" t="s">
        <v>149</v>
      </c>
    </row>
    <row r="2965" spans="1:11" x14ac:dyDescent="0.25">
      <c r="A2965">
        <v>430222080</v>
      </c>
      <c r="B2965" s="1">
        <v>44503</v>
      </c>
      <c r="C2965" t="s">
        <v>27</v>
      </c>
      <c r="D2965" t="s">
        <v>16</v>
      </c>
      <c r="E2965">
        <v>1</v>
      </c>
      <c r="F2965">
        <v>1</v>
      </c>
      <c r="G2965" t="s">
        <v>148</v>
      </c>
      <c r="H2965">
        <v>3</v>
      </c>
      <c r="I2965">
        <v>3</v>
      </c>
      <c r="J2965" t="s">
        <v>14</v>
      </c>
      <c r="K2965" s="36" t="s">
        <v>149</v>
      </c>
    </row>
    <row r="2966" spans="1:11" x14ac:dyDescent="0.25">
      <c r="A2966">
        <v>58744500</v>
      </c>
      <c r="B2966" s="1">
        <v>42414</v>
      </c>
      <c r="C2966" t="s">
        <v>11</v>
      </c>
      <c r="D2966" t="s">
        <v>16</v>
      </c>
      <c r="E2966">
        <v>1</v>
      </c>
      <c r="F2966">
        <v>0.79</v>
      </c>
      <c r="G2966" t="s">
        <v>149</v>
      </c>
      <c r="H2966">
        <v>1</v>
      </c>
      <c r="I2966">
        <v>1</v>
      </c>
      <c r="J2966" t="s">
        <v>14</v>
      </c>
      <c r="K2966" s="36" t="s">
        <v>149</v>
      </c>
    </row>
    <row r="2967" spans="1:11" x14ac:dyDescent="0.25">
      <c r="A2967">
        <v>426381823</v>
      </c>
      <c r="B2967" s="1">
        <v>44476</v>
      </c>
      <c r="C2967" t="s">
        <v>11</v>
      </c>
      <c r="D2967" t="s">
        <v>16</v>
      </c>
      <c r="E2967">
        <v>1</v>
      </c>
      <c r="F2967">
        <v>1</v>
      </c>
      <c r="G2967" t="s">
        <v>149</v>
      </c>
      <c r="H2967">
        <v>1</v>
      </c>
      <c r="I2967">
        <v>1</v>
      </c>
      <c r="J2967" t="s">
        <v>14</v>
      </c>
      <c r="K2967" s="36" t="s">
        <v>149</v>
      </c>
    </row>
    <row r="2968" spans="1:11" x14ac:dyDescent="0.25">
      <c r="A2968">
        <v>272189147</v>
      </c>
      <c r="B2968" s="1">
        <v>43645</v>
      </c>
      <c r="C2968" t="s">
        <v>27</v>
      </c>
      <c r="D2968" t="s">
        <v>16</v>
      </c>
      <c r="E2968">
        <v>1</v>
      </c>
      <c r="F2968">
        <v>0.99</v>
      </c>
      <c r="G2968" t="s">
        <v>149</v>
      </c>
      <c r="H2968">
        <v>2</v>
      </c>
      <c r="I2968">
        <v>2</v>
      </c>
      <c r="J2968" t="s">
        <v>14</v>
      </c>
      <c r="K2968" s="36" t="s">
        <v>149</v>
      </c>
    </row>
    <row r="2969" spans="1:11" x14ac:dyDescent="0.25">
      <c r="A2969">
        <v>110631102</v>
      </c>
      <c r="B2969" s="1">
        <v>42744</v>
      </c>
      <c r="C2969" t="s">
        <v>11</v>
      </c>
      <c r="D2969" t="s">
        <v>17</v>
      </c>
      <c r="E2969">
        <v>0.9</v>
      </c>
      <c r="F2969">
        <v>0.56000000000000005</v>
      </c>
      <c r="G2969" t="s">
        <v>148</v>
      </c>
      <c r="H2969">
        <v>2</v>
      </c>
      <c r="I2969">
        <v>4</v>
      </c>
      <c r="J2969" t="s">
        <v>14</v>
      </c>
      <c r="K2969" s="36" t="s">
        <v>149</v>
      </c>
    </row>
    <row r="2970" spans="1:11" x14ac:dyDescent="0.25">
      <c r="A2970">
        <v>5521269</v>
      </c>
      <c r="B2970" s="1">
        <v>41351</v>
      </c>
      <c r="C2970" t="s">
        <v>11</v>
      </c>
      <c r="D2970" t="s">
        <v>16</v>
      </c>
      <c r="E2970">
        <v>1</v>
      </c>
      <c r="F2970">
        <v>1</v>
      </c>
      <c r="G2970" t="s">
        <v>149</v>
      </c>
      <c r="H2970">
        <v>4</v>
      </c>
      <c r="I2970">
        <v>4</v>
      </c>
      <c r="J2970" t="s">
        <v>14</v>
      </c>
      <c r="K2970" s="36" t="s">
        <v>149</v>
      </c>
    </row>
    <row r="2971" spans="1:11" x14ac:dyDescent="0.25">
      <c r="A2971">
        <v>27995426</v>
      </c>
      <c r="B2971" s="1">
        <v>42054</v>
      </c>
      <c r="C2971" t="s">
        <v>11</v>
      </c>
      <c r="D2971" t="s">
        <v>16</v>
      </c>
      <c r="E2971">
        <v>1</v>
      </c>
      <c r="F2971">
        <v>0.89</v>
      </c>
      <c r="G2971" t="s">
        <v>149</v>
      </c>
      <c r="H2971">
        <v>4</v>
      </c>
      <c r="I2971">
        <v>4</v>
      </c>
      <c r="J2971" t="s">
        <v>14</v>
      </c>
      <c r="K2971" s="36" t="s">
        <v>149</v>
      </c>
    </row>
    <row r="2972" spans="1:11" x14ac:dyDescent="0.25">
      <c r="A2972">
        <v>45307814</v>
      </c>
      <c r="B2972" s="1">
        <v>42275</v>
      </c>
      <c r="C2972" t="s">
        <v>11</v>
      </c>
      <c r="D2972" t="s">
        <v>17</v>
      </c>
      <c r="E2972">
        <v>1</v>
      </c>
      <c r="F2972">
        <v>0.5</v>
      </c>
      <c r="G2972" t="s">
        <v>149</v>
      </c>
      <c r="H2972">
        <v>1</v>
      </c>
      <c r="I2972">
        <v>1</v>
      </c>
      <c r="J2972" t="s">
        <v>14</v>
      </c>
      <c r="K2972" s="36" t="s">
        <v>149</v>
      </c>
    </row>
    <row r="2973" spans="1:11" x14ac:dyDescent="0.25">
      <c r="A2973">
        <v>218946147</v>
      </c>
      <c r="B2973" s="1">
        <v>43378</v>
      </c>
      <c r="C2973" t="s">
        <v>11</v>
      </c>
      <c r="D2973" t="s">
        <v>12</v>
      </c>
      <c r="F2973">
        <v>1</v>
      </c>
      <c r="G2973" t="s">
        <v>148</v>
      </c>
      <c r="H2973">
        <v>1</v>
      </c>
      <c r="I2973">
        <v>1</v>
      </c>
      <c r="J2973" t="s">
        <v>22</v>
      </c>
      <c r="K2973" s="36" t="s">
        <v>149</v>
      </c>
    </row>
    <row r="2974" spans="1:11" x14ac:dyDescent="0.25">
      <c r="A2974">
        <v>428946126</v>
      </c>
      <c r="B2974" s="1">
        <v>44494</v>
      </c>
      <c r="C2974" t="s">
        <v>27</v>
      </c>
      <c r="D2974" t="s">
        <v>16</v>
      </c>
      <c r="E2974">
        <v>0.83</v>
      </c>
      <c r="F2974">
        <v>1</v>
      </c>
      <c r="G2974" t="s">
        <v>148</v>
      </c>
      <c r="H2974">
        <v>1</v>
      </c>
      <c r="I2974">
        <v>1</v>
      </c>
      <c r="J2974" t="s">
        <v>14</v>
      </c>
      <c r="K2974" s="36" t="s">
        <v>149</v>
      </c>
    </row>
    <row r="2975" spans="1:11" x14ac:dyDescent="0.25">
      <c r="A2975">
        <v>305741334</v>
      </c>
      <c r="B2975" s="1">
        <v>43769</v>
      </c>
      <c r="C2975" t="s">
        <v>27</v>
      </c>
      <c r="D2975" t="s">
        <v>16</v>
      </c>
      <c r="E2975">
        <v>1</v>
      </c>
      <c r="F2975">
        <v>1</v>
      </c>
      <c r="G2975" t="s">
        <v>149</v>
      </c>
      <c r="H2975">
        <v>3</v>
      </c>
      <c r="I2975">
        <v>3</v>
      </c>
      <c r="J2975" t="s">
        <v>14</v>
      </c>
      <c r="K2975" s="36" t="s">
        <v>149</v>
      </c>
    </row>
    <row r="2976" spans="1:11" x14ac:dyDescent="0.25">
      <c r="A2976">
        <v>429609573</v>
      </c>
      <c r="B2976" s="1">
        <v>44499</v>
      </c>
      <c r="C2976" t="s">
        <v>11</v>
      </c>
      <c r="D2976" t="s">
        <v>16</v>
      </c>
      <c r="E2976">
        <v>1</v>
      </c>
      <c r="F2976">
        <v>0.92</v>
      </c>
      <c r="G2976" t="s">
        <v>148</v>
      </c>
      <c r="H2976">
        <v>1</v>
      </c>
      <c r="I2976">
        <v>1</v>
      </c>
      <c r="J2976" t="s">
        <v>14</v>
      </c>
      <c r="K2976" s="36" t="s">
        <v>149</v>
      </c>
    </row>
    <row r="2977" spans="1:11" x14ac:dyDescent="0.25">
      <c r="A2977">
        <v>453851647</v>
      </c>
      <c r="B2977" s="1">
        <v>44662</v>
      </c>
      <c r="C2977" t="s">
        <v>27</v>
      </c>
      <c r="D2977" t="s">
        <v>12</v>
      </c>
      <c r="G2977" t="s">
        <v>148</v>
      </c>
      <c r="H2977">
        <v>1</v>
      </c>
      <c r="I2977">
        <v>1</v>
      </c>
      <c r="J2977" t="s">
        <v>14</v>
      </c>
      <c r="K2977" s="36" t="s">
        <v>149</v>
      </c>
    </row>
    <row r="2978" spans="1:11" x14ac:dyDescent="0.25">
      <c r="A2978">
        <v>20626127</v>
      </c>
      <c r="B2978" s="1">
        <v>41878</v>
      </c>
      <c r="C2978" t="s">
        <v>11</v>
      </c>
      <c r="D2978" t="s">
        <v>12</v>
      </c>
      <c r="F2978">
        <v>0.54</v>
      </c>
      <c r="G2978" t="s">
        <v>149</v>
      </c>
      <c r="H2978">
        <v>1</v>
      </c>
      <c r="I2978">
        <v>1</v>
      </c>
      <c r="J2978" t="s">
        <v>14</v>
      </c>
      <c r="K2978" s="36" t="s">
        <v>149</v>
      </c>
    </row>
    <row r="2979" spans="1:11" x14ac:dyDescent="0.25">
      <c r="A2979">
        <v>294449971</v>
      </c>
      <c r="B2979" s="1">
        <v>43721</v>
      </c>
      <c r="C2979" t="s">
        <v>11</v>
      </c>
      <c r="D2979" t="s">
        <v>16</v>
      </c>
      <c r="E2979">
        <v>1</v>
      </c>
      <c r="F2979">
        <v>0.9</v>
      </c>
      <c r="G2979" t="s">
        <v>148</v>
      </c>
      <c r="H2979">
        <v>1</v>
      </c>
      <c r="I2979">
        <v>2</v>
      </c>
      <c r="J2979" t="s">
        <v>14</v>
      </c>
      <c r="K2979" s="36" t="s">
        <v>149</v>
      </c>
    </row>
    <row r="2980" spans="1:11" x14ac:dyDescent="0.25">
      <c r="A2980">
        <v>114806939</v>
      </c>
      <c r="B2980" s="1">
        <v>42770</v>
      </c>
      <c r="C2980" t="s">
        <v>11</v>
      </c>
      <c r="D2980" t="s">
        <v>21</v>
      </c>
      <c r="E2980">
        <v>0.82</v>
      </c>
      <c r="F2980">
        <v>0.92</v>
      </c>
      <c r="G2980" t="s">
        <v>148</v>
      </c>
      <c r="H2980">
        <v>2</v>
      </c>
      <c r="I2980">
        <v>3</v>
      </c>
      <c r="J2980" t="s">
        <v>14</v>
      </c>
      <c r="K2980" s="36" t="s">
        <v>149</v>
      </c>
    </row>
    <row r="2981" spans="1:11" x14ac:dyDescent="0.25">
      <c r="A2981">
        <v>425129566</v>
      </c>
      <c r="B2981" s="1">
        <v>44468</v>
      </c>
      <c r="C2981" t="s">
        <v>11</v>
      </c>
      <c r="D2981" t="s">
        <v>16</v>
      </c>
      <c r="E2981">
        <v>1</v>
      </c>
      <c r="F2981">
        <v>1</v>
      </c>
      <c r="G2981" t="s">
        <v>148</v>
      </c>
      <c r="H2981">
        <v>1</v>
      </c>
      <c r="I2981">
        <v>1</v>
      </c>
      <c r="J2981" t="s">
        <v>14</v>
      </c>
      <c r="K2981" s="36" t="s">
        <v>149</v>
      </c>
    </row>
    <row r="2982" spans="1:11" x14ac:dyDescent="0.25">
      <c r="A2982">
        <v>37604791</v>
      </c>
      <c r="B2982" s="1">
        <v>42190</v>
      </c>
      <c r="C2982" t="s">
        <v>27</v>
      </c>
      <c r="D2982" t="s">
        <v>21</v>
      </c>
      <c r="E2982">
        <v>0.5</v>
      </c>
      <c r="F2982">
        <v>0.42</v>
      </c>
      <c r="G2982" t="s">
        <v>148</v>
      </c>
      <c r="H2982">
        <v>1</v>
      </c>
      <c r="I2982">
        <v>1</v>
      </c>
      <c r="J2982" t="s">
        <v>14</v>
      </c>
      <c r="K2982" s="36" t="s">
        <v>149</v>
      </c>
    </row>
    <row r="2983" spans="1:11" x14ac:dyDescent="0.25">
      <c r="A2983">
        <v>432147758</v>
      </c>
      <c r="B2983" s="1">
        <v>44516</v>
      </c>
      <c r="C2983" t="s">
        <v>11</v>
      </c>
      <c r="D2983" t="s">
        <v>16</v>
      </c>
      <c r="E2983">
        <v>1</v>
      </c>
      <c r="F2983">
        <v>0.99</v>
      </c>
      <c r="G2983" t="s">
        <v>148</v>
      </c>
      <c r="H2983">
        <v>4</v>
      </c>
      <c r="I2983">
        <v>6</v>
      </c>
      <c r="J2983" t="s">
        <v>14</v>
      </c>
      <c r="K2983" s="36" t="s">
        <v>149</v>
      </c>
    </row>
    <row r="2984" spans="1:11" x14ac:dyDescent="0.25">
      <c r="A2984">
        <v>430915082</v>
      </c>
      <c r="B2984" s="1">
        <v>44508</v>
      </c>
      <c r="C2984" t="s">
        <v>27</v>
      </c>
      <c r="D2984" t="s">
        <v>16</v>
      </c>
      <c r="E2984">
        <v>1</v>
      </c>
      <c r="F2984">
        <v>1</v>
      </c>
      <c r="G2984" t="s">
        <v>148</v>
      </c>
      <c r="H2984">
        <v>1</v>
      </c>
      <c r="I2984">
        <v>1</v>
      </c>
      <c r="J2984" t="s">
        <v>22</v>
      </c>
      <c r="K2984" s="36" t="s">
        <v>149</v>
      </c>
    </row>
    <row r="2985" spans="1:11" x14ac:dyDescent="0.25">
      <c r="A2985">
        <v>349149476</v>
      </c>
      <c r="B2985" s="1">
        <v>43990</v>
      </c>
      <c r="C2985" t="s">
        <v>27</v>
      </c>
      <c r="D2985" t="s">
        <v>16</v>
      </c>
      <c r="E2985">
        <v>1</v>
      </c>
      <c r="F2985">
        <v>0.87</v>
      </c>
      <c r="G2985" t="s">
        <v>149</v>
      </c>
      <c r="H2985">
        <v>8</v>
      </c>
      <c r="I2985">
        <v>10</v>
      </c>
      <c r="J2985" t="s">
        <v>18</v>
      </c>
      <c r="K2985" s="36" t="s">
        <v>149</v>
      </c>
    </row>
    <row r="2986" spans="1:11" x14ac:dyDescent="0.25">
      <c r="A2986">
        <v>431050404</v>
      </c>
      <c r="B2986" s="1">
        <v>44508</v>
      </c>
      <c r="C2986" t="s">
        <v>27</v>
      </c>
      <c r="D2986" t="s">
        <v>12</v>
      </c>
      <c r="G2986" t="s">
        <v>148</v>
      </c>
      <c r="H2986">
        <v>1</v>
      </c>
      <c r="I2986">
        <v>1</v>
      </c>
      <c r="J2986" t="s">
        <v>22</v>
      </c>
      <c r="K2986" s="36" t="s">
        <v>149</v>
      </c>
    </row>
    <row r="2987" spans="1:11" x14ac:dyDescent="0.25">
      <c r="A2987">
        <v>52414659</v>
      </c>
      <c r="B2987" s="1">
        <v>42365</v>
      </c>
      <c r="C2987" t="s">
        <v>11</v>
      </c>
      <c r="D2987" t="s">
        <v>16</v>
      </c>
      <c r="E2987">
        <v>1</v>
      </c>
      <c r="F2987">
        <v>0.86</v>
      </c>
      <c r="G2987" t="s">
        <v>149</v>
      </c>
      <c r="H2987">
        <v>1</v>
      </c>
      <c r="I2987">
        <v>1</v>
      </c>
      <c r="J2987" t="s">
        <v>14</v>
      </c>
      <c r="K2987" s="36" t="s">
        <v>149</v>
      </c>
    </row>
    <row r="2988" spans="1:11" x14ac:dyDescent="0.25">
      <c r="A2988">
        <v>28493840</v>
      </c>
      <c r="B2988" s="1">
        <v>42063</v>
      </c>
      <c r="C2988" t="s">
        <v>11</v>
      </c>
      <c r="D2988" t="s">
        <v>16</v>
      </c>
      <c r="E2988">
        <v>1</v>
      </c>
      <c r="F2988">
        <v>0.73</v>
      </c>
      <c r="G2988" t="s">
        <v>149</v>
      </c>
      <c r="H2988">
        <v>1</v>
      </c>
      <c r="I2988">
        <v>1</v>
      </c>
      <c r="J2988" t="s">
        <v>14</v>
      </c>
      <c r="K2988" s="36" t="s">
        <v>149</v>
      </c>
    </row>
    <row r="2989" spans="1:11" x14ac:dyDescent="0.25">
      <c r="A2989">
        <v>3513838</v>
      </c>
      <c r="B2989" s="1">
        <v>41161</v>
      </c>
      <c r="C2989" t="s">
        <v>11</v>
      </c>
      <c r="D2989" t="s">
        <v>16</v>
      </c>
      <c r="E2989">
        <v>1</v>
      </c>
      <c r="F2989">
        <v>1</v>
      </c>
      <c r="G2989" t="s">
        <v>149</v>
      </c>
      <c r="H2989">
        <v>1</v>
      </c>
      <c r="I2989">
        <v>1</v>
      </c>
      <c r="J2989" t="s">
        <v>14</v>
      </c>
      <c r="K2989" s="36" t="s">
        <v>149</v>
      </c>
    </row>
    <row r="2990" spans="1:11" x14ac:dyDescent="0.25">
      <c r="A2990">
        <v>304239570</v>
      </c>
      <c r="B2990" s="1">
        <v>43762</v>
      </c>
      <c r="C2990" t="s">
        <v>27</v>
      </c>
      <c r="D2990" t="s">
        <v>16</v>
      </c>
      <c r="E2990">
        <v>1</v>
      </c>
      <c r="F2990">
        <v>1</v>
      </c>
      <c r="G2990" t="s">
        <v>148</v>
      </c>
      <c r="H2990">
        <v>2</v>
      </c>
      <c r="I2990">
        <v>2</v>
      </c>
      <c r="J2990" t="s">
        <v>14</v>
      </c>
      <c r="K2990" s="36" t="s">
        <v>149</v>
      </c>
    </row>
    <row r="2991" spans="1:11" x14ac:dyDescent="0.25">
      <c r="A2991">
        <v>431130932</v>
      </c>
      <c r="B2991" s="1">
        <v>44509</v>
      </c>
      <c r="C2991" t="s">
        <v>27</v>
      </c>
      <c r="D2991" t="s">
        <v>17</v>
      </c>
      <c r="E2991">
        <v>1</v>
      </c>
      <c r="F2991">
        <v>1</v>
      </c>
      <c r="G2991" t="s">
        <v>148</v>
      </c>
      <c r="H2991">
        <v>1</v>
      </c>
      <c r="I2991">
        <v>1</v>
      </c>
      <c r="J2991" t="s">
        <v>14</v>
      </c>
      <c r="K2991" s="36" t="s">
        <v>149</v>
      </c>
    </row>
    <row r="2992" spans="1:11" x14ac:dyDescent="0.25">
      <c r="A2992">
        <v>1450430</v>
      </c>
      <c r="B2992" s="1">
        <v>40875</v>
      </c>
      <c r="C2992" t="s">
        <v>34</v>
      </c>
      <c r="D2992" t="s">
        <v>21</v>
      </c>
      <c r="E2992">
        <v>1</v>
      </c>
      <c r="F2992">
        <v>0.89</v>
      </c>
      <c r="G2992" t="s">
        <v>148</v>
      </c>
      <c r="H2992">
        <v>1</v>
      </c>
      <c r="I2992">
        <v>2</v>
      </c>
      <c r="J2992" t="s">
        <v>14</v>
      </c>
      <c r="K2992" s="36" t="s">
        <v>149</v>
      </c>
    </row>
    <row r="2993" spans="1:11" x14ac:dyDescent="0.25">
      <c r="A2993">
        <v>104634483</v>
      </c>
      <c r="B2993" s="1">
        <v>42695</v>
      </c>
      <c r="C2993" t="s">
        <v>11</v>
      </c>
      <c r="D2993" t="s">
        <v>12</v>
      </c>
      <c r="G2993" t="s">
        <v>148</v>
      </c>
      <c r="H2993">
        <v>1</v>
      </c>
      <c r="I2993">
        <v>1</v>
      </c>
      <c r="J2993" t="s">
        <v>14</v>
      </c>
      <c r="K2993" s="36" t="s">
        <v>149</v>
      </c>
    </row>
    <row r="2994" spans="1:11" x14ac:dyDescent="0.25">
      <c r="A2994">
        <v>433133944</v>
      </c>
      <c r="B2994" s="1">
        <v>44523</v>
      </c>
      <c r="C2994" t="s">
        <v>11</v>
      </c>
      <c r="D2994" t="s">
        <v>17</v>
      </c>
      <c r="E2994">
        <v>0.92</v>
      </c>
      <c r="F2994">
        <v>0.47</v>
      </c>
      <c r="G2994" t="s">
        <v>148</v>
      </c>
      <c r="H2994">
        <v>2</v>
      </c>
      <c r="I2994">
        <v>3</v>
      </c>
      <c r="J2994" t="s">
        <v>14</v>
      </c>
      <c r="K2994" s="36" t="s">
        <v>149</v>
      </c>
    </row>
    <row r="2995" spans="1:11" x14ac:dyDescent="0.25">
      <c r="A2995">
        <v>12171203</v>
      </c>
      <c r="B2995" s="1">
        <v>41682</v>
      </c>
      <c r="C2995" t="s">
        <v>11</v>
      </c>
      <c r="D2995" t="s">
        <v>17</v>
      </c>
      <c r="E2995">
        <v>1</v>
      </c>
      <c r="F2995">
        <v>0.9</v>
      </c>
      <c r="G2995" t="s">
        <v>149</v>
      </c>
      <c r="H2995">
        <v>1</v>
      </c>
      <c r="I2995">
        <v>2</v>
      </c>
      <c r="J2995" t="s">
        <v>14</v>
      </c>
      <c r="K2995" s="36" t="s">
        <v>149</v>
      </c>
    </row>
    <row r="2996" spans="1:11" x14ac:dyDescent="0.25">
      <c r="A2996">
        <v>175257972</v>
      </c>
      <c r="B2996" s="1">
        <v>43156</v>
      </c>
      <c r="C2996" t="s">
        <v>44</v>
      </c>
      <c r="D2996" t="s">
        <v>16</v>
      </c>
      <c r="E2996">
        <v>1</v>
      </c>
      <c r="F2996">
        <v>1</v>
      </c>
      <c r="G2996" t="s">
        <v>149</v>
      </c>
      <c r="H2996">
        <v>6</v>
      </c>
      <c r="I2996">
        <v>6</v>
      </c>
      <c r="J2996" t="s">
        <v>14</v>
      </c>
      <c r="K2996" s="36" t="s">
        <v>149</v>
      </c>
    </row>
    <row r="2997" spans="1:11" x14ac:dyDescent="0.25">
      <c r="A2997">
        <v>86881502</v>
      </c>
      <c r="B2997" s="1">
        <v>42581</v>
      </c>
      <c r="C2997" t="s">
        <v>11</v>
      </c>
      <c r="D2997" t="s">
        <v>17</v>
      </c>
      <c r="E2997">
        <v>0.97</v>
      </c>
      <c r="F2997">
        <v>0.63</v>
      </c>
      <c r="G2997" t="s">
        <v>149</v>
      </c>
      <c r="H2997">
        <v>3</v>
      </c>
      <c r="I2997">
        <v>3</v>
      </c>
      <c r="J2997" t="s">
        <v>22</v>
      </c>
      <c r="K2997" s="36" t="s">
        <v>149</v>
      </c>
    </row>
    <row r="2998" spans="1:11" x14ac:dyDescent="0.25">
      <c r="A2998">
        <v>210981512</v>
      </c>
      <c r="B2998" s="1">
        <v>43333</v>
      </c>
      <c r="C2998" t="s">
        <v>11</v>
      </c>
      <c r="D2998" t="s">
        <v>16</v>
      </c>
      <c r="E2998">
        <v>1</v>
      </c>
      <c r="F2998">
        <v>1</v>
      </c>
      <c r="G2998" t="s">
        <v>148</v>
      </c>
      <c r="H2998">
        <v>1</v>
      </c>
      <c r="I2998">
        <v>1</v>
      </c>
      <c r="J2998" t="s">
        <v>14</v>
      </c>
      <c r="K2998" s="36" t="s">
        <v>149</v>
      </c>
    </row>
    <row r="2999" spans="1:11" x14ac:dyDescent="0.25">
      <c r="A2999">
        <v>135290690</v>
      </c>
      <c r="B2999" s="1">
        <v>42901</v>
      </c>
      <c r="C2999" t="s">
        <v>11</v>
      </c>
      <c r="D2999" t="s">
        <v>12</v>
      </c>
      <c r="G2999" t="s">
        <v>149</v>
      </c>
      <c r="H2999">
        <v>1</v>
      </c>
      <c r="I2999">
        <v>1</v>
      </c>
      <c r="J2999" t="s">
        <v>14</v>
      </c>
      <c r="K2999" s="36" t="s">
        <v>149</v>
      </c>
    </row>
    <row r="3000" spans="1:11" x14ac:dyDescent="0.25">
      <c r="A3000">
        <v>2361987</v>
      </c>
      <c r="B3000" s="1">
        <v>41042</v>
      </c>
      <c r="C3000" t="s">
        <v>11</v>
      </c>
      <c r="D3000" t="s">
        <v>16</v>
      </c>
      <c r="E3000">
        <v>1</v>
      </c>
      <c r="F3000">
        <v>0.96</v>
      </c>
      <c r="G3000" t="s">
        <v>149</v>
      </c>
      <c r="H3000">
        <v>2</v>
      </c>
      <c r="I3000">
        <v>12</v>
      </c>
      <c r="J3000" t="s">
        <v>14</v>
      </c>
      <c r="K3000" s="36" t="s">
        <v>149</v>
      </c>
    </row>
    <row r="3001" spans="1:11" x14ac:dyDescent="0.25">
      <c r="A3001">
        <v>431606123</v>
      </c>
      <c r="B3001" s="1">
        <v>44512</v>
      </c>
      <c r="C3001" t="s">
        <v>11</v>
      </c>
      <c r="D3001" t="s">
        <v>16</v>
      </c>
      <c r="E3001">
        <v>1</v>
      </c>
      <c r="F3001">
        <v>1</v>
      </c>
      <c r="G3001" t="s">
        <v>148</v>
      </c>
      <c r="H3001">
        <v>1</v>
      </c>
      <c r="I3001">
        <v>1</v>
      </c>
      <c r="J3001" t="s">
        <v>18</v>
      </c>
      <c r="K3001" s="36" t="s">
        <v>149</v>
      </c>
    </row>
    <row r="3002" spans="1:11" x14ac:dyDescent="0.25">
      <c r="A3002">
        <v>25190991</v>
      </c>
      <c r="B3002" s="1">
        <v>41998</v>
      </c>
      <c r="C3002" t="s">
        <v>11</v>
      </c>
      <c r="D3002" t="s">
        <v>17</v>
      </c>
      <c r="E3002">
        <v>0.9</v>
      </c>
      <c r="F3002">
        <v>0.57999999999999996</v>
      </c>
      <c r="G3002" t="s">
        <v>149</v>
      </c>
      <c r="H3002">
        <v>3</v>
      </c>
      <c r="I3002">
        <v>5</v>
      </c>
      <c r="J3002" t="s">
        <v>14</v>
      </c>
      <c r="K3002" s="36" t="s">
        <v>149</v>
      </c>
    </row>
    <row r="3003" spans="1:11" x14ac:dyDescent="0.25">
      <c r="A3003">
        <v>211847679</v>
      </c>
      <c r="B3003" s="1">
        <v>43338</v>
      </c>
      <c r="C3003" t="s">
        <v>11</v>
      </c>
      <c r="D3003" t="s">
        <v>21</v>
      </c>
      <c r="E3003">
        <v>1</v>
      </c>
      <c r="F3003">
        <v>0.11</v>
      </c>
      <c r="G3003" t="s">
        <v>148</v>
      </c>
      <c r="H3003">
        <v>1</v>
      </c>
      <c r="I3003">
        <v>1</v>
      </c>
      <c r="J3003" t="s">
        <v>14</v>
      </c>
      <c r="K3003" s="36" t="s">
        <v>149</v>
      </c>
    </row>
    <row r="3004" spans="1:11" x14ac:dyDescent="0.25">
      <c r="A3004">
        <v>324853128</v>
      </c>
      <c r="B3004" s="1">
        <v>43836</v>
      </c>
      <c r="C3004" t="s">
        <v>27</v>
      </c>
      <c r="D3004" t="s">
        <v>21</v>
      </c>
      <c r="E3004">
        <v>1</v>
      </c>
      <c r="F3004">
        <v>1</v>
      </c>
      <c r="G3004" t="s">
        <v>148</v>
      </c>
      <c r="H3004">
        <v>1</v>
      </c>
      <c r="I3004">
        <v>2</v>
      </c>
      <c r="J3004" t="s">
        <v>14</v>
      </c>
      <c r="K3004" s="36" t="s">
        <v>149</v>
      </c>
    </row>
    <row r="3005" spans="1:11" x14ac:dyDescent="0.25">
      <c r="A3005">
        <v>313040858</v>
      </c>
      <c r="B3005" s="1">
        <v>43798</v>
      </c>
      <c r="C3005" t="s">
        <v>11</v>
      </c>
      <c r="D3005" t="s">
        <v>12</v>
      </c>
      <c r="F3005">
        <v>0</v>
      </c>
      <c r="G3005" t="s">
        <v>148</v>
      </c>
      <c r="H3005">
        <v>1</v>
      </c>
      <c r="I3005">
        <v>1</v>
      </c>
      <c r="J3005" t="s">
        <v>18</v>
      </c>
      <c r="K3005" s="36" t="s">
        <v>149</v>
      </c>
    </row>
    <row r="3006" spans="1:11" x14ac:dyDescent="0.25">
      <c r="A3006">
        <v>280559690</v>
      </c>
      <c r="B3006" s="1">
        <v>43676</v>
      </c>
      <c r="C3006" t="s">
        <v>27</v>
      </c>
      <c r="D3006" t="s">
        <v>16</v>
      </c>
      <c r="E3006">
        <v>1</v>
      </c>
      <c r="F3006">
        <v>1</v>
      </c>
      <c r="G3006" t="s">
        <v>148</v>
      </c>
      <c r="H3006">
        <v>1</v>
      </c>
      <c r="I3006">
        <v>1</v>
      </c>
      <c r="J3006" t="s">
        <v>22</v>
      </c>
      <c r="K3006" s="36" t="s">
        <v>149</v>
      </c>
    </row>
    <row r="3007" spans="1:11" x14ac:dyDescent="0.25">
      <c r="A3007">
        <v>75757420</v>
      </c>
      <c r="B3007" s="1">
        <v>42525</v>
      </c>
      <c r="C3007" t="s">
        <v>11</v>
      </c>
      <c r="D3007" t="s">
        <v>16</v>
      </c>
      <c r="E3007">
        <v>1</v>
      </c>
      <c r="F3007">
        <v>0.96</v>
      </c>
      <c r="G3007" t="s">
        <v>148</v>
      </c>
      <c r="H3007">
        <v>1</v>
      </c>
      <c r="I3007">
        <v>1</v>
      </c>
      <c r="J3007" t="s">
        <v>18</v>
      </c>
      <c r="K3007" s="36" t="s">
        <v>149</v>
      </c>
    </row>
    <row r="3008" spans="1:11" x14ac:dyDescent="0.25">
      <c r="A3008">
        <v>425988834</v>
      </c>
      <c r="B3008" s="1">
        <v>44474</v>
      </c>
      <c r="C3008" t="s">
        <v>27</v>
      </c>
      <c r="D3008" t="s">
        <v>16</v>
      </c>
      <c r="E3008">
        <v>1</v>
      </c>
      <c r="F3008">
        <v>0.99</v>
      </c>
      <c r="G3008" t="s">
        <v>148</v>
      </c>
      <c r="H3008">
        <v>3</v>
      </c>
      <c r="I3008">
        <v>7</v>
      </c>
      <c r="J3008" t="s">
        <v>14</v>
      </c>
      <c r="K3008" s="36" t="s">
        <v>149</v>
      </c>
    </row>
    <row r="3009" spans="1:11" x14ac:dyDescent="0.25">
      <c r="A3009">
        <v>179825594</v>
      </c>
      <c r="B3009" s="1">
        <v>43180</v>
      </c>
      <c r="C3009" t="s">
        <v>11</v>
      </c>
      <c r="D3009" t="s">
        <v>20</v>
      </c>
      <c r="E3009">
        <v>0.1</v>
      </c>
      <c r="F3009">
        <v>0</v>
      </c>
      <c r="G3009" t="s">
        <v>148</v>
      </c>
      <c r="H3009">
        <v>1</v>
      </c>
      <c r="I3009">
        <v>1</v>
      </c>
      <c r="J3009" t="s">
        <v>14</v>
      </c>
      <c r="K3009" s="36" t="s">
        <v>149</v>
      </c>
    </row>
    <row r="3010" spans="1:11" x14ac:dyDescent="0.25">
      <c r="A3010">
        <v>8338421</v>
      </c>
      <c r="B3010" s="1">
        <v>41509</v>
      </c>
      <c r="C3010" t="s">
        <v>30</v>
      </c>
      <c r="D3010" t="s">
        <v>16</v>
      </c>
      <c r="E3010">
        <v>1</v>
      </c>
      <c r="F3010">
        <v>1</v>
      </c>
      <c r="G3010" t="s">
        <v>148</v>
      </c>
      <c r="H3010">
        <v>1</v>
      </c>
      <c r="I3010">
        <v>4</v>
      </c>
      <c r="J3010" t="s">
        <v>14</v>
      </c>
      <c r="K3010" s="36" t="s">
        <v>149</v>
      </c>
    </row>
    <row r="3011" spans="1:11" x14ac:dyDescent="0.25">
      <c r="A3011">
        <v>433686660</v>
      </c>
      <c r="B3011" s="1">
        <v>44527</v>
      </c>
      <c r="C3011" t="s">
        <v>27</v>
      </c>
      <c r="D3011" t="s">
        <v>16</v>
      </c>
      <c r="E3011">
        <v>1</v>
      </c>
      <c r="F3011">
        <v>0.99</v>
      </c>
      <c r="G3011" t="s">
        <v>148</v>
      </c>
      <c r="H3011">
        <v>7</v>
      </c>
      <c r="I3011">
        <v>7</v>
      </c>
      <c r="J3011" t="s">
        <v>14</v>
      </c>
      <c r="K3011" s="36" t="s">
        <v>149</v>
      </c>
    </row>
    <row r="3012" spans="1:11" x14ac:dyDescent="0.25">
      <c r="A3012">
        <v>425431123</v>
      </c>
      <c r="B3012" s="1">
        <v>44470</v>
      </c>
      <c r="C3012" t="s">
        <v>11</v>
      </c>
      <c r="D3012" t="s">
        <v>16</v>
      </c>
      <c r="E3012">
        <v>1</v>
      </c>
      <c r="F3012">
        <v>1</v>
      </c>
      <c r="G3012" t="s">
        <v>148</v>
      </c>
      <c r="H3012">
        <v>1</v>
      </c>
      <c r="I3012">
        <v>1</v>
      </c>
      <c r="J3012" t="s">
        <v>14</v>
      </c>
      <c r="K3012" s="36" t="s">
        <v>149</v>
      </c>
    </row>
    <row r="3013" spans="1:11" x14ac:dyDescent="0.25">
      <c r="A3013">
        <v>1528106</v>
      </c>
      <c r="B3013" s="1">
        <v>40899</v>
      </c>
      <c r="C3013" t="s">
        <v>11</v>
      </c>
      <c r="D3013" t="s">
        <v>17</v>
      </c>
      <c r="E3013">
        <v>1</v>
      </c>
      <c r="F3013">
        <v>0.49</v>
      </c>
      <c r="G3013" t="s">
        <v>148</v>
      </c>
      <c r="H3013">
        <v>3</v>
      </c>
      <c r="I3013">
        <v>6</v>
      </c>
      <c r="J3013" t="s">
        <v>14</v>
      </c>
      <c r="K3013" s="36" t="s">
        <v>148</v>
      </c>
    </row>
    <row r="3014" spans="1:11" x14ac:dyDescent="0.25">
      <c r="A3014">
        <v>65878826</v>
      </c>
      <c r="B3014" s="1">
        <v>42465</v>
      </c>
      <c r="C3014" t="s">
        <v>11</v>
      </c>
      <c r="D3014" t="s">
        <v>16</v>
      </c>
      <c r="E3014">
        <v>0.99</v>
      </c>
      <c r="F3014">
        <v>1</v>
      </c>
      <c r="G3014" t="s">
        <v>149</v>
      </c>
      <c r="H3014">
        <v>5</v>
      </c>
      <c r="I3014">
        <v>7</v>
      </c>
      <c r="J3014" t="s">
        <v>14</v>
      </c>
      <c r="K3014" s="36" t="s">
        <v>148</v>
      </c>
    </row>
    <row r="3015" spans="1:11" x14ac:dyDescent="0.25">
      <c r="A3015">
        <v>218986228</v>
      </c>
      <c r="B3015" s="1">
        <v>43378</v>
      </c>
      <c r="C3015" t="s">
        <v>32</v>
      </c>
      <c r="D3015" t="s">
        <v>16</v>
      </c>
      <c r="E3015">
        <v>1</v>
      </c>
      <c r="F3015">
        <v>0.87</v>
      </c>
      <c r="G3015" t="s">
        <v>149</v>
      </c>
      <c r="H3015">
        <v>10</v>
      </c>
      <c r="I3015">
        <v>32</v>
      </c>
      <c r="J3015" t="s">
        <v>14</v>
      </c>
      <c r="K3015" s="36" t="s">
        <v>149</v>
      </c>
    </row>
    <row r="3016" spans="1:11" x14ac:dyDescent="0.25">
      <c r="A3016">
        <v>412096414</v>
      </c>
      <c r="B3016" s="1">
        <v>44387</v>
      </c>
      <c r="C3016" t="s">
        <v>27</v>
      </c>
      <c r="D3016" t="s">
        <v>20</v>
      </c>
      <c r="E3016">
        <v>0</v>
      </c>
      <c r="F3016">
        <v>0</v>
      </c>
      <c r="G3016" t="s">
        <v>148</v>
      </c>
      <c r="H3016">
        <v>1</v>
      </c>
      <c r="I3016">
        <v>1</v>
      </c>
      <c r="J3016" t="s">
        <v>14</v>
      </c>
      <c r="K3016" s="36" t="s">
        <v>149</v>
      </c>
    </row>
    <row r="3017" spans="1:11" x14ac:dyDescent="0.25">
      <c r="A3017">
        <v>435301863</v>
      </c>
      <c r="B3017" s="1">
        <v>44539</v>
      </c>
      <c r="C3017" t="s">
        <v>27</v>
      </c>
      <c r="D3017" t="s">
        <v>16</v>
      </c>
      <c r="E3017">
        <v>1</v>
      </c>
      <c r="F3017">
        <v>1</v>
      </c>
      <c r="G3017" t="s">
        <v>149</v>
      </c>
      <c r="H3017">
        <v>7</v>
      </c>
      <c r="I3017">
        <v>7</v>
      </c>
      <c r="J3017" t="s">
        <v>18</v>
      </c>
      <c r="K3017" s="36" t="s">
        <v>149</v>
      </c>
    </row>
    <row r="3018" spans="1:11" x14ac:dyDescent="0.25">
      <c r="A3018">
        <v>435304344</v>
      </c>
      <c r="B3018" s="1">
        <v>44539</v>
      </c>
      <c r="C3018" t="s">
        <v>27</v>
      </c>
      <c r="D3018" t="s">
        <v>16</v>
      </c>
      <c r="E3018">
        <v>1</v>
      </c>
      <c r="F3018">
        <v>1</v>
      </c>
      <c r="G3018" t="s">
        <v>148</v>
      </c>
      <c r="H3018">
        <v>1</v>
      </c>
      <c r="I3018">
        <v>1</v>
      </c>
      <c r="J3018" t="s">
        <v>14</v>
      </c>
      <c r="K3018" s="36" t="s">
        <v>149</v>
      </c>
    </row>
    <row r="3019" spans="1:11" x14ac:dyDescent="0.25">
      <c r="A3019">
        <v>24902135</v>
      </c>
      <c r="B3019" s="1">
        <v>41989</v>
      </c>
      <c r="C3019" t="s">
        <v>11</v>
      </c>
      <c r="D3019" t="s">
        <v>16</v>
      </c>
      <c r="E3019">
        <v>1</v>
      </c>
      <c r="F3019">
        <v>1</v>
      </c>
      <c r="G3019" t="s">
        <v>149</v>
      </c>
      <c r="H3019">
        <v>1</v>
      </c>
      <c r="I3019">
        <v>1</v>
      </c>
      <c r="J3019" t="s">
        <v>14</v>
      </c>
      <c r="K3019" s="36" t="s">
        <v>149</v>
      </c>
    </row>
    <row r="3020" spans="1:11" x14ac:dyDescent="0.25">
      <c r="A3020">
        <v>434384611</v>
      </c>
      <c r="B3020" s="1">
        <v>44532</v>
      </c>
      <c r="C3020" t="s">
        <v>11</v>
      </c>
      <c r="D3020" t="s">
        <v>16</v>
      </c>
      <c r="E3020">
        <v>1</v>
      </c>
      <c r="F3020">
        <v>1</v>
      </c>
      <c r="G3020" t="s">
        <v>149</v>
      </c>
      <c r="H3020">
        <v>5</v>
      </c>
      <c r="I3020">
        <v>5</v>
      </c>
      <c r="J3020" t="s">
        <v>14</v>
      </c>
      <c r="K3020" s="36" t="s">
        <v>149</v>
      </c>
    </row>
    <row r="3021" spans="1:11" x14ac:dyDescent="0.25">
      <c r="A3021">
        <v>363278359</v>
      </c>
      <c r="B3021" s="1">
        <v>44062</v>
      </c>
      <c r="C3021" t="s">
        <v>11</v>
      </c>
      <c r="D3021" t="s">
        <v>17</v>
      </c>
      <c r="E3021">
        <v>1</v>
      </c>
      <c r="F3021">
        <v>0.86</v>
      </c>
      <c r="G3021" t="s">
        <v>148</v>
      </c>
      <c r="H3021">
        <v>2</v>
      </c>
      <c r="I3021">
        <v>4</v>
      </c>
      <c r="J3021" t="s">
        <v>22</v>
      </c>
      <c r="K3021" s="36" t="s">
        <v>149</v>
      </c>
    </row>
    <row r="3022" spans="1:11" x14ac:dyDescent="0.25">
      <c r="A3022">
        <v>435435481</v>
      </c>
      <c r="B3022" s="1">
        <v>44540</v>
      </c>
      <c r="C3022" t="s">
        <v>11</v>
      </c>
      <c r="D3022" t="s">
        <v>16</v>
      </c>
      <c r="E3022">
        <v>1</v>
      </c>
      <c r="F3022">
        <v>1</v>
      </c>
      <c r="G3022" t="s">
        <v>148</v>
      </c>
      <c r="H3022">
        <v>1</v>
      </c>
      <c r="I3022">
        <v>1</v>
      </c>
      <c r="J3022" t="s">
        <v>14</v>
      </c>
      <c r="K3022" s="36" t="s">
        <v>149</v>
      </c>
    </row>
    <row r="3023" spans="1:11" x14ac:dyDescent="0.25">
      <c r="A3023">
        <v>432136940</v>
      </c>
      <c r="B3023" s="1">
        <v>44516</v>
      </c>
      <c r="C3023" t="s">
        <v>27</v>
      </c>
      <c r="D3023" t="s">
        <v>16</v>
      </c>
      <c r="E3023">
        <v>1</v>
      </c>
      <c r="F3023">
        <v>1</v>
      </c>
      <c r="G3023" t="s">
        <v>148</v>
      </c>
      <c r="H3023">
        <v>2</v>
      </c>
      <c r="I3023">
        <v>2</v>
      </c>
      <c r="J3023" t="s">
        <v>14</v>
      </c>
      <c r="K3023" s="36" t="s">
        <v>149</v>
      </c>
    </row>
    <row r="3024" spans="1:11" x14ac:dyDescent="0.25">
      <c r="A3024">
        <v>25147481</v>
      </c>
      <c r="B3024" s="1">
        <v>41996</v>
      </c>
      <c r="C3024" t="s">
        <v>11</v>
      </c>
      <c r="D3024" t="s">
        <v>17</v>
      </c>
      <c r="E3024">
        <v>1</v>
      </c>
      <c r="F3024">
        <v>0.46</v>
      </c>
      <c r="G3024" t="s">
        <v>148</v>
      </c>
      <c r="H3024">
        <v>1</v>
      </c>
      <c r="I3024">
        <v>1</v>
      </c>
      <c r="J3024" t="s">
        <v>14</v>
      </c>
      <c r="K3024" s="36" t="s">
        <v>149</v>
      </c>
    </row>
    <row r="3025" spans="1:11" x14ac:dyDescent="0.25">
      <c r="A3025">
        <v>30799051</v>
      </c>
      <c r="B3025" s="1">
        <v>42101</v>
      </c>
      <c r="C3025" t="s">
        <v>11</v>
      </c>
      <c r="D3025" t="s">
        <v>16</v>
      </c>
      <c r="E3025">
        <v>1</v>
      </c>
      <c r="F3025">
        <v>0.98</v>
      </c>
      <c r="G3025" t="s">
        <v>148</v>
      </c>
      <c r="H3025">
        <v>3</v>
      </c>
      <c r="I3025">
        <v>4</v>
      </c>
      <c r="J3025" t="s">
        <v>26</v>
      </c>
      <c r="K3025" s="36" t="s">
        <v>149</v>
      </c>
    </row>
    <row r="3026" spans="1:11" x14ac:dyDescent="0.25">
      <c r="A3026">
        <v>142578</v>
      </c>
      <c r="B3026" s="1">
        <v>40340</v>
      </c>
      <c r="C3026" t="s">
        <v>11</v>
      </c>
      <c r="D3026" t="s">
        <v>16</v>
      </c>
      <c r="E3026">
        <v>1</v>
      </c>
      <c r="F3026">
        <v>0.99</v>
      </c>
      <c r="G3026" t="s">
        <v>149</v>
      </c>
      <c r="H3026">
        <v>25</v>
      </c>
      <c r="I3026">
        <v>32</v>
      </c>
      <c r="J3026" t="s">
        <v>18</v>
      </c>
      <c r="K3026" s="36" t="s">
        <v>149</v>
      </c>
    </row>
    <row r="3027" spans="1:11" x14ac:dyDescent="0.25">
      <c r="A3027">
        <v>433927000</v>
      </c>
      <c r="B3027" s="1">
        <v>44529</v>
      </c>
      <c r="C3027" t="s">
        <v>27</v>
      </c>
      <c r="D3027" t="s">
        <v>20</v>
      </c>
      <c r="E3027">
        <v>0</v>
      </c>
      <c r="F3027">
        <v>0</v>
      </c>
      <c r="G3027" t="s">
        <v>148</v>
      </c>
      <c r="H3027">
        <v>1</v>
      </c>
      <c r="I3027">
        <v>1</v>
      </c>
      <c r="J3027" t="s">
        <v>14</v>
      </c>
      <c r="K3027" s="36" t="s">
        <v>149</v>
      </c>
    </row>
    <row r="3028" spans="1:11" x14ac:dyDescent="0.25">
      <c r="A3028">
        <v>434200137</v>
      </c>
      <c r="B3028" s="1">
        <v>44531</v>
      </c>
      <c r="C3028" t="s">
        <v>11</v>
      </c>
      <c r="D3028" t="s">
        <v>16</v>
      </c>
      <c r="E3028">
        <v>1</v>
      </c>
      <c r="F3028">
        <v>1</v>
      </c>
      <c r="G3028" t="s">
        <v>148</v>
      </c>
      <c r="H3028">
        <v>10</v>
      </c>
      <c r="I3028">
        <v>10</v>
      </c>
      <c r="J3028" t="s">
        <v>14</v>
      </c>
      <c r="K3028" s="36" t="s">
        <v>149</v>
      </c>
    </row>
    <row r="3029" spans="1:11" x14ac:dyDescent="0.25">
      <c r="A3029">
        <v>44424867</v>
      </c>
      <c r="B3029" s="1">
        <v>42264</v>
      </c>
      <c r="C3029" t="s">
        <v>11</v>
      </c>
      <c r="D3029" t="s">
        <v>17</v>
      </c>
      <c r="E3029">
        <v>1</v>
      </c>
      <c r="F3029">
        <v>0.81</v>
      </c>
      <c r="G3029" t="s">
        <v>148</v>
      </c>
      <c r="H3029">
        <v>1</v>
      </c>
      <c r="I3029">
        <v>1</v>
      </c>
      <c r="J3029" t="s">
        <v>22</v>
      </c>
      <c r="K3029" s="36" t="s">
        <v>149</v>
      </c>
    </row>
    <row r="3030" spans="1:11" x14ac:dyDescent="0.25">
      <c r="A3030">
        <v>57261707</v>
      </c>
      <c r="B3030" s="1">
        <v>42403</v>
      </c>
      <c r="C3030" t="s">
        <v>30</v>
      </c>
      <c r="D3030" t="s">
        <v>16</v>
      </c>
      <c r="E3030">
        <v>1</v>
      </c>
      <c r="F3030">
        <v>0.98</v>
      </c>
      <c r="G3030" t="s">
        <v>149</v>
      </c>
      <c r="H3030">
        <v>8</v>
      </c>
      <c r="I3030">
        <v>11</v>
      </c>
      <c r="J3030" t="s">
        <v>18</v>
      </c>
      <c r="K3030" s="36" t="s">
        <v>149</v>
      </c>
    </row>
    <row r="3031" spans="1:11" x14ac:dyDescent="0.25">
      <c r="A3031">
        <v>258251501</v>
      </c>
      <c r="B3031" s="1">
        <v>43581</v>
      </c>
      <c r="C3031" t="s">
        <v>11</v>
      </c>
      <c r="D3031" t="s">
        <v>16</v>
      </c>
      <c r="E3031">
        <v>1</v>
      </c>
      <c r="F3031">
        <v>0.92</v>
      </c>
      <c r="G3031" t="s">
        <v>149</v>
      </c>
      <c r="H3031">
        <v>2</v>
      </c>
      <c r="I3031">
        <v>2</v>
      </c>
      <c r="J3031" t="s">
        <v>14</v>
      </c>
      <c r="K3031" s="36" t="s">
        <v>149</v>
      </c>
    </row>
    <row r="3032" spans="1:11" x14ac:dyDescent="0.25">
      <c r="A3032">
        <v>18181859</v>
      </c>
      <c r="B3032" s="1">
        <v>41836</v>
      </c>
      <c r="C3032" t="s">
        <v>11</v>
      </c>
      <c r="D3032" t="s">
        <v>16</v>
      </c>
      <c r="E3032">
        <v>1</v>
      </c>
      <c r="F3032">
        <v>1</v>
      </c>
      <c r="G3032" t="s">
        <v>148</v>
      </c>
      <c r="H3032">
        <v>4</v>
      </c>
      <c r="I3032">
        <v>5</v>
      </c>
      <c r="J3032" t="s">
        <v>14</v>
      </c>
      <c r="K3032" s="36" t="s">
        <v>149</v>
      </c>
    </row>
    <row r="3033" spans="1:11" x14ac:dyDescent="0.25">
      <c r="A3033">
        <v>434266904</v>
      </c>
      <c r="B3033" s="1">
        <v>44531</v>
      </c>
      <c r="C3033" t="s">
        <v>27</v>
      </c>
      <c r="D3033" t="s">
        <v>16</v>
      </c>
      <c r="E3033">
        <v>1</v>
      </c>
      <c r="F3033">
        <v>1</v>
      </c>
      <c r="G3033" t="s">
        <v>148</v>
      </c>
      <c r="H3033">
        <v>2</v>
      </c>
      <c r="I3033">
        <v>2</v>
      </c>
      <c r="J3033" t="s">
        <v>14</v>
      </c>
      <c r="K3033" s="36" t="s">
        <v>149</v>
      </c>
    </row>
    <row r="3034" spans="1:11" x14ac:dyDescent="0.25">
      <c r="A3034">
        <v>430264712</v>
      </c>
      <c r="B3034" s="1">
        <v>44503</v>
      </c>
      <c r="C3034" t="s">
        <v>27</v>
      </c>
      <c r="D3034" t="s">
        <v>16</v>
      </c>
      <c r="E3034">
        <v>1</v>
      </c>
      <c r="F3034">
        <v>0.99</v>
      </c>
      <c r="G3034" t="s">
        <v>148</v>
      </c>
      <c r="H3034">
        <v>75</v>
      </c>
      <c r="I3034">
        <v>100</v>
      </c>
      <c r="J3034" t="s">
        <v>14</v>
      </c>
      <c r="K3034" s="36" t="s">
        <v>148</v>
      </c>
    </row>
    <row r="3035" spans="1:11" x14ac:dyDescent="0.25">
      <c r="A3035">
        <v>98257485</v>
      </c>
      <c r="B3035" s="1">
        <v>42648</v>
      </c>
      <c r="C3035" t="s">
        <v>11</v>
      </c>
      <c r="D3035" t="s">
        <v>16</v>
      </c>
      <c r="E3035">
        <v>1</v>
      </c>
      <c r="F3035">
        <v>0.98</v>
      </c>
      <c r="G3035" t="s">
        <v>148</v>
      </c>
      <c r="H3035">
        <v>10</v>
      </c>
      <c r="I3035">
        <v>11</v>
      </c>
      <c r="J3035" t="s">
        <v>18</v>
      </c>
      <c r="K3035" s="36" t="s">
        <v>148</v>
      </c>
    </row>
    <row r="3036" spans="1:11" x14ac:dyDescent="0.25">
      <c r="A3036">
        <v>50262565</v>
      </c>
      <c r="B3036" s="1">
        <v>42339</v>
      </c>
      <c r="C3036" t="s">
        <v>11</v>
      </c>
      <c r="D3036" t="s">
        <v>16</v>
      </c>
      <c r="E3036">
        <v>1</v>
      </c>
      <c r="F3036">
        <v>1</v>
      </c>
      <c r="G3036" t="s">
        <v>148</v>
      </c>
      <c r="H3036">
        <v>8</v>
      </c>
      <c r="I3036">
        <v>9</v>
      </c>
      <c r="J3036" t="s">
        <v>18</v>
      </c>
      <c r="K3036" s="36" t="s">
        <v>149</v>
      </c>
    </row>
    <row r="3037" spans="1:11" x14ac:dyDescent="0.25">
      <c r="A3037">
        <v>30256733</v>
      </c>
      <c r="B3037" s="1">
        <v>42093</v>
      </c>
      <c r="C3037" t="s">
        <v>11</v>
      </c>
      <c r="D3037" t="s">
        <v>12</v>
      </c>
      <c r="G3037" t="s">
        <v>148</v>
      </c>
      <c r="H3037">
        <v>20</v>
      </c>
      <c r="I3037">
        <v>22</v>
      </c>
      <c r="J3037" t="s">
        <v>14</v>
      </c>
      <c r="K3037" s="36" t="s">
        <v>149</v>
      </c>
    </row>
    <row r="3038" spans="1:11" x14ac:dyDescent="0.25">
      <c r="A3038">
        <v>9445955</v>
      </c>
      <c r="B3038" s="1">
        <v>42241</v>
      </c>
      <c r="C3038" t="s">
        <v>11</v>
      </c>
      <c r="D3038" t="s">
        <v>12</v>
      </c>
      <c r="F3038">
        <v>0.21</v>
      </c>
      <c r="G3038" t="s">
        <v>148</v>
      </c>
      <c r="H3038">
        <v>1</v>
      </c>
      <c r="I3038">
        <v>1</v>
      </c>
      <c r="J3038" t="s">
        <v>18</v>
      </c>
      <c r="K3038" s="36" t="s">
        <v>149</v>
      </c>
    </row>
    <row r="3039" spans="1:11" x14ac:dyDescent="0.25">
      <c r="A3039">
        <v>116553670</v>
      </c>
      <c r="B3039" s="1">
        <v>42781</v>
      </c>
      <c r="C3039" t="s">
        <v>11</v>
      </c>
      <c r="D3039" t="s">
        <v>16</v>
      </c>
      <c r="E3039">
        <v>1</v>
      </c>
      <c r="F3039">
        <v>1</v>
      </c>
      <c r="G3039" t="s">
        <v>148</v>
      </c>
      <c r="H3039">
        <v>2</v>
      </c>
      <c r="I3039">
        <v>2</v>
      </c>
      <c r="J3039" t="s">
        <v>14</v>
      </c>
      <c r="K3039" s="36" t="s">
        <v>149</v>
      </c>
    </row>
    <row r="3040" spans="1:11" x14ac:dyDescent="0.25">
      <c r="A3040">
        <v>376810947</v>
      </c>
      <c r="B3040" s="1">
        <v>44159</v>
      </c>
      <c r="C3040" t="s">
        <v>11</v>
      </c>
      <c r="D3040" t="s">
        <v>17</v>
      </c>
      <c r="E3040">
        <v>0.75</v>
      </c>
      <c r="F3040">
        <v>0.67</v>
      </c>
      <c r="G3040" t="s">
        <v>148</v>
      </c>
      <c r="H3040">
        <v>1</v>
      </c>
      <c r="I3040">
        <v>1</v>
      </c>
      <c r="J3040" t="s">
        <v>22</v>
      </c>
      <c r="K3040" s="36" t="s">
        <v>149</v>
      </c>
    </row>
    <row r="3041" spans="1:11" x14ac:dyDescent="0.25">
      <c r="A3041">
        <v>435997918</v>
      </c>
      <c r="B3041" s="1">
        <v>44544</v>
      </c>
      <c r="C3041" t="s">
        <v>11</v>
      </c>
      <c r="D3041" t="s">
        <v>16</v>
      </c>
      <c r="E3041">
        <v>1</v>
      </c>
      <c r="F3041">
        <v>0.95</v>
      </c>
      <c r="G3041" t="s">
        <v>148</v>
      </c>
      <c r="H3041">
        <v>1</v>
      </c>
      <c r="I3041">
        <v>1</v>
      </c>
      <c r="J3041" t="s">
        <v>22</v>
      </c>
      <c r="K3041" s="36" t="s">
        <v>149</v>
      </c>
    </row>
    <row r="3042" spans="1:11" x14ac:dyDescent="0.25">
      <c r="A3042">
        <v>4568301</v>
      </c>
      <c r="B3042" s="1">
        <v>41277</v>
      </c>
      <c r="C3042" t="s">
        <v>11</v>
      </c>
      <c r="D3042" t="s">
        <v>16</v>
      </c>
      <c r="E3042">
        <v>1</v>
      </c>
      <c r="F3042">
        <v>0.97</v>
      </c>
      <c r="G3042" t="s">
        <v>148</v>
      </c>
      <c r="H3042">
        <v>1</v>
      </c>
      <c r="I3042">
        <v>1</v>
      </c>
      <c r="J3042" t="s">
        <v>14</v>
      </c>
      <c r="K3042" s="36" t="s">
        <v>149</v>
      </c>
    </row>
    <row r="3043" spans="1:11" x14ac:dyDescent="0.25">
      <c r="A3043">
        <v>4511527</v>
      </c>
      <c r="B3043" s="1">
        <v>41271</v>
      </c>
      <c r="C3043" t="s">
        <v>11</v>
      </c>
      <c r="D3043" t="s">
        <v>16</v>
      </c>
      <c r="E3043">
        <v>0.93</v>
      </c>
      <c r="F3043">
        <v>0.99</v>
      </c>
      <c r="G3043" t="s">
        <v>148</v>
      </c>
      <c r="H3043">
        <v>1</v>
      </c>
      <c r="I3043">
        <v>1</v>
      </c>
      <c r="J3043" t="s">
        <v>14</v>
      </c>
      <c r="K3043" s="36" t="s">
        <v>149</v>
      </c>
    </row>
    <row r="3044" spans="1:11" x14ac:dyDescent="0.25">
      <c r="A3044">
        <v>434599916</v>
      </c>
      <c r="B3044" s="1">
        <v>44534</v>
      </c>
      <c r="C3044" t="s">
        <v>27</v>
      </c>
      <c r="D3044" t="s">
        <v>17</v>
      </c>
      <c r="E3044">
        <v>1</v>
      </c>
      <c r="F3044">
        <v>0.92</v>
      </c>
      <c r="G3044" t="s">
        <v>148</v>
      </c>
      <c r="H3044">
        <v>2</v>
      </c>
      <c r="I3044">
        <v>2</v>
      </c>
      <c r="J3044" t="s">
        <v>14</v>
      </c>
      <c r="K3044" s="36" t="s">
        <v>149</v>
      </c>
    </row>
    <row r="3045" spans="1:11" x14ac:dyDescent="0.25">
      <c r="A3045">
        <v>276347372</v>
      </c>
      <c r="B3045" s="1">
        <v>43661</v>
      </c>
      <c r="C3045" t="s">
        <v>27</v>
      </c>
      <c r="D3045" t="s">
        <v>16</v>
      </c>
      <c r="E3045">
        <v>1</v>
      </c>
      <c r="F3045">
        <v>0.94</v>
      </c>
      <c r="G3045" t="s">
        <v>148</v>
      </c>
      <c r="H3045">
        <v>3</v>
      </c>
      <c r="I3045">
        <v>3</v>
      </c>
      <c r="J3045" t="s">
        <v>22</v>
      </c>
      <c r="K3045" s="36" t="s">
        <v>149</v>
      </c>
    </row>
    <row r="3046" spans="1:11" x14ac:dyDescent="0.25">
      <c r="A3046">
        <v>117890170</v>
      </c>
      <c r="B3046" s="1">
        <v>42790</v>
      </c>
      <c r="C3046" t="s">
        <v>11</v>
      </c>
      <c r="D3046" t="s">
        <v>16</v>
      </c>
      <c r="E3046">
        <v>1</v>
      </c>
      <c r="F3046">
        <v>0.99</v>
      </c>
      <c r="G3046" t="s">
        <v>149</v>
      </c>
      <c r="H3046">
        <v>2</v>
      </c>
      <c r="I3046">
        <v>3</v>
      </c>
      <c r="J3046" t="s">
        <v>14</v>
      </c>
      <c r="K3046" s="36" t="s">
        <v>149</v>
      </c>
    </row>
    <row r="3047" spans="1:11" x14ac:dyDescent="0.25">
      <c r="A3047">
        <v>374037000</v>
      </c>
      <c r="B3047" s="1">
        <v>44136</v>
      </c>
      <c r="C3047" t="s">
        <v>11</v>
      </c>
      <c r="D3047" t="s">
        <v>16</v>
      </c>
      <c r="E3047">
        <v>1</v>
      </c>
      <c r="F3047">
        <v>1</v>
      </c>
      <c r="G3047" t="s">
        <v>149</v>
      </c>
      <c r="H3047">
        <v>3</v>
      </c>
      <c r="I3047">
        <v>3</v>
      </c>
      <c r="J3047" t="s">
        <v>14</v>
      </c>
      <c r="K3047" s="36" t="s">
        <v>149</v>
      </c>
    </row>
    <row r="3048" spans="1:11" x14ac:dyDescent="0.25">
      <c r="A3048">
        <v>434926832</v>
      </c>
      <c r="B3048" s="1">
        <v>44536</v>
      </c>
      <c r="C3048" t="s">
        <v>11</v>
      </c>
      <c r="D3048" t="s">
        <v>16</v>
      </c>
      <c r="E3048">
        <v>1</v>
      </c>
      <c r="F3048">
        <v>0.99</v>
      </c>
      <c r="G3048" t="s">
        <v>149</v>
      </c>
      <c r="H3048">
        <v>1</v>
      </c>
      <c r="I3048">
        <v>1</v>
      </c>
      <c r="J3048" t="s">
        <v>14</v>
      </c>
      <c r="K3048" s="36" t="s">
        <v>149</v>
      </c>
    </row>
    <row r="3049" spans="1:11" x14ac:dyDescent="0.25">
      <c r="A3049">
        <v>105147990</v>
      </c>
      <c r="B3049" s="1">
        <v>42699</v>
      </c>
      <c r="C3049" t="s">
        <v>11</v>
      </c>
      <c r="D3049" t="s">
        <v>16</v>
      </c>
      <c r="E3049">
        <v>1</v>
      </c>
      <c r="F3049">
        <v>0.97</v>
      </c>
      <c r="G3049" t="s">
        <v>148</v>
      </c>
      <c r="H3049">
        <v>1</v>
      </c>
      <c r="I3049">
        <v>4</v>
      </c>
      <c r="J3049" t="s">
        <v>14</v>
      </c>
      <c r="K3049" s="36" t="s">
        <v>148</v>
      </c>
    </row>
    <row r="3050" spans="1:11" x14ac:dyDescent="0.25">
      <c r="A3050">
        <v>118987428</v>
      </c>
      <c r="B3050" s="1">
        <v>42797</v>
      </c>
      <c r="C3050" t="s">
        <v>11</v>
      </c>
      <c r="D3050" t="s">
        <v>17</v>
      </c>
      <c r="E3050">
        <v>0.89</v>
      </c>
      <c r="F3050">
        <v>0.22</v>
      </c>
      <c r="G3050" t="s">
        <v>148</v>
      </c>
      <c r="H3050">
        <v>1</v>
      </c>
      <c r="I3050">
        <v>1</v>
      </c>
      <c r="J3050" t="s">
        <v>14</v>
      </c>
      <c r="K3050" s="36" t="s">
        <v>149</v>
      </c>
    </row>
    <row r="3051" spans="1:11" x14ac:dyDescent="0.25">
      <c r="A3051">
        <v>106699882</v>
      </c>
      <c r="B3051" s="1">
        <v>42713</v>
      </c>
      <c r="C3051" t="s">
        <v>11</v>
      </c>
      <c r="D3051" t="s">
        <v>16</v>
      </c>
      <c r="E3051">
        <v>1</v>
      </c>
      <c r="F3051">
        <v>1</v>
      </c>
      <c r="G3051" t="s">
        <v>149</v>
      </c>
      <c r="H3051">
        <v>2</v>
      </c>
      <c r="I3051">
        <v>4</v>
      </c>
      <c r="J3051" t="s">
        <v>14</v>
      </c>
      <c r="K3051" s="36" t="s">
        <v>149</v>
      </c>
    </row>
    <row r="3052" spans="1:11" x14ac:dyDescent="0.25">
      <c r="A3052">
        <v>199159693</v>
      </c>
      <c r="B3052" s="1">
        <v>43282</v>
      </c>
      <c r="C3052" t="s">
        <v>27</v>
      </c>
      <c r="D3052" t="s">
        <v>21</v>
      </c>
      <c r="E3052">
        <v>1</v>
      </c>
      <c r="F3052">
        <v>0.98</v>
      </c>
      <c r="G3052" t="s">
        <v>148</v>
      </c>
      <c r="H3052">
        <v>1</v>
      </c>
      <c r="I3052">
        <v>2</v>
      </c>
      <c r="J3052" t="s">
        <v>14</v>
      </c>
      <c r="K3052" s="36" t="s">
        <v>149</v>
      </c>
    </row>
    <row r="3053" spans="1:11" x14ac:dyDescent="0.25">
      <c r="A3053">
        <v>6518860</v>
      </c>
      <c r="B3053" s="1">
        <v>41416</v>
      </c>
      <c r="C3053" t="s">
        <v>11</v>
      </c>
      <c r="D3053" t="s">
        <v>16</v>
      </c>
      <c r="E3053">
        <v>1</v>
      </c>
      <c r="F3053">
        <v>1</v>
      </c>
      <c r="G3053" t="s">
        <v>148</v>
      </c>
      <c r="H3053">
        <v>1</v>
      </c>
      <c r="I3053">
        <v>2</v>
      </c>
      <c r="J3053" t="s">
        <v>14</v>
      </c>
      <c r="K3053" s="36" t="s">
        <v>149</v>
      </c>
    </row>
    <row r="3054" spans="1:11" x14ac:dyDescent="0.25">
      <c r="A3054">
        <v>215817333</v>
      </c>
      <c r="B3054" s="1">
        <v>43360</v>
      </c>
      <c r="C3054" t="s">
        <v>19</v>
      </c>
      <c r="D3054" t="s">
        <v>16</v>
      </c>
      <c r="E3054">
        <v>0.99</v>
      </c>
      <c r="F3054">
        <v>1</v>
      </c>
      <c r="G3054" t="s">
        <v>149</v>
      </c>
      <c r="H3054">
        <v>32</v>
      </c>
      <c r="I3054">
        <v>34</v>
      </c>
      <c r="J3054" t="s">
        <v>14</v>
      </c>
      <c r="K3054" s="36" t="s">
        <v>149</v>
      </c>
    </row>
    <row r="3055" spans="1:11" x14ac:dyDescent="0.25">
      <c r="A3055">
        <v>274217748</v>
      </c>
      <c r="B3055" s="1">
        <v>43653</v>
      </c>
      <c r="C3055" t="s">
        <v>27</v>
      </c>
      <c r="D3055" t="s">
        <v>16</v>
      </c>
      <c r="E3055">
        <v>1</v>
      </c>
      <c r="F3055">
        <v>1</v>
      </c>
      <c r="G3055" t="s">
        <v>149</v>
      </c>
      <c r="H3055">
        <v>1</v>
      </c>
      <c r="I3055">
        <v>2</v>
      </c>
      <c r="J3055" t="s">
        <v>14</v>
      </c>
      <c r="K3055" s="36" t="s">
        <v>149</v>
      </c>
    </row>
    <row r="3056" spans="1:11" x14ac:dyDescent="0.25">
      <c r="A3056">
        <v>122891956</v>
      </c>
      <c r="B3056" s="1">
        <v>42821</v>
      </c>
      <c r="C3056" t="s">
        <v>11</v>
      </c>
      <c r="D3056" t="s">
        <v>16</v>
      </c>
      <c r="E3056">
        <v>1</v>
      </c>
      <c r="F3056">
        <v>0.78</v>
      </c>
      <c r="G3056" t="s">
        <v>148</v>
      </c>
      <c r="H3056">
        <v>1</v>
      </c>
      <c r="I3056">
        <v>1</v>
      </c>
      <c r="J3056" t="s">
        <v>14</v>
      </c>
      <c r="K3056" s="36" t="s">
        <v>149</v>
      </c>
    </row>
    <row r="3057" spans="1:11" x14ac:dyDescent="0.25">
      <c r="A3057">
        <v>24000035</v>
      </c>
      <c r="B3057" s="1">
        <v>41964</v>
      </c>
      <c r="C3057" t="s">
        <v>27</v>
      </c>
      <c r="D3057" t="s">
        <v>20</v>
      </c>
      <c r="E3057">
        <v>0</v>
      </c>
      <c r="F3057">
        <v>0.5</v>
      </c>
      <c r="G3057" t="s">
        <v>148</v>
      </c>
      <c r="H3057">
        <v>1</v>
      </c>
      <c r="I3057">
        <v>3</v>
      </c>
      <c r="J3057" t="s">
        <v>14</v>
      </c>
      <c r="K3057" s="36" t="s">
        <v>149</v>
      </c>
    </row>
    <row r="3058" spans="1:11" x14ac:dyDescent="0.25">
      <c r="A3058">
        <v>117837999</v>
      </c>
      <c r="B3058" s="1">
        <v>42789</v>
      </c>
      <c r="C3058" t="s">
        <v>11</v>
      </c>
      <c r="D3058" t="s">
        <v>16</v>
      </c>
      <c r="E3058">
        <v>1</v>
      </c>
      <c r="F3058">
        <v>0.99</v>
      </c>
      <c r="G3058" t="s">
        <v>149</v>
      </c>
      <c r="H3058">
        <v>5</v>
      </c>
      <c r="I3058">
        <v>5</v>
      </c>
      <c r="J3058" t="s">
        <v>14</v>
      </c>
      <c r="K3058" s="36" t="s">
        <v>149</v>
      </c>
    </row>
    <row r="3059" spans="1:11" x14ac:dyDescent="0.25">
      <c r="A3059">
        <v>4490676</v>
      </c>
      <c r="B3059" s="1">
        <v>41268</v>
      </c>
      <c r="C3059" t="s">
        <v>19</v>
      </c>
      <c r="D3059" t="s">
        <v>16</v>
      </c>
      <c r="E3059">
        <v>1</v>
      </c>
      <c r="F3059">
        <v>0.9</v>
      </c>
      <c r="G3059" t="s">
        <v>149</v>
      </c>
      <c r="H3059">
        <v>2</v>
      </c>
      <c r="I3059">
        <v>5</v>
      </c>
      <c r="J3059" t="s">
        <v>14</v>
      </c>
      <c r="K3059" s="36" t="s">
        <v>149</v>
      </c>
    </row>
    <row r="3060" spans="1:11" x14ac:dyDescent="0.25">
      <c r="A3060">
        <v>440743715</v>
      </c>
      <c r="B3060" s="1">
        <v>44577</v>
      </c>
      <c r="C3060" t="s">
        <v>11</v>
      </c>
      <c r="D3060" t="s">
        <v>16</v>
      </c>
      <c r="E3060">
        <v>1</v>
      </c>
      <c r="F3060">
        <v>0.99</v>
      </c>
      <c r="G3060" t="s">
        <v>149</v>
      </c>
      <c r="H3060">
        <v>2</v>
      </c>
      <c r="I3060">
        <v>2</v>
      </c>
      <c r="J3060" t="s">
        <v>14</v>
      </c>
      <c r="K3060" s="36" t="s">
        <v>149</v>
      </c>
    </row>
    <row r="3061" spans="1:11" x14ac:dyDescent="0.25">
      <c r="A3061">
        <v>4434226</v>
      </c>
      <c r="B3061" s="1">
        <v>41261</v>
      </c>
      <c r="C3061" t="s">
        <v>11</v>
      </c>
      <c r="D3061" t="s">
        <v>16</v>
      </c>
      <c r="E3061">
        <v>1</v>
      </c>
      <c r="F3061">
        <v>0.98</v>
      </c>
      <c r="G3061" t="s">
        <v>149</v>
      </c>
      <c r="H3061">
        <v>3</v>
      </c>
      <c r="I3061">
        <v>3</v>
      </c>
      <c r="J3061" t="s">
        <v>14</v>
      </c>
      <c r="K3061" s="36" t="s">
        <v>149</v>
      </c>
    </row>
    <row r="3062" spans="1:11" x14ac:dyDescent="0.25">
      <c r="A3062">
        <v>14402264</v>
      </c>
      <c r="B3062" s="1">
        <v>41746</v>
      </c>
      <c r="C3062" t="s">
        <v>19</v>
      </c>
      <c r="D3062" t="s">
        <v>17</v>
      </c>
      <c r="E3062">
        <v>1</v>
      </c>
      <c r="F3062">
        <v>0.35</v>
      </c>
      <c r="G3062" t="s">
        <v>149</v>
      </c>
      <c r="H3062">
        <v>1</v>
      </c>
      <c r="I3062">
        <v>2</v>
      </c>
      <c r="J3062" t="s">
        <v>18</v>
      </c>
      <c r="K3062" s="36" t="s">
        <v>149</v>
      </c>
    </row>
    <row r="3063" spans="1:11" x14ac:dyDescent="0.25">
      <c r="A3063">
        <v>112903565</v>
      </c>
      <c r="B3063" s="1">
        <v>42758</v>
      </c>
      <c r="C3063" t="s">
        <v>11</v>
      </c>
      <c r="D3063" t="s">
        <v>16</v>
      </c>
      <c r="E3063">
        <v>1</v>
      </c>
      <c r="F3063">
        <v>0.99</v>
      </c>
      <c r="G3063" t="s">
        <v>148</v>
      </c>
      <c r="H3063">
        <v>1</v>
      </c>
      <c r="I3063">
        <v>1</v>
      </c>
      <c r="J3063" t="s">
        <v>14</v>
      </c>
      <c r="K3063" s="36" t="s">
        <v>149</v>
      </c>
    </row>
    <row r="3064" spans="1:11" x14ac:dyDescent="0.25">
      <c r="A3064">
        <v>432321133</v>
      </c>
      <c r="B3064" s="1">
        <v>44517</v>
      </c>
      <c r="C3064" t="s">
        <v>27</v>
      </c>
      <c r="D3064" t="s">
        <v>12</v>
      </c>
      <c r="F3064">
        <v>0.25</v>
      </c>
      <c r="G3064" t="s">
        <v>148</v>
      </c>
      <c r="H3064">
        <v>1</v>
      </c>
      <c r="I3064">
        <v>1</v>
      </c>
      <c r="J3064" t="s">
        <v>22</v>
      </c>
      <c r="K3064" s="36" t="s">
        <v>149</v>
      </c>
    </row>
    <row r="3065" spans="1:11" x14ac:dyDescent="0.25">
      <c r="A3065">
        <v>432321965</v>
      </c>
      <c r="B3065" s="1">
        <v>44517</v>
      </c>
      <c r="C3065" t="s">
        <v>27</v>
      </c>
      <c r="D3065" t="s">
        <v>20</v>
      </c>
      <c r="E3065">
        <v>0.33</v>
      </c>
      <c r="F3065">
        <v>0.2</v>
      </c>
      <c r="G3065" t="s">
        <v>148</v>
      </c>
      <c r="H3065">
        <v>1</v>
      </c>
      <c r="I3065">
        <v>1</v>
      </c>
      <c r="J3065" t="s">
        <v>22</v>
      </c>
      <c r="K3065" s="36" t="s">
        <v>149</v>
      </c>
    </row>
    <row r="3066" spans="1:11" x14ac:dyDescent="0.25">
      <c r="A3066">
        <v>432322093</v>
      </c>
      <c r="B3066" s="1">
        <v>44517</v>
      </c>
      <c r="C3066" t="s">
        <v>27</v>
      </c>
      <c r="D3066" t="s">
        <v>12</v>
      </c>
      <c r="G3066" t="s">
        <v>148</v>
      </c>
      <c r="H3066">
        <v>1</v>
      </c>
      <c r="I3066">
        <v>1</v>
      </c>
      <c r="J3066" t="s">
        <v>22</v>
      </c>
      <c r="K3066" s="36" t="s">
        <v>149</v>
      </c>
    </row>
    <row r="3067" spans="1:11" x14ac:dyDescent="0.25">
      <c r="A3067">
        <v>437184214</v>
      </c>
      <c r="B3067" s="1">
        <v>44553</v>
      </c>
      <c r="C3067" t="s">
        <v>27</v>
      </c>
      <c r="D3067" t="s">
        <v>16</v>
      </c>
      <c r="E3067">
        <v>1</v>
      </c>
      <c r="F3067">
        <v>1</v>
      </c>
      <c r="G3067" t="s">
        <v>148</v>
      </c>
      <c r="H3067">
        <v>1</v>
      </c>
      <c r="I3067">
        <v>1</v>
      </c>
      <c r="J3067" t="s">
        <v>22</v>
      </c>
      <c r="K3067" s="36" t="s">
        <v>149</v>
      </c>
    </row>
    <row r="3068" spans="1:11" x14ac:dyDescent="0.25">
      <c r="A3068">
        <v>21104603</v>
      </c>
      <c r="B3068" s="1">
        <v>41890</v>
      </c>
      <c r="C3068" t="s">
        <v>11</v>
      </c>
      <c r="D3068" t="s">
        <v>17</v>
      </c>
      <c r="E3068">
        <v>0.8</v>
      </c>
      <c r="F3068">
        <v>0.25</v>
      </c>
      <c r="G3068" t="s">
        <v>148</v>
      </c>
      <c r="H3068">
        <v>2</v>
      </c>
      <c r="I3068">
        <v>6</v>
      </c>
      <c r="J3068" t="s">
        <v>14</v>
      </c>
      <c r="K3068" s="36" t="s">
        <v>149</v>
      </c>
    </row>
    <row r="3069" spans="1:11" x14ac:dyDescent="0.25">
      <c r="A3069">
        <v>437126415</v>
      </c>
      <c r="B3069" s="1">
        <v>44553</v>
      </c>
      <c r="C3069" t="s">
        <v>27</v>
      </c>
      <c r="D3069" t="s">
        <v>21</v>
      </c>
      <c r="E3069">
        <v>1</v>
      </c>
      <c r="F3069">
        <v>1</v>
      </c>
      <c r="G3069" t="s">
        <v>148</v>
      </c>
      <c r="H3069">
        <v>1</v>
      </c>
      <c r="I3069">
        <v>1</v>
      </c>
      <c r="J3069" t="s">
        <v>14</v>
      </c>
      <c r="K3069" s="36" t="s">
        <v>149</v>
      </c>
    </row>
    <row r="3070" spans="1:11" x14ac:dyDescent="0.25">
      <c r="A3070">
        <v>223688500</v>
      </c>
      <c r="B3070" s="1">
        <v>43405</v>
      </c>
      <c r="C3070" t="s">
        <v>11</v>
      </c>
      <c r="D3070" t="s">
        <v>17</v>
      </c>
      <c r="E3070">
        <v>1</v>
      </c>
      <c r="F3070">
        <v>0.71</v>
      </c>
      <c r="G3070" t="s">
        <v>148</v>
      </c>
      <c r="H3070">
        <v>3</v>
      </c>
      <c r="I3070">
        <v>6</v>
      </c>
      <c r="J3070" t="s">
        <v>18</v>
      </c>
      <c r="K3070" s="36" t="s">
        <v>149</v>
      </c>
    </row>
    <row r="3071" spans="1:11" x14ac:dyDescent="0.25">
      <c r="A3071">
        <v>437346118</v>
      </c>
      <c r="B3071" s="1">
        <v>44555</v>
      </c>
      <c r="C3071" t="s">
        <v>11</v>
      </c>
      <c r="D3071" t="s">
        <v>17</v>
      </c>
      <c r="E3071">
        <v>1</v>
      </c>
      <c r="F3071">
        <v>0.96</v>
      </c>
      <c r="G3071" t="s">
        <v>148</v>
      </c>
      <c r="H3071">
        <v>7</v>
      </c>
      <c r="I3071">
        <v>7</v>
      </c>
      <c r="J3071" t="s">
        <v>14</v>
      </c>
      <c r="K3071" s="36" t="s">
        <v>149</v>
      </c>
    </row>
    <row r="3072" spans="1:11" x14ac:dyDescent="0.25">
      <c r="A3072">
        <v>32003281</v>
      </c>
      <c r="B3072" s="1">
        <v>42120</v>
      </c>
      <c r="C3072" t="s">
        <v>11</v>
      </c>
      <c r="D3072" t="s">
        <v>16</v>
      </c>
      <c r="E3072">
        <v>1</v>
      </c>
      <c r="F3072">
        <v>0.98</v>
      </c>
      <c r="G3072" t="s">
        <v>149</v>
      </c>
      <c r="H3072">
        <v>1</v>
      </c>
      <c r="I3072">
        <v>6</v>
      </c>
      <c r="J3072" t="s">
        <v>14</v>
      </c>
      <c r="K3072" s="36" t="s">
        <v>149</v>
      </c>
    </row>
    <row r="3073" spans="1:11" x14ac:dyDescent="0.25">
      <c r="A3073">
        <v>251481857</v>
      </c>
      <c r="B3073" s="1">
        <v>43551</v>
      </c>
      <c r="C3073" t="s">
        <v>11</v>
      </c>
      <c r="D3073" t="s">
        <v>12</v>
      </c>
      <c r="F3073">
        <v>0</v>
      </c>
      <c r="G3073" t="s">
        <v>148</v>
      </c>
      <c r="H3073">
        <v>1</v>
      </c>
      <c r="I3073">
        <v>1</v>
      </c>
      <c r="J3073" t="s">
        <v>22</v>
      </c>
      <c r="K3073" s="36" t="s">
        <v>149</v>
      </c>
    </row>
    <row r="3074" spans="1:11" x14ac:dyDescent="0.25">
      <c r="A3074">
        <v>437701304</v>
      </c>
      <c r="B3074" s="1">
        <v>44557</v>
      </c>
      <c r="C3074" t="s">
        <v>27</v>
      </c>
      <c r="D3074" t="s">
        <v>16</v>
      </c>
      <c r="E3074">
        <v>1</v>
      </c>
      <c r="F3074">
        <v>1</v>
      </c>
      <c r="G3074" t="s">
        <v>149</v>
      </c>
      <c r="H3074">
        <v>1</v>
      </c>
      <c r="I3074">
        <v>1</v>
      </c>
      <c r="J3074" t="s">
        <v>14</v>
      </c>
      <c r="K3074" s="36" t="s">
        <v>149</v>
      </c>
    </row>
    <row r="3075" spans="1:11" x14ac:dyDescent="0.25">
      <c r="A3075">
        <v>437192002</v>
      </c>
      <c r="B3075" s="1">
        <v>44553</v>
      </c>
      <c r="C3075" t="s">
        <v>27</v>
      </c>
      <c r="D3075" t="s">
        <v>12</v>
      </c>
      <c r="G3075" t="s">
        <v>148</v>
      </c>
      <c r="H3075">
        <v>1</v>
      </c>
      <c r="I3075">
        <v>2</v>
      </c>
      <c r="J3075" t="s">
        <v>14</v>
      </c>
      <c r="K3075" s="36" t="s">
        <v>149</v>
      </c>
    </row>
    <row r="3076" spans="1:11" x14ac:dyDescent="0.25">
      <c r="A3076">
        <v>61859646</v>
      </c>
      <c r="B3076" s="1">
        <v>42435</v>
      </c>
      <c r="C3076" t="s">
        <v>11</v>
      </c>
      <c r="D3076" t="s">
        <v>16</v>
      </c>
      <c r="E3076">
        <v>1</v>
      </c>
      <c r="F3076">
        <v>0.85</v>
      </c>
      <c r="G3076" t="s">
        <v>149</v>
      </c>
      <c r="H3076">
        <v>2</v>
      </c>
      <c r="I3076">
        <v>2</v>
      </c>
      <c r="J3076" t="s">
        <v>14</v>
      </c>
      <c r="K3076" s="36" t="s">
        <v>149</v>
      </c>
    </row>
    <row r="3077" spans="1:11" x14ac:dyDescent="0.25">
      <c r="A3077">
        <v>102812782</v>
      </c>
      <c r="B3077" s="1">
        <v>42681</v>
      </c>
      <c r="C3077" t="s">
        <v>11</v>
      </c>
      <c r="D3077" t="s">
        <v>20</v>
      </c>
      <c r="E3077">
        <v>0.3</v>
      </c>
      <c r="F3077">
        <v>0</v>
      </c>
      <c r="G3077" t="s">
        <v>148</v>
      </c>
      <c r="H3077">
        <v>2</v>
      </c>
      <c r="I3077">
        <v>2</v>
      </c>
      <c r="J3077" t="s">
        <v>14</v>
      </c>
      <c r="K3077" s="36" t="s">
        <v>149</v>
      </c>
    </row>
    <row r="3078" spans="1:11" x14ac:dyDescent="0.25">
      <c r="A3078">
        <v>437967230</v>
      </c>
      <c r="B3078" s="1">
        <v>44559</v>
      </c>
      <c r="C3078" t="s">
        <v>27</v>
      </c>
      <c r="D3078" t="s">
        <v>16</v>
      </c>
      <c r="E3078">
        <v>1</v>
      </c>
      <c r="F3078">
        <v>1</v>
      </c>
      <c r="G3078" t="s">
        <v>148</v>
      </c>
      <c r="H3078">
        <v>1</v>
      </c>
      <c r="I3078">
        <v>1</v>
      </c>
      <c r="J3078" t="s">
        <v>14</v>
      </c>
      <c r="K3078" s="36" t="s">
        <v>149</v>
      </c>
    </row>
    <row r="3079" spans="1:11" x14ac:dyDescent="0.25">
      <c r="A3079">
        <v>437798911</v>
      </c>
      <c r="B3079" s="1">
        <v>44558</v>
      </c>
      <c r="C3079" t="s">
        <v>27</v>
      </c>
      <c r="D3079" t="s">
        <v>12</v>
      </c>
      <c r="G3079" t="s">
        <v>148</v>
      </c>
      <c r="H3079">
        <v>1</v>
      </c>
      <c r="I3079">
        <v>2</v>
      </c>
      <c r="J3079" t="s">
        <v>14</v>
      </c>
      <c r="K3079" s="36" t="s">
        <v>149</v>
      </c>
    </row>
    <row r="3080" spans="1:11" x14ac:dyDescent="0.25">
      <c r="A3080">
        <v>441971508</v>
      </c>
      <c r="B3080" s="1">
        <v>44585</v>
      </c>
      <c r="C3080" t="s">
        <v>27</v>
      </c>
      <c r="D3080" t="s">
        <v>17</v>
      </c>
      <c r="E3080">
        <v>1</v>
      </c>
      <c r="F3080">
        <v>0.67</v>
      </c>
      <c r="G3080" t="s">
        <v>149</v>
      </c>
      <c r="H3080">
        <v>1</v>
      </c>
      <c r="I3080">
        <v>1</v>
      </c>
      <c r="J3080" t="s">
        <v>14</v>
      </c>
      <c r="K3080" s="36" t="s">
        <v>149</v>
      </c>
    </row>
    <row r="3081" spans="1:11" x14ac:dyDescent="0.25">
      <c r="A3081">
        <v>437652982</v>
      </c>
      <c r="B3081" s="1">
        <v>44557</v>
      </c>
      <c r="C3081" t="s">
        <v>27</v>
      </c>
      <c r="D3081" t="s">
        <v>16</v>
      </c>
      <c r="E3081">
        <v>1</v>
      </c>
      <c r="F3081">
        <v>0.99</v>
      </c>
      <c r="G3081" t="s">
        <v>148</v>
      </c>
      <c r="H3081">
        <v>3</v>
      </c>
      <c r="I3081">
        <v>4</v>
      </c>
      <c r="J3081" t="s">
        <v>14</v>
      </c>
      <c r="K3081" s="36" t="s">
        <v>149</v>
      </c>
    </row>
    <row r="3082" spans="1:11" x14ac:dyDescent="0.25">
      <c r="A3082">
        <v>374138888</v>
      </c>
      <c r="B3082" s="1">
        <v>44137</v>
      </c>
      <c r="C3082" t="s">
        <v>11</v>
      </c>
      <c r="D3082" t="s">
        <v>16</v>
      </c>
      <c r="E3082">
        <v>0.93</v>
      </c>
      <c r="F3082">
        <v>0.99</v>
      </c>
      <c r="G3082" t="s">
        <v>148</v>
      </c>
      <c r="H3082">
        <v>65</v>
      </c>
      <c r="I3082">
        <v>67</v>
      </c>
      <c r="J3082" t="s">
        <v>14</v>
      </c>
      <c r="K3082" s="36" t="s">
        <v>149</v>
      </c>
    </row>
    <row r="3083" spans="1:11" x14ac:dyDescent="0.25">
      <c r="A3083">
        <v>237381477</v>
      </c>
      <c r="B3083" s="1">
        <v>43483</v>
      </c>
      <c r="C3083" t="s">
        <v>11</v>
      </c>
      <c r="D3083" t="s">
        <v>16</v>
      </c>
      <c r="E3083">
        <v>1</v>
      </c>
      <c r="F3083">
        <v>0.83</v>
      </c>
      <c r="G3083" t="s">
        <v>148</v>
      </c>
      <c r="H3083">
        <v>1</v>
      </c>
      <c r="I3083">
        <v>1</v>
      </c>
      <c r="J3083" t="s">
        <v>14</v>
      </c>
      <c r="K3083" s="36" t="s">
        <v>149</v>
      </c>
    </row>
    <row r="3084" spans="1:11" x14ac:dyDescent="0.25">
      <c r="A3084">
        <v>7648260</v>
      </c>
      <c r="B3084" s="1">
        <v>41477</v>
      </c>
      <c r="C3084" t="s">
        <v>11</v>
      </c>
      <c r="D3084" t="s">
        <v>17</v>
      </c>
      <c r="E3084">
        <v>0.9</v>
      </c>
      <c r="F3084">
        <v>0.73</v>
      </c>
      <c r="G3084" t="s">
        <v>148</v>
      </c>
      <c r="H3084">
        <v>2</v>
      </c>
      <c r="I3084">
        <v>9</v>
      </c>
      <c r="J3084" t="s">
        <v>14</v>
      </c>
      <c r="K3084" s="36" t="s">
        <v>149</v>
      </c>
    </row>
    <row r="3085" spans="1:11" x14ac:dyDescent="0.25">
      <c r="A3085">
        <v>45670391</v>
      </c>
      <c r="B3085" s="1">
        <v>42280</v>
      </c>
      <c r="C3085" t="s">
        <v>27</v>
      </c>
      <c r="D3085" t="s">
        <v>12</v>
      </c>
      <c r="G3085" t="s">
        <v>148</v>
      </c>
      <c r="H3085">
        <v>1</v>
      </c>
      <c r="I3085">
        <v>1</v>
      </c>
      <c r="J3085" t="s">
        <v>14</v>
      </c>
      <c r="K3085" s="36" t="s">
        <v>149</v>
      </c>
    </row>
    <row r="3086" spans="1:11" x14ac:dyDescent="0.25">
      <c r="A3086">
        <v>179970185</v>
      </c>
      <c r="B3086" s="1">
        <v>43181</v>
      </c>
      <c r="C3086" t="s">
        <v>27</v>
      </c>
      <c r="D3086" t="s">
        <v>16</v>
      </c>
      <c r="E3086">
        <v>1</v>
      </c>
      <c r="F3086">
        <v>1</v>
      </c>
      <c r="G3086" t="s">
        <v>149</v>
      </c>
      <c r="H3086">
        <v>1</v>
      </c>
      <c r="I3086">
        <v>1</v>
      </c>
      <c r="J3086" t="s">
        <v>14</v>
      </c>
      <c r="K3086" s="36" t="s">
        <v>149</v>
      </c>
    </row>
    <row r="3087" spans="1:11" x14ac:dyDescent="0.25">
      <c r="A3087">
        <v>438702363</v>
      </c>
      <c r="B3087" s="1">
        <v>44564</v>
      </c>
      <c r="C3087" t="s">
        <v>27</v>
      </c>
      <c r="D3087" t="s">
        <v>12</v>
      </c>
      <c r="G3087" t="s">
        <v>148</v>
      </c>
      <c r="H3087">
        <v>1</v>
      </c>
      <c r="I3087">
        <v>1</v>
      </c>
      <c r="J3087" t="s">
        <v>22</v>
      </c>
      <c r="K3087" s="36" t="s">
        <v>149</v>
      </c>
    </row>
    <row r="3088" spans="1:11" x14ac:dyDescent="0.25">
      <c r="A3088">
        <v>444912851</v>
      </c>
      <c r="B3088" s="1">
        <v>44605</v>
      </c>
      <c r="C3088" t="s">
        <v>27</v>
      </c>
      <c r="D3088" t="s">
        <v>16</v>
      </c>
      <c r="E3088">
        <v>1</v>
      </c>
      <c r="F3088">
        <v>0.99</v>
      </c>
      <c r="G3088" t="s">
        <v>148</v>
      </c>
      <c r="H3088">
        <v>164</v>
      </c>
      <c r="I3088">
        <v>216</v>
      </c>
      <c r="J3088" t="s">
        <v>18</v>
      </c>
      <c r="K3088" s="36" t="s">
        <v>149</v>
      </c>
    </row>
    <row r="3089" spans="1:11" x14ac:dyDescent="0.25">
      <c r="A3089">
        <v>438136382</v>
      </c>
      <c r="B3089" s="1">
        <v>44560</v>
      </c>
      <c r="C3089" t="s">
        <v>11</v>
      </c>
      <c r="D3089" t="s">
        <v>21</v>
      </c>
      <c r="E3089">
        <v>0.92</v>
      </c>
      <c r="F3089">
        <v>0.46</v>
      </c>
      <c r="G3089" t="s">
        <v>148</v>
      </c>
      <c r="H3089">
        <v>467</v>
      </c>
      <c r="I3089">
        <v>552</v>
      </c>
      <c r="J3089" t="s">
        <v>14</v>
      </c>
      <c r="K3089" s="36" t="s">
        <v>149</v>
      </c>
    </row>
    <row r="3090" spans="1:11" x14ac:dyDescent="0.25">
      <c r="A3090">
        <v>40111464</v>
      </c>
      <c r="B3090" s="1">
        <v>42216</v>
      </c>
      <c r="C3090" t="s">
        <v>11</v>
      </c>
      <c r="D3090" t="s">
        <v>16</v>
      </c>
      <c r="E3090">
        <v>0.88</v>
      </c>
      <c r="F3090">
        <v>1</v>
      </c>
      <c r="G3090" t="s">
        <v>148</v>
      </c>
      <c r="H3090">
        <v>8</v>
      </c>
      <c r="I3090">
        <v>8</v>
      </c>
      <c r="J3090" t="s">
        <v>14</v>
      </c>
      <c r="K3090" s="36" t="s">
        <v>149</v>
      </c>
    </row>
    <row r="3091" spans="1:11" x14ac:dyDescent="0.25">
      <c r="A3091">
        <v>438896829</v>
      </c>
      <c r="B3091" s="1">
        <v>44565</v>
      </c>
      <c r="C3091" t="s">
        <v>11</v>
      </c>
      <c r="D3091" t="s">
        <v>16</v>
      </c>
      <c r="E3091">
        <v>1</v>
      </c>
      <c r="F3091">
        <v>1</v>
      </c>
      <c r="G3091" t="s">
        <v>148</v>
      </c>
      <c r="H3091">
        <v>1</v>
      </c>
      <c r="I3091">
        <v>3</v>
      </c>
      <c r="J3091" t="s">
        <v>14</v>
      </c>
      <c r="K3091" s="36" t="s">
        <v>149</v>
      </c>
    </row>
    <row r="3092" spans="1:11" x14ac:dyDescent="0.25">
      <c r="A3092">
        <v>83965102</v>
      </c>
      <c r="B3092" s="1">
        <v>42566</v>
      </c>
      <c r="C3092" t="s">
        <v>11</v>
      </c>
      <c r="D3092" t="s">
        <v>17</v>
      </c>
      <c r="E3092">
        <v>1</v>
      </c>
      <c r="F3092">
        <v>0.85</v>
      </c>
      <c r="G3092" t="s">
        <v>149</v>
      </c>
      <c r="H3092">
        <v>2</v>
      </c>
      <c r="I3092">
        <v>5</v>
      </c>
      <c r="J3092" t="s">
        <v>22</v>
      </c>
      <c r="K3092" s="36" t="s">
        <v>149</v>
      </c>
    </row>
    <row r="3093" spans="1:11" x14ac:dyDescent="0.25">
      <c r="A3093">
        <v>150850703</v>
      </c>
      <c r="B3093" s="1">
        <v>42994</v>
      </c>
      <c r="C3093" t="s">
        <v>11</v>
      </c>
      <c r="D3093" t="s">
        <v>12</v>
      </c>
      <c r="F3093">
        <v>1</v>
      </c>
      <c r="G3093" t="s">
        <v>149</v>
      </c>
      <c r="H3093">
        <v>1</v>
      </c>
      <c r="I3093">
        <v>1</v>
      </c>
      <c r="J3093" t="s">
        <v>14</v>
      </c>
      <c r="K3093" s="36" t="s">
        <v>148</v>
      </c>
    </row>
    <row r="3094" spans="1:11" x14ac:dyDescent="0.25">
      <c r="A3094">
        <v>434208714</v>
      </c>
      <c r="B3094" s="1">
        <v>44531</v>
      </c>
      <c r="C3094" t="s">
        <v>11</v>
      </c>
      <c r="D3094" t="s">
        <v>17</v>
      </c>
      <c r="E3094">
        <v>0.98</v>
      </c>
      <c r="F3094">
        <v>1</v>
      </c>
      <c r="G3094" t="s">
        <v>148</v>
      </c>
      <c r="H3094">
        <v>259</v>
      </c>
      <c r="I3094">
        <v>259</v>
      </c>
      <c r="J3094" t="s">
        <v>18</v>
      </c>
      <c r="K3094" s="36" t="s">
        <v>148</v>
      </c>
    </row>
    <row r="3095" spans="1:11" x14ac:dyDescent="0.25">
      <c r="A3095">
        <v>22089497</v>
      </c>
      <c r="B3095" s="1">
        <v>41915</v>
      </c>
      <c r="C3095" t="s">
        <v>11</v>
      </c>
      <c r="D3095" t="s">
        <v>17</v>
      </c>
      <c r="E3095">
        <v>0.9</v>
      </c>
      <c r="F3095">
        <v>0.39</v>
      </c>
      <c r="G3095" t="s">
        <v>148</v>
      </c>
      <c r="H3095">
        <v>34</v>
      </c>
      <c r="I3095">
        <v>35</v>
      </c>
      <c r="J3095" t="s">
        <v>14</v>
      </c>
      <c r="K3095" s="36" t="s">
        <v>149</v>
      </c>
    </row>
    <row r="3096" spans="1:11" x14ac:dyDescent="0.25">
      <c r="A3096">
        <v>439522824</v>
      </c>
      <c r="B3096" s="1">
        <v>44569</v>
      </c>
      <c r="C3096" t="s">
        <v>11</v>
      </c>
      <c r="D3096" t="s">
        <v>16</v>
      </c>
      <c r="E3096">
        <v>1</v>
      </c>
      <c r="F3096">
        <v>0.73</v>
      </c>
      <c r="G3096" t="s">
        <v>148</v>
      </c>
      <c r="H3096">
        <v>1</v>
      </c>
      <c r="I3096">
        <v>2</v>
      </c>
      <c r="J3096" t="s">
        <v>14</v>
      </c>
      <c r="K3096" s="36" t="s">
        <v>149</v>
      </c>
    </row>
    <row r="3097" spans="1:11" x14ac:dyDescent="0.25">
      <c r="A3097">
        <v>166934622</v>
      </c>
      <c r="B3097" s="1">
        <v>43110</v>
      </c>
      <c r="C3097" t="s">
        <v>11</v>
      </c>
      <c r="D3097" t="s">
        <v>16</v>
      </c>
      <c r="E3097">
        <v>1</v>
      </c>
      <c r="F3097">
        <v>0.98</v>
      </c>
      <c r="G3097" t="s">
        <v>148</v>
      </c>
      <c r="H3097">
        <v>1</v>
      </c>
      <c r="I3097">
        <v>6</v>
      </c>
      <c r="J3097" t="s">
        <v>14</v>
      </c>
      <c r="K3097" s="36" t="s">
        <v>149</v>
      </c>
    </row>
    <row r="3098" spans="1:11" x14ac:dyDescent="0.25">
      <c r="A3098">
        <v>431878182</v>
      </c>
      <c r="B3098" s="1">
        <v>44514</v>
      </c>
      <c r="C3098" t="s">
        <v>27</v>
      </c>
      <c r="D3098" t="s">
        <v>12</v>
      </c>
      <c r="F3098">
        <v>0.5</v>
      </c>
      <c r="G3098" t="s">
        <v>148</v>
      </c>
      <c r="H3098">
        <v>1</v>
      </c>
      <c r="I3098">
        <v>2</v>
      </c>
      <c r="J3098" t="s">
        <v>14</v>
      </c>
      <c r="K3098" s="36" t="s">
        <v>148</v>
      </c>
    </row>
    <row r="3099" spans="1:11" x14ac:dyDescent="0.25">
      <c r="A3099">
        <v>440989359</v>
      </c>
      <c r="B3099" s="1">
        <v>44579</v>
      </c>
      <c r="C3099" t="s">
        <v>11</v>
      </c>
      <c r="D3099" t="s">
        <v>16</v>
      </c>
      <c r="E3099">
        <v>1</v>
      </c>
      <c r="F3099">
        <v>1</v>
      </c>
      <c r="G3099" t="s">
        <v>148</v>
      </c>
      <c r="H3099">
        <v>3</v>
      </c>
      <c r="I3099">
        <v>3</v>
      </c>
      <c r="J3099" t="s">
        <v>14</v>
      </c>
      <c r="K3099" s="36" t="s">
        <v>149</v>
      </c>
    </row>
    <row r="3100" spans="1:11" x14ac:dyDescent="0.25">
      <c r="A3100">
        <v>437190421</v>
      </c>
      <c r="B3100" s="1">
        <v>44553</v>
      </c>
      <c r="C3100" t="s">
        <v>27</v>
      </c>
      <c r="D3100" t="s">
        <v>12</v>
      </c>
      <c r="G3100" t="s">
        <v>148</v>
      </c>
      <c r="H3100">
        <v>1</v>
      </c>
      <c r="I3100">
        <v>1</v>
      </c>
      <c r="J3100" t="s">
        <v>14</v>
      </c>
      <c r="K3100" s="36" t="s">
        <v>149</v>
      </c>
    </row>
    <row r="3101" spans="1:11" x14ac:dyDescent="0.25">
      <c r="A3101">
        <v>36230314</v>
      </c>
      <c r="B3101" s="1">
        <v>42174</v>
      </c>
      <c r="C3101" t="s">
        <v>11</v>
      </c>
      <c r="D3101" t="s">
        <v>17</v>
      </c>
      <c r="E3101">
        <v>1</v>
      </c>
      <c r="F3101">
        <v>0.74</v>
      </c>
      <c r="G3101" t="s">
        <v>149</v>
      </c>
      <c r="H3101">
        <v>2</v>
      </c>
      <c r="I3101">
        <v>2</v>
      </c>
      <c r="J3101" t="s">
        <v>14</v>
      </c>
      <c r="K3101" s="36" t="s">
        <v>149</v>
      </c>
    </row>
    <row r="3102" spans="1:11" x14ac:dyDescent="0.25">
      <c r="A3102">
        <v>24909741</v>
      </c>
      <c r="B3102" s="1">
        <v>41989</v>
      </c>
      <c r="C3102" t="s">
        <v>11</v>
      </c>
      <c r="D3102" t="s">
        <v>16</v>
      </c>
      <c r="E3102">
        <v>1</v>
      </c>
      <c r="F3102">
        <v>0.96</v>
      </c>
      <c r="G3102" t="s">
        <v>148</v>
      </c>
      <c r="H3102">
        <v>2</v>
      </c>
      <c r="I3102">
        <v>2</v>
      </c>
      <c r="J3102" t="s">
        <v>22</v>
      </c>
      <c r="K3102" s="36" t="s">
        <v>148</v>
      </c>
    </row>
    <row r="3103" spans="1:11" x14ac:dyDescent="0.25">
      <c r="A3103">
        <v>116071193</v>
      </c>
      <c r="B3103" s="1">
        <v>42778</v>
      </c>
      <c r="C3103" t="s">
        <v>27</v>
      </c>
      <c r="D3103" t="s">
        <v>16</v>
      </c>
      <c r="E3103">
        <v>1</v>
      </c>
      <c r="F3103">
        <v>1</v>
      </c>
      <c r="G3103" t="s">
        <v>149</v>
      </c>
      <c r="H3103">
        <v>1</v>
      </c>
      <c r="I3103">
        <v>1</v>
      </c>
      <c r="J3103" t="s">
        <v>14</v>
      </c>
      <c r="K3103" s="36" t="s">
        <v>149</v>
      </c>
    </row>
    <row r="3104" spans="1:11" x14ac:dyDescent="0.25">
      <c r="A3104">
        <v>390650559</v>
      </c>
      <c r="B3104" s="1">
        <v>44256</v>
      </c>
      <c r="C3104" t="s">
        <v>11</v>
      </c>
      <c r="D3104" t="s">
        <v>12</v>
      </c>
      <c r="F3104">
        <v>1</v>
      </c>
      <c r="G3104" t="s">
        <v>149</v>
      </c>
      <c r="H3104">
        <v>1</v>
      </c>
      <c r="I3104">
        <v>1</v>
      </c>
      <c r="J3104" t="s">
        <v>14</v>
      </c>
      <c r="K3104" s="36" t="s">
        <v>149</v>
      </c>
    </row>
    <row r="3105" spans="1:11" x14ac:dyDescent="0.25">
      <c r="A3105">
        <v>440107883</v>
      </c>
      <c r="B3105" s="1">
        <v>44573</v>
      </c>
      <c r="C3105" t="s">
        <v>27</v>
      </c>
      <c r="D3105" t="s">
        <v>16</v>
      </c>
      <c r="E3105">
        <v>1</v>
      </c>
      <c r="F3105">
        <v>1</v>
      </c>
      <c r="G3105" t="s">
        <v>149</v>
      </c>
      <c r="H3105">
        <v>13</v>
      </c>
      <c r="I3105">
        <v>13</v>
      </c>
      <c r="J3105" t="s">
        <v>14</v>
      </c>
      <c r="K3105" s="36" t="s">
        <v>149</v>
      </c>
    </row>
    <row r="3106" spans="1:11" x14ac:dyDescent="0.25">
      <c r="A3106">
        <v>156308723</v>
      </c>
      <c r="B3106" s="1">
        <v>43034</v>
      </c>
      <c r="C3106" t="s">
        <v>11</v>
      </c>
      <c r="D3106" t="s">
        <v>12</v>
      </c>
      <c r="F3106">
        <v>1</v>
      </c>
      <c r="G3106" t="s">
        <v>148</v>
      </c>
      <c r="H3106">
        <v>1</v>
      </c>
      <c r="I3106">
        <v>7</v>
      </c>
      <c r="J3106" t="s">
        <v>14</v>
      </c>
      <c r="K3106" s="36" t="s">
        <v>149</v>
      </c>
    </row>
    <row r="3107" spans="1:11" x14ac:dyDescent="0.25">
      <c r="A3107">
        <v>440305231</v>
      </c>
      <c r="B3107" s="1">
        <v>44574</v>
      </c>
      <c r="C3107" t="s">
        <v>27</v>
      </c>
      <c r="D3107" t="s">
        <v>16</v>
      </c>
      <c r="E3107">
        <v>0.9</v>
      </c>
      <c r="F3107">
        <v>1</v>
      </c>
      <c r="G3107" t="s">
        <v>149</v>
      </c>
      <c r="H3107">
        <v>1</v>
      </c>
      <c r="I3107">
        <v>1</v>
      </c>
      <c r="J3107" t="s">
        <v>18</v>
      </c>
      <c r="K3107" s="36" t="s">
        <v>149</v>
      </c>
    </row>
    <row r="3108" spans="1:11" x14ac:dyDescent="0.25">
      <c r="A3108">
        <v>397893831</v>
      </c>
      <c r="B3108" s="1">
        <v>44306</v>
      </c>
      <c r="C3108" t="s">
        <v>11</v>
      </c>
      <c r="D3108" t="s">
        <v>16</v>
      </c>
      <c r="E3108">
        <v>0.9</v>
      </c>
      <c r="F3108">
        <v>1</v>
      </c>
      <c r="G3108" t="s">
        <v>148</v>
      </c>
      <c r="H3108">
        <v>1</v>
      </c>
      <c r="I3108">
        <v>1</v>
      </c>
      <c r="J3108" t="s">
        <v>14</v>
      </c>
      <c r="K3108" s="36" t="s">
        <v>149</v>
      </c>
    </row>
    <row r="3109" spans="1:11" x14ac:dyDescent="0.25">
      <c r="A3109">
        <v>20736915</v>
      </c>
      <c r="B3109" s="1">
        <v>41881</v>
      </c>
      <c r="C3109" t="s">
        <v>11</v>
      </c>
      <c r="D3109" t="s">
        <v>17</v>
      </c>
      <c r="E3109">
        <v>1</v>
      </c>
      <c r="F3109">
        <v>0.91</v>
      </c>
      <c r="G3109" t="s">
        <v>149</v>
      </c>
      <c r="H3109">
        <v>2</v>
      </c>
      <c r="I3109">
        <v>4</v>
      </c>
      <c r="J3109" t="s">
        <v>22</v>
      </c>
      <c r="K3109" s="36" t="s">
        <v>149</v>
      </c>
    </row>
    <row r="3110" spans="1:11" x14ac:dyDescent="0.25">
      <c r="A3110">
        <v>442600885</v>
      </c>
      <c r="B3110" s="1">
        <v>44590</v>
      </c>
      <c r="C3110" t="s">
        <v>27</v>
      </c>
      <c r="D3110" t="s">
        <v>17</v>
      </c>
      <c r="E3110">
        <v>1</v>
      </c>
      <c r="F3110">
        <v>0.44</v>
      </c>
      <c r="G3110" t="s">
        <v>149</v>
      </c>
      <c r="H3110">
        <v>3</v>
      </c>
      <c r="I3110">
        <v>3</v>
      </c>
      <c r="J3110" t="s">
        <v>14</v>
      </c>
      <c r="K3110" s="36" t="s">
        <v>149</v>
      </c>
    </row>
    <row r="3111" spans="1:11" x14ac:dyDescent="0.25">
      <c r="A3111">
        <v>119192895</v>
      </c>
      <c r="B3111" s="1">
        <v>42798</v>
      </c>
      <c r="C3111" t="s">
        <v>11</v>
      </c>
      <c r="D3111" t="s">
        <v>21</v>
      </c>
      <c r="E3111">
        <v>1</v>
      </c>
      <c r="F3111">
        <v>0.81</v>
      </c>
      <c r="G3111" t="s">
        <v>148</v>
      </c>
      <c r="H3111">
        <v>1</v>
      </c>
      <c r="I3111">
        <v>1</v>
      </c>
      <c r="J3111" t="s">
        <v>14</v>
      </c>
      <c r="K3111" s="36" t="s">
        <v>149</v>
      </c>
    </row>
    <row r="3112" spans="1:11" x14ac:dyDescent="0.25">
      <c r="A3112">
        <v>51178212</v>
      </c>
      <c r="B3112" s="1">
        <v>42350</v>
      </c>
      <c r="C3112" t="s">
        <v>11</v>
      </c>
      <c r="D3112" t="s">
        <v>21</v>
      </c>
      <c r="E3112">
        <v>1</v>
      </c>
      <c r="F3112">
        <v>0</v>
      </c>
      <c r="G3112" t="s">
        <v>148</v>
      </c>
      <c r="H3112">
        <v>1</v>
      </c>
      <c r="I3112">
        <v>1</v>
      </c>
      <c r="J3112" t="s">
        <v>18</v>
      </c>
      <c r="K3112" s="36" t="s">
        <v>149</v>
      </c>
    </row>
    <row r="3113" spans="1:11" x14ac:dyDescent="0.25">
      <c r="A3113">
        <v>440158247</v>
      </c>
      <c r="B3113" s="1">
        <v>44573</v>
      </c>
      <c r="C3113" t="s">
        <v>27</v>
      </c>
      <c r="D3113" t="s">
        <v>16</v>
      </c>
      <c r="E3113">
        <v>1</v>
      </c>
      <c r="F3113">
        <v>1</v>
      </c>
      <c r="G3113" t="s">
        <v>149</v>
      </c>
      <c r="H3113">
        <v>4</v>
      </c>
      <c r="I3113">
        <v>4</v>
      </c>
      <c r="J3113" t="s">
        <v>14</v>
      </c>
      <c r="K3113" s="36" t="s">
        <v>149</v>
      </c>
    </row>
    <row r="3114" spans="1:11" x14ac:dyDescent="0.25">
      <c r="A3114">
        <v>442031672</v>
      </c>
      <c r="B3114" s="1">
        <v>44586</v>
      </c>
      <c r="C3114" t="s">
        <v>27</v>
      </c>
      <c r="D3114" t="s">
        <v>12</v>
      </c>
      <c r="G3114" t="s">
        <v>148</v>
      </c>
      <c r="H3114">
        <v>1</v>
      </c>
      <c r="I3114">
        <v>1</v>
      </c>
      <c r="J3114" t="s">
        <v>14</v>
      </c>
      <c r="K3114" s="36" t="s">
        <v>149</v>
      </c>
    </row>
    <row r="3115" spans="1:11" x14ac:dyDescent="0.25">
      <c r="A3115">
        <v>441466820</v>
      </c>
      <c r="B3115" s="1">
        <v>44582</v>
      </c>
      <c r="C3115" t="s">
        <v>27</v>
      </c>
      <c r="D3115" t="s">
        <v>16</v>
      </c>
      <c r="E3115">
        <v>0.69</v>
      </c>
      <c r="F3115">
        <v>0.99</v>
      </c>
      <c r="G3115" t="s">
        <v>148</v>
      </c>
      <c r="H3115">
        <v>2</v>
      </c>
      <c r="I3115">
        <v>2</v>
      </c>
      <c r="J3115" t="s">
        <v>14</v>
      </c>
      <c r="K3115" s="36" t="s">
        <v>149</v>
      </c>
    </row>
    <row r="3116" spans="1:11" x14ac:dyDescent="0.25">
      <c r="A3116">
        <v>37147479</v>
      </c>
      <c r="B3116" s="1">
        <v>42185</v>
      </c>
      <c r="C3116" t="s">
        <v>11</v>
      </c>
      <c r="D3116" t="s">
        <v>16</v>
      </c>
      <c r="E3116">
        <v>1</v>
      </c>
      <c r="F3116">
        <v>1</v>
      </c>
      <c r="G3116" t="s">
        <v>148</v>
      </c>
      <c r="H3116">
        <v>1</v>
      </c>
      <c r="I3116">
        <v>1</v>
      </c>
      <c r="J3116" t="s">
        <v>14</v>
      </c>
      <c r="K3116" s="36" t="s">
        <v>149</v>
      </c>
    </row>
    <row r="3117" spans="1:11" x14ac:dyDescent="0.25">
      <c r="A3117">
        <v>118033840</v>
      </c>
      <c r="B3117" s="1">
        <v>42791</v>
      </c>
      <c r="C3117" t="s">
        <v>11</v>
      </c>
      <c r="D3117" t="s">
        <v>17</v>
      </c>
      <c r="E3117">
        <v>1</v>
      </c>
      <c r="F3117">
        <v>0.96</v>
      </c>
      <c r="G3117" t="s">
        <v>149</v>
      </c>
      <c r="H3117">
        <v>3</v>
      </c>
      <c r="I3117">
        <v>4</v>
      </c>
      <c r="J3117" t="s">
        <v>22</v>
      </c>
      <c r="K3117" s="36" t="s">
        <v>149</v>
      </c>
    </row>
    <row r="3118" spans="1:11" x14ac:dyDescent="0.25">
      <c r="A3118">
        <v>443065412</v>
      </c>
      <c r="B3118" s="1">
        <v>44593</v>
      </c>
      <c r="C3118" t="s">
        <v>11</v>
      </c>
      <c r="D3118" t="s">
        <v>16</v>
      </c>
      <c r="E3118">
        <v>1</v>
      </c>
      <c r="F3118">
        <v>1</v>
      </c>
      <c r="G3118" t="s">
        <v>149</v>
      </c>
      <c r="H3118">
        <v>11</v>
      </c>
      <c r="I3118">
        <v>11</v>
      </c>
      <c r="J3118" t="s">
        <v>14</v>
      </c>
      <c r="K3118" s="36" t="s">
        <v>149</v>
      </c>
    </row>
    <row r="3119" spans="1:11" x14ac:dyDescent="0.25">
      <c r="A3119">
        <v>410305344</v>
      </c>
      <c r="B3119" s="1">
        <v>44378</v>
      </c>
      <c r="C3119" t="s">
        <v>11</v>
      </c>
      <c r="D3119" t="s">
        <v>20</v>
      </c>
      <c r="E3119">
        <v>0</v>
      </c>
      <c r="F3119">
        <v>0.5</v>
      </c>
      <c r="G3119" t="s">
        <v>148</v>
      </c>
      <c r="H3119">
        <v>1</v>
      </c>
      <c r="I3119">
        <v>1</v>
      </c>
      <c r="J3119" t="s">
        <v>22</v>
      </c>
      <c r="K3119" s="36" t="s">
        <v>149</v>
      </c>
    </row>
    <row r="3120" spans="1:11" x14ac:dyDescent="0.25">
      <c r="A3120">
        <v>48941197</v>
      </c>
      <c r="B3120" s="1">
        <v>42321</v>
      </c>
      <c r="C3120" t="s">
        <v>11</v>
      </c>
      <c r="D3120" t="s">
        <v>16</v>
      </c>
      <c r="E3120">
        <v>1</v>
      </c>
      <c r="F3120">
        <v>0.89</v>
      </c>
      <c r="G3120" t="s">
        <v>148</v>
      </c>
      <c r="H3120">
        <v>2</v>
      </c>
      <c r="I3120">
        <v>2</v>
      </c>
      <c r="J3120" t="s">
        <v>14</v>
      </c>
      <c r="K3120" s="36" t="s">
        <v>149</v>
      </c>
    </row>
    <row r="3121" spans="1:11" x14ac:dyDescent="0.25">
      <c r="A3121">
        <v>163031019</v>
      </c>
      <c r="B3121" s="1">
        <v>43086</v>
      </c>
      <c r="C3121" t="s">
        <v>11</v>
      </c>
      <c r="D3121" t="s">
        <v>20</v>
      </c>
      <c r="E3121">
        <v>0.2</v>
      </c>
      <c r="F3121">
        <v>0.24</v>
      </c>
      <c r="G3121" t="s">
        <v>148</v>
      </c>
      <c r="H3121">
        <v>1</v>
      </c>
      <c r="I3121">
        <v>1</v>
      </c>
      <c r="J3121" t="s">
        <v>14</v>
      </c>
      <c r="K3121" s="36" t="s">
        <v>149</v>
      </c>
    </row>
    <row r="3122" spans="1:11" x14ac:dyDescent="0.25">
      <c r="A3122">
        <v>407580388</v>
      </c>
      <c r="B3122" s="1">
        <v>44364</v>
      </c>
      <c r="C3122" t="s">
        <v>11</v>
      </c>
      <c r="D3122" t="s">
        <v>16</v>
      </c>
      <c r="E3122">
        <v>1</v>
      </c>
      <c r="F3122">
        <v>0.94</v>
      </c>
      <c r="G3122" t="s">
        <v>149</v>
      </c>
      <c r="H3122">
        <v>1</v>
      </c>
      <c r="I3122">
        <v>3</v>
      </c>
      <c r="J3122" t="s">
        <v>14</v>
      </c>
      <c r="K3122" s="36" t="s">
        <v>149</v>
      </c>
    </row>
    <row r="3123" spans="1:11" x14ac:dyDescent="0.25">
      <c r="A3123">
        <v>389829910</v>
      </c>
      <c r="B3123" s="1">
        <v>44250</v>
      </c>
      <c r="C3123" t="s">
        <v>11</v>
      </c>
      <c r="D3123" t="s">
        <v>16</v>
      </c>
      <c r="E3123">
        <v>1</v>
      </c>
      <c r="F3123">
        <v>0.99</v>
      </c>
      <c r="G3123" t="s">
        <v>148</v>
      </c>
      <c r="H3123">
        <v>6</v>
      </c>
      <c r="I3123">
        <v>6</v>
      </c>
      <c r="J3123" t="s">
        <v>14</v>
      </c>
      <c r="K3123" s="36" t="s">
        <v>149</v>
      </c>
    </row>
    <row r="3124" spans="1:11" x14ac:dyDescent="0.25">
      <c r="A3124">
        <v>427604001</v>
      </c>
      <c r="B3124" s="1">
        <v>44485</v>
      </c>
      <c r="C3124" t="s">
        <v>11</v>
      </c>
      <c r="D3124" t="s">
        <v>16</v>
      </c>
      <c r="E3124">
        <v>1</v>
      </c>
      <c r="F3124">
        <v>0.93</v>
      </c>
      <c r="G3124" t="s">
        <v>149</v>
      </c>
      <c r="H3124">
        <v>1</v>
      </c>
      <c r="I3124">
        <v>1</v>
      </c>
      <c r="J3124" t="s">
        <v>14</v>
      </c>
      <c r="K3124" s="36" t="s">
        <v>149</v>
      </c>
    </row>
    <row r="3125" spans="1:11" x14ac:dyDescent="0.25">
      <c r="A3125">
        <v>349614326</v>
      </c>
      <c r="B3125" s="1">
        <v>43993</v>
      </c>
      <c r="C3125" t="s">
        <v>11</v>
      </c>
      <c r="D3125" t="s">
        <v>16</v>
      </c>
      <c r="E3125">
        <v>1</v>
      </c>
      <c r="F3125">
        <v>1</v>
      </c>
      <c r="G3125" t="s">
        <v>149</v>
      </c>
      <c r="H3125">
        <v>3</v>
      </c>
      <c r="I3125">
        <v>4</v>
      </c>
      <c r="J3125" t="s">
        <v>14</v>
      </c>
      <c r="K3125" s="36" t="s">
        <v>149</v>
      </c>
    </row>
    <row r="3126" spans="1:11" x14ac:dyDescent="0.25">
      <c r="A3126">
        <v>4280268</v>
      </c>
      <c r="B3126" s="1">
        <v>41242</v>
      </c>
      <c r="C3126" t="s">
        <v>11</v>
      </c>
      <c r="D3126" t="s">
        <v>16</v>
      </c>
      <c r="E3126">
        <v>1</v>
      </c>
      <c r="F3126">
        <v>0.98</v>
      </c>
      <c r="G3126" t="s">
        <v>148</v>
      </c>
      <c r="H3126">
        <v>1</v>
      </c>
      <c r="I3126">
        <v>1</v>
      </c>
      <c r="J3126" t="s">
        <v>14</v>
      </c>
      <c r="K3126" s="36" t="s">
        <v>149</v>
      </c>
    </row>
    <row r="3127" spans="1:11" x14ac:dyDescent="0.25">
      <c r="A3127">
        <v>59618106</v>
      </c>
      <c r="B3127" s="1">
        <v>42420</v>
      </c>
      <c r="C3127" t="s">
        <v>11</v>
      </c>
      <c r="D3127" t="s">
        <v>16</v>
      </c>
      <c r="E3127">
        <v>1</v>
      </c>
      <c r="F3127">
        <v>0.99</v>
      </c>
      <c r="G3127" t="s">
        <v>149</v>
      </c>
      <c r="H3127">
        <v>2</v>
      </c>
      <c r="I3127">
        <v>2</v>
      </c>
      <c r="J3127" t="s">
        <v>14</v>
      </c>
      <c r="K3127" s="36" t="s">
        <v>149</v>
      </c>
    </row>
    <row r="3128" spans="1:11" x14ac:dyDescent="0.25">
      <c r="A3128">
        <v>438293985</v>
      </c>
      <c r="B3128" s="1">
        <v>44561</v>
      </c>
      <c r="C3128" t="s">
        <v>27</v>
      </c>
      <c r="D3128" t="s">
        <v>12</v>
      </c>
      <c r="G3128" t="s">
        <v>148</v>
      </c>
      <c r="H3128">
        <v>1</v>
      </c>
      <c r="I3128">
        <v>1</v>
      </c>
      <c r="J3128" t="s">
        <v>14</v>
      </c>
      <c r="K3128" s="36" t="s">
        <v>149</v>
      </c>
    </row>
    <row r="3129" spans="1:11" x14ac:dyDescent="0.25">
      <c r="A3129">
        <v>443973012</v>
      </c>
      <c r="B3129" s="1">
        <v>44599</v>
      </c>
      <c r="C3129" t="s">
        <v>27</v>
      </c>
      <c r="D3129" t="s">
        <v>12</v>
      </c>
      <c r="F3129">
        <v>1</v>
      </c>
      <c r="G3129" t="s">
        <v>148</v>
      </c>
      <c r="H3129">
        <v>1</v>
      </c>
      <c r="I3129">
        <v>1</v>
      </c>
      <c r="J3129" t="s">
        <v>14</v>
      </c>
      <c r="K3129" s="36" t="s">
        <v>149</v>
      </c>
    </row>
    <row r="3130" spans="1:11" x14ac:dyDescent="0.25">
      <c r="A3130">
        <v>269482170</v>
      </c>
      <c r="B3130" s="1">
        <v>43634</v>
      </c>
      <c r="C3130" t="s">
        <v>25</v>
      </c>
      <c r="D3130" t="s">
        <v>16</v>
      </c>
      <c r="E3130">
        <v>1</v>
      </c>
      <c r="F3130">
        <v>1</v>
      </c>
      <c r="G3130" t="s">
        <v>149</v>
      </c>
      <c r="H3130">
        <v>8</v>
      </c>
      <c r="I3130">
        <v>8</v>
      </c>
      <c r="J3130" t="s">
        <v>14</v>
      </c>
      <c r="K3130" s="36" t="s">
        <v>149</v>
      </c>
    </row>
    <row r="3131" spans="1:11" x14ac:dyDescent="0.25">
      <c r="A3131">
        <v>31284363</v>
      </c>
      <c r="B3131" s="1">
        <v>42109</v>
      </c>
      <c r="C3131" t="s">
        <v>11</v>
      </c>
      <c r="D3131" t="s">
        <v>16</v>
      </c>
      <c r="E3131">
        <v>1</v>
      </c>
      <c r="F3131">
        <v>0.97</v>
      </c>
      <c r="G3131" t="s">
        <v>149</v>
      </c>
      <c r="H3131">
        <v>5</v>
      </c>
      <c r="I3131">
        <v>8</v>
      </c>
      <c r="J3131" t="s">
        <v>14</v>
      </c>
      <c r="K3131" s="36" t="s">
        <v>149</v>
      </c>
    </row>
    <row r="3132" spans="1:11" x14ac:dyDescent="0.25">
      <c r="A3132">
        <v>10549345</v>
      </c>
      <c r="B3132" s="1">
        <v>42175</v>
      </c>
      <c r="C3132" t="s">
        <v>11</v>
      </c>
      <c r="D3132" t="s">
        <v>21</v>
      </c>
      <c r="E3132">
        <v>1</v>
      </c>
      <c r="F3132">
        <v>0</v>
      </c>
      <c r="G3132" t="s">
        <v>148</v>
      </c>
      <c r="H3132">
        <v>1</v>
      </c>
      <c r="I3132">
        <v>1</v>
      </c>
      <c r="J3132" t="s">
        <v>18</v>
      </c>
      <c r="K3132" s="36" t="s">
        <v>149</v>
      </c>
    </row>
    <row r="3133" spans="1:11" x14ac:dyDescent="0.25">
      <c r="A3133">
        <v>443214329</v>
      </c>
      <c r="B3133" s="1">
        <v>44594</v>
      </c>
      <c r="C3133" t="s">
        <v>27</v>
      </c>
      <c r="D3133" t="s">
        <v>16</v>
      </c>
      <c r="E3133">
        <v>1</v>
      </c>
      <c r="F3133">
        <v>0.56999999999999995</v>
      </c>
      <c r="G3133" t="s">
        <v>148</v>
      </c>
      <c r="H3133">
        <v>1</v>
      </c>
      <c r="I3133">
        <v>1</v>
      </c>
      <c r="J3133" t="s">
        <v>14</v>
      </c>
      <c r="K3133" s="36" t="s">
        <v>149</v>
      </c>
    </row>
    <row r="3134" spans="1:11" x14ac:dyDescent="0.25">
      <c r="A3134">
        <v>426488805</v>
      </c>
      <c r="B3134" s="1">
        <v>44477</v>
      </c>
      <c r="C3134" t="s">
        <v>27</v>
      </c>
      <c r="D3134" t="s">
        <v>16</v>
      </c>
      <c r="E3134">
        <v>1</v>
      </c>
      <c r="F3134">
        <v>1</v>
      </c>
      <c r="G3134" t="s">
        <v>149</v>
      </c>
      <c r="H3134">
        <v>4</v>
      </c>
      <c r="I3134">
        <v>4</v>
      </c>
      <c r="J3134" t="s">
        <v>14</v>
      </c>
      <c r="K3134" s="36" t="s">
        <v>149</v>
      </c>
    </row>
    <row r="3135" spans="1:11" x14ac:dyDescent="0.25">
      <c r="A3135">
        <v>17790149</v>
      </c>
      <c r="B3135" s="1">
        <v>41827</v>
      </c>
      <c r="C3135" t="s">
        <v>11</v>
      </c>
      <c r="D3135" t="s">
        <v>16</v>
      </c>
      <c r="E3135">
        <v>0.9</v>
      </c>
      <c r="F3135">
        <v>0.98</v>
      </c>
      <c r="G3135" t="s">
        <v>149</v>
      </c>
      <c r="H3135">
        <v>2</v>
      </c>
      <c r="I3135">
        <v>6</v>
      </c>
      <c r="J3135" t="s">
        <v>14</v>
      </c>
      <c r="K3135" s="36" t="s">
        <v>149</v>
      </c>
    </row>
    <row r="3136" spans="1:11" x14ac:dyDescent="0.25">
      <c r="A3136">
        <v>275621606</v>
      </c>
      <c r="B3136" s="1">
        <v>43658</v>
      </c>
      <c r="C3136" t="s">
        <v>11</v>
      </c>
      <c r="D3136" t="s">
        <v>16</v>
      </c>
      <c r="E3136">
        <v>1</v>
      </c>
      <c r="F3136">
        <v>1</v>
      </c>
      <c r="G3136" t="s">
        <v>27</v>
      </c>
      <c r="H3136">
        <v>3</v>
      </c>
      <c r="I3136">
        <v>3</v>
      </c>
      <c r="J3136" t="s">
        <v>14</v>
      </c>
      <c r="K3136" s="36" t="s">
        <v>149</v>
      </c>
    </row>
    <row r="3137" spans="1:11" x14ac:dyDescent="0.25">
      <c r="A3137">
        <v>443521894</v>
      </c>
      <c r="B3137" s="1">
        <v>44596</v>
      </c>
      <c r="C3137" t="s">
        <v>27</v>
      </c>
      <c r="D3137" t="s">
        <v>16</v>
      </c>
      <c r="E3137">
        <v>1</v>
      </c>
      <c r="F3137">
        <v>1</v>
      </c>
      <c r="G3137" t="s">
        <v>149</v>
      </c>
      <c r="H3137">
        <v>2</v>
      </c>
      <c r="I3137">
        <v>4</v>
      </c>
      <c r="J3137" t="s">
        <v>14</v>
      </c>
      <c r="K3137" s="36" t="s">
        <v>149</v>
      </c>
    </row>
    <row r="3138" spans="1:11" x14ac:dyDescent="0.25">
      <c r="A3138">
        <v>333346324</v>
      </c>
      <c r="B3138" s="1">
        <v>43865</v>
      </c>
      <c r="C3138" t="s">
        <v>27</v>
      </c>
      <c r="D3138" t="s">
        <v>16</v>
      </c>
      <c r="E3138">
        <v>1</v>
      </c>
      <c r="F3138">
        <v>0.98</v>
      </c>
      <c r="G3138" t="s">
        <v>148</v>
      </c>
      <c r="H3138">
        <v>5</v>
      </c>
      <c r="I3138">
        <v>5</v>
      </c>
      <c r="J3138" t="s">
        <v>14</v>
      </c>
      <c r="K3138" s="36" t="s">
        <v>149</v>
      </c>
    </row>
    <row r="3139" spans="1:11" x14ac:dyDescent="0.25">
      <c r="A3139">
        <v>262207382</v>
      </c>
      <c r="B3139" s="1">
        <v>43601</v>
      </c>
      <c r="C3139" t="s">
        <v>11</v>
      </c>
      <c r="D3139" t="s">
        <v>12</v>
      </c>
      <c r="F3139">
        <v>0</v>
      </c>
      <c r="G3139" t="s">
        <v>148</v>
      </c>
      <c r="H3139">
        <v>4</v>
      </c>
      <c r="I3139">
        <v>28</v>
      </c>
      <c r="J3139" t="s">
        <v>18</v>
      </c>
      <c r="K3139" s="36" t="s">
        <v>149</v>
      </c>
    </row>
    <row r="3140" spans="1:11" x14ac:dyDescent="0.25">
      <c r="A3140">
        <v>239510621</v>
      </c>
      <c r="B3140" s="1">
        <v>43493</v>
      </c>
      <c r="C3140" t="s">
        <v>11</v>
      </c>
      <c r="D3140" t="s">
        <v>16</v>
      </c>
      <c r="E3140">
        <v>1</v>
      </c>
      <c r="F3140">
        <v>1</v>
      </c>
      <c r="G3140" t="s">
        <v>149</v>
      </c>
      <c r="H3140">
        <v>1</v>
      </c>
      <c r="I3140">
        <v>1</v>
      </c>
      <c r="J3140" t="s">
        <v>14</v>
      </c>
      <c r="K3140" s="36" t="s">
        <v>149</v>
      </c>
    </row>
    <row r="3141" spans="1:11" x14ac:dyDescent="0.25">
      <c r="A3141">
        <v>444297362</v>
      </c>
      <c r="B3141" s="1">
        <v>44601</v>
      </c>
      <c r="C3141" t="s">
        <v>27</v>
      </c>
      <c r="D3141" t="s">
        <v>16</v>
      </c>
      <c r="E3141">
        <v>1</v>
      </c>
      <c r="F3141">
        <v>1</v>
      </c>
      <c r="G3141" t="s">
        <v>148</v>
      </c>
      <c r="H3141">
        <v>1</v>
      </c>
      <c r="I3141">
        <v>1</v>
      </c>
      <c r="J3141" t="s">
        <v>14</v>
      </c>
      <c r="K3141" s="36" t="s">
        <v>149</v>
      </c>
    </row>
    <row r="3142" spans="1:11" x14ac:dyDescent="0.25">
      <c r="A3142">
        <v>432389560</v>
      </c>
      <c r="B3142" s="1">
        <v>44517</v>
      </c>
      <c r="C3142" t="s">
        <v>27</v>
      </c>
      <c r="D3142" t="s">
        <v>12</v>
      </c>
      <c r="F3142">
        <v>0</v>
      </c>
      <c r="G3142" t="s">
        <v>148</v>
      </c>
      <c r="H3142">
        <v>1</v>
      </c>
      <c r="I3142">
        <v>1</v>
      </c>
      <c r="J3142" t="s">
        <v>22</v>
      </c>
      <c r="K3142" s="36" t="s">
        <v>149</v>
      </c>
    </row>
    <row r="3143" spans="1:11" x14ac:dyDescent="0.25">
      <c r="A3143">
        <v>239374670</v>
      </c>
      <c r="B3143" s="1">
        <v>43492</v>
      </c>
      <c r="C3143" t="s">
        <v>11</v>
      </c>
      <c r="D3143" t="s">
        <v>16</v>
      </c>
      <c r="E3143">
        <v>1</v>
      </c>
      <c r="F3143">
        <v>0.91</v>
      </c>
      <c r="G3143" t="s">
        <v>148</v>
      </c>
      <c r="H3143">
        <v>2</v>
      </c>
      <c r="I3143">
        <v>6</v>
      </c>
      <c r="J3143" t="s">
        <v>14</v>
      </c>
      <c r="K3143" s="36" t="s">
        <v>149</v>
      </c>
    </row>
    <row r="3144" spans="1:11" x14ac:dyDescent="0.25">
      <c r="A3144">
        <v>78678497</v>
      </c>
      <c r="B3144" s="1">
        <v>42540</v>
      </c>
      <c r="C3144" t="s">
        <v>11</v>
      </c>
      <c r="D3144" t="s">
        <v>16</v>
      </c>
      <c r="E3144">
        <v>1</v>
      </c>
      <c r="F3144">
        <v>0.8</v>
      </c>
      <c r="G3144" t="s">
        <v>148</v>
      </c>
      <c r="H3144">
        <v>1</v>
      </c>
      <c r="I3144">
        <v>1</v>
      </c>
      <c r="J3144" t="s">
        <v>14</v>
      </c>
      <c r="K3144" s="36" t="s">
        <v>149</v>
      </c>
    </row>
    <row r="3145" spans="1:11" x14ac:dyDescent="0.25">
      <c r="A3145">
        <v>62894879</v>
      </c>
      <c r="B3145" s="1">
        <v>42443</v>
      </c>
      <c r="C3145" t="s">
        <v>11</v>
      </c>
      <c r="D3145" t="s">
        <v>21</v>
      </c>
      <c r="E3145">
        <v>0.88</v>
      </c>
      <c r="F3145">
        <v>0.33</v>
      </c>
      <c r="G3145" t="s">
        <v>148</v>
      </c>
      <c r="H3145">
        <v>2</v>
      </c>
      <c r="I3145">
        <v>2</v>
      </c>
      <c r="J3145" t="s">
        <v>14</v>
      </c>
      <c r="K3145" s="36" t="s">
        <v>149</v>
      </c>
    </row>
    <row r="3146" spans="1:11" x14ac:dyDescent="0.25">
      <c r="A3146">
        <v>20409096</v>
      </c>
      <c r="B3146" s="1">
        <v>41873</v>
      </c>
      <c r="C3146" t="s">
        <v>11</v>
      </c>
      <c r="D3146" t="s">
        <v>16</v>
      </c>
      <c r="E3146">
        <v>1</v>
      </c>
      <c r="F3146">
        <v>1</v>
      </c>
      <c r="G3146" t="s">
        <v>149</v>
      </c>
      <c r="H3146">
        <v>1</v>
      </c>
      <c r="I3146">
        <v>1</v>
      </c>
      <c r="J3146" t="s">
        <v>22</v>
      </c>
      <c r="K3146" s="36" t="s">
        <v>149</v>
      </c>
    </row>
    <row r="3147" spans="1:11" x14ac:dyDescent="0.25">
      <c r="A3147">
        <v>249957137</v>
      </c>
      <c r="B3147" s="1">
        <v>43543</v>
      </c>
      <c r="C3147" t="s">
        <v>32</v>
      </c>
      <c r="D3147" t="s">
        <v>16</v>
      </c>
      <c r="E3147">
        <v>1</v>
      </c>
      <c r="F3147">
        <v>0.99</v>
      </c>
      <c r="G3147" t="s">
        <v>27</v>
      </c>
      <c r="H3147">
        <v>4</v>
      </c>
      <c r="I3147">
        <v>6</v>
      </c>
      <c r="J3147" t="s">
        <v>14</v>
      </c>
      <c r="K3147" s="36" t="s">
        <v>149</v>
      </c>
    </row>
    <row r="3148" spans="1:11" x14ac:dyDescent="0.25">
      <c r="A3148">
        <v>53294824</v>
      </c>
      <c r="B3148" s="1">
        <v>42373</v>
      </c>
      <c r="C3148" t="s">
        <v>27</v>
      </c>
      <c r="D3148" t="s">
        <v>16</v>
      </c>
      <c r="E3148">
        <v>1</v>
      </c>
      <c r="F3148">
        <v>0.99</v>
      </c>
      <c r="G3148" t="s">
        <v>149</v>
      </c>
      <c r="H3148">
        <v>1</v>
      </c>
      <c r="I3148">
        <v>2</v>
      </c>
      <c r="J3148" t="s">
        <v>14</v>
      </c>
      <c r="K3148" s="36" t="s">
        <v>149</v>
      </c>
    </row>
    <row r="3149" spans="1:11" x14ac:dyDescent="0.25">
      <c r="A3149">
        <v>21452642</v>
      </c>
      <c r="B3149" s="1">
        <v>41899</v>
      </c>
      <c r="C3149" t="s">
        <v>11</v>
      </c>
      <c r="D3149" t="s">
        <v>17</v>
      </c>
      <c r="E3149">
        <v>1</v>
      </c>
      <c r="F3149">
        <v>0.25</v>
      </c>
      <c r="G3149" t="s">
        <v>148</v>
      </c>
      <c r="H3149">
        <v>3</v>
      </c>
      <c r="I3149">
        <v>3</v>
      </c>
      <c r="J3149" t="s">
        <v>14</v>
      </c>
      <c r="K3149" s="36" t="s">
        <v>149</v>
      </c>
    </row>
    <row r="3150" spans="1:11" x14ac:dyDescent="0.25">
      <c r="A3150">
        <v>90393721</v>
      </c>
      <c r="B3150" s="1">
        <v>42599</v>
      </c>
      <c r="C3150" t="s">
        <v>27</v>
      </c>
      <c r="D3150" t="s">
        <v>16</v>
      </c>
      <c r="E3150">
        <v>1</v>
      </c>
      <c r="F3150">
        <v>1</v>
      </c>
      <c r="G3150" t="s">
        <v>148</v>
      </c>
      <c r="H3150">
        <v>4</v>
      </c>
      <c r="I3150">
        <v>5</v>
      </c>
      <c r="J3150" t="s">
        <v>22</v>
      </c>
      <c r="K3150" s="36" t="s">
        <v>149</v>
      </c>
    </row>
    <row r="3151" spans="1:11" x14ac:dyDescent="0.25">
      <c r="A3151">
        <v>24546436</v>
      </c>
      <c r="B3151" s="1">
        <v>41979</v>
      </c>
      <c r="C3151" t="s">
        <v>11</v>
      </c>
      <c r="D3151" t="s">
        <v>16</v>
      </c>
      <c r="E3151">
        <v>1</v>
      </c>
      <c r="F3151">
        <v>1</v>
      </c>
      <c r="G3151" t="s">
        <v>148</v>
      </c>
      <c r="H3151">
        <v>2</v>
      </c>
      <c r="I3151">
        <v>3</v>
      </c>
      <c r="J3151" t="s">
        <v>14</v>
      </c>
      <c r="K3151" s="36" t="s">
        <v>149</v>
      </c>
    </row>
    <row r="3152" spans="1:11" x14ac:dyDescent="0.25">
      <c r="A3152">
        <v>446846936</v>
      </c>
      <c r="B3152" s="1">
        <v>44617</v>
      </c>
      <c r="C3152" t="s">
        <v>27</v>
      </c>
      <c r="D3152" t="s">
        <v>16</v>
      </c>
      <c r="E3152">
        <v>1</v>
      </c>
      <c r="F3152">
        <v>1</v>
      </c>
      <c r="G3152" t="s">
        <v>148</v>
      </c>
      <c r="H3152">
        <v>2</v>
      </c>
      <c r="I3152">
        <v>2</v>
      </c>
      <c r="J3152" t="s">
        <v>22</v>
      </c>
      <c r="K3152" s="36" t="s">
        <v>149</v>
      </c>
    </row>
    <row r="3153" spans="1:11" x14ac:dyDescent="0.25">
      <c r="A3153">
        <v>446654878</v>
      </c>
      <c r="B3153" s="1">
        <v>44616</v>
      </c>
      <c r="C3153" t="s">
        <v>11</v>
      </c>
      <c r="D3153" t="s">
        <v>17</v>
      </c>
      <c r="E3153">
        <v>1</v>
      </c>
      <c r="F3153">
        <v>0.5</v>
      </c>
      <c r="G3153" t="s">
        <v>148</v>
      </c>
      <c r="H3153">
        <v>2</v>
      </c>
      <c r="I3153">
        <v>2</v>
      </c>
      <c r="J3153" t="s">
        <v>14</v>
      </c>
      <c r="K3153" s="36" t="s">
        <v>149</v>
      </c>
    </row>
    <row r="3154" spans="1:11" x14ac:dyDescent="0.25">
      <c r="A3154">
        <v>425765310</v>
      </c>
      <c r="B3154" s="1">
        <v>44472</v>
      </c>
      <c r="C3154" t="s">
        <v>11</v>
      </c>
      <c r="D3154" t="s">
        <v>16</v>
      </c>
      <c r="E3154">
        <v>1</v>
      </c>
      <c r="F3154">
        <v>1</v>
      </c>
      <c r="G3154" t="s">
        <v>149</v>
      </c>
      <c r="H3154">
        <v>1</v>
      </c>
      <c r="I3154">
        <v>1</v>
      </c>
      <c r="J3154" t="s">
        <v>14</v>
      </c>
      <c r="K3154" s="36" t="s">
        <v>149</v>
      </c>
    </row>
    <row r="3155" spans="1:11" x14ac:dyDescent="0.25">
      <c r="A3155">
        <v>34672700</v>
      </c>
      <c r="B3155" s="1">
        <v>42155</v>
      </c>
      <c r="C3155" t="s">
        <v>27</v>
      </c>
      <c r="D3155" t="s">
        <v>16</v>
      </c>
      <c r="E3155">
        <v>1</v>
      </c>
      <c r="F3155">
        <v>0.94</v>
      </c>
      <c r="G3155" t="s">
        <v>149</v>
      </c>
      <c r="H3155">
        <v>1</v>
      </c>
      <c r="I3155">
        <v>1</v>
      </c>
      <c r="J3155" t="s">
        <v>14</v>
      </c>
      <c r="K3155" s="36" t="s">
        <v>149</v>
      </c>
    </row>
    <row r="3156" spans="1:11" x14ac:dyDescent="0.25">
      <c r="A3156">
        <v>444468282</v>
      </c>
      <c r="B3156" s="1">
        <v>44602</v>
      </c>
      <c r="C3156" t="s">
        <v>27</v>
      </c>
      <c r="D3156" t="s">
        <v>20</v>
      </c>
      <c r="E3156">
        <v>0.43</v>
      </c>
      <c r="F3156">
        <v>0.44</v>
      </c>
      <c r="G3156" t="s">
        <v>148</v>
      </c>
      <c r="H3156">
        <v>7</v>
      </c>
      <c r="I3156">
        <v>7</v>
      </c>
      <c r="J3156" t="s">
        <v>14</v>
      </c>
      <c r="K3156" s="36" t="s">
        <v>149</v>
      </c>
    </row>
    <row r="3157" spans="1:11" x14ac:dyDescent="0.25">
      <c r="A3157">
        <v>447196643</v>
      </c>
      <c r="B3157" s="1">
        <v>44620</v>
      </c>
      <c r="C3157" t="s">
        <v>27</v>
      </c>
      <c r="D3157" t="s">
        <v>16</v>
      </c>
      <c r="E3157">
        <v>1</v>
      </c>
      <c r="F3157">
        <v>0.97</v>
      </c>
      <c r="G3157" t="s">
        <v>148</v>
      </c>
      <c r="H3157">
        <v>4</v>
      </c>
      <c r="I3157">
        <v>4</v>
      </c>
      <c r="J3157" t="s">
        <v>14</v>
      </c>
      <c r="K3157" s="36" t="s">
        <v>149</v>
      </c>
    </row>
    <row r="3158" spans="1:11" x14ac:dyDescent="0.25">
      <c r="A3158">
        <v>7429400</v>
      </c>
      <c r="B3158" s="1">
        <v>41466</v>
      </c>
      <c r="C3158" t="s">
        <v>11</v>
      </c>
      <c r="D3158" t="s">
        <v>16</v>
      </c>
      <c r="E3158">
        <v>1</v>
      </c>
      <c r="G3158" t="s">
        <v>148</v>
      </c>
      <c r="H3158">
        <v>1</v>
      </c>
      <c r="I3158">
        <v>2</v>
      </c>
      <c r="J3158" t="s">
        <v>14</v>
      </c>
      <c r="K3158" s="36" t="s">
        <v>149</v>
      </c>
    </row>
    <row r="3159" spans="1:11" x14ac:dyDescent="0.25">
      <c r="A3159">
        <v>445064131</v>
      </c>
      <c r="B3159" s="1">
        <v>44606</v>
      </c>
      <c r="C3159" t="s">
        <v>27</v>
      </c>
      <c r="D3159" t="s">
        <v>17</v>
      </c>
      <c r="E3159">
        <v>1</v>
      </c>
      <c r="F3159">
        <v>0.97</v>
      </c>
      <c r="G3159" t="s">
        <v>148</v>
      </c>
      <c r="H3159">
        <v>1</v>
      </c>
      <c r="I3159">
        <v>1</v>
      </c>
      <c r="J3159" t="s">
        <v>14</v>
      </c>
      <c r="K3159" s="36" t="s">
        <v>149</v>
      </c>
    </row>
    <row r="3160" spans="1:11" x14ac:dyDescent="0.25">
      <c r="A3160">
        <v>23867282</v>
      </c>
      <c r="B3160" s="1">
        <v>41960</v>
      </c>
      <c r="C3160" t="s">
        <v>11</v>
      </c>
      <c r="D3160" t="s">
        <v>16</v>
      </c>
      <c r="E3160">
        <v>1</v>
      </c>
      <c r="F3160">
        <v>1</v>
      </c>
      <c r="G3160" t="s">
        <v>149</v>
      </c>
      <c r="H3160">
        <v>1</v>
      </c>
      <c r="I3160">
        <v>1</v>
      </c>
      <c r="J3160" t="s">
        <v>14</v>
      </c>
      <c r="K3160" s="36" t="s">
        <v>149</v>
      </c>
    </row>
    <row r="3161" spans="1:11" x14ac:dyDescent="0.25">
      <c r="A3161">
        <v>445170639</v>
      </c>
      <c r="B3161" s="1">
        <v>44607</v>
      </c>
      <c r="C3161" t="s">
        <v>11</v>
      </c>
      <c r="D3161" t="s">
        <v>20</v>
      </c>
      <c r="E3161">
        <v>0</v>
      </c>
      <c r="F3161">
        <v>0.78</v>
      </c>
      <c r="G3161" t="s">
        <v>148</v>
      </c>
      <c r="H3161">
        <v>1</v>
      </c>
      <c r="I3161">
        <v>1</v>
      </c>
      <c r="J3161" t="s">
        <v>22</v>
      </c>
      <c r="K3161" s="36" t="s">
        <v>149</v>
      </c>
    </row>
    <row r="3162" spans="1:11" x14ac:dyDescent="0.25">
      <c r="A3162">
        <v>150468980</v>
      </c>
      <c r="B3162" s="1">
        <v>42991</v>
      </c>
      <c r="C3162" t="s">
        <v>11</v>
      </c>
      <c r="D3162" t="s">
        <v>16</v>
      </c>
      <c r="E3162">
        <v>1</v>
      </c>
      <c r="F3162">
        <v>0.94</v>
      </c>
      <c r="G3162" t="s">
        <v>149</v>
      </c>
      <c r="H3162">
        <v>3</v>
      </c>
      <c r="I3162">
        <v>3</v>
      </c>
      <c r="J3162" t="s">
        <v>14</v>
      </c>
      <c r="K3162" s="36" t="s">
        <v>149</v>
      </c>
    </row>
    <row r="3163" spans="1:11" x14ac:dyDescent="0.25">
      <c r="A3163">
        <v>10669364</v>
      </c>
      <c r="B3163" s="1">
        <v>41625</v>
      </c>
      <c r="C3163" t="s">
        <v>11</v>
      </c>
      <c r="D3163" t="s">
        <v>21</v>
      </c>
      <c r="E3163">
        <v>1</v>
      </c>
      <c r="F3163">
        <v>0.6</v>
      </c>
      <c r="G3163" t="s">
        <v>148</v>
      </c>
      <c r="H3163">
        <v>1</v>
      </c>
      <c r="I3163">
        <v>1</v>
      </c>
      <c r="J3163" t="s">
        <v>18</v>
      </c>
      <c r="K3163" s="36" t="s">
        <v>149</v>
      </c>
    </row>
    <row r="3164" spans="1:11" x14ac:dyDescent="0.25">
      <c r="A3164">
        <v>538179240</v>
      </c>
      <c r="B3164" s="1">
        <v>45190</v>
      </c>
      <c r="C3164" t="s">
        <v>11</v>
      </c>
      <c r="D3164" t="s">
        <v>12</v>
      </c>
      <c r="G3164" t="s">
        <v>27</v>
      </c>
      <c r="H3164">
        <v>27</v>
      </c>
      <c r="I3164">
        <v>31</v>
      </c>
      <c r="J3164" t="s">
        <v>14</v>
      </c>
      <c r="K3164" s="36" t="s">
        <v>149</v>
      </c>
    </row>
    <row r="3165" spans="1:11" x14ac:dyDescent="0.25">
      <c r="A3165">
        <v>353050866</v>
      </c>
      <c r="B3165" s="1">
        <v>44014</v>
      </c>
      <c r="C3165" t="s">
        <v>11</v>
      </c>
      <c r="D3165" t="s">
        <v>17</v>
      </c>
      <c r="E3165">
        <v>0.9</v>
      </c>
      <c r="F3165">
        <v>0.38</v>
      </c>
      <c r="G3165" t="s">
        <v>148</v>
      </c>
      <c r="H3165">
        <v>1</v>
      </c>
      <c r="I3165">
        <v>1</v>
      </c>
      <c r="J3165" t="s">
        <v>14</v>
      </c>
      <c r="K3165" s="36" t="s">
        <v>149</v>
      </c>
    </row>
    <row r="3166" spans="1:11" x14ac:dyDescent="0.25">
      <c r="A3166">
        <v>445317099</v>
      </c>
      <c r="B3166" s="1">
        <v>44608</v>
      </c>
      <c r="C3166" t="s">
        <v>11</v>
      </c>
      <c r="D3166" t="s">
        <v>16</v>
      </c>
      <c r="E3166">
        <v>1</v>
      </c>
      <c r="F3166">
        <v>1</v>
      </c>
      <c r="G3166" t="s">
        <v>148</v>
      </c>
      <c r="H3166">
        <v>1</v>
      </c>
      <c r="I3166">
        <v>1</v>
      </c>
      <c r="J3166" t="s">
        <v>14</v>
      </c>
      <c r="K3166" s="36" t="s">
        <v>149</v>
      </c>
    </row>
    <row r="3167" spans="1:11" x14ac:dyDescent="0.25">
      <c r="A3167">
        <v>447680000</v>
      </c>
      <c r="B3167" s="1">
        <v>44623</v>
      </c>
      <c r="C3167" t="s">
        <v>27</v>
      </c>
      <c r="D3167" t="s">
        <v>16</v>
      </c>
      <c r="E3167">
        <v>0.93</v>
      </c>
      <c r="F3167">
        <v>0.98</v>
      </c>
      <c r="G3167" t="s">
        <v>148</v>
      </c>
      <c r="H3167">
        <v>1</v>
      </c>
      <c r="I3167">
        <v>1</v>
      </c>
      <c r="J3167" t="s">
        <v>22</v>
      </c>
      <c r="K3167" s="36" t="s">
        <v>149</v>
      </c>
    </row>
    <row r="3168" spans="1:11" x14ac:dyDescent="0.25">
      <c r="A3168">
        <v>447719947</v>
      </c>
      <c r="B3168" s="1">
        <v>44623</v>
      </c>
      <c r="C3168" t="s">
        <v>27</v>
      </c>
      <c r="D3168" t="s">
        <v>12</v>
      </c>
      <c r="F3168">
        <v>1</v>
      </c>
      <c r="G3168" t="s">
        <v>148</v>
      </c>
      <c r="H3168">
        <v>1</v>
      </c>
      <c r="I3168">
        <v>1</v>
      </c>
      <c r="J3168" t="s">
        <v>14</v>
      </c>
      <c r="K3168" s="36" t="s">
        <v>149</v>
      </c>
    </row>
    <row r="3169" spans="1:11" x14ac:dyDescent="0.25">
      <c r="A3169">
        <v>314406596</v>
      </c>
      <c r="B3169" s="1">
        <v>43803</v>
      </c>
      <c r="C3169" t="s">
        <v>11</v>
      </c>
      <c r="D3169" t="s">
        <v>12</v>
      </c>
      <c r="G3169" t="s">
        <v>148</v>
      </c>
      <c r="H3169">
        <v>1</v>
      </c>
      <c r="I3169">
        <v>2</v>
      </c>
      <c r="J3169" t="s">
        <v>14</v>
      </c>
      <c r="K3169" s="36" t="s">
        <v>149</v>
      </c>
    </row>
    <row r="3170" spans="1:11" x14ac:dyDescent="0.25">
      <c r="A3170">
        <v>34801256</v>
      </c>
      <c r="B3170" s="1">
        <v>42157</v>
      </c>
      <c r="C3170" t="s">
        <v>11</v>
      </c>
      <c r="D3170" t="s">
        <v>21</v>
      </c>
      <c r="E3170">
        <v>0.5</v>
      </c>
      <c r="F3170">
        <v>1</v>
      </c>
      <c r="G3170" t="s">
        <v>148</v>
      </c>
      <c r="H3170">
        <v>1</v>
      </c>
      <c r="I3170">
        <v>3</v>
      </c>
      <c r="J3170" t="s">
        <v>14</v>
      </c>
      <c r="K3170" s="36" t="s">
        <v>149</v>
      </c>
    </row>
    <row r="3171" spans="1:11" x14ac:dyDescent="0.25">
      <c r="A3171">
        <v>13590953</v>
      </c>
      <c r="B3171" s="1">
        <v>41725</v>
      </c>
      <c r="C3171" t="s">
        <v>11</v>
      </c>
      <c r="D3171" t="s">
        <v>16</v>
      </c>
      <c r="E3171">
        <v>1</v>
      </c>
      <c r="F3171">
        <v>0.96</v>
      </c>
      <c r="G3171" t="s">
        <v>149</v>
      </c>
      <c r="H3171">
        <v>1</v>
      </c>
      <c r="I3171">
        <v>1</v>
      </c>
      <c r="J3171" t="s">
        <v>14</v>
      </c>
      <c r="K3171" s="36" t="s">
        <v>149</v>
      </c>
    </row>
    <row r="3172" spans="1:11" x14ac:dyDescent="0.25">
      <c r="A3172">
        <v>447854991</v>
      </c>
      <c r="B3172" s="1">
        <v>44624</v>
      </c>
      <c r="C3172" t="s">
        <v>27</v>
      </c>
      <c r="D3172" t="s">
        <v>16</v>
      </c>
      <c r="E3172">
        <v>1</v>
      </c>
      <c r="F3172">
        <v>1</v>
      </c>
      <c r="G3172" t="s">
        <v>149</v>
      </c>
      <c r="H3172">
        <v>1</v>
      </c>
      <c r="I3172">
        <v>1</v>
      </c>
      <c r="J3172" t="s">
        <v>22</v>
      </c>
      <c r="K3172" s="36" t="s">
        <v>149</v>
      </c>
    </row>
    <row r="3173" spans="1:11" x14ac:dyDescent="0.25">
      <c r="A3173">
        <v>147528405</v>
      </c>
      <c r="B3173" s="1">
        <v>42971</v>
      </c>
      <c r="C3173" t="s">
        <v>11</v>
      </c>
      <c r="D3173" t="s">
        <v>12</v>
      </c>
      <c r="G3173" t="s">
        <v>148</v>
      </c>
      <c r="H3173">
        <v>2</v>
      </c>
      <c r="I3173">
        <v>2</v>
      </c>
      <c r="J3173" t="s">
        <v>14</v>
      </c>
      <c r="K3173" s="36" t="s">
        <v>149</v>
      </c>
    </row>
    <row r="3174" spans="1:11" x14ac:dyDescent="0.25">
      <c r="A3174">
        <v>441031714</v>
      </c>
      <c r="B3174" s="1">
        <v>44579</v>
      </c>
      <c r="C3174" t="s">
        <v>11</v>
      </c>
      <c r="D3174" t="s">
        <v>16</v>
      </c>
      <c r="E3174">
        <v>1</v>
      </c>
      <c r="F3174">
        <v>0.98</v>
      </c>
      <c r="G3174" t="s">
        <v>148</v>
      </c>
      <c r="H3174">
        <v>3</v>
      </c>
      <c r="I3174">
        <v>3</v>
      </c>
      <c r="J3174" t="s">
        <v>14</v>
      </c>
      <c r="K3174" s="36" t="s">
        <v>149</v>
      </c>
    </row>
    <row r="3175" spans="1:11" x14ac:dyDescent="0.25">
      <c r="A3175">
        <v>83218276</v>
      </c>
      <c r="B3175" s="1">
        <v>42563</v>
      </c>
      <c r="C3175" t="s">
        <v>11</v>
      </c>
      <c r="D3175" t="s">
        <v>16</v>
      </c>
      <c r="E3175">
        <v>1</v>
      </c>
      <c r="F3175">
        <v>1</v>
      </c>
      <c r="G3175" t="s">
        <v>148</v>
      </c>
      <c r="H3175">
        <v>19</v>
      </c>
      <c r="I3175">
        <v>21</v>
      </c>
      <c r="J3175" t="s">
        <v>14</v>
      </c>
      <c r="K3175" s="36" t="s">
        <v>149</v>
      </c>
    </row>
    <row r="3176" spans="1:11" x14ac:dyDescent="0.25">
      <c r="A3176">
        <v>445640442</v>
      </c>
      <c r="B3176" s="1">
        <v>44610</v>
      </c>
      <c r="C3176" t="s">
        <v>11</v>
      </c>
      <c r="D3176" t="s">
        <v>16</v>
      </c>
      <c r="E3176">
        <v>1</v>
      </c>
      <c r="F3176">
        <v>1</v>
      </c>
      <c r="G3176" t="s">
        <v>148</v>
      </c>
      <c r="H3176">
        <v>2</v>
      </c>
      <c r="I3176">
        <v>2</v>
      </c>
      <c r="J3176" t="s">
        <v>14</v>
      </c>
      <c r="K3176" s="36" t="s">
        <v>149</v>
      </c>
    </row>
    <row r="3177" spans="1:11" x14ac:dyDescent="0.25">
      <c r="A3177">
        <v>9187967</v>
      </c>
      <c r="B3177" s="1">
        <v>41549</v>
      </c>
      <c r="C3177" t="s">
        <v>11</v>
      </c>
      <c r="D3177" t="s">
        <v>16</v>
      </c>
      <c r="E3177">
        <v>0.9</v>
      </c>
      <c r="F3177">
        <v>0.9</v>
      </c>
      <c r="G3177" t="s">
        <v>148</v>
      </c>
      <c r="H3177">
        <v>1</v>
      </c>
      <c r="I3177">
        <v>2</v>
      </c>
      <c r="J3177" t="s">
        <v>14</v>
      </c>
      <c r="K3177" s="36" t="s">
        <v>149</v>
      </c>
    </row>
    <row r="3178" spans="1:11" x14ac:dyDescent="0.25">
      <c r="A3178">
        <v>7767483</v>
      </c>
      <c r="B3178" s="1">
        <v>41483</v>
      </c>
      <c r="C3178" t="s">
        <v>11</v>
      </c>
      <c r="D3178" t="s">
        <v>17</v>
      </c>
      <c r="E3178">
        <v>1</v>
      </c>
      <c r="F3178">
        <v>0.98</v>
      </c>
      <c r="G3178" t="s">
        <v>149</v>
      </c>
      <c r="H3178">
        <v>2</v>
      </c>
      <c r="I3178">
        <v>3</v>
      </c>
      <c r="J3178" t="s">
        <v>14</v>
      </c>
      <c r="K3178" s="36" t="s">
        <v>149</v>
      </c>
    </row>
    <row r="3179" spans="1:11" x14ac:dyDescent="0.25">
      <c r="A3179">
        <v>432636130</v>
      </c>
      <c r="B3179" s="1">
        <v>44519</v>
      </c>
      <c r="C3179" t="s">
        <v>11</v>
      </c>
      <c r="D3179" t="s">
        <v>16</v>
      </c>
      <c r="E3179">
        <v>1</v>
      </c>
      <c r="F3179">
        <v>0.8</v>
      </c>
      <c r="G3179" t="s">
        <v>148</v>
      </c>
      <c r="H3179">
        <v>2</v>
      </c>
      <c r="I3179">
        <v>2</v>
      </c>
      <c r="J3179" t="s">
        <v>22</v>
      </c>
      <c r="K3179" s="36" t="s">
        <v>149</v>
      </c>
    </row>
    <row r="3180" spans="1:11" x14ac:dyDescent="0.25">
      <c r="A3180">
        <v>197473011</v>
      </c>
      <c r="B3180" s="1">
        <v>43274</v>
      </c>
      <c r="C3180" t="s">
        <v>11</v>
      </c>
      <c r="D3180" t="s">
        <v>16</v>
      </c>
      <c r="E3180">
        <v>1</v>
      </c>
      <c r="F3180">
        <v>1</v>
      </c>
      <c r="G3180" t="s">
        <v>148</v>
      </c>
      <c r="H3180">
        <v>1</v>
      </c>
      <c r="I3180">
        <v>2</v>
      </c>
      <c r="J3180" t="s">
        <v>14</v>
      </c>
      <c r="K3180" s="36" t="s">
        <v>149</v>
      </c>
    </row>
    <row r="3181" spans="1:11" x14ac:dyDescent="0.25">
      <c r="A3181">
        <v>448380460</v>
      </c>
      <c r="B3181" s="1">
        <v>44627</v>
      </c>
      <c r="C3181" t="s">
        <v>27</v>
      </c>
      <c r="D3181" t="s">
        <v>16</v>
      </c>
      <c r="E3181">
        <v>1</v>
      </c>
      <c r="F3181">
        <v>0.96</v>
      </c>
      <c r="G3181" t="s">
        <v>149</v>
      </c>
      <c r="H3181">
        <v>3</v>
      </c>
      <c r="I3181">
        <v>3</v>
      </c>
      <c r="J3181" t="s">
        <v>14</v>
      </c>
      <c r="K3181" s="36" t="s">
        <v>149</v>
      </c>
    </row>
    <row r="3182" spans="1:11" x14ac:dyDescent="0.25">
      <c r="A3182">
        <v>438345531</v>
      </c>
      <c r="B3182" s="1">
        <v>44561</v>
      </c>
      <c r="C3182" t="s">
        <v>27</v>
      </c>
      <c r="D3182" t="s">
        <v>12</v>
      </c>
      <c r="G3182" t="s">
        <v>148</v>
      </c>
      <c r="H3182">
        <v>1</v>
      </c>
      <c r="I3182">
        <v>1</v>
      </c>
      <c r="J3182" t="s">
        <v>14</v>
      </c>
      <c r="K3182" s="36" t="s">
        <v>149</v>
      </c>
    </row>
    <row r="3183" spans="1:11" x14ac:dyDescent="0.25">
      <c r="A3183">
        <v>3478755</v>
      </c>
      <c r="B3183" s="1">
        <v>41157</v>
      </c>
      <c r="C3183" t="s">
        <v>11</v>
      </c>
      <c r="D3183" t="s">
        <v>16</v>
      </c>
      <c r="E3183">
        <v>1</v>
      </c>
      <c r="F3183">
        <v>0.99</v>
      </c>
      <c r="G3183" t="s">
        <v>148</v>
      </c>
      <c r="H3183">
        <v>3</v>
      </c>
      <c r="I3183">
        <v>11</v>
      </c>
      <c r="J3183" t="s">
        <v>14</v>
      </c>
      <c r="K3183" s="36" t="s">
        <v>149</v>
      </c>
    </row>
    <row r="3184" spans="1:11" x14ac:dyDescent="0.25">
      <c r="A3184">
        <v>239550764</v>
      </c>
      <c r="B3184" s="1">
        <v>43493</v>
      </c>
      <c r="C3184" t="s">
        <v>11</v>
      </c>
      <c r="D3184" t="s">
        <v>21</v>
      </c>
      <c r="E3184">
        <v>1</v>
      </c>
      <c r="F3184">
        <v>0.87</v>
      </c>
      <c r="G3184" t="s">
        <v>148</v>
      </c>
      <c r="H3184">
        <v>22</v>
      </c>
      <c r="I3184">
        <v>47</v>
      </c>
      <c r="J3184" t="s">
        <v>14</v>
      </c>
      <c r="K3184" s="36" t="s">
        <v>149</v>
      </c>
    </row>
    <row r="3185" spans="1:11" x14ac:dyDescent="0.25">
      <c r="A3185">
        <v>448546172</v>
      </c>
      <c r="B3185" s="1">
        <v>44628</v>
      </c>
      <c r="C3185" t="s">
        <v>27</v>
      </c>
      <c r="D3185" t="s">
        <v>16</v>
      </c>
      <c r="E3185">
        <v>1</v>
      </c>
      <c r="F3185">
        <v>0.93</v>
      </c>
      <c r="G3185" t="s">
        <v>148</v>
      </c>
      <c r="H3185">
        <v>5</v>
      </c>
      <c r="I3185">
        <v>6</v>
      </c>
      <c r="J3185" t="s">
        <v>18</v>
      </c>
      <c r="K3185" s="36" t="s">
        <v>149</v>
      </c>
    </row>
    <row r="3186" spans="1:11" x14ac:dyDescent="0.25">
      <c r="A3186">
        <v>447024941</v>
      </c>
      <c r="B3186" s="1">
        <v>44619</v>
      </c>
      <c r="C3186" t="s">
        <v>11</v>
      </c>
      <c r="D3186" t="s">
        <v>16</v>
      </c>
      <c r="E3186">
        <v>1</v>
      </c>
      <c r="F3186">
        <v>1</v>
      </c>
      <c r="G3186" t="s">
        <v>149</v>
      </c>
      <c r="H3186">
        <v>1</v>
      </c>
      <c r="I3186">
        <v>1</v>
      </c>
      <c r="J3186" t="s">
        <v>14</v>
      </c>
      <c r="K3186" s="36" t="s">
        <v>149</v>
      </c>
    </row>
    <row r="3187" spans="1:11" x14ac:dyDescent="0.25">
      <c r="A3187">
        <v>251959163</v>
      </c>
      <c r="B3187" s="1">
        <v>43553</v>
      </c>
      <c r="C3187" t="s">
        <v>11</v>
      </c>
      <c r="D3187" t="s">
        <v>16</v>
      </c>
      <c r="E3187">
        <v>0.94</v>
      </c>
      <c r="F3187">
        <v>0.99</v>
      </c>
      <c r="G3187" t="s">
        <v>148</v>
      </c>
      <c r="H3187">
        <v>7</v>
      </c>
      <c r="I3187">
        <v>7</v>
      </c>
      <c r="J3187" t="s">
        <v>22</v>
      </c>
      <c r="K3187" s="36" t="s">
        <v>149</v>
      </c>
    </row>
    <row r="3188" spans="1:11" x14ac:dyDescent="0.25">
      <c r="A3188">
        <v>445858180</v>
      </c>
      <c r="B3188" s="1">
        <v>44611</v>
      </c>
      <c r="C3188" t="s">
        <v>27</v>
      </c>
      <c r="D3188" t="s">
        <v>16</v>
      </c>
      <c r="E3188">
        <v>0.75</v>
      </c>
      <c r="F3188">
        <v>1</v>
      </c>
      <c r="G3188" t="s">
        <v>148</v>
      </c>
      <c r="H3188">
        <v>1</v>
      </c>
      <c r="I3188">
        <v>4</v>
      </c>
      <c r="J3188" t="s">
        <v>22</v>
      </c>
      <c r="K3188" s="36" t="s">
        <v>149</v>
      </c>
    </row>
    <row r="3189" spans="1:11" x14ac:dyDescent="0.25">
      <c r="A3189">
        <v>34830619</v>
      </c>
      <c r="B3189" s="1">
        <v>42157</v>
      </c>
      <c r="C3189" t="s">
        <v>11</v>
      </c>
      <c r="D3189" t="s">
        <v>16</v>
      </c>
      <c r="E3189">
        <v>1</v>
      </c>
      <c r="F3189">
        <v>0.99</v>
      </c>
      <c r="G3189" t="s">
        <v>149</v>
      </c>
      <c r="H3189">
        <v>2</v>
      </c>
      <c r="I3189">
        <v>2</v>
      </c>
      <c r="J3189" t="s">
        <v>14</v>
      </c>
      <c r="K3189" s="36" t="s">
        <v>149</v>
      </c>
    </row>
    <row r="3190" spans="1:11" x14ac:dyDescent="0.25">
      <c r="A3190">
        <v>445943577</v>
      </c>
      <c r="B3190" s="1">
        <v>44612</v>
      </c>
      <c r="C3190" t="s">
        <v>27</v>
      </c>
      <c r="D3190" t="s">
        <v>16</v>
      </c>
      <c r="E3190">
        <v>1</v>
      </c>
      <c r="F3190">
        <v>0.76</v>
      </c>
      <c r="G3190" t="s">
        <v>148</v>
      </c>
      <c r="H3190">
        <v>1</v>
      </c>
      <c r="I3190">
        <v>1</v>
      </c>
      <c r="J3190" t="s">
        <v>14</v>
      </c>
      <c r="K3190" s="36" t="s">
        <v>149</v>
      </c>
    </row>
    <row r="3191" spans="1:11" x14ac:dyDescent="0.25">
      <c r="A3191">
        <v>78098549</v>
      </c>
      <c r="B3191" s="1">
        <v>42537</v>
      </c>
      <c r="C3191" t="s">
        <v>11</v>
      </c>
      <c r="D3191" t="s">
        <v>21</v>
      </c>
      <c r="E3191">
        <v>0.9</v>
      </c>
      <c r="F3191">
        <v>0.6</v>
      </c>
      <c r="G3191" t="s">
        <v>149</v>
      </c>
      <c r="H3191">
        <v>1</v>
      </c>
      <c r="I3191">
        <v>2</v>
      </c>
      <c r="J3191" t="s">
        <v>14</v>
      </c>
      <c r="K3191" s="36" t="s">
        <v>148</v>
      </c>
    </row>
    <row r="3192" spans="1:11" x14ac:dyDescent="0.25">
      <c r="A3192">
        <v>161257980</v>
      </c>
      <c r="B3192" s="1">
        <v>43073</v>
      </c>
      <c r="C3192" t="s">
        <v>11</v>
      </c>
      <c r="D3192" t="s">
        <v>16</v>
      </c>
      <c r="E3192">
        <v>1</v>
      </c>
      <c r="F3192">
        <v>1</v>
      </c>
      <c r="G3192" t="s">
        <v>148</v>
      </c>
      <c r="H3192">
        <v>1</v>
      </c>
      <c r="I3192">
        <v>2</v>
      </c>
      <c r="J3192" t="s">
        <v>14</v>
      </c>
      <c r="K3192" s="36" t="s">
        <v>149</v>
      </c>
    </row>
    <row r="3193" spans="1:11" x14ac:dyDescent="0.25">
      <c r="A3193">
        <v>296046044</v>
      </c>
      <c r="B3193" s="1">
        <v>43726</v>
      </c>
      <c r="C3193" t="s">
        <v>27</v>
      </c>
      <c r="D3193" t="s">
        <v>16</v>
      </c>
      <c r="E3193">
        <v>1</v>
      </c>
      <c r="F3193">
        <v>1</v>
      </c>
      <c r="G3193" t="s">
        <v>148</v>
      </c>
      <c r="H3193">
        <v>3</v>
      </c>
      <c r="I3193">
        <v>6</v>
      </c>
      <c r="J3193" t="s">
        <v>14</v>
      </c>
      <c r="K3193" s="36" t="s">
        <v>149</v>
      </c>
    </row>
    <row r="3194" spans="1:11" x14ac:dyDescent="0.25">
      <c r="A3194">
        <v>18142360</v>
      </c>
      <c r="B3194" s="1">
        <v>41835</v>
      </c>
      <c r="C3194" t="s">
        <v>11</v>
      </c>
      <c r="D3194" t="s">
        <v>16</v>
      </c>
      <c r="E3194">
        <v>1</v>
      </c>
      <c r="F3194">
        <v>1</v>
      </c>
      <c r="G3194" t="s">
        <v>149</v>
      </c>
      <c r="H3194">
        <v>4</v>
      </c>
      <c r="I3194">
        <v>6</v>
      </c>
      <c r="J3194" t="s">
        <v>14</v>
      </c>
      <c r="K3194" s="36" t="s">
        <v>149</v>
      </c>
    </row>
    <row r="3195" spans="1:11" x14ac:dyDescent="0.25">
      <c r="A3195">
        <v>124994842</v>
      </c>
      <c r="B3195" s="1">
        <v>42834</v>
      </c>
      <c r="C3195" t="s">
        <v>11</v>
      </c>
      <c r="D3195" t="s">
        <v>16</v>
      </c>
      <c r="E3195">
        <v>1</v>
      </c>
      <c r="F3195">
        <v>1</v>
      </c>
      <c r="G3195" t="s">
        <v>149</v>
      </c>
      <c r="H3195">
        <v>1</v>
      </c>
      <c r="I3195">
        <v>1</v>
      </c>
      <c r="J3195" t="s">
        <v>14</v>
      </c>
      <c r="K3195" s="36" t="s">
        <v>149</v>
      </c>
    </row>
    <row r="3196" spans="1:11" x14ac:dyDescent="0.25">
      <c r="A3196">
        <v>125649778</v>
      </c>
      <c r="B3196" s="1">
        <v>42838</v>
      </c>
      <c r="C3196" t="s">
        <v>11</v>
      </c>
      <c r="D3196" t="s">
        <v>17</v>
      </c>
      <c r="E3196">
        <v>1</v>
      </c>
      <c r="F3196">
        <v>0.95</v>
      </c>
      <c r="G3196" t="s">
        <v>149</v>
      </c>
      <c r="H3196">
        <v>1</v>
      </c>
      <c r="I3196">
        <v>1</v>
      </c>
      <c r="J3196" t="s">
        <v>14</v>
      </c>
      <c r="K3196" s="36" t="s">
        <v>149</v>
      </c>
    </row>
    <row r="3197" spans="1:11" x14ac:dyDescent="0.25">
      <c r="A3197">
        <v>12898424</v>
      </c>
      <c r="B3197" s="1">
        <v>41705</v>
      </c>
      <c r="C3197" t="s">
        <v>11</v>
      </c>
      <c r="D3197" t="s">
        <v>16</v>
      </c>
      <c r="E3197">
        <v>1</v>
      </c>
      <c r="F3197">
        <v>0.87</v>
      </c>
      <c r="G3197" t="s">
        <v>149</v>
      </c>
      <c r="H3197">
        <v>7</v>
      </c>
      <c r="I3197">
        <v>8</v>
      </c>
      <c r="J3197" t="s">
        <v>14</v>
      </c>
      <c r="K3197" s="36" t="s">
        <v>149</v>
      </c>
    </row>
    <row r="3198" spans="1:11" x14ac:dyDescent="0.25">
      <c r="A3198">
        <v>419753877</v>
      </c>
      <c r="B3198" s="1">
        <v>44431</v>
      </c>
      <c r="C3198" t="s">
        <v>11</v>
      </c>
      <c r="D3198" t="s">
        <v>20</v>
      </c>
      <c r="E3198">
        <v>0.1</v>
      </c>
      <c r="F3198">
        <v>0</v>
      </c>
      <c r="G3198" t="s">
        <v>148</v>
      </c>
      <c r="H3198">
        <v>1</v>
      </c>
      <c r="I3198">
        <v>1</v>
      </c>
      <c r="J3198" t="s">
        <v>14</v>
      </c>
      <c r="K3198" s="36" t="s">
        <v>149</v>
      </c>
    </row>
    <row r="3199" spans="1:11" x14ac:dyDescent="0.25">
      <c r="A3199">
        <v>448012964</v>
      </c>
      <c r="B3199" s="1">
        <v>44625</v>
      </c>
      <c r="C3199" t="s">
        <v>27</v>
      </c>
      <c r="D3199" t="s">
        <v>16</v>
      </c>
      <c r="E3199">
        <v>1</v>
      </c>
      <c r="F3199">
        <v>1</v>
      </c>
      <c r="G3199" t="s">
        <v>149</v>
      </c>
      <c r="H3199">
        <v>1</v>
      </c>
      <c r="I3199">
        <v>1</v>
      </c>
      <c r="J3199" t="s">
        <v>14</v>
      </c>
      <c r="K3199" s="36" t="s">
        <v>149</v>
      </c>
    </row>
    <row r="3200" spans="1:11" x14ac:dyDescent="0.25">
      <c r="A3200">
        <v>186039120</v>
      </c>
      <c r="B3200" s="1">
        <v>43214</v>
      </c>
      <c r="C3200" t="s">
        <v>47</v>
      </c>
      <c r="D3200" t="s">
        <v>16</v>
      </c>
      <c r="E3200">
        <v>1</v>
      </c>
      <c r="F3200">
        <v>1</v>
      </c>
      <c r="G3200" t="s">
        <v>149</v>
      </c>
      <c r="H3200">
        <v>1</v>
      </c>
      <c r="I3200">
        <v>1</v>
      </c>
      <c r="J3200" t="s">
        <v>14</v>
      </c>
      <c r="K3200" s="36" t="s">
        <v>149</v>
      </c>
    </row>
    <row r="3201" spans="1:11" x14ac:dyDescent="0.25">
      <c r="A3201">
        <v>43230254</v>
      </c>
      <c r="B3201" s="1">
        <v>42250</v>
      </c>
      <c r="C3201" t="s">
        <v>54</v>
      </c>
      <c r="D3201" t="s">
        <v>16</v>
      </c>
      <c r="E3201">
        <v>1</v>
      </c>
      <c r="F3201">
        <v>1</v>
      </c>
      <c r="G3201" t="s">
        <v>149</v>
      </c>
      <c r="H3201">
        <v>5</v>
      </c>
      <c r="I3201">
        <v>5</v>
      </c>
      <c r="J3201" t="s">
        <v>14</v>
      </c>
      <c r="K3201" s="36" t="s">
        <v>149</v>
      </c>
    </row>
    <row r="3202" spans="1:11" x14ac:dyDescent="0.25">
      <c r="A3202">
        <v>449047624</v>
      </c>
      <c r="B3202" s="1">
        <v>44631</v>
      </c>
      <c r="C3202" t="s">
        <v>27</v>
      </c>
      <c r="D3202" t="s">
        <v>16</v>
      </c>
      <c r="E3202">
        <v>1</v>
      </c>
      <c r="F3202">
        <v>0.82</v>
      </c>
      <c r="G3202" t="s">
        <v>148</v>
      </c>
      <c r="H3202">
        <v>2</v>
      </c>
      <c r="I3202">
        <v>2</v>
      </c>
      <c r="J3202" t="s">
        <v>14</v>
      </c>
      <c r="K3202" s="36" t="s">
        <v>149</v>
      </c>
    </row>
    <row r="3203" spans="1:11" x14ac:dyDescent="0.25">
      <c r="A3203">
        <v>117297770</v>
      </c>
      <c r="B3203" s="1">
        <v>42786</v>
      </c>
      <c r="C3203" t="s">
        <v>11</v>
      </c>
      <c r="D3203" t="s">
        <v>16</v>
      </c>
      <c r="E3203">
        <v>1</v>
      </c>
      <c r="F3203">
        <v>1</v>
      </c>
      <c r="G3203" t="s">
        <v>148</v>
      </c>
      <c r="H3203">
        <v>3</v>
      </c>
      <c r="I3203">
        <v>5</v>
      </c>
      <c r="J3203" t="s">
        <v>14</v>
      </c>
      <c r="K3203" s="36" t="s">
        <v>149</v>
      </c>
    </row>
    <row r="3204" spans="1:11" x14ac:dyDescent="0.25">
      <c r="A3204">
        <v>446355481</v>
      </c>
      <c r="B3204" s="1">
        <v>44614</v>
      </c>
      <c r="C3204" t="s">
        <v>27</v>
      </c>
      <c r="D3204" t="s">
        <v>16</v>
      </c>
      <c r="E3204">
        <v>1</v>
      </c>
      <c r="F3204">
        <v>1</v>
      </c>
      <c r="G3204" t="s">
        <v>148</v>
      </c>
      <c r="H3204">
        <v>1</v>
      </c>
      <c r="I3204">
        <v>1</v>
      </c>
      <c r="J3204" t="s">
        <v>14</v>
      </c>
      <c r="K3204" s="36" t="s">
        <v>149</v>
      </c>
    </row>
    <row r="3205" spans="1:11" x14ac:dyDescent="0.25">
      <c r="A3205">
        <v>3116002</v>
      </c>
      <c r="B3205" s="1">
        <v>41121</v>
      </c>
      <c r="C3205" t="s">
        <v>11</v>
      </c>
      <c r="D3205" t="s">
        <v>16</v>
      </c>
      <c r="E3205">
        <v>1</v>
      </c>
      <c r="F3205">
        <v>0.99</v>
      </c>
      <c r="G3205" t="s">
        <v>148</v>
      </c>
      <c r="H3205">
        <v>4</v>
      </c>
      <c r="I3205">
        <v>5</v>
      </c>
      <c r="J3205" t="s">
        <v>18</v>
      </c>
      <c r="K3205" s="36" t="s">
        <v>149</v>
      </c>
    </row>
    <row r="3206" spans="1:11" x14ac:dyDescent="0.25">
      <c r="A3206">
        <v>449767946</v>
      </c>
      <c r="B3206" s="1">
        <v>44635</v>
      </c>
      <c r="C3206" t="s">
        <v>11</v>
      </c>
      <c r="D3206" t="s">
        <v>17</v>
      </c>
      <c r="E3206">
        <v>0.67</v>
      </c>
      <c r="F3206">
        <v>1</v>
      </c>
      <c r="G3206" t="s">
        <v>148</v>
      </c>
      <c r="H3206">
        <v>5</v>
      </c>
      <c r="I3206">
        <v>5</v>
      </c>
      <c r="J3206" t="s">
        <v>22</v>
      </c>
      <c r="K3206" s="36" t="s">
        <v>149</v>
      </c>
    </row>
    <row r="3207" spans="1:11" x14ac:dyDescent="0.25">
      <c r="A3207">
        <v>48341644</v>
      </c>
      <c r="B3207" s="1">
        <v>42314</v>
      </c>
      <c r="C3207" t="s">
        <v>11</v>
      </c>
      <c r="D3207" t="s">
        <v>16</v>
      </c>
      <c r="E3207">
        <v>1</v>
      </c>
      <c r="F3207">
        <v>0.98</v>
      </c>
      <c r="G3207" t="s">
        <v>148</v>
      </c>
      <c r="H3207">
        <v>35</v>
      </c>
      <c r="I3207">
        <v>66</v>
      </c>
      <c r="J3207" t="s">
        <v>14</v>
      </c>
      <c r="K3207" s="36" t="s">
        <v>149</v>
      </c>
    </row>
    <row r="3208" spans="1:11" x14ac:dyDescent="0.25">
      <c r="A3208">
        <v>105216937</v>
      </c>
      <c r="B3208" s="1">
        <v>42700</v>
      </c>
      <c r="C3208" t="s">
        <v>11</v>
      </c>
      <c r="D3208" t="s">
        <v>16</v>
      </c>
      <c r="E3208">
        <v>1</v>
      </c>
      <c r="F3208">
        <v>0.98</v>
      </c>
      <c r="G3208" t="s">
        <v>149</v>
      </c>
      <c r="H3208">
        <v>3</v>
      </c>
      <c r="I3208">
        <v>3</v>
      </c>
      <c r="J3208" t="s">
        <v>22</v>
      </c>
      <c r="K3208" s="36" t="s">
        <v>149</v>
      </c>
    </row>
    <row r="3209" spans="1:11" x14ac:dyDescent="0.25">
      <c r="A3209">
        <v>432710548</v>
      </c>
      <c r="B3209" s="1">
        <v>44520</v>
      </c>
      <c r="C3209" t="s">
        <v>11</v>
      </c>
      <c r="D3209" t="s">
        <v>16</v>
      </c>
      <c r="E3209">
        <v>1</v>
      </c>
      <c r="F3209">
        <v>1</v>
      </c>
      <c r="G3209" t="s">
        <v>149</v>
      </c>
      <c r="H3209">
        <v>1</v>
      </c>
      <c r="I3209">
        <v>1</v>
      </c>
      <c r="J3209" t="s">
        <v>14</v>
      </c>
      <c r="K3209" s="36" t="s">
        <v>149</v>
      </c>
    </row>
    <row r="3210" spans="1:11" x14ac:dyDescent="0.25">
      <c r="A3210">
        <v>67363121</v>
      </c>
      <c r="B3210" s="1">
        <v>42475</v>
      </c>
      <c r="C3210" t="s">
        <v>11</v>
      </c>
      <c r="D3210" t="s">
        <v>16</v>
      </c>
      <c r="E3210">
        <v>1</v>
      </c>
      <c r="F3210">
        <v>1</v>
      </c>
      <c r="G3210" t="s">
        <v>149</v>
      </c>
      <c r="H3210">
        <v>6</v>
      </c>
      <c r="I3210">
        <v>6</v>
      </c>
      <c r="J3210" t="s">
        <v>18</v>
      </c>
      <c r="K3210" s="36" t="s">
        <v>149</v>
      </c>
    </row>
    <row r="3211" spans="1:11" x14ac:dyDescent="0.25">
      <c r="A3211">
        <v>440993833</v>
      </c>
      <c r="B3211" s="1">
        <v>44579</v>
      </c>
      <c r="C3211" t="s">
        <v>27</v>
      </c>
      <c r="D3211" t="s">
        <v>16</v>
      </c>
      <c r="E3211">
        <v>1</v>
      </c>
      <c r="F3211">
        <v>0.99</v>
      </c>
      <c r="G3211" t="s">
        <v>148</v>
      </c>
      <c r="H3211">
        <v>7</v>
      </c>
      <c r="I3211">
        <v>7</v>
      </c>
      <c r="J3211" t="s">
        <v>14</v>
      </c>
      <c r="K3211" s="36" t="s">
        <v>149</v>
      </c>
    </row>
    <row r="3212" spans="1:11" x14ac:dyDescent="0.25">
      <c r="A3212">
        <v>116970631</v>
      </c>
      <c r="B3212" s="1">
        <v>42784</v>
      </c>
      <c r="C3212" t="s">
        <v>11</v>
      </c>
      <c r="D3212" t="s">
        <v>21</v>
      </c>
      <c r="E3212">
        <v>0.67</v>
      </c>
      <c r="F3212">
        <v>0.4</v>
      </c>
      <c r="G3212" t="s">
        <v>148</v>
      </c>
      <c r="H3212">
        <v>1</v>
      </c>
      <c r="I3212">
        <v>1</v>
      </c>
      <c r="J3212" t="s">
        <v>14</v>
      </c>
      <c r="K3212" s="36" t="s">
        <v>149</v>
      </c>
    </row>
    <row r="3213" spans="1:11" x14ac:dyDescent="0.25">
      <c r="A3213">
        <v>28736730</v>
      </c>
      <c r="B3213" s="1">
        <v>42067</v>
      </c>
      <c r="C3213" t="s">
        <v>11</v>
      </c>
      <c r="D3213" t="s">
        <v>16</v>
      </c>
      <c r="E3213">
        <v>1</v>
      </c>
      <c r="F3213">
        <v>1</v>
      </c>
      <c r="G3213" t="s">
        <v>149</v>
      </c>
      <c r="H3213">
        <v>1</v>
      </c>
      <c r="I3213">
        <v>1</v>
      </c>
      <c r="J3213" t="s">
        <v>14</v>
      </c>
      <c r="K3213" s="36" t="s">
        <v>149</v>
      </c>
    </row>
    <row r="3214" spans="1:11" x14ac:dyDescent="0.25">
      <c r="A3214">
        <v>449096567</v>
      </c>
      <c r="B3214" s="1">
        <v>44631</v>
      </c>
      <c r="C3214" t="s">
        <v>27</v>
      </c>
      <c r="D3214" t="s">
        <v>16</v>
      </c>
      <c r="E3214">
        <v>1</v>
      </c>
      <c r="F3214">
        <v>0.97</v>
      </c>
      <c r="G3214" t="s">
        <v>148</v>
      </c>
      <c r="H3214">
        <v>5</v>
      </c>
      <c r="I3214">
        <v>5</v>
      </c>
      <c r="J3214" t="s">
        <v>14</v>
      </c>
      <c r="K3214" s="36" t="s">
        <v>149</v>
      </c>
    </row>
    <row r="3215" spans="1:11" x14ac:dyDescent="0.25">
      <c r="A3215">
        <v>265030093</v>
      </c>
      <c r="B3215" s="1">
        <v>43614</v>
      </c>
      <c r="C3215" t="s">
        <v>11</v>
      </c>
      <c r="D3215" t="s">
        <v>12</v>
      </c>
      <c r="F3215">
        <v>0.25</v>
      </c>
      <c r="G3215" t="s">
        <v>148</v>
      </c>
      <c r="H3215">
        <v>1</v>
      </c>
      <c r="I3215">
        <v>1</v>
      </c>
      <c r="J3215" t="s">
        <v>14</v>
      </c>
      <c r="K3215" s="36" t="s">
        <v>148</v>
      </c>
    </row>
    <row r="3216" spans="1:11" x14ac:dyDescent="0.25">
      <c r="A3216">
        <v>450565389</v>
      </c>
      <c r="B3216" s="1">
        <v>44641</v>
      </c>
      <c r="C3216" t="s">
        <v>27</v>
      </c>
      <c r="D3216" t="s">
        <v>16</v>
      </c>
      <c r="E3216">
        <v>1</v>
      </c>
      <c r="F3216">
        <v>0.89</v>
      </c>
      <c r="G3216" t="s">
        <v>149</v>
      </c>
      <c r="H3216">
        <v>1</v>
      </c>
      <c r="I3216">
        <v>1</v>
      </c>
      <c r="J3216" t="s">
        <v>18</v>
      </c>
      <c r="K3216" s="36" t="s">
        <v>149</v>
      </c>
    </row>
    <row r="3217" spans="1:11" x14ac:dyDescent="0.25">
      <c r="A3217">
        <v>450587023</v>
      </c>
      <c r="B3217" s="1">
        <v>44641</v>
      </c>
      <c r="C3217" t="s">
        <v>11</v>
      </c>
      <c r="D3217" t="s">
        <v>17</v>
      </c>
      <c r="E3217">
        <v>1</v>
      </c>
      <c r="F3217">
        <v>0.5</v>
      </c>
      <c r="G3217" t="s">
        <v>148</v>
      </c>
      <c r="H3217">
        <v>1</v>
      </c>
      <c r="I3217">
        <v>2</v>
      </c>
      <c r="J3217" t="s">
        <v>14</v>
      </c>
      <c r="K3217" s="36" t="s">
        <v>149</v>
      </c>
    </row>
    <row r="3218" spans="1:11" x14ac:dyDescent="0.25">
      <c r="A3218">
        <v>271118919</v>
      </c>
      <c r="B3218" s="1">
        <v>43640</v>
      </c>
      <c r="C3218" t="s">
        <v>11</v>
      </c>
      <c r="D3218" t="s">
        <v>16</v>
      </c>
      <c r="E3218">
        <v>1</v>
      </c>
      <c r="F3218">
        <v>1</v>
      </c>
      <c r="G3218" t="s">
        <v>149</v>
      </c>
      <c r="H3218">
        <v>5</v>
      </c>
      <c r="I3218">
        <v>6</v>
      </c>
      <c r="J3218" t="s">
        <v>14</v>
      </c>
      <c r="K3218" s="36" t="s">
        <v>149</v>
      </c>
    </row>
    <row r="3219" spans="1:11" x14ac:dyDescent="0.25">
      <c r="A3219">
        <v>452288513</v>
      </c>
      <c r="B3219" s="1">
        <v>44652</v>
      </c>
      <c r="C3219" t="s">
        <v>27</v>
      </c>
      <c r="D3219" t="s">
        <v>16</v>
      </c>
      <c r="E3219">
        <v>1</v>
      </c>
      <c r="F3219">
        <v>0.99</v>
      </c>
      <c r="G3219" t="s">
        <v>148</v>
      </c>
      <c r="H3219">
        <v>19</v>
      </c>
      <c r="I3219">
        <v>21</v>
      </c>
      <c r="J3219" t="s">
        <v>14</v>
      </c>
      <c r="K3219" s="36" t="s">
        <v>149</v>
      </c>
    </row>
    <row r="3220" spans="1:11" x14ac:dyDescent="0.25">
      <c r="A3220">
        <v>452304265</v>
      </c>
      <c r="B3220" s="1">
        <v>44652</v>
      </c>
      <c r="C3220" t="s">
        <v>27</v>
      </c>
      <c r="D3220" t="s">
        <v>16</v>
      </c>
      <c r="E3220">
        <v>1</v>
      </c>
      <c r="F3220">
        <v>1</v>
      </c>
      <c r="G3220" t="s">
        <v>149</v>
      </c>
      <c r="H3220">
        <v>1</v>
      </c>
      <c r="I3220">
        <v>1</v>
      </c>
      <c r="J3220" t="s">
        <v>14</v>
      </c>
      <c r="K3220" s="36" t="s">
        <v>149</v>
      </c>
    </row>
    <row r="3221" spans="1:11" x14ac:dyDescent="0.25">
      <c r="A3221">
        <v>450828589</v>
      </c>
      <c r="B3221" s="1">
        <v>44642</v>
      </c>
      <c r="C3221" t="s">
        <v>27</v>
      </c>
      <c r="D3221" t="s">
        <v>21</v>
      </c>
      <c r="E3221">
        <v>0.87</v>
      </c>
      <c r="F3221">
        <v>0.86</v>
      </c>
      <c r="G3221" t="s">
        <v>148</v>
      </c>
      <c r="H3221">
        <v>4</v>
      </c>
      <c r="I3221">
        <v>6</v>
      </c>
      <c r="J3221" t="s">
        <v>14</v>
      </c>
      <c r="K3221" s="36" t="s">
        <v>149</v>
      </c>
    </row>
    <row r="3222" spans="1:11" x14ac:dyDescent="0.25">
      <c r="A3222">
        <v>15959279</v>
      </c>
      <c r="B3222" s="1">
        <v>41784</v>
      </c>
      <c r="C3222" t="s">
        <v>11</v>
      </c>
      <c r="D3222" t="s">
        <v>16</v>
      </c>
      <c r="E3222">
        <v>1</v>
      </c>
      <c r="F3222">
        <v>0.93</v>
      </c>
      <c r="G3222" t="s">
        <v>148</v>
      </c>
      <c r="H3222">
        <v>1</v>
      </c>
      <c r="I3222">
        <v>1</v>
      </c>
      <c r="J3222" t="s">
        <v>14</v>
      </c>
      <c r="K3222" s="36" t="s">
        <v>149</v>
      </c>
    </row>
    <row r="3223" spans="1:11" x14ac:dyDescent="0.25">
      <c r="A3223">
        <v>452375648</v>
      </c>
      <c r="B3223" s="1">
        <v>44653</v>
      </c>
      <c r="C3223" t="s">
        <v>11</v>
      </c>
      <c r="D3223" t="s">
        <v>16</v>
      </c>
      <c r="E3223">
        <v>1</v>
      </c>
      <c r="F3223">
        <v>0.67</v>
      </c>
      <c r="G3223" t="s">
        <v>148</v>
      </c>
      <c r="H3223">
        <v>1</v>
      </c>
      <c r="I3223">
        <v>2</v>
      </c>
      <c r="J3223" t="s">
        <v>14</v>
      </c>
      <c r="K3223" s="36" t="s">
        <v>149</v>
      </c>
    </row>
    <row r="3224" spans="1:11" x14ac:dyDescent="0.25">
      <c r="A3224">
        <v>452402798</v>
      </c>
      <c r="B3224" s="1">
        <v>44653</v>
      </c>
      <c r="C3224" t="s">
        <v>11</v>
      </c>
      <c r="D3224" t="s">
        <v>16</v>
      </c>
      <c r="E3224">
        <v>1</v>
      </c>
      <c r="F3224">
        <v>1</v>
      </c>
      <c r="G3224" t="s">
        <v>148</v>
      </c>
      <c r="H3224">
        <v>3</v>
      </c>
      <c r="I3224">
        <v>3</v>
      </c>
      <c r="J3224" t="s">
        <v>14</v>
      </c>
      <c r="K3224" s="36" t="s">
        <v>149</v>
      </c>
    </row>
    <row r="3225" spans="1:11" x14ac:dyDescent="0.25">
      <c r="A3225">
        <v>245560943</v>
      </c>
      <c r="B3225" s="1">
        <v>43522</v>
      </c>
      <c r="C3225" t="s">
        <v>11</v>
      </c>
      <c r="D3225" t="s">
        <v>17</v>
      </c>
      <c r="E3225">
        <v>0.98</v>
      </c>
      <c r="F3225">
        <v>0.98</v>
      </c>
      <c r="G3225" t="s">
        <v>148</v>
      </c>
      <c r="H3225">
        <v>4</v>
      </c>
      <c r="I3225">
        <v>4</v>
      </c>
      <c r="J3225" t="s">
        <v>14</v>
      </c>
      <c r="K3225" s="36" t="s">
        <v>149</v>
      </c>
    </row>
    <row r="3226" spans="1:11" x14ac:dyDescent="0.25">
      <c r="A3226">
        <v>327730010</v>
      </c>
      <c r="B3226" s="1">
        <v>43845</v>
      </c>
      <c r="C3226" t="s">
        <v>27</v>
      </c>
      <c r="D3226" t="s">
        <v>16</v>
      </c>
      <c r="E3226">
        <v>1</v>
      </c>
      <c r="F3226">
        <v>1</v>
      </c>
      <c r="G3226" t="s">
        <v>27</v>
      </c>
      <c r="H3226">
        <v>3</v>
      </c>
      <c r="I3226">
        <v>3</v>
      </c>
      <c r="J3226" t="s">
        <v>14</v>
      </c>
      <c r="K3226" s="36" t="s">
        <v>149</v>
      </c>
    </row>
    <row r="3227" spans="1:11" x14ac:dyDescent="0.25">
      <c r="A3227">
        <v>141843077</v>
      </c>
      <c r="B3227" s="1">
        <v>42938</v>
      </c>
      <c r="C3227" t="s">
        <v>30</v>
      </c>
      <c r="D3227" t="s">
        <v>16</v>
      </c>
      <c r="E3227">
        <v>1</v>
      </c>
      <c r="F3227">
        <v>1</v>
      </c>
      <c r="G3227" t="s">
        <v>149</v>
      </c>
      <c r="H3227">
        <v>1</v>
      </c>
      <c r="I3227">
        <v>1</v>
      </c>
      <c r="J3227" t="s">
        <v>14</v>
      </c>
      <c r="K3227" s="36" t="s">
        <v>149</v>
      </c>
    </row>
    <row r="3228" spans="1:11" x14ac:dyDescent="0.25">
      <c r="A3228">
        <v>69408701</v>
      </c>
      <c r="B3228" s="1">
        <v>42488</v>
      </c>
      <c r="C3228" t="s">
        <v>11</v>
      </c>
      <c r="D3228" t="s">
        <v>21</v>
      </c>
      <c r="E3228">
        <v>1</v>
      </c>
      <c r="F3228">
        <v>0.88</v>
      </c>
      <c r="G3228" t="s">
        <v>149</v>
      </c>
      <c r="H3228">
        <v>3</v>
      </c>
      <c r="I3228">
        <v>4</v>
      </c>
      <c r="J3228" t="s">
        <v>14</v>
      </c>
      <c r="K3228" s="36" t="s">
        <v>149</v>
      </c>
    </row>
    <row r="3229" spans="1:11" x14ac:dyDescent="0.25">
      <c r="A3229">
        <v>452511952</v>
      </c>
      <c r="B3229" s="1">
        <v>44654</v>
      </c>
      <c r="C3229" t="s">
        <v>11</v>
      </c>
      <c r="D3229" t="s">
        <v>16</v>
      </c>
      <c r="E3229">
        <v>1</v>
      </c>
      <c r="F3229">
        <v>0.91</v>
      </c>
      <c r="G3229" t="s">
        <v>149</v>
      </c>
      <c r="H3229">
        <v>2</v>
      </c>
      <c r="I3229">
        <v>2</v>
      </c>
      <c r="J3229" t="s">
        <v>14</v>
      </c>
      <c r="K3229" s="36" t="s">
        <v>149</v>
      </c>
    </row>
    <row r="3230" spans="1:11" x14ac:dyDescent="0.25">
      <c r="A3230">
        <v>99233843</v>
      </c>
      <c r="B3230" s="1">
        <v>42654</v>
      </c>
      <c r="C3230" t="s">
        <v>27</v>
      </c>
      <c r="D3230" t="s">
        <v>16</v>
      </c>
      <c r="E3230">
        <v>1</v>
      </c>
      <c r="F3230">
        <v>0.89</v>
      </c>
      <c r="G3230" t="s">
        <v>149</v>
      </c>
      <c r="H3230">
        <v>4</v>
      </c>
      <c r="I3230">
        <v>5</v>
      </c>
      <c r="J3230" t="s">
        <v>14</v>
      </c>
      <c r="K3230" s="36" t="s">
        <v>149</v>
      </c>
    </row>
    <row r="3231" spans="1:11" x14ac:dyDescent="0.25">
      <c r="A3231">
        <v>451601427</v>
      </c>
      <c r="B3231" s="1">
        <v>44648</v>
      </c>
      <c r="C3231" t="s">
        <v>27</v>
      </c>
      <c r="D3231" t="s">
        <v>16</v>
      </c>
      <c r="E3231">
        <v>1</v>
      </c>
      <c r="F3231">
        <v>0.98</v>
      </c>
      <c r="G3231" t="s">
        <v>148</v>
      </c>
      <c r="H3231">
        <v>1</v>
      </c>
      <c r="I3231">
        <v>1</v>
      </c>
      <c r="J3231" t="s">
        <v>14</v>
      </c>
      <c r="K3231" s="36" t="s">
        <v>149</v>
      </c>
    </row>
    <row r="3232" spans="1:11" x14ac:dyDescent="0.25">
      <c r="A3232">
        <v>14777855</v>
      </c>
      <c r="B3232" s="1">
        <v>41756</v>
      </c>
      <c r="C3232" t="s">
        <v>11</v>
      </c>
      <c r="D3232" t="s">
        <v>16</v>
      </c>
      <c r="E3232">
        <v>1</v>
      </c>
      <c r="F3232">
        <v>0.8</v>
      </c>
      <c r="G3232" t="s">
        <v>148</v>
      </c>
      <c r="H3232">
        <v>3</v>
      </c>
      <c r="I3232">
        <v>4</v>
      </c>
      <c r="J3232" t="s">
        <v>14</v>
      </c>
      <c r="K3232" s="36" t="s">
        <v>149</v>
      </c>
    </row>
    <row r="3233" spans="1:11" x14ac:dyDescent="0.25">
      <c r="A3233">
        <v>452587024</v>
      </c>
      <c r="B3233" s="1">
        <v>44654</v>
      </c>
      <c r="C3233" t="s">
        <v>27</v>
      </c>
      <c r="D3233" t="s">
        <v>16</v>
      </c>
      <c r="E3233">
        <v>1</v>
      </c>
      <c r="F3233">
        <v>0.99</v>
      </c>
      <c r="G3233" t="s">
        <v>149</v>
      </c>
      <c r="H3233">
        <v>1</v>
      </c>
      <c r="I3233">
        <v>1</v>
      </c>
      <c r="J3233" t="s">
        <v>14</v>
      </c>
      <c r="K3233" s="36" t="s">
        <v>149</v>
      </c>
    </row>
    <row r="3234" spans="1:11" x14ac:dyDescent="0.25">
      <c r="A3234">
        <v>452654155</v>
      </c>
      <c r="B3234" s="1">
        <v>44655</v>
      </c>
      <c r="C3234" t="s">
        <v>27</v>
      </c>
      <c r="D3234" t="s">
        <v>16</v>
      </c>
      <c r="E3234">
        <v>0.99</v>
      </c>
      <c r="F3234">
        <v>1</v>
      </c>
      <c r="G3234" t="s">
        <v>148</v>
      </c>
      <c r="H3234">
        <v>8</v>
      </c>
      <c r="I3234">
        <v>9</v>
      </c>
      <c r="J3234" t="s">
        <v>14</v>
      </c>
      <c r="K3234" s="36" t="s">
        <v>149</v>
      </c>
    </row>
    <row r="3235" spans="1:11" x14ac:dyDescent="0.25">
      <c r="A3235">
        <v>33133921</v>
      </c>
      <c r="B3235" s="1">
        <v>42135</v>
      </c>
      <c r="C3235" t="s">
        <v>11</v>
      </c>
      <c r="D3235" t="s">
        <v>21</v>
      </c>
      <c r="E3235">
        <v>1</v>
      </c>
      <c r="F3235">
        <v>0.84</v>
      </c>
      <c r="G3235" t="s">
        <v>149</v>
      </c>
      <c r="H3235">
        <v>1</v>
      </c>
      <c r="I3235">
        <v>1</v>
      </c>
      <c r="J3235" t="s">
        <v>14</v>
      </c>
      <c r="K3235" s="36" t="s">
        <v>149</v>
      </c>
    </row>
    <row r="3236" spans="1:11" x14ac:dyDescent="0.25">
      <c r="A3236">
        <v>7603253</v>
      </c>
      <c r="B3236" s="1">
        <v>41475</v>
      </c>
      <c r="C3236" t="s">
        <v>11</v>
      </c>
      <c r="D3236" t="s">
        <v>21</v>
      </c>
      <c r="E3236">
        <v>1</v>
      </c>
      <c r="F3236">
        <v>0.67</v>
      </c>
      <c r="G3236" t="s">
        <v>148</v>
      </c>
      <c r="H3236">
        <v>1</v>
      </c>
      <c r="I3236">
        <v>4</v>
      </c>
      <c r="J3236" t="s">
        <v>14</v>
      </c>
      <c r="K3236" s="36" t="s">
        <v>149</v>
      </c>
    </row>
    <row r="3237" spans="1:11" x14ac:dyDescent="0.25">
      <c r="A3237">
        <v>2689135</v>
      </c>
      <c r="B3237" s="1">
        <v>41080</v>
      </c>
      <c r="C3237" t="s">
        <v>11</v>
      </c>
      <c r="D3237" t="s">
        <v>17</v>
      </c>
      <c r="E3237">
        <v>1</v>
      </c>
      <c r="F3237">
        <v>0.99</v>
      </c>
      <c r="G3237" t="s">
        <v>149</v>
      </c>
      <c r="H3237">
        <v>1</v>
      </c>
      <c r="I3237">
        <v>1</v>
      </c>
      <c r="J3237" t="s">
        <v>14</v>
      </c>
      <c r="K3237" s="36" t="s">
        <v>149</v>
      </c>
    </row>
    <row r="3238" spans="1:11" x14ac:dyDescent="0.25">
      <c r="A3238">
        <v>402744426</v>
      </c>
      <c r="B3238" s="1">
        <v>44337</v>
      </c>
      <c r="C3238" t="s">
        <v>11</v>
      </c>
      <c r="D3238" t="s">
        <v>17</v>
      </c>
      <c r="E3238">
        <v>1</v>
      </c>
      <c r="F3238">
        <v>0.99</v>
      </c>
      <c r="G3238" t="s">
        <v>149</v>
      </c>
      <c r="H3238">
        <v>9</v>
      </c>
      <c r="I3238">
        <v>18</v>
      </c>
      <c r="J3238" t="s">
        <v>14</v>
      </c>
      <c r="K3238" s="36" t="s">
        <v>149</v>
      </c>
    </row>
    <row r="3239" spans="1:11" x14ac:dyDescent="0.25">
      <c r="A3239">
        <v>447224268</v>
      </c>
      <c r="B3239" s="1">
        <v>44620</v>
      </c>
      <c r="C3239" t="s">
        <v>27</v>
      </c>
      <c r="D3239" t="s">
        <v>12</v>
      </c>
      <c r="G3239" t="s">
        <v>148</v>
      </c>
      <c r="H3239">
        <v>1</v>
      </c>
      <c r="I3239">
        <v>1</v>
      </c>
      <c r="J3239" t="s">
        <v>14</v>
      </c>
      <c r="K3239" s="36" t="s">
        <v>149</v>
      </c>
    </row>
    <row r="3240" spans="1:11" x14ac:dyDescent="0.25">
      <c r="A3240">
        <v>451992913</v>
      </c>
      <c r="B3240" s="1">
        <v>44650</v>
      </c>
      <c r="C3240" t="s">
        <v>27</v>
      </c>
      <c r="D3240" t="s">
        <v>16</v>
      </c>
      <c r="E3240">
        <v>1</v>
      </c>
      <c r="F3240">
        <v>1</v>
      </c>
      <c r="G3240" t="s">
        <v>148</v>
      </c>
      <c r="H3240">
        <v>2</v>
      </c>
      <c r="I3240">
        <v>2</v>
      </c>
      <c r="J3240" t="s">
        <v>14</v>
      </c>
      <c r="K3240" s="36" t="s">
        <v>149</v>
      </c>
    </row>
    <row r="3241" spans="1:11" x14ac:dyDescent="0.25">
      <c r="A3241">
        <v>451763179</v>
      </c>
      <c r="B3241" s="1">
        <v>44649</v>
      </c>
      <c r="C3241" t="s">
        <v>27</v>
      </c>
      <c r="D3241" t="s">
        <v>16</v>
      </c>
      <c r="E3241">
        <v>1</v>
      </c>
      <c r="F3241">
        <v>1</v>
      </c>
      <c r="G3241" t="s">
        <v>149</v>
      </c>
      <c r="H3241">
        <v>1</v>
      </c>
      <c r="I3241">
        <v>1</v>
      </c>
      <c r="J3241" t="s">
        <v>14</v>
      </c>
      <c r="K3241" s="36" t="s">
        <v>149</v>
      </c>
    </row>
    <row r="3242" spans="1:11" x14ac:dyDescent="0.25">
      <c r="A3242">
        <v>453469962</v>
      </c>
      <c r="B3242" s="1">
        <v>44660</v>
      </c>
      <c r="C3242" t="s">
        <v>27</v>
      </c>
      <c r="D3242" t="s">
        <v>12</v>
      </c>
      <c r="F3242">
        <v>1</v>
      </c>
      <c r="G3242" t="s">
        <v>148</v>
      </c>
      <c r="H3242">
        <v>1</v>
      </c>
      <c r="I3242">
        <v>2</v>
      </c>
      <c r="J3242" t="s">
        <v>22</v>
      </c>
      <c r="K3242" s="36" t="s">
        <v>149</v>
      </c>
    </row>
    <row r="3243" spans="1:11" x14ac:dyDescent="0.25">
      <c r="A3243">
        <v>452745883</v>
      </c>
      <c r="B3243" s="1">
        <v>44655</v>
      </c>
      <c r="C3243" t="s">
        <v>27</v>
      </c>
      <c r="D3243" t="s">
        <v>16</v>
      </c>
      <c r="E3243">
        <v>1</v>
      </c>
      <c r="F3243">
        <v>0.97</v>
      </c>
      <c r="G3243" t="s">
        <v>149</v>
      </c>
      <c r="H3243">
        <v>1</v>
      </c>
      <c r="I3243">
        <v>1</v>
      </c>
      <c r="J3243" t="s">
        <v>14</v>
      </c>
      <c r="K3243" s="36" t="s">
        <v>149</v>
      </c>
    </row>
    <row r="3244" spans="1:11" x14ac:dyDescent="0.25">
      <c r="A3244">
        <v>452817133</v>
      </c>
      <c r="B3244" s="1">
        <v>44656</v>
      </c>
      <c r="C3244" t="s">
        <v>27</v>
      </c>
      <c r="D3244" t="s">
        <v>16</v>
      </c>
      <c r="E3244">
        <v>1</v>
      </c>
      <c r="F3244">
        <v>0.98</v>
      </c>
      <c r="G3244" t="s">
        <v>149</v>
      </c>
      <c r="H3244">
        <v>5</v>
      </c>
      <c r="I3244">
        <v>5</v>
      </c>
      <c r="J3244" t="s">
        <v>22</v>
      </c>
      <c r="K3244" s="36" t="s">
        <v>149</v>
      </c>
    </row>
    <row r="3245" spans="1:11" x14ac:dyDescent="0.25">
      <c r="A3245">
        <v>432587459</v>
      </c>
      <c r="B3245" s="1">
        <v>44519</v>
      </c>
      <c r="C3245" t="s">
        <v>27</v>
      </c>
      <c r="D3245" t="s">
        <v>20</v>
      </c>
      <c r="E3245">
        <v>0.1</v>
      </c>
      <c r="F3245">
        <v>0.01</v>
      </c>
      <c r="G3245" t="s">
        <v>148</v>
      </c>
      <c r="H3245">
        <v>1</v>
      </c>
      <c r="I3245">
        <v>1</v>
      </c>
      <c r="J3245" t="s">
        <v>14</v>
      </c>
      <c r="K3245" s="36" t="s">
        <v>149</v>
      </c>
    </row>
    <row r="3246" spans="1:11" x14ac:dyDescent="0.25">
      <c r="A3246">
        <v>453492239</v>
      </c>
      <c r="B3246" s="1">
        <v>44660</v>
      </c>
      <c r="C3246" t="s">
        <v>27</v>
      </c>
      <c r="D3246" t="s">
        <v>16</v>
      </c>
      <c r="E3246">
        <v>1</v>
      </c>
      <c r="F3246">
        <v>1</v>
      </c>
      <c r="G3246" t="s">
        <v>148</v>
      </c>
      <c r="H3246">
        <v>1</v>
      </c>
      <c r="I3246">
        <v>1</v>
      </c>
      <c r="J3246" t="s">
        <v>22</v>
      </c>
      <c r="K3246" s="36" t="s">
        <v>149</v>
      </c>
    </row>
    <row r="3247" spans="1:11" x14ac:dyDescent="0.25">
      <c r="A3247">
        <v>63515776</v>
      </c>
      <c r="B3247" s="1">
        <v>42447</v>
      </c>
      <c r="C3247" t="s">
        <v>11</v>
      </c>
      <c r="D3247" t="s">
        <v>16</v>
      </c>
      <c r="E3247">
        <v>1</v>
      </c>
      <c r="F3247">
        <v>1</v>
      </c>
      <c r="G3247" t="s">
        <v>27</v>
      </c>
      <c r="H3247">
        <v>2</v>
      </c>
      <c r="I3247">
        <v>4</v>
      </c>
      <c r="J3247" t="s">
        <v>14</v>
      </c>
      <c r="K3247" s="36" t="s">
        <v>149</v>
      </c>
    </row>
    <row r="3248" spans="1:11" x14ac:dyDescent="0.25">
      <c r="A3248">
        <v>453131148</v>
      </c>
      <c r="B3248" s="1">
        <v>44658</v>
      </c>
      <c r="C3248" t="s">
        <v>27</v>
      </c>
      <c r="D3248" t="s">
        <v>16</v>
      </c>
      <c r="E3248">
        <v>1</v>
      </c>
      <c r="F3248">
        <v>1</v>
      </c>
      <c r="G3248" t="s">
        <v>148</v>
      </c>
      <c r="H3248">
        <v>1</v>
      </c>
      <c r="I3248">
        <v>1</v>
      </c>
      <c r="J3248" t="s">
        <v>14</v>
      </c>
      <c r="K3248" s="36" t="s">
        <v>148</v>
      </c>
    </row>
    <row r="3249" spans="1:11" x14ac:dyDescent="0.25">
      <c r="A3249">
        <v>453229690</v>
      </c>
      <c r="B3249" s="1">
        <v>44658</v>
      </c>
      <c r="C3249" t="s">
        <v>27</v>
      </c>
      <c r="D3249" t="s">
        <v>16</v>
      </c>
      <c r="E3249">
        <v>0.99</v>
      </c>
      <c r="F3249">
        <v>0.98</v>
      </c>
      <c r="G3249" t="s">
        <v>148</v>
      </c>
      <c r="H3249">
        <v>12</v>
      </c>
      <c r="I3249">
        <v>14</v>
      </c>
      <c r="J3249" t="s">
        <v>14</v>
      </c>
      <c r="K3249" s="36" t="s">
        <v>149</v>
      </c>
    </row>
    <row r="3250" spans="1:11" x14ac:dyDescent="0.25">
      <c r="A3250">
        <v>452893207</v>
      </c>
      <c r="B3250" s="1">
        <v>44656</v>
      </c>
      <c r="C3250" t="s">
        <v>11</v>
      </c>
      <c r="D3250" t="s">
        <v>16</v>
      </c>
      <c r="E3250">
        <v>1</v>
      </c>
      <c r="F3250">
        <v>0.99</v>
      </c>
      <c r="G3250" t="s">
        <v>149</v>
      </c>
      <c r="H3250">
        <v>2</v>
      </c>
      <c r="I3250">
        <v>2</v>
      </c>
      <c r="J3250" t="s">
        <v>14</v>
      </c>
      <c r="K3250" s="36" t="s">
        <v>149</v>
      </c>
    </row>
    <row r="3251" spans="1:11" x14ac:dyDescent="0.25">
      <c r="A3251">
        <v>446760611</v>
      </c>
      <c r="B3251" s="1">
        <v>44617</v>
      </c>
      <c r="C3251" t="s">
        <v>27</v>
      </c>
      <c r="D3251" t="s">
        <v>21</v>
      </c>
      <c r="E3251">
        <v>0.51</v>
      </c>
      <c r="F3251">
        <v>0.36</v>
      </c>
      <c r="G3251" t="s">
        <v>148</v>
      </c>
      <c r="H3251">
        <v>60</v>
      </c>
      <c r="I3251">
        <v>68</v>
      </c>
      <c r="J3251" t="s">
        <v>22</v>
      </c>
      <c r="K3251" s="36" t="s">
        <v>149</v>
      </c>
    </row>
    <row r="3252" spans="1:11" x14ac:dyDescent="0.25">
      <c r="A3252">
        <v>406611963</v>
      </c>
      <c r="B3252" s="1">
        <v>44358</v>
      </c>
      <c r="C3252" t="s">
        <v>27</v>
      </c>
      <c r="D3252" t="s">
        <v>12</v>
      </c>
      <c r="G3252" t="s">
        <v>148</v>
      </c>
      <c r="H3252">
        <v>1</v>
      </c>
      <c r="I3252">
        <v>1</v>
      </c>
      <c r="J3252" t="s">
        <v>22</v>
      </c>
      <c r="K3252" s="36" t="s">
        <v>149</v>
      </c>
    </row>
    <row r="3253" spans="1:11" x14ac:dyDescent="0.25">
      <c r="A3253">
        <v>25280313</v>
      </c>
      <c r="B3253" s="1">
        <v>42000</v>
      </c>
      <c r="C3253" t="s">
        <v>11</v>
      </c>
      <c r="D3253" t="s">
        <v>16</v>
      </c>
      <c r="E3253">
        <v>1</v>
      </c>
      <c r="F3253">
        <v>0.99</v>
      </c>
      <c r="G3253" t="s">
        <v>148</v>
      </c>
      <c r="H3253">
        <v>45</v>
      </c>
      <c r="I3253">
        <v>45</v>
      </c>
      <c r="J3253" t="s">
        <v>14</v>
      </c>
      <c r="K3253" s="36" t="s">
        <v>149</v>
      </c>
    </row>
    <row r="3254" spans="1:11" x14ac:dyDescent="0.25">
      <c r="A3254">
        <v>30534475</v>
      </c>
      <c r="B3254" s="1">
        <v>42097</v>
      </c>
      <c r="C3254" t="s">
        <v>11</v>
      </c>
      <c r="D3254" t="s">
        <v>21</v>
      </c>
      <c r="E3254">
        <v>1</v>
      </c>
      <c r="F3254">
        <v>0.4</v>
      </c>
      <c r="G3254" t="s">
        <v>148</v>
      </c>
      <c r="H3254">
        <v>1</v>
      </c>
      <c r="I3254">
        <v>1</v>
      </c>
      <c r="J3254" t="s">
        <v>14</v>
      </c>
      <c r="K3254" s="36" t="s">
        <v>149</v>
      </c>
    </row>
    <row r="3255" spans="1:11" x14ac:dyDescent="0.25">
      <c r="A3255">
        <v>1243426</v>
      </c>
      <c r="B3255" s="1">
        <v>40819</v>
      </c>
      <c r="C3255" t="s">
        <v>11</v>
      </c>
      <c r="D3255" t="s">
        <v>16</v>
      </c>
      <c r="E3255">
        <v>1</v>
      </c>
      <c r="F3255">
        <v>1</v>
      </c>
      <c r="G3255" t="s">
        <v>149</v>
      </c>
      <c r="H3255">
        <v>1</v>
      </c>
      <c r="I3255">
        <v>1</v>
      </c>
      <c r="J3255" t="s">
        <v>18</v>
      </c>
      <c r="K3255" s="36" t="s">
        <v>149</v>
      </c>
    </row>
    <row r="3256" spans="1:11" x14ac:dyDescent="0.25">
      <c r="A3256">
        <v>453831405</v>
      </c>
      <c r="B3256" s="1">
        <v>44662</v>
      </c>
      <c r="C3256" t="s">
        <v>27</v>
      </c>
      <c r="D3256" t="s">
        <v>16</v>
      </c>
      <c r="E3256">
        <v>1</v>
      </c>
      <c r="F3256">
        <v>1</v>
      </c>
      <c r="G3256" t="s">
        <v>149</v>
      </c>
      <c r="H3256">
        <v>1</v>
      </c>
      <c r="I3256">
        <v>1</v>
      </c>
      <c r="J3256" t="s">
        <v>14</v>
      </c>
      <c r="K3256" s="36" t="s">
        <v>149</v>
      </c>
    </row>
    <row r="3257" spans="1:11" x14ac:dyDescent="0.25">
      <c r="A3257">
        <v>157516856</v>
      </c>
      <c r="B3257" s="1">
        <v>43044</v>
      </c>
      <c r="C3257" t="s">
        <v>11</v>
      </c>
      <c r="D3257" t="s">
        <v>16</v>
      </c>
      <c r="E3257">
        <v>1</v>
      </c>
      <c r="F3257">
        <v>0.44</v>
      </c>
      <c r="G3257" t="s">
        <v>148</v>
      </c>
      <c r="H3257">
        <v>3</v>
      </c>
      <c r="I3257">
        <v>3</v>
      </c>
      <c r="J3257" t="s">
        <v>14</v>
      </c>
      <c r="K3257" s="36" t="s">
        <v>149</v>
      </c>
    </row>
    <row r="3258" spans="1:11" x14ac:dyDescent="0.25">
      <c r="A3258">
        <v>451178793</v>
      </c>
      <c r="B3258" s="1">
        <v>44645</v>
      </c>
      <c r="C3258" t="s">
        <v>27</v>
      </c>
      <c r="D3258" t="s">
        <v>16</v>
      </c>
      <c r="E3258">
        <v>1</v>
      </c>
      <c r="F3258">
        <v>1</v>
      </c>
      <c r="G3258" t="s">
        <v>148</v>
      </c>
      <c r="H3258">
        <v>1</v>
      </c>
      <c r="I3258">
        <v>1</v>
      </c>
      <c r="J3258" t="s">
        <v>14</v>
      </c>
      <c r="K3258" s="36" t="s">
        <v>149</v>
      </c>
    </row>
    <row r="3259" spans="1:11" x14ac:dyDescent="0.25">
      <c r="A3259">
        <v>230943017</v>
      </c>
      <c r="B3259" s="1">
        <v>43450</v>
      </c>
      <c r="C3259" t="s">
        <v>11</v>
      </c>
      <c r="D3259" t="s">
        <v>16</v>
      </c>
      <c r="E3259">
        <v>1</v>
      </c>
      <c r="F3259">
        <v>1</v>
      </c>
      <c r="G3259" t="s">
        <v>148</v>
      </c>
      <c r="H3259">
        <v>1</v>
      </c>
      <c r="I3259">
        <v>1</v>
      </c>
      <c r="J3259" t="s">
        <v>14</v>
      </c>
      <c r="K3259" s="36" t="s">
        <v>149</v>
      </c>
    </row>
    <row r="3260" spans="1:11" x14ac:dyDescent="0.25">
      <c r="A3260">
        <v>453141027</v>
      </c>
      <c r="B3260" s="1">
        <v>44658</v>
      </c>
      <c r="C3260" t="s">
        <v>27</v>
      </c>
      <c r="D3260" t="s">
        <v>12</v>
      </c>
      <c r="F3260">
        <v>1</v>
      </c>
      <c r="G3260" t="s">
        <v>148</v>
      </c>
      <c r="H3260">
        <v>1</v>
      </c>
      <c r="I3260">
        <v>1</v>
      </c>
      <c r="J3260" t="s">
        <v>14</v>
      </c>
      <c r="K3260" s="36" t="s">
        <v>149</v>
      </c>
    </row>
    <row r="3261" spans="1:11" x14ac:dyDescent="0.25">
      <c r="A3261">
        <v>24004207</v>
      </c>
      <c r="B3261" s="1">
        <v>41964</v>
      </c>
      <c r="C3261" t="s">
        <v>11</v>
      </c>
      <c r="D3261" t="s">
        <v>16</v>
      </c>
      <c r="E3261">
        <v>1</v>
      </c>
      <c r="F3261">
        <v>0.93</v>
      </c>
      <c r="G3261" t="s">
        <v>149</v>
      </c>
      <c r="H3261">
        <v>1</v>
      </c>
      <c r="I3261">
        <v>3</v>
      </c>
      <c r="J3261" t="s">
        <v>14</v>
      </c>
      <c r="K3261" s="36" t="s">
        <v>149</v>
      </c>
    </row>
    <row r="3262" spans="1:11" x14ac:dyDescent="0.25">
      <c r="A3262">
        <v>423969716</v>
      </c>
      <c r="B3262" s="1">
        <v>44460</v>
      </c>
      <c r="C3262" t="s">
        <v>11</v>
      </c>
      <c r="D3262" t="s">
        <v>17</v>
      </c>
      <c r="E3262">
        <v>1</v>
      </c>
      <c r="F3262">
        <v>0.78</v>
      </c>
      <c r="G3262" t="s">
        <v>148</v>
      </c>
      <c r="H3262">
        <v>4</v>
      </c>
      <c r="I3262">
        <v>8</v>
      </c>
      <c r="J3262" t="s">
        <v>14</v>
      </c>
      <c r="K3262" s="36" t="s">
        <v>149</v>
      </c>
    </row>
    <row r="3263" spans="1:11" x14ac:dyDescent="0.25">
      <c r="A3263">
        <v>87954337</v>
      </c>
      <c r="B3263" s="1">
        <v>42586</v>
      </c>
      <c r="C3263" t="s">
        <v>27</v>
      </c>
      <c r="D3263" t="s">
        <v>16</v>
      </c>
      <c r="E3263">
        <v>1</v>
      </c>
      <c r="F3263">
        <v>1</v>
      </c>
      <c r="G3263" t="s">
        <v>148</v>
      </c>
      <c r="H3263">
        <v>1</v>
      </c>
      <c r="I3263">
        <v>1</v>
      </c>
      <c r="J3263" t="s">
        <v>14</v>
      </c>
      <c r="K3263" s="36" t="s">
        <v>149</v>
      </c>
    </row>
    <row r="3264" spans="1:11" x14ac:dyDescent="0.25">
      <c r="A3264">
        <v>453165309</v>
      </c>
      <c r="B3264" s="1">
        <v>44658</v>
      </c>
      <c r="C3264" t="s">
        <v>27</v>
      </c>
      <c r="D3264" t="s">
        <v>16</v>
      </c>
      <c r="E3264">
        <v>1</v>
      </c>
      <c r="F3264">
        <v>1</v>
      </c>
      <c r="G3264" t="s">
        <v>149</v>
      </c>
      <c r="H3264">
        <v>4</v>
      </c>
      <c r="I3264">
        <v>4</v>
      </c>
      <c r="J3264" t="s">
        <v>22</v>
      </c>
      <c r="K3264" s="36" t="s">
        <v>149</v>
      </c>
    </row>
    <row r="3265" spans="1:11" x14ac:dyDescent="0.25">
      <c r="A3265">
        <v>11836316</v>
      </c>
      <c r="B3265" s="1">
        <v>41671</v>
      </c>
      <c r="C3265" t="s">
        <v>11</v>
      </c>
      <c r="D3265" t="s">
        <v>16</v>
      </c>
      <c r="E3265">
        <v>1</v>
      </c>
      <c r="F3265">
        <v>1</v>
      </c>
      <c r="G3265" t="s">
        <v>148</v>
      </c>
      <c r="H3265">
        <v>1</v>
      </c>
      <c r="I3265">
        <v>1</v>
      </c>
      <c r="J3265" t="s">
        <v>14</v>
      </c>
      <c r="K3265" s="36" t="s">
        <v>149</v>
      </c>
    </row>
    <row r="3266" spans="1:11" x14ac:dyDescent="0.25">
      <c r="A3266">
        <v>454016892</v>
      </c>
      <c r="B3266" s="1">
        <v>44663</v>
      </c>
      <c r="C3266" t="s">
        <v>11</v>
      </c>
      <c r="D3266" t="s">
        <v>16</v>
      </c>
      <c r="E3266">
        <v>1</v>
      </c>
      <c r="F3266">
        <v>1</v>
      </c>
      <c r="G3266" t="s">
        <v>148</v>
      </c>
      <c r="H3266">
        <v>1</v>
      </c>
      <c r="I3266">
        <v>1</v>
      </c>
      <c r="J3266" t="s">
        <v>14</v>
      </c>
      <c r="K3266" s="36" t="s">
        <v>149</v>
      </c>
    </row>
    <row r="3267" spans="1:11" x14ac:dyDescent="0.25">
      <c r="A3267">
        <v>208980277</v>
      </c>
      <c r="B3267" s="1">
        <v>43324</v>
      </c>
      <c r="C3267" t="s">
        <v>11</v>
      </c>
      <c r="D3267" t="s">
        <v>20</v>
      </c>
      <c r="E3267">
        <v>0.28999999999999998</v>
      </c>
      <c r="F3267">
        <v>0.11</v>
      </c>
      <c r="G3267" t="s">
        <v>148</v>
      </c>
      <c r="H3267">
        <v>1</v>
      </c>
      <c r="I3267">
        <v>2</v>
      </c>
      <c r="J3267" t="s">
        <v>14</v>
      </c>
      <c r="K3267" s="36" t="s">
        <v>149</v>
      </c>
    </row>
    <row r="3268" spans="1:11" x14ac:dyDescent="0.25">
      <c r="A3268">
        <v>1363279</v>
      </c>
      <c r="B3268" s="1">
        <v>40849</v>
      </c>
      <c r="C3268" t="s">
        <v>11</v>
      </c>
      <c r="D3268" t="s">
        <v>16</v>
      </c>
      <c r="E3268">
        <v>1</v>
      </c>
      <c r="F3268">
        <v>0.94</v>
      </c>
      <c r="G3268" t="s">
        <v>149</v>
      </c>
      <c r="H3268">
        <v>1</v>
      </c>
      <c r="I3268">
        <v>1</v>
      </c>
      <c r="J3268" t="s">
        <v>14</v>
      </c>
      <c r="K3268" s="36" t="s">
        <v>149</v>
      </c>
    </row>
    <row r="3269" spans="1:11" x14ac:dyDescent="0.25">
      <c r="A3269">
        <v>300413126</v>
      </c>
      <c r="B3269" s="1">
        <v>43744</v>
      </c>
      <c r="C3269" t="s">
        <v>11</v>
      </c>
      <c r="D3269" t="s">
        <v>16</v>
      </c>
      <c r="E3269">
        <v>1</v>
      </c>
      <c r="F3269">
        <v>0.78</v>
      </c>
      <c r="G3269" t="s">
        <v>148</v>
      </c>
      <c r="H3269">
        <v>1</v>
      </c>
      <c r="I3269">
        <v>1</v>
      </c>
      <c r="J3269" t="s">
        <v>14</v>
      </c>
      <c r="K3269" s="36" t="s">
        <v>149</v>
      </c>
    </row>
    <row r="3270" spans="1:11" x14ac:dyDescent="0.25">
      <c r="A3270">
        <v>10246281</v>
      </c>
      <c r="B3270" s="1">
        <v>41603</v>
      </c>
      <c r="C3270" t="s">
        <v>11</v>
      </c>
      <c r="D3270" t="s">
        <v>16</v>
      </c>
      <c r="E3270">
        <v>1</v>
      </c>
      <c r="F3270">
        <v>0.96</v>
      </c>
      <c r="G3270" t="s">
        <v>149</v>
      </c>
      <c r="H3270">
        <v>1</v>
      </c>
      <c r="I3270">
        <v>5</v>
      </c>
      <c r="J3270" t="s">
        <v>14</v>
      </c>
      <c r="K3270" s="36" t="s">
        <v>149</v>
      </c>
    </row>
    <row r="3271" spans="1:11" x14ac:dyDescent="0.25">
      <c r="A3271">
        <v>453298210</v>
      </c>
      <c r="B3271" s="1">
        <v>44659</v>
      </c>
      <c r="C3271" t="s">
        <v>11</v>
      </c>
      <c r="D3271" t="s">
        <v>20</v>
      </c>
      <c r="E3271">
        <v>0</v>
      </c>
      <c r="F3271">
        <v>0.09</v>
      </c>
      <c r="G3271" t="s">
        <v>148</v>
      </c>
      <c r="H3271">
        <v>1</v>
      </c>
      <c r="I3271">
        <v>2</v>
      </c>
      <c r="J3271" t="s">
        <v>22</v>
      </c>
      <c r="K3271" s="36" t="s">
        <v>149</v>
      </c>
    </row>
    <row r="3272" spans="1:11" x14ac:dyDescent="0.25">
      <c r="A3272">
        <v>10313526</v>
      </c>
      <c r="B3272" s="1">
        <v>41606</v>
      </c>
      <c r="C3272" t="s">
        <v>11</v>
      </c>
      <c r="D3272" t="s">
        <v>21</v>
      </c>
      <c r="E3272">
        <v>1</v>
      </c>
      <c r="F3272">
        <v>0.53</v>
      </c>
      <c r="G3272" t="s">
        <v>148</v>
      </c>
      <c r="H3272">
        <v>2</v>
      </c>
      <c r="I3272">
        <v>16</v>
      </c>
      <c r="J3272" t="s">
        <v>14</v>
      </c>
      <c r="K3272" s="36" t="s">
        <v>149</v>
      </c>
    </row>
    <row r="3273" spans="1:11" x14ac:dyDescent="0.25">
      <c r="A3273">
        <v>15514847</v>
      </c>
      <c r="B3273" s="1">
        <v>41773</v>
      </c>
      <c r="C3273" t="s">
        <v>11</v>
      </c>
      <c r="D3273" t="s">
        <v>17</v>
      </c>
      <c r="E3273">
        <v>1</v>
      </c>
      <c r="F3273">
        <v>1</v>
      </c>
      <c r="G3273" t="s">
        <v>148</v>
      </c>
      <c r="H3273">
        <v>1</v>
      </c>
      <c r="I3273">
        <v>6</v>
      </c>
      <c r="J3273" t="s">
        <v>14</v>
      </c>
      <c r="K3273" s="36" t="s">
        <v>149</v>
      </c>
    </row>
    <row r="3274" spans="1:11" x14ac:dyDescent="0.25">
      <c r="A3274">
        <v>454809758</v>
      </c>
      <c r="B3274" s="1">
        <v>44669</v>
      </c>
      <c r="C3274" t="s">
        <v>27</v>
      </c>
      <c r="D3274" t="s">
        <v>16</v>
      </c>
      <c r="E3274">
        <v>1</v>
      </c>
      <c r="F3274">
        <v>0.97</v>
      </c>
      <c r="G3274" t="s">
        <v>149</v>
      </c>
      <c r="H3274">
        <v>6</v>
      </c>
      <c r="I3274">
        <v>8</v>
      </c>
      <c r="J3274" t="s">
        <v>14</v>
      </c>
      <c r="K3274" s="36" t="s">
        <v>149</v>
      </c>
    </row>
    <row r="3275" spans="1:11" x14ac:dyDescent="0.25">
      <c r="A3275">
        <v>454815773</v>
      </c>
      <c r="B3275" s="1">
        <v>44669</v>
      </c>
      <c r="C3275" t="s">
        <v>27</v>
      </c>
      <c r="D3275" t="s">
        <v>16</v>
      </c>
      <c r="E3275">
        <v>1</v>
      </c>
      <c r="F3275">
        <v>1</v>
      </c>
      <c r="G3275" t="s">
        <v>27</v>
      </c>
      <c r="H3275">
        <v>7</v>
      </c>
      <c r="I3275">
        <v>7</v>
      </c>
      <c r="J3275" t="s">
        <v>14</v>
      </c>
      <c r="K3275" s="36" t="s">
        <v>149</v>
      </c>
    </row>
    <row r="3276" spans="1:11" x14ac:dyDescent="0.25">
      <c r="A3276">
        <v>42270078</v>
      </c>
      <c r="B3276" s="1">
        <v>42239</v>
      </c>
      <c r="C3276" t="s">
        <v>11</v>
      </c>
      <c r="D3276" t="s">
        <v>20</v>
      </c>
      <c r="E3276">
        <v>0.1</v>
      </c>
      <c r="F3276">
        <v>0.03</v>
      </c>
      <c r="G3276" t="s">
        <v>148</v>
      </c>
      <c r="H3276">
        <v>1</v>
      </c>
      <c r="I3276">
        <v>3</v>
      </c>
      <c r="J3276" t="s">
        <v>14</v>
      </c>
      <c r="K3276" s="36" t="s">
        <v>149</v>
      </c>
    </row>
    <row r="3277" spans="1:11" x14ac:dyDescent="0.25">
      <c r="A3277">
        <v>1796775</v>
      </c>
      <c r="B3277" s="1">
        <v>40962</v>
      </c>
      <c r="C3277" t="s">
        <v>27</v>
      </c>
      <c r="D3277" t="s">
        <v>21</v>
      </c>
      <c r="E3277">
        <v>0.6</v>
      </c>
      <c r="F3277">
        <v>0.47</v>
      </c>
      <c r="G3277" t="s">
        <v>148</v>
      </c>
      <c r="H3277">
        <v>1</v>
      </c>
      <c r="I3277">
        <v>1</v>
      </c>
      <c r="J3277" t="s">
        <v>22</v>
      </c>
      <c r="K3277" s="36" t="s">
        <v>149</v>
      </c>
    </row>
    <row r="3278" spans="1:11" x14ac:dyDescent="0.25">
      <c r="A3278">
        <v>123915223</v>
      </c>
      <c r="B3278" s="1">
        <v>42827</v>
      </c>
      <c r="C3278" t="s">
        <v>11</v>
      </c>
      <c r="D3278" t="s">
        <v>16</v>
      </c>
      <c r="E3278">
        <v>1</v>
      </c>
      <c r="F3278">
        <v>0.99</v>
      </c>
      <c r="G3278" t="s">
        <v>148</v>
      </c>
      <c r="H3278">
        <v>1</v>
      </c>
      <c r="I3278">
        <v>1</v>
      </c>
      <c r="J3278" t="s">
        <v>14</v>
      </c>
      <c r="K3278" s="36" t="s">
        <v>149</v>
      </c>
    </row>
    <row r="3279" spans="1:11" x14ac:dyDescent="0.25">
      <c r="A3279">
        <v>453303819</v>
      </c>
      <c r="B3279" s="1">
        <v>44659</v>
      </c>
      <c r="C3279" t="s">
        <v>27</v>
      </c>
      <c r="D3279" t="s">
        <v>16</v>
      </c>
      <c r="E3279">
        <v>1</v>
      </c>
      <c r="F3279">
        <v>1</v>
      </c>
      <c r="G3279" t="s">
        <v>148</v>
      </c>
      <c r="H3279">
        <v>1</v>
      </c>
      <c r="I3279">
        <v>1</v>
      </c>
      <c r="J3279" t="s">
        <v>14</v>
      </c>
      <c r="K3279" s="36" t="s">
        <v>149</v>
      </c>
    </row>
    <row r="3280" spans="1:11" x14ac:dyDescent="0.25">
      <c r="A3280">
        <v>261404740</v>
      </c>
      <c r="B3280" s="1">
        <v>43597</v>
      </c>
      <c r="C3280" t="s">
        <v>27</v>
      </c>
      <c r="D3280" t="s">
        <v>17</v>
      </c>
      <c r="E3280">
        <v>0.7</v>
      </c>
      <c r="F3280">
        <v>0.97</v>
      </c>
      <c r="G3280" t="s">
        <v>27</v>
      </c>
      <c r="H3280">
        <v>27</v>
      </c>
      <c r="I3280">
        <v>30</v>
      </c>
      <c r="J3280" t="s">
        <v>14</v>
      </c>
      <c r="K3280" s="36" t="s">
        <v>149</v>
      </c>
    </row>
    <row r="3281" spans="1:11" x14ac:dyDescent="0.25">
      <c r="A3281">
        <v>12189524</v>
      </c>
      <c r="B3281" s="1">
        <v>41682</v>
      </c>
      <c r="C3281" t="s">
        <v>27</v>
      </c>
      <c r="D3281" t="s">
        <v>16</v>
      </c>
      <c r="E3281">
        <v>1</v>
      </c>
      <c r="F3281">
        <v>1</v>
      </c>
      <c r="G3281" t="s">
        <v>148</v>
      </c>
      <c r="H3281">
        <v>4</v>
      </c>
      <c r="I3281">
        <v>12</v>
      </c>
      <c r="J3281" t="s">
        <v>14</v>
      </c>
      <c r="K3281" s="36" t="s">
        <v>149</v>
      </c>
    </row>
    <row r="3282" spans="1:11" x14ac:dyDescent="0.25">
      <c r="A3282">
        <v>328173918</v>
      </c>
      <c r="B3282" s="1">
        <v>43846</v>
      </c>
      <c r="C3282" t="s">
        <v>11</v>
      </c>
      <c r="D3282" t="s">
        <v>16</v>
      </c>
      <c r="E3282">
        <v>1</v>
      </c>
      <c r="F3282">
        <v>0.9</v>
      </c>
      <c r="G3282" t="s">
        <v>148</v>
      </c>
      <c r="H3282">
        <v>14</v>
      </c>
      <c r="I3282">
        <v>14</v>
      </c>
      <c r="J3282" t="s">
        <v>14</v>
      </c>
      <c r="K3282" s="36" t="s">
        <v>149</v>
      </c>
    </row>
    <row r="3283" spans="1:11" x14ac:dyDescent="0.25">
      <c r="A3283">
        <v>455338085</v>
      </c>
      <c r="B3283" s="1">
        <v>44672</v>
      </c>
      <c r="C3283" t="s">
        <v>11</v>
      </c>
      <c r="D3283" t="s">
        <v>16</v>
      </c>
      <c r="E3283">
        <v>0.97</v>
      </c>
      <c r="F3283">
        <v>1</v>
      </c>
      <c r="G3283" t="s">
        <v>149</v>
      </c>
      <c r="H3283">
        <v>1</v>
      </c>
      <c r="I3283">
        <v>3</v>
      </c>
      <c r="J3283" t="s">
        <v>14</v>
      </c>
      <c r="K3283" s="36" t="s">
        <v>149</v>
      </c>
    </row>
    <row r="3284" spans="1:11" x14ac:dyDescent="0.25">
      <c r="A3284">
        <v>455340404</v>
      </c>
      <c r="B3284" s="1">
        <v>44672</v>
      </c>
      <c r="C3284" t="s">
        <v>27</v>
      </c>
      <c r="D3284" t="s">
        <v>16</v>
      </c>
      <c r="E3284">
        <v>1</v>
      </c>
      <c r="F3284">
        <v>0.99</v>
      </c>
      <c r="G3284" t="s">
        <v>149</v>
      </c>
      <c r="H3284">
        <v>1</v>
      </c>
      <c r="I3284">
        <v>1</v>
      </c>
      <c r="J3284" t="s">
        <v>14</v>
      </c>
      <c r="K3284" s="36" t="s">
        <v>149</v>
      </c>
    </row>
    <row r="3285" spans="1:11" x14ac:dyDescent="0.25">
      <c r="A3285">
        <v>29101584</v>
      </c>
      <c r="B3285" s="1">
        <v>42073</v>
      </c>
      <c r="C3285" t="s">
        <v>11</v>
      </c>
      <c r="D3285" t="s">
        <v>17</v>
      </c>
      <c r="E3285">
        <v>1</v>
      </c>
      <c r="F3285">
        <v>0.56000000000000005</v>
      </c>
      <c r="G3285" t="s">
        <v>148</v>
      </c>
      <c r="H3285">
        <v>1</v>
      </c>
      <c r="I3285">
        <v>1</v>
      </c>
      <c r="J3285" t="s">
        <v>14</v>
      </c>
      <c r="K3285" s="36" t="s">
        <v>149</v>
      </c>
    </row>
    <row r="3286" spans="1:11" x14ac:dyDescent="0.25">
      <c r="A3286">
        <v>282677235</v>
      </c>
      <c r="B3286" s="1">
        <v>43682</v>
      </c>
      <c r="C3286" t="s">
        <v>11</v>
      </c>
      <c r="D3286" t="s">
        <v>12</v>
      </c>
      <c r="F3286">
        <v>0.97</v>
      </c>
      <c r="G3286" t="s">
        <v>149</v>
      </c>
      <c r="H3286">
        <v>2</v>
      </c>
      <c r="I3286">
        <v>2</v>
      </c>
      <c r="J3286" t="s">
        <v>14</v>
      </c>
      <c r="K3286" s="36" t="s">
        <v>149</v>
      </c>
    </row>
    <row r="3287" spans="1:11" x14ac:dyDescent="0.25">
      <c r="A3287">
        <v>453351997</v>
      </c>
      <c r="B3287" s="1">
        <v>44659</v>
      </c>
      <c r="C3287" t="s">
        <v>11</v>
      </c>
      <c r="D3287" t="s">
        <v>16</v>
      </c>
      <c r="E3287">
        <v>1</v>
      </c>
      <c r="F3287">
        <v>0.99</v>
      </c>
      <c r="G3287" t="s">
        <v>148</v>
      </c>
      <c r="H3287">
        <v>1</v>
      </c>
      <c r="I3287">
        <v>1</v>
      </c>
      <c r="J3287" t="s">
        <v>14</v>
      </c>
      <c r="K3287" s="36" t="s">
        <v>149</v>
      </c>
    </row>
    <row r="3288" spans="1:11" x14ac:dyDescent="0.25">
      <c r="A3288">
        <v>453377977</v>
      </c>
      <c r="B3288" s="1">
        <v>44659</v>
      </c>
      <c r="C3288" t="s">
        <v>11</v>
      </c>
      <c r="D3288" t="s">
        <v>16</v>
      </c>
      <c r="E3288">
        <v>1</v>
      </c>
      <c r="F3288">
        <v>0.95</v>
      </c>
      <c r="G3288" t="s">
        <v>149</v>
      </c>
      <c r="H3288">
        <v>2</v>
      </c>
      <c r="I3288">
        <v>2</v>
      </c>
      <c r="J3288" t="s">
        <v>22</v>
      </c>
      <c r="K3288" s="36" t="s">
        <v>149</v>
      </c>
    </row>
    <row r="3289" spans="1:11" x14ac:dyDescent="0.25">
      <c r="A3289">
        <v>459334315</v>
      </c>
      <c r="B3289" s="1">
        <v>44697</v>
      </c>
      <c r="C3289" t="s">
        <v>27</v>
      </c>
      <c r="D3289" t="s">
        <v>12</v>
      </c>
      <c r="G3289" t="s">
        <v>148</v>
      </c>
      <c r="H3289">
        <v>1</v>
      </c>
      <c r="I3289">
        <v>1</v>
      </c>
      <c r="J3289" t="s">
        <v>35</v>
      </c>
      <c r="K3289" s="36" t="s">
        <v>149</v>
      </c>
    </row>
    <row r="3290" spans="1:11" x14ac:dyDescent="0.25">
      <c r="A3290">
        <v>458591229</v>
      </c>
      <c r="B3290" s="1">
        <v>44692</v>
      </c>
      <c r="C3290" t="s">
        <v>11</v>
      </c>
      <c r="D3290" t="s">
        <v>16</v>
      </c>
      <c r="E3290">
        <v>1</v>
      </c>
      <c r="F3290">
        <v>1</v>
      </c>
      <c r="G3290" t="s">
        <v>149</v>
      </c>
      <c r="H3290">
        <v>1</v>
      </c>
      <c r="I3290">
        <v>1</v>
      </c>
      <c r="J3290" t="s">
        <v>14</v>
      </c>
      <c r="K3290" s="36" t="s">
        <v>149</v>
      </c>
    </row>
    <row r="3291" spans="1:11" x14ac:dyDescent="0.25">
      <c r="A3291">
        <v>455957921</v>
      </c>
      <c r="B3291" s="1">
        <v>44676</v>
      </c>
      <c r="C3291" t="s">
        <v>27</v>
      </c>
      <c r="D3291" t="s">
        <v>17</v>
      </c>
      <c r="E3291">
        <v>1</v>
      </c>
      <c r="F3291">
        <v>0.85</v>
      </c>
      <c r="G3291" t="s">
        <v>149</v>
      </c>
      <c r="H3291">
        <v>11</v>
      </c>
      <c r="I3291">
        <v>12</v>
      </c>
      <c r="J3291" t="s">
        <v>14</v>
      </c>
      <c r="K3291" s="36" t="s">
        <v>149</v>
      </c>
    </row>
    <row r="3292" spans="1:11" x14ac:dyDescent="0.25">
      <c r="A3292">
        <v>33318378</v>
      </c>
      <c r="B3292" s="1">
        <v>42137</v>
      </c>
      <c r="C3292" t="s">
        <v>11</v>
      </c>
      <c r="D3292" t="s">
        <v>16</v>
      </c>
      <c r="E3292">
        <v>1</v>
      </c>
      <c r="F3292">
        <v>1</v>
      </c>
      <c r="G3292" t="s">
        <v>148</v>
      </c>
      <c r="H3292">
        <v>2</v>
      </c>
      <c r="I3292">
        <v>2</v>
      </c>
      <c r="J3292" t="s">
        <v>14</v>
      </c>
      <c r="K3292" s="36" t="s">
        <v>149</v>
      </c>
    </row>
    <row r="3293" spans="1:11" x14ac:dyDescent="0.25">
      <c r="A3293">
        <v>456008591</v>
      </c>
      <c r="B3293" s="1">
        <v>44676</v>
      </c>
      <c r="C3293" t="s">
        <v>27</v>
      </c>
      <c r="D3293" t="s">
        <v>17</v>
      </c>
      <c r="E3293">
        <v>0.97</v>
      </c>
      <c r="F3293">
        <v>0.95</v>
      </c>
      <c r="G3293" t="s">
        <v>148</v>
      </c>
      <c r="H3293">
        <v>3</v>
      </c>
      <c r="I3293">
        <v>3</v>
      </c>
      <c r="J3293" t="s">
        <v>14</v>
      </c>
      <c r="K3293" s="36" t="s">
        <v>149</v>
      </c>
    </row>
    <row r="3294" spans="1:11" x14ac:dyDescent="0.25">
      <c r="A3294">
        <v>455046490</v>
      </c>
      <c r="B3294" s="1">
        <v>44670</v>
      </c>
      <c r="C3294" t="s">
        <v>27</v>
      </c>
      <c r="D3294" t="s">
        <v>16</v>
      </c>
      <c r="E3294">
        <v>0.83</v>
      </c>
      <c r="F3294">
        <v>0.98</v>
      </c>
      <c r="G3294" t="s">
        <v>148</v>
      </c>
      <c r="H3294">
        <v>19</v>
      </c>
      <c r="I3294">
        <v>37</v>
      </c>
      <c r="J3294" t="s">
        <v>14</v>
      </c>
      <c r="K3294" s="36" t="s">
        <v>149</v>
      </c>
    </row>
    <row r="3295" spans="1:11" x14ac:dyDescent="0.25">
      <c r="A3295">
        <v>340555792</v>
      </c>
      <c r="B3295" s="1">
        <v>43896</v>
      </c>
      <c r="C3295" t="s">
        <v>11</v>
      </c>
      <c r="D3295" t="s">
        <v>12</v>
      </c>
      <c r="F3295">
        <v>1</v>
      </c>
      <c r="G3295" t="s">
        <v>148</v>
      </c>
      <c r="H3295">
        <v>1</v>
      </c>
      <c r="I3295">
        <v>1</v>
      </c>
      <c r="J3295" t="s">
        <v>14</v>
      </c>
      <c r="K3295" s="36" t="s">
        <v>149</v>
      </c>
    </row>
    <row r="3296" spans="1:11" x14ac:dyDescent="0.25">
      <c r="A3296">
        <v>37032566</v>
      </c>
      <c r="B3296" s="1">
        <v>42184</v>
      </c>
      <c r="C3296" t="s">
        <v>11</v>
      </c>
      <c r="D3296" t="s">
        <v>16</v>
      </c>
      <c r="E3296">
        <v>0.98</v>
      </c>
      <c r="F3296">
        <v>0.98</v>
      </c>
      <c r="G3296" t="s">
        <v>149</v>
      </c>
      <c r="H3296">
        <v>7</v>
      </c>
      <c r="I3296">
        <v>8</v>
      </c>
      <c r="J3296" t="s">
        <v>14</v>
      </c>
      <c r="K3296" s="36" t="s">
        <v>149</v>
      </c>
    </row>
    <row r="3297" spans="1:11" x14ac:dyDescent="0.25">
      <c r="A3297">
        <v>202945729</v>
      </c>
      <c r="B3297" s="1">
        <v>43298</v>
      </c>
      <c r="C3297" t="s">
        <v>11</v>
      </c>
      <c r="D3297" t="s">
        <v>16</v>
      </c>
      <c r="E3297">
        <v>1</v>
      </c>
      <c r="F3297">
        <v>0.98</v>
      </c>
      <c r="G3297" t="s">
        <v>149</v>
      </c>
      <c r="H3297">
        <v>2</v>
      </c>
      <c r="I3297">
        <v>2</v>
      </c>
      <c r="J3297" t="s">
        <v>14</v>
      </c>
      <c r="K3297" s="36" t="s">
        <v>149</v>
      </c>
    </row>
    <row r="3298" spans="1:11" x14ac:dyDescent="0.25">
      <c r="A3298">
        <v>456098877</v>
      </c>
      <c r="B3298" s="1">
        <v>44677</v>
      </c>
      <c r="C3298" t="s">
        <v>27</v>
      </c>
      <c r="D3298" t="s">
        <v>16</v>
      </c>
      <c r="E3298">
        <v>1</v>
      </c>
      <c r="F3298">
        <v>1</v>
      </c>
      <c r="G3298" t="s">
        <v>149</v>
      </c>
      <c r="H3298">
        <v>1</v>
      </c>
      <c r="I3298">
        <v>1</v>
      </c>
      <c r="J3298" t="s">
        <v>14</v>
      </c>
      <c r="K3298" s="36" t="s">
        <v>149</v>
      </c>
    </row>
    <row r="3299" spans="1:11" x14ac:dyDescent="0.25">
      <c r="A3299">
        <v>349615400</v>
      </c>
      <c r="B3299" s="1">
        <v>43993</v>
      </c>
      <c r="C3299" t="s">
        <v>27</v>
      </c>
      <c r="D3299" t="s">
        <v>12</v>
      </c>
      <c r="F3299">
        <v>0</v>
      </c>
      <c r="G3299" t="s">
        <v>148</v>
      </c>
      <c r="H3299">
        <v>4</v>
      </c>
      <c r="I3299">
        <v>4</v>
      </c>
      <c r="J3299" t="s">
        <v>14</v>
      </c>
      <c r="K3299" s="36" t="s">
        <v>149</v>
      </c>
    </row>
    <row r="3300" spans="1:11" x14ac:dyDescent="0.25">
      <c r="A3300">
        <v>400480589</v>
      </c>
      <c r="B3300" s="1">
        <v>44323</v>
      </c>
      <c r="C3300" t="s">
        <v>11</v>
      </c>
      <c r="D3300" t="s">
        <v>16</v>
      </c>
      <c r="E3300">
        <v>0.83</v>
      </c>
      <c r="F3300">
        <v>1</v>
      </c>
      <c r="G3300" t="s">
        <v>148</v>
      </c>
      <c r="H3300">
        <v>2</v>
      </c>
      <c r="I3300">
        <v>2</v>
      </c>
      <c r="J3300" t="s">
        <v>14</v>
      </c>
      <c r="K3300" s="36" t="s">
        <v>149</v>
      </c>
    </row>
    <row r="3301" spans="1:11" x14ac:dyDescent="0.25">
      <c r="A3301">
        <v>75556032</v>
      </c>
      <c r="B3301" s="1">
        <v>42524</v>
      </c>
      <c r="C3301" t="s">
        <v>11</v>
      </c>
      <c r="D3301" t="s">
        <v>20</v>
      </c>
      <c r="E3301">
        <v>0</v>
      </c>
      <c r="F3301">
        <v>0</v>
      </c>
      <c r="G3301" t="s">
        <v>148</v>
      </c>
      <c r="H3301">
        <v>1</v>
      </c>
      <c r="I3301">
        <v>1</v>
      </c>
      <c r="J3301" t="s">
        <v>14</v>
      </c>
      <c r="K3301" s="36" t="s">
        <v>149</v>
      </c>
    </row>
    <row r="3302" spans="1:11" x14ac:dyDescent="0.25">
      <c r="A3302">
        <v>312183619</v>
      </c>
      <c r="B3302" s="1">
        <v>43795</v>
      </c>
      <c r="C3302" t="s">
        <v>27</v>
      </c>
      <c r="D3302" t="s">
        <v>16</v>
      </c>
      <c r="E3302">
        <v>1</v>
      </c>
      <c r="F3302">
        <v>0.94</v>
      </c>
      <c r="G3302" t="s">
        <v>148</v>
      </c>
      <c r="H3302">
        <v>3</v>
      </c>
      <c r="I3302">
        <v>4</v>
      </c>
      <c r="J3302" t="s">
        <v>14</v>
      </c>
      <c r="K3302" s="36" t="s">
        <v>149</v>
      </c>
    </row>
    <row r="3303" spans="1:11" x14ac:dyDescent="0.25">
      <c r="A3303">
        <v>458873094</v>
      </c>
      <c r="B3303" s="1">
        <v>44694</v>
      </c>
      <c r="C3303" t="s">
        <v>27</v>
      </c>
      <c r="D3303" t="s">
        <v>16</v>
      </c>
      <c r="E3303">
        <v>1</v>
      </c>
      <c r="F3303">
        <v>1</v>
      </c>
      <c r="G3303" t="s">
        <v>148</v>
      </c>
      <c r="H3303">
        <v>4</v>
      </c>
      <c r="I3303">
        <v>4</v>
      </c>
      <c r="J3303" t="s">
        <v>14</v>
      </c>
      <c r="K3303" s="36" t="s">
        <v>149</v>
      </c>
    </row>
    <row r="3304" spans="1:11" x14ac:dyDescent="0.25">
      <c r="A3304">
        <v>12293440</v>
      </c>
      <c r="B3304" s="1">
        <v>41686</v>
      </c>
      <c r="C3304" t="s">
        <v>11</v>
      </c>
      <c r="D3304" t="s">
        <v>16</v>
      </c>
      <c r="E3304">
        <v>1</v>
      </c>
      <c r="F3304">
        <v>0.63</v>
      </c>
      <c r="G3304" t="s">
        <v>148</v>
      </c>
      <c r="H3304">
        <v>1</v>
      </c>
      <c r="I3304">
        <v>24</v>
      </c>
      <c r="J3304" t="s">
        <v>18</v>
      </c>
      <c r="K3304" s="36" t="s">
        <v>149</v>
      </c>
    </row>
    <row r="3305" spans="1:11" x14ac:dyDescent="0.25">
      <c r="A3305">
        <v>456326714</v>
      </c>
      <c r="B3305" s="1">
        <v>44678</v>
      </c>
      <c r="C3305" t="s">
        <v>11</v>
      </c>
      <c r="D3305" t="s">
        <v>17</v>
      </c>
      <c r="E3305">
        <v>1</v>
      </c>
      <c r="F3305">
        <v>0.93</v>
      </c>
      <c r="G3305" t="s">
        <v>148</v>
      </c>
      <c r="H3305">
        <v>1</v>
      </c>
      <c r="I3305">
        <v>1</v>
      </c>
      <c r="J3305" t="s">
        <v>22</v>
      </c>
      <c r="K3305" s="36" t="s">
        <v>149</v>
      </c>
    </row>
    <row r="3306" spans="1:11" x14ac:dyDescent="0.25">
      <c r="A3306">
        <v>9888293</v>
      </c>
      <c r="B3306" s="1">
        <v>41586</v>
      </c>
      <c r="C3306" t="s">
        <v>11</v>
      </c>
      <c r="D3306" t="s">
        <v>16</v>
      </c>
      <c r="E3306">
        <v>1</v>
      </c>
      <c r="F3306">
        <v>0.89</v>
      </c>
      <c r="G3306" t="s">
        <v>148</v>
      </c>
      <c r="H3306">
        <v>2</v>
      </c>
      <c r="I3306">
        <v>3</v>
      </c>
      <c r="J3306" t="s">
        <v>18</v>
      </c>
      <c r="K3306" s="36" t="s">
        <v>149</v>
      </c>
    </row>
    <row r="3307" spans="1:11" x14ac:dyDescent="0.25">
      <c r="A3307">
        <v>6777424</v>
      </c>
      <c r="B3307" s="1">
        <v>41431</v>
      </c>
      <c r="C3307" t="s">
        <v>34</v>
      </c>
      <c r="D3307" t="s">
        <v>16</v>
      </c>
      <c r="E3307">
        <v>1</v>
      </c>
      <c r="F3307">
        <v>1</v>
      </c>
      <c r="G3307" t="s">
        <v>149</v>
      </c>
      <c r="H3307">
        <v>1</v>
      </c>
      <c r="I3307">
        <v>2</v>
      </c>
      <c r="J3307" t="s">
        <v>14</v>
      </c>
      <c r="K3307" s="36" t="s">
        <v>149</v>
      </c>
    </row>
    <row r="3308" spans="1:11" x14ac:dyDescent="0.25">
      <c r="A3308">
        <v>347905769</v>
      </c>
      <c r="B3308" s="1">
        <v>43979</v>
      </c>
      <c r="C3308" t="s">
        <v>27</v>
      </c>
      <c r="D3308" t="s">
        <v>16</v>
      </c>
      <c r="E3308">
        <v>1</v>
      </c>
      <c r="F3308">
        <v>1</v>
      </c>
      <c r="G3308" t="s">
        <v>148</v>
      </c>
      <c r="H3308">
        <v>1</v>
      </c>
      <c r="I3308">
        <v>2</v>
      </c>
      <c r="J3308" t="s">
        <v>14</v>
      </c>
      <c r="K3308" s="36" t="s">
        <v>149</v>
      </c>
    </row>
    <row r="3309" spans="1:11" x14ac:dyDescent="0.25">
      <c r="A3309">
        <v>145650063</v>
      </c>
      <c r="B3309" s="1">
        <v>42959</v>
      </c>
      <c r="C3309" t="s">
        <v>11</v>
      </c>
      <c r="D3309" t="s">
        <v>20</v>
      </c>
      <c r="E3309">
        <v>0.2</v>
      </c>
      <c r="F3309">
        <v>0</v>
      </c>
      <c r="G3309" t="s">
        <v>148</v>
      </c>
      <c r="H3309">
        <v>1</v>
      </c>
      <c r="I3309">
        <v>1</v>
      </c>
      <c r="J3309" t="s">
        <v>14</v>
      </c>
      <c r="K3309" s="36" t="s">
        <v>149</v>
      </c>
    </row>
    <row r="3310" spans="1:11" x14ac:dyDescent="0.25">
      <c r="A3310">
        <v>7741006</v>
      </c>
      <c r="B3310" s="1">
        <v>41481</v>
      </c>
      <c r="C3310" t="s">
        <v>11</v>
      </c>
      <c r="D3310" t="s">
        <v>16</v>
      </c>
      <c r="E3310">
        <v>1</v>
      </c>
      <c r="F3310">
        <v>1</v>
      </c>
      <c r="G3310" t="s">
        <v>148</v>
      </c>
      <c r="H3310">
        <v>1</v>
      </c>
      <c r="I3310">
        <v>1</v>
      </c>
      <c r="J3310" t="s">
        <v>14</v>
      </c>
      <c r="K3310" s="36" t="s">
        <v>149</v>
      </c>
    </row>
    <row r="3311" spans="1:11" x14ac:dyDescent="0.25">
      <c r="A3311">
        <v>459172422</v>
      </c>
      <c r="B3311" s="1">
        <v>44696</v>
      </c>
      <c r="C3311" t="s">
        <v>27</v>
      </c>
      <c r="D3311" t="s">
        <v>16</v>
      </c>
      <c r="E3311">
        <v>1</v>
      </c>
      <c r="F3311">
        <v>1</v>
      </c>
      <c r="G3311" t="s">
        <v>148</v>
      </c>
      <c r="H3311">
        <v>1</v>
      </c>
      <c r="I3311">
        <v>1</v>
      </c>
      <c r="J3311" t="s">
        <v>14</v>
      </c>
      <c r="K3311" s="36" t="s">
        <v>149</v>
      </c>
    </row>
    <row r="3312" spans="1:11" x14ac:dyDescent="0.25">
      <c r="A3312">
        <v>128020546</v>
      </c>
      <c r="B3312" s="1">
        <v>42853</v>
      </c>
      <c r="C3312" t="s">
        <v>11</v>
      </c>
      <c r="D3312" t="s">
        <v>16</v>
      </c>
      <c r="E3312">
        <v>1</v>
      </c>
      <c r="F3312">
        <v>0.69</v>
      </c>
      <c r="G3312" t="s">
        <v>149</v>
      </c>
      <c r="H3312">
        <v>1</v>
      </c>
      <c r="I3312">
        <v>2</v>
      </c>
      <c r="J3312" t="s">
        <v>14</v>
      </c>
      <c r="K3312" s="36" t="s">
        <v>149</v>
      </c>
    </row>
    <row r="3313" spans="1:11" x14ac:dyDescent="0.25">
      <c r="A3313">
        <v>459270108</v>
      </c>
      <c r="B3313" s="1">
        <v>44696</v>
      </c>
      <c r="C3313" t="s">
        <v>27</v>
      </c>
      <c r="D3313" t="s">
        <v>16</v>
      </c>
      <c r="E3313">
        <v>1</v>
      </c>
      <c r="F3313">
        <v>1</v>
      </c>
      <c r="G3313" t="s">
        <v>149</v>
      </c>
      <c r="H3313">
        <v>1</v>
      </c>
      <c r="I3313">
        <v>1</v>
      </c>
      <c r="J3313" t="s">
        <v>18</v>
      </c>
      <c r="K3313" s="36" t="s">
        <v>149</v>
      </c>
    </row>
    <row r="3314" spans="1:11" x14ac:dyDescent="0.25">
      <c r="A3314">
        <v>456611571</v>
      </c>
      <c r="B3314" s="1">
        <v>44680</v>
      </c>
      <c r="C3314" t="s">
        <v>27</v>
      </c>
      <c r="D3314" t="s">
        <v>16</v>
      </c>
      <c r="E3314">
        <v>1</v>
      </c>
      <c r="F3314">
        <v>0.8</v>
      </c>
      <c r="G3314" t="s">
        <v>148</v>
      </c>
      <c r="H3314">
        <v>1</v>
      </c>
      <c r="I3314">
        <v>2</v>
      </c>
      <c r="J3314" t="s">
        <v>14</v>
      </c>
      <c r="K3314" s="36" t="s">
        <v>149</v>
      </c>
    </row>
    <row r="3315" spans="1:11" x14ac:dyDescent="0.25">
      <c r="A3315">
        <v>456657122</v>
      </c>
      <c r="B3315" s="1">
        <v>44680</v>
      </c>
      <c r="C3315" t="s">
        <v>27</v>
      </c>
      <c r="D3315" t="s">
        <v>16</v>
      </c>
      <c r="E3315">
        <v>1</v>
      </c>
      <c r="F3315">
        <v>0.98</v>
      </c>
      <c r="G3315" t="s">
        <v>148</v>
      </c>
      <c r="H3315">
        <v>1</v>
      </c>
      <c r="I3315">
        <v>1</v>
      </c>
      <c r="J3315" t="s">
        <v>14</v>
      </c>
      <c r="K3315" s="36" t="s">
        <v>149</v>
      </c>
    </row>
    <row r="3316" spans="1:11" x14ac:dyDescent="0.25">
      <c r="A3316">
        <v>133445899</v>
      </c>
      <c r="B3316" s="1">
        <v>42890</v>
      </c>
      <c r="C3316" t="s">
        <v>11</v>
      </c>
      <c r="D3316" t="s">
        <v>16</v>
      </c>
      <c r="E3316">
        <v>1</v>
      </c>
      <c r="F3316">
        <v>0.14000000000000001</v>
      </c>
      <c r="G3316" t="s">
        <v>148</v>
      </c>
      <c r="H3316">
        <v>1</v>
      </c>
      <c r="I3316">
        <v>1</v>
      </c>
      <c r="J3316" t="s">
        <v>14</v>
      </c>
      <c r="K3316" s="36" t="s">
        <v>148</v>
      </c>
    </row>
    <row r="3317" spans="1:11" x14ac:dyDescent="0.25">
      <c r="A3317">
        <v>162797797</v>
      </c>
      <c r="B3317" s="1">
        <v>43084</v>
      </c>
      <c r="C3317" t="s">
        <v>11</v>
      </c>
      <c r="D3317" t="s">
        <v>17</v>
      </c>
      <c r="E3317">
        <v>1</v>
      </c>
      <c r="F3317">
        <v>0.41</v>
      </c>
      <c r="G3317" t="s">
        <v>149</v>
      </c>
      <c r="H3317">
        <v>1</v>
      </c>
      <c r="I3317">
        <v>1</v>
      </c>
      <c r="J3317" t="s">
        <v>14</v>
      </c>
      <c r="K3317" s="36" t="s">
        <v>149</v>
      </c>
    </row>
    <row r="3318" spans="1:11" x14ac:dyDescent="0.25">
      <c r="A3318">
        <v>453831111</v>
      </c>
      <c r="B3318" s="1">
        <v>44662</v>
      </c>
      <c r="C3318" t="s">
        <v>11</v>
      </c>
      <c r="D3318" t="s">
        <v>16</v>
      </c>
      <c r="E3318">
        <v>1</v>
      </c>
      <c r="F3318">
        <v>1</v>
      </c>
      <c r="G3318" t="s">
        <v>149</v>
      </c>
      <c r="H3318">
        <v>1</v>
      </c>
      <c r="I3318">
        <v>1</v>
      </c>
      <c r="J3318" t="s">
        <v>14</v>
      </c>
      <c r="K3318" s="36" t="s">
        <v>149</v>
      </c>
    </row>
    <row r="3319" spans="1:11" x14ac:dyDescent="0.25">
      <c r="A3319">
        <v>51221116</v>
      </c>
      <c r="B3319" s="1">
        <v>42351</v>
      </c>
      <c r="C3319" t="s">
        <v>11</v>
      </c>
      <c r="D3319" t="s">
        <v>12</v>
      </c>
      <c r="G3319" t="s">
        <v>148</v>
      </c>
      <c r="H3319">
        <v>1</v>
      </c>
      <c r="I3319">
        <v>5</v>
      </c>
      <c r="J3319" t="s">
        <v>14</v>
      </c>
      <c r="K3319" s="36" t="s">
        <v>149</v>
      </c>
    </row>
    <row r="3320" spans="1:11" x14ac:dyDescent="0.25">
      <c r="A3320">
        <v>457396766</v>
      </c>
      <c r="B3320" s="1">
        <v>44685</v>
      </c>
      <c r="C3320" t="s">
        <v>27</v>
      </c>
      <c r="D3320" t="s">
        <v>16</v>
      </c>
      <c r="E3320">
        <v>1</v>
      </c>
      <c r="F3320">
        <v>1</v>
      </c>
      <c r="G3320" t="s">
        <v>148</v>
      </c>
      <c r="H3320">
        <v>1</v>
      </c>
      <c r="I3320">
        <v>1</v>
      </c>
      <c r="J3320" t="s">
        <v>14</v>
      </c>
      <c r="K3320" s="36" t="s">
        <v>149</v>
      </c>
    </row>
    <row r="3321" spans="1:11" x14ac:dyDescent="0.25">
      <c r="A3321">
        <v>3211214</v>
      </c>
      <c r="B3321" s="1">
        <v>41130</v>
      </c>
      <c r="C3321" t="s">
        <v>11</v>
      </c>
      <c r="D3321" t="s">
        <v>16</v>
      </c>
      <c r="E3321">
        <v>1</v>
      </c>
      <c r="F3321">
        <v>1</v>
      </c>
      <c r="G3321" t="s">
        <v>148</v>
      </c>
      <c r="H3321">
        <v>1</v>
      </c>
      <c r="I3321">
        <v>2</v>
      </c>
      <c r="J3321" t="s">
        <v>14</v>
      </c>
      <c r="K3321" s="36" t="s">
        <v>149</v>
      </c>
    </row>
    <row r="3322" spans="1:11" x14ac:dyDescent="0.25">
      <c r="A3322">
        <v>456837476</v>
      </c>
      <c r="B3322" s="1">
        <v>44681</v>
      </c>
      <c r="C3322" t="s">
        <v>27</v>
      </c>
      <c r="D3322" t="s">
        <v>16</v>
      </c>
      <c r="E3322">
        <v>1</v>
      </c>
      <c r="F3322">
        <v>1</v>
      </c>
      <c r="G3322" t="s">
        <v>148</v>
      </c>
      <c r="H3322">
        <v>1</v>
      </c>
      <c r="I3322">
        <v>2</v>
      </c>
      <c r="J3322" t="s">
        <v>14</v>
      </c>
      <c r="K3322" s="36" t="s">
        <v>149</v>
      </c>
    </row>
    <row r="3323" spans="1:11" x14ac:dyDescent="0.25">
      <c r="A3323">
        <v>217204525</v>
      </c>
      <c r="B3323" s="1">
        <v>43368</v>
      </c>
      <c r="C3323" t="s">
        <v>11</v>
      </c>
      <c r="D3323" t="s">
        <v>17</v>
      </c>
      <c r="E3323">
        <v>1</v>
      </c>
      <c r="F3323">
        <v>0.9</v>
      </c>
      <c r="G3323" t="s">
        <v>149</v>
      </c>
      <c r="H3323">
        <v>1</v>
      </c>
      <c r="I3323">
        <v>1</v>
      </c>
      <c r="J3323" t="s">
        <v>14</v>
      </c>
      <c r="K3323" s="36" t="s">
        <v>149</v>
      </c>
    </row>
    <row r="3324" spans="1:11" x14ac:dyDescent="0.25">
      <c r="A3324">
        <v>317709942</v>
      </c>
      <c r="B3324" s="1">
        <v>43814</v>
      </c>
      <c r="C3324" t="s">
        <v>11</v>
      </c>
      <c r="D3324" t="s">
        <v>21</v>
      </c>
      <c r="E3324">
        <v>1</v>
      </c>
      <c r="F3324">
        <v>0.82</v>
      </c>
      <c r="G3324" t="s">
        <v>148</v>
      </c>
      <c r="H3324">
        <v>1</v>
      </c>
      <c r="I3324">
        <v>2</v>
      </c>
      <c r="J3324" t="s">
        <v>14</v>
      </c>
      <c r="K3324" s="36" t="s">
        <v>149</v>
      </c>
    </row>
    <row r="3325" spans="1:11" x14ac:dyDescent="0.25">
      <c r="A3325">
        <v>62064298</v>
      </c>
      <c r="B3325" s="1">
        <v>42437</v>
      </c>
      <c r="C3325" t="s">
        <v>11</v>
      </c>
      <c r="D3325" t="s">
        <v>16</v>
      </c>
      <c r="E3325">
        <v>1</v>
      </c>
      <c r="F3325">
        <v>0.56999999999999995</v>
      </c>
      <c r="G3325" t="s">
        <v>148</v>
      </c>
      <c r="H3325">
        <v>1</v>
      </c>
      <c r="I3325">
        <v>1</v>
      </c>
      <c r="J3325" t="s">
        <v>18</v>
      </c>
      <c r="K3325" s="36" t="s">
        <v>149</v>
      </c>
    </row>
    <row r="3326" spans="1:11" x14ac:dyDescent="0.25">
      <c r="A3326">
        <v>457078186</v>
      </c>
      <c r="B3326" s="1">
        <v>44683</v>
      </c>
      <c r="C3326" t="s">
        <v>11</v>
      </c>
      <c r="D3326" t="s">
        <v>16</v>
      </c>
      <c r="E3326">
        <v>1</v>
      </c>
      <c r="F3326">
        <v>1</v>
      </c>
      <c r="G3326" t="s">
        <v>148</v>
      </c>
      <c r="H3326">
        <v>16</v>
      </c>
      <c r="I3326">
        <v>17</v>
      </c>
      <c r="J3326" t="s">
        <v>14</v>
      </c>
      <c r="K3326" s="36" t="s">
        <v>149</v>
      </c>
    </row>
    <row r="3327" spans="1:11" x14ac:dyDescent="0.25">
      <c r="A3327">
        <v>458216424</v>
      </c>
      <c r="B3327" s="1">
        <v>44690</v>
      </c>
      <c r="C3327" t="s">
        <v>27</v>
      </c>
      <c r="D3327" t="s">
        <v>16</v>
      </c>
      <c r="E3327">
        <v>0.91</v>
      </c>
      <c r="F3327">
        <v>0.99</v>
      </c>
      <c r="G3327" t="s">
        <v>149</v>
      </c>
      <c r="H3327">
        <v>1</v>
      </c>
      <c r="I3327">
        <v>1</v>
      </c>
      <c r="J3327" t="s">
        <v>14</v>
      </c>
      <c r="K3327" s="36" t="s">
        <v>149</v>
      </c>
    </row>
    <row r="3328" spans="1:11" x14ac:dyDescent="0.25">
      <c r="A3328">
        <v>273224879</v>
      </c>
      <c r="B3328" s="1">
        <v>43649</v>
      </c>
      <c r="C3328" t="s">
        <v>11</v>
      </c>
      <c r="D3328" t="s">
        <v>16</v>
      </c>
      <c r="E3328">
        <v>1</v>
      </c>
      <c r="F3328">
        <v>1</v>
      </c>
      <c r="G3328" t="s">
        <v>148</v>
      </c>
      <c r="H3328">
        <v>2</v>
      </c>
      <c r="I3328">
        <v>2</v>
      </c>
      <c r="J3328" t="s">
        <v>14</v>
      </c>
      <c r="K3328" s="36" t="s">
        <v>149</v>
      </c>
    </row>
    <row r="3329" spans="1:11" x14ac:dyDescent="0.25">
      <c r="A3329">
        <v>459868726</v>
      </c>
      <c r="B3329" s="1">
        <v>44700</v>
      </c>
      <c r="C3329" t="s">
        <v>27</v>
      </c>
      <c r="D3329" t="s">
        <v>16</v>
      </c>
      <c r="E3329">
        <v>1</v>
      </c>
      <c r="F3329">
        <v>1</v>
      </c>
      <c r="G3329" t="s">
        <v>148</v>
      </c>
      <c r="H3329">
        <v>1</v>
      </c>
      <c r="I3329">
        <v>1</v>
      </c>
      <c r="J3329" t="s">
        <v>14</v>
      </c>
      <c r="K3329" s="36" t="s">
        <v>149</v>
      </c>
    </row>
    <row r="3330" spans="1:11" x14ac:dyDescent="0.25">
      <c r="A3330">
        <v>459845350</v>
      </c>
      <c r="B3330" s="1">
        <v>44700</v>
      </c>
      <c r="C3330" t="s">
        <v>27</v>
      </c>
      <c r="D3330" t="s">
        <v>16</v>
      </c>
      <c r="E3330">
        <v>1</v>
      </c>
      <c r="F3330">
        <v>1</v>
      </c>
      <c r="G3330" t="s">
        <v>148</v>
      </c>
      <c r="H3330">
        <v>2</v>
      </c>
      <c r="I3330">
        <v>2</v>
      </c>
      <c r="J3330" t="s">
        <v>14</v>
      </c>
      <c r="K3330" s="36" t="s">
        <v>149</v>
      </c>
    </row>
    <row r="3331" spans="1:11" x14ac:dyDescent="0.25">
      <c r="A3331">
        <v>459588023</v>
      </c>
      <c r="B3331" s="1">
        <v>44698</v>
      </c>
      <c r="C3331" t="s">
        <v>27</v>
      </c>
      <c r="D3331" t="s">
        <v>16</v>
      </c>
      <c r="E3331">
        <v>1</v>
      </c>
      <c r="F3331">
        <v>0.98</v>
      </c>
      <c r="G3331" t="s">
        <v>149</v>
      </c>
      <c r="H3331">
        <v>1</v>
      </c>
      <c r="I3331">
        <v>1</v>
      </c>
      <c r="J3331" t="s">
        <v>14</v>
      </c>
      <c r="K3331" s="36" t="s">
        <v>149</v>
      </c>
    </row>
    <row r="3332" spans="1:11" x14ac:dyDescent="0.25">
      <c r="A3332">
        <v>46778005</v>
      </c>
      <c r="B3332" s="1">
        <v>42294</v>
      </c>
      <c r="C3332" t="s">
        <v>27</v>
      </c>
      <c r="D3332" t="s">
        <v>20</v>
      </c>
      <c r="E3332">
        <v>0.43</v>
      </c>
      <c r="F3332">
        <v>0.25</v>
      </c>
      <c r="G3332" t="s">
        <v>148</v>
      </c>
      <c r="H3332">
        <v>1</v>
      </c>
      <c r="I3332">
        <v>2</v>
      </c>
      <c r="J3332" t="s">
        <v>35</v>
      </c>
      <c r="K3332" s="36" t="s">
        <v>149</v>
      </c>
    </row>
    <row r="3333" spans="1:11" x14ac:dyDescent="0.25">
      <c r="A3333">
        <v>130563499</v>
      </c>
      <c r="B3333" s="1">
        <v>42871</v>
      </c>
      <c r="C3333" t="s">
        <v>11</v>
      </c>
      <c r="D3333" t="s">
        <v>17</v>
      </c>
      <c r="E3333">
        <v>1</v>
      </c>
      <c r="F3333">
        <v>1</v>
      </c>
      <c r="G3333" t="s">
        <v>148</v>
      </c>
      <c r="H3333">
        <v>1</v>
      </c>
      <c r="I3333">
        <v>1</v>
      </c>
      <c r="J3333" t="s">
        <v>14</v>
      </c>
      <c r="K3333" s="36" t="s">
        <v>149</v>
      </c>
    </row>
    <row r="3334" spans="1:11" x14ac:dyDescent="0.25">
      <c r="A3334">
        <v>136423563</v>
      </c>
      <c r="B3334" s="1">
        <v>42908</v>
      </c>
      <c r="C3334" t="s">
        <v>11</v>
      </c>
      <c r="D3334" t="s">
        <v>16</v>
      </c>
      <c r="E3334">
        <v>1</v>
      </c>
      <c r="F3334">
        <v>0.64</v>
      </c>
      <c r="G3334" t="s">
        <v>149</v>
      </c>
      <c r="H3334">
        <v>5</v>
      </c>
      <c r="I3334">
        <v>7</v>
      </c>
      <c r="J3334" t="s">
        <v>18</v>
      </c>
      <c r="K3334" s="36" t="s">
        <v>149</v>
      </c>
    </row>
    <row r="3335" spans="1:11" x14ac:dyDescent="0.25">
      <c r="A3335">
        <v>458177435</v>
      </c>
      <c r="B3335" s="1">
        <v>44690</v>
      </c>
      <c r="C3335" t="s">
        <v>11</v>
      </c>
      <c r="D3335" t="s">
        <v>16</v>
      </c>
      <c r="E3335">
        <v>1</v>
      </c>
      <c r="F3335">
        <v>1</v>
      </c>
      <c r="G3335" t="s">
        <v>149</v>
      </c>
      <c r="H3335">
        <v>1</v>
      </c>
      <c r="I3335">
        <v>1</v>
      </c>
      <c r="J3335" t="s">
        <v>14</v>
      </c>
      <c r="K3335" s="36" t="s">
        <v>149</v>
      </c>
    </row>
    <row r="3336" spans="1:11" x14ac:dyDescent="0.25">
      <c r="A3336">
        <v>458382259</v>
      </c>
      <c r="B3336" s="1">
        <v>44691</v>
      </c>
      <c r="C3336" t="s">
        <v>27</v>
      </c>
      <c r="D3336" t="s">
        <v>12</v>
      </c>
      <c r="G3336" t="s">
        <v>148</v>
      </c>
      <c r="H3336">
        <v>1</v>
      </c>
      <c r="I3336">
        <v>1</v>
      </c>
      <c r="J3336" t="s">
        <v>14</v>
      </c>
      <c r="K3336" s="36" t="s">
        <v>149</v>
      </c>
    </row>
    <row r="3337" spans="1:11" x14ac:dyDescent="0.25">
      <c r="A3337">
        <v>458390602</v>
      </c>
      <c r="B3337" s="1">
        <v>44691</v>
      </c>
      <c r="C3337" t="s">
        <v>27</v>
      </c>
      <c r="D3337" t="s">
        <v>16</v>
      </c>
      <c r="E3337">
        <v>1</v>
      </c>
      <c r="F3337">
        <v>0.67</v>
      </c>
      <c r="G3337" t="s">
        <v>148</v>
      </c>
      <c r="H3337">
        <v>1</v>
      </c>
      <c r="I3337">
        <v>1</v>
      </c>
      <c r="J3337" t="s">
        <v>14</v>
      </c>
      <c r="K3337" s="36" t="s">
        <v>149</v>
      </c>
    </row>
    <row r="3338" spans="1:11" x14ac:dyDescent="0.25">
      <c r="A3338">
        <v>10608599</v>
      </c>
      <c r="B3338" s="1">
        <v>41621</v>
      </c>
      <c r="C3338" t="s">
        <v>11</v>
      </c>
      <c r="D3338" t="s">
        <v>17</v>
      </c>
      <c r="E3338">
        <v>0.75</v>
      </c>
      <c r="F3338">
        <v>0.5</v>
      </c>
      <c r="G3338" t="s">
        <v>148</v>
      </c>
      <c r="H3338">
        <v>1</v>
      </c>
      <c r="I3338">
        <v>5</v>
      </c>
      <c r="J3338" t="s">
        <v>14</v>
      </c>
      <c r="K3338" s="36" t="s">
        <v>149</v>
      </c>
    </row>
    <row r="3339" spans="1:11" x14ac:dyDescent="0.25">
      <c r="A3339">
        <v>109262814</v>
      </c>
      <c r="B3339" s="1">
        <v>42735</v>
      </c>
      <c r="C3339" t="s">
        <v>11</v>
      </c>
      <c r="D3339" t="s">
        <v>16</v>
      </c>
      <c r="E3339">
        <v>1</v>
      </c>
      <c r="F3339">
        <v>1</v>
      </c>
      <c r="G3339" t="s">
        <v>148</v>
      </c>
      <c r="H3339">
        <v>1</v>
      </c>
      <c r="I3339">
        <v>3</v>
      </c>
      <c r="J3339" t="s">
        <v>14</v>
      </c>
      <c r="K3339" s="36" t="s">
        <v>148</v>
      </c>
    </row>
    <row r="3340" spans="1:11" x14ac:dyDescent="0.25">
      <c r="A3340">
        <v>460204508</v>
      </c>
      <c r="B3340" s="1">
        <v>44702</v>
      </c>
      <c r="C3340" t="s">
        <v>27</v>
      </c>
      <c r="D3340" t="s">
        <v>16</v>
      </c>
      <c r="E3340">
        <v>1</v>
      </c>
      <c r="F3340">
        <v>1</v>
      </c>
      <c r="G3340" t="s">
        <v>148</v>
      </c>
      <c r="H3340">
        <v>1</v>
      </c>
      <c r="I3340">
        <v>1</v>
      </c>
      <c r="J3340" t="s">
        <v>14</v>
      </c>
      <c r="K3340" s="36" t="s">
        <v>149</v>
      </c>
    </row>
    <row r="3341" spans="1:11" x14ac:dyDescent="0.25">
      <c r="A3341">
        <v>460208087</v>
      </c>
      <c r="B3341" s="1">
        <v>44702</v>
      </c>
      <c r="C3341" t="s">
        <v>27</v>
      </c>
      <c r="D3341" t="s">
        <v>16</v>
      </c>
      <c r="E3341">
        <v>1</v>
      </c>
      <c r="F3341">
        <v>1</v>
      </c>
      <c r="G3341" t="s">
        <v>149</v>
      </c>
      <c r="H3341">
        <v>1</v>
      </c>
      <c r="I3341">
        <v>1</v>
      </c>
      <c r="J3341" t="s">
        <v>22</v>
      </c>
      <c r="K3341" s="36" t="s">
        <v>149</v>
      </c>
    </row>
    <row r="3342" spans="1:11" x14ac:dyDescent="0.25">
      <c r="A3342">
        <v>59303390</v>
      </c>
      <c r="B3342" s="1">
        <v>42418</v>
      </c>
      <c r="C3342" t="s">
        <v>11</v>
      </c>
      <c r="D3342" t="s">
        <v>16</v>
      </c>
      <c r="E3342">
        <v>1</v>
      </c>
      <c r="F3342">
        <v>1</v>
      </c>
      <c r="G3342" t="s">
        <v>149</v>
      </c>
      <c r="H3342">
        <v>4</v>
      </c>
      <c r="I3342">
        <v>4</v>
      </c>
      <c r="J3342" t="s">
        <v>14</v>
      </c>
      <c r="K3342" s="36" t="s">
        <v>149</v>
      </c>
    </row>
    <row r="3343" spans="1:11" x14ac:dyDescent="0.25">
      <c r="A3343">
        <v>100873869</v>
      </c>
      <c r="B3343" s="1">
        <v>42666</v>
      </c>
      <c r="C3343" t="s">
        <v>11</v>
      </c>
      <c r="D3343" t="s">
        <v>16</v>
      </c>
      <c r="E3343">
        <v>1</v>
      </c>
      <c r="F3343">
        <v>1</v>
      </c>
      <c r="G3343" t="s">
        <v>148</v>
      </c>
      <c r="H3343">
        <v>3</v>
      </c>
      <c r="I3343">
        <v>4</v>
      </c>
      <c r="J3343" t="s">
        <v>14</v>
      </c>
      <c r="K3343" s="36" t="s">
        <v>149</v>
      </c>
    </row>
    <row r="3344" spans="1:11" x14ac:dyDescent="0.25">
      <c r="A3344">
        <v>458610089</v>
      </c>
      <c r="B3344" s="1">
        <v>44692</v>
      </c>
      <c r="C3344" t="s">
        <v>27</v>
      </c>
      <c r="D3344" t="s">
        <v>16</v>
      </c>
      <c r="E3344">
        <v>1</v>
      </c>
      <c r="F3344">
        <v>1</v>
      </c>
      <c r="G3344" t="s">
        <v>148</v>
      </c>
      <c r="H3344">
        <v>2</v>
      </c>
      <c r="I3344">
        <v>4</v>
      </c>
      <c r="J3344" t="s">
        <v>14</v>
      </c>
      <c r="K3344" s="36" t="s">
        <v>149</v>
      </c>
    </row>
    <row r="3345" spans="1:11" x14ac:dyDescent="0.25">
      <c r="A3345">
        <v>460701529</v>
      </c>
      <c r="B3345" s="1">
        <v>44705</v>
      </c>
      <c r="C3345" t="s">
        <v>11</v>
      </c>
      <c r="D3345" t="s">
        <v>16</v>
      </c>
      <c r="E3345">
        <v>1</v>
      </c>
      <c r="F3345">
        <v>0.98</v>
      </c>
      <c r="G3345" t="s">
        <v>148</v>
      </c>
      <c r="H3345">
        <v>2</v>
      </c>
      <c r="I3345">
        <v>2</v>
      </c>
      <c r="J3345" t="s">
        <v>22</v>
      </c>
      <c r="K3345" s="36" t="s">
        <v>149</v>
      </c>
    </row>
    <row r="3346" spans="1:11" x14ac:dyDescent="0.25">
      <c r="A3346">
        <v>460740221</v>
      </c>
      <c r="B3346" s="1">
        <v>44705</v>
      </c>
      <c r="C3346" t="s">
        <v>11</v>
      </c>
      <c r="D3346" t="s">
        <v>16</v>
      </c>
      <c r="E3346">
        <v>1</v>
      </c>
      <c r="F3346">
        <v>1</v>
      </c>
      <c r="G3346" t="s">
        <v>149</v>
      </c>
      <c r="H3346">
        <v>1</v>
      </c>
      <c r="I3346">
        <v>1</v>
      </c>
      <c r="J3346" t="s">
        <v>14</v>
      </c>
      <c r="K3346" s="36" t="s">
        <v>149</v>
      </c>
    </row>
    <row r="3347" spans="1:11" x14ac:dyDescent="0.25">
      <c r="A3347">
        <v>114209514</v>
      </c>
      <c r="B3347" s="1">
        <v>42766</v>
      </c>
      <c r="C3347" t="s">
        <v>11</v>
      </c>
      <c r="D3347" t="s">
        <v>17</v>
      </c>
      <c r="E3347">
        <v>1</v>
      </c>
      <c r="F3347">
        <v>0.87</v>
      </c>
      <c r="G3347" t="s">
        <v>148</v>
      </c>
      <c r="H3347">
        <v>8</v>
      </c>
      <c r="I3347">
        <v>10</v>
      </c>
      <c r="J3347" t="s">
        <v>14</v>
      </c>
      <c r="K3347" s="36" t="s">
        <v>149</v>
      </c>
    </row>
    <row r="3348" spans="1:11" x14ac:dyDescent="0.25">
      <c r="A3348">
        <v>458104384</v>
      </c>
      <c r="B3348" s="1">
        <v>44689</v>
      </c>
      <c r="C3348" t="s">
        <v>27</v>
      </c>
      <c r="D3348" t="s">
        <v>16</v>
      </c>
      <c r="E3348">
        <v>0.96</v>
      </c>
      <c r="F3348">
        <v>0.97</v>
      </c>
      <c r="G3348" t="s">
        <v>148</v>
      </c>
      <c r="H3348">
        <v>2</v>
      </c>
      <c r="I3348">
        <v>2</v>
      </c>
      <c r="J3348" t="s">
        <v>14</v>
      </c>
      <c r="K3348" s="36" t="s">
        <v>149</v>
      </c>
    </row>
    <row r="3349" spans="1:11" x14ac:dyDescent="0.25">
      <c r="A3349">
        <v>126316194</v>
      </c>
      <c r="B3349" s="1">
        <v>42842</v>
      </c>
      <c r="C3349" t="s">
        <v>11</v>
      </c>
      <c r="D3349" t="s">
        <v>16</v>
      </c>
      <c r="E3349">
        <v>1</v>
      </c>
      <c r="F3349">
        <v>1</v>
      </c>
      <c r="G3349" t="s">
        <v>149</v>
      </c>
      <c r="H3349">
        <v>1</v>
      </c>
      <c r="I3349">
        <v>1</v>
      </c>
      <c r="J3349" t="s">
        <v>14</v>
      </c>
      <c r="K3349" s="36" t="s">
        <v>149</v>
      </c>
    </row>
    <row r="3350" spans="1:11" x14ac:dyDescent="0.25">
      <c r="A3350">
        <v>202713039</v>
      </c>
      <c r="B3350" s="1">
        <v>43297</v>
      </c>
      <c r="C3350" t="s">
        <v>27</v>
      </c>
      <c r="D3350" t="s">
        <v>16</v>
      </c>
      <c r="E3350">
        <v>1</v>
      </c>
      <c r="F3350">
        <v>1</v>
      </c>
      <c r="G3350" t="s">
        <v>148</v>
      </c>
      <c r="H3350">
        <v>2</v>
      </c>
      <c r="I3350">
        <v>3</v>
      </c>
      <c r="J3350" t="s">
        <v>14</v>
      </c>
      <c r="K3350" s="36" t="s">
        <v>149</v>
      </c>
    </row>
    <row r="3351" spans="1:11" x14ac:dyDescent="0.25">
      <c r="A3351">
        <v>458403827</v>
      </c>
      <c r="B3351" s="1">
        <v>44691</v>
      </c>
      <c r="C3351" t="s">
        <v>27</v>
      </c>
      <c r="D3351" t="s">
        <v>16</v>
      </c>
      <c r="E3351">
        <v>1</v>
      </c>
      <c r="F3351">
        <v>1</v>
      </c>
      <c r="G3351" t="s">
        <v>149</v>
      </c>
      <c r="H3351">
        <v>6</v>
      </c>
      <c r="I3351">
        <v>6</v>
      </c>
      <c r="J3351" t="s">
        <v>14</v>
      </c>
      <c r="K3351" s="36" t="s">
        <v>149</v>
      </c>
    </row>
    <row r="3352" spans="1:11" x14ac:dyDescent="0.25">
      <c r="A3352">
        <v>461020186</v>
      </c>
      <c r="B3352" s="1">
        <v>44707</v>
      </c>
      <c r="C3352" t="s">
        <v>27</v>
      </c>
      <c r="D3352" t="s">
        <v>16</v>
      </c>
      <c r="E3352">
        <v>1</v>
      </c>
      <c r="F3352">
        <v>1</v>
      </c>
      <c r="G3352" t="s">
        <v>148</v>
      </c>
      <c r="H3352">
        <v>1</v>
      </c>
      <c r="I3352">
        <v>1</v>
      </c>
      <c r="J3352" t="s">
        <v>14</v>
      </c>
      <c r="K3352" s="36" t="s">
        <v>149</v>
      </c>
    </row>
    <row r="3353" spans="1:11" x14ac:dyDescent="0.25">
      <c r="A3353">
        <v>460484132</v>
      </c>
      <c r="B3353" s="1">
        <v>44704</v>
      </c>
      <c r="C3353" t="s">
        <v>27</v>
      </c>
      <c r="D3353" t="s">
        <v>16</v>
      </c>
      <c r="E3353">
        <v>1</v>
      </c>
      <c r="F3353">
        <v>1</v>
      </c>
      <c r="G3353" t="s">
        <v>149</v>
      </c>
      <c r="H3353">
        <v>1</v>
      </c>
      <c r="I3353">
        <v>1</v>
      </c>
      <c r="J3353" t="s">
        <v>14</v>
      </c>
      <c r="K3353" s="36" t="s">
        <v>149</v>
      </c>
    </row>
    <row r="3354" spans="1:11" x14ac:dyDescent="0.25">
      <c r="A3354">
        <v>436487998</v>
      </c>
      <c r="B3354" s="1">
        <v>44548</v>
      </c>
      <c r="C3354" t="s">
        <v>11</v>
      </c>
      <c r="D3354" t="s">
        <v>16</v>
      </c>
      <c r="E3354">
        <v>1</v>
      </c>
      <c r="F3354">
        <v>1</v>
      </c>
      <c r="G3354" t="s">
        <v>27</v>
      </c>
      <c r="H3354">
        <v>18</v>
      </c>
      <c r="I3354">
        <v>25</v>
      </c>
      <c r="J3354" t="s">
        <v>14</v>
      </c>
      <c r="K3354" s="36" t="s">
        <v>149</v>
      </c>
    </row>
    <row r="3355" spans="1:11" x14ac:dyDescent="0.25">
      <c r="A3355">
        <v>3518252</v>
      </c>
      <c r="B3355" s="1">
        <v>41161</v>
      </c>
      <c r="C3355" t="s">
        <v>11</v>
      </c>
      <c r="D3355" t="s">
        <v>16</v>
      </c>
      <c r="E3355">
        <v>1</v>
      </c>
      <c r="F3355">
        <v>1</v>
      </c>
      <c r="G3355" t="s">
        <v>149</v>
      </c>
      <c r="H3355">
        <v>2</v>
      </c>
      <c r="I3355">
        <v>2</v>
      </c>
      <c r="J3355" t="s">
        <v>14</v>
      </c>
      <c r="K3355" s="36" t="s">
        <v>149</v>
      </c>
    </row>
    <row r="3356" spans="1:11" x14ac:dyDescent="0.25">
      <c r="A3356">
        <v>460883387</v>
      </c>
      <c r="B3356" s="1">
        <v>44706</v>
      </c>
      <c r="C3356" t="s">
        <v>27</v>
      </c>
      <c r="D3356" t="s">
        <v>16</v>
      </c>
      <c r="E3356">
        <v>1</v>
      </c>
      <c r="F3356">
        <v>1</v>
      </c>
      <c r="G3356" t="s">
        <v>149</v>
      </c>
      <c r="H3356">
        <v>1</v>
      </c>
      <c r="I3356">
        <v>1</v>
      </c>
      <c r="J3356" t="s">
        <v>14</v>
      </c>
      <c r="K3356" s="36" t="s">
        <v>149</v>
      </c>
    </row>
    <row r="3357" spans="1:11" x14ac:dyDescent="0.25">
      <c r="A3357">
        <v>142175605</v>
      </c>
      <c r="B3357" s="1">
        <v>42940</v>
      </c>
      <c r="C3357" t="s">
        <v>27</v>
      </c>
      <c r="D3357" t="s">
        <v>16</v>
      </c>
      <c r="E3357">
        <v>1</v>
      </c>
      <c r="F3357">
        <v>0.99</v>
      </c>
      <c r="G3357" t="s">
        <v>148</v>
      </c>
      <c r="H3357">
        <v>41</v>
      </c>
      <c r="I3357">
        <v>43</v>
      </c>
      <c r="J3357" t="s">
        <v>14</v>
      </c>
      <c r="K3357" s="36" t="s">
        <v>149</v>
      </c>
    </row>
    <row r="3358" spans="1:11" x14ac:dyDescent="0.25">
      <c r="A3358">
        <v>461056432</v>
      </c>
      <c r="B3358" s="1">
        <v>44707</v>
      </c>
      <c r="C3358" t="s">
        <v>11</v>
      </c>
      <c r="D3358" t="s">
        <v>16</v>
      </c>
      <c r="E3358">
        <v>1</v>
      </c>
      <c r="F3358">
        <v>1</v>
      </c>
      <c r="G3358" t="s">
        <v>148</v>
      </c>
      <c r="H3358">
        <v>4</v>
      </c>
      <c r="I3358">
        <v>5</v>
      </c>
      <c r="J3358" t="s">
        <v>22</v>
      </c>
      <c r="K3358" s="36" t="s">
        <v>149</v>
      </c>
    </row>
    <row r="3359" spans="1:11" x14ac:dyDescent="0.25">
      <c r="A3359">
        <v>460423403</v>
      </c>
      <c r="B3359" s="1">
        <v>44703</v>
      </c>
      <c r="C3359" t="s">
        <v>11</v>
      </c>
      <c r="D3359" t="s">
        <v>16</v>
      </c>
      <c r="E3359">
        <v>1</v>
      </c>
      <c r="F3359">
        <v>1</v>
      </c>
      <c r="G3359" t="s">
        <v>149</v>
      </c>
      <c r="H3359">
        <v>2</v>
      </c>
      <c r="I3359">
        <v>2</v>
      </c>
      <c r="J3359" t="s">
        <v>18</v>
      </c>
      <c r="K3359" s="36" t="s">
        <v>149</v>
      </c>
    </row>
    <row r="3360" spans="1:11" x14ac:dyDescent="0.25">
      <c r="A3360">
        <v>458253200</v>
      </c>
      <c r="B3360" s="1">
        <v>44690</v>
      </c>
      <c r="C3360" t="s">
        <v>27</v>
      </c>
      <c r="D3360" t="s">
        <v>16</v>
      </c>
      <c r="E3360">
        <v>1</v>
      </c>
      <c r="F3360">
        <v>1</v>
      </c>
      <c r="G3360" t="s">
        <v>149</v>
      </c>
      <c r="H3360">
        <v>3</v>
      </c>
      <c r="I3360">
        <v>3</v>
      </c>
      <c r="J3360" t="s">
        <v>14</v>
      </c>
      <c r="K3360" s="36" t="s">
        <v>149</v>
      </c>
    </row>
    <row r="3361" spans="1:11" x14ac:dyDescent="0.25">
      <c r="A3361">
        <v>461168358</v>
      </c>
      <c r="B3361" s="1">
        <v>44708</v>
      </c>
      <c r="C3361" t="s">
        <v>27</v>
      </c>
      <c r="D3361" t="s">
        <v>16</v>
      </c>
      <c r="E3361">
        <v>1</v>
      </c>
      <c r="F3361">
        <v>1</v>
      </c>
      <c r="G3361" t="s">
        <v>148</v>
      </c>
      <c r="H3361">
        <v>1</v>
      </c>
      <c r="I3361">
        <v>1</v>
      </c>
      <c r="J3361" t="s">
        <v>14</v>
      </c>
      <c r="K3361" s="36" t="s">
        <v>149</v>
      </c>
    </row>
    <row r="3362" spans="1:11" x14ac:dyDescent="0.25">
      <c r="A3362">
        <v>459999872</v>
      </c>
      <c r="B3362" s="1">
        <v>44701</v>
      </c>
      <c r="C3362" t="s">
        <v>11</v>
      </c>
      <c r="D3362" t="s">
        <v>21</v>
      </c>
      <c r="E3362">
        <v>1</v>
      </c>
      <c r="F3362">
        <v>0</v>
      </c>
      <c r="G3362" t="s">
        <v>148</v>
      </c>
      <c r="H3362">
        <v>1</v>
      </c>
      <c r="I3362">
        <v>1</v>
      </c>
      <c r="J3362" t="s">
        <v>14</v>
      </c>
      <c r="K3362" s="36" t="s">
        <v>149</v>
      </c>
    </row>
    <row r="3363" spans="1:11" x14ac:dyDescent="0.25">
      <c r="A3363">
        <v>134698146</v>
      </c>
      <c r="B3363" s="1">
        <v>42898</v>
      </c>
      <c r="C3363" t="s">
        <v>11</v>
      </c>
      <c r="D3363" t="s">
        <v>16</v>
      </c>
      <c r="E3363">
        <v>1</v>
      </c>
      <c r="F3363">
        <v>0.99</v>
      </c>
      <c r="G3363" t="s">
        <v>148</v>
      </c>
      <c r="H3363">
        <v>27</v>
      </c>
      <c r="I3363">
        <v>55</v>
      </c>
      <c r="J3363" t="s">
        <v>14</v>
      </c>
      <c r="K3363" s="36" t="s">
        <v>149</v>
      </c>
    </row>
    <row r="3364" spans="1:11" x14ac:dyDescent="0.25">
      <c r="A3364">
        <v>164169326</v>
      </c>
      <c r="B3364" s="1">
        <v>43094</v>
      </c>
      <c r="C3364" t="s">
        <v>11</v>
      </c>
      <c r="D3364" t="s">
        <v>17</v>
      </c>
      <c r="E3364">
        <v>1</v>
      </c>
      <c r="F3364">
        <v>0.67</v>
      </c>
      <c r="G3364" t="s">
        <v>149</v>
      </c>
      <c r="H3364">
        <v>1</v>
      </c>
      <c r="I3364">
        <v>3</v>
      </c>
      <c r="J3364" t="s">
        <v>14</v>
      </c>
      <c r="K3364" s="36" t="s">
        <v>149</v>
      </c>
    </row>
    <row r="3365" spans="1:11" x14ac:dyDescent="0.25">
      <c r="A3365">
        <v>429521299</v>
      </c>
      <c r="B3365" s="1">
        <v>44498</v>
      </c>
      <c r="C3365" t="s">
        <v>27</v>
      </c>
      <c r="D3365" t="s">
        <v>16</v>
      </c>
      <c r="E3365">
        <v>1</v>
      </c>
      <c r="F3365">
        <v>0.96</v>
      </c>
      <c r="G3365" t="s">
        <v>148</v>
      </c>
      <c r="H3365">
        <v>17</v>
      </c>
      <c r="I3365">
        <v>17</v>
      </c>
      <c r="J3365" t="s">
        <v>14</v>
      </c>
      <c r="K3365" s="36" t="s">
        <v>149</v>
      </c>
    </row>
    <row r="3366" spans="1:11" x14ac:dyDescent="0.25">
      <c r="A3366">
        <v>264103612</v>
      </c>
      <c r="B3366" s="1">
        <v>43610</v>
      </c>
      <c r="C3366" t="s">
        <v>11</v>
      </c>
      <c r="D3366" t="s">
        <v>16</v>
      </c>
      <c r="E3366">
        <v>0.99</v>
      </c>
      <c r="F3366">
        <v>0.99</v>
      </c>
      <c r="G3366" t="s">
        <v>149</v>
      </c>
      <c r="H3366">
        <v>11</v>
      </c>
      <c r="I3366">
        <v>12</v>
      </c>
      <c r="J3366" t="s">
        <v>14</v>
      </c>
      <c r="K3366" s="36" t="s">
        <v>149</v>
      </c>
    </row>
    <row r="3367" spans="1:11" x14ac:dyDescent="0.25">
      <c r="A3367">
        <v>461601371</v>
      </c>
      <c r="B3367" s="1">
        <v>44710</v>
      </c>
      <c r="C3367" t="s">
        <v>11</v>
      </c>
      <c r="D3367" t="s">
        <v>20</v>
      </c>
      <c r="E3367">
        <v>0</v>
      </c>
      <c r="F3367">
        <v>0</v>
      </c>
      <c r="G3367" t="s">
        <v>148</v>
      </c>
      <c r="H3367">
        <v>2</v>
      </c>
      <c r="I3367">
        <v>2</v>
      </c>
      <c r="J3367" t="s">
        <v>22</v>
      </c>
      <c r="K3367" s="36" t="s">
        <v>149</v>
      </c>
    </row>
    <row r="3368" spans="1:11" x14ac:dyDescent="0.25">
      <c r="A3368">
        <v>353953653</v>
      </c>
      <c r="B3368" s="1">
        <v>44018</v>
      </c>
      <c r="C3368" t="s">
        <v>11</v>
      </c>
      <c r="D3368" t="s">
        <v>16</v>
      </c>
      <c r="E3368">
        <v>0.95</v>
      </c>
      <c r="F3368">
        <v>1</v>
      </c>
      <c r="G3368" t="s">
        <v>148</v>
      </c>
      <c r="H3368">
        <v>1</v>
      </c>
      <c r="I3368">
        <v>1</v>
      </c>
      <c r="J3368" t="s">
        <v>14</v>
      </c>
      <c r="K3368" s="36" t="s">
        <v>149</v>
      </c>
    </row>
    <row r="3369" spans="1:11" x14ac:dyDescent="0.25">
      <c r="A3369">
        <v>178279938</v>
      </c>
      <c r="B3369" s="1">
        <v>43172</v>
      </c>
      <c r="C3369" t="s">
        <v>11</v>
      </c>
      <c r="D3369" t="s">
        <v>16</v>
      </c>
      <c r="E3369">
        <v>1</v>
      </c>
      <c r="F3369">
        <v>0.94</v>
      </c>
      <c r="G3369" t="s">
        <v>149</v>
      </c>
      <c r="H3369">
        <v>1</v>
      </c>
      <c r="I3369">
        <v>1</v>
      </c>
      <c r="J3369" t="s">
        <v>14</v>
      </c>
      <c r="K3369" s="36" t="s">
        <v>149</v>
      </c>
    </row>
    <row r="3370" spans="1:11" x14ac:dyDescent="0.25">
      <c r="A3370">
        <v>392542095</v>
      </c>
      <c r="B3370" s="1">
        <v>44269</v>
      </c>
      <c r="C3370" t="s">
        <v>11</v>
      </c>
      <c r="D3370" t="s">
        <v>12</v>
      </c>
      <c r="F3370">
        <v>1</v>
      </c>
      <c r="G3370" t="s">
        <v>149</v>
      </c>
      <c r="H3370">
        <v>2</v>
      </c>
      <c r="I3370">
        <v>2</v>
      </c>
      <c r="J3370" t="s">
        <v>22</v>
      </c>
      <c r="K3370" s="36" t="s">
        <v>149</v>
      </c>
    </row>
    <row r="3371" spans="1:11" x14ac:dyDescent="0.25">
      <c r="A3371">
        <v>18594551</v>
      </c>
      <c r="B3371" s="1">
        <v>41841</v>
      </c>
      <c r="C3371" t="s">
        <v>11</v>
      </c>
      <c r="D3371" t="s">
        <v>16</v>
      </c>
      <c r="E3371">
        <v>1</v>
      </c>
      <c r="F3371">
        <v>1</v>
      </c>
      <c r="G3371" t="s">
        <v>27</v>
      </c>
      <c r="H3371">
        <v>2</v>
      </c>
      <c r="I3371">
        <v>3</v>
      </c>
      <c r="J3371" t="s">
        <v>14</v>
      </c>
      <c r="K3371" s="36" t="s">
        <v>149</v>
      </c>
    </row>
    <row r="3372" spans="1:11" x14ac:dyDescent="0.25">
      <c r="A3372">
        <v>456973418</v>
      </c>
      <c r="B3372" s="1">
        <v>44682</v>
      </c>
      <c r="C3372" t="s">
        <v>27</v>
      </c>
      <c r="D3372" t="s">
        <v>16</v>
      </c>
      <c r="E3372">
        <v>1</v>
      </c>
      <c r="F3372">
        <v>1</v>
      </c>
      <c r="G3372" t="s">
        <v>149</v>
      </c>
      <c r="H3372">
        <v>6</v>
      </c>
      <c r="I3372">
        <v>7</v>
      </c>
      <c r="J3372" t="s">
        <v>14</v>
      </c>
      <c r="K3372" s="36" t="s">
        <v>149</v>
      </c>
    </row>
    <row r="3373" spans="1:11" x14ac:dyDescent="0.25">
      <c r="A3373">
        <v>461646531</v>
      </c>
      <c r="B3373" s="1">
        <v>44711</v>
      </c>
      <c r="C3373" t="s">
        <v>27</v>
      </c>
      <c r="D3373" t="s">
        <v>16</v>
      </c>
      <c r="E3373">
        <v>1</v>
      </c>
      <c r="F3373">
        <v>0.96</v>
      </c>
      <c r="G3373" t="s">
        <v>149</v>
      </c>
      <c r="H3373">
        <v>4</v>
      </c>
      <c r="I3373">
        <v>4</v>
      </c>
      <c r="J3373" t="s">
        <v>14</v>
      </c>
      <c r="K3373" s="36" t="s">
        <v>149</v>
      </c>
    </row>
    <row r="3374" spans="1:11" x14ac:dyDescent="0.25">
      <c r="A3374">
        <v>461667678</v>
      </c>
      <c r="B3374" s="1">
        <v>44711</v>
      </c>
      <c r="C3374" t="s">
        <v>27</v>
      </c>
      <c r="D3374" t="s">
        <v>16</v>
      </c>
      <c r="E3374">
        <v>1</v>
      </c>
      <c r="F3374">
        <v>0.97</v>
      </c>
      <c r="G3374" t="s">
        <v>148</v>
      </c>
      <c r="H3374">
        <v>5</v>
      </c>
      <c r="I3374">
        <v>5</v>
      </c>
      <c r="J3374" t="s">
        <v>14</v>
      </c>
      <c r="K3374" s="36" t="s">
        <v>149</v>
      </c>
    </row>
    <row r="3375" spans="1:11" x14ac:dyDescent="0.25">
      <c r="A3375">
        <v>274722900</v>
      </c>
      <c r="B3375" s="1">
        <v>43655</v>
      </c>
      <c r="C3375" t="s">
        <v>11</v>
      </c>
      <c r="D3375" t="s">
        <v>16</v>
      </c>
      <c r="E3375">
        <v>1</v>
      </c>
      <c r="F3375">
        <v>0.96</v>
      </c>
      <c r="G3375" t="s">
        <v>149</v>
      </c>
      <c r="H3375">
        <v>3</v>
      </c>
      <c r="I3375">
        <v>3</v>
      </c>
      <c r="J3375" t="s">
        <v>14</v>
      </c>
      <c r="K3375" s="36" t="s">
        <v>149</v>
      </c>
    </row>
    <row r="3376" spans="1:11" x14ac:dyDescent="0.25">
      <c r="A3376">
        <v>462492496</v>
      </c>
      <c r="B3376" s="1">
        <v>44716</v>
      </c>
      <c r="C3376" t="s">
        <v>27</v>
      </c>
      <c r="D3376" t="s">
        <v>16</v>
      </c>
      <c r="E3376">
        <v>1</v>
      </c>
      <c r="F3376">
        <v>0.94</v>
      </c>
      <c r="G3376" t="s">
        <v>148</v>
      </c>
      <c r="H3376">
        <v>2</v>
      </c>
      <c r="I3376">
        <v>2</v>
      </c>
      <c r="J3376" t="s">
        <v>14</v>
      </c>
      <c r="K3376" s="36" t="s">
        <v>149</v>
      </c>
    </row>
    <row r="3377" spans="1:11" x14ac:dyDescent="0.25">
      <c r="A3377">
        <v>131936300</v>
      </c>
      <c r="B3377" s="1">
        <v>42880</v>
      </c>
      <c r="C3377" t="s">
        <v>27</v>
      </c>
      <c r="D3377" t="s">
        <v>16</v>
      </c>
      <c r="E3377">
        <v>1</v>
      </c>
      <c r="F3377">
        <v>1</v>
      </c>
      <c r="G3377" t="s">
        <v>148</v>
      </c>
      <c r="H3377">
        <v>2</v>
      </c>
      <c r="I3377">
        <v>2</v>
      </c>
      <c r="J3377" t="s">
        <v>14</v>
      </c>
      <c r="K3377" s="36" t="s">
        <v>149</v>
      </c>
    </row>
    <row r="3378" spans="1:11" x14ac:dyDescent="0.25">
      <c r="A3378">
        <v>73140196</v>
      </c>
      <c r="B3378" s="1">
        <v>42511</v>
      </c>
      <c r="C3378" t="s">
        <v>11</v>
      </c>
      <c r="D3378" t="s">
        <v>16</v>
      </c>
      <c r="E3378">
        <v>1</v>
      </c>
      <c r="F3378">
        <v>0.92</v>
      </c>
      <c r="G3378" t="s">
        <v>149</v>
      </c>
      <c r="H3378">
        <v>2</v>
      </c>
      <c r="I3378">
        <v>2</v>
      </c>
      <c r="J3378" t="s">
        <v>22</v>
      </c>
      <c r="K3378" s="36" t="s">
        <v>149</v>
      </c>
    </row>
    <row r="3379" spans="1:11" x14ac:dyDescent="0.25">
      <c r="A3379">
        <v>10273048</v>
      </c>
      <c r="B3379" s="1">
        <v>41604</v>
      </c>
      <c r="C3379" t="s">
        <v>19</v>
      </c>
      <c r="D3379" t="s">
        <v>12</v>
      </c>
      <c r="F3379">
        <v>1</v>
      </c>
      <c r="G3379" t="s">
        <v>148</v>
      </c>
      <c r="H3379">
        <v>3</v>
      </c>
      <c r="I3379">
        <v>5</v>
      </c>
      <c r="J3379" t="s">
        <v>14</v>
      </c>
      <c r="K3379" s="36" t="s">
        <v>149</v>
      </c>
    </row>
    <row r="3380" spans="1:11" x14ac:dyDescent="0.25">
      <c r="A3380">
        <v>102192194</v>
      </c>
      <c r="B3380" s="1">
        <v>42676</v>
      </c>
      <c r="C3380" t="s">
        <v>11</v>
      </c>
      <c r="D3380" t="s">
        <v>16</v>
      </c>
      <c r="E3380">
        <v>1</v>
      </c>
      <c r="F3380">
        <v>1</v>
      </c>
      <c r="G3380" t="s">
        <v>149</v>
      </c>
      <c r="H3380">
        <v>2</v>
      </c>
      <c r="I3380">
        <v>2</v>
      </c>
      <c r="J3380" t="s">
        <v>14</v>
      </c>
      <c r="K3380" s="36" t="s">
        <v>149</v>
      </c>
    </row>
    <row r="3381" spans="1:11" x14ac:dyDescent="0.25">
      <c r="A3381">
        <v>206144441</v>
      </c>
      <c r="B3381" s="1">
        <v>43311</v>
      </c>
      <c r="C3381" t="s">
        <v>11</v>
      </c>
      <c r="D3381" t="s">
        <v>12</v>
      </c>
      <c r="G3381" t="s">
        <v>148</v>
      </c>
      <c r="H3381">
        <v>1</v>
      </c>
      <c r="I3381">
        <v>1</v>
      </c>
      <c r="J3381" t="s">
        <v>14</v>
      </c>
      <c r="K3381" s="36" t="s">
        <v>149</v>
      </c>
    </row>
    <row r="3382" spans="1:11" x14ac:dyDescent="0.25">
      <c r="A3382">
        <v>450144376</v>
      </c>
      <c r="B3382" s="1">
        <v>44638</v>
      </c>
      <c r="C3382" t="s">
        <v>27</v>
      </c>
      <c r="D3382" t="s">
        <v>16</v>
      </c>
      <c r="E3382">
        <v>1</v>
      </c>
      <c r="F3382">
        <v>1</v>
      </c>
      <c r="G3382" t="s">
        <v>148</v>
      </c>
      <c r="H3382">
        <v>83</v>
      </c>
      <c r="I3382">
        <v>83</v>
      </c>
      <c r="J3382" t="s">
        <v>14</v>
      </c>
      <c r="K3382" s="36" t="s">
        <v>149</v>
      </c>
    </row>
    <row r="3383" spans="1:11" x14ac:dyDescent="0.25">
      <c r="A3383">
        <v>461825504</v>
      </c>
      <c r="B3383" s="1">
        <v>44712</v>
      </c>
      <c r="C3383" t="s">
        <v>11</v>
      </c>
      <c r="D3383" t="s">
        <v>21</v>
      </c>
      <c r="E3383">
        <v>1</v>
      </c>
      <c r="F3383">
        <v>0.5</v>
      </c>
      <c r="G3383" t="s">
        <v>148</v>
      </c>
      <c r="H3383">
        <v>1</v>
      </c>
      <c r="I3383">
        <v>1</v>
      </c>
      <c r="J3383" t="s">
        <v>14</v>
      </c>
      <c r="K3383" s="36" t="s">
        <v>149</v>
      </c>
    </row>
    <row r="3384" spans="1:11" x14ac:dyDescent="0.25">
      <c r="A3384">
        <v>8409825</v>
      </c>
      <c r="B3384" s="1">
        <v>41512</v>
      </c>
      <c r="C3384" t="s">
        <v>11</v>
      </c>
      <c r="D3384" t="s">
        <v>16</v>
      </c>
      <c r="E3384">
        <v>1</v>
      </c>
      <c r="F3384">
        <v>0.91</v>
      </c>
      <c r="G3384" t="s">
        <v>149</v>
      </c>
      <c r="H3384">
        <v>1</v>
      </c>
      <c r="I3384">
        <v>1</v>
      </c>
      <c r="J3384" t="s">
        <v>18</v>
      </c>
      <c r="K3384" s="36" t="s">
        <v>149</v>
      </c>
    </row>
    <row r="3385" spans="1:11" x14ac:dyDescent="0.25">
      <c r="A3385">
        <v>363800806</v>
      </c>
      <c r="B3385" s="1">
        <v>44065</v>
      </c>
      <c r="C3385" t="s">
        <v>11</v>
      </c>
      <c r="D3385" t="s">
        <v>16</v>
      </c>
      <c r="E3385">
        <v>0.9</v>
      </c>
      <c r="F3385">
        <v>0.79</v>
      </c>
      <c r="G3385" t="s">
        <v>149</v>
      </c>
      <c r="H3385">
        <v>1</v>
      </c>
      <c r="I3385">
        <v>1</v>
      </c>
      <c r="J3385" t="s">
        <v>14</v>
      </c>
      <c r="K3385" s="36" t="s">
        <v>149</v>
      </c>
    </row>
    <row r="3386" spans="1:11" x14ac:dyDescent="0.25">
      <c r="A3386">
        <v>43715309</v>
      </c>
      <c r="B3386" s="1">
        <v>42255</v>
      </c>
      <c r="C3386" t="s">
        <v>11</v>
      </c>
      <c r="D3386" t="s">
        <v>16</v>
      </c>
      <c r="E3386">
        <v>1</v>
      </c>
      <c r="F3386">
        <v>0</v>
      </c>
      <c r="G3386" t="s">
        <v>148</v>
      </c>
      <c r="H3386">
        <v>1</v>
      </c>
      <c r="I3386">
        <v>2</v>
      </c>
      <c r="J3386" t="s">
        <v>14</v>
      </c>
      <c r="K3386" s="36" t="s">
        <v>149</v>
      </c>
    </row>
    <row r="3387" spans="1:11" x14ac:dyDescent="0.25">
      <c r="A3387">
        <v>63397077</v>
      </c>
      <c r="B3387" s="1">
        <v>42446</v>
      </c>
      <c r="C3387" t="s">
        <v>11</v>
      </c>
      <c r="D3387" t="s">
        <v>16</v>
      </c>
      <c r="E3387">
        <v>1</v>
      </c>
      <c r="F3387">
        <v>1</v>
      </c>
      <c r="G3387" t="s">
        <v>148</v>
      </c>
      <c r="H3387">
        <v>1</v>
      </c>
      <c r="I3387">
        <v>1</v>
      </c>
      <c r="J3387" t="s">
        <v>14</v>
      </c>
      <c r="K3387" s="36" t="s">
        <v>149</v>
      </c>
    </row>
    <row r="3388" spans="1:11" x14ac:dyDescent="0.25">
      <c r="A3388">
        <v>463031144</v>
      </c>
      <c r="B3388" s="1">
        <v>44719</v>
      </c>
      <c r="C3388" t="s">
        <v>27</v>
      </c>
      <c r="D3388" t="s">
        <v>16</v>
      </c>
      <c r="E3388">
        <v>0.8</v>
      </c>
      <c r="F3388">
        <v>1</v>
      </c>
      <c r="G3388" t="s">
        <v>148</v>
      </c>
      <c r="H3388">
        <v>1</v>
      </c>
      <c r="I3388">
        <v>1</v>
      </c>
      <c r="J3388" t="s">
        <v>14</v>
      </c>
      <c r="K3388" s="36" t="s">
        <v>149</v>
      </c>
    </row>
    <row r="3389" spans="1:11" x14ac:dyDescent="0.25">
      <c r="A3389">
        <v>459314917</v>
      </c>
      <c r="B3389" s="1">
        <v>44697</v>
      </c>
      <c r="C3389" t="s">
        <v>11</v>
      </c>
      <c r="D3389" t="s">
        <v>17</v>
      </c>
      <c r="E3389">
        <v>0.9</v>
      </c>
      <c r="F3389">
        <v>1</v>
      </c>
      <c r="G3389" t="s">
        <v>148</v>
      </c>
      <c r="H3389">
        <v>8</v>
      </c>
      <c r="I3389">
        <v>9</v>
      </c>
      <c r="J3389" t="s">
        <v>14</v>
      </c>
      <c r="K3389" s="36" t="s">
        <v>149</v>
      </c>
    </row>
    <row r="3390" spans="1:11" x14ac:dyDescent="0.25">
      <c r="A3390">
        <v>170367219</v>
      </c>
      <c r="B3390" s="1">
        <v>43128</v>
      </c>
      <c r="C3390" t="s">
        <v>11</v>
      </c>
      <c r="D3390" t="s">
        <v>21</v>
      </c>
      <c r="E3390">
        <v>0.5</v>
      </c>
      <c r="F3390">
        <v>0.56999999999999995</v>
      </c>
      <c r="G3390" t="s">
        <v>148</v>
      </c>
      <c r="H3390">
        <v>1</v>
      </c>
      <c r="I3390">
        <v>2</v>
      </c>
      <c r="J3390" t="s">
        <v>14</v>
      </c>
      <c r="K3390" s="36" t="s">
        <v>149</v>
      </c>
    </row>
    <row r="3391" spans="1:11" x14ac:dyDescent="0.25">
      <c r="A3391">
        <v>254293193</v>
      </c>
      <c r="B3391" s="1">
        <v>43564</v>
      </c>
      <c r="C3391" t="s">
        <v>11</v>
      </c>
      <c r="D3391" t="s">
        <v>17</v>
      </c>
      <c r="E3391">
        <v>1</v>
      </c>
      <c r="F3391">
        <v>0.44</v>
      </c>
      <c r="G3391" t="s">
        <v>148</v>
      </c>
      <c r="H3391">
        <v>1</v>
      </c>
      <c r="I3391">
        <v>1</v>
      </c>
      <c r="J3391" t="s">
        <v>14</v>
      </c>
      <c r="K3391" s="36" t="s">
        <v>149</v>
      </c>
    </row>
    <row r="3392" spans="1:11" x14ac:dyDescent="0.25">
      <c r="A3392">
        <v>463164733</v>
      </c>
      <c r="B3392" s="1">
        <v>44720</v>
      </c>
      <c r="C3392" t="s">
        <v>27</v>
      </c>
      <c r="D3392" t="s">
        <v>12</v>
      </c>
      <c r="G3392" t="s">
        <v>148</v>
      </c>
      <c r="H3392">
        <v>1</v>
      </c>
      <c r="I3392">
        <v>1</v>
      </c>
      <c r="J3392" t="s">
        <v>22</v>
      </c>
      <c r="K3392" s="36" t="s">
        <v>149</v>
      </c>
    </row>
    <row r="3393" spans="1:11" x14ac:dyDescent="0.25">
      <c r="A3393">
        <v>89651035</v>
      </c>
      <c r="B3393" s="1">
        <v>42595</v>
      </c>
      <c r="C3393" t="s">
        <v>11</v>
      </c>
      <c r="D3393" t="s">
        <v>20</v>
      </c>
      <c r="E3393">
        <v>0</v>
      </c>
      <c r="F3393">
        <v>0</v>
      </c>
      <c r="G3393" t="s">
        <v>148</v>
      </c>
      <c r="H3393">
        <v>2</v>
      </c>
      <c r="I3393">
        <v>2</v>
      </c>
      <c r="J3393" t="s">
        <v>14</v>
      </c>
      <c r="K3393" s="36" t="s">
        <v>149</v>
      </c>
    </row>
    <row r="3394" spans="1:11" x14ac:dyDescent="0.25">
      <c r="A3394">
        <v>463904680</v>
      </c>
      <c r="B3394" s="1">
        <v>44724</v>
      </c>
      <c r="C3394" t="s">
        <v>11</v>
      </c>
      <c r="D3394" t="s">
        <v>16</v>
      </c>
      <c r="E3394">
        <v>1</v>
      </c>
      <c r="F3394">
        <v>1</v>
      </c>
      <c r="G3394" t="s">
        <v>149</v>
      </c>
      <c r="H3394">
        <v>1</v>
      </c>
      <c r="I3394">
        <v>1</v>
      </c>
      <c r="J3394" t="s">
        <v>14</v>
      </c>
      <c r="K3394" s="36" t="s">
        <v>149</v>
      </c>
    </row>
    <row r="3395" spans="1:11" x14ac:dyDescent="0.25">
      <c r="A3395">
        <v>74116391</v>
      </c>
      <c r="B3395" s="1">
        <v>42516</v>
      </c>
      <c r="C3395" t="s">
        <v>11</v>
      </c>
      <c r="D3395" t="s">
        <v>17</v>
      </c>
      <c r="E3395">
        <v>1</v>
      </c>
      <c r="F3395">
        <v>0.8</v>
      </c>
      <c r="G3395" t="s">
        <v>149</v>
      </c>
      <c r="H3395">
        <v>1</v>
      </c>
      <c r="I3395">
        <v>1</v>
      </c>
      <c r="J3395" t="s">
        <v>14</v>
      </c>
      <c r="K3395" s="36" t="s">
        <v>149</v>
      </c>
    </row>
    <row r="3396" spans="1:11" x14ac:dyDescent="0.25">
      <c r="A3396">
        <v>460048273</v>
      </c>
      <c r="B3396" s="1">
        <v>44701</v>
      </c>
      <c r="C3396" t="s">
        <v>27</v>
      </c>
      <c r="D3396" t="s">
        <v>16</v>
      </c>
      <c r="E3396">
        <v>1</v>
      </c>
      <c r="F3396">
        <v>1</v>
      </c>
      <c r="G3396" t="s">
        <v>148</v>
      </c>
      <c r="H3396">
        <v>1</v>
      </c>
      <c r="I3396">
        <v>1</v>
      </c>
      <c r="J3396" t="s">
        <v>14</v>
      </c>
      <c r="K3396" s="36" t="s">
        <v>149</v>
      </c>
    </row>
    <row r="3397" spans="1:11" x14ac:dyDescent="0.25">
      <c r="A3397">
        <v>97898375</v>
      </c>
      <c r="B3397" s="1">
        <v>42647</v>
      </c>
      <c r="C3397" t="s">
        <v>11</v>
      </c>
      <c r="D3397" t="s">
        <v>16</v>
      </c>
      <c r="E3397">
        <v>1</v>
      </c>
      <c r="F3397">
        <v>1</v>
      </c>
      <c r="G3397" t="s">
        <v>148</v>
      </c>
      <c r="H3397">
        <v>1</v>
      </c>
      <c r="I3397">
        <v>1</v>
      </c>
      <c r="J3397" t="s">
        <v>14</v>
      </c>
      <c r="K3397" s="36" t="s">
        <v>149</v>
      </c>
    </row>
    <row r="3398" spans="1:11" x14ac:dyDescent="0.25">
      <c r="A3398">
        <v>463184968</v>
      </c>
      <c r="B3398" s="1">
        <v>44720</v>
      </c>
      <c r="C3398" t="s">
        <v>11</v>
      </c>
      <c r="D3398" t="s">
        <v>16</v>
      </c>
      <c r="E3398">
        <v>1</v>
      </c>
      <c r="F3398">
        <v>1</v>
      </c>
      <c r="G3398" t="s">
        <v>149</v>
      </c>
      <c r="H3398">
        <v>2</v>
      </c>
      <c r="I3398">
        <v>2</v>
      </c>
      <c r="J3398" t="s">
        <v>14</v>
      </c>
      <c r="K3398" s="36" t="s">
        <v>149</v>
      </c>
    </row>
    <row r="3399" spans="1:11" x14ac:dyDescent="0.25">
      <c r="A3399">
        <v>463994647</v>
      </c>
      <c r="B3399" s="1">
        <v>44725</v>
      </c>
      <c r="C3399" t="s">
        <v>11</v>
      </c>
      <c r="D3399" t="s">
        <v>16</v>
      </c>
      <c r="E3399">
        <v>1</v>
      </c>
      <c r="F3399">
        <v>0.79</v>
      </c>
      <c r="G3399" t="s">
        <v>148</v>
      </c>
      <c r="H3399">
        <v>1</v>
      </c>
      <c r="I3399">
        <v>1</v>
      </c>
      <c r="J3399" t="s">
        <v>14</v>
      </c>
      <c r="K3399" s="36" t="s">
        <v>149</v>
      </c>
    </row>
    <row r="3400" spans="1:11" x14ac:dyDescent="0.25">
      <c r="A3400">
        <v>464002250</v>
      </c>
      <c r="B3400" s="1">
        <v>44725</v>
      </c>
      <c r="C3400" t="s">
        <v>27</v>
      </c>
      <c r="D3400" t="s">
        <v>16</v>
      </c>
      <c r="E3400">
        <v>1</v>
      </c>
      <c r="F3400">
        <v>0.94</v>
      </c>
      <c r="G3400" t="s">
        <v>148</v>
      </c>
      <c r="H3400">
        <v>1</v>
      </c>
      <c r="I3400">
        <v>1</v>
      </c>
      <c r="J3400" t="s">
        <v>14</v>
      </c>
      <c r="K3400" s="36" t="s">
        <v>149</v>
      </c>
    </row>
    <row r="3401" spans="1:11" x14ac:dyDescent="0.25">
      <c r="A3401">
        <v>40466514</v>
      </c>
      <c r="B3401" s="1">
        <v>42220</v>
      </c>
      <c r="C3401" t="s">
        <v>11</v>
      </c>
      <c r="D3401" t="s">
        <v>12</v>
      </c>
      <c r="F3401">
        <v>0</v>
      </c>
      <c r="G3401" t="s">
        <v>148</v>
      </c>
      <c r="H3401">
        <v>1</v>
      </c>
      <c r="I3401">
        <v>1</v>
      </c>
      <c r="J3401" t="s">
        <v>18</v>
      </c>
      <c r="K3401" s="36" t="s">
        <v>149</v>
      </c>
    </row>
    <row r="3402" spans="1:11" x14ac:dyDescent="0.25">
      <c r="A3402">
        <v>450014700</v>
      </c>
      <c r="B3402" s="1">
        <v>44637</v>
      </c>
      <c r="C3402" t="s">
        <v>11</v>
      </c>
      <c r="D3402" t="s">
        <v>21</v>
      </c>
      <c r="E3402">
        <v>0.6</v>
      </c>
      <c r="F3402">
        <v>0.57999999999999996</v>
      </c>
      <c r="G3402" t="s">
        <v>148</v>
      </c>
      <c r="H3402">
        <v>1</v>
      </c>
      <c r="I3402">
        <v>1</v>
      </c>
      <c r="J3402" t="s">
        <v>22</v>
      </c>
      <c r="K3402" s="36" t="s">
        <v>149</v>
      </c>
    </row>
    <row r="3403" spans="1:11" x14ac:dyDescent="0.25">
      <c r="A3403">
        <v>424430178</v>
      </c>
      <c r="B3403" s="1">
        <v>44463</v>
      </c>
      <c r="C3403" t="s">
        <v>27</v>
      </c>
      <c r="D3403" t="s">
        <v>16</v>
      </c>
      <c r="E3403">
        <v>1</v>
      </c>
      <c r="F3403">
        <v>1</v>
      </c>
      <c r="G3403" t="s">
        <v>148</v>
      </c>
      <c r="H3403">
        <v>5</v>
      </c>
      <c r="I3403">
        <v>6</v>
      </c>
      <c r="J3403" t="s">
        <v>14</v>
      </c>
      <c r="K3403" s="36" t="s">
        <v>149</v>
      </c>
    </row>
    <row r="3404" spans="1:11" x14ac:dyDescent="0.25">
      <c r="A3404">
        <v>261766568</v>
      </c>
      <c r="B3404" s="1">
        <v>43599</v>
      </c>
      <c r="C3404" t="s">
        <v>34</v>
      </c>
      <c r="D3404" t="s">
        <v>12</v>
      </c>
      <c r="F3404">
        <v>1</v>
      </c>
      <c r="G3404" t="s">
        <v>148</v>
      </c>
      <c r="H3404">
        <v>1</v>
      </c>
      <c r="I3404">
        <v>1</v>
      </c>
      <c r="J3404" t="s">
        <v>14</v>
      </c>
      <c r="K3404" s="36" t="s">
        <v>149</v>
      </c>
    </row>
    <row r="3405" spans="1:11" x14ac:dyDescent="0.25">
      <c r="A3405">
        <v>66056677</v>
      </c>
      <c r="B3405" s="1">
        <v>42466</v>
      </c>
      <c r="C3405" t="s">
        <v>11</v>
      </c>
      <c r="D3405" t="s">
        <v>17</v>
      </c>
      <c r="E3405">
        <v>1</v>
      </c>
      <c r="F3405">
        <v>0.9</v>
      </c>
      <c r="G3405" t="s">
        <v>148</v>
      </c>
      <c r="H3405">
        <v>1</v>
      </c>
      <c r="I3405">
        <v>1</v>
      </c>
      <c r="J3405" t="s">
        <v>14</v>
      </c>
      <c r="K3405" s="36" t="s">
        <v>149</v>
      </c>
    </row>
    <row r="3406" spans="1:11" x14ac:dyDescent="0.25">
      <c r="A3406">
        <v>463272758</v>
      </c>
      <c r="B3406" s="1">
        <v>44720</v>
      </c>
      <c r="C3406" t="s">
        <v>11</v>
      </c>
      <c r="D3406" t="s">
        <v>16</v>
      </c>
      <c r="E3406">
        <v>1</v>
      </c>
      <c r="F3406">
        <v>0.99</v>
      </c>
      <c r="G3406" t="s">
        <v>149</v>
      </c>
      <c r="H3406">
        <v>1</v>
      </c>
      <c r="I3406">
        <v>1</v>
      </c>
      <c r="J3406" t="s">
        <v>14</v>
      </c>
      <c r="K3406" s="36" t="s">
        <v>149</v>
      </c>
    </row>
    <row r="3407" spans="1:11" x14ac:dyDescent="0.25">
      <c r="A3407">
        <v>464266966</v>
      </c>
      <c r="B3407" s="1">
        <v>44726</v>
      </c>
      <c r="C3407" t="s">
        <v>27</v>
      </c>
      <c r="D3407" t="s">
        <v>12</v>
      </c>
      <c r="F3407">
        <v>1</v>
      </c>
      <c r="G3407" t="s">
        <v>149</v>
      </c>
      <c r="H3407">
        <v>1</v>
      </c>
      <c r="I3407">
        <v>1</v>
      </c>
      <c r="J3407" t="s">
        <v>22</v>
      </c>
      <c r="K3407" s="36" t="s">
        <v>149</v>
      </c>
    </row>
    <row r="3408" spans="1:11" x14ac:dyDescent="0.25">
      <c r="A3408">
        <v>23479849</v>
      </c>
      <c r="B3408" s="1">
        <v>41951</v>
      </c>
      <c r="C3408" t="s">
        <v>11</v>
      </c>
      <c r="D3408" t="s">
        <v>16</v>
      </c>
      <c r="E3408">
        <v>1</v>
      </c>
      <c r="F3408">
        <v>1</v>
      </c>
      <c r="G3408" t="s">
        <v>149</v>
      </c>
      <c r="H3408">
        <v>1</v>
      </c>
      <c r="I3408">
        <v>1</v>
      </c>
      <c r="J3408" t="s">
        <v>14</v>
      </c>
      <c r="K3408" s="36" t="s">
        <v>149</v>
      </c>
    </row>
    <row r="3409" spans="1:11" x14ac:dyDescent="0.25">
      <c r="A3409">
        <v>109988141</v>
      </c>
      <c r="B3409" s="1">
        <v>42740</v>
      </c>
      <c r="C3409" t="s">
        <v>11</v>
      </c>
      <c r="D3409" t="s">
        <v>16</v>
      </c>
      <c r="E3409">
        <v>1</v>
      </c>
      <c r="F3409">
        <v>1</v>
      </c>
      <c r="G3409" t="s">
        <v>149</v>
      </c>
      <c r="H3409">
        <v>5</v>
      </c>
      <c r="I3409">
        <v>5</v>
      </c>
      <c r="J3409" t="s">
        <v>18</v>
      </c>
      <c r="K3409" s="36" t="s">
        <v>149</v>
      </c>
    </row>
    <row r="3410" spans="1:11" x14ac:dyDescent="0.25">
      <c r="A3410">
        <v>11564568</v>
      </c>
      <c r="B3410" s="1">
        <v>41662</v>
      </c>
      <c r="C3410" t="s">
        <v>11</v>
      </c>
      <c r="D3410" t="s">
        <v>16</v>
      </c>
      <c r="E3410">
        <v>1</v>
      </c>
      <c r="F3410">
        <v>0.98</v>
      </c>
      <c r="G3410" t="s">
        <v>149</v>
      </c>
      <c r="H3410">
        <v>1</v>
      </c>
      <c r="I3410">
        <v>2</v>
      </c>
      <c r="J3410" t="s">
        <v>14</v>
      </c>
      <c r="K3410" s="36" t="s">
        <v>149</v>
      </c>
    </row>
    <row r="3411" spans="1:11" x14ac:dyDescent="0.25">
      <c r="A3411">
        <v>463343766</v>
      </c>
      <c r="B3411" s="1">
        <v>44721</v>
      </c>
      <c r="C3411" t="s">
        <v>11</v>
      </c>
      <c r="D3411" t="s">
        <v>16</v>
      </c>
      <c r="E3411">
        <v>1</v>
      </c>
      <c r="F3411">
        <v>0.99</v>
      </c>
      <c r="G3411" t="s">
        <v>149</v>
      </c>
      <c r="H3411">
        <v>1</v>
      </c>
      <c r="I3411">
        <v>1</v>
      </c>
      <c r="J3411" t="s">
        <v>14</v>
      </c>
      <c r="K3411" s="36" t="s">
        <v>149</v>
      </c>
    </row>
    <row r="3412" spans="1:11" x14ac:dyDescent="0.25">
      <c r="A3412">
        <v>463010435</v>
      </c>
      <c r="B3412" s="1">
        <v>44719</v>
      </c>
      <c r="C3412" t="s">
        <v>27</v>
      </c>
      <c r="D3412" t="s">
        <v>16</v>
      </c>
      <c r="E3412">
        <v>1</v>
      </c>
      <c r="F3412">
        <v>1</v>
      </c>
      <c r="G3412" t="s">
        <v>148</v>
      </c>
      <c r="H3412">
        <v>1</v>
      </c>
      <c r="I3412">
        <v>1</v>
      </c>
      <c r="J3412" t="s">
        <v>14</v>
      </c>
      <c r="K3412" s="36" t="s">
        <v>149</v>
      </c>
    </row>
    <row r="3413" spans="1:11" x14ac:dyDescent="0.25">
      <c r="A3413">
        <v>463345796</v>
      </c>
      <c r="B3413" s="1">
        <v>44721</v>
      </c>
      <c r="C3413" t="s">
        <v>11</v>
      </c>
      <c r="D3413" t="s">
        <v>16</v>
      </c>
      <c r="E3413">
        <v>1</v>
      </c>
      <c r="F3413">
        <v>1</v>
      </c>
      <c r="G3413" t="s">
        <v>149</v>
      </c>
      <c r="H3413">
        <v>3</v>
      </c>
      <c r="I3413">
        <v>3</v>
      </c>
      <c r="J3413" t="s">
        <v>14</v>
      </c>
      <c r="K3413" s="36" t="s">
        <v>149</v>
      </c>
    </row>
    <row r="3414" spans="1:11" x14ac:dyDescent="0.25">
      <c r="A3414">
        <v>463348526</v>
      </c>
      <c r="B3414" s="1">
        <v>44721</v>
      </c>
      <c r="C3414" t="s">
        <v>11</v>
      </c>
      <c r="D3414" t="s">
        <v>16</v>
      </c>
      <c r="E3414">
        <v>1</v>
      </c>
      <c r="F3414">
        <v>0.97</v>
      </c>
      <c r="G3414" t="s">
        <v>149</v>
      </c>
      <c r="H3414">
        <v>1</v>
      </c>
      <c r="I3414">
        <v>1</v>
      </c>
      <c r="J3414" t="s">
        <v>14</v>
      </c>
      <c r="K3414" s="36" t="s">
        <v>149</v>
      </c>
    </row>
    <row r="3415" spans="1:11" x14ac:dyDescent="0.25">
      <c r="A3415">
        <v>463353002</v>
      </c>
      <c r="B3415" s="1">
        <v>44721</v>
      </c>
      <c r="C3415" t="s">
        <v>11</v>
      </c>
      <c r="D3415" t="s">
        <v>16</v>
      </c>
      <c r="E3415">
        <v>1</v>
      </c>
      <c r="F3415">
        <v>0.99</v>
      </c>
      <c r="G3415" t="s">
        <v>149</v>
      </c>
      <c r="H3415">
        <v>1</v>
      </c>
      <c r="I3415">
        <v>1</v>
      </c>
      <c r="J3415" t="s">
        <v>14</v>
      </c>
      <c r="K3415" s="36" t="s">
        <v>149</v>
      </c>
    </row>
    <row r="3416" spans="1:11" x14ac:dyDescent="0.25">
      <c r="A3416">
        <v>464398363</v>
      </c>
      <c r="B3416" s="1">
        <v>44727</v>
      </c>
      <c r="C3416" t="s">
        <v>11</v>
      </c>
      <c r="D3416" t="s">
        <v>16</v>
      </c>
      <c r="E3416">
        <v>1</v>
      </c>
      <c r="F3416">
        <v>0.99</v>
      </c>
      <c r="G3416" t="s">
        <v>27</v>
      </c>
      <c r="H3416">
        <v>5</v>
      </c>
      <c r="I3416">
        <v>5</v>
      </c>
      <c r="J3416" t="s">
        <v>14</v>
      </c>
      <c r="K3416" s="36" t="s">
        <v>149</v>
      </c>
    </row>
    <row r="3417" spans="1:11" x14ac:dyDescent="0.25">
      <c r="A3417">
        <v>464516502</v>
      </c>
      <c r="B3417" s="1">
        <v>44728</v>
      </c>
      <c r="C3417" t="s">
        <v>27</v>
      </c>
      <c r="D3417" t="s">
        <v>16</v>
      </c>
      <c r="E3417">
        <v>1</v>
      </c>
      <c r="F3417">
        <v>1</v>
      </c>
      <c r="G3417" t="s">
        <v>148</v>
      </c>
      <c r="H3417">
        <v>1</v>
      </c>
      <c r="I3417">
        <v>1</v>
      </c>
      <c r="J3417" t="s">
        <v>14</v>
      </c>
      <c r="K3417" s="36" t="s">
        <v>149</v>
      </c>
    </row>
    <row r="3418" spans="1:11" x14ac:dyDescent="0.25">
      <c r="A3418">
        <v>432704773</v>
      </c>
      <c r="B3418" s="1">
        <v>44520</v>
      </c>
      <c r="C3418" t="s">
        <v>27</v>
      </c>
      <c r="D3418" t="s">
        <v>16</v>
      </c>
      <c r="E3418">
        <v>1</v>
      </c>
      <c r="F3418">
        <v>0.99</v>
      </c>
      <c r="G3418" t="s">
        <v>149</v>
      </c>
      <c r="H3418">
        <v>1</v>
      </c>
      <c r="I3418">
        <v>1</v>
      </c>
      <c r="J3418" t="s">
        <v>14</v>
      </c>
      <c r="K3418" s="36" t="s">
        <v>149</v>
      </c>
    </row>
    <row r="3419" spans="1:11" x14ac:dyDescent="0.25">
      <c r="A3419">
        <v>184432800</v>
      </c>
      <c r="B3419" s="1">
        <v>43205</v>
      </c>
      <c r="C3419" t="s">
        <v>11</v>
      </c>
      <c r="D3419" t="s">
        <v>16</v>
      </c>
      <c r="E3419">
        <v>1</v>
      </c>
      <c r="F3419">
        <v>1</v>
      </c>
      <c r="G3419" t="s">
        <v>149</v>
      </c>
      <c r="H3419">
        <v>2</v>
      </c>
      <c r="I3419">
        <v>2</v>
      </c>
      <c r="J3419" t="s">
        <v>14</v>
      </c>
      <c r="K3419" s="36" t="s">
        <v>149</v>
      </c>
    </row>
    <row r="3420" spans="1:11" x14ac:dyDescent="0.25">
      <c r="A3420">
        <v>46544285</v>
      </c>
      <c r="B3420" s="1">
        <v>42291</v>
      </c>
      <c r="C3420" t="s">
        <v>11</v>
      </c>
      <c r="D3420" t="s">
        <v>16</v>
      </c>
      <c r="E3420">
        <v>1</v>
      </c>
      <c r="F3420">
        <v>1</v>
      </c>
      <c r="G3420" t="s">
        <v>149</v>
      </c>
      <c r="H3420">
        <v>3</v>
      </c>
      <c r="I3420">
        <v>3</v>
      </c>
      <c r="J3420" t="s">
        <v>14</v>
      </c>
      <c r="K3420" s="36" t="s">
        <v>149</v>
      </c>
    </row>
    <row r="3421" spans="1:11" x14ac:dyDescent="0.25">
      <c r="A3421">
        <v>55380194</v>
      </c>
      <c r="B3421" s="1">
        <v>42389</v>
      </c>
      <c r="C3421" t="s">
        <v>11</v>
      </c>
      <c r="D3421" t="s">
        <v>12</v>
      </c>
      <c r="F3421">
        <v>0</v>
      </c>
      <c r="G3421" t="s">
        <v>148</v>
      </c>
      <c r="H3421">
        <v>2</v>
      </c>
      <c r="I3421">
        <v>2</v>
      </c>
      <c r="J3421" t="s">
        <v>14</v>
      </c>
      <c r="K3421" s="36" t="s">
        <v>149</v>
      </c>
    </row>
    <row r="3422" spans="1:11" x14ac:dyDescent="0.25">
      <c r="A3422">
        <v>464636547</v>
      </c>
      <c r="B3422" s="1">
        <v>44728</v>
      </c>
      <c r="C3422" t="s">
        <v>27</v>
      </c>
      <c r="D3422" t="s">
        <v>20</v>
      </c>
      <c r="E3422">
        <v>0.1</v>
      </c>
      <c r="F3422">
        <v>0</v>
      </c>
      <c r="G3422" t="s">
        <v>148</v>
      </c>
      <c r="H3422">
        <v>3</v>
      </c>
      <c r="I3422">
        <v>3</v>
      </c>
      <c r="J3422" t="s">
        <v>14</v>
      </c>
      <c r="K3422" s="36" t="s">
        <v>149</v>
      </c>
    </row>
    <row r="3423" spans="1:11" x14ac:dyDescent="0.25">
      <c r="A3423">
        <v>73963640</v>
      </c>
      <c r="B3423" s="1">
        <v>42515</v>
      </c>
      <c r="C3423" t="s">
        <v>11</v>
      </c>
      <c r="D3423" t="s">
        <v>16</v>
      </c>
      <c r="E3423">
        <v>0.94</v>
      </c>
      <c r="F3423">
        <v>1</v>
      </c>
      <c r="G3423" t="s">
        <v>149</v>
      </c>
      <c r="H3423">
        <v>4</v>
      </c>
      <c r="I3423">
        <v>4</v>
      </c>
      <c r="J3423" t="s">
        <v>14</v>
      </c>
      <c r="K3423" s="36" t="s">
        <v>149</v>
      </c>
    </row>
    <row r="3424" spans="1:11" x14ac:dyDescent="0.25">
      <c r="A3424">
        <v>429100626</v>
      </c>
      <c r="B3424" s="1">
        <v>44495</v>
      </c>
      <c r="C3424" t="s">
        <v>27</v>
      </c>
      <c r="D3424" t="s">
        <v>16</v>
      </c>
      <c r="E3424">
        <v>1</v>
      </c>
      <c r="F3424">
        <v>1</v>
      </c>
      <c r="G3424" t="s">
        <v>148</v>
      </c>
      <c r="H3424">
        <v>1</v>
      </c>
      <c r="I3424">
        <v>2</v>
      </c>
      <c r="J3424" t="s">
        <v>14</v>
      </c>
      <c r="K3424" s="36" t="s">
        <v>149</v>
      </c>
    </row>
    <row r="3425" spans="1:11" x14ac:dyDescent="0.25">
      <c r="A3425">
        <v>8481058</v>
      </c>
      <c r="B3425" s="1">
        <v>41514</v>
      </c>
      <c r="C3425" t="s">
        <v>11</v>
      </c>
      <c r="D3425" t="s">
        <v>16</v>
      </c>
      <c r="E3425">
        <v>1</v>
      </c>
      <c r="F3425">
        <v>1</v>
      </c>
      <c r="G3425" t="s">
        <v>148</v>
      </c>
      <c r="H3425">
        <v>2</v>
      </c>
      <c r="I3425">
        <v>6</v>
      </c>
      <c r="J3425" t="s">
        <v>18</v>
      </c>
      <c r="K3425" s="36" t="s">
        <v>149</v>
      </c>
    </row>
    <row r="3426" spans="1:11" x14ac:dyDescent="0.25">
      <c r="A3426">
        <v>464702990</v>
      </c>
      <c r="B3426" s="1">
        <v>44729</v>
      </c>
      <c r="C3426" t="s">
        <v>11</v>
      </c>
      <c r="D3426" t="s">
        <v>16</v>
      </c>
      <c r="E3426">
        <v>1</v>
      </c>
      <c r="F3426">
        <v>0.97</v>
      </c>
      <c r="G3426" t="s">
        <v>149</v>
      </c>
      <c r="H3426">
        <v>2</v>
      </c>
      <c r="I3426">
        <v>2</v>
      </c>
      <c r="J3426" t="s">
        <v>14</v>
      </c>
      <c r="K3426" s="36" t="s">
        <v>149</v>
      </c>
    </row>
    <row r="3427" spans="1:11" x14ac:dyDescent="0.25">
      <c r="A3427">
        <v>463509779</v>
      </c>
      <c r="B3427" s="1">
        <v>44722</v>
      </c>
      <c r="C3427" t="s">
        <v>27</v>
      </c>
      <c r="D3427" t="s">
        <v>16</v>
      </c>
      <c r="E3427">
        <v>1</v>
      </c>
      <c r="F3427">
        <v>1</v>
      </c>
      <c r="G3427" t="s">
        <v>148</v>
      </c>
      <c r="H3427">
        <v>1</v>
      </c>
      <c r="I3427">
        <v>2</v>
      </c>
      <c r="J3427" t="s">
        <v>14</v>
      </c>
      <c r="K3427" s="36" t="s">
        <v>149</v>
      </c>
    </row>
    <row r="3428" spans="1:11" x14ac:dyDescent="0.25">
      <c r="A3428">
        <v>440571767</v>
      </c>
      <c r="B3428" s="1">
        <v>44576</v>
      </c>
      <c r="C3428" t="s">
        <v>27</v>
      </c>
      <c r="D3428" t="s">
        <v>16</v>
      </c>
      <c r="E3428">
        <v>1</v>
      </c>
      <c r="F3428">
        <v>1</v>
      </c>
      <c r="G3428" t="s">
        <v>27</v>
      </c>
      <c r="H3428">
        <v>5</v>
      </c>
      <c r="I3428">
        <v>5</v>
      </c>
      <c r="J3428" t="s">
        <v>14</v>
      </c>
      <c r="K3428" s="36" t="s">
        <v>149</v>
      </c>
    </row>
    <row r="3429" spans="1:11" x14ac:dyDescent="0.25">
      <c r="A3429">
        <v>455358804</v>
      </c>
      <c r="B3429" s="1">
        <v>44672</v>
      </c>
      <c r="C3429" t="s">
        <v>27</v>
      </c>
      <c r="D3429" t="s">
        <v>16</v>
      </c>
      <c r="E3429">
        <v>1</v>
      </c>
      <c r="F3429">
        <v>1</v>
      </c>
      <c r="G3429" t="s">
        <v>149</v>
      </c>
      <c r="H3429">
        <v>1</v>
      </c>
      <c r="I3429">
        <v>1</v>
      </c>
      <c r="J3429" t="s">
        <v>14</v>
      </c>
      <c r="K3429" s="36" t="s">
        <v>149</v>
      </c>
    </row>
    <row r="3430" spans="1:11" x14ac:dyDescent="0.25">
      <c r="A3430">
        <v>464829561</v>
      </c>
      <c r="B3430" s="1">
        <v>44730</v>
      </c>
      <c r="C3430" t="s">
        <v>11</v>
      </c>
      <c r="D3430" t="s">
        <v>16</v>
      </c>
      <c r="E3430">
        <v>1</v>
      </c>
      <c r="F3430">
        <v>0.96</v>
      </c>
      <c r="G3430" t="s">
        <v>148</v>
      </c>
      <c r="H3430">
        <v>1</v>
      </c>
      <c r="I3430">
        <v>2</v>
      </c>
      <c r="J3430" t="s">
        <v>14</v>
      </c>
      <c r="K3430" s="36" t="s">
        <v>149</v>
      </c>
    </row>
    <row r="3431" spans="1:11" x14ac:dyDescent="0.25">
      <c r="A3431">
        <v>28943060</v>
      </c>
      <c r="B3431" s="1">
        <v>42070</v>
      </c>
      <c r="C3431" t="s">
        <v>19</v>
      </c>
      <c r="D3431" t="s">
        <v>16</v>
      </c>
      <c r="E3431">
        <v>1</v>
      </c>
      <c r="F3431">
        <v>0.7</v>
      </c>
      <c r="G3431" t="s">
        <v>149</v>
      </c>
      <c r="H3431">
        <v>1</v>
      </c>
      <c r="I3431">
        <v>1</v>
      </c>
      <c r="J3431" t="s">
        <v>14</v>
      </c>
      <c r="K3431" s="36" t="s">
        <v>149</v>
      </c>
    </row>
    <row r="3432" spans="1:11" x14ac:dyDescent="0.25">
      <c r="A3432">
        <v>44254788</v>
      </c>
      <c r="B3432" s="1">
        <v>42262</v>
      </c>
      <c r="C3432" t="s">
        <v>11</v>
      </c>
      <c r="D3432" t="s">
        <v>20</v>
      </c>
      <c r="E3432">
        <v>0.4</v>
      </c>
      <c r="F3432">
        <v>0.8</v>
      </c>
      <c r="G3432" t="s">
        <v>148</v>
      </c>
      <c r="H3432">
        <v>1</v>
      </c>
      <c r="I3432">
        <v>1</v>
      </c>
      <c r="J3432" t="s">
        <v>14</v>
      </c>
      <c r="K3432" s="36" t="s">
        <v>149</v>
      </c>
    </row>
    <row r="3433" spans="1:11" x14ac:dyDescent="0.25">
      <c r="A3433">
        <v>79220159</v>
      </c>
      <c r="B3433" s="1">
        <v>42543</v>
      </c>
      <c r="C3433" t="s">
        <v>11</v>
      </c>
      <c r="D3433" t="s">
        <v>17</v>
      </c>
      <c r="E3433">
        <v>1</v>
      </c>
      <c r="F3433">
        <v>0.97</v>
      </c>
      <c r="G3433" t="s">
        <v>149</v>
      </c>
      <c r="H3433">
        <v>1</v>
      </c>
      <c r="I3433">
        <v>1</v>
      </c>
      <c r="J3433" t="s">
        <v>14</v>
      </c>
      <c r="K3433" s="36" t="s">
        <v>149</v>
      </c>
    </row>
    <row r="3434" spans="1:11" x14ac:dyDescent="0.25">
      <c r="A3434">
        <v>418289007</v>
      </c>
      <c r="B3434" s="1">
        <v>44421</v>
      </c>
      <c r="C3434" t="s">
        <v>27</v>
      </c>
      <c r="D3434" t="s">
        <v>16</v>
      </c>
      <c r="E3434">
        <v>1</v>
      </c>
      <c r="F3434">
        <v>1</v>
      </c>
      <c r="G3434" t="s">
        <v>148</v>
      </c>
      <c r="H3434">
        <v>2</v>
      </c>
      <c r="I3434">
        <v>2</v>
      </c>
      <c r="J3434" t="s">
        <v>14</v>
      </c>
      <c r="K3434" s="36" t="s">
        <v>149</v>
      </c>
    </row>
    <row r="3435" spans="1:11" x14ac:dyDescent="0.25">
      <c r="A3435">
        <v>3926595</v>
      </c>
      <c r="B3435" s="1">
        <v>41202</v>
      </c>
      <c r="C3435" t="s">
        <v>11</v>
      </c>
      <c r="D3435" t="s">
        <v>16</v>
      </c>
      <c r="E3435">
        <v>1</v>
      </c>
      <c r="F3435">
        <v>0.99</v>
      </c>
      <c r="G3435" t="s">
        <v>149</v>
      </c>
      <c r="H3435">
        <v>2</v>
      </c>
      <c r="I3435">
        <v>2</v>
      </c>
      <c r="J3435" t="s">
        <v>18</v>
      </c>
      <c r="K3435" s="36" t="s">
        <v>149</v>
      </c>
    </row>
    <row r="3436" spans="1:11" x14ac:dyDescent="0.25">
      <c r="A3436">
        <v>8983711</v>
      </c>
      <c r="B3436" s="1">
        <v>41539</v>
      </c>
      <c r="C3436" t="s">
        <v>11</v>
      </c>
      <c r="D3436" t="s">
        <v>17</v>
      </c>
      <c r="E3436">
        <v>1</v>
      </c>
      <c r="F3436">
        <v>0.56000000000000005</v>
      </c>
      <c r="G3436" t="s">
        <v>149</v>
      </c>
      <c r="H3436">
        <v>1</v>
      </c>
      <c r="I3436">
        <v>3</v>
      </c>
      <c r="J3436" t="s">
        <v>18</v>
      </c>
      <c r="K3436" s="36" t="s">
        <v>149</v>
      </c>
    </row>
    <row r="3437" spans="1:11" x14ac:dyDescent="0.25">
      <c r="A3437">
        <v>227451</v>
      </c>
      <c r="B3437" s="1">
        <v>40428</v>
      </c>
      <c r="C3437" t="s">
        <v>11</v>
      </c>
      <c r="D3437" t="s">
        <v>16</v>
      </c>
      <c r="E3437">
        <v>1</v>
      </c>
      <c r="F3437">
        <v>1</v>
      </c>
      <c r="G3437" t="s">
        <v>149</v>
      </c>
      <c r="H3437">
        <v>1</v>
      </c>
      <c r="I3437">
        <v>1</v>
      </c>
      <c r="J3437" t="s">
        <v>14</v>
      </c>
      <c r="K3437" s="36" t="s">
        <v>149</v>
      </c>
    </row>
    <row r="3438" spans="1:11" x14ac:dyDescent="0.25">
      <c r="A3438">
        <v>60910914</v>
      </c>
      <c r="B3438" s="1">
        <v>42429</v>
      </c>
      <c r="C3438" t="s">
        <v>11</v>
      </c>
      <c r="D3438" t="s">
        <v>16</v>
      </c>
      <c r="E3438">
        <v>1</v>
      </c>
      <c r="F3438">
        <v>1</v>
      </c>
      <c r="G3438" t="s">
        <v>148</v>
      </c>
      <c r="H3438">
        <v>3</v>
      </c>
      <c r="I3438">
        <v>3</v>
      </c>
      <c r="J3438" t="s">
        <v>14</v>
      </c>
      <c r="K3438" s="36" t="s">
        <v>149</v>
      </c>
    </row>
    <row r="3439" spans="1:11" x14ac:dyDescent="0.25">
      <c r="A3439">
        <v>30416683</v>
      </c>
      <c r="B3439" s="1">
        <v>42095</v>
      </c>
      <c r="C3439" t="s">
        <v>11</v>
      </c>
      <c r="D3439" t="s">
        <v>12</v>
      </c>
      <c r="F3439">
        <v>0</v>
      </c>
      <c r="G3439" t="s">
        <v>148</v>
      </c>
      <c r="H3439">
        <v>1</v>
      </c>
      <c r="I3439">
        <v>1</v>
      </c>
      <c r="J3439" t="s">
        <v>14</v>
      </c>
      <c r="K3439" s="36" t="s">
        <v>149</v>
      </c>
    </row>
    <row r="3440" spans="1:11" x14ac:dyDescent="0.25">
      <c r="A3440">
        <v>465040981</v>
      </c>
      <c r="B3440" s="1">
        <v>44731</v>
      </c>
      <c r="C3440" t="s">
        <v>27</v>
      </c>
      <c r="D3440" t="s">
        <v>16</v>
      </c>
      <c r="E3440">
        <v>1</v>
      </c>
      <c r="F3440">
        <v>0.94</v>
      </c>
      <c r="G3440" t="s">
        <v>149</v>
      </c>
      <c r="H3440">
        <v>9</v>
      </c>
      <c r="I3440">
        <v>9</v>
      </c>
      <c r="J3440" t="s">
        <v>14</v>
      </c>
      <c r="K3440" s="36" t="s">
        <v>149</v>
      </c>
    </row>
    <row r="3441" spans="1:11" x14ac:dyDescent="0.25">
      <c r="A3441">
        <v>19207919</v>
      </c>
      <c r="B3441" s="1">
        <v>41851</v>
      </c>
      <c r="C3441" t="s">
        <v>11</v>
      </c>
      <c r="D3441" t="s">
        <v>16</v>
      </c>
      <c r="E3441">
        <v>1</v>
      </c>
      <c r="F3441">
        <v>1</v>
      </c>
      <c r="G3441" t="s">
        <v>148</v>
      </c>
      <c r="H3441">
        <v>4</v>
      </c>
      <c r="I3441">
        <v>5</v>
      </c>
      <c r="J3441" t="s">
        <v>14</v>
      </c>
      <c r="K3441" s="36" t="s">
        <v>149</v>
      </c>
    </row>
    <row r="3442" spans="1:11" x14ac:dyDescent="0.25">
      <c r="A3442">
        <v>64324998</v>
      </c>
      <c r="B3442" s="1">
        <v>42453</v>
      </c>
      <c r="C3442" t="s">
        <v>27</v>
      </c>
      <c r="D3442" t="s">
        <v>17</v>
      </c>
      <c r="E3442">
        <v>1</v>
      </c>
      <c r="F3442">
        <v>0.8</v>
      </c>
      <c r="G3442" t="s">
        <v>149</v>
      </c>
      <c r="H3442">
        <v>1</v>
      </c>
      <c r="I3442">
        <v>2</v>
      </c>
      <c r="J3442" t="s">
        <v>14</v>
      </c>
      <c r="K3442" s="36" t="s">
        <v>149</v>
      </c>
    </row>
    <row r="3443" spans="1:11" x14ac:dyDescent="0.25">
      <c r="A3443">
        <v>459041778</v>
      </c>
      <c r="B3443" s="1">
        <v>44695</v>
      </c>
      <c r="C3443" t="s">
        <v>11</v>
      </c>
      <c r="D3443" t="s">
        <v>16</v>
      </c>
      <c r="E3443">
        <v>1</v>
      </c>
      <c r="F3443">
        <v>0.79</v>
      </c>
      <c r="G3443" t="s">
        <v>148</v>
      </c>
      <c r="H3443">
        <v>3</v>
      </c>
      <c r="I3443">
        <v>3</v>
      </c>
      <c r="J3443" t="s">
        <v>14</v>
      </c>
      <c r="K3443" s="36" t="s">
        <v>149</v>
      </c>
    </row>
    <row r="3444" spans="1:11" x14ac:dyDescent="0.25">
      <c r="A3444">
        <v>259134821</v>
      </c>
      <c r="B3444" s="1">
        <v>43586</v>
      </c>
      <c r="C3444" t="s">
        <v>11</v>
      </c>
      <c r="D3444" t="s">
        <v>21</v>
      </c>
      <c r="E3444">
        <v>1</v>
      </c>
      <c r="F3444">
        <v>0.8</v>
      </c>
      <c r="G3444" t="s">
        <v>148</v>
      </c>
      <c r="H3444">
        <v>1</v>
      </c>
      <c r="I3444">
        <v>1</v>
      </c>
      <c r="J3444" t="s">
        <v>14</v>
      </c>
      <c r="K3444" s="36" t="s">
        <v>149</v>
      </c>
    </row>
    <row r="3445" spans="1:11" x14ac:dyDescent="0.25">
      <c r="A3445">
        <v>465153016</v>
      </c>
      <c r="B3445" s="1">
        <v>44732</v>
      </c>
      <c r="C3445" t="s">
        <v>27</v>
      </c>
      <c r="D3445" t="s">
        <v>16</v>
      </c>
      <c r="E3445">
        <v>0.96</v>
      </c>
      <c r="F3445">
        <v>1</v>
      </c>
      <c r="G3445" t="s">
        <v>149</v>
      </c>
      <c r="H3445">
        <v>2</v>
      </c>
      <c r="I3445">
        <v>2</v>
      </c>
      <c r="J3445" t="s">
        <v>22</v>
      </c>
      <c r="K3445" s="36" t="s">
        <v>149</v>
      </c>
    </row>
    <row r="3446" spans="1:11" x14ac:dyDescent="0.25">
      <c r="A3446">
        <v>39046329</v>
      </c>
      <c r="B3446" s="1">
        <v>42205</v>
      </c>
      <c r="C3446" t="s">
        <v>11</v>
      </c>
      <c r="D3446" t="s">
        <v>17</v>
      </c>
      <c r="E3446">
        <v>1</v>
      </c>
      <c r="F3446">
        <v>0.5</v>
      </c>
      <c r="G3446" t="s">
        <v>148</v>
      </c>
      <c r="H3446">
        <v>1</v>
      </c>
      <c r="I3446">
        <v>2</v>
      </c>
      <c r="J3446" t="s">
        <v>14</v>
      </c>
      <c r="K3446" s="36" t="s">
        <v>149</v>
      </c>
    </row>
    <row r="3447" spans="1:11" x14ac:dyDescent="0.25">
      <c r="A3447">
        <v>129339480</v>
      </c>
      <c r="B3447" s="1">
        <v>42863</v>
      </c>
      <c r="C3447" t="s">
        <v>34</v>
      </c>
      <c r="D3447" t="s">
        <v>21</v>
      </c>
      <c r="E3447">
        <v>1</v>
      </c>
      <c r="F3447">
        <v>0.33</v>
      </c>
      <c r="G3447" t="s">
        <v>148</v>
      </c>
      <c r="H3447">
        <v>1</v>
      </c>
      <c r="I3447">
        <v>1</v>
      </c>
      <c r="J3447" t="s">
        <v>22</v>
      </c>
      <c r="K3447" s="36" t="s">
        <v>149</v>
      </c>
    </row>
    <row r="3448" spans="1:11" x14ac:dyDescent="0.25">
      <c r="A3448">
        <v>136199330</v>
      </c>
      <c r="B3448" s="1">
        <v>42907</v>
      </c>
      <c r="C3448" t="s">
        <v>11</v>
      </c>
      <c r="D3448" t="s">
        <v>17</v>
      </c>
      <c r="E3448">
        <v>1</v>
      </c>
      <c r="F3448">
        <v>0.99</v>
      </c>
      <c r="G3448" t="s">
        <v>149</v>
      </c>
      <c r="H3448">
        <v>8</v>
      </c>
      <c r="I3448">
        <v>8</v>
      </c>
      <c r="J3448" t="s">
        <v>14</v>
      </c>
      <c r="K3448" s="36" t="s">
        <v>149</v>
      </c>
    </row>
    <row r="3449" spans="1:11" x14ac:dyDescent="0.25">
      <c r="A3449">
        <v>81831494</v>
      </c>
      <c r="B3449" s="1">
        <v>42556</v>
      </c>
      <c r="C3449" t="s">
        <v>11</v>
      </c>
      <c r="D3449" t="s">
        <v>16</v>
      </c>
      <c r="E3449">
        <v>1</v>
      </c>
      <c r="F3449">
        <v>1</v>
      </c>
      <c r="G3449" t="s">
        <v>148</v>
      </c>
      <c r="H3449">
        <v>2</v>
      </c>
      <c r="I3449">
        <v>2</v>
      </c>
      <c r="J3449" t="s">
        <v>14</v>
      </c>
      <c r="K3449" s="36" t="s">
        <v>149</v>
      </c>
    </row>
    <row r="3450" spans="1:11" x14ac:dyDescent="0.25">
      <c r="A3450">
        <v>10013092</v>
      </c>
      <c r="B3450" s="1">
        <v>41592</v>
      </c>
      <c r="C3450" t="s">
        <v>11</v>
      </c>
      <c r="D3450" t="s">
        <v>21</v>
      </c>
      <c r="E3450">
        <v>1</v>
      </c>
      <c r="F3450">
        <v>0.22</v>
      </c>
      <c r="G3450" t="s">
        <v>148</v>
      </c>
      <c r="H3450">
        <v>1</v>
      </c>
      <c r="I3450">
        <v>1</v>
      </c>
      <c r="J3450" t="s">
        <v>14</v>
      </c>
      <c r="K3450" s="36" t="s">
        <v>149</v>
      </c>
    </row>
    <row r="3451" spans="1:11" x14ac:dyDescent="0.25">
      <c r="A3451">
        <v>466866080</v>
      </c>
      <c r="B3451" s="1">
        <v>44742</v>
      </c>
      <c r="C3451" t="s">
        <v>11</v>
      </c>
      <c r="D3451" t="s">
        <v>16</v>
      </c>
      <c r="E3451">
        <v>1</v>
      </c>
      <c r="F3451">
        <v>0.94</v>
      </c>
      <c r="G3451" t="s">
        <v>148</v>
      </c>
      <c r="H3451">
        <v>1</v>
      </c>
      <c r="I3451">
        <v>1</v>
      </c>
      <c r="J3451" t="s">
        <v>14</v>
      </c>
      <c r="K3451" s="36" t="s">
        <v>149</v>
      </c>
    </row>
    <row r="3452" spans="1:11" x14ac:dyDescent="0.25">
      <c r="A3452">
        <v>466866190</v>
      </c>
      <c r="B3452" s="1">
        <v>44742</v>
      </c>
      <c r="C3452" t="s">
        <v>27</v>
      </c>
      <c r="D3452" t="s">
        <v>16</v>
      </c>
      <c r="E3452">
        <v>0.97</v>
      </c>
      <c r="F3452">
        <v>0.93</v>
      </c>
      <c r="G3452" t="s">
        <v>148</v>
      </c>
      <c r="H3452">
        <v>2</v>
      </c>
      <c r="I3452">
        <v>2</v>
      </c>
      <c r="J3452" t="s">
        <v>14</v>
      </c>
      <c r="K3452" s="36" t="s">
        <v>149</v>
      </c>
    </row>
    <row r="3453" spans="1:11" x14ac:dyDescent="0.25">
      <c r="A3453">
        <v>447878515</v>
      </c>
      <c r="B3453" s="1">
        <v>44624</v>
      </c>
      <c r="C3453" t="s">
        <v>27</v>
      </c>
      <c r="D3453" t="s">
        <v>16</v>
      </c>
      <c r="E3453">
        <v>1</v>
      </c>
      <c r="F3453">
        <v>1</v>
      </c>
      <c r="G3453" t="s">
        <v>148</v>
      </c>
      <c r="H3453">
        <v>1</v>
      </c>
      <c r="I3453">
        <v>1</v>
      </c>
      <c r="J3453" t="s">
        <v>14</v>
      </c>
      <c r="K3453" s="36" t="s">
        <v>149</v>
      </c>
    </row>
    <row r="3454" spans="1:11" x14ac:dyDescent="0.25">
      <c r="A3454">
        <v>465369475</v>
      </c>
      <c r="B3454" s="1">
        <v>44733</v>
      </c>
      <c r="C3454" t="s">
        <v>11</v>
      </c>
      <c r="D3454" t="s">
        <v>16</v>
      </c>
      <c r="E3454">
        <v>1</v>
      </c>
      <c r="F3454">
        <v>1</v>
      </c>
      <c r="G3454" t="s">
        <v>149</v>
      </c>
      <c r="H3454">
        <v>2</v>
      </c>
      <c r="I3454">
        <v>2</v>
      </c>
      <c r="J3454" t="s">
        <v>14</v>
      </c>
      <c r="K3454" s="36" t="s">
        <v>149</v>
      </c>
    </row>
    <row r="3455" spans="1:11" x14ac:dyDescent="0.25">
      <c r="A3455">
        <v>466953262</v>
      </c>
      <c r="B3455" s="1">
        <v>44742</v>
      </c>
      <c r="C3455" t="s">
        <v>27</v>
      </c>
      <c r="D3455" t="s">
        <v>16</v>
      </c>
      <c r="E3455">
        <v>1</v>
      </c>
      <c r="F3455">
        <v>1</v>
      </c>
      <c r="G3455" t="s">
        <v>149</v>
      </c>
      <c r="H3455">
        <v>1</v>
      </c>
      <c r="I3455">
        <v>1</v>
      </c>
      <c r="J3455" t="s">
        <v>22</v>
      </c>
      <c r="K3455" s="36" t="s">
        <v>149</v>
      </c>
    </row>
    <row r="3456" spans="1:11" x14ac:dyDescent="0.25">
      <c r="A3456">
        <v>228859208</v>
      </c>
      <c r="B3456" s="1">
        <v>43437</v>
      </c>
      <c r="C3456" t="s">
        <v>11</v>
      </c>
      <c r="D3456" t="s">
        <v>16</v>
      </c>
      <c r="E3456">
        <v>1</v>
      </c>
      <c r="F3456">
        <v>1</v>
      </c>
      <c r="G3456" t="s">
        <v>149</v>
      </c>
      <c r="H3456">
        <v>2</v>
      </c>
      <c r="I3456">
        <v>2</v>
      </c>
      <c r="J3456" t="s">
        <v>14</v>
      </c>
      <c r="K3456" s="36" t="s">
        <v>149</v>
      </c>
    </row>
    <row r="3457" spans="1:11" x14ac:dyDescent="0.25">
      <c r="A3457">
        <v>77903541</v>
      </c>
      <c r="B3457" s="1">
        <v>42536</v>
      </c>
      <c r="C3457" t="s">
        <v>11</v>
      </c>
      <c r="D3457" t="s">
        <v>16</v>
      </c>
      <c r="E3457">
        <v>1</v>
      </c>
      <c r="F3457">
        <v>0.83</v>
      </c>
      <c r="G3457" t="s">
        <v>149</v>
      </c>
      <c r="H3457">
        <v>1</v>
      </c>
      <c r="I3457">
        <v>1</v>
      </c>
      <c r="J3457" t="s">
        <v>14</v>
      </c>
      <c r="K3457" s="36" t="s">
        <v>149</v>
      </c>
    </row>
    <row r="3458" spans="1:11" x14ac:dyDescent="0.25">
      <c r="A3458">
        <v>20072522</v>
      </c>
      <c r="B3458" s="1">
        <v>42692</v>
      </c>
      <c r="C3458" t="s">
        <v>27</v>
      </c>
      <c r="D3458" t="s">
        <v>17</v>
      </c>
      <c r="E3458">
        <v>0.92</v>
      </c>
      <c r="F3458">
        <v>0.98</v>
      </c>
      <c r="G3458" t="s">
        <v>149</v>
      </c>
      <c r="H3458">
        <v>1</v>
      </c>
      <c r="I3458">
        <v>1</v>
      </c>
      <c r="J3458" t="s">
        <v>14</v>
      </c>
      <c r="K3458" s="36" t="s">
        <v>149</v>
      </c>
    </row>
    <row r="3459" spans="1:11" x14ac:dyDescent="0.25">
      <c r="A3459">
        <v>465674914</v>
      </c>
      <c r="B3459" s="1">
        <v>44735</v>
      </c>
      <c r="C3459" t="s">
        <v>11</v>
      </c>
      <c r="D3459" t="s">
        <v>16</v>
      </c>
      <c r="E3459">
        <v>1</v>
      </c>
      <c r="F3459">
        <v>1</v>
      </c>
      <c r="G3459" t="s">
        <v>149</v>
      </c>
      <c r="H3459">
        <v>1</v>
      </c>
      <c r="I3459">
        <v>4</v>
      </c>
      <c r="J3459" t="s">
        <v>14</v>
      </c>
      <c r="K3459" s="36" t="s">
        <v>149</v>
      </c>
    </row>
    <row r="3460" spans="1:11" x14ac:dyDescent="0.25">
      <c r="A3460">
        <v>10786895</v>
      </c>
      <c r="B3460" s="1">
        <v>41631</v>
      </c>
      <c r="C3460" t="s">
        <v>11</v>
      </c>
      <c r="D3460" t="s">
        <v>16</v>
      </c>
      <c r="E3460">
        <v>1</v>
      </c>
      <c r="F3460">
        <v>0.97</v>
      </c>
      <c r="G3460" t="s">
        <v>149</v>
      </c>
      <c r="H3460">
        <v>2</v>
      </c>
      <c r="I3460">
        <v>2</v>
      </c>
      <c r="J3460" t="s">
        <v>18</v>
      </c>
      <c r="K3460" s="36" t="s">
        <v>149</v>
      </c>
    </row>
    <row r="3461" spans="1:11" x14ac:dyDescent="0.25">
      <c r="A3461">
        <v>3091307</v>
      </c>
      <c r="B3461" s="1">
        <v>41119</v>
      </c>
      <c r="C3461" t="s">
        <v>11</v>
      </c>
      <c r="D3461" t="s">
        <v>16</v>
      </c>
      <c r="E3461">
        <v>1</v>
      </c>
      <c r="F3461">
        <v>1</v>
      </c>
      <c r="G3461" t="s">
        <v>148</v>
      </c>
      <c r="H3461">
        <v>10</v>
      </c>
      <c r="I3461">
        <v>10</v>
      </c>
      <c r="J3461" t="s">
        <v>14</v>
      </c>
      <c r="K3461" s="36" t="s">
        <v>149</v>
      </c>
    </row>
    <row r="3462" spans="1:11" x14ac:dyDescent="0.25">
      <c r="A3462">
        <v>128964924</v>
      </c>
      <c r="B3462" s="1">
        <v>42860</v>
      </c>
      <c r="C3462" t="s">
        <v>27</v>
      </c>
      <c r="D3462" t="s">
        <v>16</v>
      </c>
      <c r="E3462">
        <v>1</v>
      </c>
      <c r="F3462">
        <v>1</v>
      </c>
      <c r="G3462" t="s">
        <v>149</v>
      </c>
      <c r="H3462">
        <v>1</v>
      </c>
      <c r="I3462">
        <v>1</v>
      </c>
      <c r="J3462" t="s">
        <v>14</v>
      </c>
      <c r="K3462" s="36" t="s">
        <v>149</v>
      </c>
    </row>
    <row r="3463" spans="1:11" x14ac:dyDescent="0.25">
      <c r="A3463">
        <v>4194849</v>
      </c>
      <c r="B3463" s="1">
        <v>41232</v>
      </c>
      <c r="C3463" t="s">
        <v>11</v>
      </c>
      <c r="D3463" t="s">
        <v>16</v>
      </c>
      <c r="E3463">
        <v>1</v>
      </c>
      <c r="F3463">
        <v>0.72</v>
      </c>
      <c r="G3463" t="s">
        <v>149</v>
      </c>
      <c r="H3463">
        <v>4</v>
      </c>
      <c r="I3463">
        <v>4</v>
      </c>
      <c r="J3463" t="s">
        <v>14</v>
      </c>
      <c r="K3463" s="36" t="s">
        <v>149</v>
      </c>
    </row>
    <row r="3464" spans="1:11" x14ac:dyDescent="0.25">
      <c r="A3464">
        <v>467261680</v>
      </c>
      <c r="B3464" s="1">
        <v>44744</v>
      </c>
      <c r="C3464" t="s">
        <v>27</v>
      </c>
      <c r="D3464" t="s">
        <v>21</v>
      </c>
      <c r="E3464">
        <v>1</v>
      </c>
      <c r="F3464">
        <v>0.74</v>
      </c>
      <c r="G3464" t="s">
        <v>148</v>
      </c>
      <c r="H3464">
        <v>1</v>
      </c>
      <c r="I3464">
        <v>2</v>
      </c>
      <c r="J3464" t="s">
        <v>14</v>
      </c>
      <c r="K3464" s="36" t="s">
        <v>149</v>
      </c>
    </row>
    <row r="3465" spans="1:11" x14ac:dyDescent="0.25">
      <c r="A3465">
        <v>467263694</v>
      </c>
      <c r="B3465" s="1">
        <v>44744</v>
      </c>
      <c r="C3465" t="s">
        <v>11</v>
      </c>
      <c r="D3465" t="s">
        <v>17</v>
      </c>
      <c r="E3465">
        <v>1</v>
      </c>
      <c r="F3465">
        <v>0.71</v>
      </c>
      <c r="G3465" t="s">
        <v>149</v>
      </c>
      <c r="H3465">
        <v>2</v>
      </c>
      <c r="I3465">
        <v>2</v>
      </c>
      <c r="J3465" t="s">
        <v>14</v>
      </c>
      <c r="K3465" s="36" t="s">
        <v>149</v>
      </c>
    </row>
    <row r="3466" spans="1:11" x14ac:dyDescent="0.25">
      <c r="A3466">
        <v>465777640</v>
      </c>
      <c r="B3466" s="1">
        <v>44735</v>
      </c>
      <c r="C3466" t="s">
        <v>27</v>
      </c>
      <c r="D3466" t="s">
        <v>16</v>
      </c>
      <c r="E3466">
        <v>1</v>
      </c>
      <c r="F3466">
        <v>0.97</v>
      </c>
      <c r="G3466" t="s">
        <v>148</v>
      </c>
      <c r="H3466">
        <v>1</v>
      </c>
      <c r="I3466">
        <v>1</v>
      </c>
      <c r="J3466" t="s">
        <v>14</v>
      </c>
      <c r="K3466" s="36" t="s">
        <v>149</v>
      </c>
    </row>
    <row r="3467" spans="1:11" x14ac:dyDescent="0.25">
      <c r="A3467">
        <v>101929189</v>
      </c>
      <c r="B3467" s="1">
        <v>42674</v>
      </c>
      <c r="C3467" t="s">
        <v>11</v>
      </c>
      <c r="D3467" t="s">
        <v>16</v>
      </c>
      <c r="E3467">
        <v>1</v>
      </c>
      <c r="F3467">
        <v>0.97</v>
      </c>
      <c r="G3467" t="s">
        <v>149</v>
      </c>
      <c r="H3467">
        <v>2</v>
      </c>
      <c r="I3467">
        <v>2</v>
      </c>
      <c r="J3467" t="s">
        <v>14</v>
      </c>
      <c r="K3467" s="36" t="s">
        <v>149</v>
      </c>
    </row>
    <row r="3468" spans="1:11" x14ac:dyDescent="0.25">
      <c r="A3468">
        <v>464515940</v>
      </c>
      <c r="B3468" s="1">
        <v>44728</v>
      </c>
      <c r="C3468" t="s">
        <v>27</v>
      </c>
      <c r="D3468" t="s">
        <v>16</v>
      </c>
      <c r="E3468">
        <v>1</v>
      </c>
      <c r="F3468">
        <v>1</v>
      </c>
      <c r="G3468" t="s">
        <v>148</v>
      </c>
      <c r="H3468">
        <v>1</v>
      </c>
      <c r="I3468">
        <v>1</v>
      </c>
      <c r="J3468" t="s">
        <v>14</v>
      </c>
      <c r="K3468" s="36" t="s">
        <v>149</v>
      </c>
    </row>
    <row r="3469" spans="1:11" x14ac:dyDescent="0.25">
      <c r="A3469">
        <v>465827044</v>
      </c>
      <c r="B3469" s="1">
        <v>44736</v>
      </c>
      <c r="C3469" t="s">
        <v>27</v>
      </c>
      <c r="D3469" t="s">
        <v>16</v>
      </c>
      <c r="E3469">
        <v>1</v>
      </c>
      <c r="F3469">
        <v>1</v>
      </c>
      <c r="G3469" t="s">
        <v>149</v>
      </c>
      <c r="H3469">
        <v>1</v>
      </c>
      <c r="I3469">
        <v>1</v>
      </c>
      <c r="J3469" t="s">
        <v>14</v>
      </c>
      <c r="K3469" s="36" t="s">
        <v>149</v>
      </c>
    </row>
    <row r="3470" spans="1:11" x14ac:dyDescent="0.25">
      <c r="A3470">
        <v>467439113</v>
      </c>
      <c r="B3470" s="1">
        <v>44745</v>
      </c>
      <c r="C3470" t="s">
        <v>27</v>
      </c>
      <c r="D3470" t="s">
        <v>16</v>
      </c>
      <c r="E3470">
        <v>1</v>
      </c>
      <c r="F3470">
        <v>1</v>
      </c>
      <c r="G3470" t="s">
        <v>149</v>
      </c>
      <c r="H3470">
        <v>2</v>
      </c>
      <c r="I3470">
        <v>2</v>
      </c>
      <c r="J3470" t="s">
        <v>14</v>
      </c>
      <c r="K3470" s="36" t="s">
        <v>149</v>
      </c>
    </row>
    <row r="3471" spans="1:11" x14ac:dyDescent="0.25">
      <c r="A3471">
        <v>440450871</v>
      </c>
      <c r="B3471" s="1">
        <v>44575</v>
      </c>
      <c r="C3471" t="s">
        <v>11</v>
      </c>
      <c r="D3471" t="s">
        <v>12</v>
      </c>
      <c r="G3471" t="s">
        <v>148</v>
      </c>
      <c r="H3471">
        <v>1</v>
      </c>
      <c r="I3471">
        <v>1</v>
      </c>
      <c r="J3471" t="s">
        <v>22</v>
      </c>
      <c r="K3471" s="36" t="s">
        <v>149</v>
      </c>
    </row>
    <row r="3472" spans="1:11" x14ac:dyDescent="0.25">
      <c r="A3472">
        <v>538536126</v>
      </c>
      <c r="B3472" s="1">
        <v>45192</v>
      </c>
      <c r="C3472" t="s">
        <v>11</v>
      </c>
      <c r="D3472" t="s">
        <v>12</v>
      </c>
      <c r="G3472" t="s">
        <v>148</v>
      </c>
      <c r="H3472">
        <v>1</v>
      </c>
      <c r="I3472">
        <v>1</v>
      </c>
      <c r="J3472" t="s">
        <v>14</v>
      </c>
      <c r="K3472" s="36" t="s">
        <v>149</v>
      </c>
    </row>
    <row r="3473" spans="1:11" x14ac:dyDescent="0.25">
      <c r="A3473">
        <v>120600447</v>
      </c>
      <c r="B3473" s="1">
        <v>42807</v>
      </c>
      <c r="C3473" t="s">
        <v>11</v>
      </c>
      <c r="D3473" t="s">
        <v>16</v>
      </c>
      <c r="E3473">
        <v>1</v>
      </c>
      <c r="F3473">
        <v>0.99</v>
      </c>
      <c r="G3473" t="s">
        <v>148</v>
      </c>
      <c r="H3473">
        <v>1</v>
      </c>
      <c r="I3473">
        <v>1</v>
      </c>
      <c r="J3473" t="s">
        <v>14</v>
      </c>
      <c r="K3473" s="36" t="s">
        <v>149</v>
      </c>
    </row>
    <row r="3474" spans="1:11" x14ac:dyDescent="0.25">
      <c r="A3474">
        <v>16284307</v>
      </c>
      <c r="B3474" s="1">
        <v>41792</v>
      </c>
      <c r="C3474" t="s">
        <v>11</v>
      </c>
      <c r="D3474" t="s">
        <v>20</v>
      </c>
      <c r="E3474">
        <v>0</v>
      </c>
      <c r="F3474">
        <v>0</v>
      </c>
      <c r="G3474" t="s">
        <v>148</v>
      </c>
      <c r="H3474">
        <v>1</v>
      </c>
      <c r="I3474">
        <v>3</v>
      </c>
      <c r="J3474" t="s">
        <v>14</v>
      </c>
      <c r="K3474" s="36" t="s">
        <v>149</v>
      </c>
    </row>
    <row r="3475" spans="1:11" x14ac:dyDescent="0.25">
      <c r="A3475">
        <v>169034311</v>
      </c>
      <c r="B3475" s="1">
        <v>43121</v>
      </c>
      <c r="C3475" t="s">
        <v>11</v>
      </c>
      <c r="D3475" t="s">
        <v>16</v>
      </c>
      <c r="E3475">
        <v>1</v>
      </c>
      <c r="F3475">
        <v>1</v>
      </c>
      <c r="G3475" t="s">
        <v>148</v>
      </c>
      <c r="H3475">
        <v>2</v>
      </c>
      <c r="I3475">
        <v>3</v>
      </c>
      <c r="J3475" t="s">
        <v>14</v>
      </c>
      <c r="K3475" s="36" t="s">
        <v>149</v>
      </c>
    </row>
    <row r="3476" spans="1:11" x14ac:dyDescent="0.25">
      <c r="A3476">
        <v>465900260</v>
      </c>
      <c r="B3476" s="1">
        <v>44736</v>
      </c>
      <c r="C3476" t="s">
        <v>27</v>
      </c>
      <c r="D3476" t="s">
        <v>16</v>
      </c>
      <c r="E3476">
        <v>1</v>
      </c>
      <c r="F3476">
        <v>1</v>
      </c>
      <c r="G3476" t="s">
        <v>148</v>
      </c>
      <c r="H3476">
        <v>1</v>
      </c>
      <c r="I3476">
        <v>1</v>
      </c>
      <c r="J3476" t="s">
        <v>14</v>
      </c>
      <c r="K3476" s="36" t="s">
        <v>149</v>
      </c>
    </row>
    <row r="3477" spans="1:11" x14ac:dyDescent="0.25">
      <c r="A3477">
        <v>97778792</v>
      </c>
      <c r="B3477" s="1">
        <v>42646</v>
      </c>
      <c r="C3477" t="s">
        <v>11</v>
      </c>
      <c r="D3477" t="s">
        <v>16</v>
      </c>
      <c r="E3477">
        <v>1</v>
      </c>
      <c r="F3477">
        <v>1</v>
      </c>
      <c r="G3477" t="s">
        <v>149</v>
      </c>
      <c r="H3477">
        <v>2</v>
      </c>
      <c r="I3477">
        <v>2</v>
      </c>
      <c r="J3477" t="s">
        <v>14</v>
      </c>
      <c r="K3477" s="36" t="s">
        <v>149</v>
      </c>
    </row>
    <row r="3478" spans="1:11" x14ac:dyDescent="0.25">
      <c r="A3478">
        <v>7103323</v>
      </c>
      <c r="B3478" s="1">
        <v>41450</v>
      </c>
      <c r="C3478" t="s">
        <v>11</v>
      </c>
      <c r="D3478" t="s">
        <v>17</v>
      </c>
      <c r="E3478">
        <v>1</v>
      </c>
      <c r="F3478">
        <v>0.76</v>
      </c>
      <c r="G3478" t="s">
        <v>149</v>
      </c>
      <c r="H3478">
        <v>2</v>
      </c>
      <c r="I3478">
        <v>2</v>
      </c>
      <c r="J3478" t="s">
        <v>14</v>
      </c>
      <c r="K3478" s="36" t="s">
        <v>149</v>
      </c>
    </row>
    <row r="3479" spans="1:11" x14ac:dyDescent="0.25">
      <c r="A3479">
        <v>70034218</v>
      </c>
      <c r="B3479" s="1">
        <v>42492</v>
      </c>
      <c r="C3479" t="s">
        <v>11</v>
      </c>
      <c r="D3479" t="s">
        <v>17</v>
      </c>
      <c r="E3479">
        <v>0.97</v>
      </c>
      <c r="F3479">
        <v>0.69</v>
      </c>
      <c r="G3479" t="s">
        <v>148</v>
      </c>
      <c r="H3479">
        <v>25</v>
      </c>
      <c r="I3479">
        <v>32</v>
      </c>
      <c r="J3479" t="s">
        <v>14</v>
      </c>
      <c r="K3479" s="36" t="s">
        <v>149</v>
      </c>
    </row>
    <row r="3480" spans="1:11" x14ac:dyDescent="0.25">
      <c r="A3480">
        <v>423389342</v>
      </c>
      <c r="B3480" s="1">
        <v>44456</v>
      </c>
      <c r="C3480" t="s">
        <v>11</v>
      </c>
      <c r="D3480" t="s">
        <v>16</v>
      </c>
      <c r="E3480">
        <v>1</v>
      </c>
      <c r="F3480">
        <v>0.81</v>
      </c>
      <c r="G3480" t="s">
        <v>149</v>
      </c>
      <c r="H3480">
        <v>1</v>
      </c>
      <c r="I3480">
        <v>1</v>
      </c>
      <c r="J3480" t="s">
        <v>22</v>
      </c>
      <c r="K3480" s="36" t="s">
        <v>149</v>
      </c>
    </row>
    <row r="3481" spans="1:11" x14ac:dyDescent="0.25">
      <c r="A3481">
        <v>153637362</v>
      </c>
      <c r="B3481" s="1">
        <v>43015</v>
      </c>
      <c r="C3481" t="s">
        <v>27</v>
      </c>
      <c r="D3481" t="s">
        <v>12</v>
      </c>
      <c r="G3481" t="s">
        <v>148</v>
      </c>
      <c r="H3481">
        <v>1</v>
      </c>
      <c r="I3481">
        <v>1</v>
      </c>
      <c r="J3481" t="s">
        <v>14</v>
      </c>
      <c r="K3481" s="36" t="s">
        <v>149</v>
      </c>
    </row>
    <row r="3482" spans="1:11" x14ac:dyDescent="0.25">
      <c r="A3482">
        <v>100828432</v>
      </c>
      <c r="B3482" s="1">
        <v>42665</v>
      </c>
      <c r="C3482" t="s">
        <v>11</v>
      </c>
      <c r="D3482" t="s">
        <v>17</v>
      </c>
      <c r="E3482">
        <v>1</v>
      </c>
      <c r="F3482">
        <v>0</v>
      </c>
      <c r="G3482" t="s">
        <v>148</v>
      </c>
      <c r="H3482">
        <v>1</v>
      </c>
      <c r="I3482">
        <v>1</v>
      </c>
      <c r="J3482" t="s">
        <v>14</v>
      </c>
      <c r="K3482" s="36" t="s">
        <v>149</v>
      </c>
    </row>
    <row r="3483" spans="1:11" x14ac:dyDescent="0.25">
      <c r="A3483">
        <v>377672089</v>
      </c>
      <c r="B3483" s="1">
        <v>44165</v>
      </c>
      <c r="C3483" t="s">
        <v>27</v>
      </c>
      <c r="D3483" t="s">
        <v>12</v>
      </c>
      <c r="G3483" t="s">
        <v>148</v>
      </c>
      <c r="H3483">
        <v>1</v>
      </c>
      <c r="I3483">
        <v>1</v>
      </c>
      <c r="J3483" t="s">
        <v>22</v>
      </c>
      <c r="K3483" s="36" t="s">
        <v>149</v>
      </c>
    </row>
    <row r="3484" spans="1:11" x14ac:dyDescent="0.25">
      <c r="A3484">
        <v>77069397</v>
      </c>
      <c r="B3484" s="1">
        <v>42532</v>
      </c>
      <c r="C3484" t="s">
        <v>11</v>
      </c>
      <c r="D3484" t="s">
        <v>16</v>
      </c>
      <c r="E3484">
        <v>0.94</v>
      </c>
      <c r="F3484">
        <v>0.89</v>
      </c>
      <c r="G3484" t="s">
        <v>27</v>
      </c>
      <c r="H3484">
        <v>7</v>
      </c>
      <c r="I3484">
        <v>18</v>
      </c>
      <c r="J3484" t="s">
        <v>14</v>
      </c>
      <c r="K3484" s="36" t="s">
        <v>149</v>
      </c>
    </row>
    <row r="3485" spans="1:11" x14ac:dyDescent="0.25">
      <c r="A3485">
        <v>70645639</v>
      </c>
      <c r="B3485" s="1">
        <v>42496</v>
      </c>
      <c r="C3485" t="s">
        <v>11</v>
      </c>
      <c r="D3485" t="s">
        <v>12</v>
      </c>
      <c r="F3485">
        <v>0.6</v>
      </c>
      <c r="G3485" t="s">
        <v>148</v>
      </c>
      <c r="H3485">
        <v>1</v>
      </c>
      <c r="I3485">
        <v>1</v>
      </c>
      <c r="J3485" t="s">
        <v>14</v>
      </c>
      <c r="K3485" s="36" t="s">
        <v>149</v>
      </c>
    </row>
    <row r="3486" spans="1:11" x14ac:dyDescent="0.25">
      <c r="A3486">
        <v>503079588</v>
      </c>
      <c r="B3486" s="1">
        <v>44984</v>
      </c>
      <c r="C3486" t="s">
        <v>11</v>
      </c>
      <c r="D3486" t="s">
        <v>12</v>
      </c>
      <c r="G3486" t="s">
        <v>148</v>
      </c>
      <c r="H3486">
        <v>4</v>
      </c>
      <c r="I3486">
        <v>4</v>
      </c>
      <c r="J3486" t="s">
        <v>14</v>
      </c>
      <c r="K3486" s="36" t="s">
        <v>149</v>
      </c>
    </row>
    <row r="3487" spans="1:11" x14ac:dyDescent="0.25">
      <c r="A3487">
        <v>406073124</v>
      </c>
      <c r="B3487" s="1">
        <v>44355</v>
      </c>
      <c r="C3487" t="s">
        <v>27</v>
      </c>
      <c r="D3487" t="s">
        <v>12</v>
      </c>
      <c r="G3487" t="s">
        <v>148</v>
      </c>
      <c r="H3487">
        <v>2</v>
      </c>
      <c r="I3487">
        <v>3</v>
      </c>
      <c r="J3487" t="s">
        <v>22</v>
      </c>
      <c r="K3487" s="36" t="s">
        <v>148</v>
      </c>
    </row>
    <row r="3488" spans="1:11" x14ac:dyDescent="0.25">
      <c r="A3488">
        <v>466380030</v>
      </c>
      <c r="B3488" s="1">
        <v>44739</v>
      </c>
      <c r="C3488" t="s">
        <v>27</v>
      </c>
      <c r="D3488" t="s">
        <v>16</v>
      </c>
      <c r="E3488">
        <v>0.87</v>
      </c>
      <c r="F3488">
        <v>0.81</v>
      </c>
      <c r="G3488" t="s">
        <v>148</v>
      </c>
      <c r="H3488">
        <v>2</v>
      </c>
      <c r="I3488">
        <v>2</v>
      </c>
      <c r="J3488" t="s">
        <v>14</v>
      </c>
      <c r="K3488" s="36" t="s">
        <v>149</v>
      </c>
    </row>
    <row r="3489" spans="1:11" x14ac:dyDescent="0.25">
      <c r="A3489">
        <v>24397260</v>
      </c>
      <c r="B3489" s="1">
        <v>41975</v>
      </c>
      <c r="C3489" t="s">
        <v>11</v>
      </c>
      <c r="D3489" t="s">
        <v>16</v>
      </c>
      <c r="E3489">
        <v>1</v>
      </c>
      <c r="F3489">
        <v>0.95</v>
      </c>
      <c r="G3489" t="s">
        <v>149</v>
      </c>
      <c r="H3489">
        <v>1</v>
      </c>
      <c r="I3489">
        <v>1</v>
      </c>
      <c r="J3489" t="s">
        <v>14</v>
      </c>
      <c r="K3489" s="36" t="s">
        <v>149</v>
      </c>
    </row>
    <row r="3490" spans="1:11" x14ac:dyDescent="0.25">
      <c r="A3490">
        <v>98484971</v>
      </c>
      <c r="B3490" s="1">
        <v>42649</v>
      </c>
      <c r="C3490" t="s">
        <v>11</v>
      </c>
      <c r="D3490" t="s">
        <v>16</v>
      </c>
      <c r="E3490">
        <v>1</v>
      </c>
      <c r="F3490">
        <v>1</v>
      </c>
      <c r="G3490" t="s">
        <v>148</v>
      </c>
      <c r="H3490">
        <v>2</v>
      </c>
      <c r="I3490">
        <v>2</v>
      </c>
      <c r="J3490" t="s">
        <v>14</v>
      </c>
      <c r="K3490" s="36" t="s">
        <v>149</v>
      </c>
    </row>
    <row r="3491" spans="1:11" x14ac:dyDescent="0.25">
      <c r="A3491">
        <v>39942555</v>
      </c>
      <c r="B3491" s="1">
        <v>42214</v>
      </c>
      <c r="C3491" t="s">
        <v>11</v>
      </c>
      <c r="D3491" t="s">
        <v>16</v>
      </c>
      <c r="E3491">
        <v>1</v>
      </c>
      <c r="F3491">
        <v>1</v>
      </c>
      <c r="G3491" t="s">
        <v>149</v>
      </c>
      <c r="H3491">
        <v>1</v>
      </c>
      <c r="I3491">
        <v>1</v>
      </c>
      <c r="J3491" t="s">
        <v>14</v>
      </c>
      <c r="K3491" s="36" t="s">
        <v>149</v>
      </c>
    </row>
    <row r="3492" spans="1:11" x14ac:dyDescent="0.25">
      <c r="A3492">
        <v>61846468</v>
      </c>
      <c r="B3492" s="1">
        <v>42435</v>
      </c>
      <c r="C3492" t="s">
        <v>55</v>
      </c>
      <c r="D3492" t="s">
        <v>16</v>
      </c>
      <c r="E3492">
        <v>1</v>
      </c>
      <c r="F3492">
        <v>0.98</v>
      </c>
      <c r="G3492" t="s">
        <v>149</v>
      </c>
      <c r="H3492">
        <v>1</v>
      </c>
      <c r="I3492">
        <v>1</v>
      </c>
      <c r="J3492" t="s">
        <v>14</v>
      </c>
      <c r="K3492" s="36" t="s">
        <v>149</v>
      </c>
    </row>
    <row r="3493" spans="1:11" x14ac:dyDescent="0.25">
      <c r="A3493">
        <v>7791996</v>
      </c>
      <c r="B3493" s="1">
        <v>41484</v>
      </c>
      <c r="C3493" t="s">
        <v>11</v>
      </c>
      <c r="D3493" t="s">
        <v>17</v>
      </c>
      <c r="E3493">
        <v>1</v>
      </c>
      <c r="F3493">
        <v>0.71</v>
      </c>
      <c r="G3493" t="s">
        <v>148</v>
      </c>
      <c r="H3493">
        <v>6</v>
      </c>
      <c r="I3493">
        <v>6</v>
      </c>
      <c r="J3493" t="s">
        <v>14</v>
      </c>
      <c r="K3493" s="36" t="s">
        <v>149</v>
      </c>
    </row>
    <row r="3494" spans="1:11" x14ac:dyDescent="0.25">
      <c r="A3494">
        <v>466566181</v>
      </c>
      <c r="B3494" s="1">
        <v>44740</v>
      </c>
      <c r="C3494" t="s">
        <v>27</v>
      </c>
      <c r="D3494" t="s">
        <v>16</v>
      </c>
      <c r="E3494">
        <v>1</v>
      </c>
      <c r="F3494">
        <v>1</v>
      </c>
      <c r="G3494" t="s">
        <v>148</v>
      </c>
      <c r="H3494">
        <v>1</v>
      </c>
      <c r="I3494">
        <v>1</v>
      </c>
      <c r="J3494" t="s">
        <v>14</v>
      </c>
      <c r="K3494" s="36" t="s">
        <v>149</v>
      </c>
    </row>
    <row r="3495" spans="1:11" x14ac:dyDescent="0.25">
      <c r="A3495">
        <v>157052542</v>
      </c>
      <c r="B3495" s="1">
        <v>43040</v>
      </c>
      <c r="C3495" t="s">
        <v>32</v>
      </c>
      <c r="D3495" t="s">
        <v>12</v>
      </c>
      <c r="G3495" t="s">
        <v>148</v>
      </c>
      <c r="H3495">
        <v>1</v>
      </c>
      <c r="I3495">
        <v>1</v>
      </c>
      <c r="J3495" t="s">
        <v>14</v>
      </c>
      <c r="K3495" s="36" t="s">
        <v>149</v>
      </c>
    </row>
    <row r="3496" spans="1:11" x14ac:dyDescent="0.25">
      <c r="A3496">
        <v>287850982</v>
      </c>
      <c r="B3496" s="1">
        <v>43698</v>
      </c>
      <c r="C3496" t="s">
        <v>11</v>
      </c>
      <c r="D3496" t="s">
        <v>16</v>
      </c>
      <c r="E3496">
        <v>1</v>
      </c>
      <c r="F3496">
        <v>0.61</v>
      </c>
      <c r="G3496" t="s">
        <v>149</v>
      </c>
      <c r="H3496">
        <v>1</v>
      </c>
      <c r="I3496">
        <v>2</v>
      </c>
      <c r="J3496" t="s">
        <v>22</v>
      </c>
      <c r="K3496" s="36" t="s">
        <v>149</v>
      </c>
    </row>
    <row r="3497" spans="1:11" x14ac:dyDescent="0.25">
      <c r="A3497">
        <v>266041336</v>
      </c>
      <c r="B3497" s="1">
        <v>43619</v>
      </c>
      <c r="C3497" t="s">
        <v>11</v>
      </c>
      <c r="D3497" t="s">
        <v>16</v>
      </c>
      <c r="E3497">
        <v>1</v>
      </c>
      <c r="F3497">
        <v>1</v>
      </c>
      <c r="G3497" t="s">
        <v>149</v>
      </c>
      <c r="H3497">
        <v>2</v>
      </c>
      <c r="I3497">
        <v>4</v>
      </c>
      <c r="J3497" t="s">
        <v>14</v>
      </c>
      <c r="K3497" s="36" t="s">
        <v>149</v>
      </c>
    </row>
    <row r="3498" spans="1:11" x14ac:dyDescent="0.25">
      <c r="A3498">
        <v>400414682</v>
      </c>
      <c r="B3498" s="1">
        <v>44323</v>
      </c>
      <c r="C3498" t="s">
        <v>11</v>
      </c>
      <c r="D3498" t="s">
        <v>12</v>
      </c>
      <c r="F3498">
        <v>1</v>
      </c>
      <c r="G3498" t="s">
        <v>148</v>
      </c>
      <c r="H3498">
        <v>1</v>
      </c>
      <c r="I3498">
        <v>1</v>
      </c>
      <c r="J3498" t="s">
        <v>14</v>
      </c>
      <c r="K3498" s="36" t="s">
        <v>149</v>
      </c>
    </row>
    <row r="3499" spans="1:11" x14ac:dyDescent="0.25">
      <c r="A3499">
        <v>264037527</v>
      </c>
      <c r="B3499" s="1">
        <v>43610</v>
      </c>
      <c r="C3499" t="s">
        <v>11</v>
      </c>
      <c r="D3499" t="s">
        <v>16</v>
      </c>
      <c r="E3499">
        <v>1</v>
      </c>
      <c r="F3499">
        <v>1</v>
      </c>
      <c r="G3499" t="s">
        <v>148</v>
      </c>
      <c r="H3499">
        <v>3</v>
      </c>
      <c r="I3499">
        <v>3</v>
      </c>
      <c r="J3499" t="s">
        <v>14</v>
      </c>
      <c r="K3499" s="36" t="s">
        <v>149</v>
      </c>
    </row>
    <row r="3500" spans="1:11" x14ac:dyDescent="0.25">
      <c r="A3500">
        <v>756787</v>
      </c>
      <c r="B3500" s="1">
        <v>40723</v>
      </c>
      <c r="C3500" t="s">
        <v>11</v>
      </c>
      <c r="D3500" t="s">
        <v>17</v>
      </c>
      <c r="E3500">
        <v>1</v>
      </c>
      <c r="G3500" t="s">
        <v>148</v>
      </c>
      <c r="H3500">
        <v>11</v>
      </c>
      <c r="I3500">
        <v>11</v>
      </c>
      <c r="J3500" t="s">
        <v>18</v>
      </c>
      <c r="K3500" s="36" t="s">
        <v>149</v>
      </c>
    </row>
    <row r="3501" spans="1:11" x14ac:dyDescent="0.25">
      <c r="A3501">
        <v>1776296</v>
      </c>
      <c r="B3501" s="1">
        <v>40958</v>
      </c>
      <c r="C3501" t="s">
        <v>11</v>
      </c>
      <c r="D3501" t="s">
        <v>17</v>
      </c>
      <c r="E3501">
        <v>1</v>
      </c>
      <c r="F3501">
        <v>0.5</v>
      </c>
      <c r="G3501" t="s">
        <v>148</v>
      </c>
      <c r="H3501">
        <v>1</v>
      </c>
      <c r="I3501">
        <v>1</v>
      </c>
      <c r="J3501" t="s">
        <v>18</v>
      </c>
      <c r="K3501" s="36" t="s">
        <v>149</v>
      </c>
    </row>
    <row r="3502" spans="1:11" x14ac:dyDescent="0.25">
      <c r="A3502">
        <v>467852621</v>
      </c>
      <c r="B3502" s="1">
        <v>44747</v>
      </c>
      <c r="C3502" t="s">
        <v>27</v>
      </c>
      <c r="D3502" t="s">
        <v>21</v>
      </c>
      <c r="E3502">
        <v>1</v>
      </c>
      <c r="F3502">
        <v>0.5</v>
      </c>
      <c r="G3502" t="s">
        <v>148</v>
      </c>
      <c r="H3502">
        <v>2</v>
      </c>
      <c r="I3502">
        <v>2</v>
      </c>
      <c r="J3502" t="s">
        <v>14</v>
      </c>
      <c r="K3502" s="36" t="s">
        <v>149</v>
      </c>
    </row>
    <row r="3503" spans="1:11" x14ac:dyDescent="0.25">
      <c r="A3503">
        <v>444765019</v>
      </c>
      <c r="B3503" s="1">
        <v>44604</v>
      </c>
      <c r="C3503" t="s">
        <v>27</v>
      </c>
      <c r="D3503" t="s">
        <v>16</v>
      </c>
      <c r="E3503">
        <v>0.9</v>
      </c>
      <c r="F3503">
        <v>0.79</v>
      </c>
      <c r="G3503" t="s">
        <v>148</v>
      </c>
      <c r="H3503">
        <v>1</v>
      </c>
      <c r="I3503">
        <v>3</v>
      </c>
      <c r="J3503" t="s">
        <v>14</v>
      </c>
      <c r="K3503" s="36" t="s">
        <v>149</v>
      </c>
    </row>
    <row r="3504" spans="1:11" x14ac:dyDescent="0.25">
      <c r="A3504">
        <v>35192363</v>
      </c>
      <c r="B3504" s="1">
        <v>42162</v>
      </c>
      <c r="C3504" t="s">
        <v>11</v>
      </c>
      <c r="D3504" t="s">
        <v>16</v>
      </c>
      <c r="E3504">
        <v>1</v>
      </c>
      <c r="F3504">
        <v>0.95</v>
      </c>
      <c r="G3504" t="s">
        <v>149</v>
      </c>
      <c r="H3504">
        <v>1</v>
      </c>
      <c r="I3504">
        <v>1</v>
      </c>
      <c r="J3504" t="s">
        <v>14</v>
      </c>
      <c r="K3504" s="36" t="s">
        <v>149</v>
      </c>
    </row>
    <row r="3505" spans="1:11" x14ac:dyDescent="0.25">
      <c r="A3505">
        <v>341858174</v>
      </c>
      <c r="B3505" s="1">
        <v>43907</v>
      </c>
      <c r="C3505" t="s">
        <v>27</v>
      </c>
      <c r="D3505" t="s">
        <v>16</v>
      </c>
      <c r="E3505">
        <v>0.75</v>
      </c>
      <c r="F3505">
        <v>0.99</v>
      </c>
      <c r="G3505" t="s">
        <v>149</v>
      </c>
      <c r="H3505">
        <v>2</v>
      </c>
      <c r="I3505">
        <v>2</v>
      </c>
      <c r="J3505" t="s">
        <v>14</v>
      </c>
      <c r="K3505" s="36" t="s">
        <v>149</v>
      </c>
    </row>
    <row r="3506" spans="1:11" x14ac:dyDescent="0.25">
      <c r="A3506">
        <v>123916329</v>
      </c>
      <c r="B3506" s="1">
        <v>42827</v>
      </c>
      <c r="C3506" t="s">
        <v>11</v>
      </c>
      <c r="D3506" t="s">
        <v>16</v>
      </c>
      <c r="E3506">
        <v>1</v>
      </c>
      <c r="F3506">
        <v>0.77</v>
      </c>
      <c r="G3506" t="s">
        <v>148</v>
      </c>
      <c r="H3506">
        <v>2</v>
      </c>
      <c r="I3506">
        <v>2</v>
      </c>
      <c r="J3506" t="s">
        <v>14</v>
      </c>
      <c r="K3506" s="36" t="s">
        <v>149</v>
      </c>
    </row>
    <row r="3507" spans="1:11" x14ac:dyDescent="0.25">
      <c r="A3507">
        <v>109948084</v>
      </c>
      <c r="B3507" s="1">
        <v>42740</v>
      </c>
      <c r="C3507" t="s">
        <v>11</v>
      </c>
      <c r="D3507" t="s">
        <v>17</v>
      </c>
      <c r="E3507">
        <v>1</v>
      </c>
      <c r="F3507">
        <v>0.94</v>
      </c>
      <c r="G3507" t="s">
        <v>149</v>
      </c>
      <c r="H3507">
        <v>1</v>
      </c>
      <c r="I3507">
        <v>7</v>
      </c>
      <c r="J3507" t="s">
        <v>14</v>
      </c>
      <c r="K3507" s="36" t="s">
        <v>149</v>
      </c>
    </row>
    <row r="3508" spans="1:11" x14ac:dyDescent="0.25">
      <c r="A3508">
        <v>468192826</v>
      </c>
      <c r="B3508" s="1">
        <v>44749</v>
      </c>
      <c r="C3508" t="s">
        <v>11</v>
      </c>
      <c r="D3508" t="s">
        <v>16</v>
      </c>
      <c r="E3508">
        <v>1</v>
      </c>
      <c r="F3508">
        <v>0.99</v>
      </c>
      <c r="G3508" t="s">
        <v>148</v>
      </c>
      <c r="H3508">
        <v>2</v>
      </c>
      <c r="I3508">
        <v>2</v>
      </c>
      <c r="J3508" t="s">
        <v>14</v>
      </c>
      <c r="K3508" s="36" t="s">
        <v>149</v>
      </c>
    </row>
    <row r="3509" spans="1:11" x14ac:dyDescent="0.25">
      <c r="A3509">
        <v>109157360</v>
      </c>
      <c r="B3509" s="1">
        <v>42734</v>
      </c>
      <c r="C3509" t="s">
        <v>11</v>
      </c>
      <c r="D3509" t="s">
        <v>16</v>
      </c>
      <c r="E3509">
        <v>1</v>
      </c>
      <c r="F3509">
        <v>1</v>
      </c>
      <c r="G3509" t="s">
        <v>149</v>
      </c>
      <c r="H3509">
        <v>3</v>
      </c>
      <c r="I3509">
        <v>4</v>
      </c>
      <c r="J3509" t="s">
        <v>14</v>
      </c>
      <c r="K3509" s="36" t="s">
        <v>149</v>
      </c>
    </row>
    <row r="3510" spans="1:11" x14ac:dyDescent="0.25">
      <c r="A3510">
        <v>35587487</v>
      </c>
      <c r="B3510" s="1">
        <v>42166</v>
      </c>
      <c r="C3510" t="s">
        <v>11</v>
      </c>
      <c r="D3510" t="s">
        <v>17</v>
      </c>
      <c r="E3510">
        <v>1</v>
      </c>
      <c r="F3510">
        <v>1</v>
      </c>
      <c r="G3510" t="s">
        <v>148</v>
      </c>
      <c r="H3510">
        <v>2</v>
      </c>
      <c r="I3510">
        <v>2</v>
      </c>
      <c r="J3510" t="s">
        <v>14</v>
      </c>
      <c r="K3510" s="36" t="s">
        <v>149</v>
      </c>
    </row>
    <row r="3511" spans="1:11" x14ac:dyDescent="0.25">
      <c r="A3511">
        <v>465663104</v>
      </c>
      <c r="B3511" s="1">
        <v>44735</v>
      </c>
      <c r="C3511" t="s">
        <v>27</v>
      </c>
      <c r="D3511" t="s">
        <v>16</v>
      </c>
      <c r="E3511">
        <v>1</v>
      </c>
      <c r="F3511">
        <v>1</v>
      </c>
      <c r="G3511" t="s">
        <v>149</v>
      </c>
      <c r="H3511">
        <v>2</v>
      </c>
      <c r="I3511">
        <v>2</v>
      </c>
      <c r="J3511" t="s">
        <v>18</v>
      </c>
      <c r="K3511" s="36" t="s">
        <v>149</v>
      </c>
    </row>
    <row r="3512" spans="1:11" x14ac:dyDescent="0.25">
      <c r="A3512">
        <v>130869443</v>
      </c>
      <c r="B3512" s="1">
        <v>42873</v>
      </c>
      <c r="C3512" t="s">
        <v>11</v>
      </c>
      <c r="D3512" t="s">
        <v>16</v>
      </c>
      <c r="E3512">
        <v>1</v>
      </c>
      <c r="F3512">
        <v>0.81</v>
      </c>
      <c r="G3512" t="s">
        <v>149</v>
      </c>
      <c r="H3512">
        <v>1</v>
      </c>
      <c r="I3512">
        <v>1</v>
      </c>
      <c r="J3512" t="s">
        <v>14</v>
      </c>
      <c r="K3512" s="36" t="s">
        <v>149</v>
      </c>
    </row>
    <row r="3513" spans="1:11" x14ac:dyDescent="0.25">
      <c r="A3513">
        <v>143741548</v>
      </c>
      <c r="B3513" s="1">
        <v>42948</v>
      </c>
      <c r="C3513" t="s">
        <v>27</v>
      </c>
      <c r="D3513" t="s">
        <v>20</v>
      </c>
      <c r="E3513">
        <v>0.21</v>
      </c>
      <c r="F3513">
        <v>0</v>
      </c>
      <c r="G3513" t="s">
        <v>148</v>
      </c>
      <c r="H3513">
        <v>3</v>
      </c>
      <c r="I3513">
        <v>12</v>
      </c>
      <c r="J3513" t="s">
        <v>22</v>
      </c>
      <c r="K3513" s="36" t="s">
        <v>149</v>
      </c>
    </row>
    <row r="3514" spans="1:11" x14ac:dyDescent="0.25">
      <c r="A3514">
        <v>468341535</v>
      </c>
      <c r="B3514" s="1">
        <v>44750</v>
      </c>
      <c r="C3514" t="s">
        <v>11</v>
      </c>
      <c r="D3514" t="s">
        <v>17</v>
      </c>
      <c r="E3514">
        <v>1</v>
      </c>
      <c r="F3514">
        <v>0.99</v>
      </c>
      <c r="G3514" t="s">
        <v>149</v>
      </c>
      <c r="H3514">
        <v>1</v>
      </c>
      <c r="I3514">
        <v>2</v>
      </c>
      <c r="J3514" t="s">
        <v>14</v>
      </c>
      <c r="K3514" s="36" t="s">
        <v>149</v>
      </c>
    </row>
    <row r="3515" spans="1:11" x14ac:dyDescent="0.25">
      <c r="A3515">
        <v>463092196</v>
      </c>
      <c r="B3515" s="1">
        <v>44719</v>
      </c>
      <c r="C3515" t="s">
        <v>11</v>
      </c>
      <c r="D3515" t="s">
        <v>16</v>
      </c>
      <c r="E3515">
        <v>1</v>
      </c>
      <c r="F3515">
        <v>1</v>
      </c>
      <c r="G3515" t="s">
        <v>149</v>
      </c>
      <c r="H3515">
        <v>1</v>
      </c>
      <c r="I3515">
        <v>1</v>
      </c>
      <c r="J3515" t="s">
        <v>22</v>
      </c>
      <c r="K3515" s="36" t="s">
        <v>149</v>
      </c>
    </row>
    <row r="3516" spans="1:11" x14ac:dyDescent="0.25">
      <c r="A3516">
        <v>94527746</v>
      </c>
      <c r="B3516" s="1">
        <v>42623</v>
      </c>
      <c r="C3516" t="s">
        <v>11</v>
      </c>
      <c r="D3516" t="s">
        <v>17</v>
      </c>
      <c r="E3516">
        <v>1</v>
      </c>
      <c r="F3516">
        <v>0.47</v>
      </c>
      <c r="G3516" t="s">
        <v>148</v>
      </c>
      <c r="H3516">
        <v>1</v>
      </c>
      <c r="I3516">
        <v>1</v>
      </c>
      <c r="J3516" t="s">
        <v>14</v>
      </c>
      <c r="K3516" s="36" t="s">
        <v>149</v>
      </c>
    </row>
    <row r="3517" spans="1:11" x14ac:dyDescent="0.25">
      <c r="A3517">
        <v>469212972</v>
      </c>
      <c r="B3517" s="1">
        <v>44755</v>
      </c>
      <c r="C3517" t="s">
        <v>27</v>
      </c>
      <c r="D3517" t="s">
        <v>16</v>
      </c>
      <c r="E3517">
        <v>1</v>
      </c>
      <c r="F3517">
        <v>1</v>
      </c>
      <c r="G3517" t="s">
        <v>148</v>
      </c>
      <c r="H3517">
        <v>1</v>
      </c>
      <c r="I3517">
        <v>1</v>
      </c>
      <c r="J3517" t="s">
        <v>14</v>
      </c>
      <c r="K3517" s="36" t="s">
        <v>149</v>
      </c>
    </row>
    <row r="3518" spans="1:11" x14ac:dyDescent="0.25">
      <c r="A3518">
        <v>468500641</v>
      </c>
      <c r="B3518" s="1">
        <v>44751</v>
      </c>
      <c r="C3518" t="s">
        <v>27</v>
      </c>
      <c r="D3518" t="s">
        <v>17</v>
      </c>
      <c r="E3518">
        <v>1</v>
      </c>
      <c r="F3518">
        <v>0.92</v>
      </c>
      <c r="G3518" t="s">
        <v>148</v>
      </c>
      <c r="H3518">
        <v>2</v>
      </c>
      <c r="I3518">
        <v>2</v>
      </c>
      <c r="J3518" t="s">
        <v>14</v>
      </c>
      <c r="K3518" s="36" t="s">
        <v>149</v>
      </c>
    </row>
    <row r="3519" spans="1:11" x14ac:dyDescent="0.25">
      <c r="A3519">
        <v>177101103</v>
      </c>
      <c r="B3519" s="1">
        <v>43166</v>
      </c>
      <c r="C3519" t="s">
        <v>11</v>
      </c>
      <c r="D3519" t="s">
        <v>12</v>
      </c>
      <c r="G3519" t="s">
        <v>148</v>
      </c>
      <c r="H3519">
        <v>1</v>
      </c>
      <c r="I3519">
        <v>1</v>
      </c>
      <c r="J3519" t="s">
        <v>14</v>
      </c>
      <c r="K3519" s="36" t="s">
        <v>149</v>
      </c>
    </row>
    <row r="3520" spans="1:11" x14ac:dyDescent="0.25">
      <c r="A3520">
        <v>469405161</v>
      </c>
      <c r="B3520" s="1">
        <v>44756</v>
      </c>
      <c r="C3520" t="s">
        <v>27</v>
      </c>
      <c r="D3520" t="s">
        <v>16</v>
      </c>
      <c r="E3520">
        <v>1</v>
      </c>
      <c r="F3520">
        <v>1</v>
      </c>
      <c r="G3520" t="s">
        <v>148</v>
      </c>
      <c r="H3520">
        <v>1</v>
      </c>
      <c r="I3520">
        <v>1</v>
      </c>
      <c r="J3520" t="s">
        <v>14</v>
      </c>
      <c r="K3520" s="36" t="s">
        <v>149</v>
      </c>
    </row>
    <row r="3521" spans="1:11" x14ac:dyDescent="0.25">
      <c r="A3521">
        <v>469051985</v>
      </c>
      <c r="B3521" s="1">
        <v>44754</v>
      </c>
      <c r="C3521" t="s">
        <v>27</v>
      </c>
      <c r="D3521" t="s">
        <v>16</v>
      </c>
      <c r="E3521">
        <v>1</v>
      </c>
      <c r="F3521">
        <v>1</v>
      </c>
      <c r="G3521" t="s">
        <v>149</v>
      </c>
      <c r="H3521">
        <v>1</v>
      </c>
      <c r="I3521">
        <v>1</v>
      </c>
      <c r="J3521" t="s">
        <v>14</v>
      </c>
      <c r="K3521" s="36" t="s">
        <v>149</v>
      </c>
    </row>
    <row r="3522" spans="1:11" x14ac:dyDescent="0.25">
      <c r="A3522">
        <v>470349718</v>
      </c>
      <c r="B3522" s="1">
        <v>44761</v>
      </c>
      <c r="C3522" t="s">
        <v>27</v>
      </c>
      <c r="D3522" t="s">
        <v>16</v>
      </c>
      <c r="E3522">
        <v>1</v>
      </c>
      <c r="F3522">
        <v>1</v>
      </c>
      <c r="G3522" t="s">
        <v>149</v>
      </c>
      <c r="H3522">
        <v>1</v>
      </c>
      <c r="I3522">
        <v>1</v>
      </c>
      <c r="J3522" t="s">
        <v>14</v>
      </c>
      <c r="K3522" s="36" t="s">
        <v>149</v>
      </c>
    </row>
    <row r="3523" spans="1:11" x14ac:dyDescent="0.25">
      <c r="A3523">
        <v>27139687</v>
      </c>
      <c r="B3523" s="1">
        <v>42038</v>
      </c>
      <c r="C3523" t="s">
        <v>11</v>
      </c>
      <c r="D3523" t="s">
        <v>16</v>
      </c>
      <c r="E3523">
        <v>1</v>
      </c>
      <c r="F3523">
        <v>0.88</v>
      </c>
      <c r="G3523" t="s">
        <v>149</v>
      </c>
      <c r="H3523">
        <v>1</v>
      </c>
      <c r="I3523">
        <v>2</v>
      </c>
      <c r="J3523" t="s">
        <v>14</v>
      </c>
      <c r="K3523" s="36" t="s">
        <v>149</v>
      </c>
    </row>
    <row r="3524" spans="1:11" x14ac:dyDescent="0.25">
      <c r="A3524">
        <v>309311848</v>
      </c>
      <c r="B3524" s="1">
        <v>43782</v>
      </c>
      <c r="C3524" t="s">
        <v>11</v>
      </c>
      <c r="D3524" t="s">
        <v>20</v>
      </c>
      <c r="E3524">
        <v>0</v>
      </c>
      <c r="F3524">
        <v>0.33</v>
      </c>
      <c r="G3524" t="s">
        <v>148</v>
      </c>
      <c r="H3524">
        <v>1</v>
      </c>
      <c r="I3524">
        <v>1</v>
      </c>
      <c r="J3524" t="s">
        <v>14</v>
      </c>
      <c r="K3524" s="36" t="s">
        <v>149</v>
      </c>
    </row>
    <row r="3525" spans="1:11" x14ac:dyDescent="0.25">
      <c r="A3525">
        <v>470512544</v>
      </c>
      <c r="B3525" s="1">
        <v>44762</v>
      </c>
      <c r="C3525" t="s">
        <v>27</v>
      </c>
      <c r="D3525" t="s">
        <v>16</v>
      </c>
      <c r="E3525">
        <v>1</v>
      </c>
      <c r="F3525">
        <v>0.96</v>
      </c>
      <c r="G3525" t="s">
        <v>149</v>
      </c>
      <c r="H3525">
        <v>1</v>
      </c>
      <c r="I3525">
        <v>1</v>
      </c>
      <c r="J3525" t="s">
        <v>14</v>
      </c>
      <c r="K3525" s="36" t="s">
        <v>149</v>
      </c>
    </row>
    <row r="3526" spans="1:11" x14ac:dyDescent="0.25">
      <c r="A3526">
        <v>159570292</v>
      </c>
      <c r="B3526" s="1">
        <v>43060</v>
      </c>
      <c r="C3526" t="s">
        <v>27</v>
      </c>
      <c r="D3526" t="s">
        <v>16</v>
      </c>
      <c r="E3526">
        <v>1</v>
      </c>
      <c r="F3526">
        <v>0.94</v>
      </c>
      <c r="G3526" t="s">
        <v>148</v>
      </c>
      <c r="H3526">
        <v>1</v>
      </c>
      <c r="I3526">
        <v>1</v>
      </c>
      <c r="J3526" t="s">
        <v>22</v>
      </c>
      <c r="K3526" s="36" t="s">
        <v>149</v>
      </c>
    </row>
    <row r="3527" spans="1:11" x14ac:dyDescent="0.25">
      <c r="A3527">
        <v>469417868</v>
      </c>
      <c r="B3527" s="1">
        <v>44756</v>
      </c>
      <c r="C3527" t="s">
        <v>11</v>
      </c>
      <c r="D3527" t="s">
        <v>16</v>
      </c>
      <c r="E3527">
        <v>1</v>
      </c>
      <c r="F3527">
        <v>1</v>
      </c>
      <c r="G3527" t="s">
        <v>148</v>
      </c>
      <c r="H3527">
        <v>1</v>
      </c>
      <c r="I3527">
        <v>1</v>
      </c>
      <c r="J3527" t="s">
        <v>22</v>
      </c>
      <c r="K3527" s="36" t="s">
        <v>149</v>
      </c>
    </row>
    <row r="3528" spans="1:11" x14ac:dyDescent="0.25">
      <c r="A3528">
        <v>453793910</v>
      </c>
      <c r="B3528" s="1">
        <v>44662</v>
      </c>
      <c r="C3528" t="s">
        <v>11</v>
      </c>
      <c r="D3528" t="s">
        <v>21</v>
      </c>
      <c r="E3528">
        <v>0.5</v>
      </c>
      <c r="F3528">
        <v>0.96</v>
      </c>
      <c r="G3528" t="s">
        <v>148</v>
      </c>
      <c r="H3528">
        <v>1</v>
      </c>
      <c r="I3528">
        <v>1</v>
      </c>
      <c r="J3528" t="s">
        <v>22</v>
      </c>
      <c r="K3528" s="36" t="s">
        <v>149</v>
      </c>
    </row>
    <row r="3529" spans="1:11" x14ac:dyDescent="0.25">
      <c r="A3529">
        <v>459598058</v>
      </c>
      <c r="B3529" s="1">
        <v>44698</v>
      </c>
      <c r="C3529" t="s">
        <v>11</v>
      </c>
      <c r="D3529" t="s">
        <v>17</v>
      </c>
      <c r="E3529">
        <v>1</v>
      </c>
      <c r="F3529">
        <v>1</v>
      </c>
      <c r="G3529" t="s">
        <v>148</v>
      </c>
      <c r="H3529">
        <v>4</v>
      </c>
      <c r="I3529">
        <v>4</v>
      </c>
      <c r="J3529" t="s">
        <v>22</v>
      </c>
      <c r="K3529" s="36" t="s">
        <v>149</v>
      </c>
    </row>
    <row r="3530" spans="1:11" x14ac:dyDescent="0.25">
      <c r="A3530">
        <v>469574493</v>
      </c>
      <c r="B3530" s="1">
        <v>44757</v>
      </c>
      <c r="C3530" t="s">
        <v>27</v>
      </c>
      <c r="D3530" t="s">
        <v>16</v>
      </c>
      <c r="E3530">
        <v>1</v>
      </c>
      <c r="F3530">
        <v>0.99</v>
      </c>
      <c r="G3530" t="s">
        <v>149</v>
      </c>
      <c r="H3530">
        <v>1</v>
      </c>
      <c r="I3530">
        <v>1</v>
      </c>
      <c r="J3530" t="s">
        <v>14</v>
      </c>
      <c r="K3530" s="36" t="s">
        <v>149</v>
      </c>
    </row>
    <row r="3531" spans="1:11" x14ac:dyDescent="0.25">
      <c r="A3531">
        <v>469574562</v>
      </c>
      <c r="B3531" s="1">
        <v>44757</v>
      </c>
      <c r="C3531" t="s">
        <v>27</v>
      </c>
      <c r="D3531" t="s">
        <v>16</v>
      </c>
      <c r="E3531">
        <v>1</v>
      </c>
      <c r="F3531">
        <v>1</v>
      </c>
      <c r="G3531" t="s">
        <v>148</v>
      </c>
      <c r="H3531">
        <v>1</v>
      </c>
      <c r="I3531">
        <v>1</v>
      </c>
      <c r="J3531" t="s">
        <v>14</v>
      </c>
      <c r="K3531" s="36" t="s">
        <v>149</v>
      </c>
    </row>
    <row r="3532" spans="1:11" x14ac:dyDescent="0.25">
      <c r="A3532">
        <v>469576646</v>
      </c>
      <c r="B3532" s="1">
        <v>44757</v>
      </c>
      <c r="C3532" t="s">
        <v>27</v>
      </c>
      <c r="D3532" t="s">
        <v>16</v>
      </c>
      <c r="E3532">
        <v>1</v>
      </c>
      <c r="F3532">
        <v>1</v>
      </c>
      <c r="G3532" t="s">
        <v>148</v>
      </c>
      <c r="H3532">
        <v>1</v>
      </c>
      <c r="I3532">
        <v>1</v>
      </c>
      <c r="J3532" t="s">
        <v>14</v>
      </c>
      <c r="K3532" s="36" t="s">
        <v>149</v>
      </c>
    </row>
    <row r="3533" spans="1:11" x14ac:dyDescent="0.25">
      <c r="A3533">
        <v>77736183</v>
      </c>
      <c r="B3533" s="1">
        <v>42535</v>
      </c>
      <c r="C3533" t="s">
        <v>27</v>
      </c>
      <c r="D3533" t="s">
        <v>12</v>
      </c>
      <c r="G3533" t="s">
        <v>148</v>
      </c>
      <c r="H3533">
        <v>13</v>
      </c>
      <c r="I3533">
        <v>31</v>
      </c>
      <c r="J3533" t="s">
        <v>14</v>
      </c>
      <c r="K3533" s="36" t="s">
        <v>149</v>
      </c>
    </row>
    <row r="3534" spans="1:11" x14ac:dyDescent="0.25">
      <c r="A3534">
        <v>50963821</v>
      </c>
      <c r="B3534" s="1">
        <v>42348</v>
      </c>
      <c r="C3534" t="s">
        <v>11</v>
      </c>
      <c r="D3534" t="s">
        <v>12</v>
      </c>
      <c r="F3534">
        <v>0</v>
      </c>
      <c r="G3534" t="s">
        <v>148</v>
      </c>
      <c r="H3534">
        <v>1</v>
      </c>
      <c r="I3534">
        <v>1</v>
      </c>
      <c r="J3534" t="s">
        <v>14</v>
      </c>
      <c r="K3534" s="36" t="s">
        <v>149</v>
      </c>
    </row>
    <row r="3535" spans="1:11" x14ac:dyDescent="0.25">
      <c r="A3535">
        <v>460468157</v>
      </c>
      <c r="B3535" s="1">
        <v>44704</v>
      </c>
      <c r="C3535" t="s">
        <v>11</v>
      </c>
      <c r="D3535" t="s">
        <v>16</v>
      </c>
      <c r="E3535">
        <v>1</v>
      </c>
      <c r="F3535">
        <v>1</v>
      </c>
      <c r="G3535" t="s">
        <v>148</v>
      </c>
      <c r="H3535">
        <v>1</v>
      </c>
      <c r="I3535">
        <v>2</v>
      </c>
      <c r="J3535" t="s">
        <v>22</v>
      </c>
      <c r="K3535" s="36" t="s">
        <v>149</v>
      </c>
    </row>
    <row r="3536" spans="1:11" x14ac:dyDescent="0.25">
      <c r="A3536">
        <v>238258404</v>
      </c>
      <c r="B3536" s="1">
        <v>43487</v>
      </c>
      <c r="C3536" t="s">
        <v>27</v>
      </c>
      <c r="D3536" t="s">
        <v>12</v>
      </c>
      <c r="F3536">
        <v>0.77</v>
      </c>
      <c r="G3536" t="s">
        <v>148</v>
      </c>
      <c r="H3536">
        <v>1</v>
      </c>
      <c r="I3536">
        <v>1</v>
      </c>
      <c r="J3536" t="s">
        <v>14</v>
      </c>
      <c r="K3536" s="36" t="s">
        <v>149</v>
      </c>
    </row>
    <row r="3537" spans="1:11" x14ac:dyDescent="0.25">
      <c r="A3537">
        <v>470572826</v>
      </c>
      <c r="B3537" s="1">
        <v>44762</v>
      </c>
      <c r="C3537" t="s">
        <v>27</v>
      </c>
      <c r="D3537" t="s">
        <v>16</v>
      </c>
      <c r="E3537">
        <v>0.86</v>
      </c>
      <c r="F3537">
        <v>1</v>
      </c>
      <c r="G3537" t="s">
        <v>148</v>
      </c>
      <c r="H3537">
        <v>1</v>
      </c>
      <c r="I3537">
        <v>1</v>
      </c>
      <c r="J3537" t="s">
        <v>14</v>
      </c>
      <c r="K3537" s="36" t="s">
        <v>149</v>
      </c>
    </row>
    <row r="3538" spans="1:11" x14ac:dyDescent="0.25">
      <c r="A3538">
        <v>18998422</v>
      </c>
      <c r="B3538" s="1">
        <v>41847</v>
      </c>
      <c r="C3538" t="s">
        <v>11</v>
      </c>
      <c r="D3538" t="s">
        <v>21</v>
      </c>
      <c r="E3538">
        <v>0.8</v>
      </c>
      <c r="F3538">
        <v>0.69</v>
      </c>
      <c r="G3538" t="s">
        <v>148</v>
      </c>
      <c r="H3538">
        <v>2</v>
      </c>
      <c r="I3538">
        <v>3</v>
      </c>
      <c r="J3538" t="s">
        <v>14</v>
      </c>
      <c r="K3538" s="36" t="s">
        <v>149</v>
      </c>
    </row>
    <row r="3539" spans="1:11" x14ac:dyDescent="0.25">
      <c r="A3539">
        <v>369126370</v>
      </c>
      <c r="B3539" s="1">
        <v>44098</v>
      </c>
      <c r="C3539" t="s">
        <v>27</v>
      </c>
      <c r="D3539" t="s">
        <v>16</v>
      </c>
      <c r="E3539">
        <v>1</v>
      </c>
      <c r="F3539">
        <v>0.99</v>
      </c>
      <c r="G3539" t="s">
        <v>149</v>
      </c>
      <c r="H3539">
        <v>1</v>
      </c>
      <c r="I3539">
        <v>1</v>
      </c>
      <c r="J3539" t="s">
        <v>22</v>
      </c>
      <c r="K3539" s="36" t="s">
        <v>149</v>
      </c>
    </row>
    <row r="3540" spans="1:11" x14ac:dyDescent="0.25">
      <c r="A3540">
        <v>8237595</v>
      </c>
      <c r="B3540" s="1">
        <v>41504</v>
      </c>
      <c r="C3540" t="s">
        <v>11</v>
      </c>
      <c r="D3540" t="s">
        <v>16</v>
      </c>
      <c r="E3540">
        <v>1</v>
      </c>
      <c r="F3540">
        <v>0.97</v>
      </c>
      <c r="G3540" t="s">
        <v>148</v>
      </c>
      <c r="H3540">
        <v>4</v>
      </c>
      <c r="I3540">
        <v>10</v>
      </c>
      <c r="J3540" t="s">
        <v>14</v>
      </c>
      <c r="K3540" s="36" t="s">
        <v>149</v>
      </c>
    </row>
    <row r="3541" spans="1:11" x14ac:dyDescent="0.25">
      <c r="A3541">
        <v>49930511</v>
      </c>
      <c r="B3541" s="1">
        <v>42334</v>
      </c>
      <c r="C3541" t="s">
        <v>11</v>
      </c>
      <c r="D3541" t="s">
        <v>16</v>
      </c>
      <c r="E3541">
        <v>1</v>
      </c>
      <c r="F3541">
        <v>0.97</v>
      </c>
      <c r="G3541" t="s">
        <v>149</v>
      </c>
      <c r="H3541">
        <v>5</v>
      </c>
      <c r="I3541">
        <v>6</v>
      </c>
      <c r="J3541" t="s">
        <v>14</v>
      </c>
      <c r="K3541" s="36" t="s">
        <v>149</v>
      </c>
    </row>
    <row r="3542" spans="1:11" x14ac:dyDescent="0.25">
      <c r="A3542">
        <v>164258741</v>
      </c>
      <c r="B3542" s="1">
        <v>43095</v>
      </c>
      <c r="C3542" t="s">
        <v>11</v>
      </c>
      <c r="D3542" t="s">
        <v>16</v>
      </c>
      <c r="E3542">
        <v>0.8</v>
      </c>
      <c r="F3542">
        <v>0.5</v>
      </c>
      <c r="G3542" t="s">
        <v>148</v>
      </c>
      <c r="H3542">
        <v>1</v>
      </c>
      <c r="I3542">
        <v>8</v>
      </c>
      <c r="J3542" t="s">
        <v>14</v>
      </c>
      <c r="K3542" s="36" t="s">
        <v>149</v>
      </c>
    </row>
    <row r="3543" spans="1:11" x14ac:dyDescent="0.25">
      <c r="A3543">
        <v>29307974</v>
      </c>
      <c r="B3543" s="1">
        <v>42077</v>
      </c>
      <c r="C3543" t="s">
        <v>11</v>
      </c>
      <c r="D3543" t="s">
        <v>16</v>
      </c>
      <c r="E3543">
        <v>1</v>
      </c>
      <c r="F3543">
        <v>1</v>
      </c>
      <c r="G3543" t="s">
        <v>149</v>
      </c>
      <c r="H3543">
        <v>5</v>
      </c>
      <c r="I3543">
        <v>5</v>
      </c>
      <c r="J3543" t="s">
        <v>14</v>
      </c>
      <c r="K3543" s="36" t="s">
        <v>149</v>
      </c>
    </row>
    <row r="3544" spans="1:11" x14ac:dyDescent="0.25">
      <c r="A3544">
        <v>20263793</v>
      </c>
      <c r="B3544" s="1">
        <v>41870</v>
      </c>
      <c r="C3544" t="s">
        <v>11</v>
      </c>
      <c r="D3544" t="s">
        <v>12</v>
      </c>
      <c r="G3544" t="s">
        <v>148</v>
      </c>
      <c r="H3544">
        <v>1</v>
      </c>
      <c r="I3544">
        <v>2</v>
      </c>
      <c r="J3544" t="s">
        <v>14</v>
      </c>
      <c r="K3544" s="36" t="s">
        <v>149</v>
      </c>
    </row>
    <row r="3545" spans="1:11" x14ac:dyDescent="0.25">
      <c r="A3545">
        <v>468308273</v>
      </c>
      <c r="B3545" s="1">
        <v>44750</v>
      </c>
      <c r="C3545" t="s">
        <v>27</v>
      </c>
      <c r="D3545" t="s">
        <v>16</v>
      </c>
      <c r="E3545">
        <v>0.95</v>
      </c>
      <c r="F3545">
        <v>1</v>
      </c>
      <c r="G3545" t="s">
        <v>149</v>
      </c>
      <c r="H3545">
        <v>1</v>
      </c>
      <c r="I3545">
        <v>1</v>
      </c>
      <c r="J3545" t="s">
        <v>22</v>
      </c>
      <c r="K3545" s="36" t="s">
        <v>149</v>
      </c>
    </row>
    <row r="3546" spans="1:11" x14ac:dyDescent="0.25">
      <c r="A3546">
        <v>219439535</v>
      </c>
      <c r="B3546" s="1">
        <v>43381</v>
      </c>
      <c r="C3546" t="s">
        <v>11</v>
      </c>
      <c r="D3546" t="s">
        <v>16</v>
      </c>
      <c r="E3546">
        <v>1</v>
      </c>
      <c r="F3546">
        <v>0.92</v>
      </c>
      <c r="G3546" t="s">
        <v>149</v>
      </c>
      <c r="H3546">
        <v>2</v>
      </c>
      <c r="I3546">
        <v>2</v>
      </c>
      <c r="J3546" t="s">
        <v>14</v>
      </c>
      <c r="K3546" s="36" t="s">
        <v>149</v>
      </c>
    </row>
    <row r="3547" spans="1:11" x14ac:dyDescent="0.25">
      <c r="A3547">
        <v>470202331</v>
      </c>
      <c r="B3547" s="1">
        <v>44760</v>
      </c>
      <c r="C3547" t="s">
        <v>27</v>
      </c>
      <c r="D3547" t="s">
        <v>12</v>
      </c>
      <c r="G3547" t="s">
        <v>148</v>
      </c>
      <c r="H3547">
        <v>1</v>
      </c>
      <c r="I3547">
        <v>1</v>
      </c>
      <c r="J3547" t="s">
        <v>14</v>
      </c>
      <c r="K3547" s="36" t="s">
        <v>149</v>
      </c>
    </row>
    <row r="3548" spans="1:11" x14ac:dyDescent="0.25">
      <c r="A3548">
        <v>468851616</v>
      </c>
      <c r="B3548" s="1">
        <v>44753</v>
      </c>
      <c r="C3548" t="s">
        <v>27</v>
      </c>
      <c r="D3548" t="s">
        <v>16</v>
      </c>
      <c r="E3548">
        <v>1</v>
      </c>
      <c r="F3548">
        <v>1</v>
      </c>
      <c r="G3548" t="s">
        <v>148</v>
      </c>
      <c r="H3548">
        <v>4</v>
      </c>
      <c r="I3548">
        <v>4</v>
      </c>
      <c r="J3548" t="s">
        <v>14</v>
      </c>
      <c r="K3548" s="36" t="s">
        <v>148</v>
      </c>
    </row>
    <row r="3549" spans="1:11" x14ac:dyDescent="0.25">
      <c r="A3549">
        <v>471977881</v>
      </c>
      <c r="B3549" s="1">
        <v>44770</v>
      </c>
      <c r="C3549" t="s">
        <v>11</v>
      </c>
      <c r="D3549" t="s">
        <v>20</v>
      </c>
      <c r="E3549">
        <v>0</v>
      </c>
      <c r="F3549">
        <v>0</v>
      </c>
      <c r="G3549" t="s">
        <v>148</v>
      </c>
      <c r="H3549">
        <v>125</v>
      </c>
      <c r="I3549">
        <v>182</v>
      </c>
      <c r="J3549" t="s">
        <v>22</v>
      </c>
      <c r="K3549" s="36" t="s">
        <v>149</v>
      </c>
    </row>
    <row r="3550" spans="1:11" x14ac:dyDescent="0.25">
      <c r="A3550">
        <v>472716837</v>
      </c>
      <c r="B3550" s="1">
        <v>44774</v>
      </c>
      <c r="C3550" t="s">
        <v>11</v>
      </c>
      <c r="D3550" t="s">
        <v>16</v>
      </c>
      <c r="E3550">
        <v>1</v>
      </c>
      <c r="F3550">
        <v>0.99</v>
      </c>
      <c r="G3550" t="s">
        <v>148</v>
      </c>
      <c r="H3550">
        <v>1</v>
      </c>
      <c r="I3550">
        <v>1</v>
      </c>
      <c r="J3550" t="s">
        <v>14</v>
      </c>
      <c r="K3550" s="36" t="s">
        <v>149</v>
      </c>
    </row>
    <row r="3551" spans="1:11" x14ac:dyDescent="0.25">
      <c r="A3551">
        <v>324904855</v>
      </c>
      <c r="B3551" s="1">
        <v>43836</v>
      </c>
      <c r="C3551" t="s">
        <v>11</v>
      </c>
      <c r="D3551" t="s">
        <v>16</v>
      </c>
      <c r="E3551">
        <v>1</v>
      </c>
      <c r="F3551">
        <v>1</v>
      </c>
      <c r="G3551" t="s">
        <v>149</v>
      </c>
      <c r="H3551">
        <v>1</v>
      </c>
      <c r="I3551">
        <v>1</v>
      </c>
      <c r="J3551" t="s">
        <v>14</v>
      </c>
      <c r="K3551" s="36" t="s">
        <v>149</v>
      </c>
    </row>
    <row r="3552" spans="1:11" x14ac:dyDescent="0.25">
      <c r="A3552">
        <v>63235711</v>
      </c>
      <c r="B3552" s="1">
        <v>42445</v>
      </c>
      <c r="C3552" t="s">
        <v>11</v>
      </c>
      <c r="D3552" t="s">
        <v>16</v>
      </c>
      <c r="E3552">
        <v>1</v>
      </c>
      <c r="F3552">
        <v>0.91</v>
      </c>
      <c r="G3552" t="s">
        <v>149</v>
      </c>
      <c r="H3552">
        <v>2</v>
      </c>
      <c r="I3552">
        <v>7</v>
      </c>
      <c r="J3552" t="s">
        <v>14</v>
      </c>
      <c r="K3552" s="36" t="s">
        <v>149</v>
      </c>
    </row>
    <row r="3553" spans="1:11" x14ac:dyDescent="0.25">
      <c r="A3553">
        <v>472745685</v>
      </c>
      <c r="B3553" s="1">
        <v>44774</v>
      </c>
      <c r="C3553" t="s">
        <v>11</v>
      </c>
      <c r="D3553" t="s">
        <v>16</v>
      </c>
      <c r="E3553">
        <v>1</v>
      </c>
      <c r="F3553">
        <v>1</v>
      </c>
      <c r="G3553" t="s">
        <v>148</v>
      </c>
      <c r="H3553">
        <v>3</v>
      </c>
      <c r="I3553">
        <v>3</v>
      </c>
      <c r="J3553" t="s">
        <v>14</v>
      </c>
      <c r="K3553" s="36" t="s">
        <v>149</v>
      </c>
    </row>
    <row r="3554" spans="1:11" x14ac:dyDescent="0.25">
      <c r="A3554">
        <v>19458219</v>
      </c>
      <c r="B3554" s="1">
        <v>42934</v>
      </c>
      <c r="C3554" t="s">
        <v>27</v>
      </c>
      <c r="D3554" t="s">
        <v>17</v>
      </c>
      <c r="E3554">
        <v>1</v>
      </c>
      <c r="F3554">
        <v>0.86</v>
      </c>
      <c r="G3554" t="s">
        <v>149</v>
      </c>
      <c r="H3554">
        <v>3</v>
      </c>
      <c r="I3554">
        <v>3</v>
      </c>
      <c r="J3554" t="s">
        <v>22</v>
      </c>
      <c r="K3554" s="36" t="s">
        <v>149</v>
      </c>
    </row>
    <row r="3555" spans="1:11" x14ac:dyDescent="0.25">
      <c r="A3555">
        <v>200753943</v>
      </c>
      <c r="B3555" s="1">
        <v>43289</v>
      </c>
      <c r="C3555" t="s">
        <v>11</v>
      </c>
      <c r="D3555" t="s">
        <v>16</v>
      </c>
      <c r="E3555">
        <v>1</v>
      </c>
      <c r="F3555">
        <v>0.99</v>
      </c>
      <c r="G3555" t="s">
        <v>148</v>
      </c>
      <c r="H3555">
        <v>3</v>
      </c>
      <c r="I3555">
        <v>3</v>
      </c>
      <c r="J3555" t="s">
        <v>14</v>
      </c>
      <c r="K3555" s="36" t="s">
        <v>149</v>
      </c>
    </row>
    <row r="3556" spans="1:11" x14ac:dyDescent="0.25">
      <c r="A3556">
        <v>451189684</v>
      </c>
      <c r="B3556" s="1">
        <v>44645</v>
      </c>
      <c r="C3556" t="s">
        <v>11</v>
      </c>
      <c r="D3556" t="s">
        <v>16</v>
      </c>
      <c r="E3556">
        <v>1</v>
      </c>
      <c r="F3556">
        <v>1</v>
      </c>
      <c r="G3556" t="s">
        <v>148</v>
      </c>
      <c r="H3556">
        <v>6</v>
      </c>
      <c r="I3556">
        <v>7</v>
      </c>
      <c r="J3556" t="s">
        <v>14</v>
      </c>
      <c r="K3556" s="36" t="s">
        <v>148</v>
      </c>
    </row>
    <row r="3557" spans="1:11" x14ac:dyDescent="0.25">
      <c r="A3557">
        <v>43285185</v>
      </c>
      <c r="B3557" s="1">
        <v>42250</v>
      </c>
      <c r="C3557" t="s">
        <v>11</v>
      </c>
      <c r="D3557" t="s">
        <v>16</v>
      </c>
      <c r="E3557">
        <v>1</v>
      </c>
      <c r="F3557">
        <v>1</v>
      </c>
      <c r="G3557" t="s">
        <v>149</v>
      </c>
      <c r="H3557">
        <v>3</v>
      </c>
      <c r="I3557">
        <v>3</v>
      </c>
      <c r="J3557" t="s">
        <v>14</v>
      </c>
      <c r="K3557" s="36" t="s">
        <v>149</v>
      </c>
    </row>
    <row r="3558" spans="1:11" x14ac:dyDescent="0.25">
      <c r="A3558">
        <v>471467851</v>
      </c>
      <c r="B3558" s="1">
        <v>44767</v>
      </c>
      <c r="C3558" t="s">
        <v>27</v>
      </c>
      <c r="D3558" t="s">
        <v>16</v>
      </c>
      <c r="E3558">
        <v>1</v>
      </c>
      <c r="F3558">
        <v>1</v>
      </c>
      <c r="G3558" t="s">
        <v>149</v>
      </c>
      <c r="H3558">
        <v>1</v>
      </c>
      <c r="I3558">
        <v>1</v>
      </c>
      <c r="J3558" t="s">
        <v>14</v>
      </c>
      <c r="K3558" s="36" t="s">
        <v>149</v>
      </c>
    </row>
    <row r="3559" spans="1:11" x14ac:dyDescent="0.25">
      <c r="A3559">
        <v>172290878</v>
      </c>
      <c r="B3559" s="1">
        <v>43139</v>
      </c>
      <c r="C3559" t="s">
        <v>11</v>
      </c>
      <c r="D3559" t="s">
        <v>16</v>
      </c>
      <c r="E3559">
        <v>1</v>
      </c>
      <c r="F3559">
        <v>1</v>
      </c>
      <c r="G3559" t="s">
        <v>149</v>
      </c>
      <c r="H3559">
        <v>1</v>
      </c>
      <c r="I3559">
        <v>1</v>
      </c>
      <c r="J3559" t="s">
        <v>14</v>
      </c>
      <c r="K3559" s="36" t="s">
        <v>149</v>
      </c>
    </row>
    <row r="3560" spans="1:11" x14ac:dyDescent="0.25">
      <c r="A3560">
        <v>133895019</v>
      </c>
      <c r="B3560" s="1">
        <v>42893</v>
      </c>
      <c r="C3560" t="s">
        <v>11</v>
      </c>
      <c r="D3560" t="s">
        <v>16</v>
      </c>
      <c r="E3560">
        <v>0.91</v>
      </c>
      <c r="F3560">
        <v>1</v>
      </c>
      <c r="G3560" t="s">
        <v>148</v>
      </c>
      <c r="H3560">
        <v>1</v>
      </c>
      <c r="I3560">
        <v>1</v>
      </c>
      <c r="J3560" t="s">
        <v>22</v>
      </c>
      <c r="K3560" s="36" t="s">
        <v>149</v>
      </c>
    </row>
    <row r="3561" spans="1:11" x14ac:dyDescent="0.25">
      <c r="A3561">
        <v>472471361</v>
      </c>
      <c r="B3561" s="1">
        <v>44773</v>
      </c>
      <c r="C3561" t="s">
        <v>27</v>
      </c>
      <c r="D3561" t="s">
        <v>16</v>
      </c>
      <c r="E3561">
        <v>1</v>
      </c>
      <c r="F3561">
        <v>0.99</v>
      </c>
      <c r="G3561" t="s">
        <v>148</v>
      </c>
      <c r="H3561">
        <v>10</v>
      </c>
      <c r="I3561">
        <v>11</v>
      </c>
      <c r="J3561" t="s">
        <v>22</v>
      </c>
      <c r="K3561" s="36" t="s">
        <v>149</v>
      </c>
    </row>
    <row r="3562" spans="1:11" x14ac:dyDescent="0.25">
      <c r="A3562">
        <v>469595250</v>
      </c>
      <c r="B3562" s="1">
        <v>44757</v>
      </c>
      <c r="C3562" t="s">
        <v>27</v>
      </c>
      <c r="D3562" t="s">
        <v>16</v>
      </c>
      <c r="E3562">
        <v>1</v>
      </c>
      <c r="F3562">
        <v>1</v>
      </c>
      <c r="G3562" t="s">
        <v>148</v>
      </c>
      <c r="H3562">
        <v>1</v>
      </c>
      <c r="I3562">
        <v>1</v>
      </c>
      <c r="J3562" t="s">
        <v>14</v>
      </c>
      <c r="K3562" s="36" t="s">
        <v>149</v>
      </c>
    </row>
    <row r="3563" spans="1:11" x14ac:dyDescent="0.25">
      <c r="A3563">
        <v>471621736</v>
      </c>
      <c r="B3563" s="1">
        <v>44768</v>
      </c>
      <c r="C3563" t="s">
        <v>27</v>
      </c>
      <c r="D3563" t="s">
        <v>16</v>
      </c>
      <c r="E3563">
        <v>1</v>
      </c>
      <c r="F3563">
        <v>0.94</v>
      </c>
      <c r="G3563" t="s">
        <v>148</v>
      </c>
      <c r="H3563">
        <v>1</v>
      </c>
      <c r="I3563">
        <v>1</v>
      </c>
      <c r="J3563" t="s">
        <v>14</v>
      </c>
      <c r="K3563" s="36" t="s">
        <v>149</v>
      </c>
    </row>
    <row r="3564" spans="1:11" x14ac:dyDescent="0.25">
      <c r="A3564">
        <v>36404544</v>
      </c>
      <c r="B3564" s="1">
        <v>42177</v>
      </c>
      <c r="C3564" t="s">
        <v>11</v>
      </c>
      <c r="D3564" t="s">
        <v>17</v>
      </c>
      <c r="E3564">
        <v>1</v>
      </c>
      <c r="F3564">
        <v>0</v>
      </c>
      <c r="G3564" t="s">
        <v>148</v>
      </c>
      <c r="H3564">
        <v>1</v>
      </c>
      <c r="I3564">
        <v>1</v>
      </c>
      <c r="J3564" t="s">
        <v>14</v>
      </c>
      <c r="K3564" s="36" t="s">
        <v>149</v>
      </c>
    </row>
    <row r="3565" spans="1:11" x14ac:dyDescent="0.25">
      <c r="A3565">
        <v>467597202</v>
      </c>
      <c r="B3565" s="1">
        <v>44746</v>
      </c>
      <c r="C3565" t="s">
        <v>11</v>
      </c>
      <c r="D3565" t="s">
        <v>21</v>
      </c>
      <c r="E3565">
        <v>0.8</v>
      </c>
      <c r="F3565">
        <v>0</v>
      </c>
      <c r="G3565" t="s">
        <v>148</v>
      </c>
      <c r="H3565">
        <v>3</v>
      </c>
      <c r="I3565">
        <v>3</v>
      </c>
      <c r="J3565" t="s">
        <v>14</v>
      </c>
      <c r="K3565" s="36" t="s">
        <v>149</v>
      </c>
    </row>
    <row r="3566" spans="1:11" x14ac:dyDescent="0.25">
      <c r="A3566">
        <v>349342406</v>
      </c>
      <c r="B3566" s="1">
        <v>43991</v>
      </c>
      <c r="C3566" t="s">
        <v>27</v>
      </c>
      <c r="D3566" t="s">
        <v>20</v>
      </c>
      <c r="E3566">
        <v>0.28999999999999998</v>
      </c>
      <c r="F3566">
        <v>0</v>
      </c>
      <c r="G3566" t="s">
        <v>148</v>
      </c>
      <c r="H3566">
        <v>1</v>
      </c>
      <c r="I3566">
        <v>1</v>
      </c>
      <c r="J3566" t="s">
        <v>22</v>
      </c>
      <c r="K3566" s="36" t="s">
        <v>149</v>
      </c>
    </row>
    <row r="3567" spans="1:11" x14ac:dyDescent="0.25">
      <c r="A3567">
        <v>204406531</v>
      </c>
      <c r="B3567" s="1">
        <v>43304</v>
      </c>
      <c r="C3567" t="s">
        <v>11</v>
      </c>
      <c r="D3567" t="s">
        <v>16</v>
      </c>
      <c r="E3567">
        <v>1</v>
      </c>
      <c r="F3567">
        <v>1</v>
      </c>
      <c r="G3567" t="s">
        <v>149</v>
      </c>
      <c r="H3567">
        <v>14</v>
      </c>
      <c r="I3567">
        <v>14</v>
      </c>
      <c r="J3567" t="s">
        <v>14</v>
      </c>
      <c r="K3567" s="36" t="s">
        <v>149</v>
      </c>
    </row>
    <row r="3568" spans="1:11" x14ac:dyDescent="0.25">
      <c r="A3568">
        <v>418525308</v>
      </c>
      <c r="B3568" s="1">
        <v>44423</v>
      </c>
      <c r="C3568" t="s">
        <v>27</v>
      </c>
      <c r="D3568" t="s">
        <v>16</v>
      </c>
      <c r="E3568">
        <v>1</v>
      </c>
      <c r="F3568">
        <v>1</v>
      </c>
      <c r="G3568" t="s">
        <v>149</v>
      </c>
      <c r="H3568">
        <v>1</v>
      </c>
      <c r="I3568">
        <v>1</v>
      </c>
      <c r="J3568" t="s">
        <v>14</v>
      </c>
      <c r="K3568" s="36" t="s">
        <v>149</v>
      </c>
    </row>
    <row r="3569" spans="1:11" x14ac:dyDescent="0.25">
      <c r="A3569">
        <v>461633679</v>
      </c>
      <c r="B3569" s="1">
        <v>44711</v>
      </c>
      <c r="C3569" t="s">
        <v>27</v>
      </c>
      <c r="D3569" t="s">
        <v>16</v>
      </c>
      <c r="E3569">
        <v>0.98</v>
      </c>
      <c r="F3569">
        <v>0.91</v>
      </c>
      <c r="G3569" t="s">
        <v>148</v>
      </c>
      <c r="H3569">
        <v>2</v>
      </c>
      <c r="I3569">
        <v>5</v>
      </c>
      <c r="J3569" t="s">
        <v>14</v>
      </c>
      <c r="K3569" s="36" t="s">
        <v>149</v>
      </c>
    </row>
    <row r="3570" spans="1:11" x14ac:dyDescent="0.25">
      <c r="A3570">
        <v>472005457</v>
      </c>
      <c r="B3570" s="1">
        <v>44770</v>
      </c>
      <c r="C3570" t="s">
        <v>27</v>
      </c>
      <c r="D3570" t="s">
        <v>16</v>
      </c>
      <c r="E3570">
        <v>1</v>
      </c>
      <c r="F3570">
        <v>1</v>
      </c>
      <c r="G3570" t="s">
        <v>148</v>
      </c>
      <c r="H3570">
        <v>1</v>
      </c>
      <c r="I3570">
        <v>1</v>
      </c>
      <c r="J3570" t="s">
        <v>14</v>
      </c>
      <c r="K3570" s="36" t="s">
        <v>149</v>
      </c>
    </row>
    <row r="3571" spans="1:11" x14ac:dyDescent="0.25">
      <c r="A3571">
        <v>472052291</v>
      </c>
      <c r="B3571" s="1">
        <v>44770</v>
      </c>
      <c r="C3571" t="s">
        <v>27</v>
      </c>
      <c r="D3571" t="s">
        <v>16</v>
      </c>
      <c r="E3571">
        <v>1</v>
      </c>
      <c r="F3571">
        <v>1</v>
      </c>
      <c r="G3571" t="s">
        <v>148</v>
      </c>
      <c r="H3571">
        <v>1</v>
      </c>
      <c r="I3571">
        <v>1</v>
      </c>
      <c r="J3571" t="s">
        <v>14</v>
      </c>
      <c r="K3571" s="36" t="s">
        <v>149</v>
      </c>
    </row>
    <row r="3572" spans="1:11" x14ac:dyDescent="0.25">
      <c r="A3572">
        <v>6857159</v>
      </c>
      <c r="B3572" s="1">
        <v>41436</v>
      </c>
      <c r="C3572" t="s">
        <v>11</v>
      </c>
      <c r="D3572" t="s">
        <v>17</v>
      </c>
      <c r="E3572">
        <v>0.93</v>
      </c>
      <c r="F3572">
        <v>0.28000000000000003</v>
      </c>
      <c r="G3572" t="s">
        <v>148</v>
      </c>
      <c r="H3572">
        <v>5</v>
      </c>
      <c r="I3572">
        <v>7</v>
      </c>
      <c r="J3572" t="s">
        <v>14</v>
      </c>
      <c r="K3572" s="36" t="s">
        <v>149</v>
      </c>
    </row>
    <row r="3573" spans="1:11" x14ac:dyDescent="0.25">
      <c r="A3573">
        <v>473957811</v>
      </c>
      <c r="B3573" s="1">
        <v>44781</v>
      </c>
      <c r="C3573" t="s">
        <v>27</v>
      </c>
      <c r="D3573" t="s">
        <v>12</v>
      </c>
      <c r="F3573">
        <v>1</v>
      </c>
      <c r="G3573" t="s">
        <v>148</v>
      </c>
      <c r="H3573">
        <v>2</v>
      </c>
      <c r="I3573">
        <v>5</v>
      </c>
      <c r="J3573" t="s">
        <v>14</v>
      </c>
      <c r="K3573" s="36" t="s">
        <v>149</v>
      </c>
    </row>
    <row r="3574" spans="1:11" x14ac:dyDescent="0.25">
      <c r="A3574">
        <v>393858186</v>
      </c>
      <c r="B3574" s="1">
        <v>44278</v>
      </c>
      <c r="C3574" t="s">
        <v>11</v>
      </c>
      <c r="D3574" t="s">
        <v>20</v>
      </c>
      <c r="E3574">
        <v>0.1</v>
      </c>
      <c r="F3574">
        <v>0.01</v>
      </c>
      <c r="G3574" t="s">
        <v>148</v>
      </c>
      <c r="H3574">
        <v>1</v>
      </c>
      <c r="I3574">
        <v>1</v>
      </c>
      <c r="J3574" t="s">
        <v>22</v>
      </c>
      <c r="K3574" s="36" t="s">
        <v>149</v>
      </c>
    </row>
    <row r="3575" spans="1:11" x14ac:dyDescent="0.25">
      <c r="A3575">
        <v>184182643</v>
      </c>
      <c r="B3575" s="1">
        <v>43204</v>
      </c>
      <c r="C3575" t="s">
        <v>27</v>
      </c>
      <c r="D3575" t="s">
        <v>17</v>
      </c>
      <c r="E3575">
        <v>1</v>
      </c>
      <c r="F3575">
        <v>0.87</v>
      </c>
      <c r="G3575" t="s">
        <v>148</v>
      </c>
      <c r="H3575">
        <v>1</v>
      </c>
      <c r="I3575">
        <v>1</v>
      </c>
      <c r="J3575" t="s">
        <v>14</v>
      </c>
      <c r="K3575" s="36" t="s">
        <v>149</v>
      </c>
    </row>
    <row r="3576" spans="1:11" x14ac:dyDescent="0.25">
      <c r="A3576">
        <v>352848869</v>
      </c>
      <c r="B3576" s="1">
        <v>44013</v>
      </c>
      <c r="C3576" t="s">
        <v>11</v>
      </c>
      <c r="D3576" t="s">
        <v>21</v>
      </c>
      <c r="E3576">
        <v>1</v>
      </c>
      <c r="F3576">
        <v>0.86</v>
      </c>
      <c r="G3576" t="s">
        <v>148</v>
      </c>
      <c r="H3576">
        <v>1</v>
      </c>
      <c r="I3576">
        <v>1</v>
      </c>
      <c r="J3576" t="s">
        <v>14</v>
      </c>
      <c r="K3576" s="36" t="s">
        <v>149</v>
      </c>
    </row>
    <row r="3577" spans="1:11" x14ac:dyDescent="0.25">
      <c r="A3577">
        <v>87118313</v>
      </c>
      <c r="B3577" s="1">
        <v>42582</v>
      </c>
      <c r="C3577" t="s">
        <v>27</v>
      </c>
      <c r="D3577" t="s">
        <v>16</v>
      </c>
      <c r="E3577">
        <v>1</v>
      </c>
      <c r="F3577">
        <v>1</v>
      </c>
      <c r="G3577" t="s">
        <v>149</v>
      </c>
      <c r="H3577">
        <v>25</v>
      </c>
      <c r="I3577">
        <v>26</v>
      </c>
      <c r="J3577" t="s">
        <v>14</v>
      </c>
      <c r="K3577" s="36" t="s">
        <v>149</v>
      </c>
    </row>
    <row r="3578" spans="1:11" x14ac:dyDescent="0.25">
      <c r="A3578">
        <v>256093186</v>
      </c>
      <c r="B3578" s="1">
        <v>43570</v>
      </c>
      <c r="C3578" t="s">
        <v>11</v>
      </c>
      <c r="D3578" t="s">
        <v>16</v>
      </c>
      <c r="E3578">
        <v>1</v>
      </c>
      <c r="F3578">
        <v>1</v>
      </c>
      <c r="G3578" t="s">
        <v>149</v>
      </c>
      <c r="H3578">
        <v>1</v>
      </c>
      <c r="I3578">
        <v>2</v>
      </c>
      <c r="J3578" t="s">
        <v>14</v>
      </c>
      <c r="K3578" s="36" t="s">
        <v>149</v>
      </c>
    </row>
    <row r="3579" spans="1:11" x14ac:dyDescent="0.25">
      <c r="A3579">
        <v>416958665</v>
      </c>
      <c r="B3579" s="1">
        <v>44413</v>
      </c>
      <c r="C3579" t="s">
        <v>11</v>
      </c>
      <c r="D3579" t="s">
        <v>16</v>
      </c>
      <c r="E3579">
        <v>0.9</v>
      </c>
      <c r="F3579">
        <v>1</v>
      </c>
      <c r="G3579" t="s">
        <v>149</v>
      </c>
      <c r="H3579">
        <v>1</v>
      </c>
      <c r="I3579">
        <v>1</v>
      </c>
      <c r="J3579" t="s">
        <v>22</v>
      </c>
      <c r="K3579" s="36" t="s">
        <v>149</v>
      </c>
    </row>
    <row r="3580" spans="1:11" x14ac:dyDescent="0.25">
      <c r="A3580">
        <v>202899321</v>
      </c>
      <c r="B3580" s="1">
        <v>43298</v>
      </c>
      <c r="C3580" t="s">
        <v>27</v>
      </c>
      <c r="D3580" t="s">
        <v>20</v>
      </c>
      <c r="E3580">
        <v>0.2</v>
      </c>
      <c r="F3580">
        <v>0.2</v>
      </c>
      <c r="G3580" t="s">
        <v>148</v>
      </c>
      <c r="H3580">
        <v>2</v>
      </c>
      <c r="I3580">
        <v>3</v>
      </c>
      <c r="J3580" t="s">
        <v>14</v>
      </c>
      <c r="K3580" s="36" t="s">
        <v>149</v>
      </c>
    </row>
    <row r="3581" spans="1:11" x14ac:dyDescent="0.25">
      <c r="A3581">
        <v>327353271</v>
      </c>
      <c r="B3581" s="1">
        <v>43844</v>
      </c>
      <c r="C3581" t="s">
        <v>11</v>
      </c>
      <c r="D3581" t="s">
        <v>16</v>
      </c>
      <c r="E3581">
        <v>0.95</v>
      </c>
      <c r="F3581">
        <v>0.39</v>
      </c>
      <c r="G3581" t="s">
        <v>148</v>
      </c>
      <c r="H3581">
        <v>22</v>
      </c>
      <c r="I3581">
        <v>23</v>
      </c>
      <c r="J3581" t="s">
        <v>14</v>
      </c>
      <c r="K3581" s="36" t="s">
        <v>149</v>
      </c>
    </row>
    <row r="3582" spans="1:11" x14ac:dyDescent="0.25">
      <c r="A3582">
        <v>30265922</v>
      </c>
      <c r="B3582" s="1">
        <v>42093</v>
      </c>
      <c r="C3582" t="s">
        <v>30</v>
      </c>
      <c r="D3582" t="s">
        <v>16</v>
      </c>
      <c r="E3582">
        <v>1</v>
      </c>
      <c r="F3582">
        <v>0.97</v>
      </c>
      <c r="G3582" t="s">
        <v>149</v>
      </c>
      <c r="H3582">
        <v>5</v>
      </c>
      <c r="I3582">
        <v>5</v>
      </c>
      <c r="J3582" t="s">
        <v>14</v>
      </c>
      <c r="K3582" s="36" t="s">
        <v>149</v>
      </c>
    </row>
    <row r="3583" spans="1:11" x14ac:dyDescent="0.25">
      <c r="A3583">
        <v>18624087</v>
      </c>
      <c r="B3583" s="1">
        <v>41842</v>
      </c>
      <c r="C3583" t="s">
        <v>11</v>
      </c>
      <c r="D3583" t="s">
        <v>20</v>
      </c>
      <c r="E3583">
        <v>0</v>
      </c>
      <c r="G3583" t="s">
        <v>148</v>
      </c>
      <c r="H3583">
        <v>1</v>
      </c>
      <c r="I3583">
        <v>2</v>
      </c>
      <c r="J3583" t="s">
        <v>18</v>
      </c>
      <c r="K3583" s="36" t="s">
        <v>149</v>
      </c>
    </row>
    <row r="3584" spans="1:11" x14ac:dyDescent="0.25">
      <c r="A3584">
        <v>10895865</v>
      </c>
      <c r="B3584" s="1">
        <v>41637</v>
      </c>
      <c r="C3584" t="s">
        <v>11</v>
      </c>
      <c r="D3584" t="s">
        <v>12</v>
      </c>
      <c r="G3584" t="s">
        <v>148</v>
      </c>
      <c r="H3584">
        <v>1</v>
      </c>
      <c r="I3584">
        <v>1</v>
      </c>
      <c r="J3584" t="s">
        <v>14</v>
      </c>
      <c r="K3584" s="36" t="s">
        <v>149</v>
      </c>
    </row>
    <row r="3585" spans="1:11" x14ac:dyDescent="0.25">
      <c r="A3585">
        <v>472413831</v>
      </c>
      <c r="B3585" s="1">
        <v>44772</v>
      </c>
      <c r="C3585" t="s">
        <v>11</v>
      </c>
      <c r="D3585" t="s">
        <v>21</v>
      </c>
      <c r="E3585">
        <v>0.75</v>
      </c>
      <c r="F3585">
        <v>0.6</v>
      </c>
      <c r="G3585" t="s">
        <v>148</v>
      </c>
      <c r="H3585">
        <v>5</v>
      </c>
      <c r="I3585">
        <v>8</v>
      </c>
      <c r="J3585" t="s">
        <v>14</v>
      </c>
      <c r="K3585" s="36" t="s">
        <v>149</v>
      </c>
    </row>
    <row r="3586" spans="1:11" x14ac:dyDescent="0.25">
      <c r="A3586">
        <v>418270816</v>
      </c>
      <c r="B3586" s="1">
        <v>44421</v>
      </c>
      <c r="C3586" t="s">
        <v>27</v>
      </c>
      <c r="D3586" t="s">
        <v>16</v>
      </c>
      <c r="E3586">
        <v>0.96</v>
      </c>
      <c r="F3586">
        <v>0.99</v>
      </c>
      <c r="G3586" t="s">
        <v>148</v>
      </c>
      <c r="H3586">
        <v>889</v>
      </c>
      <c r="I3586">
        <v>962</v>
      </c>
      <c r="J3586" t="s">
        <v>14</v>
      </c>
      <c r="K3586" s="36" t="s">
        <v>149</v>
      </c>
    </row>
    <row r="3587" spans="1:11" x14ac:dyDescent="0.25">
      <c r="A3587">
        <v>15575085</v>
      </c>
      <c r="B3587" s="1">
        <v>41774</v>
      </c>
      <c r="C3587" t="s">
        <v>11</v>
      </c>
      <c r="D3587" t="s">
        <v>21</v>
      </c>
      <c r="E3587">
        <v>1</v>
      </c>
      <c r="F3587">
        <v>0.28999999999999998</v>
      </c>
      <c r="G3587" t="s">
        <v>148</v>
      </c>
      <c r="H3587">
        <v>1</v>
      </c>
      <c r="I3587">
        <v>1</v>
      </c>
      <c r="J3587" t="s">
        <v>14</v>
      </c>
      <c r="K3587" s="36" t="s">
        <v>149</v>
      </c>
    </row>
    <row r="3588" spans="1:11" x14ac:dyDescent="0.25">
      <c r="A3588">
        <v>4361819</v>
      </c>
      <c r="B3588" s="1">
        <v>41252</v>
      </c>
      <c r="C3588" t="s">
        <v>11</v>
      </c>
      <c r="D3588" t="s">
        <v>16</v>
      </c>
      <c r="E3588">
        <v>1</v>
      </c>
      <c r="F3588">
        <v>1</v>
      </c>
      <c r="G3588" t="s">
        <v>149</v>
      </c>
      <c r="H3588">
        <v>5</v>
      </c>
      <c r="I3588">
        <v>6</v>
      </c>
      <c r="J3588" t="s">
        <v>14</v>
      </c>
      <c r="K3588" s="36" t="s">
        <v>149</v>
      </c>
    </row>
    <row r="3589" spans="1:11" x14ac:dyDescent="0.25">
      <c r="A3589">
        <v>201265756</v>
      </c>
      <c r="B3589" s="1">
        <v>43291</v>
      </c>
      <c r="C3589" t="s">
        <v>34</v>
      </c>
      <c r="D3589" t="s">
        <v>17</v>
      </c>
      <c r="E3589">
        <v>1</v>
      </c>
      <c r="F3589">
        <v>0.96</v>
      </c>
      <c r="G3589" t="s">
        <v>148</v>
      </c>
      <c r="H3589">
        <v>2</v>
      </c>
      <c r="I3589">
        <v>3</v>
      </c>
      <c r="J3589" t="s">
        <v>14</v>
      </c>
      <c r="K3589" s="36" t="s">
        <v>149</v>
      </c>
    </row>
    <row r="3590" spans="1:11" x14ac:dyDescent="0.25">
      <c r="A3590">
        <v>464202589</v>
      </c>
      <c r="B3590" s="1">
        <v>44726</v>
      </c>
      <c r="C3590" t="s">
        <v>27</v>
      </c>
      <c r="D3590" t="s">
        <v>16</v>
      </c>
      <c r="E3590">
        <v>1</v>
      </c>
      <c r="F3590">
        <v>1</v>
      </c>
      <c r="G3590" t="s">
        <v>149</v>
      </c>
      <c r="H3590">
        <v>6</v>
      </c>
      <c r="I3590">
        <v>6</v>
      </c>
      <c r="J3590" t="s">
        <v>14</v>
      </c>
      <c r="K3590" s="36" t="s">
        <v>149</v>
      </c>
    </row>
    <row r="3591" spans="1:11" x14ac:dyDescent="0.25">
      <c r="A3591">
        <v>86777756</v>
      </c>
      <c r="B3591" s="1">
        <v>42580</v>
      </c>
      <c r="C3591" t="s">
        <v>11</v>
      </c>
      <c r="D3591" t="s">
        <v>20</v>
      </c>
      <c r="E3591">
        <v>0.17</v>
      </c>
      <c r="F3591">
        <v>0</v>
      </c>
      <c r="G3591" t="s">
        <v>148</v>
      </c>
      <c r="H3591">
        <v>1</v>
      </c>
      <c r="I3591">
        <v>1</v>
      </c>
      <c r="J3591" t="s">
        <v>14</v>
      </c>
      <c r="K3591" s="36" t="s">
        <v>149</v>
      </c>
    </row>
    <row r="3592" spans="1:11" x14ac:dyDescent="0.25">
      <c r="A3592">
        <v>32428708</v>
      </c>
      <c r="B3592" s="1">
        <v>42126</v>
      </c>
      <c r="C3592" t="s">
        <v>11</v>
      </c>
      <c r="D3592" t="s">
        <v>16</v>
      </c>
      <c r="E3592">
        <v>1</v>
      </c>
      <c r="F3592">
        <v>1</v>
      </c>
      <c r="G3592" t="s">
        <v>27</v>
      </c>
      <c r="H3592">
        <v>2</v>
      </c>
      <c r="I3592">
        <v>2</v>
      </c>
      <c r="J3592" t="s">
        <v>14</v>
      </c>
      <c r="K3592" s="36" t="s">
        <v>149</v>
      </c>
    </row>
    <row r="3593" spans="1:11" x14ac:dyDescent="0.25">
      <c r="A3593">
        <v>475090700</v>
      </c>
      <c r="B3593" s="1">
        <v>44788</v>
      </c>
      <c r="C3593" t="s">
        <v>11</v>
      </c>
      <c r="D3593" t="s">
        <v>16</v>
      </c>
      <c r="E3593">
        <v>1</v>
      </c>
      <c r="F3593">
        <v>1</v>
      </c>
      <c r="G3593" t="s">
        <v>148</v>
      </c>
      <c r="H3593">
        <v>1</v>
      </c>
      <c r="I3593">
        <v>1</v>
      </c>
      <c r="J3593" t="s">
        <v>14</v>
      </c>
      <c r="K3593" s="36" t="s">
        <v>149</v>
      </c>
    </row>
    <row r="3594" spans="1:11" x14ac:dyDescent="0.25">
      <c r="A3594">
        <v>195815855</v>
      </c>
      <c r="B3594" s="1">
        <v>43266</v>
      </c>
      <c r="C3594" t="s">
        <v>33</v>
      </c>
      <c r="D3594" t="s">
        <v>21</v>
      </c>
      <c r="E3594">
        <v>0.5</v>
      </c>
      <c r="F3594">
        <v>1</v>
      </c>
      <c r="G3594" t="s">
        <v>148</v>
      </c>
      <c r="H3594">
        <v>2</v>
      </c>
      <c r="I3594">
        <v>2</v>
      </c>
      <c r="J3594" t="s">
        <v>26</v>
      </c>
      <c r="K3594" s="36" t="s">
        <v>149</v>
      </c>
    </row>
    <row r="3595" spans="1:11" x14ac:dyDescent="0.25">
      <c r="A3595">
        <v>144457564</v>
      </c>
      <c r="B3595" s="1">
        <v>42952</v>
      </c>
      <c r="C3595" t="s">
        <v>11</v>
      </c>
      <c r="D3595" t="s">
        <v>12</v>
      </c>
      <c r="G3595" t="s">
        <v>148</v>
      </c>
      <c r="H3595">
        <v>1</v>
      </c>
      <c r="I3595">
        <v>1</v>
      </c>
      <c r="J3595" t="s">
        <v>14</v>
      </c>
      <c r="K3595" s="36" t="s">
        <v>149</v>
      </c>
    </row>
    <row r="3596" spans="1:11" x14ac:dyDescent="0.25">
      <c r="A3596">
        <v>5905260</v>
      </c>
      <c r="B3596" s="1">
        <v>41377</v>
      </c>
      <c r="C3596" t="s">
        <v>11</v>
      </c>
      <c r="D3596" t="s">
        <v>21</v>
      </c>
      <c r="E3596">
        <v>0.91</v>
      </c>
      <c r="F3596">
        <v>0.67</v>
      </c>
      <c r="G3596" t="s">
        <v>148</v>
      </c>
      <c r="H3596">
        <v>6</v>
      </c>
      <c r="I3596">
        <v>13</v>
      </c>
      <c r="J3596" t="s">
        <v>14</v>
      </c>
      <c r="K3596" s="36" t="s">
        <v>149</v>
      </c>
    </row>
    <row r="3597" spans="1:11" x14ac:dyDescent="0.25">
      <c r="A3597">
        <v>476492367</v>
      </c>
      <c r="B3597" s="1">
        <v>44797</v>
      </c>
      <c r="C3597" t="s">
        <v>11</v>
      </c>
      <c r="D3597" t="s">
        <v>16</v>
      </c>
      <c r="E3597">
        <v>1</v>
      </c>
      <c r="F3597">
        <v>0.97</v>
      </c>
      <c r="G3597" t="s">
        <v>148</v>
      </c>
      <c r="H3597">
        <v>1</v>
      </c>
      <c r="I3597">
        <v>1</v>
      </c>
      <c r="J3597" t="s">
        <v>14</v>
      </c>
      <c r="K3597" s="36" t="s">
        <v>149</v>
      </c>
    </row>
    <row r="3598" spans="1:11" x14ac:dyDescent="0.25">
      <c r="A3598">
        <v>28742950</v>
      </c>
      <c r="B3598" s="1">
        <v>42067</v>
      </c>
      <c r="C3598" t="s">
        <v>11</v>
      </c>
      <c r="D3598" t="s">
        <v>16</v>
      </c>
      <c r="E3598">
        <v>1</v>
      </c>
      <c r="F3598">
        <v>0.85</v>
      </c>
      <c r="G3598" t="s">
        <v>149</v>
      </c>
      <c r="H3598">
        <v>1</v>
      </c>
      <c r="I3598">
        <v>1</v>
      </c>
      <c r="J3598" t="s">
        <v>14</v>
      </c>
      <c r="K3598" s="36" t="s">
        <v>149</v>
      </c>
    </row>
    <row r="3599" spans="1:11" x14ac:dyDescent="0.25">
      <c r="A3599">
        <v>459777463</v>
      </c>
      <c r="B3599" s="1">
        <v>44699</v>
      </c>
      <c r="C3599" t="s">
        <v>27</v>
      </c>
      <c r="D3599" t="s">
        <v>12</v>
      </c>
      <c r="F3599">
        <v>0</v>
      </c>
      <c r="G3599" t="s">
        <v>148</v>
      </c>
      <c r="H3599">
        <v>1</v>
      </c>
      <c r="I3599">
        <v>3</v>
      </c>
      <c r="J3599" t="s">
        <v>14</v>
      </c>
      <c r="K3599" s="36" t="s">
        <v>149</v>
      </c>
    </row>
    <row r="3600" spans="1:11" x14ac:dyDescent="0.25">
      <c r="A3600">
        <v>458549699</v>
      </c>
      <c r="B3600" s="1">
        <v>44692</v>
      </c>
      <c r="C3600" t="s">
        <v>27</v>
      </c>
      <c r="D3600" t="s">
        <v>16</v>
      </c>
      <c r="E3600">
        <v>1</v>
      </c>
      <c r="F3600">
        <v>0.94</v>
      </c>
      <c r="G3600" t="s">
        <v>148</v>
      </c>
      <c r="H3600">
        <v>3</v>
      </c>
      <c r="I3600">
        <v>3</v>
      </c>
      <c r="J3600" t="s">
        <v>14</v>
      </c>
      <c r="K3600" s="36" t="s">
        <v>149</v>
      </c>
    </row>
    <row r="3601" spans="1:11" x14ac:dyDescent="0.25">
      <c r="A3601">
        <v>242792995</v>
      </c>
      <c r="B3601" s="1">
        <v>43508</v>
      </c>
      <c r="C3601" t="s">
        <v>11</v>
      </c>
      <c r="D3601" t="s">
        <v>16</v>
      </c>
      <c r="E3601">
        <v>1</v>
      </c>
      <c r="F3601">
        <v>1</v>
      </c>
      <c r="G3601" t="s">
        <v>149</v>
      </c>
      <c r="H3601">
        <v>3</v>
      </c>
      <c r="I3601">
        <v>3</v>
      </c>
      <c r="J3601" t="s">
        <v>14</v>
      </c>
      <c r="K3601" s="36" t="s">
        <v>149</v>
      </c>
    </row>
    <row r="3602" spans="1:11" x14ac:dyDescent="0.25">
      <c r="A3602">
        <v>467736757</v>
      </c>
      <c r="B3602" s="1">
        <v>44747</v>
      </c>
      <c r="C3602" t="s">
        <v>27</v>
      </c>
      <c r="D3602" t="s">
        <v>16</v>
      </c>
      <c r="E3602">
        <v>1</v>
      </c>
      <c r="F3602">
        <v>1</v>
      </c>
      <c r="G3602" t="s">
        <v>148</v>
      </c>
      <c r="H3602">
        <v>1</v>
      </c>
      <c r="I3602">
        <v>1</v>
      </c>
      <c r="J3602" t="s">
        <v>14</v>
      </c>
      <c r="K3602" s="36" t="s">
        <v>149</v>
      </c>
    </row>
    <row r="3603" spans="1:11" x14ac:dyDescent="0.25">
      <c r="A3603">
        <v>476328475</v>
      </c>
      <c r="B3603" s="1">
        <v>44796</v>
      </c>
      <c r="C3603" t="s">
        <v>11</v>
      </c>
      <c r="D3603" t="s">
        <v>16</v>
      </c>
      <c r="E3603">
        <v>1</v>
      </c>
      <c r="F3603">
        <v>1</v>
      </c>
      <c r="G3603" t="s">
        <v>148</v>
      </c>
      <c r="H3603">
        <v>1</v>
      </c>
      <c r="I3603">
        <v>1</v>
      </c>
      <c r="J3603" t="s">
        <v>22</v>
      </c>
      <c r="K3603" s="36" t="s">
        <v>149</v>
      </c>
    </row>
    <row r="3604" spans="1:11" x14ac:dyDescent="0.25">
      <c r="A3604">
        <v>475648623</v>
      </c>
      <c r="B3604" s="1">
        <v>44791</v>
      </c>
      <c r="C3604" t="s">
        <v>11</v>
      </c>
      <c r="D3604" t="s">
        <v>21</v>
      </c>
      <c r="E3604">
        <v>1</v>
      </c>
      <c r="F3604">
        <v>0.75</v>
      </c>
      <c r="G3604" t="s">
        <v>148</v>
      </c>
      <c r="H3604">
        <v>1</v>
      </c>
      <c r="I3604">
        <v>1</v>
      </c>
      <c r="J3604" t="s">
        <v>14</v>
      </c>
      <c r="K3604" s="36" t="s">
        <v>149</v>
      </c>
    </row>
    <row r="3605" spans="1:11" x14ac:dyDescent="0.25">
      <c r="A3605">
        <v>475256425</v>
      </c>
      <c r="B3605" s="1">
        <v>44789</v>
      </c>
      <c r="C3605" t="s">
        <v>11</v>
      </c>
      <c r="D3605" t="s">
        <v>16</v>
      </c>
      <c r="E3605">
        <v>0.74</v>
      </c>
      <c r="F3605">
        <v>1</v>
      </c>
      <c r="G3605" t="s">
        <v>148</v>
      </c>
      <c r="H3605">
        <v>4</v>
      </c>
      <c r="I3605">
        <v>4</v>
      </c>
      <c r="J3605" t="s">
        <v>14</v>
      </c>
      <c r="K3605" s="36" t="s">
        <v>149</v>
      </c>
    </row>
    <row r="3606" spans="1:11" x14ac:dyDescent="0.25">
      <c r="A3606">
        <v>186286623</v>
      </c>
      <c r="B3606" s="1">
        <v>43215</v>
      </c>
      <c r="C3606" t="s">
        <v>27</v>
      </c>
      <c r="D3606" t="s">
        <v>16</v>
      </c>
      <c r="E3606">
        <v>1</v>
      </c>
      <c r="F3606">
        <v>0.98</v>
      </c>
      <c r="G3606" t="s">
        <v>148</v>
      </c>
      <c r="H3606">
        <v>2</v>
      </c>
      <c r="I3606">
        <v>2</v>
      </c>
      <c r="J3606" t="s">
        <v>18</v>
      </c>
      <c r="K3606" s="36" t="s">
        <v>149</v>
      </c>
    </row>
    <row r="3607" spans="1:11" x14ac:dyDescent="0.25">
      <c r="A3607">
        <v>442755327</v>
      </c>
      <c r="B3607" s="1">
        <v>44591</v>
      </c>
      <c r="C3607" t="s">
        <v>11</v>
      </c>
      <c r="D3607" t="s">
        <v>20</v>
      </c>
      <c r="E3607">
        <v>0</v>
      </c>
      <c r="F3607">
        <v>0.06</v>
      </c>
      <c r="G3607" t="s">
        <v>148</v>
      </c>
      <c r="H3607">
        <v>1</v>
      </c>
      <c r="I3607">
        <v>1</v>
      </c>
      <c r="J3607" t="s">
        <v>22</v>
      </c>
      <c r="K3607" s="36" t="s">
        <v>149</v>
      </c>
    </row>
    <row r="3608" spans="1:11" x14ac:dyDescent="0.25">
      <c r="A3608">
        <v>414073716</v>
      </c>
      <c r="B3608" s="1">
        <v>44397</v>
      </c>
      <c r="C3608" t="s">
        <v>11</v>
      </c>
      <c r="D3608" t="s">
        <v>16</v>
      </c>
      <c r="E3608">
        <v>1</v>
      </c>
      <c r="F3608">
        <v>1</v>
      </c>
      <c r="G3608" t="s">
        <v>148</v>
      </c>
      <c r="H3608">
        <v>1</v>
      </c>
      <c r="I3608">
        <v>1</v>
      </c>
      <c r="J3608" t="s">
        <v>14</v>
      </c>
      <c r="K3608" s="36" t="s">
        <v>149</v>
      </c>
    </row>
    <row r="3609" spans="1:11" x14ac:dyDescent="0.25">
      <c r="A3609">
        <v>476808920</v>
      </c>
      <c r="B3609" s="1">
        <v>44799</v>
      </c>
      <c r="C3609" t="s">
        <v>27</v>
      </c>
      <c r="D3609" t="s">
        <v>21</v>
      </c>
      <c r="E3609">
        <v>0.8</v>
      </c>
      <c r="F3609">
        <v>0.45</v>
      </c>
      <c r="G3609" t="s">
        <v>148</v>
      </c>
      <c r="H3609">
        <v>1</v>
      </c>
      <c r="I3609">
        <v>1</v>
      </c>
      <c r="J3609" t="s">
        <v>22</v>
      </c>
      <c r="K3609" s="36" t="s">
        <v>149</v>
      </c>
    </row>
    <row r="3610" spans="1:11" x14ac:dyDescent="0.25">
      <c r="A3610">
        <v>24985578</v>
      </c>
      <c r="B3610" s="1">
        <v>41991</v>
      </c>
      <c r="C3610" t="s">
        <v>11</v>
      </c>
      <c r="D3610" t="s">
        <v>12</v>
      </c>
      <c r="G3610" t="s">
        <v>148</v>
      </c>
      <c r="H3610">
        <v>1</v>
      </c>
      <c r="I3610">
        <v>1</v>
      </c>
      <c r="J3610" t="s">
        <v>18</v>
      </c>
      <c r="K3610" s="36" t="s">
        <v>149</v>
      </c>
    </row>
    <row r="3611" spans="1:11" x14ac:dyDescent="0.25">
      <c r="A3611">
        <v>51150300</v>
      </c>
      <c r="B3611" s="1">
        <v>42350</v>
      </c>
      <c r="C3611" t="s">
        <v>11</v>
      </c>
      <c r="D3611" t="s">
        <v>16</v>
      </c>
      <c r="E3611">
        <v>1</v>
      </c>
      <c r="F3611">
        <v>0.96</v>
      </c>
      <c r="G3611" t="s">
        <v>149</v>
      </c>
      <c r="H3611">
        <v>2</v>
      </c>
      <c r="I3611">
        <v>2</v>
      </c>
      <c r="J3611" t="s">
        <v>14</v>
      </c>
      <c r="K3611" s="36" t="s">
        <v>149</v>
      </c>
    </row>
    <row r="3612" spans="1:11" x14ac:dyDescent="0.25">
      <c r="A3612">
        <v>216571352</v>
      </c>
      <c r="B3612" s="1">
        <v>43364</v>
      </c>
      <c r="C3612" t="s">
        <v>11</v>
      </c>
      <c r="D3612" t="s">
        <v>16</v>
      </c>
      <c r="E3612">
        <v>1</v>
      </c>
      <c r="F3612">
        <v>0.97</v>
      </c>
      <c r="G3612" t="s">
        <v>148</v>
      </c>
      <c r="H3612">
        <v>2</v>
      </c>
      <c r="I3612">
        <v>2</v>
      </c>
      <c r="J3612" t="s">
        <v>14</v>
      </c>
      <c r="K3612" s="36" t="s">
        <v>149</v>
      </c>
    </row>
    <row r="3613" spans="1:11" x14ac:dyDescent="0.25">
      <c r="A3613">
        <v>82242716</v>
      </c>
      <c r="B3613" s="1">
        <v>42558</v>
      </c>
      <c r="C3613" t="s">
        <v>11</v>
      </c>
      <c r="D3613" t="s">
        <v>20</v>
      </c>
      <c r="E3613">
        <v>0.3</v>
      </c>
      <c r="F3613">
        <v>0</v>
      </c>
      <c r="G3613" t="s">
        <v>148</v>
      </c>
      <c r="H3613">
        <v>2</v>
      </c>
      <c r="I3613">
        <v>2</v>
      </c>
      <c r="J3613" t="s">
        <v>14</v>
      </c>
      <c r="K3613" s="36" t="s">
        <v>149</v>
      </c>
    </row>
    <row r="3614" spans="1:11" x14ac:dyDescent="0.25">
      <c r="A3614">
        <v>6734218</v>
      </c>
      <c r="B3614" s="1">
        <v>41429</v>
      </c>
      <c r="C3614" t="s">
        <v>11</v>
      </c>
      <c r="D3614" t="s">
        <v>16</v>
      </c>
      <c r="E3614">
        <v>1</v>
      </c>
      <c r="F3614">
        <v>1</v>
      </c>
      <c r="G3614" t="s">
        <v>148</v>
      </c>
      <c r="H3614">
        <v>1</v>
      </c>
      <c r="I3614">
        <v>6</v>
      </c>
      <c r="J3614" t="s">
        <v>18</v>
      </c>
      <c r="K3614" s="36" t="s">
        <v>149</v>
      </c>
    </row>
    <row r="3615" spans="1:11" x14ac:dyDescent="0.25">
      <c r="A3615">
        <v>475692569</v>
      </c>
      <c r="B3615" s="1">
        <v>44791</v>
      </c>
      <c r="C3615" t="s">
        <v>27</v>
      </c>
      <c r="D3615" t="s">
        <v>16</v>
      </c>
      <c r="E3615">
        <v>1</v>
      </c>
      <c r="F3615">
        <v>0.82</v>
      </c>
      <c r="G3615" t="s">
        <v>148</v>
      </c>
      <c r="H3615">
        <v>1</v>
      </c>
      <c r="I3615">
        <v>1</v>
      </c>
      <c r="J3615" t="s">
        <v>14</v>
      </c>
      <c r="K3615" s="36" t="s">
        <v>149</v>
      </c>
    </row>
    <row r="3616" spans="1:11" x14ac:dyDescent="0.25">
      <c r="A3616">
        <v>21490697</v>
      </c>
      <c r="B3616" s="1">
        <v>41900</v>
      </c>
      <c r="C3616" t="s">
        <v>11</v>
      </c>
      <c r="D3616" t="s">
        <v>16</v>
      </c>
      <c r="E3616">
        <v>1</v>
      </c>
      <c r="F3616">
        <v>1</v>
      </c>
      <c r="G3616" t="s">
        <v>148</v>
      </c>
      <c r="H3616">
        <v>1</v>
      </c>
      <c r="I3616">
        <v>1</v>
      </c>
      <c r="J3616" t="s">
        <v>14</v>
      </c>
      <c r="K3616" s="36" t="s">
        <v>149</v>
      </c>
    </row>
    <row r="3617" spans="1:11" x14ac:dyDescent="0.25">
      <c r="A3617">
        <v>433790291</v>
      </c>
      <c r="B3617" s="1">
        <v>44528</v>
      </c>
      <c r="C3617" t="s">
        <v>27</v>
      </c>
      <c r="D3617" t="s">
        <v>16</v>
      </c>
      <c r="E3617">
        <v>1</v>
      </c>
      <c r="F3617">
        <v>1</v>
      </c>
      <c r="G3617" t="s">
        <v>148</v>
      </c>
      <c r="H3617">
        <v>4</v>
      </c>
      <c r="I3617">
        <v>4</v>
      </c>
      <c r="J3617" t="s">
        <v>22</v>
      </c>
      <c r="K3617" s="36" t="s">
        <v>149</v>
      </c>
    </row>
    <row r="3618" spans="1:11" x14ac:dyDescent="0.25">
      <c r="A3618">
        <v>477410864</v>
      </c>
      <c r="B3618" s="1">
        <v>44803</v>
      </c>
      <c r="C3618" t="s">
        <v>11</v>
      </c>
      <c r="D3618" t="s">
        <v>16</v>
      </c>
      <c r="E3618">
        <v>1</v>
      </c>
      <c r="F3618">
        <v>1</v>
      </c>
      <c r="G3618" t="s">
        <v>149</v>
      </c>
      <c r="H3618">
        <v>1</v>
      </c>
      <c r="I3618">
        <v>1</v>
      </c>
      <c r="J3618" t="s">
        <v>14</v>
      </c>
      <c r="K3618" s="36" t="s">
        <v>149</v>
      </c>
    </row>
    <row r="3619" spans="1:11" x14ac:dyDescent="0.25">
      <c r="A3619">
        <v>62102783</v>
      </c>
      <c r="B3619" s="1">
        <v>42437</v>
      </c>
      <c r="C3619" t="s">
        <v>27</v>
      </c>
      <c r="D3619" t="s">
        <v>12</v>
      </c>
      <c r="G3619" t="s">
        <v>148</v>
      </c>
      <c r="H3619">
        <v>1</v>
      </c>
      <c r="I3619">
        <v>2</v>
      </c>
      <c r="J3619" t="s">
        <v>14</v>
      </c>
      <c r="K3619" s="36" t="s">
        <v>149</v>
      </c>
    </row>
    <row r="3620" spans="1:11" x14ac:dyDescent="0.25">
      <c r="A3620">
        <v>477190159</v>
      </c>
      <c r="B3620" s="1">
        <v>44802</v>
      </c>
      <c r="C3620" t="s">
        <v>27</v>
      </c>
      <c r="D3620" t="s">
        <v>16</v>
      </c>
      <c r="E3620">
        <v>1</v>
      </c>
      <c r="F3620">
        <v>0.96</v>
      </c>
      <c r="G3620" t="s">
        <v>149</v>
      </c>
      <c r="H3620">
        <v>4</v>
      </c>
      <c r="I3620">
        <v>21</v>
      </c>
      <c r="J3620" t="s">
        <v>14</v>
      </c>
      <c r="K3620" s="36" t="s">
        <v>149</v>
      </c>
    </row>
    <row r="3621" spans="1:11" x14ac:dyDescent="0.25">
      <c r="A3621">
        <v>77322007</v>
      </c>
      <c r="B3621" s="1">
        <v>42533</v>
      </c>
      <c r="C3621" t="s">
        <v>11</v>
      </c>
      <c r="D3621" t="s">
        <v>16</v>
      </c>
      <c r="E3621">
        <v>1</v>
      </c>
      <c r="F3621">
        <v>0.98</v>
      </c>
      <c r="G3621" t="s">
        <v>148</v>
      </c>
      <c r="H3621">
        <v>8</v>
      </c>
      <c r="I3621">
        <v>10</v>
      </c>
      <c r="J3621" t="s">
        <v>18</v>
      </c>
      <c r="K3621" s="36" t="s">
        <v>149</v>
      </c>
    </row>
    <row r="3622" spans="1:11" x14ac:dyDescent="0.25">
      <c r="A3622">
        <v>41441815</v>
      </c>
      <c r="B3622" s="1">
        <v>42230</v>
      </c>
      <c r="C3622" t="s">
        <v>11</v>
      </c>
      <c r="D3622" t="s">
        <v>16</v>
      </c>
      <c r="E3622">
        <v>1</v>
      </c>
      <c r="F3622">
        <v>0.97</v>
      </c>
      <c r="G3622" t="s">
        <v>149</v>
      </c>
      <c r="H3622">
        <v>1</v>
      </c>
      <c r="I3622">
        <v>2</v>
      </c>
      <c r="J3622" t="s">
        <v>14</v>
      </c>
      <c r="K3622" s="36" t="s">
        <v>149</v>
      </c>
    </row>
    <row r="3623" spans="1:11" x14ac:dyDescent="0.25">
      <c r="A3623">
        <v>35783608</v>
      </c>
      <c r="B3623" s="1">
        <v>42169</v>
      </c>
      <c r="C3623" t="s">
        <v>11</v>
      </c>
      <c r="D3623" t="s">
        <v>16</v>
      </c>
      <c r="E3623">
        <v>1</v>
      </c>
      <c r="F3623">
        <v>1</v>
      </c>
      <c r="G3623" t="s">
        <v>148</v>
      </c>
      <c r="H3623">
        <v>4</v>
      </c>
      <c r="I3623">
        <v>4</v>
      </c>
      <c r="J3623" t="s">
        <v>14</v>
      </c>
      <c r="K3623" s="36" t="s">
        <v>149</v>
      </c>
    </row>
    <row r="3624" spans="1:11" x14ac:dyDescent="0.25">
      <c r="A3624">
        <v>474855997</v>
      </c>
      <c r="B3624" s="1">
        <v>44786</v>
      </c>
      <c r="C3624" t="s">
        <v>11</v>
      </c>
      <c r="D3624" t="s">
        <v>16</v>
      </c>
      <c r="E3624">
        <v>1</v>
      </c>
      <c r="F3624">
        <v>1</v>
      </c>
      <c r="G3624" t="s">
        <v>149</v>
      </c>
      <c r="H3624">
        <v>1</v>
      </c>
      <c r="I3624">
        <v>1</v>
      </c>
      <c r="J3624" t="s">
        <v>22</v>
      </c>
      <c r="K3624" s="36" t="s">
        <v>149</v>
      </c>
    </row>
    <row r="3625" spans="1:11" x14ac:dyDescent="0.25">
      <c r="A3625">
        <v>222591915</v>
      </c>
      <c r="B3625" s="1">
        <v>43398</v>
      </c>
      <c r="C3625" t="s">
        <v>11</v>
      </c>
      <c r="D3625" t="s">
        <v>17</v>
      </c>
      <c r="E3625">
        <v>1</v>
      </c>
      <c r="F3625">
        <v>0.89</v>
      </c>
      <c r="G3625" t="s">
        <v>148</v>
      </c>
      <c r="H3625">
        <v>1</v>
      </c>
      <c r="I3625">
        <v>1</v>
      </c>
      <c r="J3625" t="s">
        <v>14</v>
      </c>
      <c r="K3625" s="36" t="s">
        <v>149</v>
      </c>
    </row>
    <row r="3626" spans="1:11" x14ac:dyDescent="0.25">
      <c r="A3626">
        <v>15962195</v>
      </c>
      <c r="B3626" s="1">
        <v>41784</v>
      </c>
      <c r="C3626" t="s">
        <v>11</v>
      </c>
      <c r="D3626" t="s">
        <v>16</v>
      </c>
      <c r="E3626">
        <v>1</v>
      </c>
      <c r="F3626">
        <v>0.98</v>
      </c>
      <c r="G3626" t="s">
        <v>149</v>
      </c>
      <c r="H3626">
        <v>1</v>
      </c>
      <c r="I3626">
        <v>1</v>
      </c>
      <c r="J3626" t="s">
        <v>14</v>
      </c>
      <c r="K3626" s="36" t="s">
        <v>149</v>
      </c>
    </row>
    <row r="3627" spans="1:11" x14ac:dyDescent="0.25">
      <c r="A3627">
        <v>270380293</v>
      </c>
      <c r="B3627" s="1">
        <v>43637</v>
      </c>
      <c r="C3627" t="s">
        <v>11</v>
      </c>
      <c r="D3627" t="s">
        <v>16</v>
      </c>
      <c r="E3627">
        <v>1</v>
      </c>
      <c r="F3627">
        <v>1</v>
      </c>
      <c r="G3627" t="s">
        <v>148</v>
      </c>
      <c r="H3627">
        <v>1</v>
      </c>
      <c r="I3627">
        <v>5</v>
      </c>
      <c r="J3627" t="s">
        <v>14</v>
      </c>
      <c r="K3627" s="36" t="s">
        <v>149</v>
      </c>
    </row>
    <row r="3628" spans="1:11" x14ac:dyDescent="0.25">
      <c r="A3628">
        <v>476338149</v>
      </c>
      <c r="B3628" s="1">
        <v>44796</v>
      </c>
      <c r="C3628" t="s">
        <v>28</v>
      </c>
      <c r="D3628" t="s">
        <v>16</v>
      </c>
      <c r="E3628">
        <v>1</v>
      </c>
      <c r="F3628">
        <v>1</v>
      </c>
      <c r="G3628" t="s">
        <v>148</v>
      </c>
      <c r="H3628">
        <v>1</v>
      </c>
      <c r="I3628">
        <v>1</v>
      </c>
      <c r="J3628" t="s">
        <v>14</v>
      </c>
      <c r="K3628" s="36" t="s">
        <v>149</v>
      </c>
    </row>
    <row r="3629" spans="1:11" x14ac:dyDescent="0.25">
      <c r="A3629">
        <v>237305239</v>
      </c>
      <c r="B3629" s="1">
        <v>43482</v>
      </c>
      <c r="C3629" t="s">
        <v>11</v>
      </c>
      <c r="D3629" t="s">
        <v>16</v>
      </c>
      <c r="E3629">
        <v>1</v>
      </c>
      <c r="F3629">
        <v>1</v>
      </c>
      <c r="G3629" t="s">
        <v>27</v>
      </c>
      <c r="H3629">
        <v>4</v>
      </c>
      <c r="I3629">
        <v>4</v>
      </c>
      <c r="J3629" t="s">
        <v>14</v>
      </c>
      <c r="K3629" s="36" t="s">
        <v>149</v>
      </c>
    </row>
    <row r="3630" spans="1:11" x14ac:dyDescent="0.25">
      <c r="A3630">
        <v>35662774</v>
      </c>
      <c r="B3630" s="1">
        <v>42167</v>
      </c>
      <c r="C3630" t="s">
        <v>11</v>
      </c>
      <c r="D3630" t="s">
        <v>20</v>
      </c>
      <c r="E3630">
        <v>0</v>
      </c>
      <c r="F3630">
        <v>0</v>
      </c>
      <c r="G3630" t="s">
        <v>148</v>
      </c>
      <c r="H3630">
        <v>1</v>
      </c>
      <c r="I3630">
        <v>2</v>
      </c>
      <c r="J3630" t="s">
        <v>14</v>
      </c>
      <c r="K3630" s="36" t="s">
        <v>149</v>
      </c>
    </row>
    <row r="3631" spans="1:11" x14ac:dyDescent="0.25">
      <c r="A3631">
        <v>449206103</v>
      </c>
      <c r="B3631" s="1">
        <v>44632</v>
      </c>
      <c r="C3631" t="s">
        <v>11</v>
      </c>
      <c r="D3631" t="s">
        <v>20</v>
      </c>
      <c r="E3631">
        <v>0</v>
      </c>
      <c r="F3631">
        <v>0.69</v>
      </c>
      <c r="G3631" t="s">
        <v>148</v>
      </c>
      <c r="H3631">
        <v>3</v>
      </c>
      <c r="I3631">
        <v>3</v>
      </c>
      <c r="J3631" t="s">
        <v>22</v>
      </c>
      <c r="K3631" s="36" t="s">
        <v>148</v>
      </c>
    </row>
    <row r="3632" spans="1:11" x14ac:dyDescent="0.25">
      <c r="A3632">
        <v>477242252</v>
      </c>
      <c r="B3632" s="1">
        <v>44802</v>
      </c>
      <c r="C3632" t="s">
        <v>27</v>
      </c>
      <c r="D3632" t="s">
        <v>16</v>
      </c>
      <c r="E3632">
        <v>1</v>
      </c>
      <c r="F3632">
        <v>1</v>
      </c>
      <c r="G3632" t="s">
        <v>149</v>
      </c>
      <c r="H3632">
        <v>1</v>
      </c>
      <c r="I3632">
        <v>1</v>
      </c>
      <c r="J3632" t="s">
        <v>14</v>
      </c>
      <c r="K3632" s="36" t="s">
        <v>149</v>
      </c>
    </row>
    <row r="3633" spans="1:11" x14ac:dyDescent="0.25">
      <c r="A3633">
        <v>34662291</v>
      </c>
      <c r="B3633" s="1">
        <v>42155</v>
      </c>
      <c r="C3633" t="s">
        <v>27</v>
      </c>
      <c r="D3633" t="s">
        <v>16</v>
      </c>
      <c r="E3633">
        <v>1</v>
      </c>
      <c r="F3633">
        <v>0.94</v>
      </c>
      <c r="G3633" t="s">
        <v>148</v>
      </c>
      <c r="H3633">
        <v>1</v>
      </c>
      <c r="I3633">
        <v>1</v>
      </c>
      <c r="J3633" t="s">
        <v>18</v>
      </c>
      <c r="K3633" s="36" t="s">
        <v>149</v>
      </c>
    </row>
    <row r="3634" spans="1:11" x14ac:dyDescent="0.25">
      <c r="A3634">
        <v>476075947</v>
      </c>
      <c r="B3634" s="1">
        <v>44794</v>
      </c>
      <c r="C3634" t="s">
        <v>27</v>
      </c>
      <c r="D3634" t="s">
        <v>16</v>
      </c>
      <c r="E3634">
        <v>1</v>
      </c>
      <c r="F3634">
        <v>1</v>
      </c>
      <c r="G3634" t="s">
        <v>148</v>
      </c>
      <c r="H3634">
        <v>2</v>
      </c>
      <c r="I3634">
        <v>2</v>
      </c>
      <c r="J3634" t="s">
        <v>14</v>
      </c>
      <c r="K3634" s="36" t="s">
        <v>149</v>
      </c>
    </row>
    <row r="3635" spans="1:11" x14ac:dyDescent="0.25">
      <c r="A3635">
        <v>477796664</v>
      </c>
      <c r="B3635" s="1">
        <v>44806</v>
      </c>
      <c r="C3635" t="s">
        <v>27</v>
      </c>
      <c r="D3635" t="s">
        <v>16</v>
      </c>
      <c r="E3635">
        <v>1</v>
      </c>
      <c r="F3635">
        <v>0.99</v>
      </c>
      <c r="G3635" t="s">
        <v>148</v>
      </c>
      <c r="H3635">
        <v>7</v>
      </c>
      <c r="I3635">
        <v>7</v>
      </c>
      <c r="J3635" t="s">
        <v>14</v>
      </c>
      <c r="K3635" s="36" t="s">
        <v>149</v>
      </c>
    </row>
    <row r="3636" spans="1:11" x14ac:dyDescent="0.25">
      <c r="A3636">
        <v>18539360</v>
      </c>
      <c r="B3636" s="1">
        <v>41841</v>
      </c>
      <c r="C3636" t="s">
        <v>11</v>
      </c>
      <c r="D3636" t="s">
        <v>17</v>
      </c>
      <c r="E3636">
        <v>1</v>
      </c>
      <c r="F3636">
        <v>1</v>
      </c>
      <c r="G3636" t="s">
        <v>148</v>
      </c>
      <c r="H3636">
        <v>1</v>
      </c>
      <c r="I3636">
        <v>1</v>
      </c>
      <c r="J3636" t="s">
        <v>14</v>
      </c>
      <c r="K3636" s="36" t="s">
        <v>149</v>
      </c>
    </row>
    <row r="3637" spans="1:11" x14ac:dyDescent="0.25">
      <c r="A3637">
        <v>476102244</v>
      </c>
      <c r="B3637" s="1">
        <v>44794</v>
      </c>
      <c r="C3637" t="s">
        <v>27</v>
      </c>
      <c r="D3637" t="s">
        <v>16</v>
      </c>
      <c r="E3637">
        <v>0.95</v>
      </c>
      <c r="F3637">
        <v>0.98</v>
      </c>
      <c r="G3637" t="s">
        <v>148</v>
      </c>
      <c r="H3637">
        <v>1</v>
      </c>
      <c r="I3637">
        <v>1</v>
      </c>
      <c r="J3637" t="s">
        <v>14</v>
      </c>
      <c r="K3637" s="36" t="s">
        <v>149</v>
      </c>
    </row>
    <row r="3638" spans="1:11" x14ac:dyDescent="0.25">
      <c r="A3638">
        <v>173061641</v>
      </c>
      <c r="B3638" s="1">
        <v>43143</v>
      </c>
      <c r="C3638" t="s">
        <v>11</v>
      </c>
      <c r="D3638" t="s">
        <v>16</v>
      </c>
      <c r="E3638">
        <v>1</v>
      </c>
      <c r="F3638">
        <v>1</v>
      </c>
      <c r="G3638" t="s">
        <v>149</v>
      </c>
      <c r="H3638">
        <v>1</v>
      </c>
      <c r="I3638">
        <v>1</v>
      </c>
      <c r="J3638" t="s">
        <v>14</v>
      </c>
      <c r="K3638" s="36" t="s">
        <v>149</v>
      </c>
    </row>
    <row r="3639" spans="1:11" x14ac:dyDescent="0.25">
      <c r="A3639">
        <v>308706724</v>
      </c>
      <c r="B3639" s="1">
        <v>43780</v>
      </c>
      <c r="C3639" t="s">
        <v>27</v>
      </c>
      <c r="D3639" t="s">
        <v>21</v>
      </c>
      <c r="E3639">
        <v>0.5</v>
      </c>
      <c r="F3639">
        <v>0.15</v>
      </c>
      <c r="G3639" t="s">
        <v>148</v>
      </c>
      <c r="H3639">
        <v>2</v>
      </c>
      <c r="I3639">
        <v>2</v>
      </c>
      <c r="J3639" t="s">
        <v>14</v>
      </c>
      <c r="K3639" s="36" t="s">
        <v>149</v>
      </c>
    </row>
    <row r="3640" spans="1:11" x14ac:dyDescent="0.25">
      <c r="A3640">
        <v>303492015</v>
      </c>
      <c r="B3640" s="1">
        <v>43758</v>
      </c>
      <c r="C3640" t="s">
        <v>27</v>
      </c>
      <c r="D3640" t="s">
        <v>16</v>
      </c>
      <c r="E3640">
        <v>1</v>
      </c>
      <c r="F3640">
        <v>1</v>
      </c>
      <c r="G3640" t="s">
        <v>148</v>
      </c>
      <c r="H3640">
        <v>2</v>
      </c>
      <c r="I3640">
        <v>2</v>
      </c>
      <c r="J3640" t="s">
        <v>14</v>
      </c>
      <c r="K3640" s="36" t="s">
        <v>149</v>
      </c>
    </row>
    <row r="3641" spans="1:11" x14ac:dyDescent="0.25">
      <c r="A3641">
        <v>395022234</v>
      </c>
      <c r="B3641" s="1">
        <v>44286</v>
      </c>
      <c r="C3641" t="s">
        <v>11</v>
      </c>
      <c r="D3641" t="s">
        <v>20</v>
      </c>
      <c r="E3641">
        <v>0</v>
      </c>
      <c r="F3641">
        <v>0</v>
      </c>
      <c r="G3641" t="s">
        <v>148</v>
      </c>
      <c r="H3641">
        <v>1</v>
      </c>
      <c r="I3641">
        <v>1</v>
      </c>
      <c r="J3641" t="s">
        <v>22</v>
      </c>
      <c r="K3641" s="36" t="s">
        <v>149</v>
      </c>
    </row>
    <row r="3642" spans="1:11" x14ac:dyDescent="0.25">
      <c r="A3642">
        <v>94384416</v>
      </c>
      <c r="B3642" s="1">
        <v>42622</v>
      </c>
      <c r="C3642" t="s">
        <v>11</v>
      </c>
      <c r="D3642" t="s">
        <v>16</v>
      </c>
      <c r="E3642">
        <v>1</v>
      </c>
      <c r="F3642">
        <v>0.95</v>
      </c>
      <c r="G3642" t="s">
        <v>149</v>
      </c>
      <c r="H3642">
        <v>2</v>
      </c>
      <c r="I3642">
        <v>6</v>
      </c>
      <c r="J3642" t="s">
        <v>14</v>
      </c>
      <c r="K3642" s="36" t="s">
        <v>149</v>
      </c>
    </row>
    <row r="3643" spans="1:11" x14ac:dyDescent="0.25">
      <c r="A3643">
        <v>376318804</v>
      </c>
      <c r="B3643" s="1">
        <v>44154</v>
      </c>
      <c r="C3643" t="s">
        <v>11</v>
      </c>
      <c r="D3643" t="s">
        <v>16</v>
      </c>
      <c r="E3643">
        <v>1</v>
      </c>
      <c r="F3643">
        <v>0.79</v>
      </c>
      <c r="G3643" t="s">
        <v>27</v>
      </c>
      <c r="H3643">
        <v>6</v>
      </c>
      <c r="I3643">
        <v>8</v>
      </c>
      <c r="J3643" t="s">
        <v>14</v>
      </c>
      <c r="K3643" s="36" t="s">
        <v>149</v>
      </c>
    </row>
    <row r="3644" spans="1:11" x14ac:dyDescent="0.25">
      <c r="A3644">
        <v>477926308</v>
      </c>
      <c r="B3644" s="1">
        <v>44807</v>
      </c>
      <c r="C3644" t="s">
        <v>27</v>
      </c>
      <c r="D3644" t="s">
        <v>17</v>
      </c>
      <c r="E3644">
        <v>0.9</v>
      </c>
      <c r="F3644">
        <v>0.86</v>
      </c>
      <c r="G3644" t="s">
        <v>148</v>
      </c>
      <c r="H3644">
        <v>1</v>
      </c>
      <c r="I3644">
        <v>1</v>
      </c>
      <c r="J3644" t="s">
        <v>22</v>
      </c>
      <c r="K3644" s="36" t="s">
        <v>149</v>
      </c>
    </row>
    <row r="3645" spans="1:11" x14ac:dyDescent="0.25">
      <c r="A3645">
        <v>23659234</v>
      </c>
      <c r="B3645" s="1">
        <v>41955</v>
      </c>
      <c r="C3645" t="s">
        <v>11</v>
      </c>
      <c r="D3645" t="s">
        <v>17</v>
      </c>
      <c r="E3645">
        <v>1</v>
      </c>
      <c r="F3645">
        <v>0.79</v>
      </c>
      <c r="G3645" t="s">
        <v>149</v>
      </c>
      <c r="H3645">
        <v>1</v>
      </c>
      <c r="I3645">
        <v>3</v>
      </c>
      <c r="J3645" t="s">
        <v>14</v>
      </c>
      <c r="K3645" s="36" t="s">
        <v>149</v>
      </c>
    </row>
    <row r="3646" spans="1:11" x14ac:dyDescent="0.25">
      <c r="A3646">
        <v>9667989</v>
      </c>
      <c r="B3646" s="1">
        <v>41574</v>
      </c>
      <c r="C3646" t="s">
        <v>11</v>
      </c>
      <c r="D3646" t="s">
        <v>17</v>
      </c>
      <c r="E3646">
        <v>1</v>
      </c>
      <c r="F3646">
        <v>0.3</v>
      </c>
      <c r="G3646" t="s">
        <v>149</v>
      </c>
      <c r="H3646">
        <v>1</v>
      </c>
      <c r="I3646">
        <v>2</v>
      </c>
      <c r="J3646" t="s">
        <v>22</v>
      </c>
      <c r="K3646" s="36" t="s">
        <v>149</v>
      </c>
    </row>
    <row r="3647" spans="1:11" x14ac:dyDescent="0.25">
      <c r="A3647">
        <v>44388662</v>
      </c>
      <c r="B3647" s="1">
        <v>42263</v>
      </c>
      <c r="C3647" t="s">
        <v>11</v>
      </c>
      <c r="D3647" t="s">
        <v>16</v>
      </c>
      <c r="E3647">
        <v>1</v>
      </c>
      <c r="F3647">
        <v>0.98</v>
      </c>
      <c r="G3647" t="s">
        <v>149</v>
      </c>
      <c r="H3647">
        <v>1</v>
      </c>
      <c r="I3647">
        <v>1</v>
      </c>
      <c r="J3647" t="s">
        <v>14</v>
      </c>
      <c r="K3647" s="36" t="s">
        <v>149</v>
      </c>
    </row>
    <row r="3648" spans="1:11" x14ac:dyDescent="0.25">
      <c r="A3648">
        <v>120239641</v>
      </c>
      <c r="B3648" s="1">
        <v>42805</v>
      </c>
      <c r="C3648" t="s">
        <v>27</v>
      </c>
      <c r="D3648" t="s">
        <v>16</v>
      </c>
      <c r="E3648">
        <v>1</v>
      </c>
      <c r="F3648">
        <v>0.93</v>
      </c>
      <c r="G3648" t="s">
        <v>149</v>
      </c>
      <c r="H3648">
        <v>1</v>
      </c>
      <c r="I3648">
        <v>1</v>
      </c>
      <c r="J3648" t="s">
        <v>14</v>
      </c>
      <c r="K3648" s="36" t="s">
        <v>149</v>
      </c>
    </row>
    <row r="3649" spans="1:11" x14ac:dyDescent="0.25">
      <c r="A3649">
        <v>445873393</v>
      </c>
      <c r="B3649" s="1">
        <v>44611</v>
      </c>
      <c r="C3649" t="s">
        <v>27</v>
      </c>
      <c r="D3649" t="s">
        <v>12</v>
      </c>
      <c r="F3649">
        <v>1</v>
      </c>
      <c r="G3649" t="s">
        <v>149</v>
      </c>
      <c r="H3649">
        <v>1</v>
      </c>
      <c r="I3649">
        <v>1</v>
      </c>
      <c r="J3649" t="s">
        <v>22</v>
      </c>
      <c r="K3649" s="36" t="s">
        <v>149</v>
      </c>
    </row>
    <row r="3650" spans="1:11" x14ac:dyDescent="0.25">
      <c r="A3650">
        <v>478164501</v>
      </c>
      <c r="B3650" s="1">
        <v>44808</v>
      </c>
      <c r="C3650" t="s">
        <v>34</v>
      </c>
      <c r="D3650" t="s">
        <v>16</v>
      </c>
      <c r="E3650">
        <v>1</v>
      </c>
      <c r="F3650">
        <v>0.95</v>
      </c>
      <c r="G3650" t="s">
        <v>149</v>
      </c>
      <c r="H3650">
        <v>1</v>
      </c>
      <c r="I3650">
        <v>1</v>
      </c>
      <c r="J3650" t="s">
        <v>14</v>
      </c>
      <c r="K3650" s="36" t="s">
        <v>149</v>
      </c>
    </row>
    <row r="3651" spans="1:11" x14ac:dyDescent="0.25">
      <c r="A3651">
        <v>479366391</v>
      </c>
      <c r="B3651" s="1">
        <v>44817</v>
      </c>
      <c r="C3651" t="s">
        <v>11</v>
      </c>
      <c r="D3651" t="s">
        <v>16</v>
      </c>
      <c r="E3651">
        <v>1</v>
      </c>
      <c r="F3651">
        <v>0.92</v>
      </c>
      <c r="G3651" t="s">
        <v>149</v>
      </c>
      <c r="H3651">
        <v>1</v>
      </c>
      <c r="I3651">
        <v>2</v>
      </c>
      <c r="J3651" t="s">
        <v>14</v>
      </c>
      <c r="K3651" s="36" t="s">
        <v>149</v>
      </c>
    </row>
    <row r="3652" spans="1:11" x14ac:dyDescent="0.25">
      <c r="A3652">
        <v>70303424</v>
      </c>
      <c r="B3652" s="1">
        <v>42494</v>
      </c>
      <c r="C3652" t="s">
        <v>11</v>
      </c>
      <c r="D3652" t="s">
        <v>16</v>
      </c>
      <c r="E3652">
        <v>1</v>
      </c>
      <c r="F3652">
        <v>1</v>
      </c>
      <c r="G3652" t="s">
        <v>148</v>
      </c>
      <c r="H3652">
        <v>1</v>
      </c>
      <c r="I3652">
        <v>1</v>
      </c>
      <c r="J3652" t="s">
        <v>14</v>
      </c>
      <c r="K3652" s="36" t="s">
        <v>149</v>
      </c>
    </row>
    <row r="3653" spans="1:11" x14ac:dyDescent="0.25">
      <c r="A3653">
        <v>479447303</v>
      </c>
      <c r="B3653" s="1">
        <v>44818</v>
      </c>
      <c r="C3653" t="s">
        <v>27</v>
      </c>
      <c r="D3653" t="s">
        <v>16</v>
      </c>
      <c r="E3653">
        <v>1</v>
      </c>
      <c r="F3653">
        <v>1</v>
      </c>
      <c r="G3653" t="s">
        <v>148</v>
      </c>
      <c r="H3653">
        <v>1</v>
      </c>
      <c r="I3653">
        <v>2</v>
      </c>
      <c r="J3653" t="s">
        <v>14</v>
      </c>
      <c r="K3653" s="36" t="s">
        <v>149</v>
      </c>
    </row>
    <row r="3654" spans="1:11" x14ac:dyDescent="0.25">
      <c r="A3654">
        <v>96847177</v>
      </c>
      <c r="B3654" s="1">
        <v>42639</v>
      </c>
      <c r="C3654" t="s">
        <v>11</v>
      </c>
      <c r="D3654" t="s">
        <v>17</v>
      </c>
      <c r="E3654">
        <v>1</v>
      </c>
      <c r="F3654">
        <v>0.28000000000000003</v>
      </c>
      <c r="G3654" t="s">
        <v>149</v>
      </c>
      <c r="H3654">
        <v>1</v>
      </c>
      <c r="I3654">
        <v>4</v>
      </c>
      <c r="J3654" t="s">
        <v>14</v>
      </c>
      <c r="K3654" s="36" t="s">
        <v>149</v>
      </c>
    </row>
    <row r="3655" spans="1:11" x14ac:dyDescent="0.25">
      <c r="A3655">
        <v>435300021</v>
      </c>
      <c r="B3655" s="1">
        <v>44539</v>
      </c>
      <c r="C3655" t="s">
        <v>27</v>
      </c>
      <c r="D3655" t="s">
        <v>16</v>
      </c>
      <c r="E3655">
        <v>1</v>
      </c>
      <c r="F3655">
        <v>0.72</v>
      </c>
      <c r="G3655" t="s">
        <v>148</v>
      </c>
      <c r="H3655">
        <v>3</v>
      </c>
      <c r="I3655">
        <v>4</v>
      </c>
      <c r="J3655" t="s">
        <v>14</v>
      </c>
      <c r="K3655" s="36" t="s">
        <v>149</v>
      </c>
    </row>
    <row r="3656" spans="1:11" x14ac:dyDescent="0.25">
      <c r="A3656">
        <v>319893092</v>
      </c>
      <c r="B3656" s="1">
        <v>43821</v>
      </c>
      <c r="C3656" t="s">
        <v>11</v>
      </c>
      <c r="D3656" t="s">
        <v>16</v>
      </c>
      <c r="E3656">
        <v>0.9</v>
      </c>
      <c r="F3656">
        <v>0.99</v>
      </c>
      <c r="G3656" t="s">
        <v>148</v>
      </c>
      <c r="H3656">
        <v>1</v>
      </c>
      <c r="I3656">
        <v>1</v>
      </c>
      <c r="J3656" t="s">
        <v>14</v>
      </c>
      <c r="K3656" s="36" t="s">
        <v>149</v>
      </c>
    </row>
    <row r="3657" spans="1:11" x14ac:dyDescent="0.25">
      <c r="A3657">
        <v>15839179</v>
      </c>
      <c r="B3657" s="1">
        <v>41781</v>
      </c>
      <c r="C3657" t="s">
        <v>11</v>
      </c>
      <c r="D3657" t="s">
        <v>12</v>
      </c>
      <c r="F3657">
        <v>0</v>
      </c>
      <c r="G3657" t="s">
        <v>148</v>
      </c>
      <c r="H3657">
        <v>1</v>
      </c>
      <c r="I3657">
        <v>1</v>
      </c>
      <c r="J3657" t="s">
        <v>14</v>
      </c>
      <c r="K3657" s="36" t="s">
        <v>149</v>
      </c>
    </row>
    <row r="3658" spans="1:11" x14ac:dyDescent="0.25">
      <c r="A3658">
        <v>478261692</v>
      </c>
      <c r="B3658" s="1">
        <v>44809</v>
      </c>
      <c r="C3658" t="s">
        <v>27</v>
      </c>
      <c r="D3658" t="s">
        <v>16</v>
      </c>
      <c r="E3658">
        <v>1</v>
      </c>
      <c r="F3658">
        <v>0.99</v>
      </c>
      <c r="G3658" t="s">
        <v>148</v>
      </c>
      <c r="H3658">
        <v>2</v>
      </c>
      <c r="I3658">
        <v>2</v>
      </c>
      <c r="J3658" t="s">
        <v>22</v>
      </c>
      <c r="K3658" s="36" t="s">
        <v>149</v>
      </c>
    </row>
    <row r="3659" spans="1:11" x14ac:dyDescent="0.25">
      <c r="A3659">
        <v>477582887</v>
      </c>
      <c r="B3659" s="1">
        <v>44804</v>
      </c>
      <c r="C3659" t="s">
        <v>27</v>
      </c>
      <c r="D3659" t="s">
        <v>16</v>
      </c>
      <c r="E3659">
        <v>1</v>
      </c>
      <c r="F3659">
        <v>1</v>
      </c>
      <c r="G3659" t="s">
        <v>148</v>
      </c>
      <c r="H3659">
        <v>8</v>
      </c>
      <c r="I3659">
        <v>8</v>
      </c>
      <c r="J3659" t="s">
        <v>14</v>
      </c>
      <c r="K3659" s="36" t="s">
        <v>149</v>
      </c>
    </row>
    <row r="3660" spans="1:11" x14ac:dyDescent="0.25">
      <c r="A3660">
        <v>106488863</v>
      </c>
      <c r="B3660" s="1">
        <v>42711</v>
      </c>
      <c r="C3660" t="s">
        <v>11</v>
      </c>
      <c r="D3660" t="s">
        <v>16</v>
      </c>
      <c r="E3660">
        <v>1</v>
      </c>
      <c r="F3660">
        <v>1</v>
      </c>
      <c r="G3660" t="s">
        <v>148</v>
      </c>
      <c r="H3660">
        <v>3</v>
      </c>
      <c r="I3660">
        <v>7</v>
      </c>
      <c r="J3660" t="s">
        <v>14</v>
      </c>
      <c r="K3660" s="36" t="s">
        <v>149</v>
      </c>
    </row>
    <row r="3661" spans="1:11" x14ac:dyDescent="0.25">
      <c r="A3661">
        <v>13643859</v>
      </c>
      <c r="B3661" s="1">
        <v>41726</v>
      </c>
      <c r="C3661" t="s">
        <v>11</v>
      </c>
      <c r="D3661" t="s">
        <v>16</v>
      </c>
      <c r="E3661">
        <v>1</v>
      </c>
      <c r="F3661">
        <v>0.71</v>
      </c>
      <c r="G3661" t="s">
        <v>149</v>
      </c>
      <c r="H3661">
        <v>2</v>
      </c>
      <c r="I3661">
        <v>5</v>
      </c>
      <c r="J3661" t="s">
        <v>14</v>
      </c>
      <c r="K3661" s="36" t="s">
        <v>149</v>
      </c>
    </row>
    <row r="3662" spans="1:11" x14ac:dyDescent="0.25">
      <c r="A3662">
        <v>479630113</v>
      </c>
      <c r="B3662" s="1">
        <v>44819</v>
      </c>
      <c r="C3662" t="s">
        <v>11</v>
      </c>
      <c r="D3662" t="s">
        <v>12</v>
      </c>
      <c r="F3662">
        <v>0.5</v>
      </c>
      <c r="G3662" t="s">
        <v>148</v>
      </c>
      <c r="H3662">
        <v>1</v>
      </c>
      <c r="I3662">
        <v>3</v>
      </c>
      <c r="J3662" t="s">
        <v>22</v>
      </c>
      <c r="K3662" s="36" t="s">
        <v>149</v>
      </c>
    </row>
    <row r="3663" spans="1:11" x14ac:dyDescent="0.25">
      <c r="A3663">
        <v>43865099</v>
      </c>
      <c r="B3663" s="1">
        <v>42257</v>
      </c>
      <c r="C3663" t="s">
        <v>11</v>
      </c>
      <c r="D3663" t="s">
        <v>16</v>
      </c>
      <c r="E3663">
        <v>1</v>
      </c>
      <c r="F3663">
        <v>0.93</v>
      </c>
      <c r="G3663" t="s">
        <v>149</v>
      </c>
      <c r="H3663">
        <v>1</v>
      </c>
      <c r="I3663">
        <v>1</v>
      </c>
      <c r="J3663" t="s">
        <v>18</v>
      </c>
      <c r="K3663" s="36" t="s">
        <v>149</v>
      </c>
    </row>
    <row r="3664" spans="1:11" x14ac:dyDescent="0.25">
      <c r="A3664">
        <v>479644813</v>
      </c>
      <c r="B3664" s="1">
        <v>44819</v>
      </c>
      <c r="C3664" t="s">
        <v>27</v>
      </c>
      <c r="D3664" t="s">
        <v>16</v>
      </c>
      <c r="E3664">
        <v>0.8</v>
      </c>
      <c r="F3664">
        <v>0.99</v>
      </c>
      <c r="G3664" t="s">
        <v>148</v>
      </c>
      <c r="H3664">
        <v>3</v>
      </c>
      <c r="I3664">
        <v>4</v>
      </c>
      <c r="J3664" t="s">
        <v>14</v>
      </c>
      <c r="K3664" s="36" t="s">
        <v>149</v>
      </c>
    </row>
    <row r="3665" spans="1:11" x14ac:dyDescent="0.25">
      <c r="A3665">
        <v>313117686</v>
      </c>
      <c r="B3665" s="1">
        <v>43798</v>
      </c>
      <c r="C3665" t="s">
        <v>11</v>
      </c>
      <c r="D3665" t="s">
        <v>16</v>
      </c>
      <c r="E3665">
        <v>1</v>
      </c>
      <c r="F3665">
        <v>0.68</v>
      </c>
      <c r="G3665" t="s">
        <v>148</v>
      </c>
      <c r="H3665">
        <v>2</v>
      </c>
      <c r="I3665">
        <v>2</v>
      </c>
      <c r="J3665" t="s">
        <v>14</v>
      </c>
      <c r="K3665" s="36" t="s">
        <v>149</v>
      </c>
    </row>
    <row r="3666" spans="1:11" x14ac:dyDescent="0.25">
      <c r="A3666">
        <v>479330399</v>
      </c>
      <c r="B3666" s="1">
        <v>44817</v>
      </c>
      <c r="C3666" t="s">
        <v>11</v>
      </c>
      <c r="D3666" t="s">
        <v>16</v>
      </c>
      <c r="E3666">
        <v>1</v>
      </c>
      <c r="F3666">
        <v>1</v>
      </c>
      <c r="G3666" t="s">
        <v>149</v>
      </c>
      <c r="H3666">
        <v>1</v>
      </c>
      <c r="I3666">
        <v>1</v>
      </c>
      <c r="J3666" t="s">
        <v>14</v>
      </c>
      <c r="K3666" s="36" t="s">
        <v>149</v>
      </c>
    </row>
    <row r="3667" spans="1:11" x14ac:dyDescent="0.25">
      <c r="A3667">
        <v>478500760</v>
      </c>
      <c r="B3667" s="1">
        <v>44811</v>
      </c>
      <c r="C3667" t="s">
        <v>27</v>
      </c>
      <c r="D3667" t="s">
        <v>16</v>
      </c>
      <c r="E3667">
        <v>1</v>
      </c>
      <c r="F3667">
        <v>1</v>
      </c>
      <c r="G3667" t="s">
        <v>148</v>
      </c>
      <c r="H3667">
        <v>3</v>
      </c>
      <c r="I3667">
        <v>3</v>
      </c>
      <c r="J3667" t="s">
        <v>14</v>
      </c>
      <c r="K3667" s="36" t="s">
        <v>149</v>
      </c>
    </row>
    <row r="3668" spans="1:11" x14ac:dyDescent="0.25">
      <c r="A3668">
        <v>280975205</v>
      </c>
      <c r="B3668" s="1">
        <v>43677</v>
      </c>
      <c r="C3668" t="s">
        <v>11</v>
      </c>
      <c r="D3668" t="s">
        <v>17</v>
      </c>
      <c r="E3668">
        <v>1</v>
      </c>
      <c r="F3668">
        <v>0.67</v>
      </c>
      <c r="G3668" t="s">
        <v>149</v>
      </c>
      <c r="H3668">
        <v>1</v>
      </c>
      <c r="I3668">
        <v>9</v>
      </c>
      <c r="J3668" t="s">
        <v>14</v>
      </c>
      <c r="K3668" s="36" t="s">
        <v>149</v>
      </c>
    </row>
    <row r="3669" spans="1:11" x14ac:dyDescent="0.25">
      <c r="A3669">
        <v>11233926</v>
      </c>
      <c r="B3669" s="1">
        <v>41651</v>
      </c>
      <c r="C3669" t="s">
        <v>11</v>
      </c>
      <c r="D3669" t="s">
        <v>16</v>
      </c>
      <c r="E3669">
        <v>0.94</v>
      </c>
      <c r="F3669">
        <v>0.94</v>
      </c>
      <c r="G3669" t="s">
        <v>148</v>
      </c>
      <c r="H3669">
        <v>7</v>
      </c>
      <c r="I3669">
        <v>8</v>
      </c>
      <c r="J3669" t="s">
        <v>14</v>
      </c>
      <c r="K3669" s="36" t="s">
        <v>149</v>
      </c>
    </row>
    <row r="3670" spans="1:11" x14ac:dyDescent="0.25">
      <c r="A3670">
        <v>436094637</v>
      </c>
      <c r="B3670" s="1">
        <v>44545</v>
      </c>
      <c r="C3670" t="s">
        <v>11</v>
      </c>
      <c r="D3670" t="s">
        <v>21</v>
      </c>
      <c r="E3670">
        <v>0.68</v>
      </c>
      <c r="F3670">
        <v>0.28999999999999998</v>
      </c>
      <c r="G3670" t="s">
        <v>148</v>
      </c>
      <c r="H3670">
        <v>4</v>
      </c>
      <c r="I3670">
        <v>6</v>
      </c>
      <c r="J3670" t="s">
        <v>22</v>
      </c>
      <c r="K3670" s="36" t="s">
        <v>149</v>
      </c>
    </row>
    <row r="3671" spans="1:11" x14ac:dyDescent="0.25">
      <c r="A3671">
        <v>367698236</v>
      </c>
      <c r="B3671" s="1">
        <v>44089</v>
      </c>
      <c r="C3671" t="s">
        <v>11</v>
      </c>
      <c r="D3671" t="s">
        <v>16</v>
      </c>
      <c r="E3671">
        <v>1</v>
      </c>
      <c r="F3671">
        <v>0.92</v>
      </c>
      <c r="G3671" t="s">
        <v>149</v>
      </c>
      <c r="H3671">
        <v>1</v>
      </c>
      <c r="I3671">
        <v>2</v>
      </c>
      <c r="J3671" t="s">
        <v>22</v>
      </c>
      <c r="K3671" s="36" t="s">
        <v>149</v>
      </c>
    </row>
    <row r="3672" spans="1:11" x14ac:dyDescent="0.25">
      <c r="A3672">
        <v>476968846</v>
      </c>
      <c r="B3672" s="1">
        <v>44800</v>
      </c>
      <c r="C3672" t="s">
        <v>27</v>
      </c>
      <c r="D3672" t="s">
        <v>16</v>
      </c>
      <c r="E3672">
        <v>1</v>
      </c>
      <c r="F3672">
        <v>1</v>
      </c>
      <c r="G3672" t="s">
        <v>148</v>
      </c>
      <c r="H3672">
        <v>2</v>
      </c>
      <c r="I3672">
        <v>2</v>
      </c>
      <c r="J3672" t="s">
        <v>22</v>
      </c>
      <c r="K3672" s="36" t="s">
        <v>149</v>
      </c>
    </row>
    <row r="3673" spans="1:11" x14ac:dyDescent="0.25">
      <c r="A3673">
        <v>13193210</v>
      </c>
      <c r="B3673" s="1">
        <v>41714</v>
      </c>
      <c r="C3673" t="s">
        <v>11</v>
      </c>
      <c r="D3673" t="s">
        <v>21</v>
      </c>
      <c r="E3673">
        <v>1</v>
      </c>
      <c r="F3673">
        <v>0.91</v>
      </c>
      <c r="G3673" t="s">
        <v>148</v>
      </c>
      <c r="H3673">
        <v>2</v>
      </c>
      <c r="I3673">
        <v>3</v>
      </c>
      <c r="J3673" t="s">
        <v>14</v>
      </c>
      <c r="K3673" s="36" t="s">
        <v>149</v>
      </c>
    </row>
    <row r="3674" spans="1:11" x14ac:dyDescent="0.25">
      <c r="A3674">
        <v>135352272</v>
      </c>
      <c r="B3674" s="1">
        <v>42902</v>
      </c>
      <c r="C3674" t="s">
        <v>11</v>
      </c>
      <c r="D3674" t="s">
        <v>16</v>
      </c>
      <c r="E3674">
        <v>1</v>
      </c>
      <c r="F3674">
        <v>0.89</v>
      </c>
      <c r="G3674" t="s">
        <v>149</v>
      </c>
      <c r="H3674">
        <v>1</v>
      </c>
      <c r="I3674">
        <v>1</v>
      </c>
      <c r="J3674" t="s">
        <v>14</v>
      </c>
      <c r="K3674" s="36" t="s">
        <v>149</v>
      </c>
    </row>
    <row r="3675" spans="1:11" x14ac:dyDescent="0.25">
      <c r="A3675">
        <v>153752130</v>
      </c>
      <c r="B3675" s="1">
        <v>43016</v>
      </c>
      <c r="C3675" t="s">
        <v>11</v>
      </c>
      <c r="D3675" t="s">
        <v>16</v>
      </c>
      <c r="E3675">
        <v>1</v>
      </c>
      <c r="F3675">
        <v>1</v>
      </c>
      <c r="G3675" t="s">
        <v>148</v>
      </c>
      <c r="H3675">
        <v>2</v>
      </c>
      <c r="I3675">
        <v>2</v>
      </c>
      <c r="J3675" t="s">
        <v>14</v>
      </c>
      <c r="K3675" s="36" t="s">
        <v>149</v>
      </c>
    </row>
    <row r="3676" spans="1:11" x14ac:dyDescent="0.25">
      <c r="A3676">
        <v>478652691</v>
      </c>
      <c r="B3676" s="1">
        <v>44812</v>
      </c>
      <c r="C3676" t="s">
        <v>11</v>
      </c>
      <c r="D3676" t="s">
        <v>16</v>
      </c>
      <c r="E3676">
        <v>1</v>
      </c>
      <c r="F3676">
        <v>1</v>
      </c>
      <c r="G3676" t="s">
        <v>149</v>
      </c>
      <c r="H3676">
        <v>1</v>
      </c>
      <c r="I3676">
        <v>1</v>
      </c>
      <c r="J3676" t="s">
        <v>14</v>
      </c>
      <c r="K3676" s="36" t="s">
        <v>149</v>
      </c>
    </row>
    <row r="3677" spans="1:11" x14ac:dyDescent="0.25">
      <c r="A3677">
        <v>524664388</v>
      </c>
      <c r="B3677" s="1">
        <v>45116</v>
      </c>
      <c r="C3677" t="s">
        <v>11</v>
      </c>
      <c r="D3677" t="s">
        <v>12</v>
      </c>
      <c r="G3677" t="s">
        <v>148</v>
      </c>
      <c r="H3677">
        <v>2</v>
      </c>
      <c r="I3677">
        <v>2</v>
      </c>
      <c r="J3677" t="s">
        <v>14</v>
      </c>
      <c r="K3677" s="36" t="s">
        <v>149</v>
      </c>
    </row>
    <row r="3678" spans="1:11" x14ac:dyDescent="0.25">
      <c r="A3678">
        <v>443986517</v>
      </c>
      <c r="B3678" s="1">
        <v>44599</v>
      </c>
      <c r="C3678" t="s">
        <v>27</v>
      </c>
      <c r="D3678" t="s">
        <v>17</v>
      </c>
      <c r="E3678">
        <v>1</v>
      </c>
      <c r="F3678">
        <v>0.99</v>
      </c>
      <c r="G3678" t="s">
        <v>149</v>
      </c>
      <c r="H3678">
        <v>4</v>
      </c>
      <c r="I3678">
        <v>4</v>
      </c>
      <c r="J3678" t="s">
        <v>18</v>
      </c>
      <c r="K3678" s="36" t="s">
        <v>149</v>
      </c>
    </row>
    <row r="3679" spans="1:11" x14ac:dyDescent="0.25">
      <c r="A3679">
        <v>463381274</v>
      </c>
      <c r="B3679" s="1">
        <v>44721</v>
      </c>
      <c r="C3679" t="s">
        <v>27</v>
      </c>
      <c r="D3679" t="s">
        <v>16</v>
      </c>
      <c r="E3679">
        <v>1</v>
      </c>
      <c r="F3679">
        <v>1</v>
      </c>
      <c r="G3679" t="s">
        <v>148</v>
      </c>
      <c r="H3679">
        <v>1</v>
      </c>
      <c r="I3679">
        <v>1</v>
      </c>
      <c r="J3679" t="s">
        <v>14</v>
      </c>
      <c r="K3679" s="36" t="s">
        <v>149</v>
      </c>
    </row>
    <row r="3680" spans="1:11" x14ac:dyDescent="0.25">
      <c r="A3680">
        <v>477720503</v>
      </c>
      <c r="B3680" s="1">
        <v>44805</v>
      </c>
      <c r="C3680" t="s">
        <v>11</v>
      </c>
      <c r="D3680" t="s">
        <v>16</v>
      </c>
      <c r="E3680">
        <v>1</v>
      </c>
      <c r="F3680">
        <v>0.99</v>
      </c>
      <c r="G3680" t="s">
        <v>149</v>
      </c>
      <c r="H3680">
        <v>1</v>
      </c>
      <c r="I3680">
        <v>1</v>
      </c>
      <c r="J3680" t="s">
        <v>22</v>
      </c>
      <c r="K3680" s="36" t="s">
        <v>149</v>
      </c>
    </row>
    <row r="3681" spans="1:11" x14ac:dyDescent="0.25">
      <c r="A3681">
        <v>478796705</v>
      </c>
      <c r="B3681" s="1">
        <v>44813</v>
      </c>
      <c r="C3681" t="s">
        <v>11</v>
      </c>
      <c r="D3681" t="s">
        <v>16</v>
      </c>
      <c r="E3681">
        <v>1</v>
      </c>
      <c r="F3681">
        <v>1</v>
      </c>
      <c r="G3681" t="s">
        <v>148</v>
      </c>
      <c r="H3681">
        <v>2</v>
      </c>
      <c r="I3681">
        <v>2</v>
      </c>
      <c r="J3681" t="s">
        <v>22</v>
      </c>
      <c r="K3681" s="36" t="s">
        <v>149</v>
      </c>
    </row>
    <row r="3682" spans="1:11" x14ac:dyDescent="0.25">
      <c r="A3682">
        <v>26870013</v>
      </c>
      <c r="B3682" s="1">
        <v>42032</v>
      </c>
      <c r="C3682" t="s">
        <v>11</v>
      </c>
      <c r="D3682" t="s">
        <v>17</v>
      </c>
      <c r="E3682">
        <v>1</v>
      </c>
      <c r="F3682">
        <v>0.83</v>
      </c>
      <c r="G3682" t="s">
        <v>149</v>
      </c>
      <c r="H3682">
        <v>1</v>
      </c>
      <c r="I3682">
        <v>1</v>
      </c>
      <c r="J3682" t="s">
        <v>14</v>
      </c>
      <c r="K3682" s="36" t="s">
        <v>149</v>
      </c>
    </row>
    <row r="3683" spans="1:11" x14ac:dyDescent="0.25">
      <c r="A3683">
        <v>478834761</v>
      </c>
      <c r="B3683" s="1">
        <v>44813</v>
      </c>
      <c r="C3683" t="s">
        <v>27</v>
      </c>
      <c r="D3683" t="s">
        <v>21</v>
      </c>
      <c r="E3683">
        <v>1</v>
      </c>
      <c r="G3683" t="s">
        <v>148</v>
      </c>
      <c r="H3683">
        <v>1</v>
      </c>
      <c r="I3683">
        <v>1</v>
      </c>
      <c r="J3683" t="s">
        <v>22</v>
      </c>
      <c r="K3683" s="36" t="s">
        <v>149</v>
      </c>
    </row>
    <row r="3684" spans="1:11" x14ac:dyDescent="0.25">
      <c r="A3684">
        <v>131885187</v>
      </c>
      <c r="B3684" s="1">
        <v>42880</v>
      </c>
      <c r="C3684" t="s">
        <v>11</v>
      </c>
      <c r="D3684" t="s">
        <v>17</v>
      </c>
      <c r="E3684">
        <v>1</v>
      </c>
      <c r="F3684">
        <v>0.93</v>
      </c>
      <c r="G3684" t="s">
        <v>149</v>
      </c>
      <c r="H3684">
        <v>1</v>
      </c>
      <c r="I3684">
        <v>1</v>
      </c>
      <c r="J3684" t="s">
        <v>14</v>
      </c>
      <c r="K3684" s="36" t="s">
        <v>149</v>
      </c>
    </row>
    <row r="3685" spans="1:11" x14ac:dyDescent="0.25">
      <c r="A3685">
        <v>480257336</v>
      </c>
      <c r="B3685" s="1">
        <v>44824</v>
      </c>
      <c r="C3685" t="s">
        <v>27</v>
      </c>
      <c r="D3685" t="s">
        <v>12</v>
      </c>
      <c r="F3685">
        <v>0.75</v>
      </c>
      <c r="G3685" t="s">
        <v>148</v>
      </c>
      <c r="H3685">
        <v>1</v>
      </c>
      <c r="I3685">
        <v>1</v>
      </c>
      <c r="J3685" t="s">
        <v>14</v>
      </c>
      <c r="K3685" s="36" t="s">
        <v>149</v>
      </c>
    </row>
    <row r="3686" spans="1:11" x14ac:dyDescent="0.25">
      <c r="A3686">
        <v>459519010</v>
      </c>
      <c r="B3686" s="1">
        <v>44698</v>
      </c>
      <c r="C3686" t="s">
        <v>27</v>
      </c>
      <c r="D3686" t="s">
        <v>16</v>
      </c>
      <c r="E3686">
        <v>1</v>
      </c>
      <c r="F3686">
        <v>1</v>
      </c>
      <c r="G3686" t="s">
        <v>149</v>
      </c>
      <c r="H3686">
        <v>6</v>
      </c>
      <c r="I3686">
        <v>6</v>
      </c>
      <c r="J3686" t="s">
        <v>14</v>
      </c>
      <c r="K3686" s="36" t="s">
        <v>149</v>
      </c>
    </row>
    <row r="3687" spans="1:11" x14ac:dyDescent="0.25">
      <c r="A3687">
        <v>480277135</v>
      </c>
      <c r="B3687" s="1">
        <v>44824</v>
      </c>
      <c r="C3687" t="s">
        <v>27</v>
      </c>
      <c r="D3687" t="s">
        <v>16</v>
      </c>
      <c r="E3687">
        <v>1</v>
      </c>
      <c r="F3687">
        <v>0.94</v>
      </c>
      <c r="G3687" t="s">
        <v>148</v>
      </c>
      <c r="H3687">
        <v>3</v>
      </c>
      <c r="I3687">
        <v>6</v>
      </c>
      <c r="J3687" t="s">
        <v>22</v>
      </c>
      <c r="K3687" s="36" t="s">
        <v>149</v>
      </c>
    </row>
    <row r="3688" spans="1:11" x14ac:dyDescent="0.25">
      <c r="A3688">
        <v>9915110</v>
      </c>
      <c r="B3688" s="1">
        <v>41588</v>
      </c>
      <c r="C3688" t="s">
        <v>11</v>
      </c>
      <c r="D3688" t="s">
        <v>16</v>
      </c>
      <c r="E3688">
        <v>1</v>
      </c>
      <c r="F3688">
        <v>0.99</v>
      </c>
      <c r="G3688" t="s">
        <v>149</v>
      </c>
      <c r="H3688">
        <v>1</v>
      </c>
      <c r="I3688">
        <v>3</v>
      </c>
      <c r="J3688" t="s">
        <v>14</v>
      </c>
      <c r="K3688" s="36" t="s">
        <v>149</v>
      </c>
    </row>
    <row r="3689" spans="1:11" x14ac:dyDescent="0.25">
      <c r="A3689">
        <v>2088885</v>
      </c>
      <c r="B3689" s="1">
        <v>41006</v>
      </c>
      <c r="C3689" t="s">
        <v>11</v>
      </c>
      <c r="D3689" t="s">
        <v>16</v>
      </c>
      <c r="E3689">
        <v>1</v>
      </c>
      <c r="F3689">
        <v>0.9</v>
      </c>
      <c r="G3689" t="s">
        <v>149</v>
      </c>
      <c r="H3689">
        <v>1</v>
      </c>
      <c r="I3689">
        <v>4</v>
      </c>
      <c r="J3689" t="s">
        <v>14</v>
      </c>
      <c r="K3689" s="36" t="s">
        <v>149</v>
      </c>
    </row>
    <row r="3690" spans="1:11" x14ac:dyDescent="0.25">
      <c r="A3690">
        <v>249106886</v>
      </c>
      <c r="B3690" s="1">
        <v>43539</v>
      </c>
      <c r="C3690" t="s">
        <v>27</v>
      </c>
      <c r="D3690" t="s">
        <v>16</v>
      </c>
      <c r="E3690">
        <v>1</v>
      </c>
      <c r="F3690">
        <v>1</v>
      </c>
      <c r="G3690" t="s">
        <v>148</v>
      </c>
      <c r="H3690">
        <v>1</v>
      </c>
      <c r="I3690">
        <v>1</v>
      </c>
      <c r="J3690" t="s">
        <v>14</v>
      </c>
      <c r="K3690" s="36" t="s">
        <v>149</v>
      </c>
    </row>
    <row r="3691" spans="1:11" x14ac:dyDescent="0.25">
      <c r="A3691">
        <v>423275834</v>
      </c>
      <c r="B3691" s="1">
        <v>44455</v>
      </c>
      <c r="C3691" t="s">
        <v>11</v>
      </c>
      <c r="D3691" t="s">
        <v>16</v>
      </c>
      <c r="E3691">
        <v>1</v>
      </c>
      <c r="F3691">
        <v>1</v>
      </c>
      <c r="G3691" t="s">
        <v>148</v>
      </c>
      <c r="H3691">
        <v>9</v>
      </c>
      <c r="I3691">
        <v>10</v>
      </c>
      <c r="J3691" t="s">
        <v>14</v>
      </c>
      <c r="K3691" s="36" t="s">
        <v>149</v>
      </c>
    </row>
    <row r="3692" spans="1:11" x14ac:dyDescent="0.25">
      <c r="A3692">
        <v>479095542</v>
      </c>
      <c r="B3692" s="1">
        <v>44815</v>
      </c>
      <c r="C3692" t="s">
        <v>11</v>
      </c>
      <c r="D3692" t="s">
        <v>17</v>
      </c>
      <c r="E3692">
        <v>1</v>
      </c>
      <c r="F3692">
        <v>0.93</v>
      </c>
      <c r="G3692" t="s">
        <v>149</v>
      </c>
      <c r="H3692">
        <v>1</v>
      </c>
      <c r="I3692">
        <v>1</v>
      </c>
      <c r="J3692" t="s">
        <v>22</v>
      </c>
      <c r="K3692" s="36" t="s">
        <v>149</v>
      </c>
    </row>
    <row r="3693" spans="1:11" x14ac:dyDescent="0.25">
      <c r="A3693">
        <v>81054786</v>
      </c>
      <c r="B3693" s="1">
        <v>42552</v>
      </c>
      <c r="C3693" t="s">
        <v>11</v>
      </c>
      <c r="D3693" t="s">
        <v>16</v>
      </c>
      <c r="E3693">
        <v>1</v>
      </c>
      <c r="F3693">
        <v>0.95</v>
      </c>
      <c r="G3693" t="s">
        <v>148</v>
      </c>
      <c r="H3693">
        <v>1</v>
      </c>
      <c r="I3693">
        <v>1</v>
      </c>
      <c r="J3693" t="s">
        <v>14</v>
      </c>
      <c r="K3693" s="36" t="s">
        <v>149</v>
      </c>
    </row>
    <row r="3694" spans="1:11" x14ac:dyDescent="0.25">
      <c r="A3694">
        <v>269305617</v>
      </c>
      <c r="B3694" s="1">
        <v>43633</v>
      </c>
      <c r="C3694" t="s">
        <v>27</v>
      </c>
      <c r="D3694" t="s">
        <v>16</v>
      </c>
      <c r="E3694">
        <v>1</v>
      </c>
      <c r="F3694">
        <v>0.84</v>
      </c>
      <c r="G3694" t="s">
        <v>149</v>
      </c>
      <c r="H3694">
        <v>2</v>
      </c>
      <c r="I3694">
        <v>3</v>
      </c>
      <c r="J3694" t="s">
        <v>14</v>
      </c>
      <c r="K3694" s="36" t="s">
        <v>148</v>
      </c>
    </row>
    <row r="3695" spans="1:11" x14ac:dyDescent="0.25">
      <c r="A3695">
        <v>55780429</v>
      </c>
      <c r="B3695" s="1">
        <v>42392</v>
      </c>
      <c r="C3695" t="s">
        <v>11</v>
      </c>
      <c r="D3695" t="s">
        <v>16</v>
      </c>
      <c r="E3695">
        <v>1</v>
      </c>
      <c r="F3695">
        <v>0.97</v>
      </c>
      <c r="G3695" t="s">
        <v>149</v>
      </c>
      <c r="H3695">
        <v>2</v>
      </c>
      <c r="I3695">
        <v>2</v>
      </c>
      <c r="J3695" t="s">
        <v>14</v>
      </c>
      <c r="K3695" s="36" t="s">
        <v>149</v>
      </c>
    </row>
    <row r="3696" spans="1:11" x14ac:dyDescent="0.25">
      <c r="A3696">
        <v>435363892</v>
      </c>
      <c r="B3696" s="1">
        <v>44539</v>
      </c>
      <c r="C3696" t="s">
        <v>27</v>
      </c>
      <c r="D3696" t="s">
        <v>16</v>
      </c>
      <c r="E3696">
        <v>1</v>
      </c>
      <c r="F3696">
        <v>1</v>
      </c>
      <c r="G3696" t="s">
        <v>148</v>
      </c>
      <c r="H3696">
        <v>2</v>
      </c>
      <c r="I3696">
        <v>3</v>
      </c>
      <c r="J3696" t="s">
        <v>14</v>
      </c>
      <c r="K3696" s="36" t="s">
        <v>149</v>
      </c>
    </row>
    <row r="3697" spans="1:11" x14ac:dyDescent="0.25">
      <c r="A3697">
        <v>480146735</v>
      </c>
      <c r="B3697" s="1">
        <v>44823</v>
      </c>
      <c r="C3697" t="s">
        <v>11</v>
      </c>
      <c r="D3697" t="s">
        <v>16</v>
      </c>
      <c r="E3697">
        <v>1</v>
      </c>
      <c r="F3697">
        <v>1</v>
      </c>
      <c r="G3697" t="s">
        <v>149</v>
      </c>
      <c r="H3697">
        <v>1</v>
      </c>
      <c r="I3697">
        <v>1</v>
      </c>
      <c r="J3697" t="s">
        <v>22</v>
      </c>
      <c r="K3697" s="36" t="s">
        <v>149</v>
      </c>
    </row>
    <row r="3698" spans="1:11" x14ac:dyDescent="0.25">
      <c r="A3698">
        <v>467049523</v>
      </c>
      <c r="B3698" s="1">
        <v>44743</v>
      </c>
      <c r="C3698" t="s">
        <v>27</v>
      </c>
      <c r="D3698" t="s">
        <v>16</v>
      </c>
      <c r="E3698">
        <v>1</v>
      </c>
      <c r="F3698">
        <v>1</v>
      </c>
      <c r="G3698" t="s">
        <v>148</v>
      </c>
      <c r="H3698">
        <v>1</v>
      </c>
      <c r="I3698">
        <v>1</v>
      </c>
      <c r="J3698" t="s">
        <v>14</v>
      </c>
      <c r="K3698" s="36" t="s">
        <v>149</v>
      </c>
    </row>
    <row r="3699" spans="1:11" x14ac:dyDescent="0.25">
      <c r="A3699">
        <v>213575688</v>
      </c>
      <c r="B3699" s="1">
        <v>43347</v>
      </c>
      <c r="C3699" t="s">
        <v>11</v>
      </c>
      <c r="D3699" t="s">
        <v>16</v>
      </c>
      <c r="E3699">
        <v>1</v>
      </c>
      <c r="F3699">
        <v>0.78</v>
      </c>
      <c r="G3699" t="s">
        <v>149</v>
      </c>
      <c r="H3699">
        <v>1</v>
      </c>
      <c r="I3699">
        <v>1</v>
      </c>
      <c r="J3699" t="s">
        <v>14</v>
      </c>
      <c r="K3699" s="36" t="s">
        <v>149</v>
      </c>
    </row>
    <row r="3700" spans="1:11" x14ac:dyDescent="0.25">
      <c r="A3700">
        <v>479232610</v>
      </c>
      <c r="B3700" s="1">
        <v>44816</v>
      </c>
      <c r="C3700" t="s">
        <v>27</v>
      </c>
      <c r="D3700" t="s">
        <v>16</v>
      </c>
      <c r="E3700">
        <v>1</v>
      </c>
      <c r="F3700">
        <v>1</v>
      </c>
      <c r="G3700" t="s">
        <v>148</v>
      </c>
      <c r="H3700">
        <v>1</v>
      </c>
      <c r="I3700">
        <v>3</v>
      </c>
      <c r="J3700" t="s">
        <v>14</v>
      </c>
      <c r="K3700" s="36" t="s">
        <v>149</v>
      </c>
    </row>
    <row r="3701" spans="1:11" x14ac:dyDescent="0.25">
      <c r="A3701">
        <v>287672372</v>
      </c>
      <c r="B3701" s="1">
        <v>43697</v>
      </c>
      <c r="C3701" t="s">
        <v>11</v>
      </c>
      <c r="D3701" t="s">
        <v>16</v>
      </c>
      <c r="E3701">
        <v>0.99</v>
      </c>
      <c r="F3701">
        <v>0.93</v>
      </c>
      <c r="G3701" t="s">
        <v>148</v>
      </c>
      <c r="H3701">
        <v>16</v>
      </c>
      <c r="I3701">
        <v>19</v>
      </c>
      <c r="J3701" t="s">
        <v>14</v>
      </c>
      <c r="K3701" s="36" t="s">
        <v>149</v>
      </c>
    </row>
    <row r="3702" spans="1:11" x14ac:dyDescent="0.25">
      <c r="A3702">
        <v>467101283</v>
      </c>
      <c r="B3702" s="1">
        <v>44743</v>
      </c>
      <c r="C3702" t="s">
        <v>27</v>
      </c>
      <c r="D3702" t="s">
        <v>16</v>
      </c>
      <c r="E3702">
        <v>1</v>
      </c>
      <c r="F3702">
        <v>1</v>
      </c>
      <c r="G3702" t="s">
        <v>148</v>
      </c>
      <c r="H3702">
        <v>1</v>
      </c>
      <c r="I3702">
        <v>1</v>
      </c>
      <c r="J3702" t="s">
        <v>14</v>
      </c>
      <c r="K3702" s="36" t="s">
        <v>149</v>
      </c>
    </row>
    <row r="3703" spans="1:11" x14ac:dyDescent="0.25">
      <c r="A3703">
        <v>479035792</v>
      </c>
      <c r="B3703" s="1">
        <v>44815</v>
      </c>
      <c r="C3703" t="s">
        <v>27</v>
      </c>
      <c r="D3703" t="s">
        <v>17</v>
      </c>
      <c r="E3703">
        <v>1</v>
      </c>
      <c r="F3703">
        <v>1</v>
      </c>
      <c r="G3703" t="s">
        <v>148</v>
      </c>
      <c r="H3703">
        <v>1</v>
      </c>
      <c r="I3703">
        <v>1</v>
      </c>
      <c r="J3703" t="s">
        <v>14</v>
      </c>
      <c r="K3703" s="36" t="s">
        <v>149</v>
      </c>
    </row>
    <row r="3704" spans="1:11" x14ac:dyDescent="0.25">
      <c r="A3704">
        <v>303646734</v>
      </c>
      <c r="B3704" s="1">
        <v>43759</v>
      </c>
      <c r="C3704" t="s">
        <v>11</v>
      </c>
      <c r="D3704" t="s">
        <v>21</v>
      </c>
      <c r="E3704">
        <v>1</v>
      </c>
      <c r="F3704">
        <v>0.9</v>
      </c>
      <c r="G3704" t="s">
        <v>148</v>
      </c>
      <c r="H3704">
        <v>1</v>
      </c>
      <c r="I3704">
        <v>1</v>
      </c>
      <c r="J3704" t="s">
        <v>14</v>
      </c>
      <c r="K3704" s="36" t="s">
        <v>149</v>
      </c>
    </row>
    <row r="3705" spans="1:11" x14ac:dyDescent="0.25">
      <c r="A3705">
        <v>397053855</v>
      </c>
      <c r="B3705" s="1">
        <v>44301</v>
      </c>
      <c r="C3705" t="s">
        <v>27</v>
      </c>
      <c r="D3705" t="s">
        <v>16</v>
      </c>
      <c r="E3705">
        <v>0.99</v>
      </c>
      <c r="F3705">
        <v>0.99</v>
      </c>
      <c r="G3705" t="s">
        <v>148</v>
      </c>
      <c r="H3705">
        <v>133</v>
      </c>
      <c r="I3705">
        <v>157</v>
      </c>
      <c r="J3705" t="s">
        <v>14</v>
      </c>
      <c r="K3705" s="36" t="s">
        <v>149</v>
      </c>
    </row>
    <row r="3706" spans="1:11" x14ac:dyDescent="0.25">
      <c r="A3706">
        <v>20239245</v>
      </c>
      <c r="B3706" s="1">
        <v>41869</v>
      </c>
      <c r="C3706" t="s">
        <v>11</v>
      </c>
      <c r="D3706" t="s">
        <v>12</v>
      </c>
      <c r="F3706">
        <v>0.85</v>
      </c>
      <c r="G3706" t="s">
        <v>149</v>
      </c>
      <c r="H3706">
        <v>1</v>
      </c>
      <c r="I3706">
        <v>1</v>
      </c>
      <c r="J3706" t="s">
        <v>18</v>
      </c>
      <c r="K3706" s="36" t="s">
        <v>149</v>
      </c>
    </row>
    <row r="3707" spans="1:11" x14ac:dyDescent="0.25">
      <c r="A3707">
        <v>4388184</v>
      </c>
      <c r="B3707" s="1">
        <v>41255</v>
      </c>
      <c r="C3707" t="s">
        <v>25</v>
      </c>
      <c r="D3707" t="s">
        <v>17</v>
      </c>
      <c r="E3707">
        <v>1</v>
      </c>
      <c r="F3707">
        <v>0.85</v>
      </c>
      <c r="G3707" t="s">
        <v>149</v>
      </c>
      <c r="H3707">
        <v>3</v>
      </c>
      <c r="I3707">
        <v>3</v>
      </c>
      <c r="J3707" t="s">
        <v>18</v>
      </c>
      <c r="K3707" s="36" t="s">
        <v>149</v>
      </c>
    </row>
    <row r="3708" spans="1:11" x14ac:dyDescent="0.25">
      <c r="A3708">
        <v>222442460</v>
      </c>
      <c r="B3708" s="1">
        <v>43397</v>
      </c>
      <c r="C3708" t="s">
        <v>11</v>
      </c>
      <c r="D3708" t="s">
        <v>17</v>
      </c>
      <c r="E3708">
        <v>1</v>
      </c>
      <c r="F3708">
        <v>0.98</v>
      </c>
      <c r="G3708" t="s">
        <v>149</v>
      </c>
      <c r="H3708">
        <v>9</v>
      </c>
      <c r="I3708">
        <v>11</v>
      </c>
      <c r="J3708" t="s">
        <v>14</v>
      </c>
      <c r="K3708" s="36" t="s">
        <v>149</v>
      </c>
    </row>
    <row r="3709" spans="1:11" x14ac:dyDescent="0.25">
      <c r="A3709">
        <v>481255280</v>
      </c>
      <c r="B3709" s="1">
        <v>44831</v>
      </c>
      <c r="C3709" t="s">
        <v>27</v>
      </c>
      <c r="D3709" t="s">
        <v>16</v>
      </c>
      <c r="E3709">
        <v>0.9</v>
      </c>
      <c r="F3709">
        <v>1</v>
      </c>
      <c r="G3709" t="s">
        <v>148</v>
      </c>
      <c r="H3709">
        <v>1</v>
      </c>
      <c r="I3709">
        <v>1</v>
      </c>
      <c r="J3709" t="s">
        <v>14</v>
      </c>
      <c r="K3709" s="36" t="s">
        <v>149</v>
      </c>
    </row>
    <row r="3710" spans="1:11" x14ac:dyDescent="0.25">
      <c r="A3710">
        <v>262383631</v>
      </c>
      <c r="B3710" s="1">
        <v>43602</v>
      </c>
      <c r="C3710" t="s">
        <v>11</v>
      </c>
      <c r="D3710" t="s">
        <v>16</v>
      </c>
      <c r="E3710">
        <v>1</v>
      </c>
      <c r="F3710">
        <v>0.9</v>
      </c>
      <c r="G3710" t="s">
        <v>149</v>
      </c>
      <c r="H3710">
        <v>5</v>
      </c>
      <c r="I3710">
        <v>7</v>
      </c>
      <c r="J3710" t="s">
        <v>14</v>
      </c>
      <c r="K3710" s="36" t="s">
        <v>149</v>
      </c>
    </row>
    <row r="3711" spans="1:11" x14ac:dyDescent="0.25">
      <c r="A3711">
        <v>480581575</v>
      </c>
      <c r="B3711" s="1">
        <v>44826</v>
      </c>
      <c r="C3711" t="s">
        <v>27</v>
      </c>
      <c r="D3711" t="s">
        <v>16</v>
      </c>
      <c r="E3711">
        <v>1</v>
      </c>
      <c r="F3711">
        <v>0.59</v>
      </c>
      <c r="G3711" t="s">
        <v>148</v>
      </c>
      <c r="H3711">
        <v>1</v>
      </c>
      <c r="I3711">
        <v>2</v>
      </c>
      <c r="J3711" t="s">
        <v>14</v>
      </c>
      <c r="K3711" s="36" t="s">
        <v>149</v>
      </c>
    </row>
    <row r="3712" spans="1:11" x14ac:dyDescent="0.25">
      <c r="A3712">
        <v>151379921</v>
      </c>
      <c r="B3712" s="1">
        <v>42998</v>
      </c>
      <c r="C3712" t="s">
        <v>11</v>
      </c>
      <c r="D3712" t="s">
        <v>12</v>
      </c>
      <c r="F3712">
        <v>0</v>
      </c>
      <c r="G3712" t="s">
        <v>148</v>
      </c>
      <c r="H3712">
        <v>1</v>
      </c>
      <c r="I3712">
        <v>1</v>
      </c>
      <c r="J3712" t="s">
        <v>14</v>
      </c>
      <c r="K3712" s="36" t="s">
        <v>149</v>
      </c>
    </row>
    <row r="3713" spans="1:11" x14ac:dyDescent="0.25">
      <c r="A3713">
        <v>97884420</v>
      </c>
      <c r="B3713" s="1">
        <v>42647</v>
      </c>
      <c r="C3713" t="s">
        <v>27</v>
      </c>
      <c r="D3713" t="s">
        <v>16</v>
      </c>
      <c r="E3713">
        <v>0.9</v>
      </c>
      <c r="F3713">
        <v>1</v>
      </c>
      <c r="G3713" t="s">
        <v>149</v>
      </c>
      <c r="H3713">
        <v>5</v>
      </c>
      <c r="I3713">
        <v>6</v>
      </c>
      <c r="J3713" t="s">
        <v>14</v>
      </c>
      <c r="K3713" s="36" t="s">
        <v>149</v>
      </c>
    </row>
    <row r="3714" spans="1:11" x14ac:dyDescent="0.25">
      <c r="A3714">
        <v>12696570</v>
      </c>
      <c r="B3714" s="1">
        <v>41699</v>
      </c>
      <c r="C3714" t="s">
        <v>11</v>
      </c>
      <c r="D3714" t="s">
        <v>16</v>
      </c>
      <c r="E3714">
        <v>1</v>
      </c>
      <c r="F3714">
        <v>1</v>
      </c>
      <c r="G3714" t="s">
        <v>148</v>
      </c>
      <c r="H3714">
        <v>1</v>
      </c>
      <c r="I3714">
        <v>1</v>
      </c>
      <c r="J3714" t="s">
        <v>22</v>
      </c>
      <c r="K3714" s="36" t="s">
        <v>149</v>
      </c>
    </row>
    <row r="3715" spans="1:11" x14ac:dyDescent="0.25">
      <c r="A3715">
        <v>54307632</v>
      </c>
      <c r="B3715" s="1">
        <v>42381</v>
      </c>
      <c r="C3715" t="s">
        <v>11</v>
      </c>
      <c r="D3715" t="s">
        <v>16</v>
      </c>
      <c r="E3715">
        <v>1</v>
      </c>
      <c r="F3715">
        <v>0.97</v>
      </c>
      <c r="G3715" t="s">
        <v>148</v>
      </c>
      <c r="H3715">
        <v>1</v>
      </c>
      <c r="I3715">
        <v>3</v>
      </c>
      <c r="J3715" t="s">
        <v>14</v>
      </c>
      <c r="K3715" s="36" t="s">
        <v>149</v>
      </c>
    </row>
    <row r="3716" spans="1:11" x14ac:dyDescent="0.25">
      <c r="A3716">
        <v>480967153</v>
      </c>
      <c r="B3716" s="1">
        <v>44829</v>
      </c>
      <c r="C3716" t="s">
        <v>27</v>
      </c>
      <c r="D3716" t="s">
        <v>16</v>
      </c>
      <c r="E3716">
        <v>1</v>
      </c>
      <c r="F3716">
        <v>1</v>
      </c>
      <c r="G3716" t="s">
        <v>149</v>
      </c>
      <c r="H3716">
        <v>3</v>
      </c>
      <c r="I3716">
        <v>3</v>
      </c>
      <c r="J3716" t="s">
        <v>14</v>
      </c>
      <c r="K3716" s="36" t="s">
        <v>149</v>
      </c>
    </row>
    <row r="3717" spans="1:11" x14ac:dyDescent="0.25">
      <c r="A3717">
        <v>232608142</v>
      </c>
      <c r="B3717" s="1">
        <v>43460</v>
      </c>
      <c r="C3717" t="s">
        <v>11</v>
      </c>
      <c r="D3717" t="s">
        <v>16</v>
      </c>
      <c r="E3717">
        <v>1</v>
      </c>
      <c r="F3717">
        <v>0.68</v>
      </c>
      <c r="G3717" t="s">
        <v>148</v>
      </c>
      <c r="H3717">
        <v>1</v>
      </c>
      <c r="I3717">
        <v>1</v>
      </c>
      <c r="J3717" t="s">
        <v>14</v>
      </c>
      <c r="K3717" s="36" t="s">
        <v>149</v>
      </c>
    </row>
    <row r="3718" spans="1:11" x14ac:dyDescent="0.25">
      <c r="A3718">
        <v>465758770</v>
      </c>
      <c r="B3718" s="1">
        <v>44735</v>
      </c>
      <c r="C3718" t="s">
        <v>11</v>
      </c>
      <c r="D3718" t="s">
        <v>21</v>
      </c>
      <c r="E3718">
        <v>0.5</v>
      </c>
      <c r="F3718">
        <v>1</v>
      </c>
      <c r="G3718" t="s">
        <v>148</v>
      </c>
      <c r="H3718">
        <v>3</v>
      </c>
      <c r="I3718">
        <v>3</v>
      </c>
      <c r="J3718" t="s">
        <v>14</v>
      </c>
      <c r="K3718" s="36" t="s">
        <v>149</v>
      </c>
    </row>
    <row r="3719" spans="1:11" x14ac:dyDescent="0.25">
      <c r="A3719">
        <v>481427278</v>
      </c>
      <c r="B3719" s="1">
        <v>44832</v>
      </c>
      <c r="C3719" t="s">
        <v>27</v>
      </c>
      <c r="D3719" t="s">
        <v>16</v>
      </c>
      <c r="E3719">
        <v>1</v>
      </c>
      <c r="F3719">
        <v>1</v>
      </c>
      <c r="G3719" t="s">
        <v>148</v>
      </c>
      <c r="H3719">
        <v>7</v>
      </c>
      <c r="I3719">
        <v>8</v>
      </c>
      <c r="J3719" t="s">
        <v>14</v>
      </c>
      <c r="K3719" s="36" t="s">
        <v>149</v>
      </c>
    </row>
    <row r="3720" spans="1:11" x14ac:dyDescent="0.25">
      <c r="A3720">
        <v>6852431</v>
      </c>
      <c r="B3720" s="1">
        <v>41436</v>
      </c>
      <c r="C3720" t="s">
        <v>11</v>
      </c>
      <c r="D3720" t="s">
        <v>17</v>
      </c>
      <c r="E3720">
        <v>0.75</v>
      </c>
      <c r="F3720">
        <v>0.62</v>
      </c>
      <c r="G3720" t="s">
        <v>148</v>
      </c>
      <c r="H3720">
        <v>1</v>
      </c>
      <c r="I3720">
        <v>2</v>
      </c>
      <c r="J3720" t="s">
        <v>14</v>
      </c>
      <c r="K3720" s="36" t="s">
        <v>149</v>
      </c>
    </row>
    <row r="3721" spans="1:11" x14ac:dyDescent="0.25">
      <c r="A3721">
        <v>67725432</v>
      </c>
      <c r="B3721" s="1">
        <v>42478</v>
      </c>
      <c r="C3721" t="s">
        <v>27</v>
      </c>
      <c r="D3721" t="s">
        <v>16</v>
      </c>
      <c r="E3721">
        <v>0.83</v>
      </c>
      <c r="F3721">
        <v>0.26</v>
      </c>
      <c r="G3721" t="s">
        <v>148</v>
      </c>
      <c r="H3721">
        <v>2</v>
      </c>
      <c r="I3721">
        <v>3</v>
      </c>
      <c r="J3721" t="s">
        <v>14</v>
      </c>
      <c r="K3721" s="36" t="s">
        <v>149</v>
      </c>
    </row>
    <row r="3722" spans="1:11" x14ac:dyDescent="0.25">
      <c r="A3722">
        <v>93644379</v>
      </c>
      <c r="B3722" s="1">
        <v>42618</v>
      </c>
      <c r="C3722" t="s">
        <v>11</v>
      </c>
      <c r="D3722" t="s">
        <v>12</v>
      </c>
      <c r="F3722">
        <v>0</v>
      </c>
      <c r="G3722" t="s">
        <v>148</v>
      </c>
      <c r="H3722">
        <v>2</v>
      </c>
      <c r="I3722">
        <v>4</v>
      </c>
      <c r="J3722" t="s">
        <v>14</v>
      </c>
      <c r="K3722" s="36" t="s">
        <v>149</v>
      </c>
    </row>
    <row r="3723" spans="1:11" x14ac:dyDescent="0.25">
      <c r="A3723">
        <v>87904360</v>
      </c>
      <c r="B3723" s="1">
        <v>42586</v>
      </c>
      <c r="C3723" t="s">
        <v>11</v>
      </c>
      <c r="D3723" t="s">
        <v>20</v>
      </c>
      <c r="E3723">
        <v>0.2</v>
      </c>
      <c r="F3723">
        <v>0.16</v>
      </c>
      <c r="G3723" t="s">
        <v>148</v>
      </c>
      <c r="H3723">
        <v>1</v>
      </c>
      <c r="I3723">
        <v>3</v>
      </c>
      <c r="J3723" t="s">
        <v>14</v>
      </c>
      <c r="K3723" s="36" t="s">
        <v>149</v>
      </c>
    </row>
    <row r="3724" spans="1:11" x14ac:dyDescent="0.25">
      <c r="A3724">
        <v>5447249</v>
      </c>
      <c r="B3724" s="1">
        <v>41346</v>
      </c>
      <c r="C3724" t="s">
        <v>11</v>
      </c>
      <c r="D3724" t="s">
        <v>17</v>
      </c>
      <c r="E3724">
        <v>1</v>
      </c>
      <c r="F3724">
        <v>0.73</v>
      </c>
      <c r="G3724" t="s">
        <v>148</v>
      </c>
      <c r="H3724">
        <v>1</v>
      </c>
      <c r="I3724">
        <v>3</v>
      </c>
      <c r="J3724" t="s">
        <v>14</v>
      </c>
      <c r="K3724" s="36" t="s">
        <v>149</v>
      </c>
    </row>
    <row r="3725" spans="1:11" x14ac:dyDescent="0.25">
      <c r="A3725">
        <v>481555674</v>
      </c>
      <c r="B3725" s="1">
        <v>44833</v>
      </c>
      <c r="C3725" t="s">
        <v>11</v>
      </c>
      <c r="D3725" t="s">
        <v>17</v>
      </c>
      <c r="E3725">
        <v>1</v>
      </c>
      <c r="F3725">
        <v>0.86</v>
      </c>
      <c r="G3725" t="s">
        <v>148</v>
      </c>
      <c r="H3725">
        <v>2</v>
      </c>
      <c r="I3725">
        <v>2</v>
      </c>
      <c r="J3725" t="s">
        <v>14</v>
      </c>
      <c r="K3725" s="36" t="s">
        <v>149</v>
      </c>
    </row>
    <row r="3726" spans="1:11" x14ac:dyDescent="0.25">
      <c r="A3726">
        <v>481559529</v>
      </c>
      <c r="B3726" s="1">
        <v>44833</v>
      </c>
      <c r="C3726" t="s">
        <v>27</v>
      </c>
      <c r="D3726" t="s">
        <v>16</v>
      </c>
      <c r="E3726">
        <v>1</v>
      </c>
      <c r="F3726">
        <v>1</v>
      </c>
      <c r="G3726" t="s">
        <v>149</v>
      </c>
      <c r="H3726">
        <v>7</v>
      </c>
      <c r="I3726">
        <v>7</v>
      </c>
      <c r="J3726" t="s">
        <v>22</v>
      </c>
      <c r="K3726" s="36" t="s">
        <v>149</v>
      </c>
    </row>
    <row r="3727" spans="1:11" x14ac:dyDescent="0.25">
      <c r="A3727">
        <v>481577969</v>
      </c>
      <c r="B3727" s="1">
        <v>44833</v>
      </c>
      <c r="C3727" t="s">
        <v>27</v>
      </c>
      <c r="D3727" t="s">
        <v>16</v>
      </c>
      <c r="E3727">
        <v>1</v>
      </c>
      <c r="F3727">
        <v>0.92</v>
      </c>
      <c r="G3727" t="s">
        <v>148</v>
      </c>
      <c r="H3727">
        <v>1</v>
      </c>
      <c r="I3727">
        <v>1</v>
      </c>
      <c r="J3727" t="s">
        <v>14</v>
      </c>
      <c r="K3727" s="36" t="s">
        <v>149</v>
      </c>
    </row>
    <row r="3728" spans="1:11" x14ac:dyDescent="0.25">
      <c r="A3728">
        <v>153229405</v>
      </c>
      <c r="B3728" s="1">
        <v>43012</v>
      </c>
      <c r="C3728" t="s">
        <v>11</v>
      </c>
      <c r="D3728" t="s">
        <v>16</v>
      </c>
      <c r="E3728">
        <v>0.92</v>
      </c>
      <c r="F3728">
        <v>0.91</v>
      </c>
      <c r="G3728" t="s">
        <v>149</v>
      </c>
      <c r="H3728">
        <v>3</v>
      </c>
      <c r="I3728">
        <v>8</v>
      </c>
      <c r="J3728" t="s">
        <v>14</v>
      </c>
      <c r="K3728" s="36" t="s">
        <v>149</v>
      </c>
    </row>
    <row r="3729" spans="1:11" x14ac:dyDescent="0.25">
      <c r="A3729">
        <v>481523675</v>
      </c>
      <c r="B3729" s="1">
        <v>44833</v>
      </c>
      <c r="C3729" t="s">
        <v>27</v>
      </c>
      <c r="D3729" t="s">
        <v>16</v>
      </c>
      <c r="E3729">
        <v>1</v>
      </c>
      <c r="F3729">
        <v>1</v>
      </c>
      <c r="G3729" t="s">
        <v>149</v>
      </c>
      <c r="H3729">
        <v>1</v>
      </c>
      <c r="I3729">
        <v>1</v>
      </c>
      <c r="J3729" t="s">
        <v>14</v>
      </c>
      <c r="K3729" s="36" t="s">
        <v>149</v>
      </c>
    </row>
    <row r="3730" spans="1:11" x14ac:dyDescent="0.25">
      <c r="A3730">
        <v>187848403</v>
      </c>
      <c r="B3730" s="1">
        <v>43224</v>
      </c>
      <c r="C3730" t="s">
        <v>11</v>
      </c>
      <c r="D3730" t="s">
        <v>16</v>
      </c>
      <c r="E3730">
        <v>1</v>
      </c>
      <c r="F3730">
        <v>1</v>
      </c>
      <c r="G3730" t="s">
        <v>148</v>
      </c>
      <c r="H3730">
        <v>2</v>
      </c>
      <c r="I3730">
        <v>2</v>
      </c>
      <c r="J3730" t="s">
        <v>14</v>
      </c>
      <c r="K3730" s="36" t="s">
        <v>149</v>
      </c>
    </row>
    <row r="3731" spans="1:11" x14ac:dyDescent="0.25">
      <c r="A3731">
        <v>424019834</v>
      </c>
      <c r="B3731" s="1">
        <v>44460</v>
      </c>
      <c r="C3731" t="s">
        <v>11</v>
      </c>
      <c r="D3731" t="s">
        <v>16</v>
      </c>
      <c r="E3731">
        <v>1</v>
      </c>
      <c r="F3731">
        <v>0.95</v>
      </c>
      <c r="G3731" t="s">
        <v>148</v>
      </c>
      <c r="H3731">
        <v>5</v>
      </c>
      <c r="I3731">
        <v>6</v>
      </c>
      <c r="J3731" t="s">
        <v>14</v>
      </c>
      <c r="K3731" s="36" t="s">
        <v>149</v>
      </c>
    </row>
    <row r="3732" spans="1:11" x14ac:dyDescent="0.25">
      <c r="A3732">
        <v>285752870</v>
      </c>
      <c r="B3732" s="1">
        <v>43691</v>
      </c>
      <c r="C3732" t="s">
        <v>27</v>
      </c>
      <c r="D3732" t="s">
        <v>17</v>
      </c>
      <c r="E3732">
        <v>1</v>
      </c>
      <c r="F3732">
        <v>0.97</v>
      </c>
      <c r="G3732" t="s">
        <v>149</v>
      </c>
      <c r="H3732">
        <v>1</v>
      </c>
      <c r="I3732">
        <v>1</v>
      </c>
      <c r="J3732" t="s">
        <v>14</v>
      </c>
      <c r="K3732" s="36" t="s">
        <v>149</v>
      </c>
    </row>
    <row r="3733" spans="1:11" x14ac:dyDescent="0.25">
      <c r="A3733">
        <v>481931223</v>
      </c>
      <c r="B3733" s="1">
        <v>44836</v>
      </c>
      <c r="C3733" t="s">
        <v>27</v>
      </c>
      <c r="D3733" t="s">
        <v>20</v>
      </c>
      <c r="E3733">
        <v>0</v>
      </c>
      <c r="F3733">
        <v>0</v>
      </c>
      <c r="G3733" t="s">
        <v>148</v>
      </c>
      <c r="H3733">
        <v>1</v>
      </c>
      <c r="I3733">
        <v>1</v>
      </c>
      <c r="J3733" t="s">
        <v>56</v>
      </c>
      <c r="K3733" s="36" t="s">
        <v>149</v>
      </c>
    </row>
    <row r="3734" spans="1:11" x14ac:dyDescent="0.25">
      <c r="A3734">
        <v>465671449</v>
      </c>
      <c r="B3734" s="1">
        <v>44735</v>
      </c>
      <c r="C3734" t="s">
        <v>11</v>
      </c>
      <c r="D3734" t="s">
        <v>16</v>
      </c>
      <c r="E3734">
        <v>1</v>
      </c>
      <c r="F3734">
        <v>0.99</v>
      </c>
      <c r="G3734" t="s">
        <v>148</v>
      </c>
      <c r="H3734">
        <v>3</v>
      </c>
      <c r="I3734">
        <v>6</v>
      </c>
      <c r="J3734" t="s">
        <v>14</v>
      </c>
      <c r="K3734" s="36" t="s">
        <v>149</v>
      </c>
    </row>
    <row r="3735" spans="1:11" x14ac:dyDescent="0.25">
      <c r="A3735">
        <v>482018572</v>
      </c>
      <c r="B3735" s="1">
        <v>44837</v>
      </c>
      <c r="C3735" t="s">
        <v>11</v>
      </c>
      <c r="D3735" t="s">
        <v>16</v>
      </c>
      <c r="E3735">
        <v>1</v>
      </c>
      <c r="F3735">
        <v>0.97</v>
      </c>
      <c r="G3735" t="s">
        <v>149</v>
      </c>
      <c r="H3735">
        <v>1</v>
      </c>
      <c r="I3735">
        <v>2</v>
      </c>
      <c r="J3735" t="s">
        <v>14</v>
      </c>
      <c r="K3735" s="36" t="s">
        <v>149</v>
      </c>
    </row>
    <row r="3736" spans="1:11" x14ac:dyDescent="0.25">
      <c r="A3736">
        <v>50137787</v>
      </c>
      <c r="B3736" s="1">
        <v>42337</v>
      </c>
      <c r="C3736" t="s">
        <v>11</v>
      </c>
      <c r="D3736" t="s">
        <v>16</v>
      </c>
      <c r="E3736">
        <v>1</v>
      </c>
      <c r="F3736">
        <v>0.98</v>
      </c>
      <c r="G3736" t="s">
        <v>148</v>
      </c>
      <c r="H3736">
        <v>1</v>
      </c>
      <c r="I3736">
        <v>1</v>
      </c>
      <c r="J3736" t="s">
        <v>14</v>
      </c>
      <c r="K3736" s="36" t="s">
        <v>149</v>
      </c>
    </row>
    <row r="3737" spans="1:11" x14ac:dyDescent="0.25">
      <c r="A3737">
        <v>482033788</v>
      </c>
      <c r="B3737" s="1">
        <v>44837</v>
      </c>
      <c r="C3737" t="s">
        <v>27</v>
      </c>
      <c r="D3737" t="s">
        <v>16</v>
      </c>
      <c r="E3737">
        <v>1</v>
      </c>
      <c r="F3737">
        <v>1</v>
      </c>
      <c r="G3737" t="s">
        <v>148</v>
      </c>
      <c r="H3737">
        <v>2</v>
      </c>
      <c r="I3737">
        <v>2</v>
      </c>
      <c r="J3737" t="s">
        <v>14</v>
      </c>
      <c r="K3737" s="36" t="s">
        <v>149</v>
      </c>
    </row>
    <row r="3738" spans="1:11" x14ac:dyDescent="0.25">
      <c r="A3738">
        <v>454228487</v>
      </c>
      <c r="B3738" s="1">
        <v>44665</v>
      </c>
      <c r="C3738" t="s">
        <v>11</v>
      </c>
      <c r="D3738" t="s">
        <v>16</v>
      </c>
      <c r="E3738">
        <v>1</v>
      </c>
      <c r="F3738">
        <v>1</v>
      </c>
      <c r="G3738" t="s">
        <v>148</v>
      </c>
      <c r="H3738">
        <v>50</v>
      </c>
      <c r="I3738">
        <v>62</v>
      </c>
      <c r="J3738" t="s">
        <v>14</v>
      </c>
      <c r="K3738" s="36" t="s">
        <v>149</v>
      </c>
    </row>
    <row r="3739" spans="1:11" x14ac:dyDescent="0.25">
      <c r="A3739">
        <v>482049741</v>
      </c>
      <c r="B3739" s="1">
        <v>44837</v>
      </c>
      <c r="C3739" t="s">
        <v>27</v>
      </c>
      <c r="D3739" t="s">
        <v>12</v>
      </c>
      <c r="F3739">
        <v>0.91</v>
      </c>
      <c r="G3739" t="s">
        <v>148</v>
      </c>
      <c r="H3739">
        <v>1</v>
      </c>
      <c r="I3739">
        <v>1</v>
      </c>
      <c r="J3739" t="s">
        <v>14</v>
      </c>
      <c r="K3739" s="36" t="s">
        <v>149</v>
      </c>
    </row>
    <row r="3740" spans="1:11" x14ac:dyDescent="0.25">
      <c r="A3740">
        <v>90892134</v>
      </c>
      <c r="B3740" s="1">
        <v>42602</v>
      </c>
      <c r="C3740" t="s">
        <v>11</v>
      </c>
      <c r="D3740" t="s">
        <v>16</v>
      </c>
      <c r="E3740">
        <v>1</v>
      </c>
      <c r="F3740">
        <v>0.96</v>
      </c>
      <c r="G3740" t="s">
        <v>149</v>
      </c>
      <c r="H3740">
        <v>1</v>
      </c>
      <c r="I3740">
        <v>1</v>
      </c>
      <c r="J3740" t="s">
        <v>18</v>
      </c>
      <c r="K3740" s="36" t="s">
        <v>149</v>
      </c>
    </row>
    <row r="3741" spans="1:11" x14ac:dyDescent="0.25">
      <c r="A3741">
        <v>482168726</v>
      </c>
      <c r="B3741" s="1">
        <v>44838</v>
      </c>
      <c r="C3741" t="s">
        <v>11</v>
      </c>
      <c r="D3741" t="s">
        <v>16</v>
      </c>
      <c r="E3741">
        <v>1</v>
      </c>
      <c r="F3741">
        <v>0.93</v>
      </c>
      <c r="G3741" t="s">
        <v>149</v>
      </c>
      <c r="H3741">
        <v>1</v>
      </c>
      <c r="I3741">
        <v>1</v>
      </c>
      <c r="J3741" t="s">
        <v>14</v>
      </c>
      <c r="K3741" s="36" t="s">
        <v>149</v>
      </c>
    </row>
    <row r="3742" spans="1:11" x14ac:dyDescent="0.25">
      <c r="A3742">
        <v>85334079</v>
      </c>
      <c r="B3742" s="1">
        <v>42573</v>
      </c>
      <c r="C3742" t="s">
        <v>11</v>
      </c>
      <c r="D3742" t="s">
        <v>16</v>
      </c>
      <c r="E3742">
        <v>1</v>
      </c>
      <c r="F3742">
        <v>0.67</v>
      </c>
      <c r="G3742" t="s">
        <v>148</v>
      </c>
      <c r="H3742">
        <v>1</v>
      </c>
      <c r="I3742">
        <v>1</v>
      </c>
      <c r="J3742" t="s">
        <v>14</v>
      </c>
      <c r="K3742" s="36" t="s">
        <v>149</v>
      </c>
    </row>
    <row r="3743" spans="1:11" x14ac:dyDescent="0.25">
      <c r="A3743">
        <v>168941968</v>
      </c>
      <c r="B3743" s="1">
        <v>43120</v>
      </c>
      <c r="C3743" t="s">
        <v>11</v>
      </c>
      <c r="D3743" t="s">
        <v>16</v>
      </c>
      <c r="E3743">
        <v>1</v>
      </c>
      <c r="F3743">
        <v>1</v>
      </c>
      <c r="G3743" t="s">
        <v>149</v>
      </c>
      <c r="H3743">
        <v>7</v>
      </c>
      <c r="I3743">
        <v>7</v>
      </c>
      <c r="J3743" t="s">
        <v>14</v>
      </c>
      <c r="K3743" s="36" t="s">
        <v>149</v>
      </c>
    </row>
    <row r="3744" spans="1:11" x14ac:dyDescent="0.25">
      <c r="A3744">
        <v>108972458</v>
      </c>
      <c r="B3744" s="1">
        <v>42733</v>
      </c>
      <c r="C3744" t="s">
        <v>11</v>
      </c>
      <c r="D3744" t="s">
        <v>20</v>
      </c>
      <c r="E3744">
        <v>0</v>
      </c>
      <c r="F3744">
        <v>0.56000000000000005</v>
      </c>
      <c r="G3744" t="s">
        <v>148</v>
      </c>
      <c r="H3744">
        <v>1</v>
      </c>
      <c r="I3744">
        <v>1</v>
      </c>
      <c r="J3744" t="s">
        <v>14</v>
      </c>
      <c r="K3744" s="36" t="s">
        <v>149</v>
      </c>
    </row>
    <row r="3745" spans="1:11" x14ac:dyDescent="0.25">
      <c r="A3745">
        <v>216543610</v>
      </c>
      <c r="B3745" s="1">
        <v>43364</v>
      </c>
      <c r="C3745" t="s">
        <v>11</v>
      </c>
      <c r="D3745" t="s">
        <v>12</v>
      </c>
      <c r="F3745">
        <v>1</v>
      </c>
      <c r="G3745" t="s">
        <v>148</v>
      </c>
      <c r="H3745">
        <v>1</v>
      </c>
      <c r="I3745">
        <v>1</v>
      </c>
      <c r="J3745" t="s">
        <v>14</v>
      </c>
      <c r="K3745" s="36" t="s">
        <v>149</v>
      </c>
    </row>
    <row r="3746" spans="1:11" x14ac:dyDescent="0.25">
      <c r="A3746">
        <v>5697443</v>
      </c>
      <c r="B3746" s="1">
        <v>41364</v>
      </c>
      <c r="C3746" t="s">
        <v>33</v>
      </c>
      <c r="D3746" t="s">
        <v>17</v>
      </c>
      <c r="E3746">
        <v>0.88</v>
      </c>
      <c r="F3746">
        <v>0.91</v>
      </c>
      <c r="G3746" t="s">
        <v>148</v>
      </c>
      <c r="H3746">
        <v>17</v>
      </c>
      <c r="I3746">
        <v>21</v>
      </c>
      <c r="J3746" t="s">
        <v>22</v>
      </c>
      <c r="K3746" s="36" t="s">
        <v>149</v>
      </c>
    </row>
    <row r="3747" spans="1:11" x14ac:dyDescent="0.25">
      <c r="A3747">
        <v>482197567</v>
      </c>
      <c r="B3747" s="1">
        <v>44838</v>
      </c>
      <c r="C3747" t="s">
        <v>27</v>
      </c>
      <c r="D3747" t="s">
        <v>16</v>
      </c>
      <c r="E3747">
        <v>1</v>
      </c>
      <c r="F3747">
        <v>1</v>
      </c>
      <c r="G3747" t="s">
        <v>149</v>
      </c>
      <c r="H3747">
        <v>2</v>
      </c>
      <c r="I3747">
        <v>2</v>
      </c>
      <c r="J3747" t="s">
        <v>14</v>
      </c>
      <c r="K3747" s="36" t="s">
        <v>149</v>
      </c>
    </row>
    <row r="3748" spans="1:11" x14ac:dyDescent="0.25">
      <c r="A3748">
        <v>115112898</v>
      </c>
      <c r="B3748" s="1">
        <v>42772</v>
      </c>
      <c r="C3748" t="s">
        <v>11</v>
      </c>
      <c r="D3748" t="s">
        <v>16</v>
      </c>
      <c r="E3748">
        <v>1</v>
      </c>
      <c r="F3748">
        <v>0.35</v>
      </c>
      <c r="G3748" t="s">
        <v>149</v>
      </c>
      <c r="H3748">
        <v>4</v>
      </c>
      <c r="I3748">
        <v>4</v>
      </c>
      <c r="J3748" t="s">
        <v>14</v>
      </c>
      <c r="K3748" s="36" t="s">
        <v>149</v>
      </c>
    </row>
    <row r="3749" spans="1:11" x14ac:dyDescent="0.25">
      <c r="A3749">
        <v>374213915</v>
      </c>
      <c r="B3749" s="1">
        <v>44137</v>
      </c>
      <c r="C3749" t="s">
        <v>11</v>
      </c>
      <c r="D3749" t="s">
        <v>16</v>
      </c>
      <c r="E3749">
        <v>1</v>
      </c>
      <c r="F3749">
        <v>0.98</v>
      </c>
      <c r="G3749" t="s">
        <v>149</v>
      </c>
      <c r="H3749">
        <v>3</v>
      </c>
      <c r="I3749">
        <v>4</v>
      </c>
      <c r="J3749" t="s">
        <v>14</v>
      </c>
      <c r="K3749" s="36" t="s">
        <v>149</v>
      </c>
    </row>
    <row r="3750" spans="1:11" x14ac:dyDescent="0.25">
      <c r="A3750">
        <v>481391793</v>
      </c>
      <c r="B3750" s="1">
        <v>44832</v>
      </c>
      <c r="C3750" t="s">
        <v>27</v>
      </c>
      <c r="D3750" t="s">
        <v>16</v>
      </c>
      <c r="E3750">
        <v>1</v>
      </c>
      <c r="F3750">
        <v>1</v>
      </c>
      <c r="G3750" t="s">
        <v>149</v>
      </c>
      <c r="H3750">
        <v>1</v>
      </c>
      <c r="I3750">
        <v>2</v>
      </c>
      <c r="J3750" t="s">
        <v>14</v>
      </c>
      <c r="K3750" s="36" t="s">
        <v>149</v>
      </c>
    </row>
    <row r="3751" spans="1:11" x14ac:dyDescent="0.25">
      <c r="A3751">
        <v>15158626</v>
      </c>
      <c r="B3751" s="1">
        <v>41765</v>
      </c>
      <c r="C3751" t="s">
        <v>11</v>
      </c>
      <c r="D3751" t="s">
        <v>16</v>
      </c>
      <c r="E3751">
        <v>1</v>
      </c>
      <c r="F3751">
        <v>1</v>
      </c>
      <c r="G3751" t="s">
        <v>148</v>
      </c>
      <c r="H3751">
        <v>3</v>
      </c>
      <c r="I3751">
        <v>3</v>
      </c>
      <c r="J3751" t="s">
        <v>14</v>
      </c>
      <c r="K3751" s="36" t="s">
        <v>149</v>
      </c>
    </row>
    <row r="3752" spans="1:11" x14ac:dyDescent="0.25">
      <c r="A3752">
        <v>88273454</v>
      </c>
      <c r="B3752" s="1">
        <v>42588</v>
      </c>
      <c r="C3752" t="s">
        <v>11</v>
      </c>
      <c r="D3752" t="s">
        <v>16</v>
      </c>
      <c r="E3752">
        <v>1</v>
      </c>
      <c r="F3752">
        <v>0.56000000000000005</v>
      </c>
      <c r="G3752" t="s">
        <v>148</v>
      </c>
      <c r="H3752">
        <v>1</v>
      </c>
      <c r="I3752">
        <v>1</v>
      </c>
      <c r="J3752" t="s">
        <v>18</v>
      </c>
      <c r="K3752" s="36" t="s">
        <v>149</v>
      </c>
    </row>
    <row r="3753" spans="1:11" x14ac:dyDescent="0.25">
      <c r="A3753">
        <v>482372185</v>
      </c>
      <c r="B3753" s="1">
        <v>44839</v>
      </c>
      <c r="C3753" t="s">
        <v>27</v>
      </c>
      <c r="D3753" t="s">
        <v>16</v>
      </c>
      <c r="E3753">
        <v>1</v>
      </c>
      <c r="F3753">
        <v>1</v>
      </c>
      <c r="G3753" t="s">
        <v>148</v>
      </c>
      <c r="H3753">
        <v>1</v>
      </c>
      <c r="I3753">
        <v>1</v>
      </c>
      <c r="J3753" t="s">
        <v>14</v>
      </c>
      <c r="K3753" s="36" t="s">
        <v>149</v>
      </c>
    </row>
    <row r="3754" spans="1:11" x14ac:dyDescent="0.25">
      <c r="A3754">
        <v>77298703</v>
      </c>
      <c r="B3754" s="1">
        <v>42533</v>
      </c>
      <c r="C3754" t="s">
        <v>57</v>
      </c>
      <c r="D3754" t="s">
        <v>12</v>
      </c>
      <c r="G3754" t="s">
        <v>148</v>
      </c>
      <c r="H3754">
        <v>1</v>
      </c>
      <c r="I3754">
        <v>1</v>
      </c>
      <c r="J3754" t="s">
        <v>18</v>
      </c>
      <c r="K3754" s="36" t="s">
        <v>149</v>
      </c>
    </row>
    <row r="3755" spans="1:11" x14ac:dyDescent="0.25">
      <c r="A3755">
        <v>10553659</v>
      </c>
      <c r="B3755" s="1">
        <v>41618</v>
      </c>
      <c r="C3755" t="s">
        <v>11</v>
      </c>
      <c r="D3755" t="s">
        <v>17</v>
      </c>
      <c r="E3755">
        <v>1</v>
      </c>
      <c r="F3755">
        <v>0.7</v>
      </c>
      <c r="G3755" t="s">
        <v>149</v>
      </c>
      <c r="H3755">
        <v>1</v>
      </c>
      <c r="I3755">
        <v>1</v>
      </c>
      <c r="J3755" t="s">
        <v>22</v>
      </c>
      <c r="K3755" s="36" t="s">
        <v>149</v>
      </c>
    </row>
    <row r="3756" spans="1:11" x14ac:dyDescent="0.25">
      <c r="A3756">
        <v>88750713</v>
      </c>
      <c r="B3756" s="1">
        <v>42590</v>
      </c>
      <c r="C3756" t="s">
        <v>11</v>
      </c>
      <c r="D3756" t="s">
        <v>16</v>
      </c>
      <c r="E3756">
        <v>1</v>
      </c>
      <c r="F3756">
        <v>0.5</v>
      </c>
      <c r="G3756" t="s">
        <v>148</v>
      </c>
      <c r="H3756">
        <v>2</v>
      </c>
      <c r="I3756">
        <v>2</v>
      </c>
      <c r="J3756" t="s">
        <v>14</v>
      </c>
      <c r="K3756" s="36" t="s">
        <v>149</v>
      </c>
    </row>
    <row r="3757" spans="1:11" x14ac:dyDescent="0.25">
      <c r="A3757">
        <v>482919179</v>
      </c>
      <c r="B3757" s="1">
        <v>44843</v>
      </c>
      <c r="C3757" t="s">
        <v>27</v>
      </c>
      <c r="D3757" t="s">
        <v>16</v>
      </c>
      <c r="E3757">
        <v>1</v>
      </c>
      <c r="F3757">
        <v>1</v>
      </c>
      <c r="G3757" t="s">
        <v>149</v>
      </c>
      <c r="H3757">
        <v>1</v>
      </c>
      <c r="I3757">
        <v>1</v>
      </c>
      <c r="J3757" t="s">
        <v>14</v>
      </c>
      <c r="K3757" s="36" t="s">
        <v>149</v>
      </c>
    </row>
    <row r="3758" spans="1:11" x14ac:dyDescent="0.25">
      <c r="A3758">
        <v>105551703</v>
      </c>
      <c r="B3758" s="1">
        <v>42703</v>
      </c>
      <c r="C3758" t="s">
        <v>11</v>
      </c>
      <c r="D3758" t="s">
        <v>16</v>
      </c>
      <c r="E3758">
        <v>1</v>
      </c>
      <c r="F3758">
        <v>0.99</v>
      </c>
      <c r="G3758" t="s">
        <v>149</v>
      </c>
      <c r="H3758">
        <v>1</v>
      </c>
      <c r="I3758">
        <v>2</v>
      </c>
      <c r="J3758" t="s">
        <v>14</v>
      </c>
      <c r="K3758" s="36" t="s">
        <v>149</v>
      </c>
    </row>
    <row r="3759" spans="1:11" x14ac:dyDescent="0.25">
      <c r="A3759">
        <v>351664928</v>
      </c>
      <c r="B3759" s="1">
        <v>44006</v>
      </c>
      <c r="C3759" t="s">
        <v>27</v>
      </c>
      <c r="D3759" t="s">
        <v>16</v>
      </c>
      <c r="E3759">
        <v>1</v>
      </c>
      <c r="F3759">
        <v>1</v>
      </c>
      <c r="G3759" t="s">
        <v>148</v>
      </c>
      <c r="H3759">
        <v>1</v>
      </c>
      <c r="I3759">
        <v>1</v>
      </c>
      <c r="J3759" t="s">
        <v>14</v>
      </c>
      <c r="K3759" s="36" t="s">
        <v>149</v>
      </c>
    </row>
    <row r="3760" spans="1:11" x14ac:dyDescent="0.25">
      <c r="A3760">
        <v>122917680</v>
      </c>
      <c r="B3760" s="1">
        <v>42821</v>
      </c>
      <c r="C3760" t="s">
        <v>25</v>
      </c>
      <c r="D3760" t="s">
        <v>12</v>
      </c>
      <c r="F3760">
        <v>0.63</v>
      </c>
      <c r="G3760" t="s">
        <v>148</v>
      </c>
      <c r="H3760">
        <v>2</v>
      </c>
      <c r="I3760">
        <v>4</v>
      </c>
      <c r="J3760" t="s">
        <v>14</v>
      </c>
      <c r="K3760" s="36" t="s">
        <v>149</v>
      </c>
    </row>
    <row r="3761" spans="1:11" x14ac:dyDescent="0.25">
      <c r="A3761">
        <v>482474523</v>
      </c>
      <c r="B3761" s="1">
        <v>44840</v>
      </c>
      <c r="C3761" t="s">
        <v>27</v>
      </c>
      <c r="D3761" t="s">
        <v>16</v>
      </c>
      <c r="E3761">
        <v>1</v>
      </c>
      <c r="F3761">
        <v>0.97</v>
      </c>
      <c r="G3761" t="s">
        <v>148</v>
      </c>
      <c r="H3761">
        <v>10</v>
      </c>
      <c r="I3761">
        <v>18</v>
      </c>
      <c r="J3761" t="s">
        <v>18</v>
      </c>
      <c r="K3761" s="36" t="s">
        <v>149</v>
      </c>
    </row>
    <row r="3762" spans="1:11" x14ac:dyDescent="0.25">
      <c r="A3762">
        <v>483206141</v>
      </c>
      <c r="B3762" s="1">
        <v>44845</v>
      </c>
      <c r="C3762" t="s">
        <v>11</v>
      </c>
      <c r="D3762" t="s">
        <v>16</v>
      </c>
      <c r="E3762">
        <v>1</v>
      </c>
      <c r="F3762">
        <v>0.98</v>
      </c>
      <c r="G3762" t="s">
        <v>149</v>
      </c>
      <c r="H3762">
        <v>3</v>
      </c>
      <c r="I3762">
        <v>3</v>
      </c>
      <c r="J3762" t="s">
        <v>14</v>
      </c>
      <c r="K3762" s="36" t="s">
        <v>149</v>
      </c>
    </row>
    <row r="3763" spans="1:11" x14ac:dyDescent="0.25">
      <c r="A3763">
        <v>439801966</v>
      </c>
      <c r="B3763" s="1">
        <v>44571</v>
      </c>
      <c r="C3763" t="s">
        <v>11</v>
      </c>
      <c r="D3763" t="s">
        <v>16</v>
      </c>
      <c r="E3763">
        <v>1</v>
      </c>
      <c r="F3763">
        <v>1</v>
      </c>
      <c r="G3763" t="s">
        <v>149</v>
      </c>
      <c r="H3763">
        <v>1</v>
      </c>
      <c r="I3763">
        <v>1</v>
      </c>
      <c r="J3763" t="s">
        <v>14</v>
      </c>
      <c r="K3763" s="36" t="s">
        <v>149</v>
      </c>
    </row>
    <row r="3764" spans="1:11" x14ac:dyDescent="0.25">
      <c r="A3764">
        <v>483704705</v>
      </c>
      <c r="B3764" s="1">
        <v>44849</v>
      </c>
      <c r="C3764" t="s">
        <v>27</v>
      </c>
      <c r="D3764" t="s">
        <v>17</v>
      </c>
      <c r="E3764">
        <v>1</v>
      </c>
      <c r="F3764">
        <v>0.98</v>
      </c>
      <c r="G3764" t="s">
        <v>149</v>
      </c>
      <c r="H3764">
        <v>2</v>
      </c>
      <c r="I3764">
        <v>2</v>
      </c>
      <c r="J3764" t="s">
        <v>14</v>
      </c>
      <c r="K3764" s="36" t="s">
        <v>149</v>
      </c>
    </row>
    <row r="3765" spans="1:11" x14ac:dyDescent="0.25">
      <c r="A3765">
        <v>239814535</v>
      </c>
      <c r="B3765" s="1">
        <v>43494</v>
      </c>
      <c r="C3765" t="s">
        <v>11</v>
      </c>
      <c r="D3765" t="s">
        <v>16</v>
      </c>
      <c r="E3765">
        <v>1</v>
      </c>
      <c r="F3765">
        <v>0.97</v>
      </c>
      <c r="G3765" t="s">
        <v>148</v>
      </c>
      <c r="H3765">
        <v>1</v>
      </c>
      <c r="I3765">
        <v>1</v>
      </c>
      <c r="J3765" t="s">
        <v>14</v>
      </c>
      <c r="K3765" s="36" t="s">
        <v>149</v>
      </c>
    </row>
    <row r="3766" spans="1:11" x14ac:dyDescent="0.25">
      <c r="A3766">
        <v>95974436</v>
      </c>
      <c r="B3766" s="1">
        <v>42633</v>
      </c>
      <c r="C3766" t="s">
        <v>11</v>
      </c>
      <c r="D3766" t="s">
        <v>16</v>
      </c>
      <c r="E3766">
        <v>1</v>
      </c>
      <c r="F3766">
        <v>1</v>
      </c>
      <c r="G3766" t="s">
        <v>149</v>
      </c>
      <c r="H3766">
        <v>3</v>
      </c>
      <c r="I3766">
        <v>4</v>
      </c>
      <c r="J3766" t="s">
        <v>14</v>
      </c>
      <c r="K3766" s="36" t="s">
        <v>149</v>
      </c>
    </row>
    <row r="3767" spans="1:11" x14ac:dyDescent="0.25">
      <c r="A3767">
        <v>481208911</v>
      </c>
      <c r="B3767" s="1">
        <v>44831</v>
      </c>
      <c r="C3767" t="s">
        <v>27</v>
      </c>
      <c r="D3767" t="s">
        <v>16</v>
      </c>
      <c r="E3767">
        <v>1</v>
      </c>
      <c r="F3767">
        <v>1</v>
      </c>
      <c r="G3767" t="s">
        <v>148</v>
      </c>
      <c r="H3767">
        <v>1</v>
      </c>
      <c r="I3767">
        <v>2</v>
      </c>
      <c r="J3767" t="s">
        <v>14</v>
      </c>
      <c r="K3767" s="36" t="s">
        <v>149</v>
      </c>
    </row>
    <row r="3768" spans="1:11" x14ac:dyDescent="0.25">
      <c r="A3768">
        <v>483916756</v>
      </c>
      <c r="B3768" s="1">
        <v>44851</v>
      </c>
      <c r="C3768" t="s">
        <v>27</v>
      </c>
      <c r="D3768" t="s">
        <v>12</v>
      </c>
      <c r="G3768" t="s">
        <v>148</v>
      </c>
      <c r="H3768">
        <v>1</v>
      </c>
      <c r="I3768">
        <v>1</v>
      </c>
      <c r="J3768" t="s">
        <v>14</v>
      </c>
      <c r="K3768" s="36" t="s">
        <v>149</v>
      </c>
    </row>
    <row r="3769" spans="1:11" x14ac:dyDescent="0.25">
      <c r="A3769">
        <v>483938036</v>
      </c>
      <c r="B3769" s="1">
        <v>44851</v>
      </c>
      <c r="C3769" t="s">
        <v>27</v>
      </c>
      <c r="D3769" t="s">
        <v>16</v>
      </c>
      <c r="E3769">
        <v>1</v>
      </c>
      <c r="F3769">
        <v>1</v>
      </c>
      <c r="G3769" t="s">
        <v>148</v>
      </c>
      <c r="H3769">
        <v>3</v>
      </c>
      <c r="I3769">
        <v>3</v>
      </c>
      <c r="J3769" t="s">
        <v>14</v>
      </c>
      <c r="K3769" s="36" t="s">
        <v>149</v>
      </c>
    </row>
    <row r="3770" spans="1:11" x14ac:dyDescent="0.25">
      <c r="A3770">
        <v>264250276</v>
      </c>
      <c r="B3770" s="1">
        <v>43611</v>
      </c>
      <c r="C3770" t="s">
        <v>11</v>
      </c>
      <c r="D3770" t="s">
        <v>17</v>
      </c>
      <c r="E3770">
        <v>1</v>
      </c>
      <c r="F3770">
        <v>0.94</v>
      </c>
      <c r="G3770" t="s">
        <v>149</v>
      </c>
      <c r="H3770">
        <v>5</v>
      </c>
      <c r="I3770">
        <v>5</v>
      </c>
      <c r="J3770" t="s">
        <v>14</v>
      </c>
      <c r="K3770" s="36" t="s">
        <v>149</v>
      </c>
    </row>
    <row r="3771" spans="1:11" x14ac:dyDescent="0.25">
      <c r="A3771">
        <v>12909491</v>
      </c>
      <c r="B3771" s="1">
        <v>41705</v>
      </c>
      <c r="C3771" t="s">
        <v>11</v>
      </c>
      <c r="D3771" t="s">
        <v>12</v>
      </c>
      <c r="F3771">
        <v>0.92</v>
      </c>
      <c r="G3771" t="s">
        <v>149</v>
      </c>
      <c r="H3771">
        <v>1</v>
      </c>
      <c r="I3771">
        <v>1</v>
      </c>
      <c r="J3771" t="s">
        <v>14</v>
      </c>
      <c r="K3771" s="36" t="s">
        <v>149</v>
      </c>
    </row>
    <row r="3772" spans="1:11" x14ac:dyDescent="0.25">
      <c r="A3772">
        <v>483991483</v>
      </c>
      <c r="B3772" s="1">
        <v>44851</v>
      </c>
      <c r="C3772" t="s">
        <v>11</v>
      </c>
      <c r="D3772" t="s">
        <v>12</v>
      </c>
      <c r="F3772">
        <v>0.41</v>
      </c>
      <c r="G3772" t="s">
        <v>148</v>
      </c>
      <c r="H3772">
        <v>2</v>
      </c>
      <c r="I3772">
        <v>2</v>
      </c>
      <c r="J3772" t="s">
        <v>14</v>
      </c>
      <c r="K3772" s="36" t="s">
        <v>149</v>
      </c>
    </row>
    <row r="3773" spans="1:11" x14ac:dyDescent="0.25">
      <c r="A3773">
        <v>286071668</v>
      </c>
      <c r="B3773" s="1">
        <v>43692</v>
      </c>
      <c r="C3773" t="s">
        <v>11</v>
      </c>
      <c r="D3773" t="s">
        <v>16</v>
      </c>
      <c r="E3773">
        <v>1</v>
      </c>
      <c r="F3773">
        <v>0.92</v>
      </c>
      <c r="G3773" t="s">
        <v>149</v>
      </c>
      <c r="H3773">
        <v>2</v>
      </c>
      <c r="I3773">
        <v>2</v>
      </c>
      <c r="J3773" t="s">
        <v>14</v>
      </c>
      <c r="K3773" s="36" t="s">
        <v>149</v>
      </c>
    </row>
    <row r="3774" spans="1:11" x14ac:dyDescent="0.25">
      <c r="A3774">
        <v>29203908</v>
      </c>
      <c r="B3774" s="1">
        <v>42075</v>
      </c>
      <c r="C3774" t="s">
        <v>11</v>
      </c>
      <c r="D3774" t="s">
        <v>16</v>
      </c>
      <c r="E3774">
        <v>1</v>
      </c>
      <c r="F3774">
        <v>1</v>
      </c>
      <c r="G3774" t="s">
        <v>149</v>
      </c>
      <c r="H3774">
        <v>2</v>
      </c>
      <c r="I3774">
        <v>2</v>
      </c>
      <c r="J3774" t="s">
        <v>14</v>
      </c>
      <c r="K3774" s="36" t="s">
        <v>149</v>
      </c>
    </row>
    <row r="3775" spans="1:11" x14ac:dyDescent="0.25">
      <c r="A3775">
        <v>14235114</v>
      </c>
      <c r="B3775" s="1">
        <v>41742</v>
      </c>
      <c r="C3775" t="s">
        <v>27</v>
      </c>
      <c r="D3775" t="s">
        <v>17</v>
      </c>
      <c r="E3775">
        <v>1</v>
      </c>
      <c r="F3775">
        <v>0.89</v>
      </c>
      <c r="G3775" t="s">
        <v>148</v>
      </c>
      <c r="H3775">
        <v>2</v>
      </c>
      <c r="I3775">
        <v>2</v>
      </c>
      <c r="J3775" t="s">
        <v>14</v>
      </c>
      <c r="K3775" s="36" t="s">
        <v>149</v>
      </c>
    </row>
    <row r="3776" spans="1:11" x14ac:dyDescent="0.25">
      <c r="A3776">
        <v>4894315</v>
      </c>
      <c r="B3776" s="1">
        <v>41303</v>
      </c>
      <c r="C3776" t="s">
        <v>27</v>
      </c>
      <c r="D3776" t="s">
        <v>16</v>
      </c>
      <c r="E3776">
        <v>1</v>
      </c>
      <c r="F3776">
        <v>0.86</v>
      </c>
      <c r="G3776" t="s">
        <v>148</v>
      </c>
      <c r="H3776">
        <v>3</v>
      </c>
      <c r="I3776">
        <v>4</v>
      </c>
      <c r="J3776" t="s">
        <v>14</v>
      </c>
      <c r="K3776" s="36" t="s">
        <v>149</v>
      </c>
    </row>
    <row r="3777" spans="1:11" x14ac:dyDescent="0.25">
      <c r="A3777">
        <v>642673</v>
      </c>
      <c r="B3777" s="1">
        <v>40693</v>
      </c>
      <c r="C3777" t="s">
        <v>11</v>
      </c>
      <c r="D3777" t="s">
        <v>16</v>
      </c>
      <c r="E3777">
        <v>1</v>
      </c>
      <c r="F3777">
        <v>0</v>
      </c>
      <c r="G3777" t="s">
        <v>148</v>
      </c>
      <c r="H3777">
        <v>1</v>
      </c>
      <c r="I3777">
        <v>1</v>
      </c>
      <c r="J3777" t="s">
        <v>22</v>
      </c>
      <c r="K3777" s="36" t="s">
        <v>149</v>
      </c>
    </row>
    <row r="3778" spans="1:11" x14ac:dyDescent="0.25">
      <c r="A3778">
        <v>407877123</v>
      </c>
      <c r="B3778" s="1">
        <v>44365</v>
      </c>
      <c r="C3778" t="s">
        <v>11</v>
      </c>
      <c r="D3778" t="s">
        <v>16</v>
      </c>
      <c r="E3778">
        <v>1</v>
      </c>
      <c r="F3778">
        <v>0.97</v>
      </c>
      <c r="G3778" t="s">
        <v>149</v>
      </c>
      <c r="H3778">
        <v>1</v>
      </c>
      <c r="I3778">
        <v>1</v>
      </c>
      <c r="J3778" t="s">
        <v>22</v>
      </c>
      <c r="K3778" s="36" t="s">
        <v>149</v>
      </c>
    </row>
    <row r="3779" spans="1:11" x14ac:dyDescent="0.25">
      <c r="A3779">
        <v>506665</v>
      </c>
      <c r="B3779" s="1">
        <v>40646</v>
      </c>
      <c r="C3779" t="s">
        <v>11</v>
      </c>
      <c r="D3779" t="s">
        <v>12</v>
      </c>
      <c r="G3779" t="s">
        <v>148</v>
      </c>
      <c r="H3779">
        <v>1</v>
      </c>
      <c r="I3779">
        <v>1</v>
      </c>
      <c r="J3779" t="s">
        <v>14</v>
      </c>
      <c r="K3779" s="36" t="s">
        <v>149</v>
      </c>
    </row>
    <row r="3780" spans="1:11" x14ac:dyDescent="0.25">
      <c r="A3780">
        <v>482746263</v>
      </c>
      <c r="B3780" s="1">
        <v>44842</v>
      </c>
      <c r="C3780" t="s">
        <v>11</v>
      </c>
      <c r="D3780" t="s">
        <v>16</v>
      </c>
      <c r="E3780">
        <v>1</v>
      </c>
      <c r="F3780">
        <v>0.69</v>
      </c>
      <c r="G3780" t="s">
        <v>148</v>
      </c>
      <c r="H3780">
        <v>1</v>
      </c>
      <c r="I3780">
        <v>1</v>
      </c>
      <c r="J3780" t="s">
        <v>14</v>
      </c>
      <c r="K3780" s="36" t="s">
        <v>149</v>
      </c>
    </row>
    <row r="3781" spans="1:11" x14ac:dyDescent="0.25">
      <c r="A3781">
        <v>38768424</v>
      </c>
      <c r="B3781" s="1">
        <v>42202</v>
      </c>
      <c r="C3781" t="s">
        <v>11</v>
      </c>
      <c r="D3781" t="s">
        <v>16</v>
      </c>
      <c r="E3781">
        <v>1</v>
      </c>
      <c r="F3781">
        <v>1</v>
      </c>
      <c r="G3781" t="s">
        <v>149</v>
      </c>
      <c r="H3781">
        <v>1</v>
      </c>
      <c r="I3781">
        <v>1</v>
      </c>
      <c r="J3781" t="s">
        <v>14</v>
      </c>
      <c r="K3781" s="36" t="s">
        <v>149</v>
      </c>
    </row>
    <row r="3782" spans="1:11" x14ac:dyDescent="0.25">
      <c r="A3782">
        <v>927994</v>
      </c>
      <c r="B3782" s="1">
        <v>40760</v>
      </c>
      <c r="C3782" t="s">
        <v>11</v>
      </c>
      <c r="D3782" t="s">
        <v>17</v>
      </c>
      <c r="E3782">
        <v>1</v>
      </c>
      <c r="F3782">
        <v>0.6</v>
      </c>
      <c r="G3782" t="s">
        <v>148</v>
      </c>
      <c r="H3782">
        <v>1</v>
      </c>
      <c r="I3782">
        <v>4</v>
      </c>
      <c r="J3782" t="s">
        <v>14</v>
      </c>
      <c r="K3782" s="36" t="s">
        <v>149</v>
      </c>
    </row>
    <row r="3783" spans="1:11" x14ac:dyDescent="0.25">
      <c r="A3783">
        <v>9051441</v>
      </c>
      <c r="B3783" s="1">
        <v>41542</v>
      </c>
      <c r="C3783" t="s">
        <v>11</v>
      </c>
      <c r="D3783" t="s">
        <v>20</v>
      </c>
      <c r="E3783">
        <v>0</v>
      </c>
      <c r="F3783">
        <v>0</v>
      </c>
      <c r="G3783" t="s">
        <v>148</v>
      </c>
      <c r="H3783">
        <v>1</v>
      </c>
      <c r="I3783">
        <v>1</v>
      </c>
      <c r="J3783" t="s">
        <v>18</v>
      </c>
      <c r="K3783" s="36" t="s">
        <v>149</v>
      </c>
    </row>
    <row r="3784" spans="1:11" x14ac:dyDescent="0.25">
      <c r="A3784">
        <v>483301685</v>
      </c>
      <c r="B3784" s="1">
        <v>44846</v>
      </c>
      <c r="C3784" t="s">
        <v>27</v>
      </c>
      <c r="D3784" t="s">
        <v>21</v>
      </c>
      <c r="E3784">
        <v>0.7</v>
      </c>
      <c r="F3784">
        <v>0.36</v>
      </c>
      <c r="G3784" t="s">
        <v>148</v>
      </c>
      <c r="H3784">
        <v>4</v>
      </c>
      <c r="I3784">
        <v>4</v>
      </c>
      <c r="J3784" t="s">
        <v>14</v>
      </c>
      <c r="K3784" s="36" t="s">
        <v>149</v>
      </c>
    </row>
    <row r="3785" spans="1:11" x14ac:dyDescent="0.25">
      <c r="A3785">
        <v>152045271</v>
      </c>
      <c r="B3785" s="1">
        <v>43003</v>
      </c>
      <c r="C3785" t="s">
        <v>11</v>
      </c>
      <c r="D3785" t="s">
        <v>16</v>
      </c>
      <c r="E3785">
        <v>1</v>
      </c>
      <c r="F3785">
        <v>0.56999999999999995</v>
      </c>
      <c r="G3785" t="s">
        <v>148</v>
      </c>
      <c r="H3785">
        <v>1</v>
      </c>
      <c r="I3785">
        <v>1</v>
      </c>
      <c r="J3785" t="s">
        <v>14</v>
      </c>
      <c r="K3785" s="36" t="s">
        <v>149</v>
      </c>
    </row>
    <row r="3786" spans="1:11" x14ac:dyDescent="0.25">
      <c r="A3786">
        <v>483290619</v>
      </c>
      <c r="B3786" s="1">
        <v>44846</v>
      </c>
      <c r="C3786" t="s">
        <v>27</v>
      </c>
      <c r="D3786" t="s">
        <v>16</v>
      </c>
      <c r="E3786">
        <v>1</v>
      </c>
      <c r="F3786">
        <v>1</v>
      </c>
      <c r="G3786" t="s">
        <v>148</v>
      </c>
      <c r="H3786">
        <v>1</v>
      </c>
      <c r="I3786">
        <v>1</v>
      </c>
      <c r="J3786" t="s">
        <v>14</v>
      </c>
      <c r="K3786" s="36" t="s">
        <v>149</v>
      </c>
    </row>
    <row r="3787" spans="1:11" x14ac:dyDescent="0.25">
      <c r="A3787">
        <v>483278612</v>
      </c>
      <c r="B3787" s="1">
        <v>44846</v>
      </c>
      <c r="C3787" t="s">
        <v>27</v>
      </c>
      <c r="D3787" t="s">
        <v>16</v>
      </c>
      <c r="E3787">
        <v>1</v>
      </c>
      <c r="F3787">
        <v>1</v>
      </c>
      <c r="G3787" t="s">
        <v>149</v>
      </c>
      <c r="H3787">
        <v>1</v>
      </c>
      <c r="I3787">
        <v>1</v>
      </c>
      <c r="J3787" t="s">
        <v>14</v>
      </c>
      <c r="K3787" s="36" t="s">
        <v>149</v>
      </c>
    </row>
    <row r="3788" spans="1:11" x14ac:dyDescent="0.25">
      <c r="A3788">
        <v>474744216</v>
      </c>
      <c r="B3788" s="1">
        <v>44785</v>
      </c>
      <c r="C3788" t="s">
        <v>27</v>
      </c>
      <c r="D3788" t="s">
        <v>16</v>
      </c>
      <c r="E3788">
        <v>1</v>
      </c>
      <c r="F3788">
        <v>1</v>
      </c>
      <c r="G3788" t="s">
        <v>148</v>
      </c>
      <c r="H3788">
        <v>1</v>
      </c>
      <c r="I3788">
        <v>1</v>
      </c>
      <c r="J3788" t="s">
        <v>14</v>
      </c>
      <c r="K3788" s="36" t="s">
        <v>149</v>
      </c>
    </row>
    <row r="3789" spans="1:11" x14ac:dyDescent="0.25">
      <c r="A3789">
        <v>167946185</v>
      </c>
      <c r="B3789" s="1">
        <v>43115</v>
      </c>
      <c r="C3789" t="s">
        <v>27</v>
      </c>
      <c r="D3789" t="s">
        <v>12</v>
      </c>
      <c r="G3789" t="s">
        <v>148</v>
      </c>
      <c r="H3789">
        <v>82</v>
      </c>
      <c r="I3789">
        <v>96</v>
      </c>
      <c r="J3789" t="s">
        <v>14</v>
      </c>
      <c r="K3789" s="36" t="s">
        <v>149</v>
      </c>
    </row>
    <row r="3790" spans="1:11" x14ac:dyDescent="0.25">
      <c r="A3790">
        <v>9548677</v>
      </c>
      <c r="B3790" s="1">
        <v>41568</v>
      </c>
      <c r="C3790" t="s">
        <v>27</v>
      </c>
      <c r="D3790" t="s">
        <v>16</v>
      </c>
      <c r="E3790">
        <v>0.98</v>
      </c>
      <c r="F3790">
        <v>0.99</v>
      </c>
      <c r="G3790" t="s">
        <v>27</v>
      </c>
      <c r="H3790">
        <v>13</v>
      </c>
      <c r="I3790">
        <v>15</v>
      </c>
      <c r="J3790" t="s">
        <v>14</v>
      </c>
      <c r="K3790" s="36" t="s">
        <v>149</v>
      </c>
    </row>
    <row r="3791" spans="1:11" x14ac:dyDescent="0.25">
      <c r="A3791">
        <v>262418161</v>
      </c>
      <c r="B3791" s="1">
        <v>43602</v>
      </c>
      <c r="C3791" t="s">
        <v>11</v>
      </c>
      <c r="D3791" t="s">
        <v>16</v>
      </c>
      <c r="E3791">
        <v>1</v>
      </c>
      <c r="F3791">
        <v>1</v>
      </c>
      <c r="G3791" t="s">
        <v>149</v>
      </c>
      <c r="H3791">
        <v>7</v>
      </c>
      <c r="I3791">
        <v>8</v>
      </c>
      <c r="J3791" t="s">
        <v>14</v>
      </c>
      <c r="K3791" s="36" t="s">
        <v>149</v>
      </c>
    </row>
    <row r="3792" spans="1:11" x14ac:dyDescent="0.25">
      <c r="A3792">
        <v>269431434</v>
      </c>
      <c r="B3792" s="1">
        <v>43634</v>
      </c>
      <c r="C3792" t="s">
        <v>11</v>
      </c>
      <c r="D3792" t="s">
        <v>21</v>
      </c>
      <c r="E3792">
        <v>0.53</v>
      </c>
      <c r="F3792">
        <v>0.44</v>
      </c>
      <c r="G3792" t="s">
        <v>148</v>
      </c>
      <c r="H3792">
        <v>2</v>
      </c>
      <c r="I3792">
        <v>2</v>
      </c>
      <c r="J3792" t="s">
        <v>22</v>
      </c>
      <c r="K3792" s="36" t="s">
        <v>149</v>
      </c>
    </row>
    <row r="3793" spans="1:11" x14ac:dyDescent="0.25">
      <c r="A3793">
        <v>446961504</v>
      </c>
      <c r="B3793" s="1">
        <v>44618</v>
      </c>
      <c r="C3793" t="s">
        <v>11</v>
      </c>
      <c r="D3793" t="s">
        <v>20</v>
      </c>
      <c r="E3793">
        <v>0.25</v>
      </c>
      <c r="F3793">
        <v>0.66</v>
      </c>
      <c r="G3793" t="s">
        <v>148</v>
      </c>
      <c r="H3793">
        <v>1</v>
      </c>
      <c r="I3793">
        <v>2</v>
      </c>
      <c r="J3793" t="s">
        <v>14</v>
      </c>
      <c r="K3793" s="36" t="s">
        <v>149</v>
      </c>
    </row>
    <row r="3794" spans="1:11" x14ac:dyDescent="0.25">
      <c r="A3794">
        <v>125038717</v>
      </c>
      <c r="B3794" s="1">
        <v>42834</v>
      </c>
      <c r="C3794" t="s">
        <v>11</v>
      </c>
      <c r="D3794" t="s">
        <v>20</v>
      </c>
      <c r="E3794">
        <v>0</v>
      </c>
      <c r="F3794">
        <v>0</v>
      </c>
      <c r="G3794" t="s">
        <v>148</v>
      </c>
      <c r="H3794">
        <v>1</v>
      </c>
      <c r="I3794">
        <v>1</v>
      </c>
      <c r="J3794" t="s">
        <v>14</v>
      </c>
      <c r="K3794" s="36" t="s">
        <v>149</v>
      </c>
    </row>
    <row r="3795" spans="1:11" x14ac:dyDescent="0.25">
      <c r="A3795">
        <v>52386302</v>
      </c>
      <c r="B3795" s="1">
        <v>42365</v>
      </c>
      <c r="C3795" t="s">
        <v>11</v>
      </c>
      <c r="D3795" t="s">
        <v>16</v>
      </c>
      <c r="E3795">
        <v>1</v>
      </c>
      <c r="F3795">
        <v>0.98</v>
      </c>
      <c r="G3795" t="s">
        <v>148</v>
      </c>
      <c r="H3795">
        <v>3</v>
      </c>
      <c r="I3795">
        <v>3</v>
      </c>
      <c r="J3795" t="s">
        <v>14</v>
      </c>
      <c r="K3795" s="36" t="s">
        <v>149</v>
      </c>
    </row>
    <row r="3796" spans="1:11" x14ac:dyDescent="0.25">
      <c r="A3796">
        <v>4347030</v>
      </c>
      <c r="B3796" s="1">
        <v>41250</v>
      </c>
      <c r="C3796" t="s">
        <v>11</v>
      </c>
      <c r="D3796" t="s">
        <v>16</v>
      </c>
      <c r="E3796">
        <v>1</v>
      </c>
      <c r="F3796">
        <v>0.98</v>
      </c>
      <c r="G3796" t="s">
        <v>148</v>
      </c>
      <c r="H3796">
        <v>6</v>
      </c>
      <c r="I3796">
        <v>6</v>
      </c>
      <c r="J3796" t="s">
        <v>14</v>
      </c>
      <c r="K3796" s="36" t="s">
        <v>149</v>
      </c>
    </row>
    <row r="3797" spans="1:11" x14ac:dyDescent="0.25">
      <c r="A3797">
        <v>78243344</v>
      </c>
      <c r="B3797" s="1">
        <v>42538</v>
      </c>
      <c r="C3797" t="s">
        <v>11</v>
      </c>
      <c r="D3797" t="s">
        <v>16</v>
      </c>
      <c r="E3797">
        <v>1</v>
      </c>
      <c r="F3797">
        <v>1</v>
      </c>
      <c r="G3797" t="s">
        <v>149</v>
      </c>
      <c r="H3797">
        <v>2</v>
      </c>
      <c r="I3797">
        <v>2</v>
      </c>
      <c r="J3797" t="s">
        <v>18</v>
      </c>
      <c r="K3797" s="36" t="s">
        <v>149</v>
      </c>
    </row>
    <row r="3798" spans="1:11" x14ac:dyDescent="0.25">
      <c r="A3798">
        <v>19167532</v>
      </c>
      <c r="B3798" s="1">
        <v>41850</v>
      </c>
      <c r="C3798" t="s">
        <v>11</v>
      </c>
      <c r="D3798" t="s">
        <v>16</v>
      </c>
      <c r="E3798">
        <v>1</v>
      </c>
      <c r="F3798">
        <v>0.98</v>
      </c>
      <c r="G3798" t="s">
        <v>149</v>
      </c>
      <c r="H3798">
        <v>1</v>
      </c>
      <c r="I3798">
        <v>1</v>
      </c>
      <c r="J3798" t="s">
        <v>22</v>
      </c>
      <c r="K3798" s="36" t="s">
        <v>149</v>
      </c>
    </row>
    <row r="3799" spans="1:11" x14ac:dyDescent="0.25">
      <c r="A3799">
        <v>261117152</v>
      </c>
      <c r="B3799" s="1">
        <v>43596</v>
      </c>
      <c r="C3799" t="s">
        <v>11</v>
      </c>
      <c r="D3799" t="s">
        <v>20</v>
      </c>
      <c r="E3799">
        <v>0</v>
      </c>
      <c r="F3799">
        <v>0.8</v>
      </c>
      <c r="G3799" t="s">
        <v>148</v>
      </c>
      <c r="H3799">
        <v>1</v>
      </c>
      <c r="I3799">
        <v>1</v>
      </c>
      <c r="J3799" t="s">
        <v>18</v>
      </c>
      <c r="K3799" s="36" t="s">
        <v>149</v>
      </c>
    </row>
    <row r="3800" spans="1:11" x14ac:dyDescent="0.25">
      <c r="A3800">
        <v>1122141</v>
      </c>
      <c r="B3800" s="1">
        <v>40793</v>
      </c>
      <c r="C3800" t="s">
        <v>19</v>
      </c>
      <c r="D3800" t="s">
        <v>16</v>
      </c>
      <c r="E3800">
        <v>1</v>
      </c>
      <c r="F3800">
        <v>0.94</v>
      </c>
      <c r="G3800" t="s">
        <v>149</v>
      </c>
      <c r="H3800">
        <v>2</v>
      </c>
      <c r="I3800">
        <v>8</v>
      </c>
      <c r="J3800" t="s">
        <v>14</v>
      </c>
      <c r="K3800" s="36" t="s">
        <v>149</v>
      </c>
    </row>
    <row r="3801" spans="1:11" x14ac:dyDescent="0.25">
      <c r="A3801">
        <v>484686189</v>
      </c>
      <c r="B3801" s="1">
        <v>44856</v>
      </c>
      <c r="C3801" t="s">
        <v>11</v>
      </c>
      <c r="D3801" t="s">
        <v>16</v>
      </c>
      <c r="E3801">
        <v>1</v>
      </c>
      <c r="F3801">
        <v>0.92</v>
      </c>
      <c r="G3801" t="s">
        <v>149</v>
      </c>
      <c r="H3801">
        <v>1</v>
      </c>
      <c r="I3801">
        <v>1</v>
      </c>
      <c r="J3801" t="s">
        <v>14</v>
      </c>
      <c r="K3801" s="36" t="s">
        <v>149</v>
      </c>
    </row>
    <row r="3802" spans="1:11" x14ac:dyDescent="0.25">
      <c r="A3802">
        <v>485095130</v>
      </c>
      <c r="B3802" s="1">
        <v>44859</v>
      </c>
      <c r="C3802" t="s">
        <v>11</v>
      </c>
      <c r="D3802" t="s">
        <v>16</v>
      </c>
      <c r="E3802">
        <v>1</v>
      </c>
      <c r="F3802">
        <v>0.84</v>
      </c>
      <c r="G3802" t="s">
        <v>149</v>
      </c>
      <c r="H3802">
        <v>1</v>
      </c>
      <c r="I3802">
        <v>1</v>
      </c>
      <c r="J3802" t="s">
        <v>14</v>
      </c>
      <c r="K3802" s="36" t="s">
        <v>149</v>
      </c>
    </row>
    <row r="3803" spans="1:11" x14ac:dyDescent="0.25">
      <c r="A3803">
        <v>481499055</v>
      </c>
      <c r="B3803" s="1">
        <v>44833</v>
      </c>
      <c r="C3803" t="s">
        <v>27</v>
      </c>
      <c r="D3803" t="s">
        <v>16</v>
      </c>
      <c r="E3803">
        <v>1</v>
      </c>
      <c r="F3803">
        <v>1</v>
      </c>
      <c r="G3803" t="s">
        <v>149</v>
      </c>
      <c r="H3803">
        <v>1</v>
      </c>
      <c r="I3803">
        <v>1</v>
      </c>
      <c r="J3803" t="s">
        <v>14</v>
      </c>
      <c r="K3803" s="36" t="s">
        <v>149</v>
      </c>
    </row>
    <row r="3804" spans="1:11" x14ac:dyDescent="0.25">
      <c r="A3804">
        <v>483592848</v>
      </c>
      <c r="B3804" s="1">
        <v>44848</v>
      </c>
      <c r="C3804" t="s">
        <v>27</v>
      </c>
      <c r="D3804" t="s">
        <v>16</v>
      </c>
      <c r="E3804">
        <v>1</v>
      </c>
      <c r="F3804">
        <v>1</v>
      </c>
      <c r="G3804" t="s">
        <v>148</v>
      </c>
      <c r="H3804">
        <v>1</v>
      </c>
      <c r="I3804">
        <v>1</v>
      </c>
      <c r="J3804" t="s">
        <v>14</v>
      </c>
      <c r="K3804" s="36" t="s">
        <v>149</v>
      </c>
    </row>
    <row r="3805" spans="1:11" x14ac:dyDescent="0.25">
      <c r="A3805">
        <v>484523278</v>
      </c>
      <c r="B3805" s="1">
        <v>44855</v>
      </c>
      <c r="C3805" t="s">
        <v>27</v>
      </c>
      <c r="D3805" t="s">
        <v>16</v>
      </c>
      <c r="E3805">
        <v>1</v>
      </c>
      <c r="F3805">
        <v>1</v>
      </c>
      <c r="G3805" t="s">
        <v>149</v>
      </c>
      <c r="H3805">
        <v>1</v>
      </c>
      <c r="I3805">
        <v>1</v>
      </c>
      <c r="J3805" t="s">
        <v>14</v>
      </c>
      <c r="K3805" s="36" t="s">
        <v>149</v>
      </c>
    </row>
    <row r="3806" spans="1:11" x14ac:dyDescent="0.25">
      <c r="A3806">
        <v>192477907</v>
      </c>
      <c r="B3806" s="1">
        <v>43250</v>
      </c>
      <c r="C3806" t="s">
        <v>11</v>
      </c>
      <c r="D3806" t="s">
        <v>16</v>
      </c>
      <c r="E3806">
        <v>1</v>
      </c>
      <c r="F3806">
        <v>0.87</v>
      </c>
      <c r="G3806" t="s">
        <v>27</v>
      </c>
      <c r="H3806">
        <v>26</v>
      </c>
      <c r="I3806">
        <v>26</v>
      </c>
      <c r="J3806" t="s">
        <v>14</v>
      </c>
      <c r="K3806" s="36" t="s">
        <v>149</v>
      </c>
    </row>
    <row r="3807" spans="1:11" x14ac:dyDescent="0.25">
      <c r="A3807">
        <v>485212476</v>
      </c>
      <c r="B3807" s="1">
        <v>44860</v>
      </c>
      <c r="C3807" t="s">
        <v>27</v>
      </c>
      <c r="D3807" t="s">
        <v>12</v>
      </c>
      <c r="F3807">
        <v>0</v>
      </c>
      <c r="G3807" t="s">
        <v>148</v>
      </c>
      <c r="H3807">
        <v>1</v>
      </c>
      <c r="I3807">
        <v>1</v>
      </c>
      <c r="J3807" t="s">
        <v>14</v>
      </c>
      <c r="K3807" s="36" t="s">
        <v>149</v>
      </c>
    </row>
    <row r="3808" spans="1:11" x14ac:dyDescent="0.25">
      <c r="A3808">
        <v>33765627</v>
      </c>
      <c r="B3808" s="1">
        <v>42143</v>
      </c>
      <c r="C3808" t="s">
        <v>27</v>
      </c>
      <c r="D3808" t="s">
        <v>12</v>
      </c>
      <c r="G3808" t="s">
        <v>148</v>
      </c>
      <c r="H3808">
        <v>1</v>
      </c>
      <c r="I3808">
        <v>2</v>
      </c>
      <c r="J3808" t="s">
        <v>14</v>
      </c>
      <c r="K3808" s="36" t="s">
        <v>149</v>
      </c>
    </row>
    <row r="3809" spans="1:11" x14ac:dyDescent="0.25">
      <c r="A3809">
        <v>471430210</v>
      </c>
      <c r="B3809" s="1">
        <v>44767</v>
      </c>
      <c r="C3809" t="s">
        <v>11</v>
      </c>
      <c r="D3809" t="s">
        <v>16</v>
      </c>
      <c r="E3809">
        <v>0.98</v>
      </c>
      <c r="F3809">
        <v>0.99</v>
      </c>
      <c r="G3809" t="s">
        <v>149</v>
      </c>
      <c r="H3809">
        <v>4</v>
      </c>
      <c r="I3809">
        <v>4</v>
      </c>
      <c r="J3809" t="s">
        <v>14</v>
      </c>
      <c r="K3809" s="36" t="s">
        <v>149</v>
      </c>
    </row>
    <row r="3810" spans="1:11" x14ac:dyDescent="0.25">
      <c r="A3810">
        <v>7832636</v>
      </c>
      <c r="B3810" s="1">
        <v>41485</v>
      </c>
      <c r="C3810" t="s">
        <v>11</v>
      </c>
      <c r="D3810" t="s">
        <v>17</v>
      </c>
      <c r="E3810">
        <v>1</v>
      </c>
      <c r="F3810">
        <v>0.83</v>
      </c>
      <c r="G3810" t="s">
        <v>149</v>
      </c>
      <c r="H3810">
        <v>6</v>
      </c>
      <c r="I3810">
        <v>12</v>
      </c>
      <c r="J3810" t="s">
        <v>14</v>
      </c>
      <c r="K3810" s="36" t="s">
        <v>149</v>
      </c>
    </row>
    <row r="3811" spans="1:11" x14ac:dyDescent="0.25">
      <c r="A3811">
        <v>119357172</v>
      </c>
      <c r="B3811" s="1">
        <v>42799</v>
      </c>
      <c r="C3811" t="s">
        <v>11</v>
      </c>
      <c r="D3811" t="s">
        <v>12</v>
      </c>
      <c r="F3811">
        <v>0</v>
      </c>
      <c r="G3811" t="s">
        <v>148</v>
      </c>
      <c r="H3811">
        <v>1</v>
      </c>
      <c r="I3811">
        <v>1</v>
      </c>
      <c r="J3811" t="s">
        <v>22</v>
      </c>
      <c r="K3811" s="36" t="s">
        <v>149</v>
      </c>
    </row>
    <row r="3812" spans="1:11" x14ac:dyDescent="0.25">
      <c r="A3812">
        <v>13184219</v>
      </c>
      <c r="B3812" s="1">
        <v>41714</v>
      </c>
      <c r="C3812" t="s">
        <v>11</v>
      </c>
      <c r="D3812" t="s">
        <v>16</v>
      </c>
      <c r="E3812">
        <v>1</v>
      </c>
      <c r="F3812">
        <v>1</v>
      </c>
      <c r="G3812" t="s">
        <v>27</v>
      </c>
      <c r="H3812">
        <v>32</v>
      </c>
      <c r="I3812">
        <v>36</v>
      </c>
      <c r="J3812" t="s">
        <v>14</v>
      </c>
      <c r="K3812" s="36" t="s">
        <v>149</v>
      </c>
    </row>
    <row r="3813" spans="1:11" x14ac:dyDescent="0.25">
      <c r="A3813">
        <v>464538878</v>
      </c>
      <c r="B3813" s="1">
        <v>44728</v>
      </c>
      <c r="C3813" t="s">
        <v>11</v>
      </c>
      <c r="D3813" t="s">
        <v>16</v>
      </c>
      <c r="E3813">
        <v>1</v>
      </c>
      <c r="F3813">
        <v>0.97</v>
      </c>
      <c r="G3813" t="s">
        <v>27</v>
      </c>
      <c r="H3813">
        <v>7</v>
      </c>
      <c r="I3813">
        <v>7</v>
      </c>
      <c r="J3813" t="s">
        <v>22</v>
      </c>
      <c r="K3813" s="36" t="s">
        <v>149</v>
      </c>
    </row>
    <row r="3814" spans="1:11" x14ac:dyDescent="0.25">
      <c r="A3814">
        <v>194371127</v>
      </c>
      <c r="B3814" s="1">
        <v>43259</v>
      </c>
      <c r="C3814" t="s">
        <v>11</v>
      </c>
      <c r="D3814" t="s">
        <v>16</v>
      </c>
      <c r="E3814">
        <v>1</v>
      </c>
      <c r="F3814">
        <v>0.27</v>
      </c>
      <c r="G3814" t="s">
        <v>148</v>
      </c>
      <c r="H3814">
        <v>5</v>
      </c>
      <c r="I3814">
        <v>5</v>
      </c>
      <c r="J3814" t="s">
        <v>14</v>
      </c>
      <c r="K3814" s="36" t="s">
        <v>149</v>
      </c>
    </row>
    <row r="3815" spans="1:11" x14ac:dyDescent="0.25">
      <c r="A3815">
        <v>485016897</v>
      </c>
      <c r="B3815" s="1">
        <v>44859</v>
      </c>
      <c r="C3815" t="s">
        <v>27</v>
      </c>
      <c r="D3815" t="s">
        <v>16</v>
      </c>
      <c r="E3815">
        <v>1</v>
      </c>
      <c r="F3815">
        <v>0.99</v>
      </c>
      <c r="G3815" t="s">
        <v>149</v>
      </c>
      <c r="H3815">
        <v>6</v>
      </c>
      <c r="I3815">
        <v>6</v>
      </c>
      <c r="J3815" t="s">
        <v>14</v>
      </c>
      <c r="K3815" s="36" t="s">
        <v>149</v>
      </c>
    </row>
    <row r="3816" spans="1:11" x14ac:dyDescent="0.25">
      <c r="A3816">
        <v>373260276</v>
      </c>
      <c r="B3816" s="1">
        <v>44129</v>
      </c>
      <c r="C3816" t="s">
        <v>11</v>
      </c>
      <c r="D3816" t="s">
        <v>16</v>
      </c>
      <c r="E3816">
        <v>1</v>
      </c>
      <c r="F3816">
        <v>0.88</v>
      </c>
      <c r="G3816" t="s">
        <v>149</v>
      </c>
      <c r="H3816">
        <v>1</v>
      </c>
      <c r="I3816">
        <v>1</v>
      </c>
      <c r="J3816" t="s">
        <v>22</v>
      </c>
      <c r="K3816" s="36" t="s">
        <v>149</v>
      </c>
    </row>
    <row r="3817" spans="1:11" x14ac:dyDescent="0.25">
      <c r="A3817">
        <v>43094295</v>
      </c>
      <c r="B3817" s="1">
        <v>42248</v>
      </c>
      <c r="C3817" t="s">
        <v>11</v>
      </c>
      <c r="D3817" t="s">
        <v>21</v>
      </c>
      <c r="E3817">
        <v>0.5</v>
      </c>
      <c r="F3817">
        <v>0.91</v>
      </c>
      <c r="G3817" t="s">
        <v>148</v>
      </c>
      <c r="H3817">
        <v>2</v>
      </c>
      <c r="I3817">
        <v>5</v>
      </c>
      <c r="J3817" t="s">
        <v>14</v>
      </c>
      <c r="K3817" s="36" t="s">
        <v>149</v>
      </c>
    </row>
    <row r="3818" spans="1:11" x14ac:dyDescent="0.25">
      <c r="A3818">
        <v>240432233</v>
      </c>
      <c r="B3818" s="1">
        <v>43497</v>
      </c>
      <c r="C3818" t="s">
        <v>27</v>
      </c>
      <c r="D3818" t="s">
        <v>16</v>
      </c>
      <c r="E3818">
        <v>1</v>
      </c>
      <c r="F3818">
        <v>1</v>
      </c>
      <c r="G3818" t="s">
        <v>148</v>
      </c>
      <c r="H3818">
        <v>1</v>
      </c>
      <c r="I3818">
        <v>2</v>
      </c>
      <c r="J3818" t="s">
        <v>14</v>
      </c>
      <c r="K3818" s="36" t="s">
        <v>149</v>
      </c>
    </row>
    <row r="3819" spans="1:11" x14ac:dyDescent="0.25">
      <c r="A3819">
        <v>48049713</v>
      </c>
      <c r="B3819" s="1">
        <v>42311</v>
      </c>
      <c r="C3819" t="s">
        <v>11</v>
      </c>
      <c r="D3819" t="s">
        <v>17</v>
      </c>
      <c r="E3819">
        <v>1</v>
      </c>
      <c r="F3819">
        <v>0.77</v>
      </c>
      <c r="G3819" t="s">
        <v>149</v>
      </c>
      <c r="H3819">
        <v>2</v>
      </c>
      <c r="I3819">
        <v>2</v>
      </c>
      <c r="J3819" t="s">
        <v>14</v>
      </c>
      <c r="K3819" s="36" t="s">
        <v>149</v>
      </c>
    </row>
    <row r="3820" spans="1:11" x14ac:dyDescent="0.25">
      <c r="A3820">
        <v>474281278</v>
      </c>
      <c r="B3820" s="1">
        <v>44783</v>
      </c>
      <c r="C3820" t="s">
        <v>11</v>
      </c>
      <c r="D3820" t="s">
        <v>16</v>
      </c>
      <c r="E3820">
        <v>1</v>
      </c>
      <c r="F3820">
        <v>1</v>
      </c>
      <c r="G3820" t="s">
        <v>149</v>
      </c>
      <c r="H3820">
        <v>1</v>
      </c>
      <c r="I3820">
        <v>1</v>
      </c>
      <c r="J3820" t="s">
        <v>22</v>
      </c>
      <c r="K3820" s="36" t="s">
        <v>149</v>
      </c>
    </row>
    <row r="3821" spans="1:11" x14ac:dyDescent="0.25">
      <c r="A3821">
        <v>485688509</v>
      </c>
      <c r="B3821" s="1">
        <v>44864</v>
      </c>
      <c r="C3821" t="s">
        <v>27</v>
      </c>
      <c r="D3821" t="s">
        <v>16</v>
      </c>
      <c r="E3821">
        <v>1</v>
      </c>
      <c r="F3821">
        <v>0.2</v>
      </c>
      <c r="G3821" t="s">
        <v>149</v>
      </c>
      <c r="H3821">
        <v>2</v>
      </c>
      <c r="I3821">
        <v>2</v>
      </c>
      <c r="J3821" t="s">
        <v>14</v>
      </c>
      <c r="K3821" s="36" t="s">
        <v>149</v>
      </c>
    </row>
    <row r="3822" spans="1:11" x14ac:dyDescent="0.25">
      <c r="A3822">
        <v>420932966</v>
      </c>
      <c r="B3822" s="1">
        <v>44439</v>
      </c>
      <c r="C3822" t="s">
        <v>11</v>
      </c>
      <c r="D3822" t="s">
        <v>17</v>
      </c>
      <c r="E3822">
        <v>1</v>
      </c>
      <c r="F3822">
        <v>0.05</v>
      </c>
      <c r="G3822" t="s">
        <v>149</v>
      </c>
      <c r="H3822">
        <v>1</v>
      </c>
      <c r="I3822">
        <v>2</v>
      </c>
      <c r="J3822" t="s">
        <v>14</v>
      </c>
      <c r="K3822" s="36" t="s">
        <v>149</v>
      </c>
    </row>
    <row r="3823" spans="1:11" x14ac:dyDescent="0.25">
      <c r="A3823">
        <v>393445364</v>
      </c>
      <c r="B3823" s="1">
        <v>44275</v>
      </c>
      <c r="C3823" t="s">
        <v>11</v>
      </c>
      <c r="D3823" t="s">
        <v>16</v>
      </c>
      <c r="E3823">
        <v>1</v>
      </c>
      <c r="F3823">
        <v>0.99</v>
      </c>
      <c r="G3823" t="s">
        <v>149</v>
      </c>
      <c r="H3823">
        <v>1</v>
      </c>
      <c r="I3823">
        <v>1</v>
      </c>
      <c r="J3823" t="s">
        <v>14</v>
      </c>
      <c r="K3823" s="36" t="s">
        <v>149</v>
      </c>
    </row>
    <row r="3824" spans="1:11" x14ac:dyDescent="0.25">
      <c r="A3824">
        <v>2837886</v>
      </c>
      <c r="B3824" s="1">
        <v>41095</v>
      </c>
      <c r="C3824" t="s">
        <v>28</v>
      </c>
      <c r="D3824" t="s">
        <v>17</v>
      </c>
      <c r="E3824">
        <v>1</v>
      </c>
      <c r="F3824">
        <v>0.74</v>
      </c>
      <c r="G3824" t="s">
        <v>148</v>
      </c>
      <c r="H3824">
        <v>2</v>
      </c>
      <c r="I3824">
        <v>2</v>
      </c>
      <c r="J3824" t="s">
        <v>18</v>
      </c>
      <c r="K3824" s="36" t="s">
        <v>149</v>
      </c>
    </row>
    <row r="3825" spans="1:11" x14ac:dyDescent="0.25">
      <c r="A3825">
        <v>37641159</v>
      </c>
      <c r="B3825" s="1">
        <v>42191</v>
      </c>
      <c r="C3825" t="s">
        <v>27</v>
      </c>
      <c r="D3825" t="s">
        <v>16</v>
      </c>
      <c r="E3825">
        <v>1</v>
      </c>
      <c r="F3825">
        <v>1</v>
      </c>
      <c r="G3825" t="s">
        <v>148</v>
      </c>
      <c r="H3825">
        <v>1</v>
      </c>
      <c r="I3825">
        <v>1</v>
      </c>
      <c r="J3825" t="s">
        <v>14</v>
      </c>
      <c r="K3825" s="36" t="s">
        <v>149</v>
      </c>
    </row>
    <row r="3826" spans="1:11" x14ac:dyDescent="0.25">
      <c r="A3826">
        <v>487138241</v>
      </c>
      <c r="B3826" s="1">
        <v>44875</v>
      </c>
      <c r="C3826" t="s">
        <v>27</v>
      </c>
      <c r="D3826" t="s">
        <v>16</v>
      </c>
      <c r="E3826">
        <v>1</v>
      </c>
      <c r="F3826">
        <v>1</v>
      </c>
      <c r="G3826" t="s">
        <v>148</v>
      </c>
      <c r="H3826">
        <v>1</v>
      </c>
      <c r="I3826">
        <v>1</v>
      </c>
      <c r="J3826" t="s">
        <v>14</v>
      </c>
      <c r="K3826" s="36" t="s">
        <v>149</v>
      </c>
    </row>
    <row r="3827" spans="1:11" x14ac:dyDescent="0.25">
      <c r="A3827">
        <v>80498846</v>
      </c>
      <c r="B3827" s="1">
        <v>42549</v>
      </c>
      <c r="C3827" t="s">
        <v>11</v>
      </c>
      <c r="D3827" t="s">
        <v>16</v>
      </c>
      <c r="E3827">
        <v>0.91</v>
      </c>
      <c r="F3827">
        <v>0.98</v>
      </c>
      <c r="G3827" t="s">
        <v>149</v>
      </c>
      <c r="H3827">
        <v>1</v>
      </c>
      <c r="I3827">
        <v>2</v>
      </c>
      <c r="J3827" t="s">
        <v>14</v>
      </c>
      <c r="K3827" s="36" t="s">
        <v>149</v>
      </c>
    </row>
    <row r="3828" spans="1:11" x14ac:dyDescent="0.25">
      <c r="A3828">
        <v>153528689</v>
      </c>
      <c r="B3828" s="1">
        <v>43014</v>
      </c>
      <c r="C3828" t="s">
        <v>11</v>
      </c>
      <c r="D3828" t="s">
        <v>17</v>
      </c>
      <c r="E3828">
        <v>1</v>
      </c>
      <c r="F3828">
        <v>0.87</v>
      </c>
      <c r="G3828" t="s">
        <v>148</v>
      </c>
      <c r="H3828">
        <v>2</v>
      </c>
      <c r="I3828">
        <v>6</v>
      </c>
      <c r="J3828" t="s">
        <v>14</v>
      </c>
      <c r="K3828" s="36" t="s">
        <v>149</v>
      </c>
    </row>
    <row r="3829" spans="1:11" x14ac:dyDescent="0.25">
      <c r="A3829">
        <v>47287490</v>
      </c>
      <c r="B3829" s="1">
        <v>42300</v>
      </c>
      <c r="C3829" t="s">
        <v>11</v>
      </c>
      <c r="D3829" t="s">
        <v>16</v>
      </c>
      <c r="E3829">
        <v>1</v>
      </c>
      <c r="F3829">
        <v>1</v>
      </c>
      <c r="G3829" t="s">
        <v>148</v>
      </c>
      <c r="H3829">
        <v>1</v>
      </c>
      <c r="I3829">
        <v>2</v>
      </c>
      <c r="J3829" t="s">
        <v>14</v>
      </c>
      <c r="K3829" s="36" t="s">
        <v>149</v>
      </c>
    </row>
    <row r="3830" spans="1:11" x14ac:dyDescent="0.25">
      <c r="A3830">
        <v>172712554</v>
      </c>
      <c r="B3830" s="1">
        <v>43141</v>
      </c>
      <c r="C3830" t="s">
        <v>11</v>
      </c>
      <c r="D3830" t="s">
        <v>16</v>
      </c>
      <c r="E3830">
        <v>1</v>
      </c>
      <c r="F3830">
        <v>1</v>
      </c>
      <c r="G3830" t="s">
        <v>149</v>
      </c>
      <c r="H3830">
        <v>3</v>
      </c>
      <c r="I3830">
        <v>3</v>
      </c>
      <c r="J3830" t="s">
        <v>14</v>
      </c>
      <c r="K3830" s="36" t="s">
        <v>149</v>
      </c>
    </row>
    <row r="3831" spans="1:11" x14ac:dyDescent="0.25">
      <c r="A3831">
        <v>485801286</v>
      </c>
      <c r="B3831" s="1">
        <v>44865</v>
      </c>
      <c r="C3831" t="s">
        <v>11</v>
      </c>
      <c r="D3831" t="s">
        <v>16</v>
      </c>
      <c r="E3831">
        <v>1</v>
      </c>
      <c r="F3831">
        <v>1</v>
      </c>
      <c r="G3831" t="s">
        <v>149</v>
      </c>
      <c r="H3831">
        <v>1</v>
      </c>
      <c r="I3831">
        <v>1</v>
      </c>
      <c r="J3831" t="s">
        <v>14</v>
      </c>
      <c r="K3831" s="36" t="s">
        <v>149</v>
      </c>
    </row>
    <row r="3832" spans="1:11" x14ac:dyDescent="0.25">
      <c r="A3832">
        <v>486013854</v>
      </c>
      <c r="B3832" s="1">
        <v>44867</v>
      </c>
      <c r="C3832" t="s">
        <v>27</v>
      </c>
      <c r="D3832" t="s">
        <v>17</v>
      </c>
      <c r="E3832">
        <v>1</v>
      </c>
      <c r="F3832">
        <v>0.97</v>
      </c>
      <c r="G3832" t="s">
        <v>148</v>
      </c>
      <c r="H3832">
        <v>1</v>
      </c>
      <c r="I3832">
        <v>1</v>
      </c>
      <c r="J3832" t="s">
        <v>14</v>
      </c>
      <c r="K3832" s="36" t="s">
        <v>149</v>
      </c>
    </row>
    <row r="3833" spans="1:11" x14ac:dyDescent="0.25">
      <c r="A3833">
        <v>87786135</v>
      </c>
      <c r="B3833" s="1">
        <v>42585</v>
      </c>
      <c r="C3833" t="s">
        <v>11</v>
      </c>
      <c r="D3833" t="s">
        <v>16</v>
      </c>
      <c r="E3833">
        <v>1</v>
      </c>
      <c r="F3833">
        <v>0.98</v>
      </c>
      <c r="G3833" t="s">
        <v>149</v>
      </c>
      <c r="H3833">
        <v>1</v>
      </c>
      <c r="I3833">
        <v>1</v>
      </c>
      <c r="J3833" t="s">
        <v>14</v>
      </c>
      <c r="K3833" s="36" t="s">
        <v>149</v>
      </c>
    </row>
    <row r="3834" spans="1:11" x14ac:dyDescent="0.25">
      <c r="A3834">
        <v>191117953</v>
      </c>
      <c r="B3834" s="1">
        <v>43243</v>
      </c>
      <c r="C3834" t="s">
        <v>11</v>
      </c>
      <c r="D3834" t="s">
        <v>16</v>
      </c>
      <c r="E3834">
        <v>1</v>
      </c>
      <c r="F3834">
        <v>1</v>
      </c>
      <c r="G3834" t="s">
        <v>149</v>
      </c>
      <c r="H3834">
        <v>4</v>
      </c>
      <c r="I3834">
        <v>4</v>
      </c>
      <c r="J3834" t="s">
        <v>22</v>
      </c>
      <c r="K3834" s="36" t="s">
        <v>149</v>
      </c>
    </row>
    <row r="3835" spans="1:11" x14ac:dyDescent="0.25">
      <c r="A3835">
        <v>95477672</v>
      </c>
      <c r="B3835" s="1">
        <v>42629</v>
      </c>
      <c r="C3835" t="s">
        <v>27</v>
      </c>
      <c r="D3835" t="s">
        <v>16</v>
      </c>
      <c r="E3835">
        <v>1</v>
      </c>
      <c r="F3835">
        <v>0.99</v>
      </c>
      <c r="G3835" t="s">
        <v>148</v>
      </c>
      <c r="H3835">
        <v>5</v>
      </c>
      <c r="I3835">
        <v>5</v>
      </c>
      <c r="J3835" t="s">
        <v>14</v>
      </c>
      <c r="K3835" s="36" t="s">
        <v>149</v>
      </c>
    </row>
    <row r="3836" spans="1:11" x14ac:dyDescent="0.25">
      <c r="A3836">
        <v>485319597</v>
      </c>
      <c r="B3836" s="1">
        <v>44861</v>
      </c>
      <c r="C3836" t="s">
        <v>27</v>
      </c>
      <c r="D3836" t="s">
        <v>16</v>
      </c>
      <c r="E3836">
        <v>1</v>
      </c>
      <c r="F3836">
        <v>1</v>
      </c>
      <c r="G3836" t="s">
        <v>148</v>
      </c>
      <c r="H3836">
        <v>1</v>
      </c>
      <c r="I3836">
        <v>1</v>
      </c>
      <c r="J3836" t="s">
        <v>14</v>
      </c>
      <c r="K3836" s="36" t="s">
        <v>149</v>
      </c>
    </row>
    <row r="3837" spans="1:11" x14ac:dyDescent="0.25">
      <c r="A3837">
        <v>486074612</v>
      </c>
      <c r="B3837" s="1">
        <v>44867</v>
      </c>
      <c r="C3837" t="s">
        <v>27</v>
      </c>
      <c r="D3837" t="s">
        <v>21</v>
      </c>
      <c r="E3837">
        <v>0.5</v>
      </c>
      <c r="F3837">
        <v>0.34</v>
      </c>
      <c r="G3837" t="s">
        <v>148</v>
      </c>
      <c r="H3837">
        <v>2</v>
      </c>
      <c r="I3837">
        <v>2</v>
      </c>
      <c r="J3837" t="s">
        <v>14</v>
      </c>
      <c r="K3837" s="36" t="s">
        <v>149</v>
      </c>
    </row>
    <row r="3838" spans="1:11" x14ac:dyDescent="0.25">
      <c r="A3838">
        <v>164122712</v>
      </c>
      <c r="B3838" s="1">
        <v>43094</v>
      </c>
      <c r="C3838" t="s">
        <v>11</v>
      </c>
      <c r="D3838" t="s">
        <v>16</v>
      </c>
      <c r="E3838">
        <v>1</v>
      </c>
      <c r="F3838">
        <v>0.96</v>
      </c>
      <c r="G3838" t="s">
        <v>149</v>
      </c>
      <c r="H3838">
        <v>1</v>
      </c>
      <c r="I3838">
        <v>1</v>
      </c>
      <c r="J3838" t="s">
        <v>14</v>
      </c>
      <c r="K3838" s="36" t="s">
        <v>149</v>
      </c>
    </row>
    <row r="3839" spans="1:11" x14ac:dyDescent="0.25">
      <c r="A3839">
        <v>173955731</v>
      </c>
      <c r="B3839" s="1">
        <v>43149</v>
      </c>
      <c r="C3839" t="s">
        <v>11</v>
      </c>
      <c r="D3839" t="s">
        <v>12</v>
      </c>
      <c r="F3839">
        <v>0.25</v>
      </c>
      <c r="G3839" t="s">
        <v>148</v>
      </c>
      <c r="H3839">
        <v>1</v>
      </c>
      <c r="I3839">
        <v>3</v>
      </c>
      <c r="J3839" t="s">
        <v>14</v>
      </c>
      <c r="K3839" s="36" t="s">
        <v>149</v>
      </c>
    </row>
    <row r="3840" spans="1:11" x14ac:dyDescent="0.25">
      <c r="A3840">
        <v>448563396</v>
      </c>
      <c r="B3840" s="1">
        <v>44628</v>
      </c>
      <c r="C3840" t="s">
        <v>11</v>
      </c>
      <c r="D3840" t="s">
        <v>12</v>
      </c>
      <c r="F3840">
        <v>0.53</v>
      </c>
      <c r="G3840" t="s">
        <v>148</v>
      </c>
      <c r="H3840">
        <v>1</v>
      </c>
      <c r="I3840">
        <v>1</v>
      </c>
      <c r="J3840" t="s">
        <v>22</v>
      </c>
      <c r="K3840" s="36" t="s">
        <v>149</v>
      </c>
    </row>
    <row r="3841" spans="1:11" x14ac:dyDescent="0.25">
      <c r="A3841">
        <v>409131879</v>
      </c>
      <c r="B3841" s="1">
        <v>44372</v>
      </c>
      <c r="C3841" t="s">
        <v>11</v>
      </c>
      <c r="D3841" t="s">
        <v>16</v>
      </c>
      <c r="E3841">
        <v>1</v>
      </c>
      <c r="F3841">
        <v>0.99</v>
      </c>
      <c r="G3841" t="s">
        <v>149</v>
      </c>
      <c r="H3841">
        <v>1</v>
      </c>
      <c r="I3841">
        <v>1</v>
      </c>
      <c r="J3841" t="s">
        <v>22</v>
      </c>
      <c r="K3841" s="36" t="s">
        <v>149</v>
      </c>
    </row>
    <row r="3842" spans="1:11" x14ac:dyDescent="0.25">
      <c r="A3842">
        <v>486712469</v>
      </c>
      <c r="B3842" s="1">
        <v>44872</v>
      </c>
      <c r="C3842" t="s">
        <v>27</v>
      </c>
      <c r="D3842" t="s">
        <v>16</v>
      </c>
      <c r="E3842">
        <v>1</v>
      </c>
      <c r="F3842">
        <v>1</v>
      </c>
      <c r="G3842" t="s">
        <v>149</v>
      </c>
      <c r="H3842">
        <v>1</v>
      </c>
      <c r="I3842">
        <v>1</v>
      </c>
      <c r="J3842" t="s">
        <v>14</v>
      </c>
      <c r="K3842" s="36" t="s">
        <v>149</v>
      </c>
    </row>
    <row r="3843" spans="1:11" x14ac:dyDescent="0.25">
      <c r="A3843">
        <v>9563884</v>
      </c>
      <c r="B3843" s="1">
        <v>41568</v>
      </c>
      <c r="C3843" t="s">
        <v>11</v>
      </c>
      <c r="D3843" t="s">
        <v>20</v>
      </c>
      <c r="E3843">
        <v>0</v>
      </c>
      <c r="F3843">
        <v>0</v>
      </c>
      <c r="G3843" t="s">
        <v>148</v>
      </c>
      <c r="H3843">
        <v>1</v>
      </c>
      <c r="I3843">
        <v>2</v>
      </c>
      <c r="J3843" t="s">
        <v>14</v>
      </c>
      <c r="K3843" s="36" t="s">
        <v>149</v>
      </c>
    </row>
    <row r="3844" spans="1:11" x14ac:dyDescent="0.25">
      <c r="A3844">
        <v>486314068</v>
      </c>
      <c r="B3844" s="1">
        <v>44869</v>
      </c>
      <c r="C3844" t="s">
        <v>11</v>
      </c>
      <c r="D3844" t="s">
        <v>16</v>
      </c>
      <c r="E3844">
        <v>1</v>
      </c>
      <c r="F3844">
        <v>0.86</v>
      </c>
      <c r="G3844" t="s">
        <v>149</v>
      </c>
      <c r="H3844">
        <v>2</v>
      </c>
      <c r="I3844">
        <v>2</v>
      </c>
      <c r="J3844" t="s">
        <v>14</v>
      </c>
      <c r="K3844" s="36" t="s">
        <v>149</v>
      </c>
    </row>
    <row r="3845" spans="1:11" x14ac:dyDescent="0.25">
      <c r="A3845">
        <v>487670841</v>
      </c>
      <c r="B3845" s="1">
        <v>44879</v>
      </c>
      <c r="C3845" t="s">
        <v>27</v>
      </c>
      <c r="D3845" t="s">
        <v>16</v>
      </c>
      <c r="E3845">
        <v>0.9</v>
      </c>
      <c r="F3845">
        <v>0</v>
      </c>
      <c r="G3845" t="s">
        <v>148</v>
      </c>
      <c r="H3845">
        <v>1</v>
      </c>
      <c r="I3845">
        <v>1</v>
      </c>
      <c r="J3845" t="s">
        <v>14</v>
      </c>
      <c r="K3845" s="36" t="s">
        <v>149</v>
      </c>
    </row>
    <row r="3846" spans="1:11" x14ac:dyDescent="0.25">
      <c r="A3846">
        <v>487693818</v>
      </c>
      <c r="B3846" s="1">
        <v>44879</v>
      </c>
      <c r="C3846" t="s">
        <v>27</v>
      </c>
      <c r="D3846" t="s">
        <v>16</v>
      </c>
      <c r="E3846">
        <v>1</v>
      </c>
      <c r="F3846">
        <v>1</v>
      </c>
      <c r="G3846" t="s">
        <v>149</v>
      </c>
      <c r="H3846">
        <v>1</v>
      </c>
      <c r="I3846">
        <v>1</v>
      </c>
      <c r="J3846" t="s">
        <v>14</v>
      </c>
      <c r="K3846" s="36" t="s">
        <v>149</v>
      </c>
    </row>
    <row r="3847" spans="1:11" x14ac:dyDescent="0.25">
      <c r="A3847">
        <v>487788314</v>
      </c>
      <c r="B3847" s="1">
        <v>44880</v>
      </c>
      <c r="C3847" t="s">
        <v>27</v>
      </c>
      <c r="D3847" t="s">
        <v>16</v>
      </c>
      <c r="E3847">
        <v>1</v>
      </c>
      <c r="F3847">
        <v>0.99</v>
      </c>
      <c r="G3847" t="s">
        <v>148</v>
      </c>
      <c r="H3847">
        <v>2</v>
      </c>
      <c r="I3847">
        <v>2</v>
      </c>
      <c r="J3847" t="s">
        <v>14</v>
      </c>
      <c r="K3847" s="36" t="s">
        <v>149</v>
      </c>
    </row>
    <row r="3848" spans="1:11" x14ac:dyDescent="0.25">
      <c r="A3848">
        <v>288666993</v>
      </c>
      <c r="B3848" s="1">
        <v>43701</v>
      </c>
      <c r="C3848" t="s">
        <v>11</v>
      </c>
      <c r="D3848" t="s">
        <v>16</v>
      </c>
      <c r="E3848">
        <v>1</v>
      </c>
      <c r="F3848">
        <v>0.98</v>
      </c>
      <c r="G3848" t="s">
        <v>149</v>
      </c>
      <c r="H3848">
        <v>1</v>
      </c>
      <c r="I3848">
        <v>1</v>
      </c>
      <c r="J3848" t="s">
        <v>14</v>
      </c>
      <c r="K3848" s="36" t="s">
        <v>149</v>
      </c>
    </row>
    <row r="3849" spans="1:11" x14ac:dyDescent="0.25">
      <c r="A3849">
        <v>9784188</v>
      </c>
      <c r="B3849" s="1">
        <v>41581</v>
      </c>
      <c r="C3849" t="s">
        <v>11</v>
      </c>
      <c r="D3849" t="s">
        <v>21</v>
      </c>
      <c r="E3849">
        <v>0.5</v>
      </c>
      <c r="F3849">
        <v>0.19</v>
      </c>
      <c r="G3849" t="s">
        <v>148</v>
      </c>
      <c r="H3849">
        <v>1</v>
      </c>
      <c r="I3849">
        <v>2</v>
      </c>
      <c r="J3849" t="s">
        <v>14</v>
      </c>
      <c r="K3849" s="36" t="s">
        <v>149</v>
      </c>
    </row>
    <row r="3850" spans="1:11" x14ac:dyDescent="0.25">
      <c r="A3850">
        <v>487934914</v>
      </c>
      <c r="B3850" s="1">
        <v>44881</v>
      </c>
      <c r="C3850" t="s">
        <v>11</v>
      </c>
      <c r="D3850" t="s">
        <v>16</v>
      </c>
      <c r="E3850">
        <v>0.97</v>
      </c>
      <c r="F3850">
        <v>1</v>
      </c>
      <c r="G3850" t="s">
        <v>149</v>
      </c>
      <c r="H3850">
        <v>4</v>
      </c>
      <c r="I3850">
        <v>4</v>
      </c>
      <c r="J3850" t="s">
        <v>14</v>
      </c>
      <c r="K3850" s="36" t="s">
        <v>149</v>
      </c>
    </row>
    <row r="3851" spans="1:11" x14ac:dyDescent="0.25">
      <c r="A3851">
        <v>487942944</v>
      </c>
      <c r="B3851" s="1">
        <v>44881</v>
      </c>
      <c r="C3851" t="s">
        <v>11</v>
      </c>
      <c r="D3851" t="s">
        <v>20</v>
      </c>
      <c r="E3851">
        <v>0</v>
      </c>
      <c r="F3851">
        <v>0</v>
      </c>
      <c r="G3851" t="s">
        <v>148</v>
      </c>
      <c r="H3851">
        <v>1</v>
      </c>
      <c r="I3851">
        <v>1</v>
      </c>
      <c r="J3851" t="s">
        <v>22</v>
      </c>
      <c r="K3851" s="36" t="s">
        <v>149</v>
      </c>
    </row>
    <row r="3852" spans="1:11" x14ac:dyDescent="0.25">
      <c r="A3852">
        <v>406818894</v>
      </c>
      <c r="B3852" s="1">
        <v>44360</v>
      </c>
      <c r="C3852" t="s">
        <v>27</v>
      </c>
      <c r="D3852" t="s">
        <v>20</v>
      </c>
      <c r="E3852">
        <v>0</v>
      </c>
      <c r="F3852">
        <v>0</v>
      </c>
      <c r="G3852" t="s">
        <v>148</v>
      </c>
      <c r="H3852">
        <v>2</v>
      </c>
      <c r="I3852">
        <v>2</v>
      </c>
      <c r="J3852" t="s">
        <v>22</v>
      </c>
      <c r="K3852" s="36" t="s">
        <v>149</v>
      </c>
    </row>
    <row r="3853" spans="1:11" x14ac:dyDescent="0.25">
      <c r="A3853">
        <v>46732991</v>
      </c>
      <c r="B3853" s="1">
        <v>42293</v>
      </c>
      <c r="C3853" t="s">
        <v>11</v>
      </c>
      <c r="D3853" t="s">
        <v>16</v>
      </c>
      <c r="E3853">
        <v>0.93</v>
      </c>
      <c r="F3853">
        <v>0.51</v>
      </c>
      <c r="G3853" t="s">
        <v>149</v>
      </c>
      <c r="H3853">
        <v>3</v>
      </c>
      <c r="I3853">
        <v>4</v>
      </c>
      <c r="J3853" t="s">
        <v>14</v>
      </c>
      <c r="K3853" s="36" t="s">
        <v>149</v>
      </c>
    </row>
    <row r="3854" spans="1:11" x14ac:dyDescent="0.25">
      <c r="A3854">
        <v>26043654</v>
      </c>
      <c r="B3854" s="1">
        <v>42017</v>
      </c>
      <c r="C3854" t="s">
        <v>11</v>
      </c>
      <c r="D3854" t="s">
        <v>17</v>
      </c>
      <c r="E3854">
        <v>1</v>
      </c>
      <c r="F3854">
        <v>0.98</v>
      </c>
      <c r="G3854" t="s">
        <v>149</v>
      </c>
      <c r="H3854">
        <v>2</v>
      </c>
      <c r="I3854">
        <v>2</v>
      </c>
      <c r="J3854" t="s">
        <v>14</v>
      </c>
      <c r="K3854" s="36" t="s">
        <v>149</v>
      </c>
    </row>
    <row r="3855" spans="1:11" x14ac:dyDescent="0.25">
      <c r="A3855">
        <v>161437264</v>
      </c>
      <c r="B3855" s="1">
        <v>43074</v>
      </c>
      <c r="C3855" t="s">
        <v>11</v>
      </c>
      <c r="D3855" t="s">
        <v>16</v>
      </c>
      <c r="E3855">
        <v>1</v>
      </c>
      <c r="F3855">
        <v>1</v>
      </c>
      <c r="G3855" t="s">
        <v>148</v>
      </c>
      <c r="H3855">
        <v>1</v>
      </c>
      <c r="I3855">
        <v>1</v>
      </c>
      <c r="J3855" t="s">
        <v>14</v>
      </c>
      <c r="K3855" s="36" t="s">
        <v>148</v>
      </c>
    </row>
    <row r="3856" spans="1:11" x14ac:dyDescent="0.25">
      <c r="A3856">
        <v>488063659</v>
      </c>
      <c r="B3856" s="1">
        <v>44882</v>
      </c>
      <c r="C3856" t="s">
        <v>27</v>
      </c>
      <c r="D3856" t="s">
        <v>16</v>
      </c>
      <c r="E3856">
        <v>1</v>
      </c>
      <c r="F3856">
        <v>1</v>
      </c>
      <c r="G3856" t="s">
        <v>149</v>
      </c>
      <c r="H3856">
        <v>10</v>
      </c>
      <c r="I3856">
        <v>10</v>
      </c>
      <c r="J3856" t="s">
        <v>14</v>
      </c>
      <c r="K3856" s="36" t="s">
        <v>149</v>
      </c>
    </row>
    <row r="3857" spans="1:11" x14ac:dyDescent="0.25">
      <c r="A3857">
        <v>484869307</v>
      </c>
      <c r="B3857" s="1">
        <v>44858</v>
      </c>
      <c r="C3857" t="s">
        <v>27</v>
      </c>
      <c r="D3857" t="s">
        <v>16</v>
      </c>
      <c r="E3857">
        <v>1</v>
      </c>
      <c r="F3857">
        <v>1</v>
      </c>
      <c r="G3857" t="s">
        <v>148</v>
      </c>
      <c r="H3857">
        <v>1</v>
      </c>
      <c r="I3857">
        <v>1</v>
      </c>
      <c r="J3857" t="s">
        <v>14</v>
      </c>
      <c r="K3857" s="36" t="s">
        <v>149</v>
      </c>
    </row>
    <row r="3858" spans="1:11" x14ac:dyDescent="0.25">
      <c r="A3858">
        <v>486168327</v>
      </c>
      <c r="B3858" s="1">
        <v>44868</v>
      </c>
      <c r="C3858" t="s">
        <v>11</v>
      </c>
      <c r="D3858" t="s">
        <v>16</v>
      </c>
      <c r="E3858">
        <v>1</v>
      </c>
      <c r="F3858">
        <v>1</v>
      </c>
      <c r="G3858" t="s">
        <v>149</v>
      </c>
      <c r="H3858">
        <v>4</v>
      </c>
      <c r="I3858">
        <v>5</v>
      </c>
      <c r="J3858" t="s">
        <v>14</v>
      </c>
      <c r="K3858" s="36" t="s">
        <v>149</v>
      </c>
    </row>
    <row r="3859" spans="1:11" x14ac:dyDescent="0.25">
      <c r="A3859">
        <v>478655947</v>
      </c>
      <c r="B3859" s="1">
        <v>44812</v>
      </c>
      <c r="C3859" t="s">
        <v>27</v>
      </c>
      <c r="D3859" t="s">
        <v>12</v>
      </c>
      <c r="F3859">
        <v>0</v>
      </c>
      <c r="G3859" t="s">
        <v>148</v>
      </c>
      <c r="H3859">
        <v>1</v>
      </c>
      <c r="I3859">
        <v>1</v>
      </c>
      <c r="J3859" t="s">
        <v>22</v>
      </c>
      <c r="K3859" s="36" t="s">
        <v>149</v>
      </c>
    </row>
    <row r="3860" spans="1:11" x14ac:dyDescent="0.25">
      <c r="A3860">
        <v>487925738</v>
      </c>
      <c r="B3860" s="1">
        <v>44881</v>
      </c>
      <c r="C3860" t="s">
        <v>27</v>
      </c>
      <c r="D3860" t="s">
        <v>16</v>
      </c>
      <c r="E3860">
        <v>1</v>
      </c>
      <c r="F3860">
        <v>1</v>
      </c>
      <c r="G3860" t="s">
        <v>148</v>
      </c>
      <c r="H3860">
        <v>4</v>
      </c>
      <c r="I3860">
        <v>4</v>
      </c>
      <c r="J3860" t="s">
        <v>14</v>
      </c>
      <c r="K3860" s="36" t="s">
        <v>149</v>
      </c>
    </row>
    <row r="3861" spans="1:11" x14ac:dyDescent="0.25">
      <c r="A3861">
        <v>488100800</v>
      </c>
      <c r="B3861" s="1">
        <v>44882</v>
      </c>
      <c r="C3861" t="s">
        <v>27</v>
      </c>
      <c r="D3861" t="s">
        <v>17</v>
      </c>
      <c r="E3861">
        <v>0.86</v>
      </c>
      <c r="F3861">
        <v>0.83</v>
      </c>
      <c r="G3861" t="s">
        <v>149</v>
      </c>
      <c r="H3861">
        <v>4</v>
      </c>
      <c r="I3861">
        <v>5</v>
      </c>
      <c r="J3861" t="s">
        <v>14</v>
      </c>
      <c r="K3861" s="36" t="s">
        <v>149</v>
      </c>
    </row>
    <row r="3862" spans="1:11" x14ac:dyDescent="0.25">
      <c r="A3862">
        <v>458208332</v>
      </c>
      <c r="B3862" s="1">
        <v>44690</v>
      </c>
      <c r="C3862" t="s">
        <v>11</v>
      </c>
      <c r="D3862" t="s">
        <v>20</v>
      </c>
      <c r="E3862">
        <v>0.48</v>
      </c>
      <c r="F3862">
        <v>0.88</v>
      </c>
      <c r="G3862" t="s">
        <v>148</v>
      </c>
      <c r="H3862">
        <v>7</v>
      </c>
      <c r="I3862">
        <v>62</v>
      </c>
      <c r="J3862" t="s">
        <v>18</v>
      </c>
      <c r="K3862" s="36" t="s">
        <v>149</v>
      </c>
    </row>
    <row r="3863" spans="1:11" x14ac:dyDescent="0.25">
      <c r="A3863">
        <v>48754379</v>
      </c>
      <c r="B3863" s="1">
        <v>42319</v>
      </c>
      <c r="C3863" t="s">
        <v>11</v>
      </c>
      <c r="D3863" t="s">
        <v>16</v>
      </c>
      <c r="E3863">
        <v>1</v>
      </c>
      <c r="F3863">
        <v>0.88</v>
      </c>
      <c r="G3863" t="s">
        <v>148</v>
      </c>
      <c r="H3863">
        <v>2</v>
      </c>
      <c r="I3863">
        <v>7</v>
      </c>
      <c r="J3863" t="s">
        <v>14</v>
      </c>
      <c r="K3863" s="36" t="s">
        <v>149</v>
      </c>
    </row>
    <row r="3864" spans="1:11" x14ac:dyDescent="0.25">
      <c r="A3864">
        <v>187111609</v>
      </c>
      <c r="B3864" s="1">
        <v>43220</v>
      </c>
      <c r="C3864" t="s">
        <v>11</v>
      </c>
      <c r="D3864" t="s">
        <v>16</v>
      </c>
      <c r="E3864">
        <v>0.9</v>
      </c>
      <c r="F3864">
        <v>0.96</v>
      </c>
      <c r="G3864" t="s">
        <v>149</v>
      </c>
      <c r="H3864">
        <v>1</v>
      </c>
      <c r="I3864">
        <v>1</v>
      </c>
      <c r="J3864" t="s">
        <v>14</v>
      </c>
      <c r="K3864" s="36" t="s">
        <v>149</v>
      </c>
    </row>
    <row r="3865" spans="1:11" x14ac:dyDescent="0.25">
      <c r="A3865">
        <v>674118530</v>
      </c>
      <c r="B3865" s="1">
        <v>45677</v>
      </c>
      <c r="C3865" t="s">
        <v>11</v>
      </c>
      <c r="D3865" t="s">
        <v>12</v>
      </c>
      <c r="G3865" t="s">
        <v>148</v>
      </c>
      <c r="H3865">
        <v>8</v>
      </c>
      <c r="I3865">
        <v>11</v>
      </c>
      <c r="J3865" t="s">
        <v>14</v>
      </c>
      <c r="K3865" s="36" t="s">
        <v>149</v>
      </c>
    </row>
    <row r="3866" spans="1:11" x14ac:dyDescent="0.25">
      <c r="A3866">
        <v>22211520</v>
      </c>
      <c r="B3866" s="1">
        <v>41918</v>
      </c>
      <c r="C3866" t="s">
        <v>11</v>
      </c>
      <c r="D3866" t="s">
        <v>16</v>
      </c>
      <c r="E3866">
        <v>1</v>
      </c>
      <c r="F3866">
        <v>0.86</v>
      </c>
      <c r="G3866" t="s">
        <v>149</v>
      </c>
      <c r="H3866">
        <v>1</v>
      </c>
      <c r="I3866">
        <v>1</v>
      </c>
      <c r="J3866" t="s">
        <v>14</v>
      </c>
      <c r="K3866" s="36" t="s">
        <v>149</v>
      </c>
    </row>
    <row r="3867" spans="1:11" x14ac:dyDescent="0.25">
      <c r="A3867">
        <v>488223724</v>
      </c>
      <c r="B3867" s="1">
        <v>44883</v>
      </c>
      <c r="C3867" t="s">
        <v>27</v>
      </c>
      <c r="D3867" t="s">
        <v>16</v>
      </c>
      <c r="E3867">
        <v>1</v>
      </c>
      <c r="F3867">
        <v>1</v>
      </c>
      <c r="G3867" t="s">
        <v>148</v>
      </c>
      <c r="H3867">
        <v>1</v>
      </c>
      <c r="I3867">
        <v>1</v>
      </c>
      <c r="J3867" t="s">
        <v>14</v>
      </c>
      <c r="K3867" s="36" t="s">
        <v>149</v>
      </c>
    </row>
    <row r="3868" spans="1:11" x14ac:dyDescent="0.25">
      <c r="A3868">
        <v>486845705</v>
      </c>
      <c r="B3868" s="1">
        <v>44873</v>
      </c>
      <c r="C3868" t="s">
        <v>27</v>
      </c>
      <c r="D3868" t="s">
        <v>17</v>
      </c>
      <c r="E3868">
        <v>1</v>
      </c>
      <c r="F3868">
        <v>1</v>
      </c>
      <c r="G3868" t="s">
        <v>149</v>
      </c>
      <c r="H3868">
        <v>6</v>
      </c>
      <c r="I3868">
        <v>7</v>
      </c>
      <c r="J3868" t="s">
        <v>14</v>
      </c>
      <c r="K3868" s="36" t="s">
        <v>149</v>
      </c>
    </row>
    <row r="3869" spans="1:11" x14ac:dyDescent="0.25">
      <c r="A3869">
        <v>486862345</v>
      </c>
      <c r="B3869" s="1">
        <v>44873</v>
      </c>
      <c r="C3869" t="s">
        <v>27</v>
      </c>
      <c r="D3869" t="s">
        <v>16</v>
      </c>
      <c r="E3869">
        <v>1</v>
      </c>
      <c r="F3869">
        <v>0.94</v>
      </c>
      <c r="G3869" t="s">
        <v>149</v>
      </c>
      <c r="H3869">
        <v>2</v>
      </c>
      <c r="I3869">
        <v>2</v>
      </c>
      <c r="J3869" t="s">
        <v>14</v>
      </c>
      <c r="K3869" s="36" t="s">
        <v>149</v>
      </c>
    </row>
    <row r="3870" spans="1:11" x14ac:dyDescent="0.25">
      <c r="A3870">
        <v>488248135</v>
      </c>
      <c r="B3870" s="1">
        <v>44883</v>
      </c>
      <c r="C3870" t="s">
        <v>27</v>
      </c>
      <c r="D3870" t="s">
        <v>16</v>
      </c>
      <c r="E3870">
        <v>1</v>
      </c>
      <c r="F3870">
        <v>0.99</v>
      </c>
      <c r="G3870" t="s">
        <v>148</v>
      </c>
      <c r="H3870">
        <v>1</v>
      </c>
      <c r="I3870">
        <v>2</v>
      </c>
      <c r="J3870" t="s">
        <v>14</v>
      </c>
      <c r="K3870" s="36" t="s">
        <v>149</v>
      </c>
    </row>
    <row r="3871" spans="1:11" x14ac:dyDescent="0.25">
      <c r="A3871">
        <v>488239230</v>
      </c>
      <c r="B3871" s="1">
        <v>44883</v>
      </c>
      <c r="C3871" t="s">
        <v>11</v>
      </c>
      <c r="D3871" t="s">
        <v>16</v>
      </c>
      <c r="E3871">
        <v>1</v>
      </c>
      <c r="F3871">
        <v>0.98</v>
      </c>
      <c r="G3871" t="s">
        <v>148</v>
      </c>
      <c r="H3871">
        <v>2</v>
      </c>
      <c r="I3871">
        <v>2</v>
      </c>
      <c r="J3871" t="s">
        <v>14</v>
      </c>
      <c r="K3871" s="36" t="s">
        <v>149</v>
      </c>
    </row>
    <row r="3872" spans="1:11" x14ac:dyDescent="0.25">
      <c r="A3872">
        <v>53204829</v>
      </c>
      <c r="B3872" s="1">
        <v>42372</v>
      </c>
      <c r="C3872" t="s">
        <v>11</v>
      </c>
      <c r="D3872" t="s">
        <v>12</v>
      </c>
      <c r="F3872">
        <v>0</v>
      </c>
      <c r="G3872" t="s">
        <v>148</v>
      </c>
      <c r="H3872">
        <v>3</v>
      </c>
      <c r="I3872">
        <v>3</v>
      </c>
      <c r="J3872" t="s">
        <v>14</v>
      </c>
      <c r="K3872" s="36" t="s">
        <v>149</v>
      </c>
    </row>
    <row r="3873" spans="1:11" x14ac:dyDescent="0.25">
      <c r="A3873">
        <v>56641315</v>
      </c>
      <c r="B3873" s="1">
        <v>42398</v>
      </c>
      <c r="C3873" t="s">
        <v>11</v>
      </c>
      <c r="D3873" t="s">
        <v>12</v>
      </c>
      <c r="F3873">
        <v>0.11</v>
      </c>
      <c r="G3873" t="s">
        <v>148</v>
      </c>
      <c r="H3873">
        <v>1</v>
      </c>
      <c r="I3873">
        <v>1</v>
      </c>
      <c r="J3873" t="s">
        <v>14</v>
      </c>
      <c r="K3873" s="36" t="s">
        <v>148</v>
      </c>
    </row>
    <row r="3874" spans="1:11" x14ac:dyDescent="0.25">
      <c r="A3874">
        <v>67791304</v>
      </c>
      <c r="B3874" s="1">
        <v>42478</v>
      </c>
      <c r="C3874" t="s">
        <v>11</v>
      </c>
      <c r="D3874" t="s">
        <v>16</v>
      </c>
      <c r="E3874">
        <v>1</v>
      </c>
      <c r="F3874">
        <v>1</v>
      </c>
      <c r="G3874" t="s">
        <v>148</v>
      </c>
      <c r="H3874">
        <v>3</v>
      </c>
      <c r="I3874">
        <v>5</v>
      </c>
      <c r="J3874" t="s">
        <v>22</v>
      </c>
      <c r="K3874" s="36" t="s">
        <v>149</v>
      </c>
    </row>
    <row r="3875" spans="1:11" x14ac:dyDescent="0.25">
      <c r="A3875">
        <v>35813772</v>
      </c>
      <c r="B3875" s="1">
        <v>42169</v>
      </c>
      <c r="C3875" t="s">
        <v>11</v>
      </c>
      <c r="D3875" t="s">
        <v>16</v>
      </c>
      <c r="E3875">
        <v>1</v>
      </c>
      <c r="F3875">
        <v>0.99</v>
      </c>
      <c r="G3875" t="s">
        <v>149</v>
      </c>
      <c r="H3875">
        <v>6</v>
      </c>
      <c r="I3875">
        <v>9</v>
      </c>
      <c r="J3875" t="s">
        <v>14</v>
      </c>
      <c r="K3875" s="36" t="s">
        <v>149</v>
      </c>
    </row>
    <row r="3876" spans="1:11" x14ac:dyDescent="0.25">
      <c r="A3876">
        <v>409856489</v>
      </c>
      <c r="B3876" s="1">
        <v>44376</v>
      </c>
      <c r="C3876" t="s">
        <v>27</v>
      </c>
      <c r="D3876" t="s">
        <v>17</v>
      </c>
      <c r="E3876">
        <v>1</v>
      </c>
      <c r="F3876">
        <v>0</v>
      </c>
      <c r="G3876" t="s">
        <v>148</v>
      </c>
      <c r="H3876">
        <v>1</v>
      </c>
      <c r="I3876">
        <v>1</v>
      </c>
      <c r="J3876" t="s">
        <v>18</v>
      </c>
      <c r="K3876" s="36" t="s">
        <v>149</v>
      </c>
    </row>
    <row r="3877" spans="1:11" x14ac:dyDescent="0.25">
      <c r="A3877">
        <v>127034838</v>
      </c>
      <c r="B3877" s="1">
        <v>42847</v>
      </c>
      <c r="C3877" t="s">
        <v>11</v>
      </c>
      <c r="D3877" t="s">
        <v>21</v>
      </c>
      <c r="E3877">
        <v>0.68</v>
      </c>
      <c r="F3877">
        <v>0.49</v>
      </c>
      <c r="G3877" t="s">
        <v>148</v>
      </c>
      <c r="H3877">
        <v>2</v>
      </c>
      <c r="I3877">
        <v>4</v>
      </c>
      <c r="J3877" t="s">
        <v>14</v>
      </c>
      <c r="K3877" s="36" t="s">
        <v>149</v>
      </c>
    </row>
    <row r="3878" spans="1:11" x14ac:dyDescent="0.25">
      <c r="A3878">
        <v>487017921</v>
      </c>
      <c r="B3878" s="1">
        <v>44874</v>
      </c>
      <c r="C3878" t="s">
        <v>27</v>
      </c>
      <c r="D3878" t="s">
        <v>16</v>
      </c>
      <c r="E3878">
        <v>0.97</v>
      </c>
      <c r="F3878">
        <v>0.95</v>
      </c>
      <c r="G3878" t="s">
        <v>149</v>
      </c>
      <c r="H3878">
        <v>3</v>
      </c>
      <c r="I3878">
        <v>3</v>
      </c>
      <c r="J3878" t="s">
        <v>14</v>
      </c>
      <c r="K3878" s="36" t="s">
        <v>149</v>
      </c>
    </row>
    <row r="3879" spans="1:11" x14ac:dyDescent="0.25">
      <c r="A3879">
        <v>23193594</v>
      </c>
      <c r="B3879" s="1">
        <v>41943</v>
      </c>
      <c r="C3879" t="s">
        <v>11</v>
      </c>
      <c r="D3879" t="s">
        <v>16</v>
      </c>
      <c r="E3879">
        <v>1</v>
      </c>
      <c r="F3879">
        <v>0.99</v>
      </c>
      <c r="G3879" t="s">
        <v>27</v>
      </c>
      <c r="H3879">
        <v>7</v>
      </c>
      <c r="I3879">
        <v>9</v>
      </c>
      <c r="J3879" t="s">
        <v>14</v>
      </c>
      <c r="K3879" s="36" t="s">
        <v>149</v>
      </c>
    </row>
    <row r="3880" spans="1:11" x14ac:dyDescent="0.25">
      <c r="A3880">
        <v>106630282</v>
      </c>
      <c r="B3880" s="1">
        <v>42712</v>
      </c>
      <c r="C3880" t="s">
        <v>11</v>
      </c>
      <c r="D3880" t="s">
        <v>16</v>
      </c>
      <c r="E3880">
        <v>1</v>
      </c>
      <c r="F3880">
        <v>0.97</v>
      </c>
      <c r="G3880" t="s">
        <v>149</v>
      </c>
      <c r="H3880">
        <v>1</v>
      </c>
      <c r="I3880">
        <v>1</v>
      </c>
      <c r="J3880" t="s">
        <v>14</v>
      </c>
      <c r="K3880" s="36" t="s">
        <v>149</v>
      </c>
    </row>
    <row r="3881" spans="1:11" x14ac:dyDescent="0.25">
      <c r="A3881">
        <v>48858860</v>
      </c>
      <c r="B3881" s="1">
        <v>42320</v>
      </c>
      <c r="C3881" t="s">
        <v>11</v>
      </c>
      <c r="D3881" t="s">
        <v>16</v>
      </c>
      <c r="E3881">
        <v>1</v>
      </c>
      <c r="F3881">
        <v>1</v>
      </c>
      <c r="G3881" t="s">
        <v>149</v>
      </c>
      <c r="H3881">
        <v>1</v>
      </c>
      <c r="I3881">
        <v>3</v>
      </c>
      <c r="J3881" t="s">
        <v>14</v>
      </c>
      <c r="K3881" s="36" t="s">
        <v>149</v>
      </c>
    </row>
    <row r="3882" spans="1:11" x14ac:dyDescent="0.25">
      <c r="A3882">
        <v>488629416</v>
      </c>
      <c r="B3882" s="1">
        <v>44886</v>
      </c>
      <c r="C3882" t="s">
        <v>27</v>
      </c>
      <c r="D3882" t="s">
        <v>21</v>
      </c>
      <c r="E3882">
        <v>1</v>
      </c>
      <c r="F3882">
        <v>0.21</v>
      </c>
      <c r="G3882" t="s">
        <v>148</v>
      </c>
      <c r="H3882">
        <v>1</v>
      </c>
      <c r="I3882">
        <v>3</v>
      </c>
      <c r="J3882" t="s">
        <v>14</v>
      </c>
      <c r="K3882" s="36" t="s">
        <v>149</v>
      </c>
    </row>
    <row r="3883" spans="1:11" x14ac:dyDescent="0.25">
      <c r="A3883">
        <v>480403970</v>
      </c>
      <c r="B3883" s="1">
        <v>44825</v>
      </c>
      <c r="C3883" t="s">
        <v>27</v>
      </c>
      <c r="D3883" t="s">
        <v>16</v>
      </c>
      <c r="E3883">
        <v>1</v>
      </c>
      <c r="F3883">
        <v>1</v>
      </c>
      <c r="G3883" t="s">
        <v>148</v>
      </c>
      <c r="H3883">
        <v>5</v>
      </c>
      <c r="I3883">
        <v>7</v>
      </c>
      <c r="J3883" t="s">
        <v>14</v>
      </c>
      <c r="K3883" s="36" t="s">
        <v>149</v>
      </c>
    </row>
    <row r="3884" spans="1:11" x14ac:dyDescent="0.25">
      <c r="A3884">
        <v>488756008</v>
      </c>
      <c r="B3884" s="1">
        <v>44887</v>
      </c>
      <c r="C3884" t="s">
        <v>27</v>
      </c>
      <c r="D3884" t="s">
        <v>12</v>
      </c>
      <c r="G3884" t="s">
        <v>148</v>
      </c>
      <c r="H3884">
        <v>1</v>
      </c>
      <c r="I3884">
        <v>1</v>
      </c>
      <c r="J3884" t="s">
        <v>14</v>
      </c>
      <c r="K3884" s="36" t="s">
        <v>149</v>
      </c>
    </row>
    <row r="3885" spans="1:11" x14ac:dyDescent="0.25">
      <c r="A3885">
        <v>91632045</v>
      </c>
      <c r="B3885" s="1">
        <v>42606</v>
      </c>
      <c r="C3885" t="s">
        <v>11</v>
      </c>
      <c r="D3885" t="s">
        <v>16</v>
      </c>
      <c r="E3885">
        <v>1</v>
      </c>
      <c r="F3885">
        <v>1</v>
      </c>
      <c r="G3885" t="s">
        <v>149</v>
      </c>
      <c r="H3885">
        <v>1</v>
      </c>
      <c r="I3885">
        <v>1</v>
      </c>
      <c r="J3885" t="s">
        <v>14</v>
      </c>
      <c r="K3885" s="36" t="s">
        <v>149</v>
      </c>
    </row>
    <row r="3886" spans="1:11" x14ac:dyDescent="0.25">
      <c r="A3886">
        <v>101553096</v>
      </c>
      <c r="B3886" s="1">
        <v>42670</v>
      </c>
      <c r="C3886" t="s">
        <v>11</v>
      </c>
      <c r="D3886" t="s">
        <v>16</v>
      </c>
      <c r="E3886">
        <v>1</v>
      </c>
      <c r="F3886">
        <v>0.99</v>
      </c>
      <c r="G3886" t="s">
        <v>149</v>
      </c>
      <c r="H3886">
        <v>1</v>
      </c>
      <c r="I3886">
        <v>1</v>
      </c>
      <c r="J3886" t="s">
        <v>14</v>
      </c>
      <c r="K3886" s="36" t="s">
        <v>149</v>
      </c>
    </row>
    <row r="3887" spans="1:11" x14ac:dyDescent="0.25">
      <c r="A3887">
        <v>489559517</v>
      </c>
      <c r="B3887" s="1">
        <v>44894</v>
      </c>
      <c r="C3887" t="s">
        <v>27</v>
      </c>
      <c r="D3887" t="s">
        <v>21</v>
      </c>
      <c r="E3887">
        <v>1</v>
      </c>
      <c r="F3887">
        <v>0.83</v>
      </c>
      <c r="G3887" t="s">
        <v>148</v>
      </c>
      <c r="H3887">
        <v>1</v>
      </c>
      <c r="I3887">
        <v>1</v>
      </c>
      <c r="J3887" t="s">
        <v>14</v>
      </c>
      <c r="K3887" s="36" t="s">
        <v>149</v>
      </c>
    </row>
    <row r="3888" spans="1:11" x14ac:dyDescent="0.25">
      <c r="A3888">
        <v>444347008</v>
      </c>
      <c r="B3888" s="1">
        <v>44601</v>
      </c>
      <c r="C3888" t="s">
        <v>27</v>
      </c>
      <c r="D3888" t="s">
        <v>12</v>
      </c>
      <c r="G3888" t="s">
        <v>148</v>
      </c>
      <c r="H3888">
        <v>1</v>
      </c>
      <c r="I3888">
        <v>1</v>
      </c>
      <c r="J3888" t="s">
        <v>22</v>
      </c>
      <c r="K3888" s="36" t="s">
        <v>149</v>
      </c>
    </row>
    <row r="3889" spans="1:11" x14ac:dyDescent="0.25">
      <c r="A3889">
        <v>356135704</v>
      </c>
      <c r="B3889" s="1">
        <v>44025</v>
      </c>
      <c r="C3889" t="s">
        <v>11</v>
      </c>
      <c r="D3889" t="s">
        <v>16</v>
      </c>
      <c r="E3889">
        <v>1</v>
      </c>
      <c r="F3889">
        <v>0.99</v>
      </c>
      <c r="G3889" t="s">
        <v>149</v>
      </c>
      <c r="H3889">
        <v>2</v>
      </c>
      <c r="I3889">
        <v>2</v>
      </c>
      <c r="J3889" t="s">
        <v>14</v>
      </c>
      <c r="K3889" s="36" t="s">
        <v>149</v>
      </c>
    </row>
    <row r="3890" spans="1:11" x14ac:dyDescent="0.25">
      <c r="A3890">
        <v>16913612</v>
      </c>
      <c r="B3890" s="1">
        <v>41807</v>
      </c>
      <c r="C3890" t="s">
        <v>11</v>
      </c>
      <c r="D3890" t="s">
        <v>17</v>
      </c>
      <c r="E3890">
        <v>1</v>
      </c>
      <c r="F3890">
        <v>0.91</v>
      </c>
      <c r="G3890" t="s">
        <v>148</v>
      </c>
      <c r="H3890">
        <v>1</v>
      </c>
      <c r="I3890">
        <v>1</v>
      </c>
      <c r="J3890" t="s">
        <v>14</v>
      </c>
      <c r="K3890" s="36" t="s">
        <v>149</v>
      </c>
    </row>
    <row r="3891" spans="1:11" x14ac:dyDescent="0.25">
      <c r="A3891">
        <v>463004964</v>
      </c>
      <c r="B3891" s="1">
        <v>44719</v>
      </c>
      <c r="C3891" t="s">
        <v>11</v>
      </c>
      <c r="D3891" t="s">
        <v>20</v>
      </c>
      <c r="E3891">
        <v>0</v>
      </c>
      <c r="F3891">
        <v>0</v>
      </c>
      <c r="G3891" t="s">
        <v>148</v>
      </c>
      <c r="H3891">
        <v>4</v>
      </c>
      <c r="I3891">
        <v>4</v>
      </c>
      <c r="J3891" t="s">
        <v>56</v>
      </c>
      <c r="K3891" s="36" t="s">
        <v>149</v>
      </c>
    </row>
    <row r="3892" spans="1:11" x14ac:dyDescent="0.25">
      <c r="A3892">
        <v>4986536</v>
      </c>
      <c r="B3892" s="1">
        <v>41311</v>
      </c>
      <c r="C3892" t="s">
        <v>11</v>
      </c>
      <c r="D3892" t="s">
        <v>21</v>
      </c>
      <c r="E3892">
        <v>0.8</v>
      </c>
      <c r="F3892">
        <v>0.73</v>
      </c>
      <c r="G3892" t="s">
        <v>148</v>
      </c>
      <c r="H3892">
        <v>1</v>
      </c>
      <c r="I3892">
        <v>1</v>
      </c>
      <c r="J3892" t="s">
        <v>14</v>
      </c>
      <c r="K3892" s="36" t="s">
        <v>149</v>
      </c>
    </row>
    <row r="3893" spans="1:11" x14ac:dyDescent="0.25">
      <c r="A3893">
        <v>85674592</v>
      </c>
      <c r="B3893" s="1">
        <v>42575</v>
      </c>
      <c r="C3893" t="s">
        <v>11</v>
      </c>
      <c r="D3893" t="s">
        <v>16</v>
      </c>
      <c r="E3893">
        <v>1</v>
      </c>
      <c r="F3893">
        <v>1</v>
      </c>
      <c r="G3893" t="s">
        <v>149</v>
      </c>
      <c r="H3893">
        <v>1</v>
      </c>
      <c r="I3893">
        <v>1</v>
      </c>
      <c r="J3893" t="s">
        <v>14</v>
      </c>
      <c r="K3893" s="36" t="s">
        <v>149</v>
      </c>
    </row>
    <row r="3894" spans="1:11" x14ac:dyDescent="0.25">
      <c r="A3894">
        <v>476497287</v>
      </c>
      <c r="B3894" s="1">
        <v>44797</v>
      </c>
      <c r="C3894" t="s">
        <v>11</v>
      </c>
      <c r="D3894" t="s">
        <v>16</v>
      </c>
      <c r="E3894">
        <v>1</v>
      </c>
      <c r="F3894">
        <v>0.96</v>
      </c>
      <c r="G3894" t="s">
        <v>149</v>
      </c>
      <c r="H3894">
        <v>1</v>
      </c>
      <c r="I3894">
        <v>1</v>
      </c>
      <c r="J3894" t="s">
        <v>14</v>
      </c>
      <c r="K3894" s="36" t="s">
        <v>149</v>
      </c>
    </row>
    <row r="3895" spans="1:11" x14ac:dyDescent="0.25">
      <c r="A3895">
        <v>41264057</v>
      </c>
      <c r="B3895" s="1">
        <v>42228</v>
      </c>
      <c r="C3895" t="s">
        <v>11</v>
      </c>
      <c r="D3895" t="s">
        <v>16</v>
      </c>
      <c r="E3895">
        <v>1</v>
      </c>
      <c r="F3895">
        <v>1</v>
      </c>
      <c r="G3895" t="s">
        <v>148</v>
      </c>
      <c r="H3895">
        <v>2</v>
      </c>
      <c r="I3895">
        <v>2</v>
      </c>
      <c r="J3895" t="s">
        <v>14</v>
      </c>
      <c r="K3895" s="36" t="s">
        <v>149</v>
      </c>
    </row>
    <row r="3896" spans="1:11" x14ac:dyDescent="0.25">
      <c r="A3896">
        <v>488967949</v>
      </c>
      <c r="B3896" s="1">
        <v>44889</v>
      </c>
      <c r="C3896" t="s">
        <v>27</v>
      </c>
      <c r="D3896" t="s">
        <v>16</v>
      </c>
      <c r="E3896">
        <v>1</v>
      </c>
      <c r="F3896">
        <v>1</v>
      </c>
      <c r="G3896" t="s">
        <v>149</v>
      </c>
      <c r="H3896">
        <v>1</v>
      </c>
      <c r="I3896">
        <v>1</v>
      </c>
      <c r="J3896" t="s">
        <v>14</v>
      </c>
      <c r="K3896" s="36" t="s">
        <v>149</v>
      </c>
    </row>
    <row r="3897" spans="1:11" x14ac:dyDescent="0.25">
      <c r="A3897">
        <v>53915759</v>
      </c>
      <c r="B3897" s="1">
        <v>42378</v>
      </c>
      <c r="C3897" t="s">
        <v>11</v>
      </c>
      <c r="D3897" t="s">
        <v>17</v>
      </c>
      <c r="E3897">
        <v>1</v>
      </c>
      <c r="F3897">
        <v>0</v>
      </c>
      <c r="G3897" t="s">
        <v>148</v>
      </c>
      <c r="H3897">
        <v>2</v>
      </c>
      <c r="I3897">
        <v>2</v>
      </c>
      <c r="J3897" t="s">
        <v>14</v>
      </c>
      <c r="K3897" s="36" t="s">
        <v>149</v>
      </c>
    </row>
    <row r="3898" spans="1:11" x14ac:dyDescent="0.25">
      <c r="A3898">
        <v>394139103</v>
      </c>
      <c r="B3898" s="1">
        <v>44280</v>
      </c>
      <c r="C3898" t="s">
        <v>11</v>
      </c>
      <c r="D3898" t="s">
        <v>16</v>
      </c>
      <c r="E3898">
        <v>0.83</v>
      </c>
      <c r="F3898">
        <v>0.92</v>
      </c>
      <c r="G3898" t="s">
        <v>148</v>
      </c>
      <c r="H3898">
        <v>13</v>
      </c>
      <c r="I3898">
        <v>25</v>
      </c>
      <c r="J3898" t="s">
        <v>14</v>
      </c>
      <c r="K3898" s="36" t="s">
        <v>149</v>
      </c>
    </row>
    <row r="3899" spans="1:11" x14ac:dyDescent="0.25">
      <c r="A3899">
        <v>402837283</v>
      </c>
      <c r="B3899" s="1">
        <v>44338</v>
      </c>
      <c r="C3899" t="s">
        <v>11</v>
      </c>
      <c r="D3899" t="s">
        <v>16</v>
      </c>
      <c r="E3899">
        <v>1</v>
      </c>
      <c r="F3899">
        <v>1</v>
      </c>
      <c r="G3899" t="s">
        <v>149</v>
      </c>
      <c r="H3899">
        <v>13</v>
      </c>
      <c r="I3899">
        <v>15</v>
      </c>
      <c r="J3899" t="s">
        <v>14</v>
      </c>
      <c r="K3899" s="36" t="s">
        <v>149</v>
      </c>
    </row>
    <row r="3900" spans="1:11" x14ac:dyDescent="0.25">
      <c r="A3900">
        <v>347871800</v>
      </c>
      <c r="B3900" s="1">
        <v>43979</v>
      </c>
      <c r="C3900" t="s">
        <v>11</v>
      </c>
      <c r="D3900" t="s">
        <v>16</v>
      </c>
      <c r="E3900">
        <v>1</v>
      </c>
      <c r="F3900">
        <v>0.97</v>
      </c>
      <c r="G3900" t="s">
        <v>148</v>
      </c>
      <c r="H3900">
        <v>4</v>
      </c>
      <c r="I3900">
        <v>4</v>
      </c>
      <c r="J3900" t="s">
        <v>14</v>
      </c>
      <c r="K3900" s="36" t="s">
        <v>149</v>
      </c>
    </row>
    <row r="3901" spans="1:11" x14ac:dyDescent="0.25">
      <c r="A3901">
        <v>20200999</v>
      </c>
      <c r="B3901" s="1">
        <v>41869</v>
      </c>
      <c r="C3901" t="s">
        <v>11</v>
      </c>
      <c r="D3901" t="s">
        <v>16</v>
      </c>
      <c r="E3901">
        <v>1</v>
      </c>
      <c r="F3901">
        <v>0.73</v>
      </c>
      <c r="G3901" t="s">
        <v>149</v>
      </c>
      <c r="H3901">
        <v>1</v>
      </c>
      <c r="I3901">
        <v>1</v>
      </c>
      <c r="J3901" t="s">
        <v>14</v>
      </c>
      <c r="K3901" s="36" t="s">
        <v>149</v>
      </c>
    </row>
    <row r="3902" spans="1:11" x14ac:dyDescent="0.25">
      <c r="A3902">
        <v>328102551</v>
      </c>
      <c r="B3902" s="1">
        <v>43846</v>
      </c>
      <c r="C3902" t="s">
        <v>11</v>
      </c>
      <c r="D3902" t="s">
        <v>16</v>
      </c>
      <c r="E3902">
        <v>1</v>
      </c>
      <c r="F3902">
        <v>1</v>
      </c>
      <c r="G3902" t="s">
        <v>149</v>
      </c>
      <c r="H3902">
        <v>1</v>
      </c>
      <c r="I3902">
        <v>1</v>
      </c>
      <c r="J3902" t="s">
        <v>14</v>
      </c>
      <c r="K3902" s="36" t="s">
        <v>149</v>
      </c>
    </row>
    <row r="3903" spans="1:11" x14ac:dyDescent="0.25">
      <c r="A3903">
        <v>296257911</v>
      </c>
      <c r="B3903" s="1">
        <v>43727</v>
      </c>
      <c r="C3903" t="s">
        <v>11</v>
      </c>
      <c r="D3903" t="s">
        <v>17</v>
      </c>
      <c r="E3903">
        <v>1</v>
      </c>
      <c r="F3903">
        <v>0.38</v>
      </c>
      <c r="G3903" t="s">
        <v>149</v>
      </c>
      <c r="H3903">
        <v>2</v>
      </c>
      <c r="I3903">
        <v>2</v>
      </c>
      <c r="J3903" t="s">
        <v>14</v>
      </c>
      <c r="K3903" s="36" t="s">
        <v>149</v>
      </c>
    </row>
    <row r="3904" spans="1:11" x14ac:dyDescent="0.25">
      <c r="A3904">
        <v>489051594</v>
      </c>
      <c r="B3904" s="1">
        <v>44890</v>
      </c>
      <c r="C3904" t="s">
        <v>11</v>
      </c>
      <c r="D3904" t="s">
        <v>16</v>
      </c>
      <c r="E3904">
        <v>1</v>
      </c>
      <c r="F3904">
        <v>0.99</v>
      </c>
      <c r="G3904" t="s">
        <v>148</v>
      </c>
      <c r="H3904">
        <v>1</v>
      </c>
      <c r="I3904">
        <v>2</v>
      </c>
      <c r="J3904" t="s">
        <v>14</v>
      </c>
      <c r="K3904" s="36" t="s">
        <v>149</v>
      </c>
    </row>
    <row r="3905" spans="1:11" x14ac:dyDescent="0.25">
      <c r="A3905">
        <v>489051912</v>
      </c>
      <c r="B3905" s="1">
        <v>44890</v>
      </c>
      <c r="C3905" t="s">
        <v>27</v>
      </c>
      <c r="D3905" t="s">
        <v>16</v>
      </c>
      <c r="E3905">
        <v>0.93</v>
      </c>
      <c r="F3905">
        <v>0.97</v>
      </c>
      <c r="G3905" t="s">
        <v>148</v>
      </c>
      <c r="H3905">
        <v>2</v>
      </c>
      <c r="I3905">
        <v>2</v>
      </c>
      <c r="J3905" t="s">
        <v>14</v>
      </c>
      <c r="K3905" s="36" t="s">
        <v>149</v>
      </c>
    </row>
    <row r="3906" spans="1:11" x14ac:dyDescent="0.25">
      <c r="A3906">
        <v>489088840</v>
      </c>
      <c r="B3906" s="1">
        <v>44890</v>
      </c>
      <c r="C3906" t="s">
        <v>27</v>
      </c>
      <c r="D3906" t="s">
        <v>16</v>
      </c>
      <c r="E3906">
        <v>1</v>
      </c>
      <c r="F3906">
        <v>0</v>
      </c>
      <c r="G3906" t="s">
        <v>148</v>
      </c>
      <c r="H3906">
        <v>1</v>
      </c>
      <c r="I3906">
        <v>1</v>
      </c>
      <c r="J3906" t="s">
        <v>14</v>
      </c>
      <c r="K3906" s="36" t="s">
        <v>149</v>
      </c>
    </row>
    <row r="3907" spans="1:11" x14ac:dyDescent="0.25">
      <c r="A3907">
        <v>489692840</v>
      </c>
      <c r="B3907" s="1">
        <v>44895</v>
      </c>
      <c r="C3907" t="s">
        <v>27</v>
      </c>
      <c r="D3907" t="s">
        <v>16</v>
      </c>
      <c r="E3907">
        <v>1</v>
      </c>
      <c r="F3907">
        <v>1</v>
      </c>
      <c r="G3907" t="s">
        <v>149</v>
      </c>
      <c r="H3907">
        <v>1</v>
      </c>
      <c r="I3907">
        <v>1</v>
      </c>
      <c r="J3907" t="s">
        <v>14</v>
      </c>
      <c r="K3907" s="36" t="s">
        <v>149</v>
      </c>
    </row>
    <row r="3908" spans="1:11" x14ac:dyDescent="0.25">
      <c r="A3908">
        <v>488979108</v>
      </c>
      <c r="B3908" s="1">
        <v>44889</v>
      </c>
      <c r="C3908" t="s">
        <v>27</v>
      </c>
      <c r="D3908" t="s">
        <v>16</v>
      </c>
      <c r="E3908">
        <v>0.95</v>
      </c>
      <c r="F3908">
        <v>1</v>
      </c>
      <c r="G3908" t="s">
        <v>149</v>
      </c>
      <c r="H3908">
        <v>14</v>
      </c>
      <c r="I3908">
        <v>14</v>
      </c>
      <c r="J3908" t="s">
        <v>14</v>
      </c>
      <c r="K3908" s="36" t="s">
        <v>149</v>
      </c>
    </row>
    <row r="3909" spans="1:11" x14ac:dyDescent="0.25">
      <c r="A3909">
        <v>326385763</v>
      </c>
      <c r="B3909" s="1">
        <v>43841</v>
      </c>
      <c r="C3909" t="s">
        <v>27</v>
      </c>
      <c r="D3909" t="s">
        <v>16</v>
      </c>
      <c r="E3909">
        <v>1</v>
      </c>
      <c r="F3909">
        <v>1</v>
      </c>
      <c r="G3909" t="s">
        <v>27</v>
      </c>
      <c r="H3909">
        <v>8</v>
      </c>
      <c r="I3909">
        <v>12</v>
      </c>
      <c r="J3909" t="s">
        <v>14</v>
      </c>
      <c r="K3909" s="36" t="s">
        <v>149</v>
      </c>
    </row>
    <row r="3910" spans="1:11" x14ac:dyDescent="0.25">
      <c r="A3910">
        <v>45104691</v>
      </c>
      <c r="B3910" s="1">
        <v>42272</v>
      </c>
      <c r="C3910" t="s">
        <v>11</v>
      </c>
      <c r="D3910" t="s">
        <v>16</v>
      </c>
      <c r="E3910">
        <v>1</v>
      </c>
      <c r="F3910">
        <v>1</v>
      </c>
      <c r="G3910" t="s">
        <v>149</v>
      </c>
      <c r="H3910">
        <v>3</v>
      </c>
      <c r="I3910">
        <v>3</v>
      </c>
      <c r="J3910" t="s">
        <v>14</v>
      </c>
      <c r="K3910" s="36" t="s">
        <v>149</v>
      </c>
    </row>
    <row r="3911" spans="1:11" x14ac:dyDescent="0.25">
      <c r="A3911">
        <v>3775349</v>
      </c>
      <c r="B3911" s="1">
        <v>41188</v>
      </c>
      <c r="C3911" t="s">
        <v>11</v>
      </c>
      <c r="D3911" t="s">
        <v>12</v>
      </c>
      <c r="F3911">
        <v>7.0000000000000007E-2</v>
      </c>
      <c r="G3911" t="s">
        <v>27</v>
      </c>
      <c r="H3911">
        <v>110</v>
      </c>
      <c r="I3911">
        <v>136</v>
      </c>
      <c r="J3911" t="s">
        <v>14</v>
      </c>
      <c r="K3911" s="36" t="s">
        <v>149</v>
      </c>
    </row>
    <row r="3912" spans="1:11" x14ac:dyDescent="0.25">
      <c r="A3912">
        <v>225696790</v>
      </c>
      <c r="B3912" s="1">
        <v>43418</v>
      </c>
      <c r="C3912" t="s">
        <v>11</v>
      </c>
      <c r="D3912" t="s">
        <v>12</v>
      </c>
      <c r="G3912" t="s">
        <v>148</v>
      </c>
      <c r="H3912">
        <v>1</v>
      </c>
      <c r="I3912">
        <v>1</v>
      </c>
      <c r="J3912" t="s">
        <v>14</v>
      </c>
      <c r="K3912" s="36" t="s">
        <v>149</v>
      </c>
    </row>
    <row r="3913" spans="1:11" x14ac:dyDescent="0.25">
      <c r="A3913">
        <v>186769723</v>
      </c>
      <c r="B3913" s="1">
        <v>43218</v>
      </c>
      <c r="C3913" t="s">
        <v>11</v>
      </c>
      <c r="D3913" t="s">
        <v>16</v>
      </c>
      <c r="E3913">
        <v>1</v>
      </c>
      <c r="F3913">
        <v>1</v>
      </c>
      <c r="G3913" t="s">
        <v>149</v>
      </c>
      <c r="H3913">
        <v>1</v>
      </c>
      <c r="I3913">
        <v>1</v>
      </c>
      <c r="J3913" t="s">
        <v>14</v>
      </c>
      <c r="K3913" s="36" t="s">
        <v>149</v>
      </c>
    </row>
    <row r="3914" spans="1:11" x14ac:dyDescent="0.25">
      <c r="A3914">
        <v>195822153</v>
      </c>
      <c r="B3914" s="1">
        <v>43266</v>
      </c>
      <c r="C3914" t="s">
        <v>27</v>
      </c>
      <c r="D3914" t="s">
        <v>16</v>
      </c>
      <c r="E3914">
        <v>1</v>
      </c>
      <c r="F3914">
        <v>1</v>
      </c>
      <c r="G3914" t="s">
        <v>148</v>
      </c>
      <c r="H3914">
        <v>1</v>
      </c>
      <c r="I3914">
        <v>1</v>
      </c>
      <c r="J3914" t="s">
        <v>14</v>
      </c>
      <c r="K3914" s="36" t="s">
        <v>149</v>
      </c>
    </row>
    <row r="3915" spans="1:11" x14ac:dyDescent="0.25">
      <c r="A3915">
        <v>489284432</v>
      </c>
      <c r="B3915" s="1">
        <v>44892</v>
      </c>
      <c r="C3915" t="s">
        <v>27</v>
      </c>
      <c r="D3915" t="s">
        <v>16</v>
      </c>
      <c r="E3915">
        <v>1</v>
      </c>
      <c r="F3915">
        <v>1</v>
      </c>
      <c r="G3915" t="s">
        <v>149</v>
      </c>
      <c r="H3915">
        <v>1</v>
      </c>
      <c r="I3915">
        <v>1</v>
      </c>
      <c r="J3915" t="s">
        <v>14</v>
      </c>
      <c r="K3915" s="36" t="s">
        <v>149</v>
      </c>
    </row>
    <row r="3916" spans="1:11" x14ac:dyDescent="0.25">
      <c r="A3916">
        <v>5432336</v>
      </c>
      <c r="B3916" s="1">
        <v>41345</v>
      </c>
      <c r="C3916" t="s">
        <v>11</v>
      </c>
      <c r="D3916" t="s">
        <v>16</v>
      </c>
      <c r="E3916">
        <v>0.91</v>
      </c>
      <c r="F3916">
        <v>0.98</v>
      </c>
      <c r="G3916" t="s">
        <v>148</v>
      </c>
      <c r="H3916">
        <v>26</v>
      </c>
      <c r="I3916">
        <v>41</v>
      </c>
      <c r="J3916" t="s">
        <v>14</v>
      </c>
      <c r="K3916" s="36" t="s">
        <v>149</v>
      </c>
    </row>
    <row r="3917" spans="1:11" x14ac:dyDescent="0.25">
      <c r="A3917">
        <v>488216313</v>
      </c>
      <c r="B3917" s="1">
        <v>44883</v>
      </c>
      <c r="C3917" t="s">
        <v>27</v>
      </c>
      <c r="D3917" t="s">
        <v>16</v>
      </c>
      <c r="E3917">
        <v>0.86</v>
      </c>
      <c r="F3917">
        <v>1</v>
      </c>
      <c r="G3917" t="s">
        <v>148</v>
      </c>
      <c r="H3917">
        <v>1</v>
      </c>
      <c r="I3917">
        <v>1</v>
      </c>
      <c r="J3917" t="s">
        <v>14</v>
      </c>
      <c r="K3917" s="36" t="s">
        <v>149</v>
      </c>
    </row>
    <row r="3918" spans="1:11" x14ac:dyDescent="0.25">
      <c r="A3918">
        <v>471985460</v>
      </c>
      <c r="B3918" s="1">
        <v>44770</v>
      </c>
      <c r="C3918" t="s">
        <v>11</v>
      </c>
      <c r="D3918" t="s">
        <v>16</v>
      </c>
      <c r="E3918">
        <v>1</v>
      </c>
      <c r="F3918">
        <v>1</v>
      </c>
      <c r="G3918" t="s">
        <v>148</v>
      </c>
      <c r="H3918">
        <v>1</v>
      </c>
      <c r="I3918">
        <v>2</v>
      </c>
      <c r="J3918" t="s">
        <v>22</v>
      </c>
      <c r="K3918" s="36" t="s">
        <v>149</v>
      </c>
    </row>
    <row r="3919" spans="1:11" x14ac:dyDescent="0.25">
      <c r="A3919">
        <v>454257968</v>
      </c>
      <c r="B3919" s="1">
        <v>44665</v>
      </c>
      <c r="C3919" t="s">
        <v>11</v>
      </c>
      <c r="D3919" t="s">
        <v>16</v>
      </c>
      <c r="E3919">
        <v>1</v>
      </c>
      <c r="F3919">
        <v>1</v>
      </c>
      <c r="G3919" t="s">
        <v>148</v>
      </c>
      <c r="H3919">
        <v>1</v>
      </c>
      <c r="I3919">
        <v>2</v>
      </c>
      <c r="J3919" t="s">
        <v>22</v>
      </c>
      <c r="K3919" s="36" t="s">
        <v>149</v>
      </c>
    </row>
    <row r="3920" spans="1:11" x14ac:dyDescent="0.25">
      <c r="A3920">
        <v>489968739</v>
      </c>
      <c r="B3920" s="1">
        <v>44897</v>
      </c>
      <c r="C3920" t="s">
        <v>27</v>
      </c>
      <c r="D3920" t="s">
        <v>16</v>
      </c>
      <c r="E3920">
        <v>1</v>
      </c>
      <c r="F3920">
        <v>1</v>
      </c>
      <c r="G3920" t="s">
        <v>148</v>
      </c>
      <c r="H3920">
        <v>24</v>
      </c>
      <c r="I3920">
        <v>24</v>
      </c>
      <c r="J3920" t="s">
        <v>14</v>
      </c>
      <c r="K3920" s="36" t="s">
        <v>149</v>
      </c>
    </row>
    <row r="3921" spans="1:11" x14ac:dyDescent="0.25">
      <c r="A3921">
        <v>490804286</v>
      </c>
      <c r="B3921" s="1">
        <v>44904</v>
      </c>
      <c r="C3921" t="s">
        <v>27</v>
      </c>
      <c r="D3921" t="s">
        <v>12</v>
      </c>
      <c r="G3921" t="s">
        <v>148</v>
      </c>
      <c r="H3921">
        <v>1</v>
      </c>
      <c r="I3921">
        <v>1</v>
      </c>
      <c r="J3921" t="s">
        <v>14</v>
      </c>
      <c r="K3921" s="36" t="s">
        <v>149</v>
      </c>
    </row>
    <row r="3922" spans="1:11" x14ac:dyDescent="0.25">
      <c r="A3922">
        <v>490812264</v>
      </c>
      <c r="B3922" s="1">
        <v>44904</v>
      </c>
      <c r="C3922" t="s">
        <v>27</v>
      </c>
      <c r="D3922" t="s">
        <v>16</v>
      </c>
      <c r="E3922">
        <v>0.97</v>
      </c>
      <c r="F3922">
        <v>1</v>
      </c>
      <c r="G3922" t="s">
        <v>148</v>
      </c>
      <c r="H3922">
        <v>17</v>
      </c>
      <c r="I3922">
        <v>18</v>
      </c>
      <c r="J3922" t="s">
        <v>14</v>
      </c>
      <c r="K3922" s="36" t="s">
        <v>149</v>
      </c>
    </row>
    <row r="3923" spans="1:11" x14ac:dyDescent="0.25">
      <c r="A3923">
        <v>11749060</v>
      </c>
      <c r="B3923" s="1">
        <v>41668</v>
      </c>
      <c r="C3923" t="s">
        <v>58</v>
      </c>
      <c r="D3923" t="s">
        <v>17</v>
      </c>
      <c r="E3923">
        <v>1</v>
      </c>
      <c r="F3923">
        <v>0.96</v>
      </c>
      <c r="G3923" t="s">
        <v>149</v>
      </c>
      <c r="H3923">
        <v>1</v>
      </c>
      <c r="I3923">
        <v>3</v>
      </c>
      <c r="J3923" t="s">
        <v>14</v>
      </c>
      <c r="K3923" s="36" t="s">
        <v>149</v>
      </c>
    </row>
    <row r="3924" spans="1:11" x14ac:dyDescent="0.25">
      <c r="A3924">
        <v>473523429</v>
      </c>
      <c r="B3924" s="1">
        <v>44778</v>
      </c>
      <c r="C3924" t="s">
        <v>11</v>
      </c>
      <c r="D3924" t="s">
        <v>16</v>
      </c>
      <c r="E3924">
        <v>1</v>
      </c>
      <c r="F3924">
        <v>1</v>
      </c>
      <c r="G3924" t="s">
        <v>149</v>
      </c>
      <c r="H3924">
        <v>4</v>
      </c>
      <c r="I3924">
        <v>4</v>
      </c>
      <c r="J3924" t="s">
        <v>22</v>
      </c>
      <c r="K3924" s="36" t="s">
        <v>149</v>
      </c>
    </row>
    <row r="3925" spans="1:11" x14ac:dyDescent="0.25">
      <c r="A3925">
        <v>94778179</v>
      </c>
      <c r="B3925" s="1">
        <v>42625</v>
      </c>
      <c r="C3925" t="s">
        <v>11</v>
      </c>
      <c r="D3925" t="s">
        <v>16</v>
      </c>
      <c r="E3925">
        <v>1</v>
      </c>
      <c r="F3925">
        <v>0.97</v>
      </c>
      <c r="G3925" t="s">
        <v>149</v>
      </c>
      <c r="H3925">
        <v>3</v>
      </c>
      <c r="I3925">
        <v>4</v>
      </c>
      <c r="J3925" t="s">
        <v>14</v>
      </c>
      <c r="K3925" s="36" t="s">
        <v>149</v>
      </c>
    </row>
    <row r="3926" spans="1:11" x14ac:dyDescent="0.25">
      <c r="A3926">
        <v>463380868</v>
      </c>
      <c r="B3926" s="1">
        <v>44721</v>
      </c>
      <c r="C3926" t="s">
        <v>27</v>
      </c>
      <c r="D3926" t="s">
        <v>16</v>
      </c>
      <c r="E3926">
        <v>0.78</v>
      </c>
      <c r="F3926">
        <v>0.78</v>
      </c>
      <c r="G3926" t="s">
        <v>148</v>
      </c>
      <c r="H3926">
        <v>10</v>
      </c>
      <c r="I3926">
        <v>12</v>
      </c>
      <c r="J3926" t="s">
        <v>14</v>
      </c>
      <c r="K3926" s="36" t="s">
        <v>148</v>
      </c>
    </row>
    <row r="3927" spans="1:11" x14ac:dyDescent="0.25">
      <c r="A3927">
        <v>325389483</v>
      </c>
      <c r="B3927" s="1">
        <v>43837</v>
      </c>
      <c r="C3927" t="s">
        <v>11</v>
      </c>
      <c r="D3927" t="s">
        <v>17</v>
      </c>
      <c r="E3927">
        <v>1</v>
      </c>
      <c r="F3927">
        <v>0.84</v>
      </c>
      <c r="G3927" t="s">
        <v>149</v>
      </c>
      <c r="H3927">
        <v>1</v>
      </c>
      <c r="I3927">
        <v>6</v>
      </c>
      <c r="J3927" t="s">
        <v>14</v>
      </c>
      <c r="K3927" s="36" t="s">
        <v>149</v>
      </c>
    </row>
    <row r="3928" spans="1:11" x14ac:dyDescent="0.25">
      <c r="A3928">
        <v>195950344</v>
      </c>
      <c r="B3928" s="1">
        <v>43267</v>
      </c>
      <c r="C3928" t="s">
        <v>11</v>
      </c>
      <c r="D3928" t="s">
        <v>12</v>
      </c>
      <c r="G3928" t="s">
        <v>148</v>
      </c>
      <c r="H3928">
        <v>1</v>
      </c>
      <c r="I3928">
        <v>1</v>
      </c>
      <c r="J3928" t="s">
        <v>22</v>
      </c>
      <c r="K3928" s="36" t="s">
        <v>149</v>
      </c>
    </row>
    <row r="3929" spans="1:11" x14ac:dyDescent="0.25">
      <c r="A3929">
        <v>267013641</v>
      </c>
      <c r="B3929" s="1">
        <v>43623</v>
      </c>
      <c r="C3929" t="s">
        <v>27</v>
      </c>
      <c r="D3929" t="s">
        <v>12</v>
      </c>
      <c r="F3929">
        <v>0</v>
      </c>
      <c r="G3929" t="s">
        <v>148</v>
      </c>
      <c r="H3929">
        <v>1</v>
      </c>
      <c r="I3929">
        <v>3</v>
      </c>
      <c r="J3929" t="s">
        <v>22</v>
      </c>
      <c r="K3929" s="36" t="s">
        <v>149</v>
      </c>
    </row>
    <row r="3930" spans="1:11" x14ac:dyDescent="0.25">
      <c r="A3930">
        <v>490294432</v>
      </c>
      <c r="B3930" s="1">
        <v>44900</v>
      </c>
      <c r="C3930" t="s">
        <v>27</v>
      </c>
      <c r="D3930" t="s">
        <v>20</v>
      </c>
      <c r="E3930">
        <v>0.33</v>
      </c>
      <c r="G3930" t="s">
        <v>148</v>
      </c>
      <c r="H3930">
        <v>1</v>
      </c>
      <c r="I3930">
        <v>1</v>
      </c>
      <c r="J3930" t="s">
        <v>14</v>
      </c>
      <c r="K3930" s="36" t="s">
        <v>149</v>
      </c>
    </row>
    <row r="3931" spans="1:11" x14ac:dyDescent="0.25">
      <c r="A3931">
        <v>60968787</v>
      </c>
      <c r="B3931" s="1">
        <v>42429</v>
      </c>
      <c r="C3931" t="s">
        <v>11</v>
      </c>
      <c r="D3931" t="s">
        <v>20</v>
      </c>
      <c r="E3931">
        <v>0</v>
      </c>
      <c r="F3931">
        <v>0</v>
      </c>
      <c r="G3931" t="s">
        <v>148</v>
      </c>
      <c r="H3931">
        <v>1</v>
      </c>
      <c r="I3931">
        <v>5</v>
      </c>
      <c r="J3931" t="s">
        <v>14</v>
      </c>
      <c r="K3931" s="36" t="s">
        <v>149</v>
      </c>
    </row>
    <row r="3932" spans="1:11" x14ac:dyDescent="0.25">
      <c r="A3932">
        <v>491010863</v>
      </c>
      <c r="B3932" s="1">
        <v>44906</v>
      </c>
      <c r="C3932" t="s">
        <v>11</v>
      </c>
      <c r="D3932" t="s">
        <v>16</v>
      </c>
      <c r="E3932">
        <v>1</v>
      </c>
      <c r="F3932">
        <v>1</v>
      </c>
      <c r="G3932" t="s">
        <v>149</v>
      </c>
      <c r="H3932">
        <v>1</v>
      </c>
      <c r="I3932">
        <v>1</v>
      </c>
      <c r="J3932" t="s">
        <v>14</v>
      </c>
      <c r="K3932" s="36" t="s">
        <v>149</v>
      </c>
    </row>
    <row r="3933" spans="1:11" x14ac:dyDescent="0.25">
      <c r="A3933">
        <v>284718373</v>
      </c>
      <c r="B3933" s="1">
        <v>43688</v>
      </c>
      <c r="C3933" t="s">
        <v>11</v>
      </c>
      <c r="D3933" t="s">
        <v>16</v>
      </c>
      <c r="E3933">
        <v>1</v>
      </c>
      <c r="F3933">
        <v>0.89</v>
      </c>
      <c r="G3933" t="s">
        <v>148</v>
      </c>
      <c r="H3933">
        <v>1</v>
      </c>
      <c r="I3933">
        <v>1</v>
      </c>
      <c r="J3933" t="s">
        <v>14</v>
      </c>
      <c r="K3933" s="36" t="s">
        <v>149</v>
      </c>
    </row>
    <row r="3934" spans="1:11" x14ac:dyDescent="0.25">
      <c r="A3934">
        <v>235143175</v>
      </c>
      <c r="B3934" s="1">
        <v>43473</v>
      </c>
      <c r="C3934" t="s">
        <v>11</v>
      </c>
      <c r="D3934" t="s">
        <v>16</v>
      </c>
      <c r="E3934">
        <v>1</v>
      </c>
      <c r="F3934">
        <v>0.97</v>
      </c>
      <c r="G3934" t="s">
        <v>149</v>
      </c>
      <c r="H3934">
        <v>1</v>
      </c>
      <c r="I3934">
        <v>2</v>
      </c>
      <c r="J3934" t="s">
        <v>14</v>
      </c>
      <c r="K3934" s="36" t="s">
        <v>149</v>
      </c>
    </row>
    <row r="3935" spans="1:11" x14ac:dyDescent="0.25">
      <c r="A3935">
        <v>4230758</v>
      </c>
      <c r="B3935" s="1">
        <v>41237</v>
      </c>
      <c r="C3935" t="s">
        <v>11</v>
      </c>
      <c r="D3935" t="s">
        <v>16</v>
      </c>
      <c r="E3935">
        <v>1</v>
      </c>
      <c r="F3935">
        <v>1</v>
      </c>
      <c r="G3935" t="s">
        <v>149</v>
      </c>
      <c r="H3935">
        <v>1</v>
      </c>
      <c r="I3935">
        <v>1</v>
      </c>
      <c r="J3935" t="s">
        <v>18</v>
      </c>
      <c r="K3935" s="36" t="s">
        <v>149</v>
      </c>
    </row>
    <row r="3936" spans="1:11" x14ac:dyDescent="0.25">
      <c r="A3936">
        <v>152808547</v>
      </c>
      <c r="B3936" s="1">
        <v>43009</v>
      </c>
      <c r="C3936" t="s">
        <v>11</v>
      </c>
      <c r="D3936" t="s">
        <v>16</v>
      </c>
      <c r="E3936">
        <v>0.99</v>
      </c>
      <c r="F3936">
        <v>1</v>
      </c>
      <c r="G3936" t="s">
        <v>148</v>
      </c>
      <c r="H3936">
        <v>6</v>
      </c>
      <c r="I3936">
        <v>7</v>
      </c>
      <c r="J3936" t="s">
        <v>14</v>
      </c>
      <c r="K3936" s="36" t="s">
        <v>149</v>
      </c>
    </row>
    <row r="3937" spans="1:11" x14ac:dyDescent="0.25">
      <c r="A3937">
        <v>488585997</v>
      </c>
      <c r="B3937" s="1">
        <v>44886</v>
      </c>
      <c r="C3937" t="s">
        <v>27</v>
      </c>
      <c r="D3937" t="s">
        <v>16</v>
      </c>
      <c r="E3937">
        <v>1</v>
      </c>
      <c r="F3937">
        <v>0.99</v>
      </c>
      <c r="G3937" t="s">
        <v>149</v>
      </c>
      <c r="H3937">
        <v>4</v>
      </c>
      <c r="I3937">
        <v>4</v>
      </c>
      <c r="J3937" t="s">
        <v>14</v>
      </c>
      <c r="K3937" s="36" t="s">
        <v>149</v>
      </c>
    </row>
    <row r="3938" spans="1:11" x14ac:dyDescent="0.25">
      <c r="A3938">
        <v>109772930</v>
      </c>
      <c r="B3938" s="1">
        <v>42739</v>
      </c>
      <c r="C3938" t="s">
        <v>11</v>
      </c>
      <c r="D3938" t="s">
        <v>16</v>
      </c>
      <c r="E3938">
        <v>1</v>
      </c>
      <c r="F3938">
        <v>0.98</v>
      </c>
      <c r="G3938" t="s">
        <v>148</v>
      </c>
      <c r="H3938">
        <v>1</v>
      </c>
      <c r="I3938">
        <v>7</v>
      </c>
      <c r="J3938" t="s">
        <v>22</v>
      </c>
      <c r="K3938" s="36" t="s">
        <v>149</v>
      </c>
    </row>
    <row r="3939" spans="1:11" x14ac:dyDescent="0.25">
      <c r="A3939">
        <v>491145471</v>
      </c>
      <c r="B3939" s="1">
        <v>44907</v>
      </c>
      <c r="C3939" t="s">
        <v>27</v>
      </c>
      <c r="D3939" t="s">
        <v>16</v>
      </c>
      <c r="E3939">
        <v>1</v>
      </c>
      <c r="F3939">
        <v>1</v>
      </c>
      <c r="G3939" t="s">
        <v>148</v>
      </c>
      <c r="H3939">
        <v>8</v>
      </c>
      <c r="I3939">
        <v>8</v>
      </c>
      <c r="J3939" t="s">
        <v>22</v>
      </c>
      <c r="K3939" s="36" t="s">
        <v>149</v>
      </c>
    </row>
    <row r="3940" spans="1:11" x14ac:dyDescent="0.25">
      <c r="A3940">
        <v>490340942</v>
      </c>
      <c r="B3940" s="1">
        <v>44900</v>
      </c>
      <c r="C3940" t="s">
        <v>11</v>
      </c>
      <c r="D3940" t="s">
        <v>16</v>
      </c>
      <c r="E3940">
        <v>0.9</v>
      </c>
      <c r="F3940">
        <v>0.96</v>
      </c>
      <c r="G3940" t="s">
        <v>149</v>
      </c>
      <c r="H3940">
        <v>1</v>
      </c>
      <c r="I3940">
        <v>1</v>
      </c>
      <c r="J3940" t="s">
        <v>14</v>
      </c>
      <c r="K3940" s="36" t="s">
        <v>149</v>
      </c>
    </row>
    <row r="3941" spans="1:11" x14ac:dyDescent="0.25">
      <c r="A3941">
        <v>74116207</v>
      </c>
      <c r="B3941" s="1">
        <v>42516</v>
      </c>
      <c r="C3941" t="s">
        <v>11</v>
      </c>
      <c r="D3941" t="s">
        <v>16</v>
      </c>
      <c r="E3941">
        <v>1</v>
      </c>
      <c r="F3941">
        <v>0.98</v>
      </c>
      <c r="G3941" t="s">
        <v>27</v>
      </c>
      <c r="H3941">
        <v>3</v>
      </c>
      <c r="I3941">
        <v>14</v>
      </c>
      <c r="J3941" t="s">
        <v>14</v>
      </c>
      <c r="K3941" s="36" t="s">
        <v>149</v>
      </c>
    </row>
    <row r="3942" spans="1:11" x14ac:dyDescent="0.25">
      <c r="A3942">
        <v>131144463</v>
      </c>
      <c r="B3942" s="1">
        <v>42875</v>
      </c>
      <c r="C3942" t="s">
        <v>27</v>
      </c>
      <c r="D3942" t="s">
        <v>16</v>
      </c>
      <c r="E3942">
        <v>1</v>
      </c>
      <c r="F3942">
        <v>0.74</v>
      </c>
      <c r="G3942" t="s">
        <v>149</v>
      </c>
      <c r="H3942">
        <v>2</v>
      </c>
      <c r="I3942">
        <v>2</v>
      </c>
      <c r="J3942" t="s">
        <v>14</v>
      </c>
      <c r="K3942" s="36" t="s">
        <v>149</v>
      </c>
    </row>
    <row r="3943" spans="1:11" x14ac:dyDescent="0.25">
      <c r="A3943">
        <v>213791169</v>
      </c>
      <c r="B3943" s="1">
        <v>43348</v>
      </c>
      <c r="C3943" t="s">
        <v>11</v>
      </c>
      <c r="D3943" t="s">
        <v>16</v>
      </c>
      <c r="E3943">
        <v>1</v>
      </c>
      <c r="F3943">
        <v>1</v>
      </c>
      <c r="G3943" t="s">
        <v>148</v>
      </c>
      <c r="H3943">
        <v>1</v>
      </c>
      <c r="I3943">
        <v>1</v>
      </c>
      <c r="J3943" t="s">
        <v>14</v>
      </c>
      <c r="K3943" s="36" t="s">
        <v>149</v>
      </c>
    </row>
    <row r="3944" spans="1:11" x14ac:dyDescent="0.25">
      <c r="A3944">
        <v>4774114</v>
      </c>
      <c r="B3944" s="1">
        <v>41294</v>
      </c>
      <c r="C3944" t="s">
        <v>11</v>
      </c>
      <c r="D3944" t="s">
        <v>16</v>
      </c>
      <c r="E3944">
        <v>1</v>
      </c>
      <c r="F3944">
        <v>1</v>
      </c>
      <c r="G3944" t="s">
        <v>148</v>
      </c>
      <c r="H3944">
        <v>1</v>
      </c>
      <c r="I3944">
        <v>4</v>
      </c>
      <c r="J3944" t="s">
        <v>14</v>
      </c>
      <c r="K3944" s="36" t="s">
        <v>149</v>
      </c>
    </row>
    <row r="3945" spans="1:11" x14ac:dyDescent="0.25">
      <c r="A3945">
        <v>491208911</v>
      </c>
      <c r="B3945" s="1">
        <v>44907</v>
      </c>
      <c r="C3945" t="s">
        <v>27</v>
      </c>
      <c r="D3945" t="s">
        <v>20</v>
      </c>
      <c r="E3945">
        <v>0</v>
      </c>
      <c r="F3945">
        <v>0</v>
      </c>
      <c r="G3945" t="s">
        <v>148</v>
      </c>
      <c r="H3945">
        <v>1</v>
      </c>
      <c r="I3945">
        <v>5</v>
      </c>
      <c r="J3945" t="s">
        <v>22</v>
      </c>
      <c r="K3945" s="36" t="s">
        <v>149</v>
      </c>
    </row>
    <row r="3946" spans="1:11" x14ac:dyDescent="0.25">
      <c r="A3946">
        <v>490363823</v>
      </c>
      <c r="B3946" s="1">
        <v>44900</v>
      </c>
      <c r="C3946" t="s">
        <v>11</v>
      </c>
      <c r="D3946" t="s">
        <v>16</v>
      </c>
      <c r="E3946">
        <v>1</v>
      </c>
      <c r="F3946">
        <v>0.27</v>
      </c>
      <c r="G3946" t="s">
        <v>149</v>
      </c>
      <c r="H3946">
        <v>3</v>
      </c>
      <c r="I3946">
        <v>3</v>
      </c>
      <c r="J3946" t="s">
        <v>14</v>
      </c>
      <c r="K3946" s="36" t="s">
        <v>149</v>
      </c>
    </row>
    <row r="3947" spans="1:11" x14ac:dyDescent="0.25">
      <c r="A3947">
        <v>138958364</v>
      </c>
      <c r="B3947" s="1">
        <v>42922</v>
      </c>
      <c r="C3947" t="s">
        <v>11</v>
      </c>
      <c r="D3947" t="s">
        <v>16</v>
      </c>
      <c r="E3947">
        <v>1</v>
      </c>
      <c r="F3947">
        <v>1</v>
      </c>
      <c r="G3947" t="s">
        <v>27</v>
      </c>
      <c r="H3947">
        <v>25</v>
      </c>
      <c r="I3947">
        <v>48</v>
      </c>
      <c r="J3947" t="s">
        <v>14</v>
      </c>
      <c r="K3947" s="36" t="s">
        <v>149</v>
      </c>
    </row>
    <row r="3948" spans="1:11" x14ac:dyDescent="0.25">
      <c r="A3948">
        <v>491281034</v>
      </c>
      <c r="B3948" s="1">
        <v>44908</v>
      </c>
      <c r="C3948" t="s">
        <v>27</v>
      </c>
      <c r="D3948" t="s">
        <v>16</v>
      </c>
      <c r="E3948">
        <v>1</v>
      </c>
      <c r="F3948">
        <v>0.93</v>
      </c>
      <c r="G3948" t="s">
        <v>148</v>
      </c>
      <c r="H3948">
        <v>1</v>
      </c>
      <c r="I3948">
        <v>1</v>
      </c>
      <c r="J3948" t="s">
        <v>56</v>
      </c>
      <c r="K3948" s="36" t="s">
        <v>149</v>
      </c>
    </row>
    <row r="3949" spans="1:11" x14ac:dyDescent="0.25">
      <c r="A3949">
        <v>3595203</v>
      </c>
      <c r="B3949" s="1">
        <v>41169</v>
      </c>
      <c r="C3949" t="s">
        <v>11</v>
      </c>
      <c r="D3949" t="s">
        <v>16</v>
      </c>
      <c r="E3949">
        <v>0.9</v>
      </c>
      <c r="F3949">
        <v>0.92</v>
      </c>
      <c r="G3949" t="s">
        <v>148</v>
      </c>
      <c r="H3949">
        <v>2</v>
      </c>
      <c r="I3949">
        <v>4</v>
      </c>
      <c r="J3949" t="s">
        <v>14</v>
      </c>
      <c r="K3949" s="36" t="s">
        <v>149</v>
      </c>
    </row>
    <row r="3950" spans="1:11" x14ac:dyDescent="0.25">
      <c r="A3950">
        <v>116645943</v>
      </c>
      <c r="B3950" s="1">
        <v>42782</v>
      </c>
      <c r="C3950" t="s">
        <v>27</v>
      </c>
      <c r="D3950" t="s">
        <v>16</v>
      </c>
      <c r="E3950">
        <v>1</v>
      </c>
      <c r="F3950">
        <v>1</v>
      </c>
      <c r="G3950" t="s">
        <v>27</v>
      </c>
      <c r="H3950">
        <v>4</v>
      </c>
      <c r="I3950">
        <v>4</v>
      </c>
      <c r="J3950" t="s">
        <v>14</v>
      </c>
      <c r="K3950" s="36" t="s">
        <v>149</v>
      </c>
    </row>
    <row r="3951" spans="1:11" x14ac:dyDescent="0.25">
      <c r="A3951">
        <v>410598956</v>
      </c>
      <c r="B3951" s="1">
        <v>44380</v>
      </c>
      <c r="C3951" t="s">
        <v>11</v>
      </c>
      <c r="D3951" t="s">
        <v>16</v>
      </c>
      <c r="E3951">
        <v>1</v>
      </c>
      <c r="F3951">
        <v>0.94</v>
      </c>
      <c r="G3951" t="s">
        <v>149</v>
      </c>
      <c r="H3951">
        <v>1</v>
      </c>
      <c r="I3951">
        <v>2</v>
      </c>
      <c r="J3951" t="s">
        <v>22</v>
      </c>
      <c r="K3951" s="36" t="s">
        <v>148</v>
      </c>
    </row>
    <row r="3952" spans="1:11" x14ac:dyDescent="0.25">
      <c r="A3952">
        <v>49441177</v>
      </c>
      <c r="B3952" s="1">
        <v>42327</v>
      </c>
      <c r="C3952" t="s">
        <v>11</v>
      </c>
      <c r="D3952" t="s">
        <v>16</v>
      </c>
      <c r="E3952">
        <v>1</v>
      </c>
      <c r="F3952">
        <v>1</v>
      </c>
      <c r="G3952" t="s">
        <v>148</v>
      </c>
      <c r="H3952">
        <v>1</v>
      </c>
      <c r="I3952">
        <v>1</v>
      </c>
      <c r="J3952" t="s">
        <v>14</v>
      </c>
      <c r="K3952" s="36" t="s">
        <v>148</v>
      </c>
    </row>
    <row r="3953" spans="1:11" x14ac:dyDescent="0.25">
      <c r="A3953">
        <v>673418435</v>
      </c>
      <c r="B3953" s="1">
        <v>45673</v>
      </c>
      <c r="C3953" t="s">
        <v>27</v>
      </c>
      <c r="D3953" t="s">
        <v>12</v>
      </c>
      <c r="G3953" t="s">
        <v>148</v>
      </c>
      <c r="H3953">
        <v>1</v>
      </c>
      <c r="I3953">
        <v>1</v>
      </c>
      <c r="J3953" t="s">
        <v>14</v>
      </c>
      <c r="K3953" s="36" t="s">
        <v>149</v>
      </c>
    </row>
    <row r="3954" spans="1:11" x14ac:dyDescent="0.25">
      <c r="A3954">
        <v>277963447</v>
      </c>
      <c r="B3954" s="1">
        <v>43667</v>
      </c>
      <c r="C3954" t="s">
        <v>27</v>
      </c>
      <c r="D3954" t="s">
        <v>12</v>
      </c>
      <c r="F3954">
        <v>1</v>
      </c>
      <c r="G3954" t="s">
        <v>148</v>
      </c>
      <c r="H3954">
        <v>3</v>
      </c>
      <c r="I3954">
        <v>3</v>
      </c>
      <c r="J3954" t="s">
        <v>14</v>
      </c>
      <c r="K3954" s="36" t="s">
        <v>149</v>
      </c>
    </row>
    <row r="3955" spans="1:11" x14ac:dyDescent="0.25">
      <c r="A3955">
        <v>491343408</v>
      </c>
      <c r="B3955" s="1">
        <v>44908</v>
      </c>
      <c r="C3955" t="s">
        <v>27</v>
      </c>
      <c r="D3955" t="s">
        <v>16</v>
      </c>
      <c r="E3955">
        <v>1</v>
      </c>
      <c r="F3955">
        <v>0.98</v>
      </c>
      <c r="G3955" t="s">
        <v>148</v>
      </c>
      <c r="H3955">
        <v>1</v>
      </c>
      <c r="I3955">
        <v>1</v>
      </c>
      <c r="J3955" t="s">
        <v>14</v>
      </c>
      <c r="K3955" s="36" t="s">
        <v>149</v>
      </c>
    </row>
    <row r="3956" spans="1:11" x14ac:dyDescent="0.25">
      <c r="A3956">
        <v>491409596</v>
      </c>
      <c r="B3956" s="1">
        <v>44909</v>
      </c>
      <c r="C3956" t="s">
        <v>27</v>
      </c>
      <c r="D3956" t="s">
        <v>16</v>
      </c>
      <c r="E3956">
        <v>1</v>
      </c>
      <c r="F3956">
        <v>1</v>
      </c>
      <c r="G3956" t="s">
        <v>148</v>
      </c>
      <c r="H3956">
        <v>1</v>
      </c>
      <c r="I3956">
        <v>3</v>
      </c>
      <c r="J3956" t="s">
        <v>22</v>
      </c>
      <c r="K3956" s="36" t="s">
        <v>149</v>
      </c>
    </row>
    <row r="3957" spans="1:11" x14ac:dyDescent="0.25">
      <c r="A3957">
        <v>489877484</v>
      </c>
      <c r="B3957" s="1">
        <v>44896</v>
      </c>
      <c r="C3957" t="s">
        <v>27</v>
      </c>
      <c r="D3957" t="s">
        <v>12</v>
      </c>
      <c r="G3957" t="s">
        <v>148</v>
      </c>
      <c r="H3957">
        <v>2</v>
      </c>
      <c r="I3957">
        <v>2</v>
      </c>
      <c r="J3957" t="s">
        <v>22</v>
      </c>
      <c r="K3957" s="36" t="s">
        <v>149</v>
      </c>
    </row>
    <row r="3958" spans="1:11" x14ac:dyDescent="0.25">
      <c r="A3958">
        <v>71801745</v>
      </c>
      <c r="B3958" s="1">
        <v>42503</v>
      </c>
      <c r="C3958" t="s">
        <v>27</v>
      </c>
      <c r="D3958" t="s">
        <v>16</v>
      </c>
      <c r="E3958">
        <v>1</v>
      </c>
      <c r="F3958">
        <v>1</v>
      </c>
      <c r="G3958" t="s">
        <v>149</v>
      </c>
      <c r="H3958">
        <v>3</v>
      </c>
      <c r="I3958">
        <v>3</v>
      </c>
      <c r="J3958" t="s">
        <v>14</v>
      </c>
      <c r="K3958" s="36" t="s">
        <v>149</v>
      </c>
    </row>
    <row r="3959" spans="1:11" x14ac:dyDescent="0.25">
      <c r="A3959">
        <v>491511167</v>
      </c>
      <c r="B3959" s="1">
        <v>44910</v>
      </c>
      <c r="C3959" t="s">
        <v>27</v>
      </c>
      <c r="D3959" t="s">
        <v>16</v>
      </c>
      <c r="E3959">
        <v>1</v>
      </c>
      <c r="F3959">
        <v>1</v>
      </c>
      <c r="G3959" t="s">
        <v>148</v>
      </c>
      <c r="H3959">
        <v>1</v>
      </c>
      <c r="I3959">
        <v>1</v>
      </c>
      <c r="J3959" t="s">
        <v>14</v>
      </c>
      <c r="K3959" s="36" t="s">
        <v>149</v>
      </c>
    </row>
    <row r="3960" spans="1:11" x14ac:dyDescent="0.25">
      <c r="A3960">
        <v>7767350</v>
      </c>
      <c r="B3960" s="1">
        <v>41483</v>
      </c>
      <c r="C3960" t="s">
        <v>11</v>
      </c>
      <c r="D3960" t="s">
        <v>20</v>
      </c>
      <c r="E3960">
        <v>0.4</v>
      </c>
      <c r="F3960">
        <v>0.3</v>
      </c>
      <c r="G3960" t="s">
        <v>148</v>
      </c>
      <c r="H3960">
        <v>1</v>
      </c>
      <c r="I3960">
        <v>2</v>
      </c>
      <c r="J3960" t="s">
        <v>14</v>
      </c>
      <c r="K3960" s="36" t="s">
        <v>148</v>
      </c>
    </row>
    <row r="3961" spans="1:11" x14ac:dyDescent="0.25">
      <c r="A3961">
        <v>491524184</v>
      </c>
      <c r="B3961" s="1">
        <v>44910</v>
      </c>
      <c r="C3961" t="s">
        <v>27</v>
      </c>
      <c r="D3961" t="s">
        <v>12</v>
      </c>
      <c r="F3961">
        <v>0</v>
      </c>
      <c r="G3961" t="s">
        <v>148</v>
      </c>
      <c r="H3961">
        <v>1</v>
      </c>
      <c r="I3961">
        <v>1</v>
      </c>
      <c r="J3961" t="s">
        <v>14</v>
      </c>
      <c r="K3961" s="36" t="s">
        <v>149</v>
      </c>
    </row>
    <row r="3962" spans="1:11" x14ac:dyDescent="0.25">
      <c r="A3962">
        <v>491539237</v>
      </c>
      <c r="B3962" s="1">
        <v>44910</v>
      </c>
      <c r="C3962" t="s">
        <v>27</v>
      </c>
      <c r="D3962" t="s">
        <v>12</v>
      </c>
      <c r="F3962">
        <v>0</v>
      </c>
      <c r="G3962" t="s">
        <v>148</v>
      </c>
      <c r="H3962">
        <v>1</v>
      </c>
      <c r="I3962">
        <v>1</v>
      </c>
      <c r="J3962" t="s">
        <v>22</v>
      </c>
      <c r="K3962" s="36" t="s">
        <v>149</v>
      </c>
    </row>
    <row r="3963" spans="1:11" x14ac:dyDescent="0.25">
      <c r="A3963">
        <v>402557195</v>
      </c>
      <c r="B3963" s="1">
        <v>44336</v>
      </c>
      <c r="C3963" t="s">
        <v>27</v>
      </c>
      <c r="D3963" t="s">
        <v>20</v>
      </c>
      <c r="E3963">
        <v>0</v>
      </c>
      <c r="F3963">
        <v>0</v>
      </c>
      <c r="G3963" t="s">
        <v>148</v>
      </c>
      <c r="H3963">
        <v>1</v>
      </c>
      <c r="I3963">
        <v>1</v>
      </c>
      <c r="J3963" t="s">
        <v>14</v>
      </c>
      <c r="K3963" s="36" t="s">
        <v>149</v>
      </c>
    </row>
    <row r="3964" spans="1:11" x14ac:dyDescent="0.25">
      <c r="A3964">
        <v>456906715</v>
      </c>
      <c r="B3964" s="1">
        <v>44682</v>
      </c>
      <c r="C3964" t="s">
        <v>27</v>
      </c>
      <c r="D3964" t="s">
        <v>21</v>
      </c>
      <c r="E3964">
        <v>0.5</v>
      </c>
      <c r="F3964">
        <v>1</v>
      </c>
      <c r="G3964" t="s">
        <v>148</v>
      </c>
      <c r="H3964">
        <v>2</v>
      </c>
      <c r="I3964">
        <v>3</v>
      </c>
      <c r="J3964" t="s">
        <v>14</v>
      </c>
      <c r="K3964" s="36" t="s">
        <v>149</v>
      </c>
    </row>
    <row r="3965" spans="1:11" x14ac:dyDescent="0.25">
      <c r="A3965">
        <v>15258917</v>
      </c>
      <c r="B3965" s="1">
        <v>41767</v>
      </c>
      <c r="C3965" t="s">
        <v>11</v>
      </c>
      <c r="D3965" t="s">
        <v>17</v>
      </c>
      <c r="E3965">
        <v>1</v>
      </c>
      <c r="F3965">
        <v>0.43</v>
      </c>
      <c r="G3965" t="s">
        <v>148</v>
      </c>
      <c r="H3965">
        <v>1</v>
      </c>
      <c r="I3965">
        <v>1</v>
      </c>
      <c r="J3965" t="s">
        <v>14</v>
      </c>
      <c r="K3965" s="36" t="s">
        <v>149</v>
      </c>
    </row>
    <row r="3966" spans="1:11" x14ac:dyDescent="0.25">
      <c r="A3966">
        <v>100152046</v>
      </c>
      <c r="B3966" s="1">
        <v>42661</v>
      </c>
      <c r="C3966" t="s">
        <v>11</v>
      </c>
      <c r="D3966" t="s">
        <v>16</v>
      </c>
      <c r="E3966">
        <v>0.7</v>
      </c>
      <c r="F3966">
        <v>0.98</v>
      </c>
      <c r="G3966" t="s">
        <v>148</v>
      </c>
      <c r="H3966">
        <v>29</v>
      </c>
      <c r="I3966">
        <v>78</v>
      </c>
      <c r="J3966" t="s">
        <v>18</v>
      </c>
      <c r="K3966" s="36" t="s">
        <v>149</v>
      </c>
    </row>
    <row r="3967" spans="1:11" x14ac:dyDescent="0.25">
      <c r="A3967">
        <v>213268838</v>
      </c>
      <c r="B3967" s="1">
        <v>43346</v>
      </c>
      <c r="C3967" t="s">
        <v>11</v>
      </c>
      <c r="D3967" t="s">
        <v>12</v>
      </c>
      <c r="G3967" t="s">
        <v>148</v>
      </c>
      <c r="H3967">
        <v>1</v>
      </c>
      <c r="I3967">
        <v>2</v>
      </c>
      <c r="J3967" t="s">
        <v>14</v>
      </c>
      <c r="K3967" s="36" t="s">
        <v>149</v>
      </c>
    </row>
    <row r="3968" spans="1:11" x14ac:dyDescent="0.25">
      <c r="A3968">
        <v>491261498</v>
      </c>
      <c r="B3968" s="1">
        <v>44908</v>
      </c>
      <c r="C3968" t="s">
        <v>27</v>
      </c>
      <c r="D3968" t="s">
        <v>21</v>
      </c>
      <c r="E3968">
        <v>0.57999999999999996</v>
      </c>
      <c r="F3968">
        <v>0.4</v>
      </c>
      <c r="G3968" t="s">
        <v>148</v>
      </c>
      <c r="H3968">
        <v>5</v>
      </c>
      <c r="I3968">
        <v>10</v>
      </c>
      <c r="J3968" t="s">
        <v>22</v>
      </c>
      <c r="K3968" s="36" t="s">
        <v>149</v>
      </c>
    </row>
    <row r="3969" spans="1:11" x14ac:dyDescent="0.25">
      <c r="A3969">
        <v>74589107</v>
      </c>
      <c r="B3969" s="1">
        <v>42519</v>
      </c>
      <c r="C3969" t="s">
        <v>11</v>
      </c>
      <c r="D3969" t="s">
        <v>20</v>
      </c>
      <c r="E3969">
        <v>0.13</v>
      </c>
      <c r="F3969">
        <v>0.22</v>
      </c>
      <c r="G3969" t="s">
        <v>148</v>
      </c>
      <c r="H3969">
        <v>2</v>
      </c>
      <c r="I3969">
        <v>2</v>
      </c>
      <c r="J3969" t="s">
        <v>14</v>
      </c>
      <c r="K3969" s="36" t="s">
        <v>149</v>
      </c>
    </row>
    <row r="3970" spans="1:11" x14ac:dyDescent="0.25">
      <c r="A3970">
        <v>1606029</v>
      </c>
      <c r="B3970" s="1">
        <v>40922</v>
      </c>
      <c r="C3970" t="s">
        <v>30</v>
      </c>
      <c r="D3970" t="s">
        <v>21</v>
      </c>
      <c r="E3970">
        <v>1</v>
      </c>
      <c r="F3970">
        <v>0.74</v>
      </c>
      <c r="G3970" t="s">
        <v>149</v>
      </c>
      <c r="H3970">
        <v>2</v>
      </c>
      <c r="I3970">
        <v>4</v>
      </c>
      <c r="J3970" t="s">
        <v>18</v>
      </c>
      <c r="K3970" s="36" t="s">
        <v>149</v>
      </c>
    </row>
    <row r="3971" spans="1:11" x14ac:dyDescent="0.25">
      <c r="A3971">
        <v>222710799</v>
      </c>
      <c r="B3971" s="1">
        <v>43399</v>
      </c>
      <c r="C3971" t="s">
        <v>11</v>
      </c>
      <c r="D3971" t="s">
        <v>16</v>
      </c>
      <c r="E3971">
        <v>1</v>
      </c>
      <c r="F3971">
        <v>1</v>
      </c>
      <c r="G3971" t="s">
        <v>148</v>
      </c>
      <c r="H3971">
        <v>1</v>
      </c>
      <c r="I3971">
        <v>2</v>
      </c>
      <c r="J3971" t="s">
        <v>14</v>
      </c>
      <c r="K3971" s="36" t="s">
        <v>149</v>
      </c>
    </row>
    <row r="3972" spans="1:11" x14ac:dyDescent="0.25">
      <c r="A3972">
        <v>492484277</v>
      </c>
      <c r="B3972" s="1">
        <v>44918</v>
      </c>
      <c r="C3972" t="s">
        <v>27</v>
      </c>
      <c r="D3972" t="s">
        <v>16</v>
      </c>
      <c r="E3972">
        <v>1</v>
      </c>
      <c r="F3972">
        <v>1</v>
      </c>
      <c r="G3972" t="s">
        <v>149</v>
      </c>
      <c r="H3972">
        <v>1</v>
      </c>
      <c r="I3972">
        <v>1</v>
      </c>
      <c r="J3972" t="s">
        <v>14</v>
      </c>
      <c r="K3972" s="36" t="s">
        <v>149</v>
      </c>
    </row>
    <row r="3973" spans="1:11" x14ac:dyDescent="0.25">
      <c r="A3973">
        <v>146017578</v>
      </c>
      <c r="B3973" s="1">
        <v>42961</v>
      </c>
      <c r="C3973" t="s">
        <v>27</v>
      </c>
      <c r="D3973" t="s">
        <v>16</v>
      </c>
      <c r="E3973">
        <v>0.9</v>
      </c>
      <c r="F3973">
        <v>0.98</v>
      </c>
      <c r="G3973" t="s">
        <v>148</v>
      </c>
      <c r="H3973">
        <v>1</v>
      </c>
      <c r="I3973">
        <v>1</v>
      </c>
      <c r="J3973" t="s">
        <v>14</v>
      </c>
      <c r="K3973" s="36" t="s">
        <v>149</v>
      </c>
    </row>
    <row r="3974" spans="1:11" x14ac:dyDescent="0.25">
      <c r="A3974">
        <v>63860943</v>
      </c>
      <c r="B3974" s="1">
        <v>42450</v>
      </c>
      <c r="C3974" t="s">
        <v>11</v>
      </c>
      <c r="D3974" t="s">
        <v>21</v>
      </c>
      <c r="E3974">
        <v>1</v>
      </c>
      <c r="F3974">
        <v>0.28000000000000003</v>
      </c>
      <c r="G3974" t="s">
        <v>148</v>
      </c>
      <c r="H3974">
        <v>1</v>
      </c>
      <c r="I3974">
        <v>1</v>
      </c>
      <c r="J3974" t="s">
        <v>14</v>
      </c>
      <c r="K3974" s="36" t="s">
        <v>149</v>
      </c>
    </row>
    <row r="3975" spans="1:11" x14ac:dyDescent="0.25">
      <c r="A3975">
        <v>493209598</v>
      </c>
      <c r="B3975" s="1">
        <v>44923</v>
      </c>
      <c r="C3975" t="s">
        <v>27</v>
      </c>
      <c r="D3975" t="s">
        <v>17</v>
      </c>
      <c r="E3975">
        <v>0.6</v>
      </c>
      <c r="F3975">
        <v>0.7</v>
      </c>
      <c r="G3975" t="s">
        <v>148</v>
      </c>
      <c r="H3975">
        <v>1</v>
      </c>
      <c r="I3975">
        <v>1</v>
      </c>
      <c r="J3975" t="s">
        <v>14</v>
      </c>
      <c r="K3975" s="36" t="s">
        <v>149</v>
      </c>
    </row>
    <row r="3976" spans="1:11" x14ac:dyDescent="0.25">
      <c r="A3976">
        <v>488348544</v>
      </c>
      <c r="B3976" s="1">
        <v>44884</v>
      </c>
      <c r="C3976" t="s">
        <v>27</v>
      </c>
      <c r="D3976" t="s">
        <v>16</v>
      </c>
      <c r="E3976">
        <v>1</v>
      </c>
      <c r="F3976">
        <v>1</v>
      </c>
      <c r="G3976" t="s">
        <v>149</v>
      </c>
      <c r="H3976">
        <v>1</v>
      </c>
      <c r="I3976">
        <v>1</v>
      </c>
      <c r="J3976" t="s">
        <v>14</v>
      </c>
      <c r="K3976" s="36" t="s">
        <v>149</v>
      </c>
    </row>
    <row r="3977" spans="1:11" x14ac:dyDescent="0.25">
      <c r="A3977">
        <v>492016411</v>
      </c>
      <c r="B3977" s="1">
        <v>44914</v>
      </c>
      <c r="C3977" t="s">
        <v>27</v>
      </c>
      <c r="D3977" t="s">
        <v>16</v>
      </c>
      <c r="E3977">
        <v>1</v>
      </c>
      <c r="F3977">
        <v>1</v>
      </c>
      <c r="G3977" t="s">
        <v>149</v>
      </c>
      <c r="H3977">
        <v>1</v>
      </c>
      <c r="I3977">
        <v>1</v>
      </c>
      <c r="J3977" t="s">
        <v>14</v>
      </c>
      <c r="K3977" s="36" t="s">
        <v>149</v>
      </c>
    </row>
    <row r="3978" spans="1:11" x14ac:dyDescent="0.25">
      <c r="A3978">
        <v>492026277</v>
      </c>
      <c r="B3978" s="1">
        <v>44914</v>
      </c>
      <c r="C3978" t="s">
        <v>11</v>
      </c>
      <c r="D3978" t="s">
        <v>17</v>
      </c>
      <c r="E3978">
        <v>1</v>
      </c>
      <c r="F3978">
        <v>0.73</v>
      </c>
      <c r="G3978" t="s">
        <v>148</v>
      </c>
      <c r="H3978">
        <v>1</v>
      </c>
      <c r="I3978">
        <v>1</v>
      </c>
      <c r="J3978" t="s">
        <v>22</v>
      </c>
      <c r="K3978" s="36" t="s">
        <v>149</v>
      </c>
    </row>
    <row r="3979" spans="1:11" x14ac:dyDescent="0.25">
      <c r="A3979">
        <v>23645872</v>
      </c>
      <c r="B3979" s="1">
        <v>41955</v>
      </c>
      <c r="C3979" t="s">
        <v>11</v>
      </c>
      <c r="D3979" t="s">
        <v>12</v>
      </c>
      <c r="F3979">
        <v>1</v>
      </c>
      <c r="G3979" t="s">
        <v>27</v>
      </c>
      <c r="H3979">
        <v>13</v>
      </c>
      <c r="I3979">
        <v>18</v>
      </c>
      <c r="J3979" t="s">
        <v>14</v>
      </c>
      <c r="K3979" s="36" t="s">
        <v>149</v>
      </c>
    </row>
    <row r="3980" spans="1:11" x14ac:dyDescent="0.25">
      <c r="A3980">
        <v>490077896</v>
      </c>
      <c r="B3980" s="1">
        <v>44898</v>
      </c>
      <c r="C3980" t="s">
        <v>27</v>
      </c>
      <c r="D3980" t="s">
        <v>16</v>
      </c>
      <c r="E3980">
        <v>1</v>
      </c>
      <c r="F3980">
        <v>0.96</v>
      </c>
      <c r="G3980" t="s">
        <v>148</v>
      </c>
      <c r="H3980">
        <v>1</v>
      </c>
      <c r="I3980">
        <v>1</v>
      </c>
      <c r="J3980" t="s">
        <v>14</v>
      </c>
      <c r="K3980" s="36" t="s">
        <v>149</v>
      </c>
    </row>
    <row r="3981" spans="1:11" x14ac:dyDescent="0.25">
      <c r="A3981">
        <v>492033758</v>
      </c>
      <c r="B3981" s="1">
        <v>44914</v>
      </c>
      <c r="C3981" t="s">
        <v>27</v>
      </c>
      <c r="D3981" t="s">
        <v>16</v>
      </c>
      <c r="E3981">
        <v>1</v>
      </c>
      <c r="F3981">
        <v>1</v>
      </c>
      <c r="G3981" t="s">
        <v>27</v>
      </c>
      <c r="H3981">
        <v>16</v>
      </c>
      <c r="I3981">
        <v>17</v>
      </c>
      <c r="J3981" t="s">
        <v>14</v>
      </c>
      <c r="K3981" s="36" t="s">
        <v>149</v>
      </c>
    </row>
    <row r="3982" spans="1:11" x14ac:dyDescent="0.25">
      <c r="A3982">
        <v>469480001</v>
      </c>
      <c r="B3982" s="1">
        <v>44756</v>
      </c>
      <c r="C3982" t="s">
        <v>27</v>
      </c>
      <c r="D3982" t="s">
        <v>12</v>
      </c>
      <c r="F3982">
        <v>0.33</v>
      </c>
      <c r="G3982" t="s">
        <v>148</v>
      </c>
      <c r="H3982">
        <v>1</v>
      </c>
      <c r="I3982">
        <v>2</v>
      </c>
      <c r="J3982" t="s">
        <v>22</v>
      </c>
      <c r="K3982" s="36" t="s">
        <v>149</v>
      </c>
    </row>
    <row r="3983" spans="1:11" x14ac:dyDescent="0.25">
      <c r="A3983">
        <v>493342316</v>
      </c>
      <c r="B3983" s="1">
        <v>44924</v>
      </c>
      <c r="C3983" t="s">
        <v>27</v>
      </c>
      <c r="D3983" t="s">
        <v>21</v>
      </c>
      <c r="E3983">
        <v>1</v>
      </c>
      <c r="F3983">
        <v>0.88</v>
      </c>
      <c r="G3983" t="s">
        <v>148</v>
      </c>
      <c r="H3983">
        <v>13</v>
      </c>
      <c r="I3983">
        <v>13</v>
      </c>
      <c r="J3983" t="s">
        <v>14</v>
      </c>
      <c r="K3983" s="36" t="s">
        <v>149</v>
      </c>
    </row>
    <row r="3984" spans="1:11" x14ac:dyDescent="0.25">
      <c r="A3984">
        <v>493383985</v>
      </c>
      <c r="B3984" s="1">
        <v>44924</v>
      </c>
      <c r="C3984" t="s">
        <v>11</v>
      </c>
      <c r="D3984" t="s">
        <v>16</v>
      </c>
      <c r="E3984">
        <v>1</v>
      </c>
      <c r="F3984">
        <v>1</v>
      </c>
      <c r="G3984" t="s">
        <v>149</v>
      </c>
      <c r="H3984">
        <v>1</v>
      </c>
      <c r="I3984">
        <v>1</v>
      </c>
      <c r="J3984" t="s">
        <v>14</v>
      </c>
      <c r="K3984" s="36" t="s">
        <v>149</v>
      </c>
    </row>
    <row r="3985" spans="1:11" x14ac:dyDescent="0.25">
      <c r="A3985">
        <v>43924905</v>
      </c>
      <c r="B3985" s="1">
        <v>42258</v>
      </c>
      <c r="C3985" t="s">
        <v>27</v>
      </c>
      <c r="D3985" t="s">
        <v>20</v>
      </c>
      <c r="E3985">
        <v>0.33</v>
      </c>
      <c r="F3985">
        <v>0.08</v>
      </c>
      <c r="G3985" t="s">
        <v>148</v>
      </c>
      <c r="H3985">
        <v>1</v>
      </c>
      <c r="I3985">
        <v>2</v>
      </c>
      <c r="J3985" t="s">
        <v>14</v>
      </c>
      <c r="K3985" s="36" t="s">
        <v>149</v>
      </c>
    </row>
    <row r="3986" spans="1:11" x14ac:dyDescent="0.25">
      <c r="A3986">
        <v>492253458</v>
      </c>
      <c r="B3986" s="1">
        <v>44916</v>
      </c>
      <c r="C3986" t="s">
        <v>27</v>
      </c>
      <c r="D3986" t="s">
        <v>16</v>
      </c>
      <c r="E3986">
        <v>1</v>
      </c>
      <c r="F3986">
        <v>1</v>
      </c>
      <c r="G3986" t="s">
        <v>149</v>
      </c>
      <c r="H3986">
        <v>1</v>
      </c>
      <c r="I3986">
        <v>1</v>
      </c>
      <c r="J3986" t="s">
        <v>14</v>
      </c>
      <c r="K3986" s="36" t="s">
        <v>149</v>
      </c>
    </row>
    <row r="3987" spans="1:11" x14ac:dyDescent="0.25">
      <c r="A3987">
        <v>98973759</v>
      </c>
      <c r="B3987" s="1">
        <v>42652</v>
      </c>
      <c r="C3987" t="s">
        <v>27</v>
      </c>
      <c r="D3987" t="s">
        <v>21</v>
      </c>
      <c r="E3987">
        <v>0.6</v>
      </c>
      <c r="F3987">
        <v>0</v>
      </c>
      <c r="G3987" t="s">
        <v>148</v>
      </c>
      <c r="H3987">
        <v>1</v>
      </c>
      <c r="I3987">
        <v>1</v>
      </c>
      <c r="J3987" t="s">
        <v>14</v>
      </c>
      <c r="K3987" s="36" t="s">
        <v>149</v>
      </c>
    </row>
    <row r="3988" spans="1:11" x14ac:dyDescent="0.25">
      <c r="A3988">
        <v>480405730</v>
      </c>
      <c r="B3988" s="1">
        <v>44825</v>
      </c>
      <c r="C3988" t="s">
        <v>11</v>
      </c>
      <c r="D3988" t="s">
        <v>16</v>
      </c>
      <c r="E3988">
        <v>1</v>
      </c>
      <c r="F3988">
        <v>1</v>
      </c>
      <c r="G3988" t="s">
        <v>149</v>
      </c>
      <c r="H3988">
        <v>2</v>
      </c>
      <c r="I3988">
        <v>2</v>
      </c>
      <c r="J3988" t="s">
        <v>14</v>
      </c>
      <c r="K3988" s="36" t="s">
        <v>149</v>
      </c>
    </row>
    <row r="3989" spans="1:11" x14ac:dyDescent="0.25">
      <c r="A3989">
        <v>5262198</v>
      </c>
      <c r="B3989" s="1">
        <v>41333</v>
      </c>
      <c r="C3989" t="s">
        <v>11</v>
      </c>
      <c r="D3989" t="s">
        <v>16</v>
      </c>
      <c r="E3989">
        <v>0.9</v>
      </c>
      <c r="F3989">
        <v>0.38</v>
      </c>
      <c r="G3989" t="s">
        <v>149</v>
      </c>
      <c r="H3989">
        <v>10</v>
      </c>
      <c r="I3989">
        <v>13</v>
      </c>
      <c r="J3989" t="s">
        <v>14</v>
      </c>
      <c r="K3989" s="36" t="s">
        <v>149</v>
      </c>
    </row>
    <row r="3990" spans="1:11" x14ac:dyDescent="0.25">
      <c r="A3990">
        <v>492280007</v>
      </c>
      <c r="B3990" s="1">
        <v>44916</v>
      </c>
      <c r="C3990" t="s">
        <v>11</v>
      </c>
      <c r="D3990" t="s">
        <v>16</v>
      </c>
      <c r="E3990">
        <v>1</v>
      </c>
      <c r="F3990">
        <v>1</v>
      </c>
      <c r="G3990" t="s">
        <v>148</v>
      </c>
      <c r="H3990">
        <v>3</v>
      </c>
      <c r="I3990">
        <v>3</v>
      </c>
      <c r="J3990" t="s">
        <v>14</v>
      </c>
      <c r="K3990" s="36" t="s">
        <v>149</v>
      </c>
    </row>
    <row r="3991" spans="1:11" x14ac:dyDescent="0.25">
      <c r="A3991">
        <v>44205379</v>
      </c>
      <c r="B3991" s="1">
        <v>42261</v>
      </c>
      <c r="C3991" t="s">
        <v>11</v>
      </c>
      <c r="D3991" t="s">
        <v>17</v>
      </c>
      <c r="E3991">
        <v>1</v>
      </c>
      <c r="F3991">
        <v>0.97</v>
      </c>
      <c r="G3991" t="s">
        <v>148</v>
      </c>
      <c r="H3991">
        <v>1</v>
      </c>
      <c r="I3991">
        <v>12</v>
      </c>
      <c r="J3991" t="s">
        <v>14</v>
      </c>
      <c r="K3991" s="36" t="s">
        <v>149</v>
      </c>
    </row>
    <row r="3992" spans="1:11" x14ac:dyDescent="0.25">
      <c r="A3992">
        <v>417983251</v>
      </c>
      <c r="B3992" s="1">
        <v>44419</v>
      </c>
      <c r="C3992" t="s">
        <v>11</v>
      </c>
      <c r="D3992" t="s">
        <v>16</v>
      </c>
      <c r="E3992">
        <v>1</v>
      </c>
      <c r="F3992">
        <v>0.99</v>
      </c>
      <c r="G3992" t="s">
        <v>149</v>
      </c>
      <c r="H3992">
        <v>2</v>
      </c>
      <c r="I3992">
        <v>2</v>
      </c>
      <c r="J3992" t="s">
        <v>14</v>
      </c>
      <c r="K3992" s="36" t="s">
        <v>149</v>
      </c>
    </row>
    <row r="3993" spans="1:11" x14ac:dyDescent="0.25">
      <c r="A3993">
        <v>115210020</v>
      </c>
      <c r="B3993" s="1">
        <v>42772</v>
      </c>
      <c r="C3993" t="s">
        <v>11</v>
      </c>
      <c r="D3993" t="s">
        <v>16</v>
      </c>
      <c r="E3993">
        <v>1</v>
      </c>
      <c r="F3993">
        <v>1</v>
      </c>
      <c r="G3993" t="s">
        <v>149</v>
      </c>
      <c r="H3993">
        <v>2</v>
      </c>
      <c r="I3993">
        <v>2</v>
      </c>
      <c r="J3993" t="s">
        <v>22</v>
      </c>
      <c r="K3993" s="36" t="s">
        <v>149</v>
      </c>
    </row>
    <row r="3994" spans="1:11" x14ac:dyDescent="0.25">
      <c r="A3994">
        <v>51791726</v>
      </c>
      <c r="B3994" s="1">
        <v>42358</v>
      </c>
      <c r="C3994" t="s">
        <v>11</v>
      </c>
      <c r="D3994" t="s">
        <v>16</v>
      </c>
      <c r="E3994">
        <v>1</v>
      </c>
      <c r="F3994">
        <v>0.28999999999999998</v>
      </c>
      <c r="G3994" t="s">
        <v>149</v>
      </c>
      <c r="H3994">
        <v>1</v>
      </c>
      <c r="I3994">
        <v>1</v>
      </c>
      <c r="J3994" t="s">
        <v>14</v>
      </c>
      <c r="K3994" s="36" t="s">
        <v>149</v>
      </c>
    </row>
    <row r="3995" spans="1:11" x14ac:dyDescent="0.25">
      <c r="A3995">
        <v>472106807</v>
      </c>
      <c r="B3995" s="1">
        <v>44770</v>
      </c>
      <c r="C3995" t="s">
        <v>11</v>
      </c>
      <c r="D3995" t="s">
        <v>16</v>
      </c>
      <c r="E3995">
        <v>1</v>
      </c>
      <c r="F3995">
        <v>1</v>
      </c>
      <c r="G3995" t="s">
        <v>148</v>
      </c>
      <c r="H3995">
        <v>1</v>
      </c>
      <c r="I3995">
        <v>1</v>
      </c>
      <c r="J3995" t="s">
        <v>14</v>
      </c>
      <c r="K3995" s="36" t="s">
        <v>149</v>
      </c>
    </row>
    <row r="3996" spans="1:11" x14ac:dyDescent="0.25">
      <c r="A3996">
        <v>491146093</v>
      </c>
      <c r="B3996" s="1">
        <v>44907</v>
      </c>
      <c r="C3996" t="s">
        <v>27</v>
      </c>
      <c r="D3996" t="s">
        <v>16</v>
      </c>
      <c r="E3996">
        <v>0.9</v>
      </c>
      <c r="F3996">
        <v>0.28000000000000003</v>
      </c>
      <c r="G3996" t="s">
        <v>148</v>
      </c>
      <c r="H3996">
        <v>2</v>
      </c>
      <c r="I3996">
        <v>3</v>
      </c>
      <c r="J3996" t="s">
        <v>14</v>
      </c>
      <c r="K3996" s="36" t="s">
        <v>149</v>
      </c>
    </row>
    <row r="3997" spans="1:11" x14ac:dyDescent="0.25">
      <c r="A3997">
        <v>38250762</v>
      </c>
      <c r="B3997" s="1">
        <v>42197</v>
      </c>
      <c r="C3997" t="s">
        <v>11</v>
      </c>
      <c r="D3997" t="s">
        <v>16</v>
      </c>
      <c r="E3997">
        <v>1</v>
      </c>
      <c r="F3997">
        <v>0.88</v>
      </c>
      <c r="G3997" t="s">
        <v>148</v>
      </c>
      <c r="H3997">
        <v>2</v>
      </c>
      <c r="I3997">
        <v>5</v>
      </c>
      <c r="J3997" t="s">
        <v>14</v>
      </c>
      <c r="K3997" s="36" t="s">
        <v>149</v>
      </c>
    </row>
    <row r="3998" spans="1:11" x14ac:dyDescent="0.25">
      <c r="A3998">
        <v>9851381</v>
      </c>
      <c r="B3998" s="1">
        <v>41584</v>
      </c>
      <c r="C3998" t="s">
        <v>11</v>
      </c>
      <c r="D3998" t="s">
        <v>16</v>
      </c>
      <c r="E3998">
        <v>1</v>
      </c>
      <c r="F3998">
        <v>1</v>
      </c>
      <c r="G3998" t="s">
        <v>148</v>
      </c>
      <c r="H3998">
        <v>2</v>
      </c>
      <c r="I3998">
        <v>3</v>
      </c>
      <c r="J3998" t="s">
        <v>14</v>
      </c>
      <c r="K3998" s="36" t="s">
        <v>149</v>
      </c>
    </row>
    <row r="3999" spans="1:11" x14ac:dyDescent="0.25">
      <c r="A3999">
        <v>386076449</v>
      </c>
      <c r="B3999" s="1">
        <v>44222</v>
      </c>
      <c r="C3999" t="s">
        <v>11</v>
      </c>
      <c r="D3999" t="s">
        <v>16</v>
      </c>
      <c r="E3999">
        <v>1</v>
      </c>
      <c r="F3999">
        <v>0.9</v>
      </c>
      <c r="G3999" t="s">
        <v>149</v>
      </c>
      <c r="H3999">
        <v>1</v>
      </c>
      <c r="I3999">
        <v>1</v>
      </c>
      <c r="J3999" t="s">
        <v>14</v>
      </c>
      <c r="K3999" s="36" t="s">
        <v>149</v>
      </c>
    </row>
    <row r="4000" spans="1:11" x14ac:dyDescent="0.25">
      <c r="A4000">
        <v>494067125</v>
      </c>
      <c r="B4000" s="1">
        <v>44929</v>
      </c>
      <c r="C4000" t="s">
        <v>11</v>
      </c>
      <c r="D4000" t="s">
        <v>20</v>
      </c>
      <c r="E4000">
        <v>0.1</v>
      </c>
      <c r="F4000">
        <v>0.12</v>
      </c>
      <c r="G4000" t="s">
        <v>148</v>
      </c>
      <c r="H4000">
        <v>2</v>
      </c>
      <c r="I4000">
        <v>2</v>
      </c>
      <c r="J4000" t="s">
        <v>14</v>
      </c>
      <c r="K4000" s="36" t="s">
        <v>149</v>
      </c>
    </row>
    <row r="4001" spans="1:11" x14ac:dyDescent="0.25">
      <c r="A4001">
        <v>62023417</v>
      </c>
      <c r="B4001" s="1">
        <v>42436</v>
      </c>
      <c r="C4001" t="s">
        <v>11</v>
      </c>
      <c r="D4001" t="s">
        <v>16</v>
      </c>
      <c r="E4001">
        <v>1</v>
      </c>
      <c r="F4001">
        <v>1</v>
      </c>
      <c r="G4001" t="s">
        <v>148</v>
      </c>
      <c r="H4001">
        <v>2</v>
      </c>
      <c r="I4001">
        <v>2</v>
      </c>
      <c r="J4001" t="s">
        <v>14</v>
      </c>
      <c r="K4001" s="36" t="s">
        <v>149</v>
      </c>
    </row>
    <row r="4002" spans="1:11" x14ac:dyDescent="0.25">
      <c r="A4002">
        <v>494926890</v>
      </c>
      <c r="B4002" s="1">
        <v>44934</v>
      </c>
      <c r="C4002" t="s">
        <v>27</v>
      </c>
      <c r="D4002" t="s">
        <v>16</v>
      </c>
      <c r="E4002">
        <v>1</v>
      </c>
      <c r="F4002">
        <v>0.99</v>
      </c>
      <c r="G4002" t="s">
        <v>148</v>
      </c>
      <c r="H4002">
        <v>3</v>
      </c>
      <c r="I4002">
        <v>3</v>
      </c>
      <c r="J4002" t="s">
        <v>14</v>
      </c>
      <c r="K4002" s="36" t="s">
        <v>149</v>
      </c>
    </row>
    <row r="4003" spans="1:11" x14ac:dyDescent="0.25">
      <c r="A4003">
        <v>169169588</v>
      </c>
      <c r="B4003" s="1">
        <v>43121</v>
      </c>
      <c r="C4003" t="s">
        <v>44</v>
      </c>
      <c r="D4003" t="s">
        <v>16</v>
      </c>
      <c r="E4003">
        <v>1</v>
      </c>
      <c r="F4003">
        <v>0.98</v>
      </c>
      <c r="G4003" t="s">
        <v>148</v>
      </c>
      <c r="H4003">
        <v>3</v>
      </c>
      <c r="I4003">
        <v>3</v>
      </c>
      <c r="J4003" t="s">
        <v>18</v>
      </c>
      <c r="K4003" s="36" t="s">
        <v>149</v>
      </c>
    </row>
    <row r="4004" spans="1:11" x14ac:dyDescent="0.25">
      <c r="A4004">
        <v>85805425</v>
      </c>
      <c r="B4004" s="1">
        <v>42576</v>
      </c>
      <c r="C4004" t="s">
        <v>11</v>
      </c>
      <c r="D4004" t="s">
        <v>16</v>
      </c>
      <c r="E4004">
        <v>1</v>
      </c>
      <c r="F4004">
        <v>1</v>
      </c>
      <c r="G4004" t="s">
        <v>149</v>
      </c>
      <c r="H4004">
        <v>6</v>
      </c>
      <c r="I4004">
        <v>6</v>
      </c>
      <c r="J4004" t="s">
        <v>14</v>
      </c>
      <c r="K4004" s="36" t="s">
        <v>149</v>
      </c>
    </row>
    <row r="4005" spans="1:11" x14ac:dyDescent="0.25">
      <c r="A4005">
        <v>452300115</v>
      </c>
      <c r="B4005" s="1">
        <v>44652</v>
      </c>
      <c r="C4005" t="s">
        <v>11</v>
      </c>
      <c r="D4005" t="s">
        <v>16</v>
      </c>
      <c r="E4005">
        <v>1</v>
      </c>
      <c r="F4005">
        <v>1</v>
      </c>
      <c r="G4005" t="s">
        <v>149</v>
      </c>
      <c r="H4005">
        <v>2</v>
      </c>
      <c r="I4005">
        <v>2</v>
      </c>
      <c r="J4005" t="s">
        <v>22</v>
      </c>
      <c r="K4005" s="36" t="s">
        <v>149</v>
      </c>
    </row>
    <row r="4006" spans="1:11" x14ac:dyDescent="0.25">
      <c r="A4006">
        <v>494156063</v>
      </c>
      <c r="B4006" s="1">
        <v>44929</v>
      </c>
      <c r="C4006" t="s">
        <v>27</v>
      </c>
      <c r="D4006" t="s">
        <v>16</v>
      </c>
      <c r="E4006">
        <v>1</v>
      </c>
      <c r="F4006">
        <v>1</v>
      </c>
      <c r="G4006" t="s">
        <v>149</v>
      </c>
      <c r="H4006">
        <v>3</v>
      </c>
      <c r="I4006">
        <v>3</v>
      </c>
      <c r="J4006" t="s">
        <v>14</v>
      </c>
      <c r="K4006" s="36" t="s">
        <v>149</v>
      </c>
    </row>
    <row r="4007" spans="1:11" x14ac:dyDescent="0.25">
      <c r="A4007">
        <v>51644987</v>
      </c>
      <c r="B4007" s="1">
        <v>42356</v>
      </c>
      <c r="C4007" t="s">
        <v>11</v>
      </c>
      <c r="D4007" t="s">
        <v>16</v>
      </c>
      <c r="E4007">
        <v>0.89</v>
      </c>
      <c r="F4007">
        <v>0.96</v>
      </c>
      <c r="G4007" t="s">
        <v>148</v>
      </c>
      <c r="H4007">
        <v>14</v>
      </c>
      <c r="I4007">
        <v>21</v>
      </c>
      <c r="J4007" t="s">
        <v>14</v>
      </c>
      <c r="K4007" s="36" t="s">
        <v>149</v>
      </c>
    </row>
    <row r="4008" spans="1:11" x14ac:dyDescent="0.25">
      <c r="A4008">
        <v>665793</v>
      </c>
      <c r="B4008" s="1">
        <v>40699</v>
      </c>
      <c r="C4008" t="s">
        <v>11</v>
      </c>
      <c r="D4008" t="s">
        <v>16</v>
      </c>
      <c r="E4008">
        <v>0.92</v>
      </c>
      <c r="F4008">
        <v>0.99</v>
      </c>
      <c r="G4008" t="s">
        <v>148</v>
      </c>
      <c r="H4008">
        <v>14</v>
      </c>
      <c r="I4008">
        <v>18</v>
      </c>
      <c r="J4008" t="s">
        <v>14</v>
      </c>
      <c r="K4008" s="36" t="s">
        <v>149</v>
      </c>
    </row>
    <row r="4009" spans="1:11" x14ac:dyDescent="0.25">
      <c r="A4009">
        <v>491265979</v>
      </c>
      <c r="B4009" s="1">
        <v>44908</v>
      </c>
      <c r="C4009" t="s">
        <v>27</v>
      </c>
      <c r="D4009" t="s">
        <v>16</v>
      </c>
      <c r="E4009">
        <v>1</v>
      </c>
      <c r="F4009">
        <v>1</v>
      </c>
      <c r="G4009" t="s">
        <v>149</v>
      </c>
      <c r="H4009">
        <v>1</v>
      </c>
      <c r="I4009">
        <v>2</v>
      </c>
      <c r="J4009" t="s">
        <v>14</v>
      </c>
      <c r="K4009" s="36" t="s">
        <v>149</v>
      </c>
    </row>
    <row r="4010" spans="1:11" x14ac:dyDescent="0.25">
      <c r="A4010">
        <v>104512645</v>
      </c>
      <c r="B4010" s="1">
        <v>42694</v>
      </c>
      <c r="C4010" t="s">
        <v>11</v>
      </c>
      <c r="D4010" t="s">
        <v>17</v>
      </c>
      <c r="E4010">
        <v>0.85</v>
      </c>
      <c r="F4010">
        <v>0.66</v>
      </c>
      <c r="G4010" t="s">
        <v>148</v>
      </c>
      <c r="H4010">
        <v>1</v>
      </c>
      <c r="I4010">
        <v>1</v>
      </c>
      <c r="J4010" t="s">
        <v>22</v>
      </c>
      <c r="K4010" s="36" t="s">
        <v>149</v>
      </c>
    </row>
    <row r="4011" spans="1:11" x14ac:dyDescent="0.25">
      <c r="A4011">
        <v>167932349</v>
      </c>
      <c r="B4011" s="1">
        <v>43115</v>
      </c>
      <c r="C4011" t="s">
        <v>11</v>
      </c>
      <c r="D4011" t="s">
        <v>16</v>
      </c>
      <c r="E4011">
        <v>1</v>
      </c>
      <c r="F4011">
        <v>0.98</v>
      </c>
      <c r="G4011" t="s">
        <v>149</v>
      </c>
      <c r="H4011">
        <v>1</v>
      </c>
      <c r="I4011">
        <v>1</v>
      </c>
      <c r="J4011" t="s">
        <v>14</v>
      </c>
      <c r="K4011" s="36" t="s">
        <v>149</v>
      </c>
    </row>
    <row r="4012" spans="1:11" x14ac:dyDescent="0.25">
      <c r="A4012">
        <v>495336594</v>
      </c>
      <c r="B4012" s="1">
        <v>44936</v>
      </c>
      <c r="C4012" t="s">
        <v>11</v>
      </c>
      <c r="D4012" t="s">
        <v>16</v>
      </c>
      <c r="E4012">
        <v>1</v>
      </c>
      <c r="F4012">
        <v>0.48</v>
      </c>
      <c r="G4012" t="s">
        <v>149</v>
      </c>
      <c r="H4012">
        <v>1</v>
      </c>
      <c r="I4012">
        <v>1</v>
      </c>
      <c r="J4012" t="s">
        <v>14</v>
      </c>
      <c r="K4012" s="36" t="s">
        <v>149</v>
      </c>
    </row>
    <row r="4013" spans="1:11" x14ac:dyDescent="0.25">
      <c r="A4013">
        <v>144838867</v>
      </c>
      <c r="B4013" s="1">
        <v>42954</v>
      </c>
      <c r="C4013" t="s">
        <v>11</v>
      </c>
      <c r="D4013" t="s">
        <v>16</v>
      </c>
      <c r="E4013">
        <v>1</v>
      </c>
      <c r="F4013">
        <v>1</v>
      </c>
      <c r="G4013" t="s">
        <v>148</v>
      </c>
      <c r="H4013">
        <v>3</v>
      </c>
      <c r="I4013">
        <v>3</v>
      </c>
      <c r="J4013" t="s">
        <v>18</v>
      </c>
      <c r="K4013" s="36" t="s">
        <v>149</v>
      </c>
    </row>
    <row r="4014" spans="1:11" x14ac:dyDescent="0.25">
      <c r="A4014">
        <v>19814690</v>
      </c>
      <c r="B4014" s="1">
        <v>41862</v>
      </c>
      <c r="C4014" t="s">
        <v>11</v>
      </c>
      <c r="D4014" t="s">
        <v>16</v>
      </c>
      <c r="E4014">
        <v>1</v>
      </c>
      <c r="F4014">
        <v>0.91</v>
      </c>
      <c r="G4014" t="s">
        <v>149</v>
      </c>
      <c r="H4014">
        <v>2</v>
      </c>
      <c r="I4014">
        <v>3</v>
      </c>
      <c r="J4014" t="s">
        <v>14</v>
      </c>
      <c r="K4014" s="36" t="s">
        <v>149</v>
      </c>
    </row>
    <row r="4015" spans="1:11" x14ac:dyDescent="0.25">
      <c r="A4015">
        <v>419037298</v>
      </c>
      <c r="B4015" s="1">
        <v>44426</v>
      </c>
      <c r="C4015" t="s">
        <v>11</v>
      </c>
      <c r="D4015" t="s">
        <v>17</v>
      </c>
      <c r="E4015">
        <v>1</v>
      </c>
      <c r="F4015">
        <v>0.86</v>
      </c>
      <c r="G4015" t="s">
        <v>148</v>
      </c>
      <c r="H4015">
        <v>1</v>
      </c>
      <c r="I4015">
        <v>1</v>
      </c>
      <c r="J4015" t="s">
        <v>14</v>
      </c>
      <c r="K4015" s="36" t="s">
        <v>149</v>
      </c>
    </row>
    <row r="4016" spans="1:11" x14ac:dyDescent="0.25">
      <c r="A4016">
        <v>116983616</v>
      </c>
      <c r="B4016" s="1">
        <v>42784</v>
      </c>
      <c r="C4016" t="s">
        <v>11</v>
      </c>
      <c r="D4016" t="s">
        <v>16</v>
      </c>
      <c r="E4016">
        <v>1</v>
      </c>
      <c r="F4016">
        <v>0.93</v>
      </c>
      <c r="G4016" t="s">
        <v>149</v>
      </c>
      <c r="H4016">
        <v>1</v>
      </c>
      <c r="I4016">
        <v>1</v>
      </c>
      <c r="J4016" t="s">
        <v>14</v>
      </c>
      <c r="K4016" s="36" t="s">
        <v>149</v>
      </c>
    </row>
    <row r="4017" spans="1:11" x14ac:dyDescent="0.25">
      <c r="A4017">
        <v>90387690</v>
      </c>
      <c r="B4017" s="1">
        <v>42599</v>
      </c>
      <c r="C4017" t="s">
        <v>11</v>
      </c>
      <c r="D4017" t="s">
        <v>21</v>
      </c>
      <c r="E4017">
        <v>0.88</v>
      </c>
      <c r="F4017">
        <v>0</v>
      </c>
      <c r="G4017" t="s">
        <v>148</v>
      </c>
      <c r="H4017">
        <v>1</v>
      </c>
      <c r="I4017">
        <v>6</v>
      </c>
      <c r="J4017" t="s">
        <v>14</v>
      </c>
      <c r="K4017" s="36" t="s">
        <v>148</v>
      </c>
    </row>
    <row r="4018" spans="1:11" x14ac:dyDescent="0.25">
      <c r="A4018">
        <v>3030343</v>
      </c>
      <c r="B4018" s="1">
        <v>41113</v>
      </c>
      <c r="C4018" t="s">
        <v>11</v>
      </c>
      <c r="D4018" t="s">
        <v>16</v>
      </c>
      <c r="E4018">
        <v>1</v>
      </c>
      <c r="F4018">
        <v>1</v>
      </c>
      <c r="G4018" t="s">
        <v>149</v>
      </c>
      <c r="H4018">
        <v>2</v>
      </c>
      <c r="I4018">
        <v>3</v>
      </c>
      <c r="J4018" t="s">
        <v>14</v>
      </c>
      <c r="K4018" s="36" t="s">
        <v>149</v>
      </c>
    </row>
    <row r="4019" spans="1:11" x14ac:dyDescent="0.25">
      <c r="A4019">
        <v>193421156</v>
      </c>
      <c r="B4019" s="1">
        <v>43255</v>
      </c>
      <c r="C4019" t="s">
        <v>11</v>
      </c>
      <c r="D4019" t="s">
        <v>16</v>
      </c>
      <c r="E4019">
        <v>1</v>
      </c>
      <c r="F4019">
        <v>0.99</v>
      </c>
      <c r="G4019" t="s">
        <v>148</v>
      </c>
      <c r="H4019">
        <v>1</v>
      </c>
      <c r="I4019">
        <v>1</v>
      </c>
      <c r="J4019" t="s">
        <v>14</v>
      </c>
      <c r="K4019" s="36" t="s">
        <v>149</v>
      </c>
    </row>
    <row r="4020" spans="1:11" x14ac:dyDescent="0.25">
      <c r="A4020">
        <v>522405604</v>
      </c>
      <c r="B4020" s="1">
        <v>45104</v>
      </c>
      <c r="C4020" t="s">
        <v>11</v>
      </c>
      <c r="D4020" t="s">
        <v>12</v>
      </c>
      <c r="G4020" t="s">
        <v>148</v>
      </c>
      <c r="H4020">
        <v>2</v>
      </c>
      <c r="I4020">
        <v>2</v>
      </c>
      <c r="J4020" t="s">
        <v>14</v>
      </c>
      <c r="K4020" s="36" t="s">
        <v>149</v>
      </c>
    </row>
    <row r="4021" spans="1:11" x14ac:dyDescent="0.25">
      <c r="A4021">
        <v>423112775</v>
      </c>
      <c r="B4021" s="1">
        <v>44454</v>
      </c>
      <c r="C4021" t="s">
        <v>27</v>
      </c>
      <c r="D4021" t="s">
        <v>16</v>
      </c>
      <c r="E4021">
        <v>1</v>
      </c>
      <c r="F4021">
        <v>1</v>
      </c>
      <c r="G4021" t="s">
        <v>148</v>
      </c>
      <c r="H4021">
        <v>16</v>
      </c>
      <c r="I4021">
        <v>16</v>
      </c>
      <c r="J4021" t="s">
        <v>14</v>
      </c>
      <c r="K4021" s="36" t="s">
        <v>149</v>
      </c>
    </row>
    <row r="4022" spans="1:11" x14ac:dyDescent="0.25">
      <c r="A4022">
        <v>495559452</v>
      </c>
      <c r="B4022" s="1">
        <v>44937</v>
      </c>
      <c r="C4022" t="s">
        <v>27</v>
      </c>
      <c r="D4022" t="s">
        <v>21</v>
      </c>
      <c r="E4022">
        <v>1</v>
      </c>
      <c r="F4022">
        <v>0.83</v>
      </c>
      <c r="G4022" t="s">
        <v>149</v>
      </c>
      <c r="H4022">
        <v>1</v>
      </c>
      <c r="I4022">
        <v>1</v>
      </c>
      <c r="J4022" t="s">
        <v>14</v>
      </c>
      <c r="K4022" s="36" t="s">
        <v>149</v>
      </c>
    </row>
    <row r="4023" spans="1:11" x14ac:dyDescent="0.25">
      <c r="A4023">
        <v>151902129</v>
      </c>
      <c r="B4023" s="1">
        <v>43002</v>
      </c>
      <c r="C4023" t="s">
        <v>27</v>
      </c>
      <c r="D4023" t="s">
        <v>16</v>
      </c>
      <c r="E4023">
        <v>0.8</v>
      </c>
      <c r="F4023">
        <v>0.85</v>
      </c>
      <c r="G4023" t="s">
        <v>148</v>
      </c>
      <c r="H4023">
        <v>4</v>
      </c>
      <c r="I4023">
        <v>4</v>
      </c>
      <c r="J4023" t="s">
        <v>14</v>
      </c>
      <c r="K4023" s="36" t="s">
        <v>149</v>
      </c>
    </row>
    <row r="4024" spans="1:11" x14ac:dyDescent="0.25">
      <c r="A4024">
        <v>495702445</v>
      </c>
      <c r="B4024" s="1">
        <v>44938</v>
      </c>
      <c r="C4024" t="s">
        <v>27</v>
      </c>
      <c r="D4024" t="s">
        <v>17</v>
      </c>
      <c r="E4024">
        <v>1</v>
      </c>
      <c r="F4024">
        <v>1</v>
      </c>
      <c r="G4024" t="s">
        <v>148</v>
      </c>
      <c r="H4024">
        <v>1</v>
      </c>
      <c r="I4024">
        <v>1</v>
      </c>
      <c r="J4024" t="s">
        <v>14</v>
      </c>
      <c r="K4024" s="36" t="s">
        <v>149</v>
      </c>
    </row>
    <row r="4025" spans="1:11" x14ac:dyDescent="0.25">
      <c r="A4025">
        <v>495666470</v>
      </c>
      <c r="B4025" s="1">
        <v>44938</v>
      </c>
      <c r="C4025" t="s">
        <v>27</v>
      </c>
      <c r="D4025" t="s">
        <v>16</v>
      </c>
      <c r="E4025">
        <v>1</v>
      </c>
      <c r="F4025">
        <v>0.91</v>
      </c>
      <c r="G4025" t="s">
        <v>149</v>
      </c>
      <c r="H4025">
        <v>14</v>
      </c>
      <c r="I4025">
        <v>14</v>
      </c>
      <c r="J4025" t="s">
        <v>14</v>
      </c>
      <c r="K4025" s="36" t="s">
        <v>149</v>
      </c>
    </row>
    <row r="4026" spans="1:11" x14ac:dyDescent="0.25">
      <c r="A4026">
        <v>495333914</v>
      </c>
      <c r="B4026" s="1">
        <v>44936</v>
      </c>
      <c r="C4026" t="s">
        <v>27</v>
      </c>
      <c r="D4026" t="s">
        <v>16</v>
      </c>
      <c r="E4026">
        <v>1</v>
      </c>
      <c r="F4026">
        <v>1</v>
      </c>
      <c r="G4026" t="s">
        <v>148</v>
      </c>
      <c r="H4026">
        <v>1</v>
      </c>
      <c r="I4026">
        <v>1</v>
      </c>
      <c r="J4026" t="s">
        <v>14</v>
      </c>
      <c r="K4026" s="36" t="s">
        <v>149</v>
      </c>
    </row>
    <row r="4027" spans="1:11" x14ac:dyDescent="0.25">
      <c r="A4027">
        <v>495855253</v>
      </c>
      <c r="B4027" s="1">
        <v>44939</v>
      </c>
      <c r="C4027" t="s">
        <v>11</v>
      </c>
      <c r="D4027" t="s">
        <v>16</v>
      </c>
      <c r="E4027">
        <v>1</v>
      </c>
      <c r="F4027">
        <v>0.95</v>
      </c>
      <c r="G4027" t="s">
        <v>148</v>
      </c>
      <c r="H4027">
        <v>1</v>
      </c>
      <c r="I4027">
        <v>1</v>
      </c>
      <c r="J4027" t="s">
        <v>22</v>
      </c>
      <c r="K4027" s="36" t="s">
        <v>149</v>
      </c>
    </row>
    <row r="4028" spans="1:11" x14ac:dyDescent="0.25">
      <c r="A4028">
        <v>494775913</v>
      </c>
      <c r="B4028" s="1">
        <v>44933</v>
      </c>
      <c r="C4028" t="s">
        <v>27</v>
      </c>
      <c r="D4028" t="s">
        <v>16</v>
      </c>
      <c r="E4028">
        <v>0.95</v>
      </c>
      <c r="F4028">
        <v>0.91</v>
      </c>
      <c r="G4028" t="s">
        <v>148</v>
      </c>
      <c r="H4028">
        <v>5</v>
      </c>
      <c r="I4028">
        <v>10</v>
      </c>
      <c r="J4028" t="s">
        <v>22</v>
      </c>
      <c r="K4028" s="36" t="s">
        <v>149</v>
      </c>
    </row>
    <row r="4029" spans="1:11" x14ac:dyDescent="0.25">
      <c r="A4029">
        <v>436406729</v>
      </c>
      <c r="B4029" s="1">
        <v>44547</v>
      </c>
      <c r="C4029" t="s">
        <v>11</v>
      </c>
      <c r="D4029" t="s">
        <v>17</v>
      </c>
      <c r="E4029">
        <v>0.9</v>
      </c>
      <c r="F4029">
        <v>0.78</v>
      </c>
      <c r="G4029" t="s">
        <v>148</v>
      </c>
      <c r="H4029">
        <v>2</v>
      </c>
      <c r="I4029">
        <v>2</v>
      </c>
      <c r="J4029" t="s">
        <v>14</v>
      </c>
      <c r="K4029" s="36" t="s">
        <v>149</v>
      </c>
    </row>
    <row r="4030" spans="1:11" x14ac:dyDescent="0.25">
      <c r="A4030">
        <v>467666802</v>
      </c>
      <c r="B4030" s="1">
        <v>44746</v>
      </c>
      <c r="C4030" t="s">
        <v>27</v>
      </c>
      <c r="D4030" t="s">
        <v>16</v>
      </c>
      <c r="E4030">
        <v>1</v>
      </c>
      <c r="F4030">
        <v>0.99</v>
      </c>
      <c r="G4030" t="s">
        <v>148</v>
      </c>
      <c r="H4030">
        <v>4</v>
      </c>
      <c r="I4030">
        <v>5</v>
      </c>
      <c r="J4030" t="s">
        <v>22</v>
      </c>
      <c r="K4030" s="36" t="s">
        <v>149</v>
      </c>
    </row>
    <row r="4031" spans="1:11" x14ac:dyDescent="0.25">
      <c r="A4031">
        <v>207146058</v>
      </c>
      <c r="B4031" s="1">
        <v>43315</v>
      </c>
      <c r="C4031" t="s">
        <v>11</v>
      </c>
      <c r="D4031" t="s">
        <v>17</v>
      </c>
      <c r="E4031">
        <v>1</v>
      </c>
      <c r="F4031">
        <v>0.2</v>
      </c>
      <c r="G4031" t="s">
        <v>148</v>
      </c>
      <c r="H4031">
        <v>1</v>
      </c>
      <c r="I4031">
        <v>1</v>
      </c>
      <c r="J4031" t="s">
        <v>14</v>
      </c>
      <c r="K4031" s="36" t="s">
        <v>149</v>
      </c>
    </row>
    <row r="4032" spans="1:11" x14ac:dyDescent="0.25">
      <c r="A4032">
        <v>495985820</v>
      </c>
      <c r="B4032" s="1">
        <v>44940</v>
      </c>
      <c r="C4032" t="s">
        <v>11</v>
      </c>
      <c r="D4032" t="s">
        <v>16</v>
      </c>
      <c r="E4032">
        <v>1</v>
      </c>
      <c r="F4032">
        <v>0.98</v>
      </c>
      <c r="G4032" t="s">
        <v>148</v>
      </c>
      <c r="H4032">
        <v>1</v>
      </c>
      <c r="I4032">
        <v>1</v>
      </c>
      <c r="J4032" t="s">
        <v>14</v>
      </c>
      <c r="K4032" s="36" t="s">
        <v>149</v>
      </c>
    </row>
    <row r="4033" spans="1:11" x14ac:dyDescent="0.25">
      <c r="A4033">
        <v>495882861</v>
      </c>
      <c r="B4033" s="1">
        <v>44939</v>
      </c>
      <c r="C4033" t="s">
        <v>27</v>
      </c>
      <c r="D4033" t="s">
        <v>20</v>
      </c>
      <c r="E4033">
        <v>0</v>
      </c>
      <c r="G4033" t="s">
        <v>148</v>
      </c>
      <c r="H4033">
        <v>3</v>
      </c>
      <c r="I4033">
        <v>3</v>
      </c>
      <c r="J4033" t="s">
        <v>14</v>
      </c>
      <c r="K4033" s="36" t="s">
        <v>149</v>
      </c>
    </row>
    <row r="4034" spans="1:11" x14ac:dyDescent="0.25">
      <c r="A4034">
        <v>401916112</v>
      </c>
      <c r="B4034" s="1">
        <v>44332</v>
      </c>
      <c r="C4034" t="s">
        <v>11</v>
      </c>
      <c r="D4034" t="s">
        <v>21</v>
      </c>
      <c r="E4034">
        <v>1</v>
      </c>
      <c r="F4034">
        <v>0.89</v>
      </c>
      <c r="G4034" t="s">
        <v>149</v>
      </c>
      <c r="H4034">
        <v>1</v>
      </c>
      <c r="I4034">
        <v>1</v>
      </c>
      <c r="J4034" t="s">
        <v>14</v>
      </c>
      <c r="K4034" s="36" t="s">
        <v>149</v>
      </c>
    </row>
    <row r="4035" spans="1:11" x14ac:dyDescent="0.25">
      <c r="A4035">
        <v>496178764</v>
      </c>
      <c r="B4035" s="1">
        <v>44941</v>
      </c>
      <c r="C4035" t="s">
        <v>27</v>
      </c>
      <c r="D4035" t="s">
        <v>12</v>
      </c>
      <c r="F4035">
        <v>0.96</v>
      </c>
      <c r="G4035" t="s">
        <v>149</v>
      </c>
      <c r="H4035">
        <v>1</v>
      </c>
      <c r="I4035">
        <v>1</v>
      </c>
      <c r="J4035" t="s">
        <v>14</v>
      </c>
      <c r="K4035" s="36" t="s">
        <v>149</v>
      </c>
    </row>
    <row r="4036" spans="1:11" x14ac:dyDescent="0.25">
      <c r="A4036">
        <v>423009014</v>
      </c>
      <c r="B4036" s="1">
        <v>44453</v>
      </c>
      <c r="C4036" t="s">
        <v>27</v>
      </c>
      <c r="D4036" t="s">
        <v>17</v>
      </c>
      <c r="E4036">
        <v>1</v>
      </c>
      <c r="F4036">
        <v>1</v>
      </c>
      <c r="G4036" t="s">
        <v>149</v>
      </c>
      <c r="H4036">
        <v>4</v>
      </c>
      <c r="I4036">
        <v>5</v>
      </c>
      <c r="J4036" t="s">
        <v>22</v>
      </c>
      <c r="K4036" s="36" t="s">
        <v>149</v>
      </c>
    </row>
    <row r="4037" spans="1:11" x14ac:dyDescent="0.25">
      <c r="A4037">
        <v>378459299</v>
      </c>
      <c r="B4037" s="1">
        <v>44171</v>
      </c>
      <c r="C4037" t="s">
        <v>27</v>
      </c>
      <c r="D4037" t="s">
        <v>20</v>
      </c>
      <c r="E4037">
        <v>0.2</v>
      </c>
      <c r="F4037">
        <v>0</v>
      </c>
      <c r="G4037" t="s">
        <v>148</v>
      </c>
      <c r="H4037">
        <v>2</v>
      </c>
      <c r="I4037">
        <v>3</v>
      </c>
      <c r="J4037" t="s">
        <v>22</v>
      </c>
      <c r="K4037" s="36" t="s">
        <v>149</v>
      </c>
    </row>
    <row r="4038" spans="1:11" x14ac:dyDescent="0.25">
      <c r="A4038">
        <v>435953375</v>
      </c>
      <c r="B4038" s="1">
        <v>44544</v>
      </c>
      <c r="C4038" t="s">
        <v>11</v>
      </c>
      <c r="D4038" t="s">
        <v>16</v>
      </c>
      <c r="E4038">
        <v>1</v>
      </c>
      <c r="F4038">
        <v>1</v>
      </c>
      <c r="G4038" t="s">
        <v>149</v>
      </c>
      <c r="H4038">
        <v>1</v>
      </c>
      <c r="I4038">
        <v>2</v>
      </c>
      <c r="J4038" t="s">
        <v>14</v>
      </c>
      <c r="K4038" s="36" t="s">
        <v>149</v>
      </c>
    </row>
    <row r="4039" spans="1:11" x14ac:dyDescent="0.25">
      <c r="A4039">
        <v>115484751</v>
      </c>
      <c r="B4039" s="1">
        <v>42774</v>
      </c>
      <c r="C4039" t="s">
        <v>11</v>
      </c>
      <c r="D4039" t="s">
        <v>16</v>
      </c>
      <c r="E4039">
        <v>1</v>
      </c>
      <c r="F4039">
        <v>0.67</v>
      </c>
      <c r="G4039" t="s">
        <v>148</v>
      </c>
      <c r="H4039">
        <v>1</v>
      </c>
      <c r="I4039">
        <v>3</v>
      </c>
      <c r="J4039" t="s">
        <v>14</v>
      </c>
      <c r="K4039" s="36" t="s">
        <v>149</v>
      </c>
    </row>
    <row r="4040" spans="1:11" x14ac:dyDescent="0.25">
      <c r="A4040">
        <v>6774354</v>
      </c>
      <c r="B4040" s="1">
        <v>41431</v>
      </c>
      <c r="C4040" t="s">
        <v>11</v>
      </c>
      <c r="D4040" t="s">
        <v>16</v>
      </c>
      <c r="E4040">
        <v>0.99</v>
      </c>
      <c r="F4040">
        <v>0.99</v>
      </c>
      <c r="G4040" t="s">
        <v>148</v>
      </c>
      <c r="H4040">
        <v>14</v>
      </c>
      <c r="I4040">
        <v>29</v>
      </c>
      <c r="J4040" t="s">
        <v>18</v>
      </c>
      <c r="K4040" s="36" t="s">
        <v>149</v>
      </c>
    </row>
    <row r="4041" spans="1:11" x14ac:dyDescent="0.25">
      <c r="A4041">
        <v>496375350</v>
      </c>
      <c r="B4041" s="1">
        <v>44942</v>
      </c>
      <c r="C4041" t="s">
        <v>27</v>
      </c>
      <c r="D4041" t="s">
        <v>12</v>
      </c>
      <c r="G4041" t="s">
        <v>148</v>
      </c>
      <c r="H4041">
        <v>1</v>
      </c>
      <c r="I4041">
        <v>1</v>
      </c>
      <c r="J4041" t="s">
        <v>14</v>
      </c>
      <c r="K4041" s="36" t="s">
        <v>149</v>
      </c>
    </row>
    <row r="4042" spans="1:11" x14ac:dyDescent="0.25">
      <c r="A4042">
        <v>497050783</v>
      </c>
      <c r="B4042" s="1">
        <v>44946</v>
      </c>
      <c r="C4042" t="s">
        <v>27</v>
      </c>
      <c r="D4042" t="s">
        <v>20</v>
      </c>
      <c r="E4042">
        <v>0</v>
      </c>
      <c r="F4042">
        <v>0</v>
      </c>
      <c r="G4042" t="s">
        <v>148</v>
      </c>
      <c r="H4042">
        <v>1</v>
      </c>
      <c r="I4042">
        <v>1</v>
      </c>
      <c r="J4042" t="s">
        <v>22</v>
      </c>
      <c r="K4042" s="36" t="s">
        <v>149</v>
      </c>
    </row>
    <row r="4043" spans="1:11" x14ac:dyDescent="0.25">
      <c r="A4043">
        <v>61359680</v>
      </c>
      <c r="B4043" s="1">
        <v>42432</v>
      </c>
      <c r="C4043" t="s">
        <v>27</v>
      </c>
      <c r="D4043" t="s">
        <v>16</v>
      </c>
      <c r="E4043">
        <v>1</v>
      </c>
      <c r="F4043">
        <v>0.94</v>
      </c>
      <c r="G4043" t="s">
        <v>149</v>
      </c>
      <c r="H4043">
        <v>1</v>
      </c>
      <c r="I4043">
        <v>1</v>
      </c>
      <c r="J4043" t="s">
        <v>18</v>
      </c>
      <c r="K4043" s="36" t="s">
        <v>149</v>
      </c>
    </row>
    <row r="4044" spans="1:11" x14ac:dyDescent="0.25">
      <c r="A4044">
        <v>496430113</v>
      </c>
      <c r="B4044" s="1">
        <v>44942</v>
      </c>
      <c r="C4044" t="s">
        <v>11</v>
      </c>
      <c r="D4044" t="s">
        <v>16</v>
      </c>
      <c r="E4044">
        <v>1</v>
      </c>
      <c r="F4044">
        <v>0.96</v>
      </c>
      <c r="G4044" t="s">
        <v>149</v>
      </c>
      <c r="H4044">
        <v>1</v>
      </c>
      <c r="I4044">
        <v>1</v>
      </c>
      <c r="J4044" t="s">
        <v>14</v>
      </c>
      <c r="K4044" s="36" t="s">
        <v>149</v>
      </c>
    </row>
    <row r="4045" spans="1:11" x14ac:dyDescent="0.25">
      <c r="A4045">
        <v>496358149</v>
      </c>
      <c r="B4045" s="1">
        <v>44942</v>
      </c>
      <c r="C4045" t="s">
        <v>11</v>
      </c>
      <c r="D4045" t="s">
        <v>16</v>
      </c>
      <c r="E4045">
        <v>1</v>
      </c>
      <c r="F4045">
        <v>1</v>
      </c>
      <c r="G4045" t="s">
        <v>148</v>
      </c>
      <c r="H4045">
        <v>3</v>
      </c>
      <c r="I4045">
        <v>3</v>
      </c>
      <c r="J4045" t="s">
        <v>14</v>
      </c>
      <c r="K4045" s="36" t="s">
        <v>149</v>
      </c>
    </row>
    <row r="4046" spans="1:11" x14ac:dyDescent="0.25">
      <c r="A4046">
        <v>496549681</v>
      </c>
      <c r="B4046" s="1">
        <v>44943</v>
      </c>
      <c r="C4046" t="s">
        <v>27</v>
      </c>
      <c r="D4046" t="s">
        <v>17</v>
      </c>
      <c r="E4046">
        <v>1</v>
      </c>
      <c r="F4046">
        <v>0.96</v>
      </c>
      <c r="G4046" t="s">
        <v>149</v>
      </c>
      <c r="H4046">
        <v>1</v>
      </c>
      <c r="I4046">
        <v>2</v>
      </c>
      <c r="J4046" t="s">
        <v>14</v>
      </c>
      <c r="K4046" s="36" t="s">
        <v>149</v>
      </c>
    </row>
    <row r="4047" spans="1:11" x14ac:dyDescent="0.25">
      <c r="A4047">
        <v>12876661</v>
      </c>
      <c r="B4047" s="1">
        <v>41704</v>
      </c>
      <c r="C4047" t="s">
        <v>11</v>
      </c>
      <c r="D4047" t="s">
        <v>16</v>
      </c>
      <c r="E4047">
        <v>1</v>
      </c>
      <c r="F4047">
        <v>0.74</v>
      </c>
      <c r="G4047" t="s">
        <v>149</v>
      </c>
      <c r="H4047">
        <v>4</v>
      </c>
      <c r="I4047">
        <v>7</v>
      </c>
      <c r="J4047" t="s">
        <v>18</v>
      </c>
      <c r="K4047" s="36" t="s">
        <v>149</v>
      </c>
    </row>
    <row r="4048" spans="1:11" x14ac:dyDescent="0.25">
      <c r="A4048">
        <v>482024398</v>
      </c>
      <c r="B4048" s="1">
        <v>44837</v>
      </c>
      <c r="C4048" t="s">
        <v>27</v>
      </c>
      <c r="D4048" t="s">
        <v>16</v>
      </c>
      <c r="E4048">
        <v>1</v>
      </c>
      <c r="F4048">
        <v>0.9</v>
      </c>
      <c r="G4048" t="s">
        <v>148</v>
      </c>
      <c r="H4048">
        <v>2</v>
      </c>
      <c r="I4048">
        <v>2</v>
      </c>
      <c r="J4048" t="s">
        <v>14</v>
      </c>
      <c r="K4048" s="36" t="s">
        <v>149</v>
      </c>
    </row>
    <row r="4049" spans="1:11" x14ac:dyDescent="0.25">
      <c r="A4049">
        <v>217406193</v>
      </c>
      <c r="B4049" s="1">
        <v>43369</v>
      </c>
      <c r="C4049" t="s">
        <v>34</v>
      </c>
      <c r="D4049" t="s">
        <v>16</v>
      </c>
      <c r="E4049">
        <v>1</v>
      </c>
      <c r="F4049">
        <v>0.88</v>
      </c>
      <c r="G4049" t="s">
        <v>149</v>
      </c>
      <c r="H4049">
        <v>4</v>
      </c>
      <c r="I4049">
        <v>4</v>
      </c>
      <c r="J4049" t="s">
        <v>14</v>
      </c>
      <c r="K4049" s="36" t="s">
        <v>149</v>
      </c>
    </row>
    <row r="4050" spans="1:11" x14ac:dyDescent="0.25">
      <c r="A4050">
        <v>134555143</v>
      </c>
      <c r="B4050" s="1">
        <v>42897</v>
      </c>
      <c r="C4050" t="s">
        <v>11</v>
      </c>
      <c r="D4050" t="s">
        <v>16</v>
      </c>
      <c r="E4050">
        <v>0.94</v>
      </c>
      <c r="F4050">
        <v>1</v>
      </c>
      <c r="G4050" t="s">
        <v>148</v>
      </c>
      <c r="H4050">
        <v>1</v>
      </c>
      <c r="I4050">
        <v>2</v>
      </c>
      <c r="J4050" t="s">
        <v>14</v>
      </c>
      <c r="K4050" s="36" t="s">
        <v>149</v>
      </c>
    </row>
    <row r="4051" spans="1:11" x14ac:dyDescent="0.25">
      <c r="A4051">
        <v>17518805</v>
      </c>
      <c r="B4051" s="1">
        <v>41821</v>
      </c>
      <c r="C4051" t="s">
        <v>11</v>
      </c>
      <c r="D4051" t="s">
        <v>16</v>
      </c>
      <c r="E4051">
        <v>1</v>
      </c>
      <c r="F4051">
        <v>0.97</v>
      </c>
      <c r="G4051" t="s">
        <v>148</v>
      </c>
      <c r="H4051">
        <v>3</v>
      </c>
      <c r="I4051">
        <v>4</v>
      </c>
      <c r="J4051" t="s">
        <v>14</v>
      </c>
      <c r="K4051" s="36" t="s">
        <v>149</v>
      </c>
    </row>
    <row r="4052" spans="1:11" x14ac:dyDescent="0.25">
      <c r="A4052">
        <v>496599866</v>
      </c>
      <c r="B4052" s="1">
        <v>44943</v>
      </c>
      <c r="C4052" t="s">
        <v>11</v>
      </c>
      <c r="D4052" t="s">
        <v>16</v>
      </c>
      <c r="E4052">
        <v>1</v>
      </c>
      <c r="F4052">
        <v>0.98</v>
      </c>
      <c r="G4052" t="s">
        <v>148</v>
      </c>
      <c r="H4052">
        <v>1</v>
      </c>
      <c r="I4052">
        <v>1</v>
      </c>
      <c r="J4052" t="s">
        <v>22</v>
      </c>
      <c r="K4052" s="36" t="s">
        <v>149</v>
      </c>
    </row>
    <row r="4053" spans="1:11" x14ac:dyDescent="0.25">
      <c r="A4053">
        <v>495653264</v>
      </c>
      <c r="B4053" s="1">
        <v>44938</v>
      </c>
      <c r="C4053" t="s">
        <v>27</v>
      </c>
      <c r="D4053" t="s">
        <v>16</v>
      </c>
      <c r="E4053">
        <v>1</v>
      </c>
      <c r="F4053">
        <v>1</v>
      </c>
      <c r="G4053" t="s">
        <v>148</v>
      </c>
      <c r="H4053">
        <v>1</v>
      </c>
      <c r="I4053">
        <v>1</v>
      </c>
      <c r="J4053" t="s">
        <v>22</v>
      </c>
      <c r="K4053" s="36" t="s">
        <v>149</v>
      </c>
    </row>
    <row r="4054" spans="1:11" x14ac:dyDescent="0.25">
      <c r="A4054">
        <v>487521477</v>
      </c>
      <c r="B4054" s="1">
        <v>44878</v>
      </c>
      <c r="C4054" t="s">
        <v>11</v>
      </c>
      <c r="D4054" t="s">
        <v>16</v>
      </c>
      <c r="E4054">
        <v>1</v>
      </c>
      <c r="F4054">
        <v>0.99</v>
      </c>
      <c r="G4054" t="s">
        <v>149</v>
      </c>
      <c r="H4054">
        <v>9</v>
      </c>
      <c r="I4054">
        <v>9</v>
      </c>
      <c r="J4054" t="s">
        <v>14</v>
      </c>
      <c r="K4054" s="36" t="s">
        <v>149</v>
      </c>
    </row>
    <row r="4055" spans="1:11" x14ac:dyDescent="0.25">
      <c r="A4055">
        <v>3908006</v>
      </c>
      <c r="B4055" s="1">
        <v>41200</v>
      </c>
      <c r="C4055" t="s">
        <v>11</v>
      </c>
      <c r="D4055" t="s">
        <v>16</v>
      </c>
      <c r="E4055">
        <v>1</v>
      </c>
      <c r="F4055">
        <v>0.63</v>
      </c>
      <c r="G4055" t="s">
        <v>148</v>
      </c>
      <c r="H4055">
        <v>1</v>
      </c>
      <c r="I4055">
        <v>5</v>
      </c>
      <c r="J4055" t="s">
        <v>14</v>
      </c>
      <c r="K4055" s="36" t="s">
        <v>149</v>
      </c>
    </row>
    <row r="4056" spans="1:11" x14ac:dyDescent="0.25">
      <c r="A4056">
        <v>464017486</v>
      </c>
      <c r="B4056" s="1">
        <v>44725</v>
      </c>
      <c r="C4056" t="s">
        <v>11</v>
      </c>
      <c r="D4056" t="s">
        <v>12</v>
      </c>
      <c r="F4056">
        <v>0.17</v>
      </c>
      <c r="G4056" t="s">
        <v>148</v>
      </c>
      <c r="H4056">
        <v>1</v>
      </c>
      <c r="I4056">
        <v>2</v>
      </c>
      <c r="J4056" t="s">
        <v>22</v>
      </c>
      <c r="K4056" s="36" t="s">
        <v>149</v>
      </c>
    </row>
    <row r="4057" spans="1:11" x14ac:dyDescent="0.25">
      <c r="A4057">
        <v>325604169</v>
      </c>
      <c r="B4057" s="1">
        <v>43838</v>
      </c>
      <c r="C4057" t="s">
        <v>11</v>
      </c>
      <c r="D4057" t="s">
        <v>12</v>
      </c>
      <c r="F4057">
        <v>1</v>
      </c>
      <c r="G4057" t="s">
        <v>149</v>
      </c>
      <c r="H4057">
        <v>2</v>
      </c>
      <c r="I4057">
        <v>2</v>
      </c>
      <c r="J4057" t="s">
        <v>14</v>
      </c>
      <c r="K4057" s="36" t="s">
        <v>149</v>
      </c>
    </row>
    <row r="4058" spans="1:11" x14ac:dyDescent="0.25">
      <c r="A4058">
        <v>3412006</v>
      </c>
      <c r="B4058" s="1">
        <v>41150</v>
      </c>
      <c r="C4058" t="s">
        <v>34</v>
      </c>
      <c r="D4058" t="s">
        <v>16</v>
      </c>
      <c r="E4058">
        <v>1</v>
      </c>
      <c r="F4058">
        <v>1</v>
      </c>
      <c r="G4058" t="s">
        <v>149</v>
      </c>
      <c r="H4058">
        <v>1</v>
      </c>
      <c r="I4058">
        <v>1</v>
      </c>
      <c r="J4058" t="s">
        <v>14</v>
      </c>
      <c r="K4058" s="36" t="s">
        <v>149</v>
      </c>
    </row>
    <row r="4059" spans="1:11" x14ac:dyDescent="0.25">
      <c r="A4059">
        <v>497513992</v>
      </c>
      <c r="B4059" s="1">
        <v>44949</v>
      </c>
      <c r="C4059" t="s">
        <v>27</v>
      </c>
      <c r="D4059" t="s">
        <v>21</v>
      </c>
      <c r="E4059">
        <v>0.96</v>
      </c>
      <c r="F4059">
        <v>0.64</v>
      </c>
      <c r="G4059" t="s">
        <v>149</v>
      </c>
      <c r="H4059">
        <v>1</v>
      </c>
      <c r="I4059">
        <v>1</v>
      </c>
      <c r="J4059" t="s">
        <v>14</v>
      </c>
      <c r="K4059" s="36" t="s">
        <v>149</v>
      </c>
    </row>
    <row r="4060" spans="1:11" x14ac:dyDescent="0.25">
      <c r="A4060">
        <v>490325631</v>
      </c>
      <c r="B4060" s="1">
        <v>44900</v>
      </c>
      <c r="C4060" t="s">
        <v>27</v>
      </c>
      <c r="D4060" t="s">
        <v>12</v>
      </c>
      <c r="F4060">
        <v>0.4</v>
      </c>
      <c r="G4060" t="s">
        <v>148</v>
      </c>
      <c r="H4060">
        <v>1</v>
      </c>
      <c r="I4060">
        <v>1</v>
      </c>
      <c r="J4060" t="s">
        <v>22</v>
      </c>
      <c r="K4060" s="36" t="s">
        <v>149</v>
      </c>
    </row>
    <row r="4061" spans="1:11" x14ac:dyDescent="0.25">
      <c r="A4061">
        <v>497914882</v>
      </c>
      <c r="B4061" s="1">
        <v>44951</v>
      </c>
      <c r="C4061" t="s">
        <v>11</v>
      </c>
      <c r="D4061" t="s">
        <v>16</v>
      </c>
      <c r="E4061">
        <v>1</v>
      </c>
      <c r="F4061">
        <v>0.97</v>
      </c>
      <c r="G4061" t="s">
        <v>149</v>
      </c>
      <c r="H4061">
        <v>2</v>
      </c>
      <c r="I4061">
        <v>2</v>
      </c>
      <c r="J4061" t="s">
        <v>14</v>
      </c>
      <c r="K4061" s="36" t="s">
        <v>149</v>
      </c>
    </row>
    <row r="4062" spans="1:11" x14ac:dyDescent="0.25">
      <c r="A4062">
        <v>70535097</v>
      </c>
      <c r="B4062" s="1">
        <v>42495</v>
      </c>
      <c r="C4062" t="s">
        <v>11</v>
      </c>
      <c r="D4062" t="s">
        <v>21</v>
      </c>
      <c r="E4062">
        <v>0.5</v>
      </c>
      <c r="F4062">
        <v>0</v>
      </c>
      <c r="G4062" t="s">
        <v>148</v>
      </c>
      <c r="H4062">
        <v>1</v>
      </c>
      <c r="I4062">
        <v>2</v>
      </c>
      <c r="J4062" t="s">
        <v>14</v>
      </c>
      <c r="K4062" s="36" t="s">
        <v>149</v>
      </c>
    </row>
    <row r="4063" spans="1:11" x14ac:dyDescent="0.25">
      <c r="A4063">
        <v>17789078</v>
      </c>
      <c r="B4063" s="1">
        <v>41827</v>
      </c>
      <c r="C4063" t="s">
        <v>11</v>
      </c>
      <c r="D4063" t="s">
        <v>16</v>
      </c>
      <c r="E4063">
        <v>0.88</v>
      </c>
      <c r="F4063">
        <v>0.95</v>
      </c>
      <c r="G4063" t="s">
        <v>148</v>
      </c>
      <c r="H4063">
        <v>1</v>
      </c>
      <c r="I4063">
        <v>1</v>
      </c>
      <c r="J4063" t="s">
        <v>14</v>
      </c>
      <c r="K4063" s="36" t="s">
        <v>149</v>
      </c>
    </row>
    <row r="4064" spans="1:11" x14ac:dyDescent="0.25">
      <c r="A4064">
        <v>498422466</v>
      </c>
      <c r="B4064" s="1">
        <v>44954</v>
      </c>
      <c r="C4064" t="s">
        <v>11</v>
      </c>
      <c r="D4064" t="s">
        <v>16</v>
      </c>
      <c r="E4064">
        <v>1</v>
      </c>
      <c r="F4064">
        <v>0.94</v>
      </c>
      <c r="G4064" t="s">
        <v>149</v>
      </c>
      <c r="H4064">
        <v>1</v>
      </c>
      <c r="I4064">
        <v>1</v>
      </c>
      <c r="J4064" t="s">
        <v>14</v>
      </c>
      <c r="K4064" s="36" t="s">
        <v>149</v>
      </c>
    </row>
    <row r="4065" spans="1:11" x14ac:dyDescent="0.25">
      <c r="A4065">
        <v>284783746</v>
      </c>
      <c r="B4065" s="1">
        <v>43688</v>
      </c>
      <c r="C4065" t="s">
        <v>11</v>
      </c>
      <c r="D4065" t="s">
        <v>12</v>
      </c>
      <c r="F4065">
        <v>0</v>
      </c>
      <c r="G4065" t="s">
        <v>148</v>
      </c>
      <c r="H4065">
        <v>1</v>
      </c>
      <c r="I4065">
        <v>1</v>
      </c>
      <c r="J4065" t="s">
        <v>14</v>
      </c>
      <c r="K4065" s="36" t="s">
        <v>149</v>
      </c>
    </row>
    <row r="4066" spans="1:11" x14ac:dyDescent="0.25">
      <c r="A4066">
        <v>243693444</v>
      </c>
      <c r="B4066" s="1">
        <v>43513</v>
      </c>
      <c r="C4066" t="s">
        <v>11</v>
      </c>
      <c r="D4066" t="s">
        <v>16</v>
      </c>
      <c r="E4066">
        <v>1</v>
      </c>
      <c r="F4066">
        <v>0.93</v>
      </c>
      <c r="G4066" t="s">
        <v>149</v>
      </c>
      <c r="H4066">
        <v>1</v>
      </c>
      <c r="I4066">
        <v>1</v>
      </c>
      <c r="J4066" t="s">
        <v>14</v>
      </c>
      <c r="K4066" s="36" t="s">
        <v>149</v>
      </c>
    </row>
    <row r="4067" spans="1:11" x14ac:dyDescent="0.25">
      <c r="A4067">
        <v>194764985</v>
      </c>
      <c r="B4067" s="1">
        <v>43261</v>
      </c>
      <c r="C4067" t="s">
        <v>11</v>
      </c>
      <c r="D4067" t="s">
        <v>16</v>
      </c>
      <c r="E4067">
        <v>1</v>
      </c>
      <c r="F4067">
        <v>1</v>
      </c>
      <c r="G4067" t="s">
        <v>149</v>
      </c>
      <c r="H4067">
        <v>1</v>
      </c>
      <c r="I4067">
        <v>2</v>
      </c>
      <c r="J4067" t="s">
        <v>14</v>
      </c>
      <c r="K4067" s="36" t="s">
        <v>149</v>
      </c>
    </row>
    <row r="4068" spans="1:11" x14ac:dyDescent="0.25">
      <c r="A4068">
        <v>497707636</v>
      </c>
      <c r="B4068" s="1">
        <v>44950</v>
      </c>
      <c r="C4068" t="s">
        <v>27</v>
      </c>
      <c r="D4068" t="s">
        <v>16</v>
      </c>
      <c r="E4068">
        <v>1</v>
      </c>
      <c r="F4068">
        <v>1</v>
      </c>
      <c r="G4068" t="s">
        <v>149</v>
      </c>
      <c r="H4068">
        <v>1</v>
      </c>
      <c r="I4068">
        <v>2</v>
      </c>
      <c r="J4068" t="s">
        <v>14</v>
      </c>
      <c r="K4068" s="36" t="s">
        <v>149</v>
      </c>
    </row>
    <row r="4069" spans="1:11" x14ac:dyDescent="0.25">
      <c r="A4069">
        <v>498186402</v>
      </c>
      <c r="B4069" s="1">
        <v>44953</v>
      </c>
      <c r="C4069" t="s">
        <v>27</v>
      </c>
      <c r="D4069" t="s">
        <v>16</v>
      </c>
      <c r="E4069">
        <v>1</v>
      </c>
      <c r="F4069">
        <v>0.98</v>
      </c>
      <c r="G4069" t="s">
        <v>149</v>
      </c>
      <c r="H4069">
        <v>1</v>
      </c>
      <c r="I4069">
        <v>1</v>
      </c>
      <c r="J4069" t="s">
        <v>22</v>
      </c>
      <c r="K4069" s="36" t="s">
        <v>149</v>
      </c>
    </row>
    <row r="4070" spans="1:11" x14ac:dyDescent="0.25">
      <c r="A4070">
        <v>54387648</v>
      </c>
      <c r="B4070" s="1">
        <v>42381</v>
      </c>
      <c r="C4070" t="s">
        <v>11</v>
      </c>
      <c r="D4070" t="s">
        <v>16</v>
      </c>
      <c r="E4070">
        <v>1</v>
      </c>
      <c r="F4070">
        <v>0.99</v>
      </c>
      <c r="G4070" t="s">
        <v>149</v>
      </c>
      <c r="H4070">
        <v>4</v>
      </c>
      <c r="I4070">
        <v>4</v>
      </c>
      <c r="J4070" t="s">
        <v>18</v>
      </c>
      <c r="K4070" s="36" t="s">
        <v>149</v>
      </c>
    </row>
    <row r="4071" spans="1:11" x14ac:dyDescent="0.25">
      <c r="A4071">
        <v>498666451</v>
      </c>
      <c r="B4071" s="1">
        <v>44956</v>
      </c>
      <c r="C4071" t="s">
        <v>27</v>
      </c>
      <c r="D4071" t="s">
        <v>16</v>
      </c>
      <c r="E4071">
        <v>1</v>
      </c>
      <c r="F4071">
        <v>0.98</v>
      </c>
      <c r="G4071" t="s">
        <v>148</v>
      </c>
      <c r="H4071">
        <v>1</v>
      </c>
      <c r="I4071">
        <v>1</v>
      </c>
      <c r="J4071" t="s">
        <v>22</v>
      </c>
      <c r="K4071" s="36" t="s">
        <v>149</v>
      </c>
    </row>
    <row r="4072" spans="1:11" x14ac:dyDescent="0.25">
      <c r="A4072">
        <v>498682234</v>
      </c>
      <c r="B4072" s="1">
        <v>44956</v>
      </c>
      <c r="C4072" t="s">
        <v>11</v>
      </c>
      <c r="D4072" t="s">
        <v>12</v>
      </c>
      <c r="G4072" t="s">
        <v>148</v>
      </c>
      <c r="H4072">
        <v>1</v>
      </c>
      <c r="I4072">
        <v>1</v>
      </c>
      <c r="J4072" t="s">
        <v>14</v>
      </c>
      <c r="K4072" s="36" t="s">
        <v>149</v>
      </c>
    </row>
    <row r="4073" spans="1:11" x14ac:dyDescent="0.25">
      <c r="A4073">
        <v>5556487</v>
      </c>
      <c r="B4073" s="1">
        <v>41354</v>
      </c>
      <c r="C4073" t="s">
        <v>11</v>
      </c>
      <c r="D4073" t="s">
        <v>17</v>
      </c>
      <c r="E4073">
        <v>0.9</v>
      </c>
      <c r="F4073">
        <v>0.79</v>
      </c>
      <c r="G4073" t="s">
        <v>149</v>
      </c>
      <c r="H4073">
        <v>1</v>
      </c>
      <c r="I4073">
        <v>1</v>
      </c>
      <c r="J4073" t="s">
        <v>14</v>
      </c>
      <c r="K4073" s="36" t="s">
        <v>149</v>
      </c>
    </row>
    <row r="4074" spans="1:11" x14ac:dyDescent="0.25">
      <c r="A4074">
        <v>489884115</v>
      </c>
      <c r="B4074" s="1">
        <v>44896</v>
      </c>
      <c r="C4074" t="s">
        <v>27</v>
      </c>
      <c r="D4074" t="s">
        <v>17</v>
      </c>
      <c r="E4074">
        <v>1</v>
      </c>
      <c r="F4074">
        <v>0.56000000000000005</v>
      </c>
      <c r="G4074" t="s">
        <v>148</v>
      </c>
      <c r="H4074">
        <v>1</v>
      </c>
      <c r="I4074">
        <v>1</v>
      </c>
      <c r="J4074" t="s">
        <v>14</v>
      </c>
      <c r="K4074" s="36" t="s">
        <v>149</v>
      </c>
    </row>
    <row r="4075" spans="1:11" x14ac:dyDescent="0.25">
      <c r="A4075">
        <v>3636412</v>
      </c>
      <c r="B4075" s="1">
        <v>41173</v>
      </c>
      <c r="C4075" t="s">
        <v>11</v>
      </c>
      <c r="D4075" t="s">
        <v>17</v>
      </c>
      <c r="E4075">
        <v>0.9</v>
      </c>
      <c r="F4075">
        <v>0.86</v>
      </c>
      <c r="G4075" t="s">
        <v>148</v>
      </c>
      <c r="H4075">
        <v>1</v>
      </c>
      <c r="I4075">
        <v>1</v>
      </c>
      <c r="J4075" t="s">
        <v>14</v>
      </c>
      <c r="K4075" s="36" t="s">
        <v>149</v>
      </c>
    </row>
    <row r="4076" spans="1:11" x14ac:dyDescent="0.25">
      <c r="A4076">
        <v>497772515</v>
      </c>
      <c r="B4076" s="1">
        <v>44950</v>
      </c>
      <c r="C4076" t="s">
        <v>27</v>
      </c>
      <c r="D4076" t="s">
        <v>16</v>
      </c>
      <c r="E4076">
        <v>1</v>
      </c>
      <c r="F4076">
        <v>1</v>
      </c>
      <c r="G4076" t="s">
        <v>149</v>
      </c>
      <c r="H4076">
        <v>1</v>
      </c>
      <c r="I4076">
        <v>1</v>
      </c>
      <c r="J4076" t="s">
        <v>22</v>
      </c>
      <c r="K4076" s="36" t="s">
        <v>149</v>
      </c>
    </row>
    <row r="4077" spans="1:11" x14ac:dyDescent="0.25">
      <c r="A4077">
        <v>494454853</v>
      </c>
      <c r="B4077" s="1">
        <v>44931</v>
      </c>
      <c r="C4077" t="s">
        <v>11</v>
      </c>
      <c r="D4077" t="s">
        <v>12</v>
      </c>
      <c r="F4077">
        <v>0.88</v>
      </c>
      <c r="G4077" t="s">
        <v>148</v>
      </c>
      <c r="H4077">
        <v>2</v>
      </c>
      <c r="I4077">
        <v>2</v>
      </c>
      <c r="J4077" t="s">
        <v>14</v>
      </c>
      <c r="K4077" s="36" t="s">
        <v>149</v>
      </c>
    </row>
    <row r="4078" spans="1:11" x14ac:dyDescent="0.25">
      <c r="A4078">
        <v>35119277</v>
      </c>
      <c r="B4078" s="1">
        <v>42161</v>
      </c>
      <c r="C4078" t="s">
        <v>11</v>
      </c>
      <c r="D4078" t="s">
        <v>16</v>
      </c>
      <c r="E4078">
        <v>1</v>
      </c>
      <c r="F4078">
        <v>1</v>
      </c>
      <c r="G4078" t="s">
        <v>148</v>
      </c>
      <c r="H4078">
        <v>1</v>
      </c>
      <c r="I4078">
        <v>2</v>
      </c>
      <c r="J4078" t="s">
        <v>14</v>
      </c>
      <c r="K4078" s="36" t="s">
        <v>149</v>
      </c>
    </row>
    <row r="4079" spans="1:11" x14ac:dyDescent="0.25">
      <c r="A4079">
        <v>499006374</v>
      </c>
      <c r="B4079" s="1">
        <v>44958</v>
      </c>
      <c r="C4079" t="s">
        <v>27</v>
      </c>
      <c r="D4079" t="s">
        <v>16</v>
      </c>
      <c r="E4079">
        <v>1</v>
      </c>
      <c r="F4079">
        <v>1</v>
      </c>
      <c r="G4079" t="s">
        <v>148</v>
      </c>
      <c r="H4079">
        <v>1</v>
      </c>
      <c r="I4079">
        <v>1</v>
      </c>
      <c r="J4079" t="s">
        <v>14</v>
      </c>
      <c r="K4079" s="36" t="s">
        <v>149</v>
      </c>
    </row>
    <row r="4080" spans="1:11" x14ac:dyDescent="0.25">
      <c r="A4080">
        <v>209767276</v>
      </c>
      <c r="B4080" s="1">
        <v>43327</v>
      </c>
      <c r="C4080" t="s">
        <v>11</v>
      </c>
      <c r="D4080" t="s">
        <v>20</v>
      </c>
      <c r="E4080">
        <v>0</v>
      </c>
      <c r="F4080">
        <v>0.54</v>
      </c>
      <c r="G4080" t="s">
        <v>149</v>
      </c>
      <c r="H4080">
        <v>1</v>
      </c>
      <c r="I4080">
        <v>1</v>
      </c>
      <c r="J4080" t="s">
        <v>14</v>
      </c>
      <c r="K4080" s="36" t="s">
        <v>149</v>
      </c>
    </row>
    <row r="4081" spans="1:11" x14ac:dyDescent="0.25">
      <c r="A4081">
        <v>470838356</v>
      </c>
      <c r="B4081" s="1">
        <v>44763</v>
      </c>
      <c r="C4081" t="s">
        <v>11</v>
      </c>
      <c r="D4081" t="s">
        <v>16</v>
      </c>
      <c r="E4081">
        <v>1</v>
      </c>
      <c r="F4081">
        <v>1</v>
      </c>
      <c r="G4081" t="s">
        <v>149</v>
      </c>
      <c r="H4081">
        <v>2</v>
      </c>
      <c r="I4081">
        <v>2</v>
      </c>
      <c r="J4081" t="s">
        <v>14</v>
      </c>
      <c r="K4081" s="36" t="s">
        <v>149</v>
      </c>
    </row>
    <row r="4082" spans="1:11" x14ac:dyDescent="0.25">
      <c r="A4082">
        <v>101250154</v>
      </c>
      <c r="B4082" s="1">
        <v>42668</v>
      </c>
      <c r="C4082" t="s">
        <v>11</v>
      </c>
      <c r="D4082" t="s">
        <v>16</v>
      </c>
      <c r="E4082">
        <v>1</v>
      </c>
      <c r="F4082">
        <v>0.98</v>
      </c>
      <c r="G4082" t="s">
        <v>148</v>
      </c>
      <c r="H4082">
        <v>4</v>
      </c>
      <c r="I4082">
        <v>5</v>
      </c>
      <c r="J4082" t="s">
        <v>18</v>
      </c>
      <c r="K4082" s="36" t="s">
        <v>149</v>
      </c>
    </row>
    <row r="4083" spans="1:11" x14ac:dyDescent="0.25">
      <c r="A4083">
        <v>25816068</v>
      </c>
      <c r="B4083" s="1">
        <v>42012</v>
      </c>
      <c r="C4083" t="s">
        <v>11</v>
      </c>
      <c r="D4083" t="s">
        <v>16</v>
      </c>
      <c r="E4083">
        <v>1</v>
      </c>
      <c r="F4083">
        <v>1</v>
      </c>
      <c r="G4083" t="s">
        <v>149</v>
      </c>
      <c r="H4083">
        <v>1</v>
      </c>
      <c r="I4083">
        <v>1</v>
      </c>
      <c r="J4083" t="s">
        <v>14</v>
      </c>
      <c r="K4083" s="36" t="s">
        <v>149</v>
      </c>
    </row>
    <row r="4084" spans="1:11" x14ac:dyDescent="0.25">
      <c r="A4084">
        <v>497728802</v>
      </c>
      <c r="B4084" s="1">
        <v>44950</v>
      </c>
      <c r="C4084" t="s">
        <v>11</v>
      </c>
      <c r="D4084" t="s">
        <v>20</v>
      </c>
      <c r="E4084">
        <v>0.17</v>
      </c>
      <c r="F4084">
        <v>0</v>
      </c>
      <c r="G4084" t="s">
        <v>148</v>
      </c>
      <c r="H4084">
        <v>1</v>
      </c>
      <c r="I4084">
        <v>1</v>
      </c>
      <c r="J4084" t="s">
        <v>22</v>
      </c>
      <c r="K4084" s="36" t="s">
        <v>149</v>
      </c>
    </row>
    <row r="4085" spans="1:11" x14ac:dyDescent="0.25">
      <c r="A4085">
        <v>497864255</v>
      </c>
      <c r="B4085" s="1">
        <v>44951</v>
      </c>
      <c r="C4085" t="s">
        <v>27</v>
      </c>
      <c r="D4085" t="s">
        <v>12</v>
      </c>
      <c r="F4085">
        <v>1</v>
      </c>
      <c r="G4085" t="s">
        <v>148</v>
      </c>
      <c r="H4085">
        <v>2</v>
      </c>
      <c r="I4085">
        <v>3</v>
      </c>
      <c r="J4085" t="s">
        <v>14</v>
      </c>
      <c r="K4085" s="36" t="s">
        <v>149</v>
      </c>
    </row>
    <row r="4086" spans="1:11" x14ac:dyDescent="0.25">
      <c r="A4086">
        <v>126240387</v>
      </c>
      <c r="B4086" s="1">
        <v>42842</v>
      </c>
      <c r="C4086" t="s">
        <v>11</v>
      </c>
      <c r="D4086" t="s">
        <v>20</v>
      </c>
      <c r="E4086">
        <v>0.33</v>
      </c>
      <c r="F4086">
        <v>0.2</v>
      </c>
      <c r="G4086" t="s">
        <v>148</v>
      </c>
      <c r="H4086">
        <v>1</v>
      </c>
      <c r="I4086">
        <v>1</v>
      </c>
      <c r="J4086" t="s">
        <v>14</v>
      </c>
      <c r="K4086" s="36" t="s">
        <v>149</v>
      </c>
    </row>
    <row r="4087" spans="1:11" x14ac:dyDescent="0.25">
      <c r="A4087">
        <v>342500454</v>
      </c>
      <c r="B4087" s="1">
        <v>43916</v>
      </c>
      <c r="C4087" t="s">
        <v>11</v>
      </c>
      <c r="D4087" t="s">
        <v>16</v>
      </c>
      <c r="E4087">
        <v>1</v>
      </c>
      <c r="F4087">
        <v>0.95</v>
      </c>
      <c r="G4087" t="s">
        <v>148</v>
      </c>
      <c r="H4087">
        <v>1</v>
      </c>
      <c r="I4087">
        <v>1</v>
      </c>
      <c r="J4087" t="s">
        <v>14</v>
      </c>
      <c r="K4087" s="36" t="s">
        <v>149</v>
      </c>
    </row>
    <row r="4088" spans="1:11" x14ac:dyDescent="0.25">
      <c r="A4088">
        <v>499192910</v>
      </c>
      <c r="B4088" s="1">
        <v>44959</v>
      </c>
      <c r="C4088" t="s">
        <v>27</v>
      </c>
      <c r="D4088" t="s">
        <v>16</v>
      </c>
      <c r="E4088">
        <v>1</v>
      </c>
      <c r="F4088">
        <v>1</v>
      </c>
      <c r="G4088" t="s">
        <v>148</v>
      </c>
      <c r="H4088">
        <v>20</v>
      </c>
      <c r="I4088">
        <v>21</v>
      </c>
      <c r="J4088" t="s">
        <v>18</v>
      </c>
      <c r="K4088" s="36" t="s">
        <v>149</v>
      </c>
    </row>
    <row r="4089" spans="1:11" x14ac:dyDescent="0.25">
      <c r="A4089">
        <v>498051877</v>
      </c>
      <c r="B4089" s="1">
        <v>44952</v>
      </c>
      <c r="C4089" t="s">
        <v>27</v>
      </c>
      <c r="D4089" t="s">
        <v>16</v>
      </c>
      <c r="E4089">
        <v>1</v>
      </c>
      <c r="F4089">
        <v>1</v>
      </c>
      <c r="G4089" t="s">
        <v>148</v>
      </c>
      <c r="H4089">
        <v>1</v>
      </c>
      <c r="I4089">
        <v>1</v>
      </c>
      <c r="J4089" t="s">
        <v>14</v>
      </c>
      <c r="K4089" s="36" t="s">
        <v>149</v>
      </c>
    </row>
    <row r="4090" spans="1:11" x14ac:dyDescent="0.25">
      <c r="A4090">
        <v>35217913</v>
      </c>
      <c r="B4090" s="1">
        <v>42162</v>
      </c>
      <c r="C4090" t="s">
        <v>11</v>
      </c>
      <c r="D4090" t="s">
        <v>17</v>
      </c>
      <c r="E4090">
        <v>1</v>
      </c>
      <c r="F4090">
        <v>0.63</v>
      </c>
      <c r="G4090" t="s">
        <v>148</v>
      </c>
      <c r="H4090">
        <v>2</v>
      </c>
      <c r="I4090">
        <v>3</v>
      </c>
      <c r="J4090" t="s">
        <v>14</v>
      </c>
      <c r="K4090" s="36" t="s">
        <v>149</v>
      </c>
    </row>
    <row r="4091" spans="1:11" x14ac:dyDescent="0.25">
      <c r="A4091">
        <v>31868650</v>
      </c>
      <c r="B4091" s="1">
        <v>42118</v>
      </c>
      <c r="C4091" t="s">
        <v>11</v>
      </c>
      <c r="D4091" t="s">
        <v>16</v>
      </c>
      <c r="E4091">
        <v>1</v>
      </c>
      <c r="F4091">
        <v>0.94</v>
      </c>
      <c r="G4091" t="s">
        <v>149</v>
      </c>
      <c r="H4091">
        <v>2</v>
      </c>
      <c r="I4091">
        <v>2</v>
      </c>
      <c r="J4091" t="s">
        <v>14</v>
      </c>
      <c r="K4091" s="36" t="s">
        <v>149</v>
      </c>
    </row>
    <row r="4092" spans="1:11" x14ac:dyDescent="0.25">
      <c r="A4092">
        <v>51350461</v>
      </c>
      <c r="B4092" s="1">
        <v>42352</v>
      </c>
      <c r="C4092" t="s">
        <v>44</v>
      </c>
      <c r="D4092" t="s">
        <v>17</v>
      </c>
      <c r="E4092">
        <v>1</v>
      </c>
      <c r="F4092">
        <v>0.83</v>
      </c>
      <c r="G4092" t="s">
        <v>148</v>
      </c>
      <c r="H4092">
        <v>2</v>
      </c>
      <c r="I4092">
        <v>2</v>
      </c>
      <c r="J4092" t="s">
        <v>14</v>
      </c>
      <c r="K4092" s="36" t="s">
        <v>149</v>
      </c>
    </row>
    <row r="4093" spans="1:11" x14ac:dyDescent="0.25">
      <c r="A4093">
        <v>482666491</v>
      </c>
      <c r="B4093" s="1">
        <v>44841</v>
      </c>
      <c r="C4093" t="s">
        <v>27</v>
      </c>
      <c r="D4093" t="s">
        <v>16</v>
      </c>
      <c r="E4093">
        <v>1</v>
      </c>
      <c r="F4093">
        <v>0.99</v>
      </c>
      <c r="G4093" t="s">
        <v>148</v>
      </c>
      <c r="H4093">
        <v>2</v>
      </c>
      <c r="I4093">
        <v>2</v>
      </c>
      <c r="J4093" t="s">
        <v>14</v>
      </c>
      <c r="K4093" s="36" t="s">
        <v>149</v>
      </c>
    </row>
    <row r="4094" spans="1:11" x14ac:dyDescent="0.25">
      <c r="A4094">
        <v>498840208</v>
      </c>
      <c r="B4094" s="1">
        <v>44957</v>
      </c>
      <c r="C4094" t="s">
        <v>11</v>
      </c>
      <c r="D4094" t="s">
        <v>16</v>
      </c>
      <c r="E4094">
        <v>1</v>
      </c>
      <c r="F4094">
        <v>0.73</v>
      </c>
      <c r="G4094" t="s">
        <v>148</v>
      </c>
      <c r="H4094">
        <v>1</v>
      </c>
      <c r="I4094">
        <v>3</v>
      </c>
      <c r="J4094" t="s">
        <v>14</v>
      </c>
      <c r="K4094" s="36" t="s">
        <v>149</v>
      </c>
    </row>
    <row r="4095" spans="1:11" x14ac:dyDescent="0.25">
      <c r="A4095">
        <v>499325680</v>
      </c>
      <c r="B4095" s="1">
        <v>44960</v>
      </c>
      <c r="C4095" t="s">
        <v>11</v>
      </c>
      <c r="D4095" t="s">
        <v>16</v>
      </c>
      <c r="E4095">
        <v>0.96</v>
      </c>
      <c r="F4095">
        <v>0.99</v>
      </c>
      <c r="G4095" t="s">
        <v>148</v>
      </c>
      <c r="H4095">
        <v>2</v>
      </c>
      <c r="I4095">
        <v>2</v>
      </c>
      <c r="J4095" t="s">
        <v>14</v>
      </c>
      <c r="K4095" s="36" t="s">
        <v>149</v>
      </c>
    </row>
    <row r="4096" spans="1:11" x14ac:dyDescent="0.25">
      <c r="A4096">
        <v>16878014</v>
      </c>
      <c r="B4096" s="1">
        <v>41806</v>
      </c>
      <c r="C4096" t="s">
        <v>11</v>
      </c>
      <c r="D4096" t="s">
        <v>16</v>
      </c>
      <c r="E4096">
        <v>1</v>
      </c>
      <c r="F4096">
        <v>0.71</v>
      </c>
      <c r="G4096" t="s">
        <v>148</v>
      </c>
      <c r="H4096">
        <v>1</v>
      </c>
      <c r="I4096">
        <v>1</v>
      </c>
      <c r="J4096" t="s">
        <v>14</v>
      </c>
      <c r="K4096" s="36" t="s">
        <v>149</v>
      </c>
    </row>
    <row r="4097" spans="1:11" x14ac:dyDescent="0.25">
      <c r="A4097">
        <v>407261450</v>
      </c>
      <c r="B4097" s="1">
        <v>44362</v>
      </c>
      <c r="C4097" t="s">
        <v>11</v>
      </c>
      <c r="D4097" t="s">
        <v>20</v>
      </c>
      <c r="E4097">
        <v>0.3</v>
      </c>
      <c r="F4097">
        <v>0.05</v>
      </c>
      <c r="G4097" t="s">
        <v>148</v>
      </c>
      <c r="H4097">
        <v>1</v>
      </c>
      <c r="I4097">
        <v>1</v>
      </c>
      <c r="J4097" t="s">
        <v>22</v>
      </c>
      <c r="K4097" s="36" t="s">
        <v>149</v>
      </c>
    </row>
    <row r="4098" spans="1:11" x14ac:dyDescent="0.25">
      <c r="A4098">
        <v>477532472</v>
      </c>
      <c r="B4098" s="1">
        <v>44804</v>
      </c>
      <c r="C4098" t="s">
        <v>11</v>
      </c>
      <c r="D4098" t="s">
        <v>12</v>
      </c>
      <c r="F4098">
        <v>1</v>
      </c>
      <c r="G4098" t="s">
        <v>148</v>
      </c>
      <c r="H4098">
        <v>5</v>
      </c>
      <c r="I4098">
        <v>19</v>
      </c>
      <c r="J4098" t="s">
        <v>14</v>
      </c>
      <c r="K4098" s="36" t="s">
        <v>149</v>
      </c>
    </row>
    <row r="4099" spans="1:11" x14ac:dyDescent="0.25">
      <c r="A4099">
        <v>9568648</v>
      </c>
      <c r="B4099" s="1">
        <v>41569</v>
      </c>
      <c r="C4099" t="s">
        <v>46</v>
      </c>
      <c r="D4099" t="s">
        <v>17</v>
      </c>
      <c r="E4099">
        <v>1</v>
      </c>
      <c r="F4099">
        <v>0.89</v>
      </c>
      <c r="G4099" t="s">
        <v>148</v>
      </c>
      <c r="H4099">
        <v>6</v>
      </c>
      <c r="I4099">
        <v>6</v>
      </c>
      <c r="J4099" t="s">
        <v>14</v>
      </c>
      <c r="K4099" s="36" t="s">
        <v>149</v>
      </c>
    </row>
    <row r="4100" spans="1:11" x14ac:dyDescent="0.25">
      <c r="A4100">
        <v>35626245</v>
      </c>
      <c r="B4100" s="1">
        <v>42167</v>
      </c>
      <c r="C4100" t="s">
        <v>11</v>
      </c>
      <c r="D4100" t="s">
        <v>16</v>
      </c>
      <c r="E4100">
        <v>1</v>
      </c>
      <c r="F4100">
        <v>0.62</v>
      </c>
      <c r="G4100" t="s">
        <v>148</v>
      </c>
      <c r="H4100">
        <v>1</v>
      </c>
      <c r="I4100">
        <v>2</v>
      </c>
      <c r="J4100" t="s">
        <v>14</v>
      </c>
      <c r="K4100" s="36" t="s">
        <v>149</v>
      </c>
    </row>
    <row r="4101" spans="1:11" x14ac:dyDescent="0.25">
      <c r="A4101">
        <v>339785072</v>
      </c>
      <c r="B4101" s="1">
        <v>43892</v>
      </c>
      <c r="C4101" t="s">
        <v>27</v>
      </c>
      <c r="D4101" t="s">
        <v>17</v>
      </c>
      <c r="E4101">
        <v>1</v>
      </c>
      <c r="F4101">
        <v>1</v>
      </c>
      <c r="G4101" t="s">
        <v>27</v>
      </c>
      <c r="H4101">
        <v>5</v>
      </c>
      <c r="I4101">
        <v>10</v>
      </c>
      <c r="J4101" t="s">
        <v>14</v>
      </c>
      <c r="K4101" s="36" t="s">
        <v>149</v>
      </c>
    </row>
    <row r="4102" spans="1:11" x14ac:dyDescent="0.25">
      <c r="A4102">
        <v>278326693</v>
      </c>
      <c r="B4102" s="1">
        <v>43668</v>
      </c>
      <c r="C4102" t="s">
        <v>11</v>
      </c>
      <c r="D4102" t="s">
        <v>16</v>
      </c>
      <c r="E4102">
        <v>0.96</v>
      </c>
      <c r="F4102">
        <v>0.78</v>
      </c>
      <c r="G4102" t="s">
        <v>148</v>
      </c>
      <c r="H4102">
        <v>9</v>
      </c>
      <c r="I4102">
        <v>12</v>
      </c>
      <c r="J4102" t="s">
        <v>14</v>
      </c>
      <c r="K4102" s="36" t="s">
        <v>149</v>
      </c>
    </row>
    <row r="4103" spans="1:11" x14ac:dyDescent="0.25">
      <c r="A4103">
        <v>13910255</v>
      </c>
      <c r="B4103" s="1">
        <v>41734</v>
      </c>
      <c r="C4103" t="s">
        <v>11</v>
      </c>
      <c r="D4103" t="s">
        <v>17</v>
      </c>
      <c r="E4103">
        <v>1</v>
      </c>
      <c r="F4103">
        <v>0.81</v>
      </c>
      <c r="G4103" t="s">
        <v>148</v>
      </c>
      <c r="H4103">
        <v>1</v>
      </c>
      <c r="I4103">
        <v>1</v>
      </c>
      <c r="J4103" t="s">
        <v>14</v>
      </c>
      <c r="K4103" s="36" t="s">
        <v>149</v>
      </c>
    </row>
    <row r="4104" spans="1:11" x14ac:dyDescent="0.25">
      <c r="A4104">
        <v>499680772</v>
      </c>
      <c r="B4104" s="1">
        <v>44962</v>
      </c>
      <c r="C4104" t="s">
        <v>11</v>
      </c>
      <c r="D4104" t="s">
        <v>16</v>
      </c>
      <c r="E4104">
        <v>1</v>
      </c>
      <c r="F4104">
        <v>0.97</v>
      </c>
      <c r="G4104" t="s">
        <v>149</v>
      </c>
      <c r="H4104">
        <v>1</v>
      </c>
      <c r="I4104">
        <v>1</v>
      </c>
      <c r="J4104" t="s">
        <v>14</v>
      </c>
      <c r="K4104" s="36" t="s">
        <v>149</v>
      </c>
    </row>
    <row r="4105" spans="1:11" x14ac:dyDescent="0.25">
      <c r="A4105">
        <v>499794953</v>
      </c>
      <c r="B4105" s="1">
        <v>44963</v>
      </c>
      <c r="C4105" t="s">
        <v>11</v>
      </c>
      <c r="D4105" t="s">
        <v>16</v>
      </c>
      <c r="E4105">
        <v>1</v>
      </c>
      <c r="F4105">
        <v>1</v>
      </c>
      <c r="G4105" t="s">
        <v>148</v>
      </c>
      <c r="H4105">
        <v>1</v>
      </c>
      <c r="I4105">
        <v>1</v>
      </c>
      <c r="J4105" t="s">
        <v>14</v>
      </c>
      <c r="K4105" s="36" t="s">
        <v>149</v>
      </c>
    </row>
    <row r="4106" spans="1:11" x14ac:dyDescent="0.25">
      <c r="A4106">
        <v>493526976</v>
      </c>
      <c r="B4106" s="1">
        <v>44925</v>
      </c>
      <c r="C4106" t="s">
        <v>11</v>
      </c>
      <c r="D4106" t="s">
        <v>16</v>
      </c>
      <c r="E4106">
        <v>1</v>
      </c>
      <c r="F4106">
        <v>1</v>
      </c>
      <c r="G4106" t="s">
        <v>149</v>
      </c>
      <c r="H4106">
        <v>1</v>
      </c>
      <c r="I4106">
        <v>1</v>
      </c>
      <c r="J4106" t="s">
        <v>18</v>
      </c>
      <c r="K4106" s="36" t="s">
        <v>149</v>
      </c>
    </row>
    <row r="4107" spans="1:11" x14ac:dyDescent="0.25">
      <c r="A4107">
        <v>499971083</v>
      </c>
      <c r="B4107" s="1">
        <v>44964</v>
      </c>
      <c r="C4107" t="s">
        <v>11</v>
      </c>
      <c r="D4107" t="s">
        <v>16</v>
      </c>
      <c r="E4107">
        <v>1</v>
      </c>
      <c r="F4107">
        <v>1</v>
      </c>
      <c r="G4107" t="s">
        <v>149</v>
      </c>
      <c r="H4107">
        <v>1</v>
      </c>
      <c r="I4107">
        <v>3</v>
      </c>
      <c r="J4107" t="s">
        <v>22</v>
      </c>
      <c r="K4107" s="36" t="s">
        <v>149</v>
      </c>
    </row>
    <row r="4108" spans="1:11" x14ac:dyDescent="0.25">
      <c r="A4108">
        <v>499823566</v>
      </c>
      <c r="B4108" s="1">
        <v>44963</v>
      </c>
      <c r="C4108" t="s">
        <v>11</v>
      </c>
      <c r="D4108" t="s">
        <v>16</v>
      </c>
      <c r="E4108">
        <v>1</v>
      </c>
      <c r="F4108">
        <v>0.96</v>
      </c>
      <c r="G4108" t="s">
        <v>27</v>
      </c>
      <c r="H4108">
        <v>4</v>
      </c>
      <c r="I4108">
        <v>4</v>
      </c>
      <c r="J4108" t="s">
        <v>14</v>
      </c>
      <c r="K4108" s="36" t="s">
        <v>149</v>
      </c>
    </row>
    <row r="4109" spans="1:11" x14ac:dyDescent="0.25">
      <c r="A4109">
        <v>495549615</v>
      </c>
      <c r="B4109" s="1">
        <v>44937</v>
      </c>
      <c r="C4109" t="s">
        <v>11</v>
      </c>
      <c r="D4109" t="s">
        <v>17</v>
      </c>
      <c r="E4109">
        <v>1</v>
      </c>
      <c r="F4109">
        <v>0.71</v>
      </c>
      <c r="G4109" t="s">
        <v>148</v>
      </c>
      <c r="H4109">
        <v>1</v>
      </c>
      <c r="I4109">
        <v>1</v>
      </c>
      <c r="J4109" t="s">
        <v>14</v>
      </c>
      <c r="K4109" s="36" t="s">
        <v>149</v>
      </c>
    </row>
    <row r="4110" spans="1:11" x14ac:dyDescent="0.25">
      <c r="A4110">
        <v>498073500</v>
      </c>
      <c r="B4110" s="1">
        <v>44952</v>
      </c>
      <c r="C4110" t="s">
        <v>11</v>
      </c>
      <c r="D4110" t="s">
        <v>12</v>
      </c>
      <c r="F4110">
        <v>0</v>
      </c>
      <c r="G4110" t="s">
        <v>148</v>
      </c>
      <c r="H4110">
        <v>1</v>
      </c>
      <c r="I4110">
        <v>1</v>
      </c>
      <c r="J4110" t="s">
        <v>22</v>
      </c>
      <c r="K4110" s="36" t="s">
        <v>149</v>
      </c>
    </row>
    <row r="4111" spans="1:11" x14ac:dyDescent="0.25">
      <c r="A4111">
        <v>500123580</v>
      </c>
      <c r="B4111" s="1">
        <v>44965</v>
      </c>
      <c r="C4111" t="s">
        <v>27</v>
      </c>
      <c r="D4111" t="s">
        <v>16</v>
      </c>
      <c r="E4111">
        <v>1</v>
      </c>
      <c r="F4111">
        <v>0.94</v>
      </c>
      <c r="G4111" t="s">
        <v>148</v>
      </c>
      <c r="H4111">
        <v>1</v>
      </c>
      <c r="I4111">
        <v>1</v>
      </c>
      <c r="J4111" t="s">
        <v>14</v>
      </c>
      <c r="K4111" s="36" t="s">
        <v>149</v>
      </c>
    </row>
    <row r="4112" spans="1:11" x14ac:dyDescent="0.25">
      <c r="A4112">
        <v>501575934</v>
      </c>
      <c r="B4112" s="1">
        <v>44974</v>
      </c>
      <c r="C4112" t="s">
        <v>27</v>
      </c>
      <c r="D4112" t="s">
        <v>20</v>
      </c>
      <c r="E4112">
        <v>0.1</v>
      </c>
      <c r="F4112">
        <v>0</v>
      </c>
      <c r="G4112" t="s">
        <v>148</v>
      </c>
      <c r="H4112">
        <v>1</v>
      </c>
      <c r="I4112">
        <v>1</v>
      </c>
      <c r="J4112" t="s">
        <v>22</v>
      </c>
      <c r="K4112" s="36" t="s">
        <v>149</v>
      </c>
    </row>
    <row r="4113" spans="1:11" x14ac:dyDescent="0.25">
      <c r="A4113">
        <v>493916828</v>
      </c>
      <c r="B4113" s="1">
        <v>44928</v>
      </c>
      <c r="C4113" t="s">
        <v>27</v>
      </c>
      <c r="D4113" t="s">
        <v>16</v>
      </c>
      <c r="E4113">
        <v>0.99</v>
      </c>
      <c r="F4113">
        <v>1</v>
      </c>
      <c r="G4113" t="s">
        <v>148</v>
      </c>
      <c r="H4113">
        <v>17</v>
      </c>
      <c r="I4113">
        <v>23</v>
      </c>
      <c r="J4113" t="s">
        <v>14</v>
      </c>
      <c r="K4113" s="36" t="s">
        <v>149</v>
      </c>
    </row>
    <row r="4114" spans="1:11" x14ac:dyDescent="0.25">
      <c r="A4114">
        <v>498292026</v>
      </c>
      <c r="B4114" s="1">
        <v>44953</v>
      </c>
      <c r="C4114" t="s">
        <v>11</v>
      </c>
      <c r="D4114" t="s">
        <v>16</v>
      </c>
      <c r="E4114">
        <v>1</v>
      </c>
      <c r="F4114">
        <v>1</v>
      </c>
      <c r="G4114" t="s">
        <v>149</v>
      </c>
      <c r="H4114">
        <v>1</v>
      </c>
      <c r="I4114">
        <v>3</v>
      </c>
      <c r="J4114" t="s">
        <v>14</v>
      </c>
      <c r="K4114" s="36" t="s">
        <v>149</v>
      </c>
    </row>
    <row r="4115" spans="1:11" x14ac:dyDescent="0.25">
      <c r="A4115">
        <v>480547381</v>
      </c>
      <c r="B4115" s="1">
        <v>44826</v>
      </c>
      <c r="C4115" t="s">
        <v>27</v>
      </c>
      <c r="D4115" t="s">
        <v>16</v>
      </c>
      <c r="E4115">
        <v>1</v>
      </c>
      <c r="F4115">
        <v>1</v>
      </c>
      <c r="G4115" t="s">
        <v>148</v>
      </c>
      <c r="H4115">
        <v>1</v>
      </c>
      <c r="I4115">
        <v>3</v>
      </c>
      <c r="J4115" t="s">
        <v>14</v>
      </c>
      <c r="K4115" s="36" t="s">
        <v>149</v>
      </c>
    </row>
    <row r="4116" spans="1:11" x14ac:dyDescent="0.25">
      <c r="A4116">
        <v>4462053</v>
      </c>
      <c r="B4116" s="1">
        <v>41264</v>
      </c>
      <c r="C4116" t="s">
        <v>11</v>
      </c>
      <c r="D4116" t="s">
        <v>17</v>
      </c>
      <c r="E4116">
        <v>1</v>
      </c>
      <c r="F4116">
        <v>1</v>
      </c>
      <c r="G4116" t="s">
        <v>148</v>
      </c>
      <c r="H4116">
        <v>1</v>
      </c>
      <c r="I4116">
        <v>2</v>
      </c>
      <c r="J4116" t="s">
        <v>14</v>
      </c>
      <c r="K4116" s="36" t="s">
        <v>149</v>
      </c>
    </row>
    <row r="4117" spans="1:11" x14ac:dyDescent="0.25">
      <c r="A4117">
        <v>501927198</v>
      </c>
      <c r="B4117" s="1">
        <v>44977</v>
      </c>
      <c r="C4117" t="s">
        <v>27</v>
      </c>
      <c r="D4117" t="s">
        <v>17</v>
      </c>
      <c r="E4117">
        <v>0.92</v>
      </c>
      <c r="F4117">
        <v>0.61</v>
      </c>
      <c r="G4117" t="s">
        <v>148</v>
      </c>
      <c r="H4117">
        <v>3</v>
      </c>
      <c r="I4117">
        <v>4</v>
      </c>
      <c r="J4117" t="s">
        <v>14</v>
      </c>
      <c r="K4117" s="36" t="s">
        <v>149</v>
      </c>
    </row>
    <row r="4118" spans="1:11" x14ac:dyDescent="0.25">
      <c r="A4118">
        <v>532476813</v>
      </c>
      <c r="B4118" s="1">
        <v>45155</v>
      </c>
      <c r="C4118" t="s">
        <v>11</v>
      </c>
      <c r="D4118" t="s">
        <v>12</v>
      </c>
      <c r="G4118" t="s">
        <v>148</v>
      </c>
      <c r="H4118">
        <v>31</v>
      </c>
      <c r="I4118">
        <v>36</v>
      </c>
      <c r="J4118" t="s">
        <v>14</v>
      </c>
      <c r="K4118" s="36" t="s">
        <v>149</v>
      </c>
    </row>
    <row r="4119" spans="1:11" x14ac:dyDescent="0.25">
      <c r="A4119">
        <v>376238101</v>
      </c>
      <c r="B4119" s="1">
        <v>44154</v>
      </c>
      <c r="C4119" t="s">
        <v>11</v>
      </c>
      <c r="D4119" t="s">
        <v>16</v>
      </c>
      <c r="E4119">
        <v>1</v>
      </c>
      <c r="F4119">
        <v>0.94</v>
      </c>
      <c r="G4119" t="s">
        <v>149</v>
      </c>
      <c r="H4119">
        <v>1</v>
      </c>
      <c r="I4119">
        <v>1</v>
      </c>
      <c r="J4119" t="s">
        <v>14</v>
      </c>
      <c r="K4119" s="36" t="s">
        <v>149</v>
      </c>
    </row>
    <row r="4120" spans="1:11" x14ac:dyDescent="0.25">
      <c r="A4120">
        <v>431124003</v>
      </c>
      <c r="B4120" s="1">
        <v>44509</v>
      </c>
      <c r="C4120" t="s">
        <v>27</v>
      </c>
      <c r="D4120" t="s">
        <v>16</v>
      </c>
      <c r="E4120">
        <v>1</v>
      </c>
      <c r="F4120">
        <v>0.99</v>
      </c>
      <c r="G4120" t="s">
        <v>148</v>
      </c>
      <c r="H4120">
        <v>16</v>
      </c>
      <c r="I4120">
        <v>29</v>
      </c>
      <c r="J4120" t="s">
        <v>14</v>
      </c>
      <c r="K4120" s="36" t="s">
        <v>149</v>
      </c>
    </row>
    <row r="4121" spans="1:11" x14ac:dyDescent="0.25">
      <c r="A4121">
        <v>489440367</v>
      </c>
      <c r="B4121" s="1">
        <v>44893</v>
      </c>
      <c r="C4121" t="s">
        <v>27</v>
      </c>
      <c r="D4121" t="s">
        <v>16</v>
      </c>
      <c r="E4121">
        <v>1</v>
      </c>
      <c r="F4121">
        <v>1</v>
      </c>
      <c r="G4121" t="s">
        <v>148</v>
      </c>
      <c r="H4121">
        <v>1</v>
      </c>
      <c r="I4121">
        <v>1</v>
      </c>
      <c r="J4121" t="s">
        <v>14</v>
      </c>
      <c r="K4121" s="36" t="s">
        <v>149</v>
      </c>
    </row>
    <row r="4122" spans="1:11" x14ac:dyDescent="0.25">
      <c r="A4122">
        <v>59229887</v>
      </c>
      <c r="B4122" s="1">
        <v>42417</v>
      </c>
      <c r="C4122" t="s">
        <v>11</v>
      </c>
      <c r="D4122" t="s">
        <v>16</v>
      </c>
      <c r="E4122">
        <v>1</v>
      </c>
      <c r="F4122">
        <v>1</v>
      </c>
      <c r="G4122" t="s">
        <v>148</v>
      </c>
      <c r="H4122">
        <v>1</v>
      </c>
      <c r="I4122">
        <v>1</v>
      </c>
      <c r="J4122" t="s">
        <v>14</v>
      </c>
      <c r="K4122" s="36" t="s">
        <v>148</v>
      </c>
    </row>
    <row r="4123" spans="1:11" x14ac:dyDescent="0.25">
      <c r="A4123">
        <v>256258077</v>
      </c>
      <c r="B4123" s="1">
        <v>43571</v>
      </c>
      <c r="C4123" t="s">
        <v>27</v>
      </c>
      <c r="D4123" t="s">
        <v>17</v>
      </c>
      <c r="E4123">
        <v>0.9</v>
      </c>
      <c r="F4123">
        <v>0.69</v>
      </c>
      <c r="G4123" t="s">
        <v>148</v>
      </c>
      <c r="H4123">
        <v>1</v>
      </c>
      <c r="I4123">
        <v>1</v>
      </c>
      <c r="J4123" t="s">
        <v>14</v>
      </c>
      <c r="K4123" s="36" t="s">
        <v>149</v>
      </c>
    </row>
    <row r="4124" spans="1:11" x14ac:dyDescent="0.25">
      <c r="A4124">
        <v>501482953</v>
      </c>
      <c r="B4124" s="1">
        <v>44974</v>
      </c>
      <c r="C4124" t="s">
        <v>11</v>
      </c>
      <c r="D4124" t="s">
        <v>16</v>
      </c>
      <c r="E4124">
        <v>0.97</v>
      </c>
      <c r="F4124">
        <v>1</v>
      </c>
      <c r="G4124" t="s">
        <v>148</v>
      </c>
      <c r="H4124">
        <v>7</v>
      </c>
      <c r="I4124">
        <v>11</v>
      </c>
      <c r="J4124" t="s">
        <v>14</v>
      </c>
      <c r="K4124" s="36" t="s">
        <v>149</v>
      </c>
    </row>
    <row r="4125" spans="1:11" x14ac:dyDescent="0.25">
      <c r="A4125">
        <v>59783556</v>
      </c>
      <c r="B4125" s="1">
        <v>42421</v>
      </c>
      <c r="C4125" t="s">
        <v>11</v>
      </c>
      <c r="D4125" t="s">
        <v>17</v>
      </c>
      <c r="E4125">
        <v>1</v>
      </c>
      <c r="F4125">
        <v>0.97</v>
      </c>
      <c r="G4125" t="s">
        <v>149</v>
      </c>
      <c r="H4125">
        <v>1</v>
      </c>
      <c r="I4125">
        <v>1</v>
      </c>
      <c r="J4125" t="s">
        <v>14</v>
      </c>
      <c r="K4125" s="36" t="s">
        <v>149</v>
      </c>
    </row>
    <row r="4126" spans="1:11" x14ac:dyDescent="0.25">
      <c r="A4126">
        <v>465723700</v>
      </c>
      <c r="B4126" s="1">
        <v>44735</v>
      </c>
      <c r="C4126" t="s">
        <v>11</v>
      </c>
      <c r="D4126" t="s">
        <v>12</v>
      </c>
      <c r="F4126">
        <v>1</v>
      </c>
      <c r="G4126" t="s">
        <v>148</v>
      </c>
      <c r="H4126">
        <v>1</v>
      </c>
      <c r="I4126">
        <v>2</v>
      </c>
      <c r="J4126" t="s">
        <v>14</v>
      </c>
      <c r="K4126" s="36" t="s">
        <v>149</v>
      </c>
    </row>
    <row r="4127" spans="1:11" x14ac:dyDescent="0.25">
      <c r="A4127">
        <v>344940857</v>
      </c>
      <c r="B4127" s="1">
        <v>43950</v>
      </c>
      <c r="C4127" t="s">
        <v>27</v>
      </c>
      <c r="D4127" t="s">
        <v>16</v>
      </c>
      <c r="E4127">
        <v>0.91</v>
      </c>
      <c r="F4127">
        <v>0.99</v>
      </c>
      <c r="G4127" t="s">
        <v>148</v>
      </c>
      <c r="H4127">
        <v>1</v>
      </c>
      <c r="I4127">
        <v>1</v>
      </c>
      <c r="J4127" t="s">
        <v>22</v>
      </c>
      <c r="K4127" s="36" t="s">
        <v>149</v>
      </c>
    </row>
    <row r="4128" spans="1:11" x14ac:dyDescent="0.25">
      <c r="A4128">
        <v>448569938</v>
      </c>
      <c r="B4128" s="1">
        <v>44628</v>
      </c>
      <c r="C4128" t="s">
        <v>11</v>
      </c>
      <c r="D4128" t="s">
        <v>16</v>
      </c>
      <c r="E4128">
        <v>1</v>
      </c>
      <c r="F4128">
        <v>0.98</v>
      </c>
      <c r="G4128" t="s">
        <v>148</v>
      </c>
      <c r="H4128">
        <v>1</v>
      </c>
      <c r="I4128">
        <v>1</v>
      </c>
      <c r="J4128" t="s">
        <v>14</v>
      </c>
      <c r="K4128" s="36" t="s">
        <v>149</v>
      </c>
    </row>
    <row r="4129" spans="1:11" x14ac:dyDescent="0.25">
      <c r="A4129">
        <v>414849763</v>
      </c>
      <c r="B4129" s="1">
        <v>44401</v>
      </c>
      <c r="C4129" t="s">
        <v>27</v>
      </c>
      <c r="D4129" t="s">
        <v>20</v>
      </c>
      <c r="E4129">
        <v>0.1</v>
      </c>
      <c r="F4129">
        <v>0.21</v>
      </c>
      <c r="G4129" t="s">
        <v>148</v>
      </c>
      <c r="H4129">
        <v>1</v>
      </c>
      <c r="I4129">
        <v>2</v>
      </c>
      <c r="J4129" t="s">
        <v>14</v>
      </c>
      <c r="K4129" s="36" t="s">
        <v>149</v>
      </c>
    </row>
    <row r="4130" spans="1:11" x14ac:dyDescent="0.25">
      <c r="A4130">
        <v>500867396</v>
      </c>
      <c r="B4130" s="1">
        <v>44970</v>
      </c>
      <c r="C4130" t="s">
        <v>27</v>
      </c>
      <c r="D4130" t="s">
        <v>17</v>
      </c>
      <c r="E4130">
        <v>0.91</v>
      </c>
      <c r="F4130">
        <v>0.45</v>
      </c>
      <c r="G4130" t="s">
        <v>148</v>
      </c>
      <c r="H4130">
        <v>3</v>
      </c>
      <c r="I4130">
        <v>3</v>
      </c>
      <c r="J4130" t="s">
        <v>22</v>
      </c>
      <c r="K4130" s="36" t="s">
        <v>149</v>
      </c>
    </row>
    <row r="4131" spans="1:11" x14ac:dyDescent="0.25">
      <c r="A4131">
        <v>500874285</v>
      </c>
      <c r="B4131" s="1">
        <v>44970</v>
      </c>
      <c r="C4131" t="s">
        <v>11</v>
      </c>
      <c r="D4131" t="s">
        <v>16</v>
      </c>
      <c r="E4131">
        <v>1</v>
      </c>
      <c r="F4131">
        <v>1</v>
      </c>
      <c r="G4131" t="s">
        <v>149</v>
      </c>
      <c r="H4131">
        <v>1</v>
      </c>
      <c r="I4131">
        <v>1</v>
      </c>
      <c r="J4131" t="s">
        <v>14</v>
      </c>
      <c r="K4131" s="36" t="s">
        <v>149</v>
      </c>
    </row>
    <row r="4132" spans="1:11" x14ac:dyDescent="0.25">
      <c r="A4132">
        <v>502345292</v>
      </c>
      <c r="B4132" s="1">
        <v>44979</v>
      </c>
      <c r="C4132" t="s">
        <v>11</v>
      </c>
      <c r="D4132" t="s">
        <v>16</v>
      </c>
      <c r="E4132">
        <v>0.97</v>
      </c>
      <c r="F4132">
        <v>0.88</v>
      </c>
      <c r="G4132" t="s">
        <v>148</v>
      </c>
      <c r="H4132">
        <v>8</v>
      </c>
      <c r="I4132">
        <v>11</v>
      </c>
      <c r="J4132" t="s">
        <v>22</v>
      </c>
      <c r="K4132" s="36" t="s">
        <v>149</v>
      </c>
    </row>
    <row r="4133" spans="1:11" x14ac:dyDescent="0.25">
      <c r="A4133">
        <v>500920364</v>
      </c>
      <c r="B4133" s="1">
        <v>44970</v>
      </c>
      <c r="C4133" t="s">
        <v>11</v>
      </c>
      <c r="D4133" t="s">
        <v>16</v>
      </c>
      <c r="E4133">
        <v>1</v>
      </c>
      <c r="F4133">
        <v>0.87</v>
      </c>
      <c r="G4133" t="s">
        <v>148</v>
      </c>
      <c r="H4133">
        <v>3</v>
      </c>
      <c r="I4133">
        <v>3</v>
      </c>
      <c r="J4133" t="s">
        <v>14</v>
      </c>
      <c r="K4133" s="36" t="s">
        <v>149</v>
      </c>
    </row>
    <row r="4134" spans="1:11" x14ac:dyDescent="0.25">
      <c r="A4134">
        <v>502417694</v>
      </c>
      <c r="B4134" s="1">
        <v>44980</v>
      </c>
      <c r="C4134" t="s">
        <v>11</v>
      </c>
      <c r="D4134" t="s">
        <v>12</v>
      </c>
      <c r="F4134">
        <v>0</v>
      </c>
      <c r="G4134" t="s">
        <v>148</v>
      </c>
      <c r="H4134">
        <v>1</v>
      </c>
      <c r="I4134">
        <v>1</v>
      </c>
      <c r="J4134" t="s">
        <v>22</v>
      </c>
      <c r="K4134" s="36" t="s">
        <v>149</v>
      </c>
    </row>
    <row r="4135" spans="1:11" x14ac:dyDescent="0.25">
      <c r="A4135">
        <v>297363177</v>
      </c>
      <c r="B4135" s="1">
        <v>43731</v>
      </c>
      <c r="C4135" t="s">
        <v>11</v>
      </c>
      <c r="D4135" t="s">
        <v>16</v>
      </c>
      <c r="E4135">
        <v>1</v>
      </c>
      <c r="F4135">
        <v>1</v>
      </c>
      <c r="G4135" t="s">
        <v>148</v>
      </c>
      <c r="H4135">
        <v>1</v>
      </c>
      <c r="I4135">
        <v>1</v>
      </c>
      <c r="J4135" t="s">
        <v>14</v>
      </c>
      <c r="K4135" s="36" t="s">
        <v>149</v>
      </c>
    </row>
    <row r="4136" spans="1:11" x14ac:dyDescent="0.25">
      <c r="A4136">
        <v>500002968</v>
      </c>
      <c r="B4136" s="1">
        <v>44964</v>
      </c>
      <c r="C4136" t="s">
        <v>27</v>
      </c>
      <c r="D4136" t="s">
        <v>16</v>
      </c>
      <c r="E4136">
        <v>1</v>
      </c>
      <c r="F4136">
        <v>1</v>
      </c>
      <c r="G4136" t="s">
        <v>149</v>
      </c>
      <c r="H4136">
        <v>1</v>
      </c>
      <c r="I4136">
        <v>1</v>
      </c>
      <c r="J4136" t="s">
        <v>14</v>
      </c>
      <c r="K4136" s="36" t="s">
        <v>149</v>
      </c>
    </row>
    <row r="4137" spans="1:11" x14ac:dyDescent="0.25">
      <c r="A4137">
        <v>501016003</v>
      </c>
      <c r="B4137" s="1">
        <v>44971</v>
      </c>
      <c r="C4137" t="s">
        <v>27</v>
      </c>
      <c r="D4137" t="s">
        <v>16</v>
      </c>
      <c r="E4137">
        <v>1</v>
      </c>
      <c r="F4137">
        <v>0.94</v>
      </c>
      <c r="G4137" t="s">
        <v>149</v>
      </c>
      <c r="H4137">
        <v>1</v>
      </c>
      <c r="I4137">
        <v>1</v>
      </c>
      <c r="J4137" t="s">
        <v>14</v>
      </c>
      <c r="K4137" s="36" t="s">
        <v>149</v>
      </c>
    </row>
    <row r="4138" spans="1:11" x14ac:dyDescent="0.25">
      <c r="A4138">
        <v>495402442</v>
      </c>
      <c r="B4138" s="1">
        <v>44936</v>
      </c>
      <c r="C4138" t="s">
        <v>27</v>
      </c>
      <c r="D4138" t="s">
        <v>16</v>
      </c>
      <c r="E4138">
        <v>1</v>
      </c>
      <c r="F4138">
        <v>0.98</v>
      </c>
      <c r="G4138" t="s">
        <v>149</v>
      </c>
      <c r="H4138">
        <v>5</v>
      </c>
      <c r="I4138">
        <v>17</v>
      </c>
      <c r="J4138" t="s">
        <v>14</v>
      </c>
      <c r="K4138" s="36" t="s">
        <v>149</v>
      </c>
    </row>
    <row r="4139" spans="1:11" x14ac:dyDescent="0.25">
      <c r="A4139">
        <v>108998840</v>
      </c>
      <c r="B4139" s="1">
        <v>42733</v>
      </c>
      <c r="C4139" t="s">
        <v>11</v>
      </c>
      <c r="D4139" t="s">
        <v>16</v>
      </c>
      <c r="E4139">
        <v>1</v>
      </c>
      <c r="F4139">
        <v>1</v>
      </c>
      <c r="G4139" t="s">
        <v>149</v>
      </c>
      <c r="H4139">
        <v>2</v>
      </c>
      <c r="I4139">
        <v>3</v>
      </c>
      <c r="J4139" t="s">
        <v>14</v>
      </c>
      <c r="K4139" s="36" t="s">
        <v>149</v>
      </c>
    </row>
    <row r="4140" spans="1:11" x14ac:dyDescent="0.25">
      <c r="A4140">
        <v>407071100</v>
      </c>
      <c r="B4140" s="1">
        <v>44361</v>
      </c>
      <c r="C4140" t="s">
        <v>11</v>
      </c>
      <c r="D4140" t="s">
        <v>16</v>
      </c>
      <c r="E4140">
        <v>1</v>
      </c>
      <c r="F4140">
        <v>0.86</v>
      </c>
      <c r="G4140" t="s">
        <v>149</v>
      </c>
      <c r="H4140">
        <v>1</v>
      </c>
      <c r="I4140">
        <v>1</v>
      </c>
      <c r="J4140" t="s">
        <v>22</v>
      </c>
      <c r="K4140" s="36" t="s">
        <v>149</v>
      </c>
    </row>
    <row r="4141" spans="1:11" x14ac:dyDescent="0.25">
      <c r="A4141">
        <v>472329041</v>
      </c>
      <c r="B4141" s="1">
        <v>44772</v>
      </c>
      <c r="C4141" t="s">
        <v>11</v>
      </c>
      <c r="D4141" t="s">
        <v>12</v>
      </c>
      <c r="F4141">
        <v>0.94</v>
      </c>
      <c r="G4141" t="s">
        <v>148</v>
      </c>
      <c r="H4141">
        <v>1</v>
      </c>
      <c r="I4141">
        <v>1</v>
      </c>
      <c r="J4141" t="s">
        <v>14</v>
      </c>
      <c r="K4141" s="36" t="s">
        <v>149</v>
      </c>
    </row>
    <row r="4142" spans="1:11" x14ac:dyDescent="0.25">
      <c r="A4142">
        <v>344251208</v>
      </c>
      <c r="B4142" s="1">
        <v>43940</v>
      </c>
      <c r="C4142" t="s">
        <v>27</v>
      </c>
      <c r="D4142" t="s">
        <v>16</v>
      </c>
      <c r="E4142">
        <v>1</v>
      </c>
      <c r="F4142">
        <v>0.95</v>
      </c>
      <c r="G4142" t="s">
        <v>149</v>
      </c>
      <c r="H4142">
        <v>2</v>
      </c>
      <c r="I4142">
        <v>2</v>
      </c>
      <c r="J4142" t="s">
        <v>22</v>
      </c>
      <c r="K4142" s="36" t="s">
        <v>149</v>
      </c>
    </row>
    <row r="4143" spans="1:11" x14ac:dyDescent="0.25">
      <c r="A4143">
        <v>392375423</v>
      </c>
      <c r="B4143" s="1">
        <v>44268</v>
      </c>
      <c r="C4143" t="s">
        <v>27</v>
      </c>
      <c r="D4143" t="s">
        <v>20</v>
      </c>
      <c r="E4143">
        <v>0</v>
      </c>
      <c r="F4143">
        <v>0</v>
      </c>
      <c r="G4143" t="s">
        <v>148</v>
      </c>
      <c r="H4143">
        <v>1</v>
      </c>
      <c r="I4143">
        <v>1</v>
      </c>
      <c r="J4143" t="s">
        <v>22</v>
      </c>
      <c r="K4143" s="36" t="s">
        <v>149</v>
      </c>
    </row>
    <row r="4144" spans="1:11" x14ac:dyDescent="0.25">
      <c r="A4144">
        <v>293593737</v>
      </c>
      <c r="B4144" s="1">
        <v>43718</v>
      </c>
      <c r="C4144" t="s">
        <v>27</v>
      </c>
      <c r="D4144" t="s">
        <v>16</v>
      </c>
      <c r="E4144">
        <v>1</v>
      </c>
      <c r="F4144">
        <v>0.98</v>
      </c>
      <c r="G4144" t="s">
        <v>149</v>
      </c>
      <c r="H4144">
        <v>1</v>
      </c>
      <c r="I4144">
        <v>2</v>
      </c>
      <c r="J4144" t="s">
        <v>22</v>
      </c>
      <c r="K4144" s="36" t="s">
        <v>149</v>
      </c>
    </row>
    <row r="4145" spans="1:11" x14ac:dyDescent="0.25">
      <c r="A4145">
        <v>208240099</v>
      </c>
      <c r="B4145" s="1">
        <v>43320</v>
      </c>
      <c r="C4145" t="s">
        <v>27</v>
      </c>
      <c r="D4145" t="s">
        <v>16</v>
      </c>
      <c r="E4145">
        <v>1</v>
      </c>
      <c r="F4145">
        <v>1</v>
      </c>
      <c r="G4145" t="s">
        <v>148</v>
      </c>
      <c r="H4145">
        <v>1</v>
      </c>
      <c r="I4145">
        <v>2</v>
      </c>
      <c r="J4145" t="s">
        <v>14</v>
      </c>
      <c r="K4145" s="36" t="s">
        <v>149</v>
      </c>
    </row>
    <row r="4146" spans="1:11" x14ac:dyDescent="0.25">
      <c r="A4146">
        <v>439265888</v>
      </c>
      <c r="B4146" s="1">
        <v>44567</v>
      </c>
      <c r="C4146" t="s">
        <v>11</v>
      </c>
      <c r="D4146" t="s">
        <v>16</v>
      </c>
      <c r="E4146">
        <v>1</v>
      </c>
      <c r="F4146">
        <v>0.88</v>
      </c>
      <c r="G4146" t="s">
        <v>149</v>
      </c>
      <c r="H4146">
        <v>1</v>
      </c>
      <c r="I4146">
        <v>1</v>
      </c>
      <c r="J4146" t="s">
        <v>14</v>
      </c>
      <c r="K4146" s="36" t="s">
        <v>149</v>
      </c>
    </row>
    <row r="4147" spans="1:11" x14ac:dyDescent="0.25">
      <c r="A4147">
        <v>502906038</v>
      </c>
      <c r="B4147" s="1">
        <v>44983</v>
      </c>
      <c r="C4147" t="s">
        <v>27</v>
      </c>
      <c r="D4147" t="s">
        <v>20</v>
      </c>
      <c r="E4147">
        <v>0</v>
      </c>
      <c r="F4147">
        <v>0</v>
      </c>
      <c r="G4147" t="s">
        <v>148</v>
      </c>
      <c r="H4147">
        <v>1</v>
      </c>
      <c r="I4147">
        <v>1</v>
      </c>
      <c r="J4147" t="s">
        <v>14</v>
      </c>
      <c r="K4147" s="36" t="s">
        <v>149</v>
      </c>
    </row>
    <row r="4148" spans="1:11" x14ac:dyDescent="0.25">
      <c r="A4148">
        <v>502907170</v>
      </c>
      <c r="B4148" s="1">
        <v>44983</v>
      </c>
      <c r="C4148" t="s">
        <v>11</v>
      </c>
      <c r="D4148" t="s">
        <v>16</v>
      </c>
      <c r="E4148">
        <v>1</v>
      </c>
      <c r="F4148">
        <v>0.98</v>
      </c>
      <c r="G4148" t="s">
        <v>149</v>
      </c>
      <c r="H4148">
        <v>1</v>
      </c>
      <c r="I4148">
        <v>1</v>
      </c>
      <c r="J4148" t="s">
        <v>14</v>
      </c>
      <c r="K4148" s="36" t="s">
        <v>149</v>
      </c>
    </row>
    <row r="4149" spans="1:11" x14ac:dyDescent="0.25">
      <c r="A4149">
        <v>77647271</v>
      </c>
      <c r="B4149" s="1">
        <v>42535</v>
      </c>
      <c r="C4149" t="s">
        <v>11</v>
      </c>
      <c r="D4149" t="s">
        <v>16</v>
      </c>
      <c r="E4149">
        <v>1</v>
      </c>
      <c r="F4149">
        <v>1</v>
      </c>
      <c r="G4149" t="s">
        <v>149</v>
      </c>
      <c r="H4149">
        <v>1</v>
      </c>
      <c r="I4149">
        <v>1</v>
      </c>
      <c r="J4149" t="s">
        <v>14</v>
      </c>
      <c r="K4149" s="36" t="s">
        <v>149</v>
      </c>
    </row>
    <row r="4150" spans="1:11" x14ac:dyDescent="0.25">
      <c r="A4150">
        <v>502926904</v>
      </c>
      <c r="B4150" s="1">
        <v>44983</v>
      </c>
      <c r="C4150" t="s">
        <v>27</v>
      </c>
      <c r="D4150" t="s">
        <v>12</v>
      </c>
      <c r="F4150">
        <v>0</v>
      </c>
      <c r="G4150" t="s">
        <v>148</v>
      </c>
      <c r="H4150">
        <v>1</v>
      </c>
      <c r="I4150">
        <v>1</v>
      </c>
      <c r="J4150" t="s">
        <v>22</v>
      </c>
      <c r="K4150" s="36" t="s">
        <v>149</v>
      </c>
    </row>
    <row r="4151" spans="1:11" x14ac:dyDescent="0.25">
      <c r="A4151">
        <v>492262145</v>
      </c>
      <c r="B4151" s="1">
        <v>44916</v>
      </c>
      <c r="C4151" t="s">
        <v>27</v>
      </c>
      <c r="D4151" t="s">
        <v>16</v>
      </c>
      <c r="E4151">
        <v>1</v>
      </c>
      <c r="F4151">
        <v>0.98</v>
      </c>
      <c r="G4151" t="s">
        <v>149</v>
      </c>
      <c r="H4151">
        <v>1</v>
      </c>
      <c r="I4151">
        <v>1</v>
      </c>
      <c r="J4151" t="s">
        <v>14</v>
      </c>
      <c r="K4151" s="36" t="s">
        <v>148</v>
      </c>
    </row>
    <row r="4152" spans="1:11" x14ac:dyDescent="0.25">
      <c r="A4152">
        <v>29446134</v>
      </c>
      <c r="B4152" s="1">
        <v>42079</v>
      </c>
      <c r="C4152" t="s">
        <v>11</v>
      </c>
      <c r="D4152" t="s">
        <v>21</v>
      </c>
      <c r="E4152">
        <v>0.75</v>
      </c>
      <c r="F4152">
        <v>0.56000000000000005</v>
      </c>
      <c r="G4152" t="s">
        <v>148</v>
      </c>
      <c r="H4152">
        <v>1</v>
      </c>
      <c r="I4152">
        <v>1</v>
      </c>
      <c r="J4152" t="s">
        <v>14</v>
      </c>
      <c r="K4152" s="36" t="s">
        <v>149</v>
      </c>
    </row>
    <row r="4153" spans="1:11" x14ac:dyDescent="0.25">
      <c r="A4153">
        <v>24310137</v>
      </c>
      <c r="B4153" s="1">
        <v>41973</v>
      </c>
      <c r="C4153" t="s">
        <v>11</v>
      </c>
      <c r="D4153" t="s">
        <v>12</v>
      </c>
      <c r="G4153" t="s">
        <v>148</v>
      </c>
      <c r="H4153">
        <v>1</v>
      </c>
      <c r="I4153">
        <v>4</v>
      </c>
      <c r="J4153" t="s">
        <v>14</v>
      </c>
      <c r="K4153" s="36" t="s">
        <v>149</v>
      </c>
    </row>
    <row r="4154" spans="1:11" x14ac:dyDescent="0.25">
      <c r="A4154">
        <v>472867051</v>
      </c>
      <c r="B4154" s="1">
        <v>44775</v>
      </c>
      <c r="C4154" t="s">
        <v>27</v>
      </c>
      <c r="D4154" t="s">
        <v>16</v>
      </c>
      <c r="E4154">
        <v>0.93</v>
      </c>
      <c r="F4154">
        <v>1</v>
      </c>
      <c r="G4154" t="s">
        <v>148</v>
      </c>
      <c r="H4154">
        <v>19</v>
      </c>
      <c r="I4154">
        <v>19</v>
      </c>
      <c r="J4154" t="s">
        <v>14</v>
      </c>
      <c r="K4154" s="36" t="s">
        <v>149</v>
      </c>
    </row>
    <row r="4155" spans="1:11" x14ac:dyDescent="0.25">
      <c r="A4155">
        <v>148383521</v>
      </c>
      <c r="B4155" s="1">
        <v>42977</v>
      </c>
      <c r="C4155" t="s">
        <v>11</v>
      </c>
      <c r="D4155" t="s">
        <v>21</v>
      </c>
      <c r="E4155">
        <v>0.67</v>
      </c>
      <c r="F4155">
        <v>0.73</v>
      </c>
      <c r="G4155" t="s">
        <v>148</v>
      </c>
      <c r="H4155">
        <v>1</v>
      </c>
      <c r="I4155">
        <v>1</v>
      </c>
      <c r="J4155" t="s">
        <v>14</v>
      </c>
      <c r="K4155" s="36" t="s">
        <v>149</v>
      </c>
    </row>
    <row r="4156" spans="1:11" x14ac:dyDescent="0.25">
      <c r="A4156">
        <v>485304726</v>
      </c>
      <c r="B4156" s="1">
        <v>44861</v>
      </c>
      <c r="C4156" t="s">
        <v>27</v>
      </c>
      <c r="D4156" t="s">
        <v>16</v>
      </c>
      <c r="E4156">
        <v>1</v>
      </c>
      <c r="F4156">
        <v>0.99</v>
      </c>
      <c r="G4156" t="s">
        <v>149</v>
      </c>
      <c r="H4156">
        <v>2</v>
      </c>
      <c r="I4156">
        <v>2</v>
      </c>
      <c r="J4156" t="s">
        <v>22</v>
      </c>
      <c r="K4156" s="36" t="s">
        <v>149</v>
      </c>
    </row>
    <row r="4157" spans="1:11" x14ac:dyDescent="0.25">
      <c r="A4157">
        <v>129584698</v>
      </c>
      <c r="B4157" s="1">
        <v>42864</v>
      </c>
      <c r="C4157" t="s">
        <v>11</v>
      </c>
      <c r="D4157" t="s">
        <v>16</v>
      </c>
      <c r="E4157">
        <v>1</v>
      </c>
      <c r="F4157">
        <v>1</v>
      </c>
      <c r="G4157" t="s">
        <v>148</v>
      </c>
      <c r="H4157">
        <v>1</v>
      </c>
      <c r="I4157">
        <v>4</v>
      </c>
      <c r="J4157" t="s">
        <v>14</v>
      </c>
      <c r="K4157" s="36" t="s">
        <v>149</v>
      </c>
    </row>
    <row r="4158" spans="1:11" x14ac:dyDescent="0.25">
      <c r="A4158">
        <v>407492831</v>
      </c>
      <c r="B4158" s="1">
        <v>44363</v>
      </c>
      <c r="C4158" t="s">
        <v>27</v>
      </c>
      <c r="D4158" t="s">
        <v>16</v>
      </c>
      <c r="E4158">
        <v>1</v>
      </c>
      <c r="F4158">
        <v>0.85</v>
      </c>
      <c r="G4158" t="s">
        <v>149</v>
      </c>
      <c r="H4158">
        <v>2</v>
      </c>
      <c r="I4158">
        <v>6</v>
      </c>
      <c r="J4158" t="s">
        <v>14</v>
      </c>
      <c r="K4158" s="36" t="s">
        <v>149</v>
      </c>
    </row>
    <row r="4159" spans="1:11" x14ac:dyDescent="0.25">
      <c r="A4159">
        <v>501360163</v>
      </c>
      <c r="B4159" s="1">
        <v>44973</v>
      </c>
      <c r="C4159" t="s">
        <v>27</v>
      </c>
      <c r="D4159" t="s">
        <v>16</v>
      </c>
      <c r="E4159">
        <v>0.94</v>
      </c>
      <c r="F4159">
        <v>0.94</v>
      </c>
      <c r="G4159" t="s">
        <v>149</v>
      </c>
      <c r="H4159">
        <v>1</v>
      </c>
      <c r="I4159">
        <v>2</v>
      </c>
      <c r="J4159" t="s">
        <v>14</v>
      </c>
      <c r="K4159" s="36" t="s">
        <v>149</v>
      </c>
    </row>
    <row r="4160" spans="1:11" x14ac:dyDescent="0.25">
      <c r="A4160">
        <v>66952923</v>
      </c>
      <c r="B4160" s="1">
        <v>42472</v>
      </c>
      <c r="C4160" t="s">
        <v>11</v>
      </c>
      <c r="D4160" t="s">
        <v>17</v>
      </c>
      <c r="E4160">
        <v>0.88</v>
      </c>
      <c r="F4160">
        <v>0.78</v>
      </c>
      <c r="G4160" t="s">
        <v>148</v>
      </c>
      <c r="H4160">
        <v>3</v>
      </c>
      <c r="I4160">
        <v>3</v>
      </c>
      <c r="J4160" t="s">
        <v>14</v>
      </c>
      <c r="K4160" s="36" t="s">
        <v>149</v>
      </c>
    </row>
    <row r="4161" spans="1:11" x14ac:dyDescent="0.25">
      <c r="A4161">
        <v>25201276</v>
      </c>
      <c r="B4161" s="1">
        <v>41998</v>
      </c>
      <c r="C4161" t="s">
        <v>11</v>
      </c>
      <c r="D4161" t="s">
        <v>16</v>
      </c>
      <c r="E4161">
        <v>1</v>
      </c>
      <c r="F4161">
        <v>1</v>
      </c>
      <c r="G4161" t="s">
        <v>149</v>
      </c>
      <c r="H4161">
        <v>1</v>
      </c>
      <c r="I4161">
        <v>2</v>
      </c>
      <c r="J4161" t="s">
        <v>14</v>
      </c>
      <c r="K4161" s="36" t="s">
        <v>149</v>
      </c>
    </row>
    <row r="4162" spans="1:11" x14ac:dyDescent="0.25">
      <c r="A4162">
        <v>23202103</v>
      </c>
      <c r="B4162" s="1">
        <v>41944</v>
      </c>
      <c r="C4162" t="s">
        <v>11</v>
      </c>
      <c r="D4162" t="s">
        <v>12</v>
      </c>
      <c r="F4162">
        <v>0.33</v>
      </c>
      <c r="G4162" t="s">
        <v>148</v>
      </c>
      <c r="H4162">
        <v>1</v>
      </c>
      <c r="I4162">
        <v>1</v>
      </c>
      <c r="J4162" t="s">
        <v>14</v>
      </c>
      <c r="K4162" s="36" t="s">
        <v>149</v>
      </c>
    </row>
    <row r="4163" spans="1:11" x14ac:dyDescent="0.25">
      <c r="A4163">
        <v>501462746</v>
      </c>
      <c r="B4163" s="1">
        <v>44974</v>
      </c>
      <c r="C4163" t="s">
        <v>11</v>
      </c>
      <c r="D4163" t="s">
        <v>17</v>
      </c>
      <c r="E4163">
        <v>1</v>
      </c>
      <c r="F4163">
        <v>1</v>
      </c>
      <c r="G4163" t="s">
        <v>149</v>
      </c>
      <c r="H4163">
        <v>1</v>
      </c>
      <c r="I4163">
        <v>1</v>
      </c>
      <c r="J4163" t="s">
        <v>14</v>
      </c>
      <c r="K4163" s="36" t="s">
        <v>149</v>
      </c>
    </row>
    <row r="4164" spans="1:11" x14ac:dyDescent="0.25">
      <c r="A4164">
        <v>316831838</v>
      </c>
      <c r="B4164" s="1">
        <v>43811</v>
      </c>
      <c r="C4164" t="s">
        <v>27</v>
      </c>
      <c r="D4164" t="s">
        <v>16</v>
      </c>
      <c r="E4164">
        <v>1</v>
      </c>
      <c r="F4164">
        <v>1</v>
      </c>
      <c r="G4164" t="s">
        <v>148</v>
      </c>
      <c r="H4164">
        <v>1</v>
      </c>
      <c r="I4164">
        <v>2</v>
      </c>
      <c r="J4164" t="s">
        <v>14</v>
      </c>
      <c r="K4164" s="36" t="s">
        <v>149</v>
      </c>
    </row>
    <row r="4165" spans="1:11" x14ac:dyDescent="0.25">
      <c r="A4165">
        <v>368097582</v>
      </c>
      <c r="B4165" s="1">
        <v>44092</v>
      </c>
      <c r="C4165" t="s">
        <v>11</v>
      </c>
      <c r="D4165" t="s">
        <v>21</v>
      </c>
      <c r="E4165">
        <v>0.8</v>
      </c>
      <c r="F4165">
        <v>0.65</v>
      </c>
      <c r="G4165" t="s">
        <v>149</v>
      </c>
      <c r="H4165">
        <v>3</v>
      </c>
      <c r="I4165">
        <v>4</v>
      </c>
      <c r="J4165" t="s">
        <v>14</v>
      </c>
      <c r="K4165" s="36" t="s">
        <v>149</v>
      </c>
    </row>
    <row r="4166" spans="1:11" x14ac:dyDescent="0.25">
      <c r="A4166">
        <v>26213351</v>
      </c>
      <c r="B4166" s="1">
        <v>42020</v>
      </c>
      <c r="C4166" t="s">
        <v>11</v>
      </c>
      <c r="D4166" t="s">
        <v>12</v>
      </c>
      <c r="F4166">
        <v>1</v>
      </c>
      <c r="G4166" t="s">
        <v>148</v>
      </c>
      <c r="H4166">
        <v>1</v>
      </c>
      <c r="I4166">
        <v>3</v>
      </c>
      <c r="J4166" t="s">
        <v>18</v>
      </c>
      <c r="K4166" s="36" t="s">
        <v>149</v>
      </c>
    </row>
    <row r="4167" spans="1:11" x14ac:dyDescent="0.25">
      <c r="A4167">
        <v>264795318</v>
      </c>
      <c r="B4167" s="1">
        <v>43613</v>
      </c>
      <c r="C4167" t="s">
        <v>11</v>
      </c>
      <c r="D4167" t="s">
        <v>16</v>
      </c>
      <c r="E4167">
        <v>1</v>
      </c>
      <c r="F4167">
        <v>0.3</v>
      </c>
      <c r="G4167" t="s">
        <v>148</v>
      </c>
      <c r="H4167">
        <v>1</v>
      </c>
      <c r="I4167">
        <v>1</v>
      </c>
      <c r="J4167" t="s">
        <v>14</v>
      </c>
      <c r="K4167" s="36" t="s">
        <v>149</v>
      </c>
    </row>
    <row r="4168" spans="1:11" x14ac:dyDescent="0.25">
      <c r="A4168">
        <v>6311649</v>
      </c>
      <c r="B4168" s="1">
        <v>41403</v>
      </c>
      <c r="C4168" t="s">
        <v>11</v>
      </c>
      <c r="D4168" t="s">
        <v>20</v>
      </c>
      <c r="E4168">
        <v>0</v>
      </c>
      <c r="F4168">
        <v>0</v>
      </c>
      <c r="G4168" t="s">
        <v>148</v>
      </c>
      <c r="H4168">
        <v>2</v>
      </c>
      <c r="I4168">
        <v>2</v>
      </c>
      <c r="J4168" t="s">
        <v>18</v>
      </c>
      <c r="K4168" s="36" t="s">
        <v>149</v>
      </c>
    </row>
    <row r="4169" spans="1:11" x14ac:dyDescent="0.25">
      <c r="A4169">
        <v>233936307</v>
      </c>
      <c r="B4169" s="1">
        <v>43467</v>
      </c>
      <c r="C4169" t="s">
        <v>11</v>
      </c>
      <c r="D4169" t="s">
        <v>16</v>
      </c>
      <c r="E4169">
        <v>1</v>
      </c>
      <c r="F4169">
        <v>1</v>
      </c>
      <c r="G4169" t="s">
        <v>148</v>
      </c>
      <c r="H4169">
        <v>1</v>
      </c>
      <c r="I4169">
        <v>1</v>
      </c>
      <c r="J4169" t="s">
        <v>14</v>
      </c>
      <c r="K4169" s="36" t="s">
        <v>149</v>
      </c>
    </row>
    <row r="4170" spans="1:11" x14ac:dyDescent="0.25">
      <c r="A4170">
        <v>489618331</v>
      </c>
      <c r="B4170" s="1">
        <v>44894</v>
      </c>
      <c r="C4170" t="s">
        <v>27</v>
      </c>
      <c r="D4170" t="s">
        <v>20</v>
      </c>
      <c r="E4170">
        <v>0</v>
      </c>
      <c r="F4170">
        <v>0.56000000000000005</v>
      </c>
      <c r="G4170" t="s">
        <v>148</v>
      </c>
      <c r="H4170">
        <v>1</v>
      </c>
      <c r="I4170">
        <v>2</v>
      </c>
      <c r="J4170" t="s">
        <v>14</v>
      </c>
      <c r="K4170" s="36" t="s">
        <v>149</v>
      </c>
    </row>
    <row r="4171" spans="1:11" x14ac:dyDescent="0.25">
      <c r="A4171">
        <v>181101751</v>
      </c>
      <c r="B4171" s="1">
        <v>43187</v>
      </c>
      <c r="C4171" t="s">
        <v>11</v>
      </c>
      <c r="D4171" t="s">
        <v>16</v>
      </c>
      <c r="E4171">
        <v>1</v>
      </c>
      <c r="F4171">
        <v>1</v>
      </c>
      <c r="G4171" t="s">
        <v>148</v>
      </c>
      <c r="H4171">
        <v>1</v>
      </c>
      <c r="I4171">
        <v>3</v>
      </c>
      <c r="J4171" t="s">
        <v>14</v>
      </c>
      <c r="K4171" s="36" t="s">
        <v>149</v>
      </c>
    </row>
    <row r="4172" spans="1:11" x14ac:dyDescent="0.25">
      <c r="A4172">
        <v>205886245</v>
      </c>
      <c r="B4172" s="1">
        <v>43310</v>
      </c>
      <c r="C4172" t="s">
        <v>11</v>
      </c>
      <c r="D4172" t="s">
        <v>16</v>
      </c>
      <c r="E4172">
        <v>1</v>
      </c>
      <c r="F4172">
        <v>0.99</v>
      </c>
      <c r="G4172" t="s">
        <v>149</v>
      </c>
      <c r="H4172">
        <v>13</v>
      </c>
      <c r="I4172">
        <v>14</v>
      </c>
      <c r="J4172" t="s">
        <v>14</v>
      </c>
      <c r="K4172" s="36" t="s">
        <v>149</v>
      </c>
    </row>
    <row r="4173" spans="1:11" x14ac:dyDescent="0.25">
      <c r="A4173">
        <v>19666854</v>
      </c>
      <c r="B4173" s="1">
        <v>41859</v>
      </c>
      <c r="C4173" t="s">
        <v>11</v>
      </c>
      <c r="D4173" t="s">
        <v>17</v>
      </c>
      <c r="E4173">
        <v>0.9</v>
      </c>
      <c r="F4173">
        <v>0.72</v>
      </c>
      <c r="G4173" t="s">
        <v>148</v>
      </c>
      <c r="H4173">
        <v>1</v>
      </c>
      <c r="I4173">
        <v>1</v>
      </c>
      <c r="J4173" t="s">
        <v>14</v>
      </c>
      <c r="K4173" s="36" t="s">
        <v>149</v>
      </c>
    </row>
    <row r="4174" spans="1:11" x14ac:dyDescent="0.25">
      <c r="A4174">
        <v>75259562</v>
      </c>
      <c r="B4174" s="1">
        <v>42522</v>
      </c>
      <c r="C4174" t="s">
        <v>11</v>
      </c>
      <c r="D4174" t="s">
        <v>20</v>
      </c>
      <c r="E4174">
        <v>0</v>
      </c>
      <c r="F4174">
        <v>0</v>
      </c>
      <c r="G4174" t="s">
        <v>148</v>
      </c>
      <c r="H4174">
        <v>1</v>
      </c>
      <c r="I4174">
        <v>1</v>
      </c>
      <c r="J4174" t="s">
        <v>22</v>
      </c>
      <c r="K4174" s="36" t="s">
        <v>149</v>
      </c>
    </row>
    <row r="4175" spans="1:11" x14ac:dyDescent="0.25">
      <c r="A4175">
        <v>24378463</v>
      </c>
      <c r="B4175" s="1">
        <v>41974</v>
      </c>
      <c r="C4175" t="s">
        <v>11</v>
      </c>
      <c r="D4175" t="s">
        <v>16</v>
      </c>
      <c r="E4175">
        <v>1</v>
      </c>
      <c r="F4175">
        <v>1</v>
      </c>
      <c r="G4175" t="s">
        <v>148</v>
      </c>
      <c r="H4175">
        <v>3</v>
      </c>
      <c r="I4175">
        <v>3</v>
      </c>
      <c r="J4175" t="s">
        <v>14</v>
      </c>
      <c r="K4175" s="36" t="s">
        <v>149</v>
      </c>
    </row>
    <row r="4176" spans="1:11" x14ac:dyDescent="0.25">
      <c r="A4176">
        <v>69331314</v>
      </c>
      <c r="B4176" s="1">
        <v>42488</v>
      </c>
      <c r="C4176" t="s">
        <v>11</v>
      </c>
      <c r="D4176" t="s">
        <v>17</v>
      </c>
      <c r="E4176">
        <v>1</v>
      </c>
      <c r="F4176">
        <v>0.67</v>
      </c>
      <c r="G4176" t="s">
        <v>148</v>
      </c>
      <c r="H4176">
        <v>1</v>
      </c>
      <c r="I4176">
        <v>1</v>
      </c>
      <c r="J4176" t="s">
        <v>14</v>
      </c>
      <c r="K4176" s="36" t="s">
        <v>149</v>
      </c>
    </row>
    <row r="4177" spans="1:11" x14ac:dyDescent="0.25">
      <c r="A4177">
        <v>500017390</v>
      </c>
      <c r="B4177" s="1">
        <v>44964</v>
      </c>
      <c r="C4177" t="s">
        <v>27</v>
      </c>
      <c r="D4177" t="s">
        <v>16</v>
      </c>
      <c r="E4177">
        <v>1</v>
      </c>
      <c r="F4177">
        <v>1</v>
      </c>
      <c r="G4177" t="s">
        <v>149</v>
      </c>
      <c r="H4177">
        <v>8</v>
      </c>
      <c r="I4177">
        <v>18</v>
      </c>
      <c r="J4177" t="s">
        <v>14</v>
      </c>
      <c r="K4177" s="36" t="s">
        <v>149</v>
      </c>
    </row>
    <row r="4178" spans="1:11" x14ac:dyDescent="0.25">
      <c r="A4178">
        <v>266973813</v>
      </c>
      <c r="B4178" s="1">
        <v>43623</v>
      </c>
      <c r="C4178" t="s">
        <v>11</v>
      </c>
      <c r="D4178" t="s">
        <v>12</v>
      </c>
      <c r="F4178">
        <v>0</v>
      </c>
      <c r="G4178" t="s">
        <v>148</v>
      </c>
      <c r="H4178">
        <v>1</v>
      </c>
      <c r="I4178">
        <v>1</v>
      </c>
      <c r="J4178" t="s">
        <v>14</v>
      </c>
      <c r="K4178" s="36" t="s">
        <v>149</v>
      </c>
    </row>
    <row r="4179" spans="1:11" x14ac:dyDescent="0.25">
      <c r="A4179">
        <v>503504843</v>
      </c>
      <c r="B4179" s="1">
        <v>44987</v>
      </c>
      <c r="C4179" t="s">
        <v>11</v>
      </c>
      <c r="D4179" t="s">
        <v>12</v>
      </c>
      <c r="F4179">
        <v>1</v>
      </c>
      <c r="G4179" t="s">
        <v>148</v>
      </c>
      <c r="H4179">
        <v>2</v>
      </c>
      <c r="I4179">
        <v>3</v>
      </c>
      <c r="J4179" t="s">
        <v>14</v>
      </c>
      <c r="K4179" s="36" t="s">
        <v>149</v>
      </c>
    </row>
    <row r="4180" spans="1:11" x14ac:dyDescent="0.25">
      <c r="A4180">
        <v>30585314</v>
      </c>
      <c r="B4180" s="1">
        <v>42098</v>
      </c>
      <c r="C4180" t="s">
        <v>30</v>
      </c>
      <c r="D4180" t="s">
        <v>16</v>
      </c>
      <c r="E4180">
        <v>1</v>
      </c>
      <c r="F4180">
        <v>0.96</v>
      </c>
      <c r="G4180" t="s">
        <v>27</v>
      </c>
      <c r="H4180">
        <v>3</v>
      </c>
      <c r="I4180">
        <v>4</v>
      </c>
      <c r="J4180" t="s">
        <v>14</v>
      </c>
      <c r="K4180" s="36" t="s">
        <v>149</v>
      </c>
    </row>
    <row r="4181" spans="1:11" x14ac:dyDescent="0.25">
      <c r="A4181">
        <v>503640668</v>
      </c>
      <c r="B4181" s="1">
        <v>44988</v>
      </c>
      <c r="C4181" t="s">
        <v>27</v>
      </c>
      <c r="D4181" t="s">
        <v>16</v>
      </c>
      <c r="E4181">
        <v>1</v>
      </c>
      <c r="F4181">
        <v>0.99</v>
      </c>
      <c r="G4181" t="s">
        <v>148</v>
      </c>
      <c r="H4181">
        <v>1</v>
      </c>
      <c r="I4181">
        <v>1</v>
      </c>
      <c r="J4181" t="s">
        <v>14</v>
      </c>
      <c r="K4181" s="36" t="s">
        <v>149</v>
      </c>
    </row>
    <row r="4182" spans="1:11" x14ac:dyDescent="0.25">
      <c r="A4182">
        <v>206837080</v>
      </c>
      <c r="B4182" s="1">
        <v>43314</v>
      </c>
      <c r="C4182" t="s">
        <v>27</v>
      </c>
      <c r="D4182" t="s">
        <v>17</v>
      </c>
      <c r="E4182">
        <v>1</v>
      </c>
      <c r="F4182">
        <v>0.72</v>
      </c>
      <c r="G4182" t="s">
        <v>149</v>
      </c>
      <c r="H4182">
        <v>1</v>
      </c>
      <c r="I4182">
        <v>1</v>
      </c>
      <c r="J4182" t="s">
        <v>18</v>
      </c>
      <c r="K4182" s="36" t="s">
        <v>149</v>
      </c>
    </row>
    <row r="4183" spans="1:11" x14ac:dyDescent="0.25">
      <c r="A4183">
        <v>292805305</v>
      </c>
      <c r="B4183" s="1">
        <v>43715</v>
      </c>
      <c r="C4183" t="s">
        <v>11</v>
      </c>
      <c r="D4183" t="s">
        <v>16</v>
      </c>
      <c r="E4183">
        <v>1</v>
      </c>
      <c r="F4183">
        <v>1</v>
      </c>
      <c r="G4183" t="s">
        <v>149</v>
      </c>
      <c r="H4183">
        <v>1</v>
      </c>
      <c r="I4183">
        <v>1</v>
      </c>
      <c r="J4183" t="s">
        <v>14</v>
      </c>
      <c r="K4183" s="36" t="s">
        <v>149</v>
      </c>
    </row>
    <row r="4184" spans="1:11" x14ac:dyDescent="0.25">
      <c r="A4184">
        <v>45678654</v>
      </c>
      <c r="B4184" s="1">
        <v>42280</v>
      </c>
      <c r="C4184" t="s">
        <v>11</v>
      </c>
      <c r="D4184" t="s">
        <v>16</v>
      </c>
      <c r="E4184">
        <v>1</v>
      </c>
      <c r="F4184">
        <v>0.96</v>
      </c>
      <c r="G4184" t="s">
        <v>27</v>
      </c>
      <c r="H4184">
        <v>12</v>
      </c>
      <c r="I4184">
        <v>16</v>
      </c>
      <c r="J4184" t="s">
        <v>14</v>
      </c>
      <c r="K4184" s="36" t="s">
        <v>149</v>
      </c>
    </row>
    <row r="4185" spans="1:11" x14ac:dyDescent="0.25">
      <c r="A4185">
        <v>503694199</v>
      </c>
      <c r="B4185" s="1">
        <v>44988</v>
      </c>
      <c r="C4185" t="s">
        <v>11</v>
      </c>
      <c r="D4185" t="s">
        <v>16</v>
      </c>
      <c r="E4185">
        <v>1</v>
      </c>
      <c r="F4185">
        <v>0.96</v>
      </c>
      <c r="G4185" t="s">
        <v>27</v>
      </c>
      <c r="H4185">
        <v>18</v>
      </c>
      <c r="I4185">
        <v>18</v>
      </c>
      <c r="J4185" t="s">
        <v>14</v>
      </c>
      <c r="K4185" s="36" t="s">
        <v>149</v>
      </c>
    </row>
    <row r="4186" spans="1:11" x14ac:dyDescent="0.25">
      <c r="A4186">
        <v>503707545</v>
      </c>
      <c r="B4186" s="1">
        <v>44988</v>
      </c>
      <c r="C4186" t="s">
        <v>27</v>
      </c>
      <c r="D4186" t="s">
        <v>12</v>
      </c>
      <c r="F4186">
        <v>1</v>
      </c>
      <c r="G4186" t="s">
        <v>148</v>
      </c>
      <c r="H4186">
        <v>1</v>
      </c>
      <c r="I4186">
        <v>1</v>
      </c>
      <c r="J4186" t="s">
        <v>14</v>
      </c>
      <c r="K4186" s="36" t="s">
        <v>149</v>
      </c>
    </row>
    <row r="4187" spans="1:11" x14ac:dyDescent="0.25">
      <c r="A4187">
        <v>504113213</v>
      </c>
      <c r="B4187" s="1">
        <v>44991</v>
      </c>
      <c r="C4187" t="s">
        <v>27</v>
      </c>
      <c r="D4187" t="s">
        <v>16</v>
      </c>
      <c r="E4187">
        <v>1</v>
      </c>
      <c r="F4187">
        <v>1</v>
      </c>
      <c r="G4187" t="s">
        <v>148</v>
      </c>
      <c r="H4187">
        <v>29</v>
      </c>
      <c r="I4187">
        <v>30</v>
      </c>
      <c r="J4187" t="s">
        <v>14</v>
      </c>
      <c r="K4187" s="36" t="s">
        <v>149</v>
      </c>
    </row>
    <row r="4188" spans="1:11" x14ac:dyDescent="0.25">
      <c r="A4188">
        <v>91223850</v>
      </c>
      <c r="B4188" s="1">
        <v>42604</v>
      </c>
      <c r="C4188" t="s">
        <v>28</v>
      </c>
      <c r="D4188" t="s">
        <v>16</v>
      </c>
      <c r="E4188">
        <v>1</v>
      </c>
      <c r="F4188">
        <v>0.67</v>
      </c>
      <c r="G4188" t="s">
        <v>148</v>
      </c>
      <c r="H4188">
        <v>1</v>
      </c>
      <c r="I4188">
        <v>1</v>
      </c>
      <c r="J4188" t="s">
        <v>18</v>
      </c>
      <c r="K4188" s="36" t="s">
        <v>149</v>
      </c>
    </row>
    <row r="4189" spans="1:11" x14ac:dyDescent="0.25">
      <c r="A4189">
        <v>330216398</v>
      </c>
      <c r="B4189" s="1">
        <v>43853</v>
      </c>
      <c r="C4189" t="s">
        <v>11</v>
      </c>
      <c r="D4189" t="s">
        <v>16</v>
      </c>
      <c r="E4189">
        <v>1</v>
      </c>
      <c r="F4189">
        <v>1</v>
      </c>
      <c r="G4189" t="s">
        <v>148</v>
      </c>
      <c r="H4189">
        <v>1</v>
      </c>
      <c r="I4189">
        <v>1</v>
      </c>
      <c r="J4189" t="s">
        <v>14</v>
      </c>
      <c r="K4189" s="36" t="s">
        <v>149</v>
      </c>
    </row>
    <row r="4190" spans="1:11" x14ac:dyDescent="0.25">
      <c r="A4190">
        <v>36735861</v>
      </c>
      <c r="B4190" s="1">
        <v>42180</v>
      </c>
      <c r="C4190" t="s">
        <v>11</v>
      </c>
      <c r="D4190" t="s">
        <v>17</v>
      </c>
      <c r="E4190">
        <v>0.9</v>
      </c>
      <c r="F4190">
        <v>0.77</v>
      </c>
      <c r="G4190" t="s">
        <v>149</v>
      </c>
      <c r="H4190">
        <v>3</v>
      </c>
      <c r="I4190">
        <v>5</v>
      </c>
      <c r="J4190" t="s">
        <v>14</v>
      </c>
      <c r="K4190" s="36" t="s">
        <v>149</v>
      </c>
    </row>
    <row r="4191" spans="1:11" x14ac:dyDescent="0.25">
      <c r="A4191">
        <v>35446749</v>
      </c>
      <c r="B4191" s="1">
        <v>42165</v>
      </c>
      <c r="C4191" t="s">
        <v>11</v>
      </c>
      <c r="D4191" t="s">
        <v>16</v>
      </c>
      <c r="E4191">
        <v>1</v>
      </c>
      <c r="F4191">
        <v>0.96</v>
      </c>
      <c r="G4191" t="s">
        <v>149</v>
      </c>
      <c r="H4191">
        <v>2</v>
      </c>
      <c r="I4191">
        <v>2</v>
      </c>
      <c r="J4191" t="s">
        <v>14</v>
      </c>
      <c r="K4191" s="36" t="s">
        <v>149</v>
      </c>
    </row>
    <row r="4192" spans="1:11" x14ac:dyDescent="0.25">
      <c r="A4192">
        <v>487138580</v>
      </c>
      <c r="B4192" s="1">
        <v>44875</v>
      </c>
      <c r="C4192" t="s">
        <v>27</v>
      </c>
      <c r="D4192" t="s">
        <v>16</v>
      </c>
      <c r="E4192">
        <v>1</v>
      </c>
      <c r="F4192">
        <v>1</v>
      </c>
      <c r="G4192" t="s">
        <v>27</v>
      </c>
      <c r="H4192">
        <v>66</v>
      </c>
      <c r="I4192">
        <v>70</v>
      </c>
      <c r="J4192" t="s">
        <v>14</v>
      </c>
      <c r="K4192" s="36" t="s">
        <v>149</v>
      </c>
    </row>
    <row r="4193" spans="1:11" x14ac:dyDescent="0.25">
      <c r="A4193">
        <v>8734026</v>
      </c>
      <c r="B4193" s="1">
        <v>41526</v>
      </c>
      <c r="C4193" t="s">
        <v>11</v>
      </c>
      <c r="D4193" t="s">
        <v>16</v>
      </c>
      <c r="E4193">
        <v>1</v>
      </c>
      <c r="F4193">
        <v>0.99</v>
      </c>
      <c r="G4193" t="s">
        <v>149</v>
      </c>
      <c r="H4193">
        <v>1</v>
      </c>
      <c r="I4193">
        <v>2</v>
      </c>
      <c r="J4193" t="s">
        <v>14</v>
      </c>
      <c r="K4193" s="36" t="s">
        <v>149</v>
      </c>
    </row>
    <row r="4194" spans="1:11" x14ac:dyDescent="0.25">
      <c r="A4194">
        <v>17797425</v>
      </c>
      <c r="B4194" s="1">
        <v>41828</v>
      </c>
      <c r="C4194" t="s">
        <v>11</v>
      </c>
      <c r="D4194" t="s">
        <v>16</v>
      </c>
      <c r="E4194">
        <v>1</v>
      </c>
      <c r="F4194">
        <v>0.82</v>
      </c>
      <c r="G4194" t="s">
        <v>148</v>
      </c>
      <c r="H4194">
        <v>1</v>
      </c>
      <c r="I4194">
        <v>2</v>
      </c>
      <c r="J4194" t="s">
        <v>14</v>
      </c>
      <c r="K4194" s="36" t="s">
        <v>149</v>
      </c>
    </row>
    <row r="4195" spans="1:11" x14ac:dyDescent="0.25">
      <c r="A4195">
        <v>38084338</v>
      </c>
      <c r="B4195" s="1">
        <v>42195</v>
      </c>
      <c r="C4195" t="s">
        <v>11</v>
      </c>
      <c r="D4195" t="s">
        <v>16</v>
      </c>
      <c r="E4195">
        <v>1</v>
      </c>
      <c r="F4195">
        <v>0.95</v>
      </c>
      <c r="G4195" t="s">
        <v>149</v>
      </c>
      <c r="H4195">
        <v>1</v>
      </c>
      <c r="I4195">
        <v>1</v>
      </c>
      <c r="J4195" t="s">
        <v>14</v>
      </c>
      <c r="K4195" s="36" t="s">
        <v>149</v>
      </c>
    </row>
    <row r="4196" spans="1:11" x14ac:dyDescent="0.25">
      <c r="A4196">
        <v>28020981</v>
      </c>
      <c r="B4196" s="1">
        <v>42054</v>
      </c>
      <c r="C4196" t="s">
        <v>11</v>
      </c>
      <c r="D4196" t="s">
        <v>12</v>
      </c>
      <c r="G4196" t="s">
        <v>148</v>
      </c>
      <c r="H4196">
        <v>1</v>
      </c>
      <c r="I4196">
        <v>1</v>
      </c>
      <c r="J4196" t="s">
        <v>14</v>
      </c>
      <c r="K4196" s="36" t="s">
        <v>149</v>
      </c>
    </row>
    <row r="4197" spans="1:11" x14ac:dyDescent="0.25">
      <c r="A4197">
        <v>207109354</v>
      </c>
      <c r="B4197" s="1">
        <v>43315</v>
      </c>
      <c r="C4197" t="s">
        <v>30</v>
      </c>
      <c r="D4197" t="s">
        <v>21</v>
      </c>
      <c r="E4197">
        <v>1</v>
      </c>
      <c r="F4197">
        <v>0.95</v>
      </c>
      <c r="G4197" t="s">
        <v>148</v>
      </c>
      <c r="H4197">
        <v>3</v>
      </c>
      <c r="I4197">
        <v>3</v>
      </c>
      <c r="J4197" t="s">
        <v>14</v>
      </c>
      <c r="K4197" s="36" t="s">
        <v>149</v>
      </c>
    </row>
    <row r="4198" spans="1:11" x14ac:dyDescent="0.25">
      <c r="A4198">
        <v>256656491</v>
      </c>
      <c r="B4198" s="1">
        <v>43573</v>
      </c>
      <c r="C4198" t="s">
        <v>27</v>
      </c>
      <c r="D4198" t="s">
        <v>16</v>
      </c>
      <c r="E4198">
        <v>1</v>
      </c>
      <c r="F4198">
        <v>1</v>
      </c>
      <c r="G4198" t="s">
        <v>148</v>
      </c>
      <c r="H4198">
        <v>1</v>
      </c>
      <c r="I4198">
        <v>3</v>
      </c>
      <c r="J4198" t="s">
        <v>14</v>
      </c>
      <c r="K4198" s="36" t="s">
        <v>149</v>
      </c>
    </row>
    <row r="4199" spans="1:11" x14ac:dyDescent="0.25">
      <c r="A4199">
        <v>503495337</v>
      </c>
      <c r="B4199" s="1">
        <v>44987</v>
      </c>
      <c r="C4199" t="s">
        <v>27</v>
      </c>
      <c r="D4199" t="s">
        <v>16</v>
      </c>
      <c r="E4199">
        <v>1</v>
      </c>
      <c r="F4199">
        <v>0.98</v>
      </c>
      <c r="G4199" t="s">
        <v>149</v>
      </c>
      <c r="H4199">
        <v>1</v>
      </c>
      <c r="I4199">
        <v>1</v>
      </c>
      <c r="J4199" t="s">
        <v>14</v>
      </c>
      <c r="K4199" s="36" t="s">
        <v>149</v>
      </c>
    </row>
    <row r="4200" spans="1:11" x14ac:dyDescent="0.25">
      <c r="A4200">
        <v>184959620</v>
      </c>
      <c r="B4200" s="1">
        <v>43208</v>
      </c>
      <c r="C4200" t="s">
        <v>11</v>
      </c>
      <c r="D4200" t="s">
        <v>16</v>
      </c>
      <c r="E4200">
        <v>0.98</v>
      </c>
      <c r="F4200">
        <v>0.82</v>
      </c>
      <c r="G4200" t="s">
        <v>148</v>
      </c>
      <c r="H4200">
        <v>3</v>
      </c>
      <c r="I4200">
        <v>3</v>
      </c>
      <c r="J4200" t="s">
        <v>14</v>
      </c>
      <c r="K4200" s="36" t="s">
        <v>149</v>
      </c>
    </row>
    <row r="4201" spans="1:11" x14ac:dyDescent="0.25">
      <c r="A4201">
        <v>502461312</v>
      </c>
      <c r="B4201" s="1">
        <v>44980</v>
      </c>
      <c r="C4201" t="s">
        <v>27</v>
      </c>
      <c r="D4201" t="s">
        <v>16</v>
      </c>
      <c r="E4201">
        <v>1</v>
      </c>
      <c r="F4201">
        <v>0.97</v>
      </c>
      <c r="G4201" t="s">
        <v>149</v>
      </c>
      <c r="H4201">
        <v>5</v>
      </c>
      <c r="I4201">
        <v>5</v>
      </c>
      <c r="J4201" t="s">
        <v>14</v>
      </c>
      <c r="K4201" s="36" t="s">
        <v>149</v>
      </c>
    </row>
    <row r="4202" spans="1:11" x14ac:dyDescent="0.25">
      <c r="A4202">
        <v>485231945</v>
      </c>
      <c r="B4202" s="1">
        <v>44860</v>
      </c>
      <c r="C4202" t="s">
        <v>27</v>
      </c>
      <c r="D4202" t="s">
        <v>16</v>
      </c>
      <c r="E4202">
        <v>1</v>
      </c>
      <c r="F4202">
        <v>1</v>
      </c>
      <c r="G4202" t="s">
        <v>148</v>
      </c>
      <c r="H4202">
        <v>1</v>
      </c>
      <c r="I4202">
        <v>1</v>
      </c>
      <c r="J4202" t="s">
        <v>22</v>
      </c>
      <c r="K4202" s="36" t="s">
        <v>149</v>
      </c>
    </row>
    <row r="4203" spans="1:11" x14ac:dyDescent="0.25">
      <c r="A4203">
        <v>504263690</v>
      </c>
      <c r="B4203" s="1">
        <v>44992</v>
      </c>
      <c r="C4203" t="s">
        <v>11</v>
      </c>
      <c r="D4203" t="s">
        <v>16</v>
      </c>
      <c r="E4203">
        <v>1</v>
      </c>
      <c r="F4203">
        <v>1</v>
      </c>
      <c r="G4203" t="s">
        <v>148</v>
      </c>
      <c r="H4203">
        <v>1</v>
      </c>
      <c r="I4203">
        <v>2</v>
      </c>
      <c r="J4203" t="s">
        <v>14</v>
      </c>
      <c r="K4203" s="36" t="s">
        <v>149</v>
      </c>
    </row>
    <row r="4204" spans="1:11" x14ac:dyDescent="0.25">
      <c r="A4204">
        <v>102263790</v>
      </c>
      <c r="B4204" s="1">
        <v>42676</v>
      </c>
      <c r="C4204" t="s">
        <v>11</v>
      </c>
      <c r="D4204" t="s">
        <v>16</v>
      </c>
      <c r="E4204">
        <v>1</v>
      </c>
      <c r="F4204">
        <v>0.95</v>
      </c>
      <c r="G4204" t="s">
        <v>149</v>
      </c>
      <c r="H4204">
        <v>2</v>
      </c>
      <c r="I4204">
        <v>2</v>
      </c>
      <c r="J4204" t="s">
        <v>14</v>
      </c>
      <c r="K4204" s="36" t="s">
        <v>149</v>
      </c>
    </row>
    <row r="4205" spans="1:11" x14ac:dyDescent="0.25">
      <c r="A4205">
        <v>8488595</v>
      </c>
      <c r="B4205" s="1">
        <v>41514</v>
      </c>
      <c r="C4205" t="s">
        <v>11</v>
      </c>
      <c r="D4205" t="s">
        <v>16</v>
      </c>
      <c r="E4205">
        <v>1</v>
      </c>
      <c r="F4205">
        <v>0.99</v>
      </c>
      <c r="G4205" t="s">
        <v>149</v>
      </c>
      <c r="H4205">
        <v>1</v>
      </c>
      <c r="I4205">
        <v>1</v>
      </c>
      <c r="J4205" t="s">
        <v>14</v>
      </c>
      <c r="K4205" s="36" t="s">
        <v>149</v>
      </c>
    </row>
    <row r="4206" spans="1:11" x14ac:dyDescent="0.25">
      <c r="A4206">
        <v>486017674</v>
      </c>
      <c r="B4206" s="1">
        <v>44867</v>
      </c>
      <c r="C4206" t="s">
        <v>27</v>
      </c>
      <c r="D4206" t="s">
        <v>16</v>
      </c>
      <c r="E4206">
        <v>1</v>
      </c>
      <c r="F4206">
        <v>1</v>
      </c>
      <c r="G4206" t="s">
        <v>149</v>
      </c>
      <c r="H4206">
        <v>3</v>
      </c>
      <c r="I4206">
        <v>3</v>
      </c>
      <c r="J4206" t="s">
        <v>18</v>
      </c>
      <c r="K4206" s="36" t="s">
        <v>149</v>
      </c>
    </row>
    <row r="4207" spans="1:11" x14ac:dyDescent="0.25">
      <c r="A4207">
        <v>503213897</v>
      </c>
      <c r="B4207" s="1">
        <v>44985</v>
      </c>
      <c r="C4207" t="s">
        <v>27</v>
      </c>
      <c r="D4207" t="s">
        <v>16</v>
      </c>
      <c r="E4207">
        <v>1</v>
      </c>
      <c r="F4207">
        <v>0.93</v>
      </c>
      <c r="G4207" t="s">
        <v>149</v>
      </c>
      <c r="H4207">
        <v>1</v>
      </c>
      <c r="I4207">
        <v>1</v>
      </c>
      <c r="J4207" t="s">
        <v>22</v>
      </c>
      <c r="K4207" s="36" t="s">
        <v>149</v>
      </c>
    </row>
    <row r="4208" spans="1:11" x14ac:dyDescent="0.25">
      <c r="A4208">
        <v>504562930</v>
      </c>
      <c r="B4208" s="1">
        <v>44994</v>
      </c>
      <c r="C4208" t="s">
        <v>27</v>
      </c>
      <c r="D4208" t="s">
        <v>16</v>
      </c>
      <c r="E4208">
        <v>1</v>
      </c>
      <c r="F4208">
        <v>1</v>
      </c>
      <c r="G4208" t="s">
        <v>148</v>
      </c>
      <c r="H4208">
        <v>4</v>
      </c>
      <c r="I4208">
        <v>4</v>
      </c>
      <c r="J4208" t="s">
        <v>14</v>
      </c>
      <c r="K4208" s="36" t="s">
        <v>149</v>
      </c>
    </row>
    <row r="4209" spans="1:11" x14ac:dyDescent="0.25">
      <c r="A4209">
        <v>255926200</v>
      </c>
      <c r="B4209" s="1">
        <v>43570</v>
      </c>
      <c r="C4209" t="s">
        <v>11</v>
      </c>
      <c r="D4209" t="s">
        <v>17</v>
      </c>
      <c r="E4209">
        <v>1</v>
      </c>
      <c r="F4209">
        <v>0.68</v>
      </c>
      <c r="G4209" t="s">
        <v>148</v>
      </c>
      <c r="H4209">
        <v>1</v>
      </c>
      <c r="I4209">
        <v>1</v>
      </c>
      <c r="J4209" t="s">
        <v>14</v>
      </c>
      <c r="K4209" s="36" t="s">
        <v>149</v>
      </c>
    </row>
    <row r="4210" spans="1:11" x14ac:dyDescent="0.25">
      <c r="A4210">
        <v>455852114</v>
      </c>
      <c r="B4210" s="1">
        <v>44675</v>
      </c>
      <c r="C4210" t="s">
        <v>27</v>
      </c>
      <c r="D4210" t="s">
        <v>16</v>
      </c>
      <c r="E4210">
        <v>0.67</v>
      </c>
      <c r="F4210">
        <v>0.87</v>
      </c>
      <c r="G4210" t="s">
        <v>148</v>
      </c>
      <c r="H4210">
        <v>5</v>
      </c>
      <c r="I4210">
        <v>5</v>
      </c>
      <c r="J4210" t="s">
        <v>14</v>
      </c>
      <c r="K4210" s="36" t="s">
        <v>149</v>
      </c>
    </row>
    <row r="4211" spans="1:11" x14ac:dyDescent="0.25">
      <c r="A4211">
        <v>504700061</v>
      </c>
      <c r="B4211" s="1">
        <v>44995</v>
      </c>
      <c r="C4211" t="s">
        <v>27</v>
      </c>
      <c r="D4211" t="s">
        <v>16</v>
      </c>
      <c r="E4211">
        <v>1</v>
      </c>
      <c r="F4211">
        <v>1</v>
      </c>
      <c r="G4211" t="s">
        <v>149</v>
      </c>
      <c r="H4211">
        <v>1</v>
      </c>
      <c r="I4211">
        <v>1</v>
      </c>
      <c r="J4211" t="s">
        <v>14</v>
      </c>
      <c r="K4211" s="36" t="s">
        <v>149</v>
      </c>
    </row>
    <row r="4212" spans="1:11" x14ac:dyDescent="0.25">
      <c r="A4212">
        <v>25633808</v>
      </c>
      <c r="B4212" s="1">
        <v>42009</v>
      </c>
      <c r="C4212" t="s">
        <v>11</v>
      </c>
      <c r="D4212" t="s">
        <v>17</v>
      </c>
      <c r="E4212">
        <v>1</v>
      </c>
      <c r="F4212">
        <v>0.61</v>
      </c>
      <c r="G4212" t="s">
        <v>149</v>
      </c>
      <c r="H4212">
        <v>1</v>
      </c>
      <c r="I4212">
        <v>3</v>
      </c>
      <c r="J4212" t="s">
        <v>14</v>
      </c>
      <c r="K4212" s="36" t="s">
        <v>149</v>
      </c>
    </row>
    <row r="4213" spans="1:11" x14ac:dyDescent="0.25">
      <c r="A4213">
        <v>458215310</v>
      </c>
      <c r="B4213" s="1">
        <v>44690</v>
      </c>
      <c r="C4213" t="s">
        <v>27</v>
      </c>
      <c r="D4213" t="s">
        <v>16</v>
      </c>
      <c r="E4213">
        <v>1</v>
      </c>
      <c r="F4213">
        <v>1</v>
      </c>
      <c r="G4213" t="s">
        <v>148</v>
      </c>
      <c r="H4213">
        <v>1</v>
      </c>
      <c r="I4213">
        <v>3</v>
      </c>
      <c r="J4213" t="s">
        <v>14</v>
      </c>
      <c r="K4213" s="36" t="s">
        <v>149</v>
      </c>
    </row>
    <row r="4214" spans="1:11" x14ac:dyDescent="0.25">
      <c r="A4214">
        <v>482309669</v>
      </c>
      <c r="B4214" s="1">
        <v>44839</v>
      </c>
      <c r="C4214" t="s">
        <v>11</v>
      </c>
      <c r="D4214" t="s">
        <v>21</v>
      </c>
      <c r="E4214">
        <v>0.5</v>
      </c>
      <c r="F4214">
        <v>0.43</v>
      </c>
      <c r="G4214" t="s">
        <v>148</v>
      </c>
      <c r="H4214">
        <v>13</v>
      </c>
      <c r="I4214">
        <v>15</v>
      </c>
      <c r="J4214" t="s">
        <v>14</v>
      </c>
      <c r="K4214" s="36" t="s">
        <v>149</v>
      </c>
    </row>
    <row r="4215" spans="1:11" x14ac:dyDescent="0.25">
      <c r="A4215">
        <v>250468262</v>
      </c>
      <c r="B4215" s="1">
        <v>43546</v>
      </c>
      <c r="C4215" t="s">
        <v>27</v>
      </c>
      <c r="D4215" t="s">
        <v>20</v>
      </c>
      <c r="E4215">
        <v>0</v>
      </c>
      <c r="F4215">
        <v>7.0000000000000007E-2</v>
      </c>
      <c r="G4215" t="s">
        <v>148</v>
      </c>
      <c r="H4215">
        <v>2</v>
      </c>
      <c r="I4215">
        <v>5</v>
      </c>
      <c r="J4215" t="s">
        <v>14</v>
      </c>
      <c r="K4215" s="36" t="s">
        <v>149</v>
      </c>
    </row>
    <row r="4216" spans="1:11" x14ac:dyDescent="0.25">
      <c r="A4216">
        <v>226793524</v>
      </c>
      <c r="B4216" s="1">
        <v>43425</v>
      </c>
      <c r="C4216" t="s">
        <v>11</v>
      </c>
      <c r="D4216" t="s">
        <v>16</v>
      </c>
      <c r="E4216">
        <v>0.98</v>
      </c>
      <c r="F4216">
        <v>0.99</v>
      </c>
      <c r="G4216" t="s">
        <v>148</v>
      </c>
      <c r="H4216">
        <v>3</v>
      </c>
      <c r="I4216">
        <v>9</v>
      </c>
      <c r="J4216" t="s">
        <v>14</v>
      </c>
      <c r="K4216" s="36" t="s">
        <v>149</v>
      </c>
    </row>
    <row r="4217" spans="1:11" x14ac:dyDescent="0.25">
      <c r="A4217">
        <v>501924428</v>
      </c>
      <c r="B4217" s="1">
        <v>44977</v>
      </c>
      <c r="C4217" t="s">
        <v>27</v>
      </c>
      <c r="D4217" t="s">
        <v>16</v>
      </c>
      <c r="E4217">
        <v>1</v>
      </c>
      <c r="F4217">
        <v>1</v>
      </c>
      <c r="G4217" t="s">
        <v>148</v>
      </c>
      <c r="H4217">
        <v>2</v>
      </c>
      <c r="I4217">
        <v>4</v>
      </c>
      <c r="J4217" t="s">
        <v>14</v>
      </c>
      <c r="K4217" s="36" t="s">
        <v>149</v>
      </c>
    </row>
    <row r="4218" spans="1:11" x14ac:dyDescent="0.25">
      <c r="A4218">
        <v>109217314</v>
      </c>
      <c r="B4218" s="1">
        <v>42735</v>
      </c>
      <c r="C4218" t="s">
        <v>46</v>
      </c>
      <c r="D4218" t="s">
        <v>17</v>
      </c>
      <c r="E4218">
        <v>0.97</v>
      </c>
      <c r="F4218">
        <v>0.99</v>
      </c>
      <c r="G4218" t="s">
        <v>149</v>
      </c>
      <c r="H4218">
        <v>4</v>
      </c>
      <c r="I4218">
        <v>5</v>
      </c>
      <c r="J4218" t="s">
        <v>14</v>
      </c>
      <c r="K4218" s="36" t="s">
        <v>149</v>
      </c>
    </row>
    <row r="4219" spans="1:11" x14ac:dyDescent="0.25">
      <c r="A4219">
        <v>504740655</v>
      </c>
      <c r="B4219" s="1">
        <v>44995</v>
      </c>
      <c r="C4219" t="s">
        <v>27</v>
      </c>
      <c r="D4219" t="s">
        <v>16</v>
      </c>
      <c r="E4219">
        <v>0.96</v>
      </c>
      <c r="F4219">
        <v>0.99</v>
      </c>
      <c r="G4219" t="s">
        <v>148</v>
      </c>
      <c r="H4219">
        <v>3</v>
      </c>
      <c r="I4219">
        <v>3</v>
      </c>
      <c r="J4219" t="s">
        <v>14</v>
      </c>
      <c r="K4219" s="36" t="s">
        <v>149</v>
      </c>
    </row>
    <row r="4220" spans="1:11" x14ac:dyDescent="0.25">
      <c r="A4220">
        <v>505633770</v>
      </c>
      <c r="B4220" s="1">
        <v>45001</v>
      </c>
      <c r="C4220" t="s">
        <v>27</v>
      </c>
      <c r="D4220" t="s">
        <v>16</v>
      </c>
      <c r="E4220">
        <v>1</v>
      </c>
      <c r="F4220">
        <v>1</v>
      </c>
      <c r="G4220" t="s">
        <v>149</v>
      </c>
      <c r="H4220">
        <v>1</v>
      </c>
      <c r="I4220">
        <v>1</v>
      </c>
      <c r="J4220" t="s">
        <v>14</v>
      </c>
      <c r="K4220" s="36" t="s">
        <v>149</v>
      </c>
    </row>
    <row r="4221" spans="1:11" x14ac:dyDescent="0.25">
      <c r="A4221">
        <v>499324651</v>
      </c>
      <c r="B4221" s="1">
        <v>44960</v>
      </c>
      <c r="C4221" t="s">
        <v>27</v>
      </c>
      <c r="D4221" t="s">
        <v>16</v>
      </c>
      <c r="E4221">
        <v>0.9</v>
      </c>
      <c r="F4221">
        <v>1</v>
      </c>
      <c r="G4221" t="s">
        <v>149</v>
      </c>
      <c r="H4221">
        <v>2</v>
      </c>
      <c r="I4221">
        <v>2</v>
      </c>
      <c r="J4221" t="s">
        <v>14</v>
      </c>
      <c r="K4221" s="36" t="s">
        <v>149</v>
      </c>
    </row>
    <row r="4222" spans="1:11" x14ac:dyDescent="0.25">
      <c r="A4222">
        <v>13411543</v>
      </c>
      <c r="B4222" s="1">
        <v>41720</v>
      </c>
      <c r="C4222" t="s">
        <v>27</v>
      </c>
      <c r="D4222" t="s">
        <v>16</v>
      </c>
      <c r="E4222">
        <v>1</v>
      </c>
      <c r="F4222">
        <v>0.97</v>
      </c>
      <c r="G4222" t="s">
        <v>148</v>
      </c>
      <c r="H4222">
        <v>1</v>
      </c>
      <c r="I4222">
        <v>1</v>
      </c>
      <c r="J4222" t="s">
        <v>14</v>
      </c>
      <c r="K4222" s="36" t="s">
        <v>149</v>
      </c>
    </row>
    <row r="4223" spans="1:11" x14ac:dyDescent="0.25">
      <c r="A4223">
        <v>315320778</v>
      </c>
      <c r="B4223" s="1">
        <v>43806</v>
      </c>
      <c r="C4223" t="s">
        <v>11</v>
      </c>
      <c r="D4223" t="s">
        <v>12</v>
      </c>
      <c r="F4223">
        <v>0</v>
      </c>
      <c r="G4223" t="s">
        <v>148</v>
      </c>
      <c r="H4223">
        <v>1</v>
      </c>
      <c r="I4223">
        <v>1</v>
      </c>
      <c r="J4223" t="s">
        <v>14</v>
      </c>
      <c r="K4223" s="36" t="s">
        <v>149</v>
      </c>
    </row>
    <row r="4224" spans="1:11" x14ac:dyDescent="0.25">
      <c r="A4224">
        <v>460568135</v>
      </c>
      <c r="B4224" s="1">
        <v>44704</v>
      </c>
      <c r="C4224" t="s">
        <v>27</v>
      </c>
      <c r="D4224" t="s">
        <v>16</v>
      </c>
      <c r="E4224">
        <v>1</v>
      </c>
      <c r="F4224">
        <v>0.97</v>
      </c>
      <c r="G4224" t="s">
        <v>149</v>
      </c>
      <c r="H4224">
        <v>1</v>
      </c>
      <c r="I4224">
        <v>1</v>
      </c>
      <c r="J4224" t="s">
        <v>14</v>
      </c>
      <c r="K4224" s="36" t="s">
        <v>149</v>
      </c>
    </row>
    <row r="4225" spans="1:11" x14ac:dyDescent="0.25">
      <c r="A4225">
        <v>504780427</v>
      </c>
      <c r="B4225" s="1">
        <v>44995</v>
      </c>
      <c r="C4225" t="s">
        <v>27</v>
      </c>
      <c r="D4225" t="s">
        <v>16</v>
      </c>
      <c r="E4225">
        <v>1</v>
      </c>
      <c r="F4225">
        <v>0.99</v>
      </c>
      <c r="G4225" t="s">
        <v>149</v>
      </c>
      <c r="H4225">
        <v>2</v>
      </c>
      <c r="I4225">
        <v>2</v>
      </c>
      <c r="J4225" t="s">
        <v>14</v>
      </c>
      <c r="K4225" s="36" t="s">
        <v>149</v>
      </c>
    </row>
    <row r="4226" spans="1:11" x14ac:dyDescent="0.25">
      <c r="A4226">
        <v>505784718</v>
      </c>
      <c r="B4226" s="1">
        <v>45002</v>
      </c>
      <c r="C4226" t="s">
        <v>27</v>
      </c>
      <c r="D4226" t="s">
        <v>16</v>
      </c>
      <c r="E4226">
        <v>1</v>
      </c>
      <c r="F4226">
        <v>0.5</v>
      </c>
      <c r="G4226" t="s">
        <v>148</v>
      </c>
      <c r="H4226">
        <v>4</v>
      </c>
      <c r="I4226">
        <v>6</v>
      </c>
      <c r="J4226" t="s">
        <v>22</v>
      </c>
      <c r="K4226" s="36" t="s">
        <v>149</v>
      </c>
    </row>
    <row r="4227" spans="1:11" x14ac:dyDescent="0.25">
      <c r="A4227">
        <v>24904616</v>
      </c>
      <c r="B4227" s="1">
        <v>41989</v>
      </c>
      <c r="C4227" t="s">
        <v>11</v>
      </c>
      <c r="D4227" t="s">
        <v>16</v>
      </c>
      <c r="E4227">
        <v>1</v>
      </c>
      <c r="F4227">
        <v>0.99</v>
      </c>
      <c r="G4227" t="s">
        <v>149</v>
      </c>
      <c r="H4227">
        <v>8</v>
      </c>
      <c r="I4227">
        <v>9</v>
      </c>
      <c r="J4227" t="s">
        <v>14</v>
      </c>
      <c r="K4227" s="36" t="s">
        <v>149</v>
      </c>
    </row>
    <row r="4228" spans="1:11" x14ac:dyDescent="0.25">
      <c r="A4228">
        <v>46711699</v>
      </c>
      <c r="B4228" s="1">
        <v>42293</v>
      </c>
      <c r="C4228" t="s">
        <v>11</v>
      </c>
      <c r="D4228" t="s">
        <v>16</v>
      </c>
      <c r="E4228">
        <v>1</v>
      </c>
      <c r="F4228">
        <v>0.99</v>
      </c>
      <c r="G4228" t="s">
        <v>148</v>
      </c>
      <c r="H4228">
        <v>1</v>
      </c>
      <c r="I4228">
        <v>1</v>
      </c>
      <c r="J4228" t="s">
        <v>14</v>
      </c>
      <c r="K4228" s="36" t="s">
        <v>149</v>
      </c>
    </row>
    <row r="4229" spans="1:11" x14ac:dyDescent="0.25">
      <c r="A4229">
        <v>135548742</v>
      </c>
      <c r="B4229" s="1">
        <v>42903</v>
      </c>
      <c r="C4229" t="s">
        <v>11</v>
      </c>
      <c r="D4229" t="s">
        <v>12</v>
      </c>
      <c r="F4229">
        <v>0</v>
      </c>
      <c r="G4229" t="s">
        <v>148</v>
      </c>
      <c r="H4229">
        <v>1</v>
      </c>
      <c r="I4229">
        <v>3</v>
      </c>
      <c r="J4229" t="s">
        <v>14</v>
      </c>
      <c r="K4229" s="36" t="s">
        <v>149</v>
      </c>
    </row>
    <row r="4230" spans="1:11" x14ac:dyDescent="0.25">
      <c r="A4230">
        <v>411620303</v>
      </c>
      <c r="B4230" s="1">
        <v>44385</v>
      </c>
      <c r="C4230" t="s">
        <v>11</v>
      </c>
      <c r="D4230" t="s">
        <v>16</v>
      </c>
      <c r="E4230">
        <v>1</v>
      </c>
      <c r="F4230">
        <v>0.96</v>
      </c>
      <c r="G4230" t="s">
        <v>149</v>
      </c>
      <c r="H4230">
        <v>2</v>
      </c>
      <c r="I4230">
        <v>2</v>
      </c>
      <c r="J4230" t="s">
        <v>22</v>
      </c>
      <c r="K4230" s="36" t="s">
        <v>149</v>
      </c>
    </row>
    <row r="4231" spans="1:11" x14ac:dyDescent="0.25">
      <c r="A4231">
        <v>478311228</v>
      </c>
      <c r="B4231" s="1">
        <v>44809</v>
      </c>
      <c r="C4231" t="s">
        <v>11</v>
      </c>
      <c r="D4231" t="s">
        <v>16</v>
      </c>
      <c r="E4231">
        <v>1</v>
      </c>
      <c r="F4231">
        <v>0.9</v>
      </c>
      <c r="G4231" t="s">
        <v>148</v>
      </c>
      <c r="H4231">
        <v>2</v>
      </c>
      <c r="I4231">
        <v>2</v>
      </c>
      <c r="J4231" t="s">
        <v>14</v>
      </c>
      <c r="K4231" s="36" t="s">
        <v>149</v>
      </c>
    </row>
    <row r="4232" spans="1:11" x14ac:dyDescent="0.25">
      <c r="A4232">
        <v>124553090</v>
      </c>
      <c r="B4232" s="1">
        <v>42831</v>
      </c>
      <c r="C4232" t="s">
        <v>27</v>
      </c>
      <c r="D4232" t="s">
        <v>12</v>
      </c>
      <c r="G4232" t="s">
        <v>148</v>
      </c>
      <c r="H4232">
        <v>3</v>
      </c>
      <c r="I4232">
        <v>3</v>
      </c>
      <c r="J4232" t="s">
        <v>14</v>
      </c>
      <c r="K4232" s="36" t="s">
        <v>149</v>
      </c>
    </row>
    <row r="4233" spans="1:11" x14ac:dyDescent="0.25">
      <c r="A4233">
        <v>14754196</v>
      </c>
      <c r="B4233" s="1">
        <v>41755</v>
      </c>
      <c r="C4233" t="s">
        <v>11</v>
      </c>
      <c r="D4233" t="s">
        <v>16</v>
      </c>
      <c r="E4233">
        <v>1</v>
      </c>
      <c r="F4233">
        <v>0.92</v>
      </c>
      <c r="G4233" t="s">
        <v>149</v>
      </c>
      <c r="H4233">
        <v>1</v>
      </c>
      <c r="I4233">
        <v>3</v>
      </c>
      <c r="J4233" t="s">
        <v>14</v>
      </c>
      <c r="K4233" s="36" t="s">
        <v>149</v>
      </c>
    </row>
    <row r="4234" spans="1:11" x14ac:dyDescent="0.25">
      <c r="A4234">
        <v>217739752</v>
      </c>
      <c r="B4234" s="1">
        <v>43371</v>
      </c>
      <c r="C4234" t="s">
        <v>27</v>
      </c>
      <c r="D4234" t="s">
        <v>16</v>
      </c>
      <c r="E4234">
        <v>1</v>
      </c>
      <c r="F4234">
        <v>0.71</v>
      </c>
      <c r="G4234" t="s">
        <v>149</v>
      </c>
      <c r="H4234">
        <v>2</v>
      </c>
      <c r="I4234">
        <v>2</v>
      </c>
      <c r="J4234" t="s">
        <v>14</v>
      </c>
      <c r="K4234" s="36" t="s">
        <v>149</v>
      </c>
    </row>
    <row r="4235" spans="1:11" x14ac:dyDescent="0.25">
      <c r="A4235">
        <v>505075273</v>
      </c>
      <c r="B4235" s="1">
        <v>44997</v>
      </c>
      <c r="C4235" t="s">
        <v>27</v>
      </c>
      <c r="D4235" t="s">
        <v>12</v>
      </c>
      <c r="F4235">
        <v>0.4</v>
      </c>
      <c r="G4235" t="s">
        <v>148</v>
      </c>
      <c r="H4235">
        <v>1</v>
      </c>
      <c r="I4235">
        <v>1</v>
      </c>
      <c r="J4235" t="s">
        <v>14</v>
      </c>
      <c r="K4235" s="36" t="s">
        <v>149</v>
      </c>
    </row>
    <row r="4236" spans="1:11" x14ac:dyDescent="0.25">
      <c r="A4236">
        <v>505078252</v>
      </c>
      <c r="B4236" s="1">
        <v>44997</v>
      </c>
      <c r="C4236" t="s">
        <v>27</v>
      </c>
      <c r="D4236" t="s">
        <v>12</v>
      </c>
      <c r="G4236" t="s">
        <v>148</v>
      </c>
      <c r="H4236">
        <v>1</v>
      </c>
      <c r="I4236">
        <v>2</v>
      </c>
      <c r="J4236" t="s">
        <v>22</v>
      </c>
      <c r="K4236" s="36" t="s">
        <v>149</v>
      </c>
    </row>
    <row r="4237" spans="1:11" x14ac:dyDescent="0.25">
      <c r="A4237">
        <v>505086025</v>
      </c>
      <c r="B4237" s="1">
        <v>44997</v>
      </c>
      <c r="C4237" t="s">
        <v>11</v>
      </c>
      <c r="D4237" t="s">
        <v>16</v>
      </c>
      <c r="E4237">
        <v>1</v>
      </c>
      <c r="F4237">
        <v>0.99</v>
      </c>
      <c r="G4237" t="s">
        <v>148</v>
      </c>
      <c r="H4237">
        <v>1</v>
      </c>
      <c r="I4237">
        <v>1</v>
      </c>
      <c r="J4237" t="s">
        <v>14</v>
      </c>
      <c r="K4237" s="36" t="s">
        <v>149</v>
      </c>
    </row>
    <row r="4238" spans="1:11" x14ac:dyDescent="0.25">
      <c r="A4238">
        <v>505834886</v>
      </c>
      <c r="B4238" s="1">
        <v>45002</v>
      </c>
      <c r="C4238" t="s">
        <v>11</v>
      </c>
      <c r="D4238" t="s">
        <v>17</v>
      </c>
      <c r="E4238">
        <v>1</v>
      </c>
      <c r="F4238">
        <v>0.79</v>
      </c>
      <c r="G4238" t="s">
        <v>149</v>
      </c>
      <c r="H4238">
        <v>3</v>
      </c>
      <c r="I4238">
        <v>3</v>
      </c>
      <c r="J4238" t="s">
        <v>14</v>
      </c>
      <c r="K4238" s="36" t="s">
        <v>149</v>
      </c>
    </row>
    <row r="4239" spans="1:11" x14ac:dyDescent="0.25">
      <c r="A4239">
        <v>301553662</v>
      </c>
      <c r="B4239" s="1">
        <v>43748</v>
      </c>
      <c r="C4239" t="s">
        <v>27</v>
      </c>
      <c r="D4239" t="s">
        <v>21</v>
      </c>
      <c r="E4239">
        <v>0.7</v>
      </c>
      <c r="F4239">
        <v>0.72</v>
      </c>
      <c r="G4239" t="s">
        <v>148</v>
      </c>
      <c r="H4239">
        <v>2</v>
      </c>
      <c r="I4239">
        <v>5</v>
      </c>
      <c r="J4239" t="s">
        <v>14</v>
      </c>
      <c r="K4239" s="36" t="s">
        <v>149</v>
      </c>
    </row>
    <row r="4240" spans="1:11" x14ac:dyDescent="0.25">
      <c r="A4240">
        <v>8257474</v>
      </c>
      <c r="B4240" s="1">
        <v>41505</v>
      </c>
      <c r="C4240" t="s">
        <v>11</v>
      </c>
      <c r="D4240" t="s">
        <v>16</v>
      </c>
      <c r="E4240">
        <v>1</v>
      </c>
      <c r="F4240">
        <v>0.97</v>
      </c>
      <c r="G4240" t="s">
        <v>149</v>
      </c>
      <c r="H4240">
        <v>2</v>
      </c>
      <c r="I4240">
        <v>2</v>
      </c>
      <c r="J4240" t="s">
        <v>14</v>
      </c>
      <c r="K4240" s="36" t="s">
        <v>149</v>
      </c>
    </row>
    <row r="4241" spans="1:11" x14ac:dyDescent="0.25">
      <c r="A4241">
        <v>21565210</v>
      </c>
      <c r="B4241" s="1">
        <v>41902</v>
      </c>
      <c r="C4241" t="s">
        <v>11</v>
      </c>
      <c r="D4241" t="s">
        <v>16</v>
      </c>
      <c r="E4241">
        <v>1</v>
      </c>
      <c r="F4241">
        <v>1</v>
      </c>
      <c r="G4241" t="s">
        <v>149</v>
      </c>
      <c r="H4241">
        <v>1</v>
      </c>
      <c r="I4241">
        <v>1</v>
      </c>
      <c r="J4241" t="s">
        <v>14</v>
      </c>
      <c r="K4241" s="36" t="s">
        <v>149</v>
      </c>
    </row>
    <row r="4242" spans="1:11" x14ac:dyDescent="0.25">
      <c r="A4242">
        <v>502289023</v>
      </c>
      <c r="B4242" s="1">
        <v>44979</v>
      </c>
      <c r="C4242" t="s">
        <v>27</v>
      </c>
      <c r="D4242" t="s">
        <v>16</v>
      </c>
      <c r="E4242">
        <v>1</v>
      </c>
      <c r="F4242">
        <v>1</v>
      </c>
      <c r="G4242" t="s">
        <v>148</v>
      </c>
      <c r="H4242">
        <v>1</v>
      </c>
      <c r="I4242">
        <v>2</v>
      </c>
      <c r="J4242" t="s">
        <v>14</v>
      </c>
      <c r="K4242" s="36" t="s">
        <v>149</v>
      </c>
    </row>
    <row r="4243" spans="1:11" x14ac:dyDescent="0.25">
      <c r="A4243">
        <v>57714608</v>
      </c>
      <c r="B4243" s="1">
        <v>42407</v>
      </c>
      <c r="C4243" t="s">
        <v>11</v>
      </c>
      <c r="D4243" t="s">
        <v>16</v>
      </c>
      <c r="E4243">
        <v>1</v>
      </c>
      <c r="F4243">
        <v>1</v>
      </c>
      <c r="G4243" t="s">
        <v>149</v>
      </c>
      <c r="H4243">
        <v>1</v>
      </c>
      <c r="I4243">
        <v>1</v>
      </c>
      <c r="J4243" t="s">
        <v>14</v>
      </c>
      <c r="K4243" s="36" t="s">
        <v>149</v>
      </c>
    </row>
    <row r="4244" spans="1:11" x14ac:dyDescent="0.25">
      <c r="A4244">
        <v>204429216</v>
      </c>
      <c r="B4244" s="1">
        <v>43304</v>
      </c>
      <c r="C4244" t="s">
        <v>11</v>
      </c>
      <c r="D4244" t="s">
        <v>16</v>
      </c>
      <c r="E4244">
        <v>1</v>
      </c>
      <c r="F4244">
        <v>0.97</v>
      </c>
      <c r="G4244" t="s">
        <v>148</v>
      </c>
      <c r="H4244">
        <v>1</v>
      </c>
      <c r="I4244">
        <v>3</v>
      </c>
      <c r="J4244" t="s">
        <v>14</v>
      </c>
      <c r="K4244" s="36" t="s">
        <v>149</v>
      </c>
    </row>
    <row r="4245" spans="1:11" x14ac:dyDescent="0.25">
      <c r="A4245">
        <v>50798353</v>
      </c>
      <c r="B4245" s="1">
        <v>42346</v>
      </c>
      <c r="C4245" t="s">
        <v>11</v>
      </c>
      <c r="D4245" t="s">
        <v>17</v>
      </c>
      <c r="E4245">
        <v>1</v>
      </c>
      <c r="F4245">
        <v>0.53</v>
      </c>
      <c r="G4245" t="s">
        <v>149</v>
      </c>
      <c r="H4245">
        <v>1</v>
      </c>
      <c r="I4245">
        <v>3</v>
      </c>
      <c r="J4245" t="s">
        <v>14</v>
      </c>
      <c r="K4245" s="36" t="s">
        <v>149</v>
      </c>
    </row>
    <row r="4246" spans="1:11" x14ac:dyDescent="0.25">
      <c r="A4246">
        <v>176720990</v>
      </c>
      <c r="B4246" s="1">
        <v>43164</v>
      </c>
      <c r="C4246" t="s">
        <v>11</v>
      </c>
      <c r="D4246" t="s">
        <v>16</v>
      </c>
      <c r="E4246">
        <v>1</v>
      </c>
      <c r="F4246">
        <v>0.87</v>
      </c>
      <c r="G4246" t="s">
        <v>148</v>
      </c>
      <c r="H4246">
        <v>2</v>
      </c>
      <c r="I4246">
        <v>4</v>
      </c>
      <c r="J4246" t="s">
        <v>22</v>
      </c>
      <c r="K4246" s="36" t="s">
        <v>149</v>
      </c>
    </row>
    <row r="4247" spans="1:11" x14ac:dyDescent="0.25">
      <c r="A4247">
        <v>144209226</v>
      </c>
      <c r="B4247" s="1">
        <v>42951</v>
      </c>
      <c r="C4247" t="s">
        <v>11</v>
      </c>
      <c r="D4247" t="s">
        <v>16</v>
      </c>
      <c r="E4247">
        <v>1</v>
      </c>
      <c r="F4247">
        <v>1</v>
      </c>
      <c r="G4247" t="s">
        <v>148</v>
      </c>
      <c r="H4247">
        <v>1</v>
      </c>
      <c r="I4247">
        <v>1</v>
      </c>
      <c r="J4247" t="s">
        <v>14</v>
      </c>
      <c r="K4247" s="36" t="s">
        <v>149</v>
      </c>
    </row>
    <row r="4248" spans="1:11" x14ac:dyDescent="0.25">
      <c r="A4248">
        <v>115686981</v>
      </c>
      <c r="B4248" s="1">
        <v>42775</v>
      </c>
      <c r="C4248" t="s">
        <v>11</v>
      </c>
      <c r="D4248" t="s">
        <v>17</v>
      </c>
      <c r="E4248">
        <v>1</v>
      </c>
      <c r="F4248">
        <v>0.64</v>
      </c>
      <c r="G4248" t="s">
        <v>149</v>
      </c>
      <c r="H4248">
        <v>12</v>
      </c>
      <c r="I4248">
        <v>13</v>
      </c>
      <c r="J4248" t="s">
        <v>14</v>
      </c>
      <c r="K4248" s="36" t="s">
        <v>149</v>
      </c>
    </row>
    <row r="4249" spans="1:11" x14ac:dyDescent="0.25">
      <c r="A4249">
        <v>406092803</v>
      </c>
      <c r="B4249" s="1">
        <v>44355</v>
      </c>
      <c r="C4249" t="s">
        <v>11</v>
      </c>
      <c r="D4249" t="s">
        <v>12</v>
      </c>
      <c r="F4249">
        <v>1</v>
      </c>
      <c r="G4249" t="s">
        <v>149</v>
      </c>
      <c r="H4249">
        <v>1</v>
      </c>
      <c r="I4249">
        <v>1</v>
      </c>
      <c r="J4249" t="s">
        <v>22</v>
      </c>
      <c r="K4249" s="36" t="s">
        <v>149</v>
      </c>
    </row>
    <row r="4250" spans="1:11" x14ac:dyDescent="0.25">
      <c r="A4250">
        <v>312813621</v>
      </c>
      <c r="B4250" s="1">
        <v>43797</v>
      </c>
      <c r="C4250" t="s">
        <v>11</v>
      </c>
      <c r="D4250" t="s">
        <v>16</v>
      </c>
      <c r="E4250">
        <v>1</v>
      </c>
      <c r="F4250">
        <v>1</v>
      </c>
      <c r="G4250" t="s">
        <v>148</v>
      </c>
      <c r="H4250">
        <v>4</v>
      </c>
      <c r="I4250">
        <v>4</v>
      </c>
      <c r="J4250" t="s">
        <v>22</v>
      </c>
      <c r="K4250" s="36" t="s">
        <v>149</v>
      </c>
    </row>
    <row r="4251" spans="1:11" x14ac:dyDescent="0.25">
      <c r="A4251">
        <v>79793870</v>
      </c>
      <c r="B4251" s="1">
        <v>42546</v>
      </c>
      <c r="C4251" t="s">
        <v>11</v>
      </c>
      <c r="D4251" t="s">
        <v>16</v>
      </c>
      <c r="E4251">
        <v>1</v>
      </c>
      <c r="F4251">
        <v>0.92</v>
      </c>
      <c r="G4251" t="s">
        <v>149</v>
      </c>
      <c r="H4251">
        <v>1</v>
      </c>
      <c r="I4251">
        <v>1</v>
      </c>
      <c r="J4251" t="s">
        <v>14</v>
      </c>
      <c r="K4251" s="36" t="s">
        <v>149</v>
      </c>
    </row>
    <row r="4252" spans="1:11" x14ac:dyDescent="0.25">
      <c r="A4252">
        <v>508014909</v>
      </c>
      <c r="B4252" s="1">
        <v>45017</v>
      </c>
      <c r="C4252" t="s">
        <v>27</v>
      </c>
      <c r="D4252" t="s">
        <v>16</v>
      </c>
      <c r="E4252">
        <v>1</v>
      </c>
      <c r="F4252">
        <v>0.96</v>
      </c>
      <c r="G4252" t="s">
        <v>149</v>
      </c>
      <c r="H4252">
        <v>2</v>
      </c>
      <c r="I4252">
        <v>2</v>
      </c>
      <c r="J4252" t="s">
        <v>14</v>
      </c>
      <c r="K4252" s="36" t="s">
        <v>149</v>
      </c>
    </row>
    <row r="4253" spans="1:11" x14ac:dyDescent="0.25">
      <c r="A4253">
        <v>17010136</v>
      </c>
      <c r="B4253" s="1">
        <v>41809</v>
      </c>
      <c r="C4253" t="s">
        <v>27</v>
      </c>
      <c r="D4253" t="s">
        <v>16</v>
      </c>
      <c r="E4253">
        <v>1</v>
      </c>
      <c r="F4253">
        <v>1</v>
      </c>
      <c r="G4253" t="s">
        <v>149</v>
      </c>
      <c r="H4253">
        <v>1</v>
      </c>
      <c r="I4253">
        <v>1</v>
      </c>
      <c r="J4253" t="s">
        <v>14</v>
      </c>
      <c r="K4253" s="36" t="s">
        <v>149</v>
      </c>
    </row>
    <row r="4254" spans="1:11" x14ac:dyDescent="0.25">
      <c r="A4254">
        <v>30227115</v>
      </c>
      <c r="B4254" s="1">
        <v>42092</v>
      </c>
      <c r="C4254" t="s">
        <v>27</v>
      </c>
      <c r="D4254" t="s">
        <v>16</v>
      </c>
      <c r="E4254">
        <v>1</v>
      </c>
      <c r="F4254">
        <v>1</v>
      </c>
      <c r="G4254" t="s">
        <v>149</v>
      </c>
      <c r="H4254">
        <v>1</v>
      </c>
      <c r="I4254">
        <v>1</v>
      </c>
      <c r="J4254" t="s">
        <v>22</v>
      </c>
      <c r="K4254" s="36" t="s">
        <v>149</v>
      </c>
    </row>
    <row r="4255" spans="1:11" x14ac:dyDescent="0.25">
      <c r="A4255">
        <v>56871928</v>
      </c>
      <c r="B4255" s="1">
        <v>42400</v>
      </c>
      <c r="C4255" t="s">
        <v>11</v>
      </c>
      <c r="D4255" t="s">
        <v>20</v>
      </c>
      <c r="E4255">
        <v>0.38</v>
      </c>
      <c r="F4255">
        <v>0.61</v>
      </c>
      <c r="G4255" t="s">
        <v>148</v>
      </c>
      <c r="H4255">
        <v>1</v>
      </c>
      <c r="I4255">
        <v>3</v>
      </c>
      <c r="J4255" t="s">
        <v>14</v>
      </c>
      <c r="K4255" s="36" t="s">
        <v>149</v>
      </c>
    </row>
    <row r="4256" spans="1:11" x14ac:dyDescent="0.25">
      <c r="A4256">
        <v>366306347</v>
      </c>
      <c r="B4256" s="1">
        <v>44080</v>
      </c>
      <c r="C4256" t="s">
        <v>11</v>
      </c>
      <c r="D4256" t="s">
        <v>16</v>
      </c>
      <c r="E4256">
        <v>1</v>
      </c>
      <c r="F4256">
        <v>0.89</v>
      </c>
      <c r="G4256" t="s">
        <v>149</v>
      </c>
      <c r="H4256">
        <v>2</v>
      </c>
      <c r="I4256">
        <v>2</v>
      </c>
      <c r="J4256" t="s">
        <v>14</v>
      </c>
      <c r="K4256" s="36" t="s">
        <v>149</v>
      </c>
    </row>
    <row r="4257" spans="1:11" x14ac:dyDescent="0.25">
      <c r="A4257">
        <v>386318675</v>
      </c>
      <c r="B4257" s="1">
        <v>44224</v>
      </c>
      <c r="C4257" t="s">
        <v>11</v>
      </c>
      <c r="D4257" t="s">
        <v>16</v>
      </c>
      <c r="E4257">
        <v>1</v>
      </c>
      <c r="F4257">
        <v>1</v>
      </c>
      <c r="G4257" t="s">
        <v>149</v>
      </c>
      <c r="H4257">
        <v>4</v>
      </c>
      <c r="I4257">
        <v>4</v>
      </c>
      <c r="J4257" t="s">
        <v>18</v>
      </c>
      <c r="K4257" s="36" t="s">
        <v>149</v>
      </c>
    </row>
    <row r="4258" spans="1:11" x14ac:dyDescent="0.25">
      <c r="A4258">
        <v>103348320</v>
      </c>
      <c r="B4258" s="1">
        <v>42685</v>
      </c>
      <c r="C4258" t="s">
        <v>11</v>
      </c>
      <c r="D4258" t="s">
        <v>16</v>
      </c>
      <c r="E4258">
        <v>1</v>
      </c>
      <c r="F4258">
        <v>0.56000000000000005</v>
      </c>
      <c r="G4258" t="s">
        <v>149</v>
      </c>
      <c r="H4258">
        <v>1</v>
      </c>
      <c r="I4258">
        <v>1</v>
      </c>
      <c r="J4258" t="s">
        <v>14</v>
      </c>
      <c r="K4258" s="36" t="s">
        <v>149</v>
      </c>
    </row>
    <row r="4259" spans="1:11" x14ac:dyDescent="0.25">
      <c r="A4259">
        <v>267332998</v>
      </c>
      <c r="B4259" s="1">
        <v>43625</v>
      </c>
      <c r="C4259" t="s">
        <v>27</v>
      </c>
      <c r="D4259" t="s">
        <v>16</v>
      </c>
      <c r="E4259">
        <v>1</v>
      </c>
      <c r="F4259">
        <v>1</v>
      </c>
      <c r="G4259" t="s">
        <v>149</v>
      </c>
      <c r="H4259">
        <v>1</v>
      </c>
      <c r="I4259">
        <v>1</v>
      </c>
      <c r="J4259" t="s">
        <v>14</v>
      </c>
      <c r="K4259" s="36" t="s">
        <v>149</v>
      </c>
    </row>
    <row r="4260" spans="1:11" x14ac:dyDescent="0.25">
      <c r="A4260">
        <v>2063957</v>
      </c>
      <c r="B4260" s="1">
        <v>41002</v>
      </c>
      <c r="C4260" t="s">
        <v>11</v>
      </c>
      <c r="D4260" t="s">
        <v>20</v>
      </c>
      <c r="E4260">
        <v>0.11</v>
      </c>
      <c r="F4260">
        <v>0</v>
      </c>
      <c r="G4260" t="s">
        <v>148</v>
      </c>
      <c r="H4260">
        <v>1</v>
      </c>
      <c r="I4260">
        <v>1</v>
      </c>
      <c r="J4260" t="s">
        <v>14</v>
      </c>
      <c r="K4260" s="36" t="s">
        <v>149</v>
      </c>
    </row>
    <row r="4261" spans="1:11" x14ac:dyDescent="0.25">
      <c r="A4261">
        <v>232400671</v>
      </c>
      <c r="B4261" s="1">
        <v>43459</v>
      </c>
      <c r="C4261" t="s">
        <v>27</v>
      </c>
      <c r="D4261" t="s">
        <v>16</v>
      </c>
      <c r="E4261">
        <v>1</v>
      </c>
      <c r="F4261">
        <v>1</v>
      </c>
      <c r="G4261" t="s">
        <v>149</v>
      </c>
      <c r="H4261">
        <v>1</v>
      </c>
      <c r="I4261">
        <v>1</v>
      </c>
      <c r="J4261" t="s">
        <v>14</v>
      </c>
      <c r="K4261" s="36" t="s">
        <v>149</v>
      </c>
    </row>
    <row r="4262" spans="1:11" x14ac:dyDescent="0.25">
      <c r="A4262">
        <v>473474851</v>
      </c>
      <c r="B4262" s="1">
        <v>44778</v>
      </c>
      <c r="C4262" t="s">
        <v>11</v>
      </c>
      <c r="D4262" t="s">
        <v>16</v>
      </c>
      <c r="E4262">
        <v>1</v>
      </c>
      <c r="F4262">
        <v>1</v>
      </c>
      <c r="G4262" t="s">
        <v>148</v>
      </c>
      <c r="H4262">
        <v>11</v>
      </c>
      <c r="I4262">
        <v>11</v>
      </c>
      <c r="J4262" t="s">
        <v>14</v>
      </c>
      <c r="K4262" s="36" t="s">
        <v>149</v>
      </c>
    </row>
    <row r="4263" spans="1:11" x14ac:dyDescent="0.25">
      <c r="A4263">
        <v>93054326</v>
      </c>
      <c r="B4263" s="1">
        <v>42614</v>
      </c>
      <c r="C4263" t="s">
        <v>11</v>
      </c>
      <c r="D4263" t="s">
        <v>16</v>
      </c>
      <c r="E4263">
        <v>1</v>
      </c>
      <c r="F4263">
        <v>0.02</v>
      </c>
      <c r="G4263" t="s">
        <v>149</v>
      </c>
      <c r="H4263">
        <v>1</v>
      </c>
      <c r="I4263">
        <v>2</v>
      </c>
      <c r="J4263" t="s">
        <v>18</v>
      </c>
      <c r="K4263" s="36" t="s">
        <v>149</v>
      </c>
    </row>
    <row r="4264" spans="1:11" x14ac:dyDescent="0.25">
      <c r="A4264">
        <v>372206573</v>
      </c>
      <c r="B4264" s="1">
        <v>44120</v>
      </c>
      <c r="C4264" t="s">
        <v>27</v>
      </c>
      <c r="D4264" t="s">
        <v>12</v>
      </c>
      <c r="F4264">
        <v>0</v>
      </c>
      <c r="G4264" t="s">
        <v>148</v>
      </c>
      <c r="H4264">
        <v>1</v>
      </c>
      <c r="I4264">
        <v>3</v>
      </c>
      <c r="J4264" t="s">
        <v>14</v>
      </c>
      <c r="K4264" s="36" t="s">
        <v>149</v>
      </c>
    </row>
    <row r="4265" spans="1:11" x14ac:dyDescent="0.25">
      <c r="A4265">
        <v>508113863</v>
      </c>
      <c r="B4265" s="1">
        <v>45017</v>
      </c>
      <c r="C4265" t="s">
        <v>27</v>
      </c>
      <c r="D4265" t="s">
        <v>12</v>
      </c>
      <c r="G4265" t="s">
        <v>148</v>
      </c>
      <c r="H4265">
        <v>1</v>
      </c>
      <c r="I4265">
        <v>1</v>
      </c>
      <c r="J4265" t="s">
        <v>14</v>
      </c>
      <c r="K4265" s="36" t="s">
        <v>149</v>
      </c>
    </row>
    <row r="4266" spans="1:11" x14ac:dyDescent="0.25">
      <c r="A4266">
        <v>196627659</v>
      </c>
      <c r="B4266" s="1">
        <v>43270</v>
      </c>
      <c r="C4266" t="s">
        <v>11</v>
      </c>
      <c r="D4266" t="s">
        <v>21</v>
      </c>
      <c r="E4266">
        <v>0.5</v>
      </c>
      <c r="F4266">
        <v>0.1</v>
      </c>
      <c r="G4266" t="s">
        <v>148</v>
      </c>
      <c r="H4266">
        <v>1</v>
      </c>
      <c r="I4266">
        <v>1</v>
      </c>
      <c r="J4266" t="s">
        <v>14</v>
      </c>
      <c r="K4266" s="36" t="s">
        <v>149</v>
      </c>
    </row>
    <row r="4267" spans="1:11" x14ac:dyDescent="0.25">
      <c r="A4267">
        <v>37457492</v>
      </c>
      <c r="B4267" s="1">
        <v>42189</v>
      </c>
      <c r="C4267" t="s">
        <v>11</v>
      </c>
      <c r="D4267" t="s">
        <v>16</v>
      </c>
      <c r="E4267">
        <v>1</v>
      </c>
      <c r="F4267">
        <v>1</v>
      </c>
      <c r="G4267" t="s">
        <v>149</v>
      </c>
      <c r="H4267">
        <v>1</v>
      </c>
      <c r="I4267">
        <v>3</v>
      </c>
      <c r="J4267" t="s">
        <v>14</v>
      </c>
      <c r="K4267" s="36" t="s">
        <v>149</v>
      </c>
    </row>
    <row r="4268" spans="1:11" x14ac:dyDescent="0.25">
      <c r="A4268">
        <v>14123755</v>
      </c>
      <c r="B4268" s="1">
        <v>41739</v>
      </c>
      <c r="C4268" t="s">
        <v>11</v>
      </c>
      <c r="D4268" t="s">
        <v>12</v>
      </c>
      <c r="G4268" t="s">
        <v>148</v>
      </c>
      <c r="H4268">
        <v>1</v>
      </c>
      <c r="I4268">
        <v>1</v>
      </c>
      <c r="J4268" t="s">
        <v>14</v>
      </c>
      <c r="K4268" s="36" t="s">
        <v>149</v>
      </c>
    </row>
    <row r="4269" spans="1:11" x14ac:dyDescent="0.25">
      <c r="A4269">
        <v>171926345</v>
      </c>
      <c r="B4269" s="1">
        <v>43137</v>
      </c>
      <c r="C4269" t="s">
        <v>11</v>
      </c>
      <c r="D4269" t="s">
        <v>16</v>
      </c>
      <c r="E4269">
        <v>0.92</v>
      </c>
      <c r="F4269">
        <v>1</v>
      </c>
      <c r="G4269" t="s">
        <v>148</v>
      </c>
      <c r="H4269">
        <v>4</v>
      </c>
      <c r="I4269">
        <v>12</v>
      </c>
      <c r="J4269" t="s">
        <v>18</v>
      </c>
      <c r="K4269" s="36" t="s">
        <v>149</v>
      </c>
    </row>
    <row r="4270" spans="1:11" x14ac:dyDescent="0.25">
      <c r="A4270">
        <v>505801747</v>
      </c>
      <c r="B4270" s="1">
        <v>45002</v>
      </c>
      <c r="C4270" t="s">
        <v>11</v>
      </c>
      <c r="D4270" t="s">
        <v>16</v>
      </c>
      <c r="E4270">
        <v>1</v>
      </c>
      <c r="F4270">
        <v>0.97</v>
      </c>
      <c r="G4270" t="s">
        <v>149</v>
      </c>
      <c r="H4270">
        <v>1</v>
      </c>
      <c r="I4270">
        <v>1</v>
      </c>
      <c r="J4270" t="s">
        <v>14</v>
      </c>
      <c r="K4270" s="36" t="s">
        <v>149</v>
      </c>
    </row>
    <row r="4271" spans="1:11" x14ac:dyDescent="0.25">
      <c r="A4271">
        <v>12603845</v>
      </c>
      <c r="B4271" s="1">
        <v>41696</v>
      </c>
      <c r="C4271" t="s">
        <v>11</v>
      </c>
      <c r="D4271" t="s">
        <v>21</v>
      </c>
      <c r="E4271">
        <v>1</v>
      </c>
      <c r="F4271">
        <v>0.91</v>
      </c>
      <c r="G4271" t="s">
        <v>149</v>
      </c>
      <c r="H4271">
        <v>1</v>
      </c>
      <c r="I4271">
        <v>1</v>
      </c>
      <c r="J4271" t="s">
        <v>14</v>
      </c>
      <c r="K4271" s="36" t="s">
        <v>149</v>
      </c>
    </row>
    <row r="4272" spans="1:11" x14ac:dyDescent="0.25">
      <c r="A4272">
        <v>75630494</v>
      </c>
      <c r="B4272" s="1">
        <v>42524</v>
      </c>
      <c r="C4272" t="s">
        <v>28</v>
      </c>
      <c r="D4272" t="s">
        <v>16</v>
      </c>
      <c r="E4272">
        <v>1</v>
      </c>
      <c r="F4272">
        <v>1</v>
      </c>
      <c r="G4272" t="s">
        <v>148</v>
      </c>
      <c r="H4272">
        <v>4</v>
      </c>
      <c r="I4272">
        <v>5</v>
      </c>
      <c r="J4272" t="s">
        <v>14</v>
      </c>
      <c r="K4272" s="36" t="s">
        <v>149</v>
      </c>
    </row>
    <row r="4273" spans="1:11" x14ac:dyDescent="0.25">
      <c r="A4273">
        <v>240962959</v>
      </c>
      <c r="B4273" s="1">
        <v>43500</v>
      </c>
      <c r="C4273" t="s">
        <v>11</v>
      </c>
      <c r="D4273" t="s">
        <v>20</v>
      </c>
      <c r="E4273">
        <v>0</v>
      </c>
      <c r="F4273">
        <v>0.67</v>
      </c>
      <c r="G4273" t="s">
        <v>148</v>
      </c>
      <c r="H4273">
        <v>2</v>
      </c>
      <c r="I4273">
        <v>6</v>
      </c>
      <c r="J4273" t="s">
        <v>14</v>
      </c>
      <c r="K4273" s="36" t="s">
        <v>149</v>
      </c>
    </row>
    <row r="4274" spans="1:11" x14ac:dyDescent="0.25">
      <c r="A4274">
        <v>507329997</v>
      </c>
      <c r="B4274" s="1">
        <v>45012</v>
      </c>
      <c r="C4274" t="s">
        <v>27</v>
      </c>
      <c r="D4274" t="s">
        <v>16</v>
      </c>
      <c r="E4274">
        <v>1</v>
      </c>
      <c r="F4274">
        <v>1</v>
      </c>
      <c r="G4274" t="s">
        <v>149</v>
      </c>
      <c r="H4274">
        <v>1</v>
      </c>
      <c r="I4274">
        <v>1</v>
      </c>
      <c r="J4274" t="s">
        <v>14</v>
      </c>
      <c r="K4274" s="36" t="s">
        <v>148</v>
      </c>
    </row>
    <row r="4275" spans="1:11" x14ac:dyDescent="0.25">
      <c r="A4275">
        <v>116371966</v>
      </c>
      <c r="B4275" s="1">
        <v>42780</v>
      </c>
      <c r="C4275" t="s">
        <v>27</v>
      </c>
      <c r="D4275" t="s">
        <v>16</v>
      </c>
      <c r="E4275">
        <v>1</v>
      </c>
      <c r="F4275">
        <v>1</v>
      </c>
      <c r="G4275" t="s">
        <v>149</v>
      </c>
      <c r="H4275">
        <v>1</v>
      </c>
      <c r="I4275">
        <v>1</v>
      </c>
      <c r="J4275" t="s">
        <v>14</v>
      </c>
      <c r="K4275" s="36" t="s">
        <v>149</v>
      </c>
    </row>
    <row r="4276" spans="1:11" x14ac:dyDescent="0.25">
      <c r="A4276">
        <v>96313169</v>
      </c>
      <c r="B4276" s="1">
        <v>42635</v>
      </c>
      <c r="C4276" t="s">
        <v>11</v>
      </c>
      <c r="D4276" t="s">
        <v>17</v>
      </c>
      <c r="E4276">
        <v>1</v>
      </c>
      <c r="F4276">
        <v>0.69</v>
      </c>
      <c r="G4276" t="s">
        <v>148</v>
      </c>
      <c r="H4276">
        <v>1</v>
      </c>
      <c r="I4276">
        <v>1</v>
      </c>
      <c r="J4276" t="s">
        <v>18</v>
      </c>
      <c r="K4276" s="36" t="s">
        <v>149</v>
      </c>
    </row>
    <row r="4277" spans="1:11" x14ac:dyDescent="0.25">
      <c r="A4277">
        <v>506586959</v>
      </c>
      <c r="B4277" s="1">
        <v>45007</v>
      </c>
      <c r="C4277" t="s">
        <v>11</v>
      </c>
      <c r="D4277" t="s">
        <v>17</v>
      </c>
      <c r="E4277">
        <v>1</v>
      </c>
      <c r="F4277">
        <v>1</v>
      </c>
      <c r="G4277" t="s">
        <v>148</v>
      </c>
      <c r="H4277">
        <v>1</v>
      </c>
      <c r="I4277">
        <v>1</v>
      </c>
      <c r="J4277" t="s">
        <v>14</v>
      </c>
      <c r="K4277" s="36" t="s">
        <v>149</v>
      </c>
    </row>
    <row r="4278" spans="1:11" x14ac:dyDescent="0.25">
      <c r="A4278">
        <v>562048819</v>
      </c>
      <c r="B4278" s="1">
        <v>45336</v>
      </c>
      <c r="C4278" t="s">
        <v>11</v>
      </c>
      <c r="D4278" t="s">
        <v>16</v>
      </c>
      <c r="E4278">
        <v>1</v>
      </c>
      <c r="F4278">
        <v>0.99</v>
      </c>
      <c r="G4278" t="s">
        <v>148</v>
      </c>
      <c r="H4278">
        <v>10</v>
      </c>
      <c r="I4278">
        <v>11</v>
      </c>
      <c r="J4278" t="s">
        <v>14</v>
      </c>
      <c r="K4278" s="36" t="s">
        <v>149</v>
      </c>
    </row>
    <row r="4279" spans="1:11" x14ac:dyDescent="0.25">
      <c r="A4279">
        <v>166018976</v>
      </c>
      <c r="B4279" s="1">
        <v>43105</v>
      </c>
      <c r="C4279" t="s">
        <v>11</v>
      </c>
      <c r="D4279" t="s">
        <v>16</v>
      </c>
      <c r="E4279">
        <v>1</v>
      </c>
      <c r="F4279">
        <v>0.97</v>
      </c>
      <c r="G4279" t="s">
        <v>149</v>
      </c>
      <c r="H4279">
        <v>1</v>
      </c>
      <c r="I4279">
        <v>1</v>
      </c>
      <c r="J4279" t="s">
        <v>18</v>
      </c>
      <c r="K4279" s="36" t="s">
        <v>149</v>
      </c>
    </row>
    <row r="4280" spans="1:11" x14ac:dyDescent="0.25">
      <c r="A4280">
        <v>237612725</v>
      </c>
      <c r="B4280" s="1">
        <v>43484</v>
      </c>
      <c r="C4280" t="s">
        <v>11</v>
      </c>
      <c r="D4280" t="s">
        <v>16</v>
      </c>
      <c r="E4280">
        <v>1</v>
      </c>
      <c r="F4280">
        <v>0.89</v>
      </c>
      <c r="G4280" t="s">
        <v>148</v>
      </c>
      <c r="H4280">
        <v>7</v>
      </c>
      <c r="I4280">
        <v>8</v>
      </c>
      <c r="J4280" t="s">
        <v>14</v>
      </c>
      <c r="K4280" s="36" t="s">
        <v>149</v>
      </c>
    </row>
    <row r="4281" spans="1:11" x14ac:dyDescent="0.25">
      <c r="A4281">
        <v>17628109</v>
      </c>
      <c r="B4281" s="1">
        <v>41824</v>
      </c>
      <c r="C4281" t="s">
        <v>11</v>
      </c>
      <c r="D4281" t="s">
        <v>21</v>
      </c>
      <c r="E4281">
        <v>0.9</v>
      </c>
      <c r="F4281">
        <v>0.51</v>
      </c>
      <c r="G4281" t="s">
        <v>149</v>
      </c>
      <c r="H4281">
        <v>1</v>
      </c>
      <c r="I4281">
        <v>1</v>
      </c>
      <c r="J4281" t="s">
        <v>14</v>
      </c>
      <c r="K4281" s="36" t="s">
        <v>149</v>
      </c>
    </row>
    <row r="4282" spans="1:11" x14ac:dyDescent="0.25">
      <c r="A4282">
        <v>507462749</v>
      </c>
      <c r="B4282" s="1">
        <v>45013</v>
      </c>
      <c r="C4282" t="s">
        <v>27</v>
      </c>
      <c r="D4282" t="s">
        <v>16</v>
      </c>
      <c r="E4282">
        <v>1</v>
      </c>
      <c r="F4282">
        <v>0.96</v>
      </c>
      <c r="G4282" t="s">
        <v>148</v>
      </c>
      <c r="H4282">
        <v>1</v>
      </c>
      <c r="I4282">
        <v>1</v>
      </c>
      <c r="J4282" t="s">
        <v>14</v>
      </c>
      <c r="K4282" s="36" t="s">
        <v>149</v>
      </c>
    </row>
    <row r="4283" spans="1:11" x14ac:dyDescent="0.25">
      <c r="A4283">
        <v>351796498</v>
      </c>
      <c r="B4283" s="1">
        <v>44007</v>
      </c>
      <c r="C4283" t="s">
        <v>11</v>
      </c>
      <c r="D4283" t="s">
        <v>16</v>
      </c>
      <c r="E4283">
        <v>1</v>
      </c>
      <c r="F4283">
        <v>0.99</v>
      </c>
      <c r="G4283" t="s">
        <v>149</v>
      </c>
      <c r="H4283">
        <v>2</v>
      </c>
      <c r="I4283">
        <v>2</v>
      </c>
      <c r="J4283" t="s">
        <v>14</v>
      </c>
      <c r="K4283" s="36" t="s">
        <v>149</v>
      </c>
    </row>
    <row r="4284" spans="1:11" x14ac:dyDescent="0.25">
      <c r="A4284">
        <v>508413341</v>
      </c>
      <c r="B4284" s="1">
        <v>45019</v>
      </c>
      <c r="C4284" t="s">
        <v>11</v>
      </c>
      <c r="D4284" t="s">
        <v>20</v>
      </c>
      <c r="E4284">
        <v>0</v>
      </c>
      <c r="G4284" t="s">
        <v>148</v>
      </c>
      <c r="H4284">
        <v>1</v>
      </c>
      <c r="I4284">
        <v>1</v>
      </c>
      <c r="J4284" t="s">
        <v>14</v>
      </c>
      <c r="K4284" s="36" t="s">
        <v>149</v>
      </c>
    </row>
    <row r="4285" spans="1:11" x14ac:dyDescent="0.25">
      <c r="A4285">
        <v>154138958</v>
      </c>
      <c r="B4285" s="1">
        <v>43019</v>
      </c>
      <c r="C4285" t="s">
        <v>11</v>
      </c>
      <c r="D4285" t="s">
        <v>16</v>
      </c>
      <c r="E4285">
        <v>1</v>
      </c>
      <c r="F4285">
        <v>1</v>
      </c>
      <c r="G4285" t="s">
        <v>148</v>
      </c>
      <c r="H4285">
        <v>2</v>
      </c>
      <c r="I4285">
        <v>2</v>
      </c>
      <c r="J4285" t="s">
        <v>14</v>
      </c>
      <c r="K4285" s="36" t="s">
        <v>149</v>
      </c>
    </row>
    <row r="4286" spans="1:11" x14ac:dyDescent="0.25">
      <c r="A4286">
        <v>27257075</v>
      </c>
      <c r="B4286" s="1">
        <v>42040</v>
      </c>
      <c r="C4286" t="s">
        <v>11</v>
      </c>
      <c r="D4286" t="s">
        <v>20</v>
      </c>
      <c r="E4286">
        <v>0.2</v>
      </c>
      <c r="F4286">
        <v>0</v>
      </c>
      <c r="G4286" t="s">
        <v>148</v>
      </c>
      <c r="H4286">
        <v>1</v>
      </c>
      <c r="I4286">
        <v>2</v>
      </c>
      <c r="J4286" t="s">
        <v>14</v>
      </c>
      <c r="K4286" s="36" t="s">
        <v>149</v>
      </c>
    </row>
    <row r="4287" spans="1:11" x14ac:dyDescent="0.25">
      <c r="A4287">
        <v>503508081</v>
      </c>
      <c r="B4287" s="1">
        <v>44987</v>
      </c>
      <c r="C4287" t="s">
        <v>27</v>
      </c>
      <c r="D4287" t="s">
        <v>16</v>
      </c>
      <c r="E4287">
        <v>1</v>
      </c>
      <c r="F4287">
        <v>1</v>
      </c>
      <c r="G4287" t="s">
        <v>148</v>
      </c>
      <c r="H4287">
        <v>1</v>
      </c>
      <c r="I4287">
        <v>1</v>
      </c>
      <c r="J4287" t="s">
        <v>22</v>
      </c>
      <c r="K4287" s="36" t="s">
        <v>149</v>
      </c>
    </row>
    <row r="4288" spans="1:11" x14ac:dyDescent="0.25">
      <c r="A4288">
        <v>26713033</v>
      </c>
      <c r="B4288" s="1">
        <v>42030</v>
      </c>
      <c r="C4288" t="s">
        <v>11</v>
      </c>
      <c r="D4288" t="s">
        <v>16</v>
      </c>
      <c r="E4288">
        <v>1</v>
      </c>
      <c r="F4288">
        <v>0.8</v>
      </c>
      <c r="G4288" t="s">
        <v>149</v>
      </c>
      <c r="H4288">
        <v>1</v>
      </c>
      <c r="I4288">
        <v>2</v>
      </c>
      <c r="J4288" t="s">
        <v>14</v>
      </c>
      <c r="K4288" s="36" t="s">
        <v>149</v>
      </c>
    </row>
    <row r="4289" spans="1:11" x14ac:dyDescent="0.25">
      <c r="A4289">
        <v>507891137</v>
      </c>
      <c r="B4289" s="1">
        <v>45016</v>
      </c>
      <c r="C4289" t="s">
        <v>11</v>
      </c>
      <c r="D4289" t="s">
        <v>17</v>
      </c>
      <c r="E4289">
        <v>1</v>
      </c>
      <c r="F4289">
        <v>1</v>
      </c>
      <c r="G4289" t="s">
        <v>149</v>
      </c>
      <c r="H4289">
        <v>2</v>
      </c>
      <c r="I4289">
        <v>2</v>
      </c>
      <c r="J4289" t="s">
        <v>14</v>
      </c>
      <c r="K4289" s="36" t="s">
        <v>149</v>
      </c>
    </row>
    <row r="4290" spans="1:11" x14ac:dyDescent="0.25">
      <c r="A4290">
        <v>72023867</v>
      </c>
      <c r="B4290" s="1">
        <v>42504</v>
      </c>
      <c r="C4290" t="s">
        <v>25</v>
      </c>
      <c r="D4290" t="s">
        <v>16</v>
      </c>
      <c r="E4290">
        <v>1</v>
      </c>
      <c r="F4290">
        <v>0.96</v>
      </c>
      <c r="G4290" t="s">
        <v>149</v>
      </c>
      <c r="H4290">
        <v>1</v>
      </c>
      <c r="I4290">
        <v>1</v>
      </c>
      <c r="J4290" t="s">
        <v>14</v>
      </c>
      <c r="K4290" s="36" t="s">
        <v>149</v>
      </c>
    </row>
    <row r="4291" spans="1:11" x14ac:dyDescent="0.25">
      <c r="A4291">
        <v>242733970</v>
      </c>
      <c r="B4291" s="1">
        <v>43508</v>
      </c>
      <c r="C4291" t="s">
        <v>27</v>
      </c>
      <c r="D4291" t="s">
        <v>21</v>
      </c>
      <c r="E4291">
        <v>0.97</v>
      </c>
      <c r="F4291">
        <v>0.47</v>
      </c>
      <c r="G4291" t="s">
        <v>149</v>
      </c>
      <c r="H4291">
        <v>3</v>
      </c>
      <c r="I4291">
        <v>7</v>
      </c>
      <c r="J4291" t="s">
        <v>26</v>
      </c>
      <c r="K4291" s="36" t="s">
        <v>149</v>
      </c>
    </row>
    <row r="4292" spans="1:11" x14ac:dyDescent="0.25">
      <c r="A4292">
        <v>77283187</v>
      </c>
      <c r="B4292" s="1">
        <v>42533</v>
      </c>
      <c r="C4292" t="s">
        <v>11</v>
      </c>
      <c r="D4292" t="s">
        <v>16</v>
      </c>
      <c r="E4292">
        <v>1</v>
      </c>
      <c r="F4292">
        <v>0.96</v>
      </c>
      <c r="G4292" t="s">
        <v>27</v>
      </c>
      <c r="H4292">
        <v>2</v>
      </c>
      <c r="I4292">
        <v>2</v>
      </c>
      <c r="J4292" t="s">
        <v>14</v>
      </c>
      <c r="K4292" s="36" t="s">
        <v>149</v>
      </c>
    </row>
    <row r="4293" spans="1:11" x14ac:dyDescent="0.25">
      <c r="A4293">
        <v>5394516</v>
      </c>
      <c r="B4293" s="1">
        <v>41343</v>
      </c>
      <c r="C4293" t="s">
        <v>25</v>
      </c>
      <c r="D4293" t="s">
        <v>16</v>
      </c>
      <c r="E4293">
        <v>1</v>
      </c>
      <c r="F4293">
        <v>1</v>
      </c>
      <c r="G4293" t="s">
        <v>148</v>
      </c>
      <c r="H4293">
        <v>2</v>
      </c>
      <c r="I4293">
        <v>2</v>
      </c>
      <c r="J4293" t="s">
        <v>18</v>
      </c>
      <c r="K4293" s="36" t="s">
        <v>149</v>
      </c>
    </row>
    <row r="4294" spans="1:11" x14ac:dyDescent="0.25">
      <c r="A4294">
        <v>503362134</v>
      </c>
      <c r="B4294" s="1">
        <v>44986</v>
      </c>
      <c r="C4294" t="s">
        <v>27</v>
      </c>
      <c r="D4294" t="s">
        <v>16</v>
      </c>
      <c r="E4294">
        <v>1</v>
      </c>
      <c r="F4294">
        <v>1</v>
      </c>
      <c r="G4294" t="s">
        <v>148</v>
      </c>
      <c r="H4294">
        <v>3</v>
      </c>
      <c r="I4294">
        <v>3</v>
      </c>
      <c r="J4294" t="s">
        <v>14</v>
      </c>
      <c r="K4294" s="36" t="s">
        <v>149</v>
      </c>
    </row>
    <row r="4295" spans="1:11" x14ac:dyDescent="0.25">
      <c r="A4295">
        <v>497890785</v>
      </c>
      <c r="B4295" s="1">
        <v>44951</v>
      </c>
      <c r="C4295" t="s">
        <v>27</v>
      </c>
      <c r="D4295" t="s">
        <v>16</v>
      </c>
      <c r="E4295">
        <v>1</v>
      </c>
      <c r="F4295">
        <v>1</v>
      </c>
      <c r="G4295" t="s">
        <v>148</v>
      </c>
      <c r="H4295">
        <v>2</v>
      </c>
      <c r="I4295">
        <v>3</v>
      </c>
      <c r="J4295" t="s">
        <v>14</v>
      </c>
      <c r="K4295" s="36" t="s">
        <v>149</v>
      </c>
    </row>
    <row r="4296" spans="1:11" x14ac:dyDescent="0.25">
      <c r="A4296">
        <v>412939305</v>
      </c>
      <c r="B4296" s="1">
        <v>44391</v>
      </c>
      <c r="C4296" t="s">
        <v>27</v>
      </c>
      <c r="D4296" t="s">
        <v>16</v>
      </c>
      <c r="E4296">
        <v>1</v>
      </c>
      <c r="F4296">
        <v>1</v>
      </c>
      <c r="G4296" t="s">
        <v>148</v>
      </c>
      <c r="H4296">
        <v>2</v>
      </c>
      <c r="I4296">
        <v>2</v>
      </c>
      <c r="J4296" t="s">
        <v>22</v>
      </c>
      <c r="K4296" s="36" t="s">
        <v>149</v>
      </c>
    </row>
    <row r="4297" spans="1:11" x14ac:dyDescent="0.25">
      <c r="A4297">
        <v>483031966</v>
      </c>
      <c r="B4297" s="1">
        <v>44844</v>
      </c>
      <c r="C4297" t="s">
        <v>11</v>
      </c>
      <c r="D4297" t="s">
        <v>12</v>
      </c>
      <c r="F4297">
        <v>0.5</v>
      </c>
      <c r="G4297" t="s">
        <v>148</v>
      </c>
      <c r="H4297">
        <v>1</v>
      </c>
      <c r="I4297">
        <v>3</v>
      </c>
      <c r="J4297" t="s">
        <v>14</v>
      </c>
      <c r="K4297" s="36" t="s">
        <v>149</v>
      </c>
    </row>
    <row r="4298" spans="1:11" x14ac:dyDescent="0.25">
      <c r="A4298">
        <v>45125882</v>
      </c>
      <c r="B4298" s="1">
        <v>42273</v>
      </c>
      <c r="C4298" t="s">
        <v>11</v>
      </c>
      <c r="D4298" t="s">
        <v>17</v>
      </c>
      <c r="E4298">
        <v>1</v>
      </c>
      <c r="F4298">
        <v>0.98</v>
      </c>
      <c r="G4298" t="s">
        <v>148</v>
      </c>
      <c r="H4298">
        <v>1</v>
      </c>
      <c r="I4298">
        <v>4</v>
      </c>
      <c r="J4298" t="s">
        <v>14</v>
      </c>
      <c r="K4298" s="36" t="s">
        <v>149</v>
      </c>
    </row>
    <row r="4299" spans="1:11" x14ac:dyDescent="0.25">
      <c r="A4299">
        <v>35471452</v>
      </c>
      <c r="B4299" s="1">
        <v>42165</v>
      </c>
      <c r="C4299" t="s">
        <v>11</v>
      </c>
      <c r="D4299" t="s">
        <v>16</v>
      </c>
      <c r="E4299">
        <v>0.9</v>
      </c>
      <c r="F4299">
        <v>0.99</v>
      </c>
      <c r="G4299" t="s">
        <v>148</v>
      </c>
      <c r="H4299">
        <v>1</v>
      </c>
      <c r="I4299">
        <v>1</v>
      </c>
      <c r="J4299" t="s">
        <v>14</v>
      </c>
      <c r="K4299" s="36" t="s">
        <v>149</v>
      </c>
    </row>
    <row r="4300" spans="1:11" x14ac:dyDescent="0.25">
      <c r="A4300">
        <v>302340226</v>
      </c>
      <c r="B4300" s="1">
        <v>43752</v>
      </c>
      <c r="C4300" t="s">
        <v>27</v>
      </c>
      <c r="D4300" t="s">
        <v>12</v>
      </c>
      <c r="F4300">
        <v>0</v>
      </c>
      <c r="G4300" t="s">
        <v>148</v>
      </c>
      <c r="H4300">
        <v>1</v>
      </c>
      <c r="I4300">
        <v>2</v>
      </c>
      <c r="J4300" t="s">
        <v>14</v>
      </c>
      <c r="K4300" s="36" t="s">
        <v>149</v>
      </c>
    </row>
    <row r="4301" spans="1:11" x14ac:dyDescent="0.25">
      <c r="A4301">
        <v>509423377</v>
      </c>
      <c r="B4301" s="1">
        <v>45026</v>
      </c>
      <c r="C4301" t="s">
        <v>27</v>
      </c>
      <c r="D4301" t="s">
        <v>16</v>
      </c>
      <c r="E4301">
        <v>1</v>
      </c>
      <c r="F4301">
        <v>1</v>
      </c>
      <c r="G4301" t="s">
        <v>149</v>
      </c>
      <c r="H4301">
        <v>1</v>
      </c>
      <c r="I4301">
        <v>4</v>
      </c>
      <c r="J4301" t="s">
        <v>22</v>
      </c>
      <c r="K4301" s="36" t="s">
        <v>149</v>
      </c>
    </row>
    <row r="4302" spans="1:11" x14ac:dyDescent="0.25">
      <c r="A4302">
        <v>154434375</v>
      </c>
      <c r="B4302" s="1">
        <v>43021</v>
      </c>
      <c r="C4302" t="s">
        <v>11</v>
      </c>
      <c r="D4302" t="s">
        <v>16</v>
      </c>
      <c r="E4302">
        <v>0.88</v>
      </c>
      <c r="F4302">
        <v>0.71</v>
      </c>
      <c r="G4302" t="s">
        <v>149</v>
      </c>
      <c r="H4302">
        <v>1</v>
      </c>
      <c r="I4302">
        <v>1</v>
      </c>
      <c r="J4302" t="s">
        <v>14</v>
      </c>
      <c r="K4302" s="36" t="s">
        <v>149</v>
      </c>
    </row>
    <row r="4303" spans="1:11" x14ac:dyDescent="0.25">
      <c r="A4303">
        <v>447585608</v>
      </c>
      <c r="B4303" s="1">
        <v>44622</v>
      </c>
      <c r="C4303" t="s">
        <v>11</v>
      </c>
      <c r="D4303" t="s">
        <v>16</v>
      </c>
      <c r="E4303">
        <v>0.92</v>
      </c>
      <c r="F4303">
        <v>1</v>
      </c>
      <c r="G4303" t="s">
        <v>148</v>
      </c>
      <c r="H4303">
        <v>1</v>
      </c>
      <c r="I4303">
        <v>8</v>
      </c>
      <c r="J4303" t="s">
        <v>14</v>
      </c>
      <c r="K4303" s="36" t="s">
        <v>149</v>
      </c>
    </row>
    <row r="4304" spans="1:11" x14ac:dyDescent="0.25">
      <c r="A4304">
        <v>508797136</v>
      </c>
      <c r="B4304" s="1">
        <v>45022</v>
      </c>
      <c r="C4304" t="s">
        <v>27</v>
      </c>
      <c r="D4304" t="s">
        <v>16</v>
      </c>
      <c r="E4304">
        <v>1</v>
      </c>
      <c r="F4304">
        <v>1</v>
      </c>
      <c r="G4304" t="s">
        <v>149</v>
      </c>
      <c r="H4304">
        <v>1</v>
      </c>
      <c r="I4304">
        <v>1</v>
      </c>
      <c r="J4304" t="s">
        <v>14</v>
      </c>
      <c r="K4304" s="36" t="s">
        <v>149</v>
      </c>
    </row>
    <row r="4305" spans="1:11" x14ac:dyDescent="0.25">
      <c r="A4305">
        <v>508800184</v>
      </c>
      <c r="B4305" s="1">
        <v>45022</v>
      </c>
      <c r="C4305" t="s">
        <v>34</v>
      </c>
      <c r="D4305" t="s">
        <v>16</v>
      </c>
      <c r="E4305">
        <v>1</v>
      </c>
      <c r="F4305">
        <v>0.94</v>
      </c>
      <c r="G4305" t="s">
        <v>149</v>
      </c>
      <c r="H4305">
        <v>2</v>
      </c>
      <c r="I4305">
        <v>2</v>
      </c>
      <c r="J4305" t="s">
        <v>14</v>
      </c>
      <c r="K4305" s="36" t="s">
        <v>149</v>
      </c>
    </row>
    <row r="4306" spans="1:11" x14ac:dyDescent="0.25">
      <c r="A4306">
        <v>106518825</v>
      </c>
      <c r="B4306" s="1">
        <v>42711</v>
      </c>
      <c r="C4306" t="s">
        <v>11</v>
      </c>
      <c r="D4306" t="s">
        <v>16</v>
      </c>
      <c r="E4306">
        <v>1</v>
      </c>
      <c r="F4306">
        <v>1</v>
      </c>
      <c r="G4306" t="s">
        <v>149</v>
      </c>
      <c r="H4306">
        <v>2</v>
      </c>
      <c r="I4306">
        <v>2</v>
      </c>
      <c r="J4306" t="s">
        <v>14</v>
      </c>
      <c r="K4306" s="36" t="s">
        <v>149</v>
      </c>
    </row>
    <row r="4307" spans="1:11" x14ac:dyDescent="0.25">
      <c r="A4307">
        <v>466040800</v>
      </c>
      <c r="B4307" s="1">
        <v>44737</v>
      </c>
      <c r="C4307" t="s">
        <v>27</v>
      </c>
      <c r="D4307" t="s">
        <v>16</v>
      </c>
      <c r="E4307">
        <v>0.96</v>
      </c>
      <c r="F4307">
        <v>0.98</v>
      </c>
      <c r="G4307" t="s">
        <v>148</v>
      </c>
      <c r="H4307">
        <v>2</v>
      </c>
      <c r="I4307">
        <v>2</v>
      </c>
      <c r="J4307" t="s">
        <v>14</v>
      </c>
      <c r="K4307" s="36" t="s">
        <v>149</v>
      </c>
    </row>
    <row r="4308" spans="1:11" x14ac:dyDescent="0.25">
      <c r="A4308">
        <v>509739540</v>
      </c>
      <c r="B4308" s="1">
        <v>45028</v>
      </c>
      <c r="C4308" t="s">
        <v>27</v>
      </c>
      <c r="D4308" t="s">
        <v>16</v>
      </c>
      <c r="E4308">
        <v>0.95</v>
      </c>
      <c r="F4308">
        <v>1</v>
      </c>
      <c r="G4308" t="s">
        <v>149</v>
      </c>
      <c r="H4308">
        <v>1</v>
      </c>
      <c r="I4308">
        <v>1</v>
      </c>
      <c r="J4308" t="s">
        <v>14</v>
      </c>
      <c r="K4308" s="36" t="s">
        <v>149</v>
      </c>
    </row>
    <row r="4309" spans="1:11" x14ac:dyDescent="0.25">
      <c r="A4309">
        <v>7872919</v>
      </c>
      <c r="B4309" s="1">
        <v>41487</v>
      </c>
      <c r="C4309" t="s">
        <v>11</v>
      </c>
      <c r="D4309" t="s">
        <v>21</v>
      </c>
      <c r="E4309">
        <v>1</v>
      </c>
      <c r="F4309">
        <v>0.6</v>
      </c>
      <c r="G4309" t="s">
        <v>148</v>
      </c>
      <c r="H4309">
        <v>1</v>
      </c>
      <c r="I4309">
        <v>2</v>
      </c>
      <c r="J4309" t="s">
        <v>14</v>
      </c>
      <c r="K4309" s="36" t="s">
        <v>149</v>
      </c>
    </row>
    <row r="4310" spans="1:11" x14ac:dyDescent="0.25">
      <c r="A4310">
        <v>508958244</v>
      </c>
      <c r="B4310" s="1">
        <v>45023</v>
      </c>
      <c r="C4310" t="s">
        <v>27</v>
      </c>
      <c r="D4310" t="s">
        <v>16</v>
      </c>
      <c r="E4310">
        <v>1</v>
      </c>
      <c r="F4310">
        <v>1</v>
      </c>
      <c r="G4310" t="s">
        <v>148</v>
      </c>
      <c r="H4310">
        <v>1</v>
      </c>
      <c r="I4310">
        <v>1</v>
      </c>
      <c r="J4310" t="s">
        <v>14</v>
      </c>
      <c r="K4310" s="36" t="s">
        <v>149</v>
      </c>
    </row>
    <row r="4311" spans="1:11" x14ac:dyDescent="0.25">
      <c r="A4311">
        <v>11780707</v>
      </c>
      <c r="B4311" s="1">
        <v>41669</v>
      </c>
      <c r="C4311" t="s">
        <v>34</v>
      </c>
      <c r="D4311" t="s">
        <v>12</v>
      </c>
      <c r="F4311">
        <v>0</v>
      </c>
      <c r="G4311" t="s">
        <v>148</v>
      </c>
      <c r="H4311">
        <v>1</v>
      </c>
      <c r="I4311">
        <v>1</v>
      </c>
      <c r="J4311" t="s">
        <v>14</v>
      </c>
      <c r="K4311" s="36" t="s">
        <v>149</v>
      </c>
    </row>
    <row r="4312" spans="1:11" x14ac:dyDescent="0.25">
      <c r="A4312">
        <v>509839903</v>
      </c>
      <c r="B4312" s="1">
        <v>45029</v>
      </c>
      <c r="C4312" t="s">
        <v>27</v>
      </c>
      <c r="D4312" t="s">
        <v>16</v>
      </c>
      <c r="E4312">
        <v>1</v>
      </c>
      <c r="F4312">
        <v>1</v>
      </c>
      <c r="G4312" t="s">
        <v>148</v>
      </c>
      <c r="H4312">
        <v>2</v>
      </c>
      <c r="I4312">
        <v>2</v>
      </c>
      <c r="J4312" t="s">
        <v>14</v>
      </c>
      <c r="K4312" s="36" t="s">
        <v>149</v>
      </c>
    </row>
    <row r="4313" spans="1:11" x14ac:dyDescent="0.25">
      <c r="A4313">
        <v>2509252</v>
      </c>
      <c r="B4313" s="1">
        <v>41060</v>
      </c>
      <c r="C4313" t="s">
        <v>11</v>
      </c>
      <c r="D4313" t="s">
        <v>17</v>
      </c>
      <c r="E4313">
        <v>1</v>
      </c>
      <c r="F4313">
        <v>0.99</v>
      </c>
      <c r="G4313" t="s">
        <v>27</v>
      </c>
      <c r="H4313">
        <v>37</v>
      </c>
      <c r="I4313">
        <v>41</v>
      </c>
      <c r="J4313" t="s">
        <v>14</v>
      </c>
      <c r="K4313" s="36" t="s">
        <v>149</v>
      </c>
    </row>
    <row r="4314" spans="1:11" x14ac:dyDescent="0.25">
      <c r="A4314">
        <v>508971797</v>
      </c>
      <c r="B4314" s="1">
        <v>45023</v>
      </c>
      <c r="C4314" t="s">
        <v>27</v>
      </c>
      <c r="D4314" t="s">
        <v>16</v>
      </c>
      <c r="E4314">
        <v>1</v>
      </c>
      <c r="F4314">
        <v>1</v>
      </c>
      <c r="G4314" t="s">
        <v>148</v>
      </c>
      <c r="H4314">
        <v>1</v>
      </c>
      <c r="I4314">
        <v>1</v>
      </c>
      <c r="J4314" t="s">
        <v>14</v>
      </c>
      <c r="K4314" s="36" t="s">
        <v>149</v>
      </c>
    </row>
    <row r="4315" spans="1:11" x14ac:dyDescent="0.25">
      <c r="A4315">
        <v>508826623</v>
      </c>
      <c r="B4315" s="1">
        <v>45022</v>
      </c>
      <c r="C4315" t="s">
        <v>11</v>
      </c>
      <c r="D4315" t="s">
        <v>16</v>
      </c>
      <c r="E4315">
        <v>1</v>
      </c>
      <c r="F4315">
        <v>0.99</v>
      </c>
      <c r="G4315" t="s">
        <v>148</v>
      </c>
      <c r="H4315">
        <v>1</v>
      </c>
      <c r="I4315">
        <v>1</v>
      </c>
      <c r="J4315" t="s">
        <v>14</v>
      </c>
      <c r="K4315" s="36" t="s">
        <v>149</v>
      </c>
    </row>
    <row r="4316" spans="1:11" x14ac:dyDescent="0.25">
      <c r="A4316">
        <v>487697623</v>
      </c>
      <c r="B4316" s="1">
        <v>44879</v>
      </c>
      <c r="C4316" t="s">
        <v>27</v>
      </c>
      <c r="D4316" t="s">
        <v>21</v>
      </c>
      <c r="E4316">
        <v>0.5</v>
      </c>
      <c r="F4316">
        <v>0.98</v>
      </c>
      <c r="G4316" t="s">
        <v>148</v>
      </c>
      <c r="H4316">
        <v>1</v>
      </c>
      <c r="I4316">
        <v>2</v>
      </c>
      <c r="J4316" t="s">
        <v>22</v>
      </c>
      <c r="K4316" s="36" t="s">
        <v>149</v>
      </c>
    </row>
    <row r="4317" spans="1:11" x14ac:dyDescent="0.25">
      <c r="A4317">
        <v>509238181</v>
      </c>
      <c r="B4317" s="1">
        <v>45025</v>
      </c>
      <c r="C4317" t="s">
        <v>27</v>
      </c>
      <c r="D4317" t="s">
        <v>16</v>
      </c>
      <c r="E4317">
        <v>1</v>
      </c>
      <c r="F4317">
        <v>1</v>
      </c>
      <c r="G4317" t="s">
        <v>149</v>
      </c>
      <c r="H4317">
        <v>1</v>
      </c>
      <c r="I4317">
        <v>1</v>
      </c>
      <c r="J4317" t="s">
        <v>14</v>
      </c>
      <c r="K4317" s="36" t="s">
        <v>149</v>
      </c>
    </row>
    <row r="4318" spans="1:11" x14ac:dyDescent="0.25">
      <c r="A4318">
        <v>509242838</v>
      </c>
      <c r="B4318" s="1">
        <v>45025</v>
      </c>
      <c r="C4318" t="s">
        <v>27</v>
      </c>
      <c r="D4318" t="s">
        <v>20</v>
      </c>
      <c r="E4318">
        <v>0</v>
      </c>
      <c r="F4318">
        <v>0</v>
      </c>
      <c r="G4318" t="s">
        <v>148</v>
      </c>
      <c r="H4318">
        <v>1</v>
      </c>
      <c r="I4318">
        <v>1</v>
      </c>
      <c r="J4318" t="s">
        <v>22</v>
      </c>
      <c r="K4318" s="36" t="s">
        <v>149</v>
      </c>
    </row>
    <row r="4319" spans="1:11" x14ac:dyDescent="0.25">
      <c r="A4319">
        <v>471612955</v>
      </c>
      <c r="B4319" s="1">
        <v>44768</v>
      </c>
      <c r="C4319" t="s">
        <v>27</v>
      </c>
      <c r="D4319" t="s">
        <v>16</v>
      </c>
      <c r="E4319">
        <v>1</v>
      </c>
      <c r="F4319">
        <v>1</v>
      </c>
      <c r="G4319" t="s">
        <v>149</v>
      </c>
      <c r="H4319">
        <v>1</v>
      </c>
      <c r="I4319">
        <v>1</v>
      </c>
      <c r="J4319" t="s">
        <v>14</v>
      </c>
      <c r="K4319" s="36" t="s">
        <v>149</v>
      </c>
    </row>
    <row r="4320" spans="1:11" x14ac:dyDescent="0.25">
      <c r="A4320">
        <v>507769744</v>
      </c>
      <c r="B4320" s="1">
        <v>45015</v>
      </c>
      <c r="C4320" t="s">
        <v>27</v>
      </c>
      <c r="D4320" t="s">
        <v>16</v>
      </c>
      <c r="E4320">
        <v>1</v>
      </c>
      <c r="F4320">
        <v>1</v>
      </c>
      <c r="G4320" t="s">
        <v>148</v>
      </c>
      <c r="H4320">
        <v>2</v>
      </c>
      <c r="I4320">
        <v>2</v>
      </c>
      <c r="J4320" t="s">
        <v>14</v>
      </c>
      <c r="K4320" s="36" t="s">
        <v>149</v>
      </c>
    </row>
    <row r="4321" spans="1:11" x14ac:dyDescent="0.25">
      <c r="A4321">
        <v>508642248</v>
      </c>
      <c r="B4321" s="1">
        <v>45021</v>
      </c>
      <c r="C4321" t="s">
        <v>27</v>
      </c>
      <c r="D4321" t="s">
        <v>16</v>
      </c>
      <c r="E4321">
        <v>0.99</v>
      </c>
      <c r="F4321">
        <v>1</v>
      </c>
      <c r="G4321" t="s">
        <v>148</v>
      </c>
      <c r="H4321">
        <v>23</v>
      </c>
      <c r="I4321">
        <v>23</v>
      </c>
      <c r="J4321" t="s">
        <v>14</v>
      </c>
      <c r="K4321" s="36" t="s">
        <v>149</v>
      </c>
    </row>
    <row r="4322" spans="1:11" x14ac:dyDescent="0.25">
      <c r="A4322">
        <v>96713121</v>
      </c>
      <c r="B4322" s="1">
        <v>42638</v>
      </c>
      <c r="C4322" t="s">
        <v>11</v>
      </c>
      <c r="D4322" t="s">
        <v>17</v>
      </c>
      <c r="E4322">
        <v>1</v>
      </c>
      <c r="F4322">
        <v>0.93</v>
      </c>
      <c r="G4322" t="s">
        <v>149</v>
      </c>
      <c r="H4322">
        <v>1</v>
      </c>
      <c r="I4322">
        <v>1</v>
      </c>
      <c r="J4322" t="s">
        <v>14</v>
      </c>
      <c r="K4322" s="36" t="s">
        <v>149</v>
      </c>
    </row>
    <row r="4323" spans="1:11" x14ac:dyDescent="0.25">
      <c r="A4323">
        <v>422255530</v>
      </c>
      <c r="B4323" s="1">
        <v>44448</v>
      </c>
      <c r="C4323" t="s">
        <v>27</v>
      </c>
      <c r="D4323" t="s">
        <v>12</v>
      </c>
      <c r="F4323">
        <v>0.88</v>
      </c>
      <c r="G4323" t="s">
        <v>148</v>
      </c>
      <c r="H4323">
        <v>1</v>
      </c>
      <c r="I4323">
        <v>2</v>
      </c>
      <c r="J4323" t="s">
        <v>22</v>
      </c>
      <c r="K4323" s="36" t="s">
        <v>149</v>
      </c>
    </row>
    <row r="4324" spans="1:11" x14ac:dyDescent="0.25">
      <c r="A4324">
        <v>40940608</v>
      </c>
      <c r="B4324" s="1">
        <v>42225</v>
      </c>
      <c r="C4324" t="s">
        <v>11</v>
      </c>
      <c r="D4324" t="s">
        <v>17</v>
      </c>
      <c r="E4324">
        <v>1</v>
      </c>
      <c r="F4324">
        <v>0.53</v>
      </c>
      <c r="G4324" t="s">
        <v>149</v>
      </c>
      <c r="H4324">
        <v>1</v>
      </c>
      <c r="I4324">
        <v>1</v>
      </c>
      <c r="J4324" t="s">
        <v>14</v>
      </c>
      <c r="K4324" s="36" t="s">
        <v>149</v>
      </c>
    </row>
    <row r="4325" spans="1:11" x14ac:dyDescent="0.25">
      <c r="A4325">
        <v>460749776</v>
      </c>
      <c r="B4325" s="1">
        <v>44705</v>
      </c>
      <c r="C4325" t="s">
        <v>27</v>
      </c>
      <c r="D4325" t="s">
        <v>16</v>
      </c>
      <c r="E4325">
        <v>1</v>
      </c>
      <c r="F4325">
        <v>1</v>
      </c>
      <c r="G4325" t="s">
        <v>148</v>
      </c>
      <c r="H4325">
        <v>12</v>
      </c>
      <c r="I4325">
        <v>13</v>
      </c>
      <c r="J4325" t="s">
        <v>14</v>
      </c>
      <c r="K4325" s="36" t="s">
        <v>149</v>
      </c>
    </row>
    <row r="4326" spans="1:11" x14ac:dyDescent="0.25">
      <c r="A4326">
        <v>508648509</v>
      </c>
      <c r="B4326" s="1">
        <v>45021</v>
      </c>
      <c r="C4326" t="s">
        <v>11</v>
      </c>
      <c r="D4326" t="s">
        <v>16</v>
      </c>
      <c r="E4326">
        <v>1</v>
      </c>
      <c r="F4326">
        <v>0.98</v>
      </c>
      <c r="G4326" t="s">
        <v>149</v>
      </c>
      <c r="H4326">
        <v>2</v>
      </c>
      <c r="I4326">
        <v>3</v>
      </c>
      <c r="J4326" t="s">
        <v>14</v>
      </c>
      <c r="K4326" s="36" t="s">
        <v>149</v>
      </c>
    </row>
    <row r="4327" spans="1:11" x14ac:dyDescent="0.25">
      <c r="A4327">
        <v>435024960</v>
      </c>
      <c r="B4327" s="1">
        <v>44537</v>
      </c>
      <c r="C4327" t="s">
        <v>27</v>
      </c>
      <c r="D4327" t="s">
        <v>16</v>
      </c>
      <c r="E4327">
        <v>1</v>
      </c>
      <c r="F4327">
        <v>0.89</v>
      </c>
      <c r="G4327" t="s">
        <v>149</v>
      </c>
      <c r="H4327">
        <v>3</v>
      </c>
      <c r="I4327">
        <v>3</v>
      </c>
      <c r="J4327" t="s">
        <v>14</v>
      </c>
      <c r="K4327" s="36" t="s">
        <v>149</v>
      </c>
    </row>
    <row r="4328" spans="1:11" x14ac:dyDescent="0.25">
      <c r="A4328">
        <v>509995349</v>
      </c>
      <c r="B4328" s="1">
        <v>45030</v>
      </c>
      <c r="C4328" t="s">
        <v>27</v>
      </c>
      <c r="D4328" t="s">
        <v>16</v>
      </c>
      <c r="E4328">
        <v>1</v>
      </c>
      <c r="F4328">
        <v>1</v>
      </c>
      <c r="G4328" t="s">
        <v>148</v>
      </c>
      <c r="H4328">
        <v>4</v>
      </c>
      <c r="I4328">
        <v>4</v>
      </c>
      <c r="J4328" t="s">
        <v>22</v>
      </c>
      <c r="K4328" s="36" t="s">
        <v>149</v>
      </c>
    </row>
    <row r="4329" spans="1:11" x14ac:dyDescent="0.25">
      <c r="A4329">
        <v>172505768</v>
      </c>
      <c r="B4329" s="1">
        <v>43140</v>
      </c>
      <c r="C4329" t="s">
        <v>11</v>
      </c>
      <c r="D4329" t="s">
        <v>20</v>
      </c>
      <c r="E4329">
        <v>0</v>
      </c>
      <c r="F4329">
        <v>0.13</v>
      </c>
      <c r="G4329" t="s">
        <v>148</v>
      </c>
      <c r="H4329">
        <v>1</v>
      </c>
      <c r="I4329">
        <v>1</v>
      </c>
      <c r="J4329" t="s">
        <v>22</v>
      </c>
      <c r="K4329" s="36" t="s">
        <v>149</v>
      </c>
    </row>
    <row r="4330" spans="1:11" x14ac:dyDescent="0.25">
      <c r="A4330">
        <v>184194397</v>
      </c>
      <c r="B4330" s="1">
        <v>43204</v>
      </c>
      <c r="C4330" t="s">
        <v>11</v>
      </c>
      <c r="D4330" t="s">
        <v>16</v>
      </c>
      <c r="E4330">
        <v>1</v>
      </c>
      <c r="F4330">
        <v>0.99</v>
      </c>
      <c r="G4330" t="s">
        <v>148</v>
      </c>
      <c r="H4330">
        <v>1</v>
      </c>
      <c r="I4330">
        <v>1</v>
      </c>
      <c r="J4330" t="s">
        <v>14</v>
      </c>
      <c r="K4330" s="36" t="s">
        <v>149</v>
      </c>
    </row>
    <row r="4331" spans="1:11" x14ac:dyDescent="0.25">
      <c r="A4331">
        <v>506672451</v>
      </c>
      <c r="B4331" s="1">
        <v>45008</v>
      </c>
      <c r="C4331" t="s">
        <v>27</v>
      </c>
      <c r="D4331" t="s">
        <v>16</v>
      </c>
      <c r="E4331">
        <v>1</v>
      </c>
      <c r="F4331">
        <v>0.96</v>
      </c>
      <c r="G4331" t="s">
        <v>148</v>
      </c>
      <c r="H4331">
        <v>1</v>
      </c>
      <c r="I4331">
        <v>1</v>
      </c>
      <c r="J4331" t="s">
        <v>14</v>
      </c>
      <c r="K4331" s="36" t="s">
        <v>149</v>
      </c>
    </row>
    <row r="4332" spans="1:11" x14ac:dyDescent="0.25">
      <c r="A4332">
        <v>173725357</v>
      </c>
      <c r="B4332" s="1">
        <v>43147</v>
      </c>
      <c r="C4332" t="s">
        <v>11</v>
      </c>
      <c r="D4332" t="s">
        <v>16</v>
      </c>
      <c r="E4332">
        <v>1</v>
      </c>
      <c r="F4332">
        <v>0.88</v>
      </c>
      <c r="G4332" t="s">
        <v>148</v>
      </c>
      <c r="H4332">
        <v>3</v>
      </c>
      <c r="I4332">
        <v>3</v>
      </c>
      <c r="J4332" t="s">
        <v>14</v>
      </c>
      <c r="K4332" s="36" t="s">
        <v>149</v>
      </c>
    </row>
    <row r="4333" spans="1:11" x14ac:dyDescent="0.25">
      <c r="A4333">
        <v>487156843</v>
      </c>
      <c r="B4333" s="1">
        <v>44875</v>
      </c>
      <c r="C4333" t="s">
        <v>27</v>
      </c>
      <c r="D4333" t="s">
        <v>20</v>
      </c>
      <c r="E4333">
        <v>0.2</v>
      </c>
      <c r="F4333">
        <v>0</v>
      </c>
      <c r="G4333" t="s">
        <v>148</v>
      </c>
      <c r="H4333">
        <v>1</v>
      </c>
      <c r="I4333">
        <v>2</v>
      </c>
      <c r="J4333" t="s">
        <v>22</v>
      </c>
      <c r="K4333" s="36" t="s">
        <v>149</v>
      </c>
    </row>
    <row r="4334" spans="1:11" x14ac:dyDescent="0.25">
      <c r="A4334">
        <v>304906625</v>
      </c>
      <c r="B4334" s="1">
        <v>43765</v>
      </c>
      <c r="C4334" t="s">
        <v>11</v>
      </c>
      <c r="D4334" t="s">
        <v>16</v>
      </c>
      <c r="E4334">
        <v>1</v>
      </c>
      <c r="F4334">
        <v>0.91</v>
      </c>
      <c r="G4334" t="s">
        <v>148</v>
      </c>
      <c r="H4334">
        <v>2</v>
      </c>
      <c r="I4334">
        <v>3</v>
      </c>
      <c r="J4334" t="s">
        <v>14</v>
      </c>
      <c r="K4334" s="36" t="s">
        <v>149</v>
      </c>
    </row>
    <row r="4335" spans="1:11" x14ac:dyDescent="0.25">
      <c r="A4335">
        <v>210872966</v>
      </c>
      <c r="B4335" s="1">
        <v>43333</v>
      </c>
      <c r="C4335" t="s">
        <v>11</v>
      </c>
      <c r="D4335" t="s">
        <v>21</v>
      </c>
      <c r="E4335">
        <v>1</v>
      </c>
      <c r="F4335">
        <v>1</v>
      </c>
      <c r="G4335" t="s">
        <v>149</v>
      </c>
      <c r="H4335">
        <v>1</v>
      </c>
      <c r="I4335">
        <v>1</v>
      </c>
      <c r="J4335" t="s">
        <v>22</v>
      </c>
      <c r="K4335" s="36" t="s">
        <v>149</v>
      </c>
    </row>
    <row r="4336" spans="1:11" x14ac:dyDescent="0.25">
      <c r="A4336">
        <v>491291438</v>
      </c>
      <c r="B4336" s="1">
        <v>44908</v>
      </c>
      <c r="C4336" t="s">
        <v>27</v>
      </c>
      <c r="D4336" t="s">
        <v>16</v>
      </c>
      <c r="E4336">
        <v>1</v>
      </c>
      <c r="F4336">
        <v>0.96</v>
      </c>
      <c r="G4336" t="s">
        <v>148</v>
      </c>
      <c r="H4336">
        <v>7</v>
      </c>
      <c r="I4336">
        <v>7</v>
      </c>
      <c r="J4336" t="s">
        <v>14</v>
      </c>
      <c r="K4336" s="36" t="s">
        <v>149</v>
      </c>
    </row>
    <row r="4337" spans="1:11" x14ac:dyDescent="0.25">
      <c r="A4337">
        <v>510275072</v>
      </c>
      <c r="B4337" s="1">
        <v>45032</v>
      </c>
      <c r="C4337" t="s">
        <v>11</v>
      </c>
      <c r="D4337" t="s">
        <v>20</v>
      </c>
      <c r="E4337">
        <v>0</v>
      </c>
      <c r="F4337">
        <v>0.96</v>
      </c>
      <c r="G4337" t="s">
        <v>149</v>
      </c>
      <c r="H4337">
        <v>2</v>
      </c>
      <c r="I4337">
        <v>2</v>
      </c>
      <c r="J4337" t="s">
        <v>14</v>
      </c>
      <c r="K4337" s="36" t="s">
        <v>149</v>
      </c>
    </row>
    <row r="4338" spans="1:11" x14ac:dyDescent="0.25">
      <c r="A4338">
        <v>65508657</v>
      </c>
      <c r="B4338" s="1">
        <v>42462</v>
      </c>
      <c r="C4338" t="s">
        <v>11</v>
      </c>
      <c r="D4338" t="s">
        <v>16</v>
      </c>
      <c r="E4338">
        <v>0.67</v>
      </c>
      <c r="F4338">
        <v>0.94</v>
      </c>
      <c r="G4338" t="s">
        <v>148</v>
      </c>
      <c r="H4338">
        <v>1</v>
      </c>
      <c r="I4338">
        <v>1</v>
      </c>
      <c r="J4338" t="s">
        <v>14</v>
      </c>
      <c r="K4338" s="36" t="s">
        <v>149</v>
      </c>
    </row>
    <row r="4339" spans="1:11" x14ac:dyDescent="0.25">
      <c r="A4339">
        <v>19570305</v>
      </c>
      <c r="B4339" s="1">
        <v>41857</v>
      </c>
      <c r="C4339" t="s">
        <v>11</v>
      </c>
      <c r="D4339" t="s">
        <v>20</v>
      </c>
      <c r="E4339">
        <v>0</v>
      </c>
      <c r="F4339">
        <v>0</v>
      </c>
      <c r="G4339" t="s">
        <v>148</v>
      </c>
      <c r="H4339">
        <v>1</v>
      </c>
      <c r="I4339">
        <v>1</v>
      </c>
      <c r="J4339" t="s">
        <v>14</v>
      </c>
      <c r="K4339" s="36" t="s">
        <v>149</v>
      </c>
    </row>
    <row r="4340" spans="1:11" x14ac:dyDescent="0.25">
      <c r="A4340">
        <v>173230641</v>
      </c>
      <c r="B4340" s="1">
        <v>43144</v>
      </c>
      <c r="C4340" t="s">
        <v>11</v>
      </c>
      <c r="D4340" t="s">
        <v>16</v>
      </c>
      <c r="E4340">
        <v>1</v>
      </c>
      <c r="F4340">
        <v>0.94</v>
      </c>
      <c r="G4340" t="s">
        <v>148</v>
      </c>
      <c r="H4340">
        <v>5</v>
      </c>
      <c r="I4340">
        <v>5</v>
      </c>
      <c r="J4340" t="s">
        <v>18</v>
      </c>
      <c r="K4340" s="36" t="s">
        <v>149</v>
      </c>
    </row>
    <row r="4341" spans="1:11" x14ac:dyDescent="0.25">
      <c r="A4341">
        <v>506368968</v>
      </c>
      <c r="B4341" s="1">
        <v>45006</v>
      </c>
      <c r="C4341" t="s">
        <v>11</v>
      </c>
      <c r="D4341" t="s">
        <v>16</v>
      </c>
      <c r="E4341">
        <v>1</v>
      </c>
      <c r="F4341">
        <v>0.47</v>
      </c>
      <c r="G4341" t="s">
        <v>148</v>
      </c>
      <c r="H4341">
        <v>1</v>
      </c>
      <c r="I4341">
        <v>1</v>
      </c>
      <c r="J4341" t="s">
        <v>14</v>
      </c>
      <c r="K4341" s="36" t="s">
        <v>149</v>
      </c>
    </row>
    <row r="4342" spans="1:11" x14ac:dyDescent="0.25">
      <c r="A4342">
        <v>510840680</v>
      </c>
      <c r="B4342" s="1">
        <v>45035</v>
      </c>
      <c r="C4342" t="s">
        <v>27</v>
      </c>
      <c r="D4342" t="s">
        <v>21</v>
      </c>
      <c r="E4342">
        <v>0.6</v>
      </c>
      <c r="F4342">
        <v>0</v>
      </c>
      <c r="G4342" t="s">
        <v>148</v>
      </c>
      <c r="H4342">
        <v>3</v>
      </c>
      <c r="I4342">
        <v>4</v>
      </c>
      <c r="J4342" t="s">
        <v>22</v>
      </c>
      <c r="K4342" s="36" t="s">
        <v>149</v>
      </c>
    </row>
    <row r="4343" spans="1:11" x14ac:dyDescent="0.25">
      <c r="A4343">
        <v>510482135</v>
      </c>
      <c r="B4343" s="1">
        <v>45033</v>
      </c>
      <c r="C4343" t="s">
        <v>11</v>
      </c>
      <c r="D4343" t="s">
        <v>16</v>
      </c>
      <c r="E4343">
        <v>1</v>
      </c>
      <c r="F4343">
        <v>0.68</v>
      </c>
      <c r="G4343" t="s">
        <v>148</v>
      </c>
      <c r="H4343">
        <v>2</v>
      </c>
      <c r="I4343">
        <v>2</v>
      </c>
      <c r="J4343" t="s">
        <v>14</v>
      </c>
      <c r="K4343" s="36" t="s">
        <v>149</v>
      </c>
    </row>
    <row r="4344" spans="1:11" x14ac:dyDescent="0.25">
      <c r="A4344">
        <v>510505151</v>
      </c>
      <c r="B4344" s="1">
        <v>45033</v>
      </c>
      <c r="C4344" t="s">
        <v>11</v>
      </c>
      <c r="D4344" t="s">
        <v>16</v>
      </c>
      <c r="E4344">
        <v>1</v>
      </c>
      <c r="F4344">
        <v>0.36</v>
      </c>
      <c r="G4344" t="s">
        <v>148</v>
      </c>
      <c r="H4344">
        <v>2</v>
      </c>
      <c r="I4344">
        <v>2</v>
      </c>
      <c r="J4344" t="s">
        <v>14</v>
      </c>
      <c r="K4344" s="36" t="s">
        <v>149</v>
      </c>
    </row>
    <row r="4345" spans="1:11" x14ac:dyDescent="0.25">
      <c r="A4345">
        <v>510510920</v>
      </c>
      <c r="B4345" s="1">
        <v>45033</v>
      </c>
      <c r="C4345" t="s">
        <v>27</v>
      </c>
      <c r="D4345" t="s">
        <v>16</v>
      </c>
      <c r="E4345">
        <v>1</v>
      </c>
      <c r="F4345">
        <v>0.89</v>
      </c>
      <c r="G4345" t="s">
        <v>148</v>
      </c>
      <c r="H4345">
        <v>1</v>
      </c>
      <c r="I4345">
        <v>1</v>
      </c>
      <c r="J4345" t="s">
        <v>22</v>
      </c>
      <c r="K4345" s="36" t="s">
        <v>149</v>
      </c>
    </row>
    <row r="4346" spans="1:11" x14ac:dyDescent="0.25">
      <c r="A4346">
        <v>510586059</v>
      </c>
      <c r="B4346" s="1">
        <v>45034</v>
      </c>
      <c r="C4346" t="s">
        <v>27</v>
      </c>
      <c r="D4346" t="s">
        <v>16</v>
      </c>
      <c r="E4346">
        <v>1</v>
      </c>
      <c r="F4346">
        <v>0.99</v>
      </c>
      <c r="G4346" t="s">
        <v>148</v>
      </c>
      <c r="H4346">
        <v>36</v>
      </c>
      <c r="I4346">
        <v>37</v>
      </c>
      <c r="J4346" t="s">
        <v>14</v>
      </c>
      <c r="K4346" s="36" t="s">
        <v>149</v>
      </c>
    </row>
    <row r="4347" spans="1:11" x14ac:dyDescent="0.25">
      <c r="A4347">
        <v>476454747</v>
      </c>
      <c r="B4347" s="1">
        <v>44796</v>
      </c>
      <c r="C4347" t="s">
        <v>11</v>
      </c>
      <c r="D4347" t="s">
        <v>12</v>
      </c>
      <c r="F4347">
        <v>1</v>
      </c>
      <c r="G4347" t="s">
        <v>148</v>
      </c>
      <c r="H4347">
        <v>7</v>
      </c>
      <c r="I4347">
        <v>15</v>
      </c>
      <c r="J4347" t="s">
        <v>14</v>
      </c>
      <c r="K4347" s="36" t="s">
        <v>149</v>
      </c>
    </row>
    <row r="4348" spans="1:11" x14ac:dyDescent="0.25">
      <c r="A4348">
        <v>127963007</v>
      </c>
      <c r="B4348" s="1">
        <v>42853</v>
      </c>
      <c r="C4348" t="s">
        <v>11</v>
      </c>
      <c r="D4348" t="s">
        <v>21</v>
      </c>
      <c r="E4348">
        <v>1</v>
      </c>
      <c r="F4348">
        <v>0.64</v>
      </c>
      <c r="G4348" t="s">
        <v>148</v>
      </c>
      <c r="H4348">
        <v>1</v>
      </c>
      <c r="I4348">
        <v>1</v>
      </c>
      <c r="J4348" t="s">
        <v>18</v>
      </c>
      <c r="K4348" s="36" t="s">
        <v>149</v>
      </c>
    </row>
    <row r="4349" spans="1:11" x14ac:dyDescent="0.25">
      <c r="A4349">
        <v>510934911</v>
      </c>
      <c r="B4349" s="1">
        <v>45036</v>
      </c>
      <c r="C4349" t="s">
        <v>27</v>
      </c>
      <c r="D4349" t="s">
        <v>16</v>
      </c>
      <c r="E4349">
        <v>1</v>
      </c>
      <c r="F4349">
        <v>0.99</v>
      </c>
      <c r="G4349" t="s">
        <v>149</v>
      </c>
      <c r="H4349">
        <v>3</v>
      </c>
      <c r="I4349">
        <v>3</v>
      </c>
      <c r="J4349" t="s">
        <v>22</v>
      </c>
      <c r="K4349" s="36" t="s">
        <v>149</v>
      </c>
    </row>
    <row r="4350" spans="1:11" x14ac:dyDescent="0.25">
      <c r="A4350">
        <v>409478571</v>
      </c>
      <c r="B4350" s="1">
        <v>44374</v>
      </c>
      <c r="C4350" t="s">
        <v>27</v>
      </c>
      <c r="D4350" t="s">
        <v>20</v>
      </c>
      <c r="E4350">
        <v>0</v>
      </c>
      <c r="F4350">
        <v>0</v>
      </c>
      <c r="G4350" t="s">
        <v>148</v>
      </c>
      <c r="H4350">
        <v>2</v>
      </c>
      <c r="I4350">
        <v>2</v>
      </c>
      <c r="J4350" t="s">
        <v>14</v>
      </c>
      <c r="K4350" s="36" t="s">
        <v>149</v>
      </c>
    </row>
    <row r="4351" spans="1:11" x14ac:dyDescent="0.25">
      <c r="A4351">
        <v>285234298</v>
      </c>
      <c r="B4351" s="1">
        <v>43690</v>
      </c>
      <c r="C4351" t="s">
        <v>11</v>
      </c>
      <c r="D4351" t="s">
        <v>21</v>
      </c>
      <c r="E4351">
        <v>1</v>
      </c>
      <c r="F4351">
        <v>0.72</v>
      </c>
      <c r="G4351" t="s">
        <v>149</v>
      </c>
      <c r="H4351">
        <v>1</v>
      </c>
      <c r="I4351">
        <v>1</v>
      </c>
      <c r="J4351" t="s">
        <v>14</v>
      </c>
      <c r="K4351" s="36" t="s">
        <v>149</v>
      </c>
    </row>
    <row r="4352" spans="1:11" x14ac:dyDescent="0.25">
      <c r="A4352">
        <v>30358627</v>
      </c>
      <c r="B4352" s="1">
        <v>42094</v>
      </c>
      <c r="C4352" t="s">
        <v>11</v>
      </c>
      <c r="D4352" t="s">
        <v>20</v>
      </c>
      <c r="E4352">
        <v>0</v>
      </c>
      <c r="F4352">
        <v>0.44</v>
      </c>
      <c r="G4352" t="s">
        <v>148</v>
      </c>
      <c r="H4352">
        <v>3</v>
      </c>
      <c r="I4352">
        <v>3</v>
      </c>
      <c r="J4352" t="s">
        <v>14</v>
      </c>
      <c r="K4352" s="36" t="s">
        <v>149</v>
      </c>
    </row>
    <row r="4353" spans="1:11" x14ac:dyDescent="0.25">
      <c r="A4353">
        <v>410611664</v>
      </c>
      <c r="B4353" s="1">
        <v>44380</v>
      </c>
      <c r="C4353" t="s">
        <v>11</v>
      </c>
      <c r="D4353" t="s">
        <v>12</v>
      </c>
      <c r="G4353" t="s">
        <v>148</v>
      </c>
      <c r="H4353">
        <v>1</v>
      </c>
      <c r="I4353">
        <v>1</v>
      </c>
      <c r="J4353" t="s">
        <v>22</v>
      </c>
      <c r="K4353" s="36" t="s">
        <v>149</v>
      </c>
    </row>
    <row r="4354" spans="1:11" x14ac:dyDescent="0.25">
      <c r="A4354">
        <v>511060541</v>
      </c>
      <c r="B4354" s="1">
        <v>45037</v>
      </c>
      <c r="C4354" t="s">
        <v>27</v>
      </c>
      <c r="D4354" t="s">
        <v>16</v>
      </c>
      <c r="E4354">
        <v>1</v>
      </c>
      <c r="F4354">
        <v>1</v>
      </c>
      <c r="G4354" t="s">
        <v>27</v>
      </c>
      <c r="H4354">
        <v>12</v>
      </c>
      <c r="I4354">
        <v>12</v>
      </c>
      <c r="J4354" t="s">
        <v>14</v>
      </c>
      <c r="K4354" s="36" t="s">
        <v>149</v>
      </c>
    </row>
    <row r="4355" spans="1:11" x14ac:dyDescent="0.25">
      <c r="A4355">
        <v>510740562</v>
      </c>
      <c r="B4355" s="1">
        <v>45035</v>
      </c>
      <c r="C4355" t="s">
        <v>11</v>
      </c>
      <c r="D4355" t="s">
        <v>16</v>
      </c>
      <c r="E4355">
        <v>1</v>
      </c>
      <c r="F4355">
        <v>1</v>
      </c>
      <c r="G4355" t="s">
        <v>149</v>
      </c>
      <c r="H4355">
        <v>1</v>
      </c>
      <c r="I4355">
        <v>1</v>
      </c>
      <c r="J4355" t="s">
        <v>14</v>
      </c>
      <c r="K4355" s="36" t="s">
        <v>149</v>
      </c>
    </row>
    <row r="4356" spans="1:11" x14ac:dyDescent="0.25">
      <c r="A4356">
        <v>511066770</v>
      </c>
      <c r="B4356" s="1">
        <v>45037</v>
      </c>
      <c r="C4356" t="s">
        <v>11</v>
      </c>
      <c r="D4356" t="s">
        <v>16</v>
      </c>
      <c r="E4356">
        <v>1</v>
      </c>
      <c r="F4356">
        <v>1</v>
      </c>
      <c r="G4356" t="s">
        <v>149</v>
      </c>
      <c r="H4356">
        <v>1</v>
      </c>
      <c r="I4356">
        <v>1</v>
      </c>
      <c r="J4356" t="s">
        <v>14</v>
      </c>
      <c r="K4356" s="36" t="s">
        <v>149</v>
      </c>
    </row>
    <row r="4357" spans="1:11" x14ac:dyDescent="0.25">
      <c r="A4357">
        <v>140232028</v>
      </c>
      <c r="B4357" s="1">
        <v>42929</v>
      </c>
      <c r="C4357" t="s">
        <v>11</v>
      </c>
      <c r="D4357" t="s">
        <v>16</v>
      </c>
      <c r="E4357">
        <v>1</v>
      </c>
      <c r="F4357">
        <v>0.99</v>
      </c>
      <c r="G4357" t="s">
        <v>148</v>
      </c>
      <c r="H4357">
        <v>2</v>
      </c>
      <c r="I4357">
        <v>2</v>
      </c>
      <c r="J4357" t="s">
        <v>18</v>
      </c>
      <c r="K4357" s="36" t="s">
        <v>149</v>
      </c>
    </row>
    <row r="4358" spans="1:11" x14ac:dyDescent="0.25">
      <c r="A4358">
        <v>511495021</v>
      </c>
      <c r="B4358" s="1">
        <v>45040</v>
      </c>
      <c r="C4358" t="s">
        <v>27</v>
      </c>
      <c r="D4358" t="s">
        <v>16</v>
      </c>
      <c r="E4358">
        <v>0.9</v>
      </c>
      <c r="F4358">
        <v>1</v>
      </c>
      <c r="G4358" t="s">
        <v>149</v>
      </c>
      <c r="H4358">
        <v>1</v>
      </c>
      <c r="I4358">
        <v>1</v>
      </c>
      <c r="J4358" t="s">
        <v>14</v>
      </c>
      <c r="K4358" s="36" t="s">
        <v>148</v>
      </c>
    </row>
    <row r="4359" spans="1:11" x14ac:dyDescent="0.25">
      <c r="A4359">
        <v>511500563</v>
      </c>
      <c r="B4359" s="1">
        <v>45040</v>
      </c>
      <c r="C4359" t="s">
        <v>11</v>
      </c>
      <c r="D4359" t="s">
        <v>16</v>
      </c>
      <c r="E4359">
        <v>1</v>
      </c>
      <c r="F4359">
        <v>1</v>
      </c>
      <c r="G4359" t="s">
        <v>149</v>
      </c>
      <c r="H4359">
        <v>1</v>
      </c>
      <c r="I4359">
        <v>1</v>
      </c>
      <c r="J4359" t="s">
        <v>14</v>
      </c>
      <c r="K4359" s="36" t="s">
        <v>149</v>
      </c>
    </row>
    <row r="4360" spans="1:11" x14ac:dyDescent="0.25">
      <c r="A4360">
        <v>511667445</v>
      </c>
      <c r="B4360" s="1">
        <v>45041</v>
      </c>
      <c r="C4360" t="s">
        <v>11</v>
      </c>
      <c r="D4360" t="s">
        <v>12</v>
      </c>
      <c r="G4360" t="s">
        <v>148</v>
      </c>
      <c r="H4360">
        <v>1</v>
      </c>
      <c r="I4360">
        <v>1</v>
      </c>
      <c r="J4360" t="s">
        <v>14</v>
      </c>
      <c r="K4360" s="36" t="s">
        <v>149</v>
      </c>
    </row>
    <row r="4361" spans="1:11" x14ac:dyDescent="0.25">
      <c r="A4361">
        <v>5452185</v>
      </c>
      <c r="B4361" s="1">
        <v>41346</v>
      </c>
      <c r="C4361" t="s">
        <v>11</v>
      </c>
      <c r="D4361" t="s">
        <v>16</v>
      </c>
      <c r="E4361">
        <v>1</v>
      </c>
      <c r="F4361">
        <v>0.93</v>
      </c>
      <c r="G4361" t="s">
        <v>149</v>
      </c>
      <c r="H4361">
        <v>1</v>
      </c>
      <c r="I4361">
        <v>1</v>
      </c>
      <c r="J4361" t="s">
        <v>22</v>
      </c>
      <c r="K4361" s="36" t="s">
        <v>149</v>
      </c>
    </row>
    <row r="4362" spans="1:11" x14ac:dyDescent="0.25">
      <c r="A4362">
        <v>511409956</v>
      </c>
      <c r="B4362" s="1">
        <v>45039</v>
      </c>
      <c r="C4362" t="s">
        <v>27</v>
      </c>
      <c r="D4362" t="s">
        <v>17</v>
      </c>
      <c r="E4362">
        <v>1</v>
      </c>
      <c r="F4362">
        <v>0.85</v>
      </c>
      <c r="G4362" t="s">
        <v>148</v>
      </c>
      <c r="H4362">
        <v>1</v>
      </c>
      <c r="I4362">
        <v>3</v>
      </c>
      <c r="J4362" t="s">
        <v>14</v>
      </c>
      <c r="K4362" s="36" t="s">
        <v>149</v>
      </c>
    </row>
    <row r="4363" spans="1:11" x14ac:dyDescent="0.25">
      <c r="A4363">
        <v>511411650</v>
      </c>
      <c r="B4363" s="1">
        <v>45039</v>
      </c>
      <c r="C4363" t="s">
        <v>11</v>
      </c>
      <c r="D4363" t="s">
        <v>16</v>
      </c>
      <c r="E4363">
        <v>1</v>
      </c>
      <c r="F4363">
        <v>1</v>
      </c>
      <c r="G4363" t="s">
        <v>149</v>
      </c>
      <c r="H4363">
        <v>1</v>
      </c>
      <c r="I4363">
        <v>1</v>
      </c>
      <c r="J4363" t="s">
        <v>14</v>
      </c>
      <c r="K4363" s="36" t="s">
        <v>149</v>
      </c>
    </row>
    <row r="4364" spans="1:11" x14ac:dyDescent="0.25">
      <c r="A4364">
        <v>257926461</v>
      </c>
      <c r="B4364" s="1">
        <v>43580</v>
      </c>
      <c r="C4364" t="s">
        <v>11</v>
      </c>
      <c r="D4364" t="s">
        <v>16</v>
      </c>
      <c r="E4364">
        <v>1</v>
      </c>
      <c r="F4364">
        <v>0.92</v>
      </c>
      <c r="G4364" t="s">
        <v>148</v>
      </c>
      <c r="H4364">
        <v>7</v>
      </c>
      <c r="I4364">
        <v>7</v>
      </c>
      <c r="J4364" t="s">
        <v>14</v>
      </c>
      <c r="K4364" s="36" t="s">
        <v>149</v>
      </c>
    </row>
    <row r="4365" spans="1:11" x14ac:dyDescent="0.25">
      <c r="A4365">
        <v>467570537</v>
      </c>
      <c r="B4365" s="1">
        <v>44746</v>
      </c>
      <c r="C4365" t="s">
        <v>11</v>
      </c>
      <c r="D4365" t="s">
        <v>17</v>
      </c>
      <c r="E4365">
        <v>1</v>
      </c>
      <c r="F4365">
        <v>0.64</v>
      </c>
      <c r="G4365" t="s">
        <v>148</v>
      </c>
      <c r="H4365">
        <v>24</v>
      </c>
      <c r="I4365">
        <v>37</v>
      </c>
      <c r="J4365" t="s">
        <v>22</v>
      </c>
      <c r="K4365" s="36" t="s">
        <v>149</v>
      </c>
    </row>
    <row r="4366" spans="1:11" x14ac:dyDescent="0.25">
      <c r="A4366">
        <v>4958968</v>
      </c>
      <c r="B4366" s="1">
        <v>41309</v>
      </c>
      <c r="C4366" t="s">
        <v>11</v>
      </c>
      <c r="D4366" t="s">
        <v>17</v>
      </c>
      <c r="E4366">
        <v>0.9</v>
      </c>
      <c r="F4366">
        <v>0.56000000000000005</v>
      </c>
      <c r="G4366" t="s">
        <v>148</v>
      </c>
      <c r="H4366">
        <v>2</v>
      </c>
      <c r="I4366">
        <v>5</v>
      </c>
      <c r="J4366" t="s">
        <v>14</v>
      </c>
      <c r="K4366" s="36" t="s">
        <v>149</v>
      </c>
    </row>
    <row r="4367" spans="1:11" x14ac:dyDescent="0.25">
      <c r="A4367">
        <v>511713408</v>
      </c>
      <c r="B4367" s="1">
        <v>45041</v>
      </c>
      <c r="C4367" t="s">
        <v>11</v>
      </c>
      <c r="D4367" t="s">
        <v>20</v>
      </c>
      <c r="E4367">
        <v>0.2</v>
      </c>
      <c r="F4367">
        <v>0.54</v>
      </c>
      <c r="G4367" t="s">
        <v>148</v>
      </c>
      <c r="H4367">
        <v>1</v>
      </c>
      <c r="I4367">
        <v>1</v>
      </c>
      <c r="J4367" t="s">
        <v>14</v>
      </c>
      <c r="K4367" s="36" t="s">
        <v>149</v>
      </c>
    </row>
    <row r="4368" spans="1:11" x14ac:dyDescent="0.25">
      <c r="A4368">
        <v>511843750</v>
      </c>
      <c r="B4368" s="1">
        <v>45042</v>
      </c>
      <c r="C4368" t="s">
        <v>27</v>
      </c>
      <c r="D4368" t="s">
        <v>16</v>
      </c>
      <c r="E4368">
        <v>1</v>
      </c>
      <c r="F4368">
        <v>1</v>
      </c>
      <c r="G4368" t="s">
        <v>149</v>
      </c>
      <c r="H4368">
        <v>1</v>
      </c>
      <c r="I4368">
        <v>1</v>
      </c>
      <c r="J4368" t="s">
        <v>14</v>
      </c>
      <c r="K4368" s="36" t="s">
        <v>149</v>
      </c>
    </row>
    <row r="4369" spans="1:11" x14ac:dyDescent="0.25">
      <c r="A4369">
        <v>401028237</v>
      </c>
      <c r="B4369" s="1">
        <v>44327</v>
      </c>
      <c r="C4369" t="s">
        <v>27</v>
      </c>
      <c r="D4369" t="s">
        <v>16</v>
      </c>
      <c r="E4369">
        <v>1</v>
      </c>
      <c r="F4369">
        <v>1</v>
      </c>
      <c r="G4369" t="s">
        <v>149</v>
      </c>
      <c r="H4369">
        <v>9</v>
      </c>
      <c r="I4369">
        <v>11</v>
      </c>
      <c r="J4369" t="s">
        <v>22</v>
      </c>
      <c r="K4369" s="36" t="s">
        <v>149</v>
      </c>
    </row>
    <row r="4370" spans="1:11" x14ac:dyDescent="0.25">
      <c r="A4370">
        <v>511489138</v>
      </c>
      <c r="B4370" s="1">
        <v>45040</v>
      </c>
      <c r="C4370" t="s">
        <v>27</v>
      </c>
      <c r="D4370" t="s">
        <v>17</v>
      </c>
      <c r="E4370">
        <v>1</v>
      </c>
      <c r="F4370">
        <v>0.98</v>
      </c>
      <c r="G4370" t="s">
        <v>149</v>
      </c>
      <c r="H4370">
        <v>1</v>
      </c>
      <c r="I4370">
        <v>2</v>
      </c>
      <c r="J4370" t="s">
        <v>22</v>
      </c>
      <c r="K4370" s="36" t="s">
        <v>149</v>
      </c>
    </row>
    <row r="4371" spans="1:11" x14ac:dyDescent="0.25">
      <c r="A4371">
        <v>475437546</v>
      </c>
      <c r="B4371" s="1">
        <v>44790</v>
      </c>
      <c r="C4371" t="s">
        <v>27</v>
      </c>
      <c r="D4371" t="s">
        <v>16</v>
      </c>
      <c r="E4371">
        <v>1</v>
      </c>
      <c r="F4371">
        <v>1</v>
      </c>
      <c r="G4371" t="s">
        <v>149</v>
      </c>
      <c r="H4371">
        <v>1</v>
      </c>
      <c r="I4371">
        <v>1</v>
      </c>
      <c r="J4371" t="s">
        <v>14</v>
      </c>
      <c r="K4371" s="36" t="s">
        <v>149</v>
      </c>
    </row>
    <row r="4372" spans="1:11" x14ac:dyDescent="0.25">
      <c r="A4372">
        <v>436144601</v>
      </c>
      <c r="B4372" s="1">
        <v>44545</v>
      </c>
      <c r="C4372" t="s">
        <v>27</v>
      </c>
      <c r="D4372" t="s">
        <v>16</v>
      </c>
      <c r="E4372">
        <v>1</v>
      </c>
      <c r="F4372">
        <v>0.42</v>
      </c>
      <c r="G4372" t="s">
        <v>148</v>
      </c>
      <c r="H4372">
        <v>2</v>
      </c>
      <c r="I4372">
        <v>2</v>
      </c>
      <c r="J4372" t="s">
        <v>14</v>
      </c>
      <c r="K4372" s="36" t="s">
        <v>149</v>
      </c>
    </row>
    <row r="4373" spans="1:11" x14ac:dyDescent="0.25">
      <c r="A4373">
        <v>119004071</v>
      </c>
      <c r="B4373" s="1">
        <v>42797</v>
      </c>
      <c r="C4373" t="s">
        <v>59</v>
      </c>
      <c r="D4373" t="s">
        <v>12</v>
      </c>
      <c r="F4373">
        <v>1</v>
      </c>
      <c r="G4373" t="s">
        <v>148</v>
      </c>
      <c r="H4373">
        <v>1</v>
      </c>
      <c r="I4373">
        <v>1</v>
      </c>
      <c r="J4373" t="s">
        <v>14</v>
      </c>
      <c r="K4373" s="36" t="s">
        <v>149</v>
      </c>
    </row>
    <row r="4374" spans="1:11" x14ac:dyDescent="0.25">
      <c r="A4374">
        <v>511904097</v>
      </c>
      <c r="B4374" s="1">
        <v>45042</v>
      </c>
      <c r="C4374" t="s">
        <v>11</v>
      </c>
      <c r="D4374" t="s">
        <v>16</v>
      </c>
      <c r="E4374">
        <v>1</v>
      </c>
      <c r="F4374">
        <v>0.96</v>
      </c>
      <c r="G4374" t="s">
        <v>148</v>
      </c>
      <c r="H4374">
        <v>10</v>
      </c>
      <c r="I4374">
        <v>16</v>
      </c>
      <c r="J4374" t="s">
        <v>14</v>
      </c>
      <c r="K4374" s="36" t="s">
        <v>149</v>
      </c>
    </row>
    <row r="4375" spans="1:11" x14ac:dyDescent="0.25">
      <c r="A4375">
        <v>14054782</v>
      </c>
      <c r="B4375" s="1">
        <v>41737</v>
      </c>
      <c r="C4375" t="s">
        <v>11</v>
      </c>
      <c r="D4375" t="s">
        <v>16</v>
      </c>
      <c r="E4375">
        <v>1</v>
      </c>
      <c r="F4375">
        <v>1</v>
      </c>
      <c r="G4375" t="s">
        <v>149</v>
      </c>
      <c r="H4375">
        <v>1</v>
      </c>
      <c r="I4375">
        <v>1</v>
      </c>
      <c r="J4375" t="s">
        <v>14</v>
      </c>
      <c r="K4375" s="36" t="s">
        <v>149</v>
      </c>
    </row>
    <row r="4376" spans="1:11" x14ac:dyDescent="0.25">
      <c r="A4376">
        <v>85835562</v>
      </c>
      <c r="B4376" s="1">
        <v>42576</v>
      </c>
      <c r="C4376" t="s">
        <v>11</v>
      </c>
      <c r="D4376" t="s">
        <v>16</v>
      </c>
      <c r="E4376">
        <v>1</v>
      </c>
      <c r="F4376">
        <v>0.94</v>
      </c>
      <c r="G4376" t="s">
        <v>148</v>
      </c>
      <c r="H4376">
        <v>1</v>
      </c>
      <c r="I4376">
        <v>1</v>
      </c>
      <c r="J4376" t="s">
        <v>22</v>
      </c>
      <c r="K4376" s="36" t="s">
        <v>149</v>
      </c>
    </row>
    <row r="4377" spans="1:11" x14ac:dyDescent="0.25">
      <c r="A4377">
        <v>436250624</v>
      </c>
      <c r="B4377" s="1">
        <v>44546</v>
      </c>
      <c r="C4377" t="s">
        <v>27</v>
      </c>
      <c r="D4377" t="s">
        <v>21</v>
      </c>
      <c r="E4377">
        <v>0.8</v>
      </c>
      <c r="F4377">
        <v>0.06</v>
      </c>
      <c r="G4377" t="s">
        <v>148</v>
      </c>
      <c r="H4377">
        <v>1</v>
      </c>
      <c r="I4377">
        <v>1</v>
      </c>
      <c r="J4377" t="s">
        <v>14</v>
      </c>
      <c r="K4377" s="36" t="s">
        <v>149</v>
      </c>
    </row>
    <row r="4378" spans="1:11" x14ac:dyDescent="0.25">
      <c r="A4378">
        <v>96080396</v>
      </c>
      <c r="B4378" s="1">
        <v>42633</v>
      </c>
      <c r="C4378" t="s">
        <v>11</v>
      </c>
      <c r="D4378" t="s">
        <v>17</v>
      </c>
      <c r="E4378">
        <v>0.97</v>
      </c>
      <c r="F4378">
        <v>0.51</v>
      </c>
      <c r="G4378" t="s">
        <v>148</v>
      </c>
      <c r="H4378">
        <v>1</v>
      </c>
      <c r="I4378">
        <v>5</v>
      </c>
      <c r="J4378" t="s">
        <v>14</v>
      </c>
      <c r="K4378" s="36" t="s">
        <v>149</v>
      </c>
    </row>
    <row r="4379" spans="1:11" x14ac:dyDescent="0.25">
      <c r="A4379">
        <v>512006210</v>
      </c>
      <c r="B4379" s="1">
        <v>45043</v>
      </c>
      <c r="C4379" t="s">
        <v>11</v>
      </c>
      <c r="D4379" t="s">
        <v>17</v>
      </c>
      <c r="E4379">
        <v>1</v>
      </c>
      <c r="F4379">
        <v>1</v>
      </c>
      <c r="G4379" t="s">
        <v>148</v>
      </c>
      <c r="H4379">
        <v>1</v>
      </c>
      <c r="I4379">
        <v>3</v>
      </c>
      <c r="J4379" t="s">
        <v>22</v>
      </c>
      <c r="K4379" s="36" t="s">
        <v>149</v>
      </c>
    </row>
    <row r="4380" spans="1:11" x14ac:dyDescent="0.25">
      <c r="A4380">
        <v>2966344</v>
      </c>
      <c r="B4380" s="1">
        <v>41107</v>
      </c>
      <c r="C4380" t="s">
        <v>11</v>
      </c>
      <c r="D4380" t="s">
        <v>21</v>
      </c>
      <c r="E4380">
        <v>1</v>
      </c>
      <c r="F4380">
        <v>0.56000000000000005</v>
      </c>
      <c r="G4380" t="s">
        <v>148</v>
      </c>
      <c r="H4380">
        <v>1</v>
      </c>
      <c r="I4380">
        <v>1</v>
      </c>
      <c r="J4380" t="s">
        <v>14</v>
      </c>
      <c r="K4380" s="36" t="s">
        <v>149</v>
      </c>
    </row>
    <row r="4381" spans="1:11" x14ac:dyDescent="0.25">
      <c r="A4381">
        <v>512920983</v>
      </c>
      <c r="B4381" s="1">
        <v>45049</v>
      </c>
      <c r="C4381" t="s">
        <v>27</v>
      </c>
      <c r="D4381" t="s">
        <v>12</v>
      </c>
      <c r="F4381">
        <v>0</v>
      </c>
      <c r="G4381" t="s">
        <v>148</v>
      </c>
      <c r="H4381">
        <v>1</v>
      </c>
      <c r="I4381">
        <v>1</v>
      </c>
      <c r="J4381" t="s">
        <v>14</v>
      </c>
      <c r="K4381" s="36" t="s">
        <v>149</v>
      </c>
    </row>
    <row r="4382" spans="1:11" x14ac:dyDescent="0.25">
      <c r="A4382">
        <v>367231040</v>
      </c>
      <c r="B4382" s="1">
        <v>44086</v>
      </c>
      <c r="C4382" t="s">
        <v>11</v>
      </c>
      <c r="D4382" t="s">
        <v>16</v>
      </c>
      <c r="E4382">
        <v>1</v>
      </c>
      <c r="F4382">
        <v>0.99</v>
      </c>
      <c r="G4382" t="s">
        <v>149</v>
      </c>
      <c r="H4382">
        <v>1</v>
      </c>
      <c r="I4382">
        <v>2</v>
      </c>
      <c r="J4382" t="s">
        <v>14</v>
      </c>
      <c r="K4382" s="36" t="s">
        <v>149</v>
      </c>
    </row>
    <row r="4383" spans="1:11" x14ac:dyDescent="0.25">
      <c r="A4383">
        <v>512230314</v>
      </c>
      <c r="B4383" s="1">
        <v>45044</v>
      </c>
      <c r="C4383" t="s">
        <v>11</v>
      </c>
      <c r="D4383" t="s">
        <v>16</v>
      </c>
      <c r="E4383">
        <v>1</v>
      </c>
      <c r="F4383">
        <v>1</v>
      </c>
      <c r="G4383" t="s">
        <v>148</v>
      </c>
      <c r="H4383">
        <v>1</v>
      </c>
      <c r="I4383">
        <v>1</v>
      </c>
      <c r="J4383" t="s">
        <v>14</v>
      </c>
      <c r="K4383" s="36" t="s">
        <v>149</v>
      </c>
    </row>
    <row r="4384" spans="1:11" x14ac:dyDescent="0.25">
      <c r="A4384">
        <v>37435991</v>
      </c>
      <c r="B4384" s="1">
        <v>42188</v>
      </c>
      <c r="C4384" t="s">
        <v>11</v>
      </c>
      <c r="D4384" t="s">
        <v>16</v>
      </c>
      <c r="E4384">
        <v>1</v>
      </c>
      <c r="F4384">
        <v>1</v>
      </c>
      <c r="G4384" t="s">
        <v>149</v>
      </c>
      <c r="H4384">
        <v>1</v>
      </c>
      <c r="I4384">
        <v>2</v>
      </c>
      <c r="J4384" t="s">
        <v>18</v>
      </c>
      <c r="K4384" s="36" t="s">
        <v>149</v>
      </c>
    </row>
    <row r="4385" spans="1:11" x14ac:dyDescent="0.25">
      <c r="A4385">
        <v>142868023</v>
      </c>
      <c r="B4385" s="1">
        <v>42943</v>
      </c>
      <c r="C4385" t="s">
        <v>11</v>
      </c>
      <c r="D4385" t="s">
        <v>16</v>
      </c>
      <c r="E4385">
        <v>1</v>
      </c>
      <c r="F4385">
        <v>0.98</v>
      </c>
      <c r="G4385" t="s">
        <v>148</v>
      </c>
      <c r="H4385">
        <v>2</v>
      </c>
      <c r="I4385">
        <v>2</v>
      </c>
      <c r="J4385" t="s">
        <v>14</v>
      </c>
      <c r="K4385" s="36" t="s">
        <v>149</v>
      </c>
    </row>
    <row r="4386" spans="1:11" x14ac:dyDescent="0.25">
      <c r="A4386">
        <v>37923736</v>
      </c>
      <c r="B4386" s="1">
        <v>42193</v>
      </c>
      <c r="C4386" t="s">
        <v>11</v>
      </c>
      <c r="D4386" t="s">
        <v>12</v>
      </c>
      <c r="F4386">
        <v>0.25</v>
      </c>
      <c r="G4386" t="s">
        <v>148</v>
      </c>
      <c r="H4386">
        <v>1</v>
      </c>
      <c r="I4386">
        <v>1</v>
      </c>
      <c r="J4386" t="s">
        <v>26</v>
      </c>
      <c r="K4386" s="36" t="s">
        <v>149</v>
      </c>
    </row>
    <row r="4387" spans="1:11" x14ac:dyDescent="0.25">
      <c r="A4387">
        <v>379851173</v>
      </c>
      <c r="B4387" s="1">
        <v>44177</v>
      </c>
      <c r="C4387" t="s">
        <v>27</v>
      </c>
      <c r="D4387" t="s">
        <v>21</v>
      </c>
      <c r="E4387">
        <v>1</v>
      </c>
      <c r="F4387">
        <v>0.88</v>
      </c>
      <c r="G4387" t="s">
        <v>148</v>
      </c>
      <c r="H4387">
        <v>3</v>
      </c>
      <c r="I4387">
        <v>7</v>
      </c>
      <c r="J4387" t="s">
        <v>14</v>
      </c>
      <c r="K4387" s="36" t="s">
        <v>149</v>
      </c>
    </row>
    <row r="4388" spans="1:11" x14ac:dyDescent="0.25">
      <c r="A4388">
        <v>195844933</v>
      </c>
      <c r="B4388" s="1">
        <v>43266</v>
      </c>
      <c r="C4388" t="s">
        <v>11</v>
      </c>
      <c r="D4388" t="s">
        <v>20</v>
      </c>
      <c r="E4388">
        <v>0</v>
      </c>
      <c r="F4388">
        <v>0</v>
      </c>
      <c r="G4388" t="s">
        <v>148</v>
      </c>
      <c r="H4388">
        <v>1</v>
      </c>
      <c r="I4388">
        <v>2</v>
      </c>
      <c r="J4388" t="s">
        <v>14</v>
      </c>
      <c r="K4388" s="36" t="s">
        <v>149</v>
      </c>
    </row>
    <row r="4389" spans="1:11" x14ac:dyDescent="0.25">
      <c r="A4389">
        <v>10130188</v>
      </c>
      <c r="B4389" s="1">
        <v>41597</v>
      </c>
      <c r="C4389" t="s">
        <v>11</v>
      </c>
      <c r="D4389" t="s">
        <v>16</v>
      </c>
      <c r="E4389">
        <v>1</v>
      </c>
      <c r="F4389">
        <v>0.89</v>
      </c>
      <c r="G4389" t="s">
        <v>149</v>
      </c>
      <c r="H4389">
        <v>2</v>
      </c>
      <c r="I4389">
        <v>2</v>
      </c>
      <c r="J4389" t="s">
        <v>18</v>
      </c>
      <c r="K4389" s="36" t="s">
        <v>149</v>
      </c>
    </row>
    <row r="4390" spans="1:11" x14ac:dyDescent="0.25">
      <c r="A4390">
        <v>76143229</v>
      </c>
      <c r="B4390" s="1">
        <v>42527</v>
      </c>
      <c r="C4390" t="s">
        <v>11</v>
      </c>
      <c r="D4390" t="s">
        <v>12</v>
      </c>
      <c r="F4390">
        <v>0</v>
      </c>
      <c r="G4390" t="s">
        <v>148</v>
      </c>
      <c r="H4390">
        <v>2</v>
      </c>
      <c r="I4390">
        <v>3</v>
      </c>
      <c r="J4390" t="s">
        <v>18</v>
      </c>
      <c r="K4390" s="36" t="s">
        <v>149</v>
      </c>
    </row>
    <row r="4391" spans="1:11" x14ac:dyDescent="0.25">
      <c r="A4391">
        <v>14660509</v>
      </c>
      <c r="B4391" s="1">
        <v>41753</v>
      </c>
      <c r="C4391" t="s">
        <v>19</v>
      </c>
      <c r="D4391" t="s">
        <v>17</v>
      </c>
      <c r="E4391">
        <v>1</v>
      </c>
      <c r="F4391">
        <v>1</v>
      </c>
      <c r="G4391" t="s">
        <v>149</v>
      </c>
      <c r="H4391">
        <v>1</v>
      </c>
      <c r="I4391">
        <v>1</v>
      </c>
      <c r="J4391" t="s">
        <v>14</v>
      </c>
      <c r="K4391" s="36" t="s">
        <v>149</v>
      </c>
    </row>
    <row r="4392" spans="1:11" x14ac:dyDescent="0.25">
      <c r="A4392">
        <v>466924165</v>
      </c>
      <c r="B4392" s="1">
        <v>44742</v>
      </c>
      <c r="C4392" t="s">
        <v>27</v>
      </c>
      <c r="D4392" t="s">
        <v>16</v>
      </c>
      <c r="E4392">
        <v>1</v>
      </c>
      <c r="F4392">
        <v>0.98</v>
      </c>
      <c r="G4392" t="s">
        <v>148</v>
      </c>
      <c r="H4392">
        <v>5</v>
      </c>
      <c r="I4392">
        <v>5</v>
      </c>
      <c r="J4392" t="s">
        <v>14</v>
      </c>
      <c r="K4392" s="36" t="s">
        <v>149</v>
      </c>
    </row>
    <row r="4393" spans="1:11" x14ac:dyDescent="0.25">
      <c r="A4393">
        <v>461634064</v>
      </c>
      <c r="B4393" s="1">
        <v>44711</v>
      </c>
      <c r="C4393" t="s">
        <v>11</v>
      </c>
      <c r="D4393" t="s">
        <v>16</v>
      </c>
      <c r="E4393">
        <v>1</v>
      </c>
      <c r="F4393">
        <v>1</v>
      </c>
      <c r="G4393" t="s">
        <v>148</v>
      </c>
      <c r="H4393">
        <v>9</v>
      </c>
      <c r="I4393">
        <v>10</v>
      </c>
      <c r="J4393" t="s">
        <v>14</v>
      </c>
      <c r="K4393" s="36" t="s">
        <v>149</v>
      </c>
    </row>
    <row r="4394" spans="1:11" x14ac:dyDescent="0.25">
      <c r="A4394">
        <v>513086378</v>
      </c>
      <c r="B4394" s="1">
        <v>45050</v>
      </c>
      <c r="C4394" t="s">
        <v>27</v>
      </c>
      <c r="D4394" t="s">
        <v>16</v>
      </c>
      <c r="E4394">
        <v>1</v>
      </c>
      <c r="F4394">
        <v>0.99</v>
      </c>
      <c r="G4394" t="s">
        <v>148</v>
      </c>
      <c r="H4394">
        <v>6</v>
      </c>
      <c r="I4394">
        <v>6</v>
      </c>
      <c r="J4394" t="s">
        <v>14</v>
      </c>
      <c r="K4394" s="36" t="s">
        <v>149</v>
      </c>
    </row>
    <row r="4395" spans="1:11" x14ac:dyDescent="0.25">
      <c r="A4395">
        <v>513267413</v>
      </c>
      <c r="B4395" s="1">
        <v>45051</v>
      </c>
      <c r="C4395" t="s">
        <v>27</v>
      </c>
      <c r="D4395" t="s">
        <v>12</v>
      </c>
      <c r="F4395">
        <v>1</v>
      </c>
      <c r="G4395" t="s">
        <v>148</v>
      </c>
      <c r="H4395">
        <v>1</v>
      </c>
      <c r="I4395">
        <v>1</v>
      </c>
      <c r="J4395" t="s">
        <v>14</v>
      </c>
      <c r="K4395" s="36" t="s">
        <v>149</v>
      </c>
    </row>
    <row r="4396" spans="1:11" x14ac:dyDescent="0.25">
      <c r="A4396">
        <v>24459033</v>
      </c>
      <c r="B4396" s="1">
        <v>41976</v>
      </c>
      <c r="C4396" t="s">
        <v>11</v>
      </c>
      <c r="D4396" t="s">
        <v>17</v>
      </c>
      <c r="E4396">
        <v>1</v>
      </c>
      <c r="F4396">
        <v>0.74</v>
      </c>
      <c r="G4396" t="s">
        <v>148</v>
      </c>
      <c r="H4396">
        <v>1</v>
      </c>
      <c r="I4396">
        <v>1</v>
      </c>
      <c r="J4396" t="s">
        <v>14</v>
      </c>
      <c r="K4396" s="36" t="s">
        <v>149</v>
      </c>
    </row>
    <row r="4397" spans="1:11" x14ac:dyDescent="0.25">
      <c r="A4397">
        <v>125807101</v>
      </c>
      <c r="B4397" s="1">
        <v>42839</v>
      </c>
      <c r="C4397" t="s">
        <v>11</v>
      </c>
      <c r="D4397" t="s">
        <v>16</v>
      </c>
      <c r="E4397">
        <v>1</v>
      </c>
      <c r="F4397">
        <v>0.87</v>
      </c>
      <c r="G4397" t="s">
        <v>149</v>
      </c>
      <c r="H4397">
        <v>1</v>
      </c>
      <c r="I4397">
        <v>1</v>
      </c>
      <c r="J4397" t="s">
        <v>14</v>
      </c>
      <c r="K4397" s="36" t="s">
        <v>149</v>
      </c>
    </row>
    <row r="4398" spans="1:11" x14ac:dyDescent="0.25">
      <c r="A4398">
        <v>262747757</v>
      </c>
      <c r="B4398" s="1">
        <v>43604</v>
      </c>
      <c r="C4398" t="s">
        <v>27</v>
      </c>
      <c r="D4398" t="s">
        <v>21</v>
      </c>
      <c r="E4398">
        <v>0.65</v>
      </c>
      <c r="F4398">
        <v>0.79</v>
      </c>
      <c r="G4398" t="s">
        <v>148</v>
      </c>
      <c r="H4398">
        <v>1</v>
      </c>
      <c r="I4398">
        <v>1</v>
      </c>
      <c r="J4398" t="s">
        <v>14</v>
      </c>
      <c r="K4398" s="36" t="s">
        <v>149</v>
      </c>
    </row>
    <row r="4399" spans="1:11" x14ac:dyDescent="0.25">
      <c r="A4399">
        <v>512657898</v>
      </c>
      <c r="B4399" s="1">
        <v>45047</v>
      </c>
      <c r="C4399" t="s">
        <v>11</v>
      </c>
      <c r="D4399" t="s">
        <v>16</v>
      </c>
      <c r="E4399">
        <v>1</v>
      </c>
      <c r="F4399">
        <v>0.95</v>
      </c>
      <c r="G4399" t="s">
        <v>149</v>
      </c>
      <c r="H4399">
        <v>1</v>
      </c>
      <c r="I4399">
        <v>1</v>
      </c>
      <c r="J4399" t="s">
        <v>14</v>
      </c>
      <c r="K4399" s="36" t="s">
        <v>149</v>
      </c>
    </row>
    <row r="4400" spans="1:11" x14ac:dyDescent="0.25">
      <c r="A4400">
        <v>145745975</v>
      </c>
      <c r="B4400" s="1">
        <v>42960</v>
      </c>
      <c r="C4400" t="s">
        <v>11</v>
      </c>
      <c r="D4400" t="s">
        <v>16</v>
      </c>
      <c r="E4400">
        <v>1</v>
      </c>
      <c r="F4400">
        <v>0.96</v>
      </c>
      <c r="G4400" t="s">
        <v>149</v>
      </c>
      <c r="H4400">
        <v>4</v>
      </c>
      <c r="I4400">
        <v>4</v>
      </c>
      <c r="J4400" t="s">
        <v>18</v>
      </c>
      <c r="K4400" s="36" t="s">
        <v>149</v>
      </c>
    </row>
    <row r="4401" spans="1:11" x14ac:dyDescent="0.25">
      <c r="A4401">
        <v>375325101</v>
      </c>
      <c r="B4401" s="1">
        <v>44146</v>
      </c>
      <c r="C4401" t="s">
        <v>11</v>
      </c>
      <c r="D4401" t="s">
        <v>16</v>
      </c>
      <c r="E4401">
        <v>0.67</v>
      </c>
      <c r="F4401">
        <v>0.21</v>
      </c>
      <c r="G4401" t="s">
        <v>148</v>
      </c>
      <c r="H4401">
        <v>1</v>
      </c>
      <c r="I4401">
        <v>1</v>
      </c>
      <c r="J4401" t="s">
        <v>22</v>
      </c>
      <c r="K4401" s="36" t="s">
        <v>149</v>
      </c>
    </row>
    <row r="4402" spans="1:11" x14ac:dyDescent="0.25">
      <c r="A4402">
        <v>346372184</v>
      </c>
      <c r="B4402" s="1">
        <v>43966</v>
      </c>
      <c r="C4402" t="s">
        <v>11</v>
      </c>
      <c r="D4402" t="s">
        <v>16</v>
      </c>
      <c r="E4402">
        <v>1</v>
      </c>
      <c r="F4402">
        <v>0.75</v>
      </c>
      <c r="G4402" t="s">
        <v>149</v>
      </c>
      <c r="H4402">
        <v>1</v>
      </c>
      <c r="I4402">
        <v>1</v>
      </c>
      <c r="J4402" t="s">
        <v>14</v>
      </c>
      <c r="K4402" s="36" t="s">
        <v>149</v>
      </c>
    </row>
    <row r="4403" spans="1:11" x14ac:dyDescent="0.25">
      <c r="A4403">
        <v>512830485</v>
      </c>
      <c r="B4403" s="1">
        <v>45048</v>
      </c>
      <c r="C4403" t="s">
        <v>11</v>
      </c>
      <c r="D4403" t="s">
        <v>16</v>
      </c>
      <c r="E4403">
        <v>0.86</v>
      </c>
      <c r="F4403">
        <v>0.9</v>
      </c>
      <c r="G4403" t="s">
        <v>148</v>
      </c>
      <c r="H4403">
        <v>5</v>
      </c>
      <c r="I4403">
        <v>6</v>
      </c>
      <c r="J4403" t="s">
        <v>22</v>
      </c>
      <c r="K4403" s="36" t="s">
        <v>149</v>
      </c>
    </row>
    <row r="4404" spans="1:11" x14ac:dyDescent="0.25">
      <c r="A4404">
        <v>4142883</v>
      </c>
      <c r="B4404" s="1">
        <v>41226</v>
      </c>
      <c r="C4404" t="s">
        <v>11</v>
      </c>
      <c r="D4404" t="s">
        <v>16</v>
      </c>
      <c r="E4404">
        <v>1</v>
      </c>
      <c r="F4404">
        <v>0.99</v>
      </c>
      <c r="G4404" t="s">
        <v>149</v>
      </c>
      <c r="H4404">
        <v>5</v>
      </c>
      <c r="I4404">
        <v>5</v>
      </c>
      <c r="J4404" t="s">
        <v>14</v>
      </c>
      <c r="K4404" s="36" t="s">
        <v>149</v>
      </c>
    </row>
    <row r="4405" spans="1:11" x14ac:dyDescent="0.25">
      <c r="A4405">
        <v>484674208</v>
      </c>
      <c r="B4405" s="1">
        <v>44856</v>
      </c>
      <c r="C4405" t="s">
        <v>11</v>
      </c>
      <c r="D4405" t="s">
        <v>21</v>
      </c>
      <c r="E4405">
        <v>1</v>
      </c>
      <c r="F4405">
        <v>0</v>
      </c>
      <c r="G4405" t="s">
        <v>148</v>
      </c>
      <c r="H4405">
        <v>1</v>
      </c>
      <c r="I4405">
        <v>1</v>
      </c>
      <c r="J4405" t="s">
        <v>14</v>
      </c>
      <c r="K4405" s="36" t="s">
        <v>149</v>
      </c>
    </row>
    <row r="4406" spans="1:11" x14ac:dyDescent="0.25">
      <c r="A4406">
        <v>218646220</v>
      </c>
      <c r="B4406" s="1">
        <v>43376</v>
      </c>
      <c r="C4406" t="s">
        <v>27</v>
      </c>
      <c r="D4406" t="s">
        <v>16</v>
      </c>
      <c r="E4406">
        <v>1</v>
      </c>
      <c r="F4406">
        <v>1</v>
      </c>
      <c r="G4406" t="s">
        <v>149</v>
      </c>
      <c r="H4406">
        <v>1</v>
      </c>
      <c r="I4406">
        <v>2</v>
      </c>
      <c r="J4406" t="s">
        <v>22</v>
      </c>
      <c r="K4406" s="36" t="s">
        <v>149</v>
      </c>
    </row>
    <row r="4407" spans="1:11" x14ac:dyDescent="0.25">
      <c r="A4407">
        <v>512005161</v>
      </c>
      <c r="B4407" s="1">
        <v>45043</v>
      </c>
      <c r="C4407" t="s">
        <v>27</v>
      </c>
      <c r="D4407" t="s">
        <v>16</v>
      </c>
      <c r="E4407">
        <v>1</v>
      </c>
      <c r="F4407">
        <v>1</v>
      </c>
      <c r="G4407" t="s">
        <v>149</v>
      </c>
      <c r="H4407">
        <v>1</v>
      </c>
      <c r="I4407">
        <v>1</v>
      </c>
      <c r="J4407" t="s">
        <v>14</v>
      </c>
      <c r="K4407" s="36" t="s">
        <v>149</v>
      </c>
    </row>
    <row r="4408" spans="1:11" x14ac:dyDescent="0.25">
      <c r="A4408">
        <v>145788215</v>
      </c>
      <c r="B4408" s="1">
        <v>42960</v>
      </c>
      <c r="C4408" t="s">
        <v>11</v>
      </c>
      <c r="D4408" t="s">
        <v>16</v>
      </c>
      <c r="E4408">
        <v>1</v>
      </c>
      <c r="F4408">
        <v>0.94</v>
      </c>
      <c r="G4408" t="s">
        <v>149</v>
      </c>
      <c r="H4408">
        <v>2</v>
      </c>
      <c r="I4408">
        <v>2</v>
      </c>
      <c r="J4408" t="s">
        <v>14</v>
      </c>
      <c r="K4408" s="36" t="s">
        <v>149</v>
      </c>
    </row>
    <row r="4409" spans="1:11" x14ac:dyDescent="0.25">
      <c r="A4409">
        <v>24950195</v>
      </c>
      <c r="B4409" s="1">
        <v>41990</v>
      </c>
      <c r="C4409" t="s">
        <v>11</v>
      </c>
      <c r="D4409" t="s">
        <v>16</v>
      </c>
      <c r="E4409">
        <v>1</v>
      </c>
      <c r="F4409">
        <v>1</v>
      </c>
      <c r="G4409" t="s">
        <v>148</v>
      </c>
      <c r="H4409">
        <v>1</v>
      </c>
      <c r="I4409">
        <v>3</v>
      </c>
      <c r="J4409" t="s">
        <v>14</v>
      </c>
      <c r="K4409" s="36" t="s">
        <v>149</v>
      </c>
    </row>
    <row r="4410" spans="1:11" x14ac:dyDescent="0.25">
      <c r="A4410">
        <v>236831755</v>
      </c>
      <c r="B4410" s="1">
        <v>43480</v>
      </c>
      <c r="C4410" t="s">
        <v>11</v>
      </c>
      <c r="D4410" t="s">
        <v>17</v>
      </c>
      <c r="E4410">
        <v>1</v>
      </c>
      <c r="F4410">
        <v>0.81</v>
      </c>
      <c r="G4410" t="s">
        <v>149</v>
      </c>
      <c r="H4410">
        <v>7</v>
      </c>
      <c r="I4410">
        <v>7</v>
      </c>
      <c r="J4410" t="s">
        <v>14</v>
      </c>
      <c r="K4410" s="36" t="s">
        <v>149</v>
      </c>
    </row>
    <row r="4411" spans="1:11" x14ac:dyDescent="0.25">
      <c r="A4411">
        <v>354008064</v>
      </c>
      <c r="B4411" s="1">
        <v>44018</v>
      </c>
      <c r="C4411" t="s">
        <v>11</v>
      </c>
      <c r="D4411" t="s">
        <v>16</v>
      </c>
      <c r="E4411">
        <v>1</v>
      </c>
      <c r="F4411">
        <v>0.82</v>
      </c>
      <c r="G4411" t="s">
        <v>149</v>
      </c>
      <c r="H4411">
        <v>1</v>
      </c>
      <c r="I4411">
        <v>1</v>
      </c>
      <c r="J4411" t="s">
        <v>22</v>
      </c>
      <c r="K4411" s="36" t="s">
        <v>149</v>
      </c>
    </row>
    <row r="4412" spans="1:11" x14ac:dyDescent="0.25">
      <c r="A4412">
        <v>513945068</v>
      </c>
      <c r="B4412" s="1">
        <v>45055</v>
      </c>
      <c r="C4412" t="s">
        <v>11</v>
      </c>
      <c r="D4412" t="s">
        <v>16</v>
      </c>
      <c r="E4412">
        <v>1</v>
      </c>
      <c r="F4412">
        <v>0.99</v>
      </c>
      <c r="G4412" t="s">
        <v>149</v>
      </c>
      <c r="H4412">
        <v>1</v>
      </c>
      <c r="I4412">
        <v>1</v>
      </c>
      <c r="J4412" t="s">
        <v>22</v>
      </c>
      <c r="K4412" s="36" t="s">
        <v>149</v>
      </c>
    </row>
    <row r="4413" spans="1:11" x14ac:dyDescent="0.25">
      <c r="A4413">
        <v>513096419</v>
      </c>
      <c r="B4413" s="1">
        <v>45050</v>
      </c>
      <c r="C4413" t="s">
        <v>11</v>
      </c>
      <c r="D4413" t="s">
        <v>20</v>
      </c>
      <c r="E4413">
        <v>0</v>
      </c>
      <c r="F4413">
        <v>0</v>
      </c>
      <c r="G4413" t="s">
        <v>148</v>
      </c>
      <c r="H4413">
        <v>1</v>
      </c>
      <c r="I4413">
        <v>1</v>
      </c>
      <c r="J4413" t="s">
        <v>22</v>
      </c>
      <c r="K4413" s="36" t="s">
        <v>149</v>
      </c>
    </row>
    <row r="4414" spans="1:11" x14ac:dyDescent="0.25">
      <c r="A4414">
        <v>16219667</v>
      </c>
      <c r="B4414" s="1">
        <v>41790</v>
      </c>
      <c r="C4414" t="s">
        <v>27</v>
      </c>
      <c r="D4414" t="s">
        <v>16</v>
      </c>
      <c r="E4414">
        <v>1</v>
      </c>
      <c r="F4414">
        <v>1</v>
      </c>
      <c r="G4414" t="s">
        <v>149</v>
      </c>
      <c r="H4414">
        <v>5</v>
      </c>
      <c r="I4414">
        <v>8</v>
      </c>
      <c r="J4414" t="s">
        <v>18</v>
      </c>
      <c r="K4414" s="36" t="s">
        <v>149</v>
      </c>
    </row>
    <row r="4415" spans="1:11" x14ac:dyDescent="0.25">
      <c r="A4415">
        <v>63950168</v>
      </c>
      <c r="B4415" s="1">
        <v>42450</v>
      </c>
      <c r="C4415" t="s">
        <v>11</v>
      </c>
      <c r="D4415" t="s">
        <v>16</v>
      </c>
      <c r="E4415">
        <v>0.98</v>
      </c>
      <c r="F4415">
        <v>0.97</v>
      </c>
      <c r="G4415" t="s">
        <v>148</v>
      </c>
      <c r="H4415">
        <v>5</v>
      </c>
      <c r="I4415">
        <v>5</v>
      </c>
      <c r="J4415" t="s">
        <v>18</v>
      </c>
      <c r="K4415" s="36" t="s">
        <v>149</v>
      </c>
    </row>
    <row r="4416" spans="1:11" x14ac:dyDescent="0.25">
      <c r="A4416">
        <v>513670447</v>
      </c>
      <c r="B4416" s="1">
        <v>45053</v>
      </c>
      <c r="C4416" t="s">
        <v>11</v>
      </c>
      <c r="D4416" t="s">
        <v>21</v>
      </c>
      <c r="E4416">
        <v>1</v>
      </c>
      <c r="F4416">
        <v>0.69</v>
      </c>
      <c r="G4416" t="s">
        <v>148</v>
      </c>
      <c r="H4416">
        <v>1</v>
      </c>
      <c r="I4416">
        <v>3</v>
      </c>
      <c r="J4416" t="s">
        <v>22</v>
      </c>
      <c r="K4416" s="36" t="s">
        <v>149</v>
      </c>
    </row>
    <row r="4417" spans="1:11" x14ac:dyDescent="0.25">
      <c r="A4417">
        <v>14987117</v>
      </c>
      <c r="B4417" s="1">
        <v>41760</v>
      </c>
      <c r="C4417" t="s">
        <v>11</v>
      </c>
      <c r="D4417" t="s">
        <v>16</v>
      </c>
      <c r="E4417">
        <v>1</v>
      </c>
      <c r="F4417">
        <v>0.67</v>
      </c>
      <c r="G4417" t="s">
        <v>149</v>
      </c>
      <c r="H4417">
        <v>1</v>
      </c>
      <c r="I4417">
        <v>1</v>
      </c>
      <c r="J4417" t="s">
        <v>14</v>
      </c>
      <c r="K4417" s="36" t="s">
        <v>149</v>
      </c>
    </row>
    <row r="4418" spans="1:11" x14ac:dyDescent="0.25">
      <c r="A4418">
        <v>252506687</v>
      </c>
      <c r="B4418" s="1">
        <v>43556</v>
      </c>
      <c r="C4418" t="s">
        <v>11</v>
      </c>
      <c r="D4418" t="s">
        <v>17</v>
      </c>
      <c r="E4418">
        <v>0.89</v>
      </c>
      <c r="F4418">
        <v>0.56000000000000005</v>
      </c>
      <c r="G4418" t="s">
        <v>148</v>
      </c>
      <c r="H4418">
        <v>1</v>
      </c>
      <c r="I4418">
        <v>2</v>
      </c>
      <c r="J4418" t="s">
        <v>14</v>
      </c>
      <c r="K4418" s="36" t="s">
        <v>149</v>
      </c>
    </row>
    <row r="4419" spans="1:11" x14ac:dyDescent="0.25">
      <c r="A4419">
        <v>513709282</v>
      </c>
      <c r="B4419" s="1">
        <v>45054</v>
      </c>
      <c r="C4419" t="s">
        <v>27</v>
      </c>
      <c r="D4419" t="s">
        <v>16</v>
      </c>
      <c r="E4419">
        <v>1</v>
      </c>
      <c r="F4419">
        <v>1</v>
      </c>
      <c r="G4419" t="s">
        <v>148</v>
      </c>
      <c r="H4419">
        <v>1</v>
      </c>
      <c r="I4419">
        <v>1</v>
      </c>
      <c r="J4419" t="s">
        <v>14</v>
      </c>
      <c r="K4419" s="36" t="s">
        <v>149</v>
      </c>
    </row>
    <row r="4420" spans="1:11" x14ac:dyDescent="0.25">
      <c r="A4420">
        <v>72464837</v>
      </c>
      <c r="B4420" s="1">
        <v>42507</v>
      </c>
      <c r="C4420" t="s">
        <v>11</v>
      </c>
      <c r="D4420" t="s">
        <v>16</v>
      </c>
      <c r="E4420">
        <v>1</v>
      </c>
      <c r="F4420">
        <v>0.69</v>
      </c>
      <c r="G4420" t="s">
        <v>148</v>
      </c>
      <c r="H4420">
        <v>3</v>
      </c>
      <c r="I4420">
        <v>3</v>
      </c>
      <c r="J4420" t="s">
        <v>14</v>
      </c>
      <c r="K4420" s="36" t="s">
        <v>149</v>
      </c>
    </row>
    <row r="4421" spans="1:11" x14ac:dyDescent="0.25">
      <c r="A4421">
        <v>514071809</v>
      </c>
      <c r="B4421" s="1">
        <v>45056</v>
      </c>
      <c r="C4421" t="s">
        <v>27</v>
      </c>
      <c r="D4421" t="s">
        <v>16</v>
      </c>
      <c r="E4421">
        <v>1</v>
      </c>
      <c r="F4421">
        <v>1</v>
      </c>
      <c r="G4421" t="s">
        <v>148</v>
      </c>
      <c r="H4421">
        <v>1</v>
      </c>
      <c r="I4421">
        <v>1</v>
      </c>
      <c r="J4421" t="s">
        <v>14</v>
      </c>
      <c r="K4421" s="36" t="s">
        <v>149</v>
      </c>
    </row>
    <row r="4422" spans="1:11" x14ac:dyDescent="0.25">
      <c r="A4422">
        <v>510285338</v>
      </c>
      <c r="B4422" s="1">
        <v>45032</v>
      </c>
      <c r="C4422" t="s">
        <v>27</v>
      </c>
      <c r="D4422" t="s">
        <v>16</v>
      </c>
      <c r="E4422">
        <v>1</v>
      </c>
      <c r="F4422">
        <v>0.87</v>
      </c>
      <c r="G4422" t="s">
        <v>148</v>
      </c>
      <c r="H4422">
        <v>2</v>
      </c>
      <c r="I4422">
        <v>2</v>
      </c>
      <c r="J4422" t="s">
        <v>14</v>
      </c>
      <c r="K4422" s="36" t="s">
        <v>149</v>
      </c>
    </row>
    <row r="4423" spans="1:11" x14ac:dyDescent="0.25">
      <c r="A4423">
        <v>458695995</v>
      </c>
      <c r="B4423" s="1">
        <v>44693</v>
      </c>
      <c r="C4423" t="s">
        <v>11</v>
      </c>
      <c r="D4423" t="s">
        <v>21</v>
      </c>
      <c r="E4423">
        <v>0.92</v>
      </c>
      <c r="F4423">
        <v>0.87</v>
      </c>
      <c r="G4423" t="s">
        <v>148</v>
      </c>
      <c r="H4423">
        <v>1</v>
      </c>
      <c r="I4423">
        <v>1</v>
      </c>
      <c r="J4423" t="s">
        <v>14</v>
      </c>
      <c r="K4423" s="36" t="s">
        <v>149</v>
      </c>
    </row>
    <row r="4424" spans="1:11" x14ac:dyDescent="0.25">
      <c r="A4424">
        <v>121214247</v>
      </c>
      <c r="B4424" s="1">
        <v>42811</v>
      </c>
      <c r="C4424" t="s">
        <v>11</v>
      </c>
      <c r="D4424" t="s">
        <v>16</v>
      </c>
      <c r="E4424">
        <v>1</v>
      </c>
      <c r="F4424">
        <v>0.99</v>
      </c>
      <c r="G4424" t="s">
        <v>149</v>
      </c>
      <c r="H4424">
        <v>1</v>
      </c>
      <c r="I4424">
        <v>1</v>
      </c>
      <c r="J4424" t="s">
        <v>14</v>
      </c>
      <c r="K4424" s="36" t="s">
        <v>149</v>
      </c>
    </row>
    <row r="4425" spans="1:11" x14ac:dyDescent="0.25">
      <c r="A4425">
        <v>16803425</v>
      </c>
      <c r="B4425" s="1">
        <v>41805</v>
      </c>
      <c r="C4425" t="s">
        <v>11</v>
      </c>
      <c r="D4425" t="s">
        <v>17</v>
      </c>
      <c r="E4425">
        <v>1</v>
      </c>
      <c r="F4425">
        <v>0.82</v>
      </c>
      <c r="G4425" t="s">
        <v>149</v>
      </c>
      <c r="H4425">
        <v>1</v>
      </c>
      <c r="I4425">
        <v>1</v>
      </c>
      <c r="J4425" t="s">
        <v>14</v>
      </c>
      <c r="K4425" s="36" t="s">
        <v>149</v>
      </c>
    </row>
    <row r="4426" spans="1:11" x14ac:dyDescent="0.25">
      <c r="A4426">
        <v>265789580</v>
      </c>
      <c r="B4426" s="1">
        <v>43618</v>
      </c>
      <c r="C4426" t="s">
        <v>27</v>
      </c>
      <c r="D4426" t="s">
        <v>21</v>
      </c>
      <c r="E4426">
        <v>0.9</v>
      </c>
      <c r="F4426">
        <v>0.88</v>
      </c>
      <c r="G4426" t="s">
        <v>149</v>
      </c>
      <c r="H4426">
        <v>2</v>
      </c>
      <c r="I4426">
        <v>2</v>
      </c>
      <c r="J4426" t="s">
        <v>14</v>
      </c>
      <c r="K4426" s="36" t="s">
        <v>149</v>
      </c>
    </row>
    <row r="4427" spans="1:11" x14ac:dyDescent="0.25">
      <c r="A4427">
        <v>512150243</v>
      </c>
      <c r="B4427" s="1">
        <v>45044</v>
      </c>
      <c r="C4427" t="s">
        <v>27</v>
      </c>
      <c r="D4427" t="s">
        <v>16</v>
      </c>
      <c r="E4427">
        <v>1</v>
      </c>
      <c r="F4427">
        <v>1</v>
      </c>
      <c r="G4427" t="s">
        <v>149</v>
      </c>
      <c r="H4427">
        <v>2</v>
      </c>
      <c r="I4427">
        <v>2</v>
      </c>
      <c r="J4427" t="s">
        <v>22</v>
      </c>
      <c r="K4427" s="36" t="s">
        <v>149</v>
      </c>
    </row>
    <row r="4428" spans="1:11" x14ac:dyDescent="0.25">
      <c r="A4428">
        <v>474688725</v>
      </c>
      <c r="B4428" s="1">
        <v>44785</v>
      </c>
      <c r="C4428" t="s">
        <v>11</v>
      </c>
      <c r="D4428" t="s">
        <v>12</v>
      </c>
      <c r="F4428">
        <v>0.95</v>
      </c>
      <c r="G4428" t="s">
        <v>148</v>
      </c>
      <c r="H4428">
        <v>1</v>
      </c>
      <c r="I4428">
        <v>1</v>
      </c>
      <c r="J4428" t="s">
        <v>22</v>
      </c>
      <c r="K4428" s="36" t="s">
        <v>149</v>
      </c>
    </row>
    <row r="4429" spans="1:11" x14ac:dyDescent="0.25">
      <c r="A4429">
        <v>174381789</v>
      </c>
      <c r="B4429" s="1">
        <v>43151</v>
      </c>
      <c r="C4429" t="s">
        <v>11</v>
      </c>
      <c r="D4429" t="s">
        <v>16</v>
      </c>
      <c r="E4429">
        <v>1</v>
      </c>
      <c r="F4429">
        <v>0.98</v>
      </c>
      <c r="G4429" t="s">
        <v>27</v>
      </c>
      <c r="H4429">
        <v>16</v>
      </c>
      <c r="I4429">
        <v>28</v>
      </c>
      <c r="J4429" t="s">
        <v>14</v>
      </c>
      <c r="K4429" s="36" t="s">
        <v>149</v>
      </c>
    </row>
    <row r="4430" spans="1:11" x14ac:dyDescent="0.25">
      <c r="A4430">
        <v>513235104</v>
      </c>
      <c r="B4430" s="1">
        <v>45051</v>
      </c>
      <c r="C4430" t="s">
        <v>27</v>
      </c>
      <c r="D4430" t="s">
        <v>16</v>
      </c>
      <c r="E4430">
        <v>1</v>
      </c>
      <c r="F4430">
        <v>1</v>
      </c>
      <c r="G4430" t="s">
        <v>149</v>
      </c>
      <c r="H4430">
        <v>1</v>
      </c>
      <c r="I4430">
        <v>1</v>
      </c>
      <c r="J4430" t="s">
        <v>14</v>
      </c>
      <c r="K4430" s="36" t="s">
        <v>149</v>
      </c>
    </row>
    <row r="4431" spans="1:11" x14ac:dyDescent="0.25">
      <c r="A4431">
        <v>413279382</v>
      </c>
      <c r="B4431" s="1">
        <v>44393</v>
      </c>
      <c r="C4431" t="s">
        <v>11</v>
      </c>
      <c r="D4431" t="s">
        <v>16</v>
      </c>
      <c r="E4431">
        <v>1</v>
      </c>
      <c r="F4431">
        <v>1</v>
      </c>
      <c r="G4431" t="s">
        <v>149</v>
      </c>
      <c r="H4431">
        <v>1</v>
      </c>
      <c r="I4431">
        <v>1</v>
      </c>
      <c r="J4431" t="s">
        <v>14</v>
      </c>
      <c r="K4431" s="36" t="s">
        <v>149</v>
      </c>
    </row>
    <row r="4432" spans="1:11" x14ac:dyDescent="0.25">
      <c r="A4432">
        <v>87518096</v>
      </c>
      <c r="B4432" s="1">
        <v>42584</v>
      </c>
      <c r="C4432" t="s">
        <v>11</v>
      </c>
      <c r="D4432" t="s">
        <v>17</v>
      </c>
      <c r="E4432">
        <v>0.86</v>
      </c>
      <c r="F4432">
        <v>0.77</v>
      </c>
      <c r="G4432" t="s">
        <v>148</v>
      </c>
      <c r="H4432">
        <v>2</v>
      </c>
      <c r="I4432">
        <v>2</v>
      </c>
      <c r="J4432" t="s">
        <v>14</v>
      </c>
      <c r="K4432" s="36" t="s">
        <v>149</v>
      </c>
    </row>
    <row r="4433" spans="1:11" x14ac:dyDescent="0.25">
      <c r="A4433">
        <v>59178234</v>
      </c>
      <c r="B4433" s="1">
        <v>42417</v>
      </c>
      <c r="C4433" t="s">
        <v>11</v>
      </c>
      <c r="D4433" t="s">
        <v>16</v>
      </c>
      <c r="E4433">
        <v>1</v>
      </c>
      <c r="F4433">
        <v>0.42</v>
      </c>
      <c r="G4433" t="s">
        <v>148</v>
      </c>
      <c r="H4433">
        <v>1</v>
      </c>
      <c r="I4433">
        <v>3</v>
      </c>
      <c r="J4433" t="s">
        <v>22</v>
      </c>
      <c r="K4433" s="36" t="s">
        <v>149</v>
      </c>
    </row>
    <row r="4434" spans="1:11" x14ac:dyDescent="0.25">
      <c r="A4434">
        <v>514227840</v>
      </c>
      <c r="B4434" s="1">
        <v>45057</v>
      </c>
      <c r="C4434" t="s">
        <v>27</v>
      </c>
      <c r="D4434" t="s">
        <v>20</v>
      </c>
      <c r="E4434">
        <v>0.13</v>
      </c>
      <c r="F4434">
        <v>0</v>
      </c>
      <c r="G4434" t="s">
        <v>148</v>
      </c>
      <c r="H4434">
        <v>14</v>
      </c>
      <c r="I4434">
        <v>14</v>
      </c>
      <c r="J4434" t="s">
        <v>14</v>
      </c>
      <c r="K4434" s="36" t="s">
        <v>149</v>
      </c>
    </row>
    <row r="4435" spans="1:11" x14ac:dyDescent="0.25">
      <c r="A4435">
        <v>514213964</v>
      </c>
      <c r="B4435" s="1">
        <v>45057</v>
      </c>
      <c r="C4435" t="s">
        <v>27</v>
      </c>
      <c r="D4435" t="s">
        <v>16</v>
      </c>
      <c r="E4435">
        <v>0.9</v>
      </c>
      <c r="F4435">
        <v>1</v>
      </c>
      <c r="G4435" t="s">
        <v>148</v>
      </c>
      <c r="H4435">
        <v>5</v>
      </c>
      <c r="I4435">
        <v>5</v>
      </c>
      <c r="J4435" t="s">
        <v>14</v>
      </c>
      <c r="K4435" s="36" t="s">
        <v>149</v>
      </c>
    </row>
    <row r="4436" spans="1:11" x14ac:dyDescent="0.25">
      <c r="A4436">
        <v>512637840</v>
      </c>
      <c r="B4436" s="1">
        <v>45047</v>
      </c>
      <c r="C4436" t="s">
        <v>27</v>
      </c>
      <c r="D4436" t="s">
        <v>16</v>
      </c>
      <c r="E4436">
        <v>1</v>
      </c>
      <c r="F4436">
        <v>0.23</v>
      </c>
      <c r="G4436" t="s">
        <v>148</v>
      </c>
      <c r="H4436">
        <v>1</v>
      </c>
      <c r="I4436">
        <v>3</v>
      </c>
      <c r="J4436" t="s">
        <v>14</v>
      </c>
      <c r="K4436" s="36" t="s">
        <v>149</v>
      </c>
    </row>
    <row r="4437" spans="1:11" x14ac:dyDescent="0.25">
      <c r="A4437">
        <v>178983527</v>
      </c>
      <c r="B4437" s="1">
        <v>43176</v>
      </c>
      <c r="C4437" t="s">
        <v>11</v>
      </c>
      <c r="D4437" t="s">
        <v>21</v>
      </c>
      <c r="E4437">
        <v>1</v>
      </c>
      <c r="F4437">
        <v>0.64</v>
      </c>
      <c r="G4437" t="s">
        <v>149</v>
      </c>
      <c r="H4437">
        <v>1</v>
      </c>
      <c r="I4437">
        <v>1</v>
      </c>
      <c r="J4437" t="s">
        <v>22</v>
      </c>
      <c r="K4437" s="36" t="s">
        <v>149</v>
      </c>
    </row>
    <row r="4438" spans="1:11" x14ac:dyDescent="0.25">
      <c r="A4438">
        <v>514283438</v>
      </c>
      <c r="B4438" s="1">
        <v>45057</v>
      </c>
      <c r="C4438" t="s">
        <v>11</v>
      </c>
      <c r="D4438" t="s">
        <v>16</v>
      </c>
      <c r="E4438">
        <v>1</v>
      </c>
      <c r="F4438">
        <v>0.99</v>
      </c>
      <c r="G4438" t="s">
        <v>148</v>
      </c>
      <c r="H4438">
        <v>1</v>
      </c>
      <c r="I4438">
        <v>1</v>
      </c>
      <c r="J4438" t="s">
        <v>14</v>
      </c>
      <c r="K4438" s="36" t="s">
        <v>149</v>
      </c>
    </row>
    <row r="4439" spans="1:11" x14ac:dyDescent="0.25">
      <c r="A4439">
        <v>53027643</v>
      </c>
      <c r="B4439" s="1">
        <v>42371</v>
      </c>
      <c r="C4439" t="s">
        <v>28</v>
      </c>
      <c r="D4439" t="s">
        <v>20</v>
      </c>
      <c r="E4439">
        <v>0</v>
      </c>
      <c r="F4439">
        <v>0</v>
      </c>
      <c r="G4439" t="s">
        <v>148</v>
      </c>
      <c r="H4439">
        <v>1</v>
      </c>
      <c r="I4439">
        <v>2</v>
      </c>
      <c r="J4439" t="s">
        <v>14</v>
      </c>
      <c r="K4439" s="36" t="s">
        <v>149</v>
      </c>
    </row>
    <row r="4440" spans="1:11" x14ac:dyDescent="0.25">
      <c r="A4440">
        <v>448890645</v>
      </c>
      <c r="B4440" s="1">
        <v>44630</v>
      </c>
      <c r="C4440" t="s">
        <v>27</v>
      </c>
      <c r="D4440" t="s">
        <v>20</v>
      </c>
      <c r="E4440">
        <v>0.39</v>
      </c>
      <c r="F4440">
        <v>0.21</v>
      </c>
      <c r="G4440" t="s">
        <v>148</v>
      </c>
      <c r="H4440">
        <v>37</v>
      </c>
      <c r="I4440">
        <v>55</v>
      </c>
      <c r="J4440" t="s">
        <v>14</v>
      </c>
      <c r="K4440" s="36" t="s">
        <v>149</v>
      </c>
    </row>
    <row r="4441" spans="1:11" x14ac:dyDescent="0.25">
      <c r="A4441">
        <v>89169550</v>
      </c>
      <c r="B4441" s="1">
        <v>42592</v>
      </c>
      <c r="C4441" t="s">
        <v>11</v>
      </c>
      <c r="D4441" t="s">
        <v>16</v>
      </c>
      <c r="E4441">
        <v>1</v>
      </c>
      <c r="F4441">
        <v>0.67</v>
      </c>
      <c r="G4441" t="s">
        <v>148</v>
      </c>
      <c r="H4441">
        <v>3</v>
      </c>
      <c r="I4441">
        <v>3</v>
      </c>
      <c r="J4441" t="s">
        <v>18</v>
      </c>
      <c r="K4441" s="36" t="s">
        <v>149</v>
      </c>
    </row>
    <row r="4442" spans="1:11" x14ac:dyDescent="0.25">
      <c r="A4442">
        <v>116370398</v>
      </c>
      <c r="B4442" s="1">
        <v>42780</v>
      </c>
      <c r="C4442" t="s">
        <v>11</v>
      </c>
      <c r="D4442" t="s">
        <v>16</v>
      </c>
      <c r="E4442">
        <v>1</v>
      </c>
      <c r="F4442">
        <v>0.98</v>
      </c>
      <c r="G4442" t="s">
        <v>148</v>
      </c>
      <c r="H4442">
        <v>1</v>
      </c>
      <c r="I4442">
        <v>1</v>
      </c>
      <c r="J4442" t="s">
        <v>14</v>
      </c>
      <c r="K4442" s="36" t="s">
        <v>149</v>
      </c>
    </row>
    <row r="4443" spans="1:11" x14ac:dyDescent="0.25">
      <c r="A4443">
        <v>499464631</v>
      </c>
      <c r="B4443" s="1">
        <v>44961</v>
      </c>
      <c r="C4443" t="s">
        <v>11</v>
      </c>
      <c r="D4443" t="s">
        <v>17</v>
      </c>
      <c r="E4443">
        <v>1</v>
      </c>
      <c r="F4443">
        <v>0.87</v>
      </c>
      <c r="G4443" t="s">
        <v>148</v>
      </c>
      <c r="H4443">
        <v>5</v>
      </c>
      <c r="I4443">
        <v>14</v>
      </c>
      <c r="J4443" t="s">
        <v>14</v>
      </c>
      <c r="K4443" s="36" t="s">
        <v>149</v>
      </c>
    </row>
    <row r="4444" spans="1:11" x14ac:dyDescent="0.25">
      <c r="A4444">
        <v>173500829</v>
      </c>
      <c r="B4444" s="1">
        <v>43146</v>
      </c>
      <c r="C4444" t="s">
        <v>27</v>
      </c>
      <c r="D4444" t="s">
        <v>12</v>
      </c>
      <c r="F4444">
        <v>0</v>
      </c>
      <c r="G4444" t="s">
        <v>148</v>
      </c>
      <c r="H4444">
        <v>1</v>
      </c>
      <c r="I4444">
        <v>1</v>
      </c>
      <c r="J4444" t="s">
        <v>14</v>
      </c>
      <c r="K4444" s="36" t="s">
        <v>149</v>
      </c>
    </row>
    <row r="4445" spans="1:11" x14ac:dyDescent="0.25">
      <c r="A4445">
        <v>514377122</v>
      </c>
      <c r="B4445" s="1">
        <v>45058</v>
      </c>
      <c r="C4445" t="s">
        <v>27</v>
      </c>
      <c r="D4445" t="s">
        <v>16</v>
      </c>
      <c r="E4445">
        <v>1</v>
      </c>
      <c r="F4445">
        <v>1</v>
      </c>
      <c r="G4445" t="s">
        <v>148</v>
      </c>
      <c r="H4445">
        <v>1</v>
      </c>
      <c r="I4445">
        <v>1</v>
      </c>
      <c r="J4445" t="s">
        <v>14</v>
      </c>
      <c r="K4445" s="36" t="s">
        <v>149</v>
      </c>
    </row>
    <row r="4446" spans="1:11" x14ac:dyDescent="0.25">
      <c r="A4446">
        <v>513600143</v>
      </c>
      <c r="B4446" s="1">
        <v>45053</v>
      </c>
      <c r="C4446" t="s">
        <v>11</v>
      </c>
      <c r="D4446" t="s">
        <v>16</v>
      </c>
      <c r="E4446">
        <v>1</v>
      </c>
      <c r="F4446">
        <v>1</v>
      </c>
      <c r="G4446" t="s">
        <v>149</v>
      </c>
      <c r="H4446">
        <v>1</v>
      </c>
      <c r="I4446">
        <v>1</v>
      </c>
      <c r="J4446" t="s">
        <v>14</v>
      </c>
      <c r="K4446" s="36" t="s">
        <v>149</v>
      </c>
    </row>
    <row r="4447" spans="1:11" x14ac:dyDescent="0.25">
      <c r="A4447">
        <v>362170290</v>
      </c>
      <c r="B4447" s="1">
        <v>44056</v>
      </c>
      <c r="C4447" t="s">
        <v>11</v>
      </c>
      <c r="D4447" t="s">
        <v>16</v>
      </c>
      <c r="E4447">
        <v>1</v>
      </c>
      <c r="F4447">
        <v>0.99</v>
      </c>
      <c r="G4447" t="s">
        <v>149</v>
      </c>
      <c r="H4447">
        <v>3</v>
      </c>
      <c r="I4447">
        <v>5</v>
      </c>
      <c r="J4447" t="s">
        <v>14</v>
      </c>
      <c r="K4447" s="36" t="s">
        <v>149</v>
      </c>
    </row>
    <row r="4448" spans="1:11" x14ac:dyDescent="0.25">
      <c r="A4448">
        <v>513880840</v>
      </c>
      <c r="B4448" s="1">
        <v>45055</v>
      </c>
      <c r="C4448" t="s">
        <v>11</v>
      </c>
      <c r="D4448" t="s">
        <v>12</v>
      </c>
      <c r="F4448">
        <v>0.98</v>
      </c>
      <c r="G4448" t="s">
        <v>148</v>
      </c>
      <c r="H4448">
        <v>1</v>
      </c>
      <c r="I4448">
        <v>1</v>
      </c>
      <c r="J4448" t="s">
        <v>14</v>
      </c>
      <c r="K4448" s="36" t="s">
        <v>149</v>
      </c>
    </row>
    <row r="4449" spans="1:11" x14ac:dyDescent="0.25">
      <c r="A4449">
        <v>504570811</v>
      </c>
      <c r="B4449" s="1">
        <v>44994</v>
      </c>
      <c r="C4449" t="s">
        <v>27</v>
      </c>
      <c r="D4449" t="s">
        <v>16</v>
      </c>
      <c r="E4449">
        <v>1</v>
      </c>
      <c r="F4449">
        <v>0.99</v>
      </c>
      <c r="G4449" t="s">
        <v>148</v>
      </c>
      <c r="H4449">
        <v>1</v>
      </c>
      <c r="I4449">
        <v>1</v>
      </c>
      <c r="J4449" t="s">
        <v>22</v>
      </c>
      <c r="K4449" s="36" t="s">
        <v>149</v>
      </c>
    </row>
    <row r="4450" spans="1:11" x14ac:dyDescent="0.25">
      <c r="A4450">
        <v>514431098</v>
      </c>
      <c r="B4450" s="1">
        <v>45058</v>
      </c>
      <c r="C4450" t="s">
        <v>11</v>
      </c>
      <c r="D4450" t="s">
        <v>21</v>
      </c>
      <c r="E4450">
        <v>0.9</v>
      </c>
      <c r="F4450">
        <v>0.5</v>
      </c>
      <c r="G4450" t="s">
        <v>149</v>
      </c>
      <c r="H4450">
        <v>5</v>
      </c>
      <c r="I4450">
        <v>5</v>
      </c>
      <c r="J4450" t="s">
        <v>22</v>
      </c>
      <c r="K4450" s="36" t="s">
        <v>149</v>
      </c>
    </row>
    <row r="4451" spans="1:11" x14ac:dyDescent="0.25">
      <c r="A4451">
        <v>289200885</v>
      </c>
      <c r="B4451" s="1">
        <v>43703</v>
      </c>
      <c r="C4451" t="s">
        <v>11</v>
      </c>
      <c r="D4451" t="s">
        <v>16</v>
      </c>
      <c r="E4451">
        <v>1</v>
      </c>
      <c r="F4451">
        <v>1</v>
      </c>
      <c r="G4451" t="s">
        <v>149</v>
      </c>
      <c r="H4451">
        <v>1</v>
      </c>
      <c r="I4451">
        <v>2</v>
      </c>
      <c r="J4451" t="s">
        <v>14</v>
      </c>
      <c r="K4451" s="36" t="s">
        <v>149</v>
      </c>
    </row>
    <row r="4452" spans="1:11" x14ac:dyDescent="0.25">
      <c r="A4452">
        <v>35865927</v>
      </c>
      <c r="B4452" s="1">
        <v>42170</v>
      </c>
      <c r="C4452" t="s">
        <v>11</v>
      </c>
      <c r="D4452" t="s">
        <v>17</v>
      </c>
      <c r="E4452">
        <v>1</v>
      </c>
      <c r="F4452">
        <v>0.53</v>
      </c>
      <c r="G4452" t="s">
        <v>149</v>
      </c>
      <c r="H4452">
        <v>12</v>
      </c>
      <c r="I4452">
        <v>13</v>
      </c>
      <c r="J4452" t="s">
        <v>14</v>
      </c>
      <c r="K4452" s="36" t="s">
        <v>149</v>
      </c>
    </row>
    <row r="4453" spans="1:11" x14ac:dyDescent="0.25">
      <c r="A4453">
        <v>385989386</v>
      </c>
      <c r="B4453" s="1">
        <v>44221</v>
      </c>
      <c r="C4453" t="s">
        <v>11</v>
      </c>
      <c r="D4453" t="s">
        <v>21</v>
      </c>
      <c r="E4453">
        <v>0.5</v>
      </c>
      <c r="F4453">
        <v>0.42</v>
      </c>
      <c r="G4453" t="s">
        <v>148</v>
      </c>
      <c r="H4453">
        <v>1</v>
      </c>
      <c r="I4453">
        <v>2</v>
      </c>
      <c r="J4453" t="s">
        <v>22</v>
      </c>
      <c r="K4453" s="36" t="s">
        <v>149</v>
      </c>
    </row>
    <row r="4454" spans="1:11" x14ac:dyDescent="0.25">
      <c r="A4454">
        <v>505985727</v>
      </c>
      <c r="B4454" s="1">
        <v>45003</v>
      </c>
      <c r="C4454" t="s">
        <v>11</v>
      </c>
      <c r="D4454" t="s">
        <v>16</v>
      </c>
      <c r="E4454">
        <v>1</v>
      </c>
      <c r="F4454">
        <v>1</v>
      </c>
      <c r="G4454" t="s">
        <v>149</v>
      </c>
      <c r="H4454">
        <v>1</v>
      </c>
      <c r="I4454">
        <v>1</v>
      </c>
      <c r="J4454" t="s">
        <v>22</v>
      </c>
      <c r="K4454" s="36" t="s">
        <v>149</v>
      </c>
    </row>
    <row r="4455" spans="1:11" x14ac:dyDescent="0.25">
      <c r="A4455">
        <v>514519865</v>
      </c>
      <c r="B4455" s="1">
        <v>45059</v>
      </c>
      <c r="C4455" t="s">
        <v>27</v>
      </c>
      <c r="D4455" t="s">
        <v>17</v>
      </c>
      <c r="E4455">
        <v>1</v>
      </c>
      <c r="F4455">
        <v>1</v>
      </c>
      <c r="G4455" t="s">
        <v>148</v>
      </c>
      <c r="H4455">
        <v>1</v>
      </c>
      <c r="I4455">
        <v>1</v>
      </c>
      <c r="J4455" t="s">
        <v>14</v>
      </c>
      <c r="K4455" s="36" t="s">
        <v>149</v>
      </c>
    </row>
    <row r="4456" spans="1:11" x14ac:dyDescent="0.25">
      <c r="A4456">
        <v>514527882</v>
      </c>
      <c r="B4456" s="1">
        <v>45059</v>
      </c>
      <c r="C4456" t="s">
        <v>27</v>
      </c>
      <c r="D4456" t="s">
        <v>16</v>
      </c>
      <c r="E4456">
        <v>1</v>
      </c>
      <c r="F4456">
        <v>0.69</v>
      </c>
      <c r="G4456" t="s">
        <v>149</v>
      </c>
      <c r="H4456">
        <v>1</v>
      </c>
      <c r="I4456">
        <v>1</v>
      </c>
      <c r="J4456" t="s">
        <v>14</v>
      </c>
      <c r="K4456" s="36" t="s">
        <v>149</v>
      </c>
    </row>
    <row r="4457" spans="1:11" x14ac:dyDescent="0.25">
      <c r="A4457">
        <v>514572818</v>
      </c>
      <c r="B4457" s="1">
        <v>45059</v>
      </c>
      <c r="C4457" t="s">
        <v>27</v>
      </c>
      <c r="D4457" t="s">
        <v>12</v>
      </c>
      <c r="F4457">
        <v>0</v>
      </c>
      <c r="G4457" t="s">
        <v>148</v>
      </c>
      <c r="H4457">
        <v>1</v>
      </c>
      <c r="I4457">
        <v>1</v>
      </c>
      <c r="J4457" t="s">
        <v>22</v>
      </c>
      <c r="K4457" s="36" t="s">
        <v>149</v>
      </c>
    </row>
    <row r="4458" spans="1:11" x14ac:dyDescent="0.25">
      <c r="A4458">
        <v>333712570</v>
      </c>
      <c r="B4458" s="1">
        <v>43866</v>
      </c>
      <c r="C4458" t="s">
        <v>11</v>
      </c>
      <c r="D4458" t="s">
        <v>16</v>
      </c>
      <c r="E4458">
        <v>1</v>
      </c>
      <c r="F4458">
        <v>0.64</v>
      </c>
      <c r="G4458" t="s">
        <v>149</v>
      </c>
      <c r="H4458">
        <v>5</v>
      </c>
      <c r="I4458">
        <v>8</v>
      </c>
      <c r="J4458" t="s">
        <v>14</v>
      </c>
      <c r="K4458" s="36" t="s">
        <v>149</v>
      </c>
    </row>
    <row r="4459" spans="1:11" x14ac:dyDescent="0.25">
      <c r="A4459">
        <v>362296187</v>
      </c>
      <c r="B4459" s="1">
        <v>44057</v>
      </c>
      <c r="C4459" t="s">
        <v>11</v>
      </c>
      <c r="D4459" t="s">
        <v>17</v>
      </c>
      <c r="E4459">
        <v>1</v>
      </c>
      <c r="F4459">
        <v>0.8</v>
      </c>
      <c r="G4459" t="s">
        <v>148</v>
      </c>
      <c r="H4459">
        <v>1</v>
      </c>
      <c r="I4459">
        <v>1</v>
      </c>
      <c r="J4459" t="s">
        <v>14</v>
      </c>
      <c r="K4459" s="36" t="s">
        <v>149</v>
      </c>
    </row>
    <row r="4460" spans="1:11" x14ac:dyDescent="0.25">
      <c r="A4460">
        <v>510498737</v>
      </c>
      <c r="B4460" s="1">
        <v>45033</v>
      </c>
      <c r="C4460" t="s">
        <v>27</v>
      </c>
      <c r="D4460" t="s">
        <v>16</v>
      </c>
      <c r="E4460">
        <v>1</v>
      </c>
      <c r="F4460">
        <v>0.63</v>
      </c>
      <c r="G4460" t="s">
        <v>148</v>
      </c>
      <c r="H4460">
        <v>4</v>
      </c>
      <c r="I4460">
        <v>4</v>
      </c>
      <c r="J4460" t="s">
        <v>14</v>
      </c>
      <c r="K4460" s="36" t="s">
        <v>149</v>
      </c>
    </row>
    <row r="4461" spans="1:11" x14ac:dyDescent="0.25">
      <c r="A4461">
        <v>99178890</v>
      </c>
      <c r="B4461" s="1">
        <v>42654</v>
      </c>
      <c r="C4461" t="s">
        <v>19</v>
      </c>
      <c r="D4461" t="s">
        <v>16</v>
      </c>
      <c r="E4461">
        <v>1</v>
      </c>
      <c r="F4461">
        <v>0.8</v>
      </c>
      <c r="G4461" t="s">
        <v>148</v>
      </c>
      <c r="H4461">
        <v>1</v>
      </c>
      <c r="I4461">
        <v>1</v>
      </c>
      <c r="J4461" t="s">
        <v>22</v>
      </c>
      <c r="K4461" s="36" t="s">
        <v>149</v>
      </c>
    </row>
    <row r="4462" spans="1:11" x14ac:dyDescent="0.25">
      <c r="A4462">
        <v>252746407</v>
      </c>
      <c r="B4462" s="1">
        <v>43557</v>
      </c>
      <c r="C4462" t="s">
        <v>11</v>
      </c>
      <c r="D4462" t="s">
        <v>21</v>
      </c>
      <c r="E4462">
        <v>0.8</v>
      </c>
      <c r="F4462">
        <v>0.62</v>
      </c>
      <c r="G4462" t="s">
        <v>148</v>
      </c>
      <c r="H4462">
        <v>2</v>
      </c>
      <c r="I4462">
        <v>4</v>
      </c>
      <c r="J4462" t="s">
        <v>18</v>
      </c>
      <c r="K4462" s="36" t="s">
        <v>149</v>
      </c>
    </row>
    <row r="4463" spans="1:11" x14ac:dyDescent="0.25">
      <c r="A4463">
        <v>511463989</v>
      </c>
      <c r="B4463" s="1">
        <v>45039</v>
      </c>
      <c r="C4463" t="s">
        <v>11</v>
      </c>
      <c r="D4463" t="s">
        <v>16</v>
      </c>
      <c r="E4463">
        <v>1</v>
      </c>
      <c r="F4463">
        <v>0.94</v>
      </c>
      <c r="G4463" t="s">
        <v>148</v>
      </c>
      <c r="H4463">
        <v>2</v>
      </c>
      <c r="I4463">
        <v>2</v>
      </c>
      <c r="J4463" t="s">
        <v>14</v>
      </c>
      <c r="K4463" s="36" t="s">
        <v>149</v>
      </c>
    </row>
    <row r="4464" spans="1:11" x14ac:dyDescent="0.25">
      <c r="A4464">
        <v>48468200</v>
      </c>
      <c r="B4464" s="1">
        <v>42316</v>
      </c>
      <c r="C4464" t="s">
        <v>11</v>
      </c>
      <c r="D4464" t="s">
        <v>16</v>
      </c>
      <c r="E4464">
        <v>1</v>
      </c>
      <c r="F4464">
        <v>1</v>
      </c>
      <c r="G4464" t="s">
        <v>148</v>
      </c>
      <c r="H4464">
        <v>8</v>
      </c>
      <c r="I4464">
        <v>13</v>
      </c>
      <c r="J4464" t="s">
        <v>14</v>
      </c>
      <c r="K4464" s="36" t="s">
        <v>149</v>
      </c>
    </row>
    <row r="4465" spans="1:11" x14ac:dyDescent="0.25">
      <c r="A4465">
        <v>7860215</v>
      </c>
      <c r="B4465" s="1">
        <v>41486</v>
      </c>
      <c r="C4465" t="s">
        <v>11</v>
      </c>
      <c r="D4465" t="s">
        <v>17</v>
      </c>
      <c r="E4465">
        <v>0.9</v>
      </c>
      <c r="F4465">
        <v>0.55000000000000004</v>
      </c>
      <c r="G4465" t="s">
        <v>149</v>
      </c>
      <c r="H4465">
        <v>1</v>
      </c>
      <c r="I4465">
        <v>2</v>
      </c>
      <c r="J4465" t="s">
        <v>14</v>
      </c>
      <c r="K4465" s="36" t="s">
        <v>149</v>
      </c>
    </row>
    <row r="4466" spans="1:11" x14ac:dyDescent="0.25">
      <c r="A4466">
        <v>315014400</v>
      </c>
      <c r="B4466" s="1">
        <v>43805</v>
      </c>
      <c r="C4466" t="s">
        <v>11</v>
      </c>
      <c r="D4466" t="s">
        <v>16</v>
      </c>
      <c r="E4466">
        <v>1</v>
      </c>
      <c r="F4466">
        <v>1</v>
      </c>
      <c r="G4466" t="s">
        <v>149</v>
      </c>
      <c r="H4466">
        <v>3</v>
      </c>
      <c r="I4466">
        <v>4</v>
      </c>
      <c r="J4466" t="s">
        <v>14</v>
      </c>
      <c r="K4466" s="36" t="s">
        <v>149</v>
      </c>
    </row>
    <row r="4467" spans="1:11" x14ac:dyDescent="0.25">
      <c r="A4467">
        <v>514309603</v>
      </c>
      <c r="B4467" s="1">
        <v>45057</v>
      </c>
      <c r="C4467" t="s">
        <v>11</v>
      </c>
      <c r="D4467" t="s">
        <v>20</v>
      </c>
      <c r="E4467">
        <v>0</v>
      </c>
      <c r="F4467">
        <v>0</v>
      </c>
      <c r="G4467" t="s">
        <v>148</v>
      </c>
      <c r="H4467">
        <v>1</v>
      </c>
      <c r="I4467">
        <v>1</v>
      </c>
      <c r="J4467" t="s">
        <v>22</v>
      </c>
      <c r="K4467" s="36" t="s">
        <v>149</v>
      </c>
    </row>
    <row r="4468" spans="1:11" x14ac:dyDescent="0.25">
      <c r="A4468">
        <v>512582181</v>
      </c>
      <c r="B4468" s="1">
        <v>45047</v>
      </c>
      <c r="C4468" t="s">
        <v>27</v>
      </c>
      <c r="D4468" t="s">
        <v>17</v>
      </c>
      <c r="E4468">
        <v>0.91</v>
      </c>
      <c r="F4468">
        <v>0.33</v>
      </c>
      <c r="G4468" t="s">
        <v>148</v>
      </c>
      <c r="H4468">
        <v>9</v>
      </c>
      <c r="I4468">
        <v>10</v>
      </c>
      <c r="J4468" t="s">
        <v>22</v>
      </c>
      <c r="K4468" s="36" t="s">
        <v>149</v>
      </c>
    </row>
    <row r="4469" spans="1:11" x14ac:dyDescent="0.25">
      <c r="A4469">
        <v>478216497</v>
      </c>
      <c r="B4469" s="1">
        <v>44809</v>
      </c>
      <c r="C4469" t="s">
        <v>27</v>
      </c>
      <c r="D4469" t="s">
        <v>20</v>
      </c>
      <c r="E4469">
        <v>0</v>
      </c>
      <c r="F4469">
        <v>0</v>
      </c>
      <c r="G4469" t="s">
        <v>148</v>
      </c>
      <c r="H4469">
        <v>1</v>
      </c>
      <c r="I4469">
        <v>2</v>
      </c>
      <c r="J4469" t="s">
        <v>22</v>
      </c>
      <c r="K4469" s="36" t="s">
        <v>149</v>
      </c>
    </row>
    <row r="4470" spans="1:11" x14ac:dyDescent="0.25">
      <c r="A4470">
        <v>515153130</v>
      </c>
      <c r="B4470" s="1">
        <v>45063</v>
      </c>
      <c r="C4470" t="s">
        <v>27</v>
      </c>
      <c r="D4470" t="s">
        <v>16</v>
      </c>
      <c r="E4470">
        <v>0.97</v>
      </c>
      <c r="F4470">
        <v>1</v>
      </c>
      <c r="G4470" t="s">
        <v>149</v>
      </c>
      <c r="H4470">
        <v>3</v>
      </c>
      <c r="I4470">
        <v>4</v>
      </c>
      <c r="J4470" t="s">
        <v>22</v>
      </c>
      <c r="K4470" s="36" t="s">
        <v>149</v>
      </c>
    </row>
    <row r="4471" spans="1:11" x14ac:dyDescent="0.25">
      <c r="A4471">
        <v>45795648</v>
      </c>
      <c r="B4471" s="1">
        <v>42282</v>
      </c>
      <c r="C4471" t="s">
        <v>11</v>
      </c>
      <c r="D4471" t="s">
        <v>16</v>
      </c>
      <c r="E4471">
        <v>1</v>
      </c>
      <c r="F4471">
        <v>1</v>
      </c>
      <c r="G4471" t="s">
        <v>148</v>
      </c>
      <c r="H4471">
        <v>1</v>
      </c>
      <c r="I4471">
        <v>1</v>
      </c>
      <c r="J4471" t="s">
        <v>14</v>
      </c>
      <c r="K4471" s="36" t="s">
        <v>149</v>
      </c>
    </row>
    <row r="4472" spans="1:11" x14ac:dyDescent="0.25">
      <c r="A4472">
        <v>511831404</v>
      </c>
      <c r="B4472" s="1">
        <v>45042</v>
      </c>
      <c r="C4472" t="s">
        <v>27</v>
      </c>
      <c r="D4472" t="s">
        <v>16</v>
      </c>
      <c r="E4472">
        <v>1</v>
      </c>
      <c r="F4472">
        <v>1</v>
      </c>
      <c r="G4472" t="s">
        <v>148</v>
      </c>
      <c r="H4472">
        <v>2</v>
      </c>
      <c r="I4472">
        <v>2</v>
      </c>
      <c r="J4472" t="s">
        <v>22</v>
      </c>
      <c r="K4472" s="36" t="s">
        <v>149</v>
      </c>
    </row>
    <row r="4473" spans="1:11" x14ac:dyDescent="0.25">
      <c r="A4473">
        <v>516179981</v>
      </c>
      <c r="B4473" s="1">
        <v>45069</v>
      </c>
      <c r="C4473" t="s">
        <v>27</v>
      </c>
      <c r="D4473" t="s">
        <v>17</v>
      </c>
      <c r="E4473">
        <v>1</v>
      </c>
      <c r="F4473">
        <v>1</v>
      </c>
      <c r="G4473" t="s">
        <v>149</v>
      </c>
      <c r="H4473">
        <v>1</v>
      </c>
      <c r="I4473">
        <v>1</v>
      </c>
      <c r="J4473" t="s">
        <v>14</v>
      </c>
      <c r="K4473" s="36" t="s">
        <v>149</v>
      </c>
    </row>
    <row r="4474" spans="1:11" x14ac:dyDescent="0.25">
      <c r="A4474">
        <v>515032240</v>
      </c>
      <c r="B4474" s="1">
        <v>45062</v>
      </c>
      <c r="C4474" t="s">
        <v>11</v>
      </c>
      <c r="D4474" t="s">
        <v>20</v>
      </c>
      <c r="E4474">
        <v>0</v>
      </c>
      <c r="F4474">
        <v>0.6</v>
      </c>
      <c r="G4474" t="s">
        <v>148</v>
      </c>
      <c r="H4474">
        <v>1</v>
      </c>
      <c r="I4474">
        <v>1</v>
      </c>
      <c r="J4474" t="s">
        <v>14</v>
      </c>
      <c r="K4474" s="36" t="s">
        <v>148</v>
      </c>
    </row>
    <row r="4475" spans="1:11" x14ac:dyDescent="0.25">
      <c r="A4475">
        <v>513328747</v>
      </c>
      <c r="B4475" s="1">
        <v>45051</v>
      </c>
      <c r="C4475" t="s">
        <v>11</v>
      </c>
      <c r="D4475" t="s">
        <v>16</v>
      </c>
      <c r="E4475">
        <v>1</v>
      </c>
      <c r="F4475">
        <v>0.95</v>
      </c>
      <c r="G4475" t="s">
        <v>148</v>
      </c>
      <c r="H4475">
        <v>1</v>
      </c>
      <c r="I4475">
        <v>1</v>
      </c>
      <c r="J4475" t="s">
        <v>14</v>
      </c>
      <c r="K4475" s="36" t="s">
        <v>149</v>
      </c>
    </row>
    <row r="4476" spans="1:11" x14ac:dyDescent="0.25">
      <c r="A4476">
        <v>515174720</v>
      </c>
      <c r="B4476" s="1">
        <v>45063</v>
      </c>
      <c r="C4476" t="s">
        <v>11</v>
      </c>
      <c r="D4476" t="s">
        <v>16</v>
      </c>
      <c r="E4476">
        <v>1</v>
      </c>
      <c r="F4476">
        <v>0.97</v>
      </c>
      <c r="G4476" t="s">
        <v>149</v>
      </c>
      <c r="H4476">
        <v>1</v>
      </c>
      <c r="I4476">
        <v>3</v>
      </c>
      <c r="J4476" t="s">
        <v>14</v>
      </c>
      <c r="K4476" s="36" t="s">
        <v>149</v>
      </c>
    </row>
    <row r="4477" spans="1:11" x14ac:dyDescent="0.25">
      <c r="A4477">
        <v>416321593</v>
      </c>
      <c r="B4477" s="1">
        <v>44409</v>
      </c>
      <c r="C4477" t="s">
        <v>11</v>
      </c>
      <c r="D4477" t="s">
        <v>12</v>
      </c>
      <c r="F4477">
        <v>0</v>
      </c>
      <c r="G4477" t="s">
        <v>148</v>
      </c>
      <c r="H4477">
        <v>1</v>
      </c>
      <c r="I4477">
        <v>2</v>
      </c>
      <c r="J4477" t="s">
        <v>22</v>
      </c>
      <c r="K4477" s="36" t="s">
        <v>149</v>
      </c>
    </row>
    <row r="4478" spans="1:11" x14ac:dyDescent="0.25">
      <c r="A4478">
        <v>514245592</v>
      </c>
      <c r="B4478" s="1">
        <v>45057</v>
      </c>
      <c r="C4478" t="s">
        <v>27</v>
      </c>
      <c r="D4478" t="s">
        <v>16</v>
      </c>
      <c r="E4478">
        <v>1</v>
      </c>
      <c r="F4478">
        <v>0.87</v>
      </c>
      <c r="G4478" t="s">
        <v>148</v>
      </c>
      <c r="H4478">
        <v>20</v>
      </c>
      <c r="I4478">
        <v>22</v>
      </c>
      <c r="J4478" t="s">
        <v>14</v>
      </c>
      <c r="K4478" s="36" t="s">
        <v>149</v>
      </c>
    </row>
    <row r="4479" spans="1:11" x14ac:dyDescent="0.25">
      <c r="A4479">
        <v>389605038</v>
      </c>
      <c r="B4479" s="1">
        <v>44249</v>
      </c>
      <c r="C4479" t="s">
        <v>27</v>
      </c>
      <c r="D4479" t="s">
        <v>16</v>
      </c>
      <c r="E4479">
        <v>0.96</v>
      </c>
      <c r="F4479">
        <v>1</v>
      </c>
      <c r="G4479" t="s">
        <v>148</v>
      </c>
      <c r="H4479">
        <v>207</v>
      </c>
      <c r="I4479">
        <v>342</v>
      </c>
      <c r="J4479" t="s">
        <v>18</v>
      </c>
      <c r="K4479" s="36" t="s">
        <v>149</v>
      </c>
    </row>
    <row r="4480" spans="1:11" x14ac:dyDescent="0.25">
      <c r="A4480">
        <v>4381873</v>
      </c>
      <c r="B4480" s="1">
        <v>41254</v>
      </c>
      <c r="C4480" t="s">
        <v>11</v>
      </c>
      <c r="D4480" t="s">
        <v>20</v>
      </c>
      <c r="E4480">
        <v>0</v>
      </c>
      <c r="F4480">
        <v>1</v>
      </c>
      <c r="G4480" t="s">
        <v>148</v>
      </c>
      <c r="H4480">
        <v>1</v>
      </c>
      <c r="I4480">
        <v>1</v>
      </c>
      <c r="J4480" t="s">
        <v>14</v>
      </c>
      <c r="K4480" s="36" t="s">
        <v>149</v>
      </c>
    </row>
    <row r="4481" spans="1:11" x14ac:dyDescent="0.25">
      <c r="A4481">
        <v>249402198</v>
      </c>
      <c r="B4481" s="1">
        <v>43541</v>
      </c>
      <c r="C4481" t="s">
        <v>11</v>
      </c>
      <c r="D4481" t="s">
        <v>17</v>
      </c>
      <c r="E4481">
        <v>1</v>
      </c>
      <c r="F4481">
        <v>0.82</v>
      </c>
      <c r="G4481" t="s">
        <v>148</v>
      </c>
      <c r="H4481">
        <v>1</v>
      </c>
      <c r="I4481">
        <v>1</v>
      </c>
      <c r="J4481" t="s">
        <v>14</v>
      </c>
      <c r="K4481" s="36" t="s">
        <v>149</v>
      </c>
    </row>
    <row r="4482" spans="1:11" x14ac:dyDescent="0.25">
      <c r="A4482">
        <v>101575904</v>
      </c>
      <c r="B4482" s="1">
        <v>42671</v>
      </c>
      <c r="C4482" t="s">
        <v>11</v>
      </c>
      <c r="D4482" t="s">
        <v>12</v>
      </c>
      <c r="F4482">
        <v>0.75</v>
      </c>
      <c r="G4482" t="s">
        <v>148</v>
      </c>
      <c r="H4482">
        <v>1</v>
      </c>
      <c r="I4482">
        <v>1</v>
      </c>
      <c r="J4482" t="s">
        <v>14</v>
      </c>
      <c r="K4482" s="36" t="s">
        <v>149</v>
      </c>
    </row>
    <row r="4483" spans="1:11" x14ac:dyDescent="0.25">
      <c r="A4483">
        <v>428026052</v>
      </c>
      <c r="B4483" s="1">
        <v>44487</v>
      </c>
      <c r="C4483" t="s">
        <v>27</v>
      </c>
      <c r="D4483" t="s">
        <v>20</v>
      </c>
      <c r="E4483">
        <v>0</v>
      </c>
      <c r="F4483">
        <v>0</v>
      </c>
      <c r="G4483" t="s">
        <v>148</v>
      </c>
      <c r="H4483">
        <v>1</v>
      </c>
      <c r="I4483">
        <v>1</v>
      </c>
      <c r="J4483" t="s">
        <v>22</v>
      </c>
      <c r="K4483" s="36" t="s">
        <v>149</v>
      </c>
    </row>
    <row r="4484" spans="1:11" x14ac:dyDescent="0.25">
      <c r="A4484">
        <v>516341520</v>
      </c>
      <c r="B4484" s="1">
        <v>45070</v>
      </c>
      <c r="C4484" t="s">
        <v>27</v>
      </c>
      <c r="D4484" t="s">
        <v>16</v>
      </c>
      <c r="E4484">
        <v>0.99</v>
      </c>
      <c r="F4484">
        <v>0.99</v>
      </c>
      <c r="G4484" t="s">
        <v>149</v>
      </c>
      <c r="H4484">
        <v>3</v>
      </c>
      <c r="I4484">
        <v>3</v>
      </c>
      <c r="J4484" t="s">
        <v>14</v>
      </c>
      <c r="K4484" s="36" t="s">
        <v>149</v>
      </c>
    </row>
    <row r="4485" spans="1:11" x14ac:dyDescent="0.25">
      <c r="A4485">
        <v>369498522</v>
      </c>
      <c r="B4485" s="1">
        <v>44101</v>
      </c>
      <c r="C4485" t="s">
        <v>11</v>
      </c>
      <c r="D4485" t="s">
        <v>16</v>
      </c>
      <c r="E4485">
        <v>0.97</v>
      </c>
      <c r="F4485">
        <v>0.99</v>
      </c>
      <c r="G4485" t="s">
        <v>148</v>
      </c>
      <c r="H4485">
        <v>18</v>
      </c>
      <c r="I4485">
        <v>19</v>
      </c>
      <c r="J4485" t="s">
        <v>18</v>
      </c>
      <c r="K4485" s="36" t="s">
        <v>149</v>
      </c>
    </row>
    <row r="4486" spans="1:11" x14ac:dyDescent="0.25">
      <c r="A4486">
        <v>354356906</v>
      </c>
      <c r="B4486" s="1">
        <v>44019</v>
      </c>
      <c r="C4486" t="s">
        <v>11</v>
      </c>
      <c r="D4486" t="s">
        <v>16</v>
      </c>
      <c r="E4486">
        <v>1</v>
      </c>
      <c r="F4486">
        <v>1</v>
      </c>
      <c r="G4486" t="s">
        <v>149</v>
      </c>
      <c r="H4486">
        <v>1</v>
      </c>
      <c r="I4486">
        <v>1</v>
      </c>
      <c r="J4486" t="s">
        <v>22</v>
      </c>
      <c r="K4486" s="36" t="s">
        <v>149</v>
      </c>
    </row>
    <row r="4487" spans="1:11" x14ac:dyDescent="0.25">
      <c r="A4487">
        <v>52149297</v>
      </c>
      <c r="B4487" s="1">
        <v>42362</v>
      </c>
      <c r="C4487" t="s">
        <v>11</v>
      </c>
      <c r="D4487" t="s">
        <v>16</v>
      </c>
      <c r="E4487">
        <v>1</v>
      </c>
      <c r="F4487">
        <v>1</v>
      </c>
      <c r="G4487" t="s">
        <v>149</v>
      </c>
      <c r="H4487">
        <v>1</v>
      </c>
      <c r="I4487">
        <v>1</v>
      </c>
      <c r="J4487" t="s">
        <v>14</v>
      </c>
      <c r="K4487" s="36" t="s">
        <v>149</v>
      </c>
    </row>
    <row r="4488" spans="1:11" x14ac:dyDescent="0.25">
      <c r="A4488">
        <v>140446987</v>
      </c>
      <c r="B4488" s="1">
        <v>42930</v>
      </c>
      <c r="C4488" t="s">
        <v>11</v>
      </c>
      <c r="D4488" t="s">
        <v>17</v>
      </c>
      <c r="E4488">
        <v>1</v>
      </c>
      <c r="F4488">
        <v>0.98</v>
      </c>
      <c r="G4488" t="s">
        <v>149</v>
      </c>
      <c r="H4488">
        <v>3</v>
      </c>
      <c r="I4488">
        <v>14</v>
      </c>
      <c r="J4488" t="s">
        <v>14</v>
      </c>
      <c r="K4488" s="36" t="s">
        <v>149</v>
      </c>
    </row>
    <row r="4489" spans="1:11" x14ac:dyDescent="0.25">
      <c r="A4489">
        <v>154647594</v>
      </c>
      <c r="B4489" s="1">
        <v>43023</v>
      </c>
      <c r="C4489" t="s">
        <v>11</v>
      </c>
      <c r="D4489" t="s">
        <v>16</v>
      </c>
      <c r="E4489">
        <v>1</v>
      </c>
      <c r="F4489">
        <v>0.23</v>
      </c>
      <c r="G4489" t="s">
        <v>148</v>
      </c>
      <c r="H4489">
        <v>1</v>
      </c>
      <c r="I4489">
        <v>1</v>
      </c>
      <c r="J4489" t="s">
        <v>22</v>
      </c>
      <c r="K4489" s="36" t="s">
        <v>149</v>
      </c>
    </row>
    <row r="4490" spans="1:11" x14ac:dyDescent="0.25">
      <c r="A4490">
        <v>28971917</v>
      </c>
      <c r="B4490" s="1">
        <v>42071</v>
      </c>
      <c r="C4490" t="s">
        <v>11</v>
      </c>
      <c r="D4490" t="s">
        <v>16</v>
      </c>
      <c r="E4490">
        <v>1</v>
      </c>
      <c r="F4490">
        <v>1</v>
      </c>
      <c r="G4490" t="s">
        <v>149</v>
      </c>
      <c r="H4490">
        <v>1</v>
      </c>
      <c r="I4490">
        <v>1</v>
      </c>
      <c r="J4490" t="s">
        <v>14</v>
      </c>
      <c r="K4490" s="36" t="s">
        <v>149</v>
      </c>
    </row>
    <row r="4491" spans="1:11" x14ac:dyDescent="0.25">
      <c r="A4491">
        <v>139401725</v>
      </c>
      <c r="B4491" s="1">
        <v>42925</v>
      </c>
      <c r="C4491" t="s">
        <v>11</v>
      </c>
      <c r="D4491" t="s">
        <v>20</v>
      </c>
      <c r="E4491">
        <v>0</v>
      </c>
      <c r="F4491">
        <v>0</v>
      </c>
      <c r="G4491" t="s">
        <v>148</v>
      </c>
      <c r="H4491">
        <v>1</v>
      </c>
      <c r="I4491">
        <v>1</v>
      </c>
      <c r="J4491" t="s">
        <v>14</v>
      </c>
      <c r="K4491" s="36" t="s">
        <v>149</v>
      </c>
    </row>
    <row r="4492" spans="1:11" x14ac:dyDescent="0.25">
      <c r="A4492">
        <v>272532788</v>
      </c>
      <c r="B4492" s="1">
        <v>43646</v>
      </c>
      <c r="C4492" t="s">
        <v>11</v>
      </c>
      <c r="D4492" t="s">
        <v>17</v>
      </c>
      <c r="E4492">
        <v>1</v>
      </c>
      <c r="F4492">
        <v>1</v>
      </c>
      <c r="G4492" t="s">
        <v>148</v>
      </c>
      <c r="H4492">
        <v>2</v>
      </c>
      <c r="I4492">
        <v>2</v>
      </c>
      <c r="J4492" t="s">
        <v>14</v>
      </c>
      <c r="K4492" s="36" t="s">
        <v>149</v>
      </c>
    </row>
    <row r="4493" spans="1:11" x14ac:dyDescent="0.25">
      <c r="A4493">
        <v>564233</v>
      </c>
      <c r="B4493" s="1">
        <v>40670</v>
      </c>
      <c r="C4493" t="s">
        <v>11</v>
      </c>
      <c r="D4493" t="s">
        <v>16</v>
      </c>
      <c r="E4493">
        <v>1</v>
      </c>
      <c r="F4493">
        <v>0.72</v>
      </c>
      <c r="G4493" t="s">
        <v>148</v>
      </c>
      <c r="H4493">
        <v>1</v>
      </c>
      <c r="I4493">
        <v>4</v>
      </c>
      <c r="J4493" t="s">
        <v>18</v>
      </c>
      <c r="K4493" s="36" t="s">
        <v>149</v>
      </c>
    </row>
    <row r="4494" spans="1:11" x14ac:dyDescent="0.25">
      <c r="A4494">
        <v>515995469</v>
      </c>
      <c r="B4494" s="1">
        <v>45068</v>
      </c>
      <c r="C4494" t="s">
        <v>27</v>
      </c>
      <c r="D4494" t="s">
        <v>16</v>
      </c>
      <c r="E4494">
        <v>1</v>
      </c>
      <c r="F4494">
        <v>0.98</v>
      </c>
      <c r="G4494" t="s">
        <v>148</v>
      </c>
      <c r="H4494">
        <v>1</v>
      </c>
      <c r="I4494">
        <v>1</v>
      </c>
      <c r="J4494" t="s">
        <v>14</v>
      </c>
      <c r="K4494" s="36" t="s">
        <v>148</v>
      </c>
    </row>
    <row r="4495" spans="1:11" x14ac:dyDescent="0.25">
      <c r="A4495">
        <v>445683940</v>
      </c>
      <c r="B4495" s="1">
        <v>44610</v>
      </c>
      <c r="C4495" t="s">
        <v>11</v>
      </c>
      <c r="D4495" t="s">
        <v>16</v>
      </c>
      <c r="E4495">
        <v>1</v>
      </c>
      <c r="F4495">
        <v>0.98</v>
      </c>
      <c r="G4495" t="s">
        <v>149</v>
      </c>
      <c r="H4495">
        <v>1</v>
      </c>
      <c r="I4495">
        <v>1</v>
      </c>
      <c r="J4495" t="s">
        <v>14</v>
      </c>
      <c r="K4495" s="36" t="s">
        <v>149</v>
      </c>
    </row>
    <row r="4496" spans="1:11" x14ac:dyDescent="0.25">
      <c r="A4496">
        <v>365959613</v>
      </c>
      <c r="B4496" s="1">
        <v>44078</v>
      </c>
      <c r="C4496" t="s">
        <v>11</v>
      </c>
      <c r="D4496" t="s">
        <v>12</v>
      </c>
      <c r="F4496">
        <v>0</v>
      </c>
      <c r="G4496" t="s">
        <v>148</v>
      </c>
      <c r="H4496">
        <v>1</v>
      </c>
      <c r="I4496">
        <v>3</v>
      </c>
      <c r="J4496" t="s">
        <v>14</v>
      </c>
      <c r="K4496" s="36" t="s">
        <v>149</v>
      </c>
    </row>
    <row r="4497" spans="1:11" x14ac:dyDescent="0.25">
      <c r="A4497">
        <v>141922469</v>
      </c>
      <c r="B4497" s="1">
        <v>42938</v>
      </c>
      <c r="C4497" t="s">
        <v>11</v>
      </c>
      <c r="D4497" t="s">
        <v>12</v>
      </c>
      <c r="F4497">
        <v>0.82</v>
      </c>
      <c r="G4497" t="s">
        <v>149</v>
      </c>
      <c r="H4497">
        <v>2</v>
      </c>
      <c r="I4497">
        <v>2</v>
      </c>
      <c r="J4497" t="s">
        <v>14</v>
      </c>
      <c r="K4497" s="36" t="s">
        <v>149</v>
      </c>
    </row>
    <row r="4498" spans="1:11" x14ac:dyDescent="0.25">
      <c r="A4498">
        <v>516797443</v>
      </c>
      <c r="B4498" s="1">
        <v>45073</v>
      </c>
      <c r="C4498" t="s">
        <v>11</v>
      </c>
      <c r="D4498" t="s">
        <v>12</v>
      </c>
      <c r="G4498" t="s">
        <v>148</v>
      </c>
      <c r="H4498">
        <v>1</v>
      </c>
      <c r="I4498">
        <v>1</v>
      </c>
      <c r="J4498" t="s">
        <v>14</v>
      </c>
      <c r="K4498" s="36" t="s">
        <v>149</v>
      </c>
    </row>
    <row r="4499" spans="1:11" x14ac:dyDescent="0.25">
      <c r="A4499">
        <v>459854387</v>
      </c>
      <c r="B4499" s="1">
        <v>44700</v>
      </c>
      <c r="C4499" t="s">
        <v>27</v>
      </c>
      <c r="D4499" t="s">
        <v>17</v>
      </c>
      <c r="E4499">
        <v>1</v>
      </c>
      <c r="F4499">
        <v>0.72</v>
      </c>
      <c r="G4499" t="s">
        <v>149</v>
      </c>
      <c r="H4499">
        <v>3</v>
      </c>
      <c r="I4499">
        <v>4</v>
      </c>
      <c r="J4499" t="s">
        <v>14</v>
      </c>
      <c r="K4499" s="36" t="s">
        <v>149</v>
      </c>
    </row>
    <row r="4500" spans="1:11" x14ac:dyDescent="0.25">
      <c r="A4500">
        <v>515677685</v>
      </c>
      <c r="B4500" s="1">
        <v>45066</v>
      </c>
      <c r="C4500" t="s">
        <v>11</v>
      </c>
      <c r="D4500" t="s">
        <v>16</v>
      </c>
      <c r="E4500">
        <v>1</v>
      </c>
      <c r="F4500">
        <v>1</v>
      </c>
      <c r="G4500" t="s">
        <v>149</v>
      </c>
      <c r="H4500">
        <v>2</v>
      </c>
      <c r="I4500">
        <v>2</v>
      </c>
      <c r="J4500" t="s">
        <v>14</v>
      </c>
      <c r="K4500" s="36" t="s">
        <v>149</v>
      </c>
    </row>
    <row r="4501" spans="1:11" x14ac:dyDescent="0.25">
      <c r="A4501">
        <v>447062928</v>
      </c>
      <c r="B4501" s="1">
        <v>44619</v>
      </c>
      <c r="C4501" t="s">
        <v>27</v>
      </c>
      <c r="D4501" t="s">
        <v>16</v>
      </c>
      <c r="E4501">
        <v>1</v>
      </c>
      <c r="F4501">
        <v>0.89</v>
      </c>
      <c r="G4501" t="s">
        <v>148</v>
      </c>
      <c r="H4501">
        <v>1</v>
      </c>
      <c r="I4501">
        <v>2</v>
      </c>
      <c r="J4501" t="s">
        <v>14</v>
      </c>
      <c r="K4501" s="36" t="s">
        <v>149</v>
      </c>
    </row>
    <row r="4502" spans="1:11" x14ac:dyDescent="0.25">
      <c r="A4502">
        <v>201506605</v>
      </c>
      <c r="B4502" s="1">
        <v>43292</v>
      </c>
      <c r="C4502" t="s">
        <v>11</v>
      </c>
      <c r="D4502" t="s">
        <v>21</v>
      </c>
      <c r="E4502">
        <v>0.5</v>
      </c>
      <c r="F4502">
        <v>0.75</v>
      </c>
      <c r="G4502" t="s">
        <v>149</v>
      </c>
      <c r="H4502">
        <v>1</v>
      </c>
      <c r="I4502">
        <v>1</v>
      </c>
      <c r="J4502" t="s">
        <v>14</v>
      </c>
      <c r="K4502" s="36" t="s">
        <v>149</v>
      </c>
    </row>
    <row r="4503" spans="1:11" x14ac:dyDescent="0.25">
      <c r="A4503">
        <v>421019838</v>
      </c>
      <c r="B4503" s="1">
        <v>44439</v>
      </c>
      <c r="C4503" t="s">
        <v>11</v>
      </c>
      <c r="D4503" t="s">
        <v>12</v>
      </c>
      <c r="F4503">
        <v>1</v>
      </c>
      <c r="G4503" t="s">
        <v>148</v>
      </c>
      <c r="H4503">
        <v>1</v>
      </c>
      <c r="I4503">
        <v>1</v>
      </c>
      <c r="J4503" t="s">
        <v>22</v>
      </c>
      <c r="K4503" s="36" t="s">
        <v>149</v>
      </c>
    </row>
    <row r="4504" spans="1:11" x14ac:dyDescent="0.25">
      <c r="A4504">
        <v>442024988</v>
      </c>
      <c r="B4504" s="1">
        <v>44586</v>
      </c>
      <c r="C4504" t="s">
        <v>11</v>
      </c>
      <c r="D4504" t="s">
        <v>16</v>
      </c>
      <c r="E4504">
        <v>1</v>
      </c>
      <c r="F4504">
        <v>0.97</v>
      </c>
      <c r="G4504" t="s">
        <v>27</v>
      </c>
      <c r="H4504">
        <v>2</v>
      </c>
      <c r="I4504">
        <v>2</v>
      </c>
      <c r="J4504" t="s">
        <v>14</v>
      </c>
      <c r="K4504" s="36" t="s">
        <v>149</v>
      </c>
    </row>
    <row r="4505" spans="1:11" x14ac:dyDescent="0.25">
      <c r="A4505">
        <v>145813916</v>
      </c>
      <c r="B4505" s="1">
        <v>42960</v>
      </c>
      <c r="C4505" t="s">
        <v>11</v>
      </c>
      <c r="D4505" t="s">
        <v>12</v>
      </c>
      <c r="F4505">
        <v>0.5</v>
      </c>
      <c r="G4505" t="s">
        <v>148</v>
      </c>
      <c r="H4505">
        <v>1</v>
      </c>
      <c r="I4505">
        <v>6</v>
      </c>
      <c r="J4505" t="s">
        <v>14</v>
      </c>
      <c r="K4505" s="36" t="s">
        <v>149</v>
      </c>
    </row>
    <row r="4506" spans="1:11" x14ac:dyDescent="0.25">
      <c r="A4506">
        <v>151764256</v>
      </c>
      <c r="B4506" s="1">
        <v>43001</v>
      </c>
      <c r="C4506" t="s">
        <v>11</v>
      </c>
      <c r="D4506" t="s">
        <v>17</v>
      </c>
      <c r="E4506">
        <v>1</v>
      </c>
      <c r="F4506">
        <v>0.47</v>
      </c>
      <c r="G4506" t="s">
        <v>149</v>
      </c>
      <c r="H4506">
        <v>1</v>
      </c>
      <c r="I4506">
        <v>1</v>
      </c>
      <c r="J4506" t="s">
        <v>22</v>
      </c>
      <c r="K4506" s="36" t="s">
        <v>149</v>
      </c>
    </row>
    <row r="4507" spans="1:11" x14ac:dyDescent="0.25">
      <c r="A4507">
        <v>223883396</v>
      </c>
      <c r="B4507" s="1">
        <v>43406</v>
      </c>
      <c r="C4507" t="s">
        <v>11</v>
      </c>
      <c r="D4507" t="s">
        <v>17</v>
      </c>
      <c r="E4507">
        <v>1</v>
      </c>
      <c r="F4507">
        <v>0.97</v>
      </c>
      <c r="G4507" t="s">
        <v>149</v>
      </c>
      <c r="H4507">
        <v>2</v>
      </c>
      <c r="I4507">
        <v>4</v>
      </c>
      <c r="J4507" t="s">
        <v>14</v>
      </c>
      <c r="K4507" s="36" t="s">
        <v>149</v>
      </c>
    </row>
    <row r="4508" spans="1:11" x14ac:dyDescent="0.25">
      <c r="A4508">
        <v>28326884</v>
      </c>
      <c r="B4508" s="1">
        <v>42060</v>
      </c>
      <c r="C4508" t="s">
        <v>11</v>
      </c>
      <c r="D4508" t="s">
        <v>16</v>
      </c>
      <c r="E4508">
        <v>1</v>
      </c>
      <c r="F4508">
        <v>0.98</v>
      </c>
      <c r="G4508" t="s">
        <v>148</v>
      </c>
      <c r="H4508">
        <v>2</v>
      </c>
      <c r="I4508">
        <v>4</v>
      </c>
      <c r="J4508" t="s">
        <v>14</v>
      </c>
      <c r="K4508" s="36" t="s">
        <v>149</v>
      </c>
    </row>
    <row r="4509" spans="1:11" x14ac:dyDescent="0.25">
      <c r="A4509">
        <v>447125521</v>
      </c>
      <c r="B4509" s="1">
        <v>44619</v>
      </c>
      <c r="C4509" t="s">
        <v>11</v>
      </c>
      <c r="D4509" t="s">
        <v>16</v>
      </c>
      <c r="E4509">
        <v>1</v>
      </c>
      <c r="F4509">
        <v>0.99</v>
      </c>
      <c r="G4509" t="s">
        <v>149</v>
      </c>
      <c r="H4509">
        <v>5</v>
      </c>
      <c r="I4509">
        <v>5</v>
      </c>
      <c r="J4509" t="s">
        <v>18</v>
      </c>
      <c r="K4509" s="36" t="s">
        <v>149</v>
      </c>
    </row>
    <row r="4510" spans="1:11" x14ac:dyDescent="0.25">
      <c r="A4510">
        <v>292618050</v>
      </c>
      <c r="B4510" s="1">
        <v>43714</v>
      </c>
      <c r="C4510" t="s">
        <v>11</v>
      </c>
      <c r="D4510" t="s">
        <v>16</v>
      </c>
      <c r="E4510">
        <v>1</v>
      </c>
      <c r="F4510">
        <v>1</v>
      </c>
      <c r="G4510" t="s">
        <v>149</v>
      </c>
      <c r="H4510">
        <v>1</v>
      </c>
      <c r="I4510">
        <v>2</v>
      </c>
      <c r="J4510" t="s">
        <v>22</v>
      </c>
      <c r="K4510" s="36" t="s">
        <v>149</v>
      </c>
    </row>
    <row r="4511" spans="1:11" x14ac:dyDescent="0.25">
      <c r="A4511">
        <v>517069488</v>
      </c>
      <c r="B4511" s="1">
        <v>45075</v>
      </c>
      <c r="C4511" t="s">
        <v>11</v>
      </c>
      <c r="D4511" t="s">
        <v>16</v>
      </c>
      <c r="E4511">
        <v>1</v>
      </c>
      <c r="F4511">
        <v>0.96</v>
      </c>
      <c r="G4511" t="s">
        <v>149</v>
      </c>
      <c r="H4511">
        <v>1</v>
      </c>
      <c r="I4511">
        <v>2</v>
      </c>
      <c r="J4511" t="s">
        <v>14</v>
      </c>
      <c r="K4511" s="36" t="s">
        <v>149</v>
      </c>
    </row>
    <row r="4512" spans="1:11" x14ac:dyDescent="0.25">
      <c r="A4512">
        <v>359008257</v>
      </c>
      <c r="B4512" s="1">
        <v>44040</v>
      </c>
      <c r="C4512" t="s">
        <v>11</v>
      </c>
      <c r="D4512" t="s">
        <v>16</v>
      </c>
      <c r="E4512">
        <v>1</v>
      </c>
      <c r="F4512">
        <v>0.98</v>
      </c>
      <c r="G4512" t="s">
        <v>149</v>
      </c>
      <c r="H4512">
        <v>1</v>
      </c>
      <c r="I4512">
        <v>1</v>
      </c>
      <c r="J4512" t="s">
        <v>22</v>
      </c>
      <c r="K4512" s="36" t="s">
        <v>149</v>
      </c>
    </row>
    <row r="4513" spans="1:11" x14ac:dyDescent="0.25">
      <c r="A4513">
        <v>515835008</v>
      </c>
      <c r="B4513" s="1">
        <v>45067</v>
      </c>
      <c r="C4513" t="s">
        <v>11</v>
      </c>
      <c r="D4513" t="s">
        <v>17</v>
      </c>
      <c r="E4513">
        <v>1</v>
      </c>
      <c r="F4513">
        <v>1</v>
      </c>
      <c r="G4513" t="s">
        <v>148</v>
      </c>
      <c r="H4513">
        <v>18</v>
      </c>
      <c r="I4513">
        <v>18</v>
      </c>
      <c r="J4513" t="s">
        <v>14</v>
      </c>
      <c r="K4513" s="36" t="s">
        <v>149</v>
      </c>
    </row>
    <row r="4514" spans="1:11" x14ac:dyDescent="0.25">
      <c r="A4514">
        <v>411693313</v>
      </c>
      <c r="B4514" s="1">
        <v>44385</v>
      </c>
      <c r="C4514" t="s">
        <v>27</v>
      </c>
      <c r="D4514" t="s">
        <v>16</v>
      </c>
      <c r="E4514">
        <v>0.98</v>
      </c>
      <c r="F4514">
        <v>0.99</v>
      </c>
      <c r="G4514" t="s">
        <v>148</v>
      </c>
      <c r="H4514">
        <v>22</v>
      </c>
      <c r="I4514">
        <v>43</v>
      </c>
      <c r="J4514" t="s">
        <v>18</v>
      </c>
      <c r="K4514" s="36" t="s">
        <v>149</v>
      </c>
    </row>
    <row r="4515" spans="1:11" x14ac:dyDescent="0.25">
      <c r="A4515">
        <v>514284535</v>
      </c>
      <c r="B4515" s="1">
        <v>45057</v>
      </c>
      <c r="C4515" t="s">
        <v>27</v>
      </c>
      <c r="D4515" t="s">
        <v>16</v>
      </c>
      <c r="E4515">
        <v>1</v>
      </c>
      <c r="F4515">
        <v>1</v>
      </c>
      <c r="G4515" t="s">
        <v>148</v>
      </c>
      <c r="H4515">
        <v>1</v>
      </c>
      <c r="I4515">
        <v>1</v>
      </c>
      <c r="J4515" t="s">
        <v>14</v>
      </c>
      <c r="K4515" s="36" t="s">
        <v>149</v>
      </c>
    </row>
    <row r="4516" spans="1:11" x14ac:dyDescent="0.25">
      <c r="A4516">
        <v>514285683</v>
      </c>
      <c r="B4516" s="1">
        <v>45057</v>
      </c>
      <c r="C4516" t="s">
        <v>27</v>
      </c>
      <c r="D4516" t="s">
        <v>16</v>
      </c>
      <c r="E4516">
        <v>1</v>
      </c>
      <c r="F4516">
        <v>1</v>
      </c>
      <c r="G4516" t="s">
        <v>148</v>
      </c>
      <c r="H4516">
        <v>1</v>
      </c>
      <c r="I4516">
        <v>1</v>
      </c>
      <c r="J4516" t="s">
        <v>14</v>
      </c>
      <c r="K4516" s="36" t="s">
        <v>149</v>
      </c>
    </row>
    <row r="4517" spans="1:11" x14ac:dyDescent="0.25">
      <c r="A4517">
        <v>7578281</v>
      </c>
      <c r="B4517" s="1">
        <v>41473</v>
      </c>
      <c r="C4517" t="s">
        <v>11</v>
      </c>
      <c r="D4517" t="s">
        <v>21</v>
      </c>
      <c r="E4517">
        <v>0.7</v>
      </c>
      <c r="F4517">
        <v>0.56000000000000005</v>
      </c>
      <c r="G4517" t="s">
        <v>148</v>
      </c>
      <c r="H4517">
        <v>1</v>
      </c>
      <c r="I4517">
        <v>3</v>
      </c>
      <c r="J4517" t="s">
        <v>14</v>
      </c>
      <c r="K4517" s="36" t="s">
        <v>149</v>
      </c>
    </row>
    <row r="4518" spans="1:11" x14ac:dyDescent="0.25">
      <c r="A4518">
        <v>371171858</v>
      </c>
      <c r="B4518" s="1">
        <v>44112</v>
      </c>
      <c r="C4518" t="s">
        <v>11</v>
      </c>
      <c r="D4518" t="s">
        <v>17</v>
      </c>
      <c r="E4518">
        <v>1</v>
      </c>
      <c r="F4518">
        <v>0.86</v>
      </c>
      <c r="G4518" t="s">
        <v>148</v>
      </c>
      <c r="H4518">
        <v>3</v>
      </c>
      <c r="I4518">
        <v>3</v>
      </c>
      <c r="J4518" t="s">
        <v>14</v>
      </c>
      <c r="K4518" s="36" t="s">
        <v>149</v>
      </c>
    </row>
    <row r="4519" spans="1:11" x14ac:dyDescent="0.25">
      <c r="A4519">
        <v>42555172</v>
      </c>
      <c r="B4519" s="1">
        <v>42242</v>
      </c>
      <c r="C4519" t="s">
        <v>11</v>
      </c>
      <c r="D4519" t="s">
        <v>16</v>
      </c>
      <c r="E4519">
        <v>1</v>
      </c>
      <c r="F4519">
        <v>1</v>
      </c>
      <c r="G4519" t="s">
        <v>148</v>
      </c>
      <c r="H4519">
        <v>3</v>
      </c>
      <c r="I4519">
        <v>3</v>
      </c>
      <c r="J4519" t="s">
        <v>14</v>
      </c>
      <c r="K4519" s="36" t="s">
        <v>149</v>
      </c>
    </row>
    <row r="4520" spans="1:11" x14ac:dyDescent="0.25">
      <c r="A4520">
        <v>62219359</v>
      </c>
      <c r="B4520" s="1">
        <v>42438</v>
      </c>
      <c r="C4520" t="s">
        <v>11</v>
      </c>
      <c r="D4520" t="s">
        <v>16</v>
      </c>
      <c r="E4520">
        <v>1</v>
      </c>
      <c r="F4520">
        <v>1</v>
      </c>
      <c r="G4520" t="s">
        <v>149</v>
      </c>
      <c r="H4520">
        <v>1</v>
      </c>
      <c r="I4520">
        <v>1</v>
      </c>
      <c r="J4520" t="s">
        <v>14</v>
      </c>
      <c r="K4520" s="36" t="s">
        <v>149</v>
      </c>
    </row>
    <row r="4521" spans="1:11" x14ac:dyDescent="0.25">
      <c r="A4521">
        <v>53881596</v>
      </c>
      <c r="B4521" s="1">
        <v>42377</v>
      </c>
      <c r="C4521" t="s">
        <v>11</v>
      </c>
      <c r="D4521" t="s">
        <v>17</v>
      </c>
      <c r="E4521">
        <v>0.9</v>
      </c>
      <c r="F4521">
        <v>0.89</v>
      </c>
      <c r="G4521" t="s">
        <v>148</v>
      </c>
      <c r="H4521">
        <v>1</v>
      </c>
      <c r="I4521">
        <v>1</v>
      </c>
      <c r="J4521" t="s">
        <v>14</v>
      </c>
      <c r="K4521" s="36" t="s">
        <v>149</v>
      </c>
    </row>
    <row r="4522" spans="1:11" x14ac:dyDescent="0.25">
      <c r="A4522">
        <v>37553489</v>
      </c>
      <c r="B4522" s="1">
        <v>42190</v>
      </c>
      <c r="C4522" t="s">
        <v>11</v>
      </c>
      <c r="D4522" t="s">
        <v>16</v>
      </c>
      <c r="E4522">
        <v>1</v>
      </c>
      <c r="F4522">
        <v>0.81</v>
      </c>
      <c r="G4522" t="s">
        <v>149</v>
      </c>
      <c r="H4522">
        <v>2</v>
      </c>
      <c r="I4522">
        <v>2</v>
      </c>
      <c r="J4522" t="s">
        <v>14</v>
      </c>
      <c r="K4522" s="36" t="s">
        <v>149</v>
      </c>
    </row>
    <row r="4523" spans="1:11" x14ac:dyDescent="0.25">
      <c r="A4523">
        <v>50218813</v>
      </c>
      <c r="B4523" s="1">
        <v>42338</v>
      </c>
      <c r="C4523" t="s">
        <v>11</v>
      </c>
      <c r="D4523" t="s">
        <v>16</v>
      </c>
      <c r="E4523">
        <v>1</v>
      </c>
      <c r="F4523">
        <v>0.96</v>
      </c>
      <c r="G4523" t="s">
        <v>149</v>
      </c>
      <c r="H4523">
        <v>9</v>
      </c>
      <c r="I4523">
        <v>9</v>
      </c>
      <c r="J4523" t="s">
        <v>18</v>
      </c>
      <c r="K4523" s="36" t="s">
        <v>149</v>
      </c>
    </row>
    <row r="4524" spans="1:11" x14ac:dyDescent="0.25">
      <c r="A4524">
        <v>517288301</v>
      </c>
      <c r="B4524" s="1">
        <v>45076</v>
      </c>
      <c r="C4524" t="s">
        <v>27</v>
      </c>
      <c r="D4524" t="s">
        <v>16</v>
      </c>
      <c r="E4524">
        <v>0.83</v>
      </c>
      <c r="F4524">
        <v>1</v>
      </c>
      <c r="G4524" t="s">
        <v>149</v>
      </c>
      <c r="H4524">
        <v>1</v>
      </c>
      <c r="I4524">
        <v>1</v>
      </c>
      <c r="J4524" t="s">
        <v>14</v>
      </c>
      <c r="K4524" s="36" t="s">
        <v>149</v>
      </c>
    </row>
    <row r="4525" spans="1:11" x14ac:dyDescent="0.25">
      <c r="A4525">
        <v>512748742</v>
      </c>
      <c r="B4525" s="1">
        <v>45048</v>
      </c>
      <c r="C4525" t="s">
        <v>11</v>
      </c>
      <c r="D4525" t="s">
        <v>16</v>
      </c>
      <c r="E4525">
        <v>0.98</v>
      </c>
      <c r="F4525">
        <v>1</v>
      </c>
      <c r="G4525" t="s">
        <v>149</v>
      </c>
      <c r="H4525">
        <v>2</v>
      </c>
      <c r="I4525">
        <v>2</v>
      </c>
      <c r="J4525" t="s">
        <v>22</v>
      </c>
      <c r="K4525" s="36" t="s">
        <v>149</v>
      </c>
    </row>
    <row r="4526" spans="1:11" x14ac:dyDescent="0.25">
      <c r="A4526">
        <v>517371497</v>
      </c>
      <c r="B4526" s="1">
        <v>45076</v>
      </c>
      <c r="C4526" t="s">
        <v>27</v>
      </c>
      <c r="D4526" t="s">
        <v>17</v>
      </c>
      <c r="E4526">
        <v>1</v>
      </c>
      <c r="F4526">
        <v>0.98</v>
      </c>
      <c r="G4526" t="s">
        <v>149</v>
      </c>
      <c r="H4526">
        <v>1</v>
      </c>
      <c r="I4526">
        <v>1</v>
      </c>
      <c r="J4526" t="s">
        <v>22</v>
      </c>
      <c r="K4526" s="36" t="s">
        <v>149</v>
      </c>
    </row>
    <row r="4527" spans="1:11" x14ac:dyDescent="0.25">
      <c r="A4527">
        <v>509624747</v>
      </c>
      <c r="B4527" s="1">
        <v>45027</v>
      </c>
      <c r="C4527" t="s">
        <v>11</v>
      </c>
      <c r="D4527" t="s">
        <v>16</v>
      </c>
      <c r="E4527">
        <v>1</v>
      </c>
      <c r="F4527">
        <v>1</v>
      </c>
      <c r="G4527" t="s">
        <v>149</v>
      </c>
      <c r="H4527">
        <v>2</v>
      </c>
      <c r="I4527">
        <v>2</v>
      </c>
      <c r="J4527" t="s">
        <v>14</v>
      </c>
      <c r="K4527" s="36" t="s">
        <v>149</v>
      </c>
    </row>
    <row r="4528" spans="1:11" x14ac:dyDescent="0.25">
      <c r="A4528">
        <v>457391751</v>
      </c>
      <c r="B4528" s="1">
        <v>44685</v>
      </c>
      <c r="C4528" t="s">
        <v>11</v>
      </c>
      <c r="D4528" t="s">
        <v>16</v>
      </c>
      <c r="E4528">
        <v>1</v>
      </c>
      <c r="F4528">
        <v>1</v>
      </c>
      <c r="G4528" t="s">
        <v>148</v>
      </c>
      <c r="H4528">
        <v>10</v>
      </c>
      <c r="I4528">
        <v>13</v>
      </c>
      <c r="J4528" t="s">
        <v>14</v>
      </c>
      <c r="K4528" s="36" t="s">
        <v>149</v>
      </c>
    </row>
    <row r="4529" spans="1:11" x14ac:dyDescent="0.25">
      <c r="A4529">
        <v>34576559</v>
      </c>
      <c r="B4529" s="1">
        <v>42154</v>
      </c>
      <c r="C4529" t="s">
        <v>11</v>
      </c>
      <c r="D4529" t="s">
        <v>17</v>
      </c>
      <c r="E4529">
        <v>1</v>
      </c>
      <c r="F4529">
        <v>0.72</v>
      </c>
      <c r="G4529" t="s">
        <v>148</v>
      </c>
      <c r="H4529">
        <v>1</v>
      </c>
      <c r="I4529">
        <v>1</v>
      </c>
      <c r="J4529" t="s">
        <v>14</v>
      </c>
      <c r="K4529" s="36" t="s">
        <v>149</v>
      </c>
    </row>
    <row r="4530" spans="1:11" x14ac:dyDescent="0.25">
      <c r="A4530">
        <v>517466371</v>
      </c>
      <c r="B4530" s="1">
        <v>45077</v>
      </c>
      <c r="C4530" t="s">
        <v>27</v>
      </c>
      <c r="D4530" t="s">
        <v>16</v>
      </c>
      <c r="E4530">
        <v>1</v>
      </c>
      <c r="F4530">
        <v>1</v>
      </c>
      <c r="G4530" t="s">
        <v>148</v>
      </c>
      <c r="H4530">
        <v>1</v>
      </c>
      <c r="I4530">
        <v>1</v>
      </c>
      <c r="J4530" t="s">
        <v>14</v>
      </c>
      <c r="K4530" s="36" t="s">
        <v>149</v>
      </c>
    </row>
    <row r="4531" spans="1:11" x14ac:dyDescent="0.25">
      <c r="A4531">
        <v>81665440</v>
      </c>
      <c r="B4531" s="1">
        <v>42555</v>
      </c>
      <c r="C4531" t="s">
        <v>11</v>
      </c>
      <c r="D4531" t="s">
        <v>20</v>
      </c>
      <c r="E4531">
        <v>0.17</v>
      </c>
      <c r="F4531">
        <v>0</v>
      </c>
      <c r="G4531" t="s">
        <v>148</v>
      </c>
      <c r="H4531">
        <v>2</v>
      </c>
      <c r="I4531">
        <v>2</v>
      </c>
      <c r="J4531" t="s">
        <v>14</v>
      </c>
      <c r="K4531" s="36" t="s">
        <v>149</v>
      </c>
    </row>
    <row r="4532" spans="1:11" x14ac:dyDescent="0.25">
      <c r="A4532">
        <v>518331793</v>
      </c>
      <c r="B4532" s="1">
        <v>45082</v>
      </c>
      <c r="C4532" t="s">
        <v>11</v>
      </c>
      <c r="D4532" t="s">
        <v>16</v>
      </c>
      <c r="E4532">
        <v>0.98</v>
      </c>
      <c r="F4532">
        <v>1</v>
      </c>
      <c r="G4532" t="s">
        <v>148</v>
      </c>
      <c r="H4532">
        <v>27</v>
      </c>
      <c r="I4532">
        <v>28</v>
      </c>
      <c r="J4532" t="s">
        <v>14</v>
      </c>
      <c r="K4532" s="36" t="s">
        <v>149</v>
      </c>
    </row>
    <row r="4533" spans="1:11" x14ac:dyDescent="0.25">
      <c r="A4533">
        <v>517537261</v>
      </c>
      <c r="B4533" s="1">
        <v>45077</v>
      </c>
      <c r="C4533" t="s">
        <v>27</v>
      </c>
      <c r="D4533" t="s">
        <v>16</v>
      </c>
      <c r="E4533">
        <v>1</v>
      </c>
      <c r="F4533">
        <v>1</v>
      </c>
      <c r="G4533" t="s">
        <v>148</v>
      </c>
      <c r="H4533">
        <v>1</v>
      </c>
      <c r="I4533">
        <v>1</v>
      </c>
      <c r="J4533" t="s">
        <v>14</v>
      </c>
      <c r="K4533" s="36" t="s">
        <v>149</v>
      </c>
    </row>
    <row r="4534" spans="1:11" x14ac:dyDescent="0.25">
      <c r="A4534">
        <v>249430845</v>
      </c>
      <c r="B4534" s="1">
        <v>43541</v>
      </c>
      <c r="C4534" t="s">
        <v>11</v>
      </c>
      <c r="D4534" t="s">
        <v>12</v>
      </c>
      <c r="G4534" t="s">
        <v>148</v>
      </c>
      <c r="H4534">
        <v>1</v>
      </c>
      <c r="I4534">
        <v>1</v>
      </c>
      <c r="J4534" t="s">
        <v>14</v>
      </c>
      <c r="K4534" s="36" t="s">
        <v>149</v>
      </c>
    </row>
    <row r="4535" spans="1:11" x14ac:dyDescent="0.25">
      <c r="A4535">
        <v>313103906</v>
      </c>
      <c r="B4535" s="1">
        <v>43798</v>
      </c>
      <c r="C4535" t="s">
        <v>27</v>
      </c>
      <c r="D4535" t="s">
        <v>12</v>
      </c>
      <c r="F4535">
        <v>0.14000000000000001</v>
      </c>
      <c r="G4535" t="s">
        <v>148</v>
      </c>
      <c r="H4535">
        <v>2</v>
      </c>
      <c r="I4535">
        <v>2</v>
      </c>
      <c r="J4535" t="s">
        <v>14</v>
      </c>
      <c r="K4535" s="36" t="s">
        <v>149</v>
      </c>
    </row>
    <row r="4536" spans="1:11" x14ac:dyDescent="0.25">
      <c r="A4536">
        <v>3608386</v>
      </c>
      <c r="B4536" s="1">
        <v>41170</v>
      </c>
      <c r="C4536" t="s">
        <v>11</v>
      </c>
      <c r="D4536" t="s">
        <v>12</v>
      </c>
      <c r="G4536" t="s">
        <v>148</v>
      </c>
      <c r="H4536">
        <v>1</v>
      </c>
      <c r="I4536">
        <v>1</v>
      </c>
      <c r="J4536" t="s">
        <v>14</v>
      </c>
      <c r="K4536" s="36" t="s">
        <v>149</v>
      </c>
    </row>
    <row r="4537" spans="1:11" x14ac:dyDescent="0.25">
      <c r="A4537">
        <v>62911171</v>
      </c>
      <c r="B4537" s="1">
        <v>42443</v>
      </c>
      <c r="C4537" t="s">
        <v>11</v>
      </c>
      <c r="D4537" t="s">
        <v>16</v>
      </c>
      <c r="E4537">
        <v>1</v>
      </c>
      <c r="F4537">
        <v>1</v>
      </c>
      <c r="G4537" t="s">
        <v>148</v>
      </c>
      <c r="H4537">
        <v>1</v>
      </c>
      <c r="I4537">
        <v>1</v>
      </c>
      <c r="J4537" t="s">
        <v>18</v>
      </c>
      <c r="K4537" s="36" t="s">
        <v>149</v>
      </c>
    </row>
    <row r="4538" spans="1:11" x14ac:dyDescent="0.25">
      <c r="A4538">
        <v>11502216</v>
      </c>
      <c r="B4538" s="1">
        <v>41660</v>
      </c>
      <c r="C4538" t="s">
        <v>11</v>
      </c>
      <c r="D4538" t="s">
        <v>21</v>
      </c>
      <c r="E4538">
        <v>0.75</v>
      </c>
      <c r="F4538">
        <v>0.67</v>
      </c>
      <c r="G4538" t="s">
        <v>148</v>
      </c>
      <c r="H4538">
        <v>2</v>
      </c>
      <c r="I4538">
        <v>7</v>
      </c>
      <c r="J4538" t="s">
        <v>14</v>
      </c>
      <c r="K4538" s="36" t="s">
        <v>148</v>
      </c>
    </row>
    <row r="4539" spans="1:11" x14ac:dyDescent="0.25">
      <c r="A4539">
        <v>175501114</v>
      </c>
      <c r="B4539" s="1">
        <v>43157</v>
      </c>
      <c r="C4539" t="s">
        <v>11</v>
      </c>
      <c r="D4539" t="s">
        <v>16</v>
      </c>
      <c r="E4539">
        <v>1</v>
      </c>
      <c r="F4539">
        <v>0.56000000000000005</v>
      </c>
      <c r="G4539" t="s">
        <v>149</v>
      </c>
      <c r="H4539">
        <v>1</v>
      </c>
      <c r="I4539">
        <v>2</v>
      </c>
      <c r="J4539" t="s">
        <v>14</v>
      </c>
      <c r="K4539" s="36" t="s">
        <v>149</v>
      </c>
    </row>
    <row r="4540" spans="1:11" x14ac:dyDescent="0.25">
      <c r="A4540">
        <v>504545871</v>
      </c>
      <c r="B4540" s="1">
        <v>44993</v>
      </c>
      <c r="C4540" t="s">
        <v>27</v>
      </c>
      <c r="D4540" t="s">
        <v>12</v>
      </c>
      <c r="F4540">
        <v>0</v>
      </c>
      <c r="G4540" t="s">
        <v>148</v>
      </c>
      <c r="H4540">
        <v>1</v>
      </c>
      <c r="I4540">
        <v>1</v>
      </c>
      <c r="J4540" t="s">
        <v>14</v>
      </c>
      <c r="K4540" s="36" t="s">
        <v>149</v>
      </c>
    </row>
    <row r="4541" spans="1:11" x14ac:dyDescent="0.25">
      <c r="A4541">
        <v>435864386</v>
      </c>
      <c r="B4541" s="1">
        <v>44543</v>
      </c>
      <c r="C4541" t="s">
        <v>11</v>
      </c>
      <c r="D4541" t="s">
        <v>16</v>
      </c>
      <c r="E4541">
        <v>1</v>
      </c>
      <c r="F4541">
        <v>0.92</v>
      </c>
      <c r="G4541" t="s">
        <v>149</v>
      </c>
      <c r="H4541">
        <v>1</v>
      </c>
      <c r="I4541">
        <v>1</v>
      </c>
      <c r="J4541" t="s">
        <v>14</v>
      </c>
      <c r="K4541" s="36" t="s">
        <v>149</v>
      </c>
    </row>
    <row r="4542" spans="1:11" x14ac:dyDescent="0.25">
      <c r="A4542">
        <v>518684598</v>
      </c>
      <c r="B4542" s="1">
        <v>45084</v>
      </c>
      <c r="C4542" t="s">
        <v>27</v>
      </c>
      <c r="D4542" t="s">
        <v>17</v>
      </c>
      <c r="E4542">
        <v>1</v>
      </c>
      <c r="F4542">
        <v>0.3</v>
      </c>
      <c r="G4542" t="s">
        <v>148</v>
      </c>
      <c r="H4542">
        <v>1</v>
      </c>
      <c r="I4542">
        <v>1</v>
      </c>
      <c r="J4542" t="s">
        <v>14</v>
      </c>
      <c r="K4542" s="36" t="s">
        <v>149</v>
      </c>
    </row>
    <row r="4543" spans="1:11" x14ac:dyDescent="0.25">
      <c r="A4543">
        <v>511981798</v>
      </c>
      <c r="B4543" s="1">
        <v>45043</v>
      </c>
      <c r="C4543" t="s">
        <v>27</v>
      </c>
      <c r="D4543" t="s">
        <v>12</v>
      </c>
      <c r="G4543" t="s">
        <v>148</v>
      </c>
      <c r="H4543">
        <v>1</v>
      </c>
      <c r="I4543">
        <v>1</v>
      </c>
      <c r="J4543" t="s">
        <v>14</v>
      </c>
      <c r="K4543" s="36" t="s">
        <v>149</v>
      </c>
    </row>
    <row r="4544" spans="1:11" x14ac:dyDescent="0.25">
      <c r="A4544">
        <v>371660719</v>
      </c>
      <c r="B4544" s="1">
        <v>44116</v>
      </c>
      <c r="C4544" t="s">
        <v>11</v>
      </c>
      <c r="D4544" t="s">
        <v>12</v>
      </c>
      <c r="F4544">
        <v>0</v>
      </c>
      <c r="G4544" t="s">
        <v>148</v>
      </c>
      <c r="H4544">
        <v>1</v>
      </c>
      <c r="I4544">
        <v>2</v>
      </c>
      <c r="J4544" t="s">
        <v>22</v>
      </c>
      <c r="K4544" s="36" t="s">
        <v>149</v>
      </c>
    </row>
    <row r="4545" spans="1:11" x14ac:dyDescent="0.25">
      <c r="A4545">
        <v>35131900</v>
      </c>
      <c r="B4545" s="1">
        <v>42161</v>
      </c>
      <c r="C4545" t="s">
        <v>11</v>
      </c>
      <c r="D4545" t="s">
        <v>16</v>
      </c>
      <c r="E4545">
        <v>1</v>
      </c>
      <c r="F4545">
        <v>0.98</v>
      </c>
      <c r="G4545" t="s">
        <v>149</v>
      </c>
      <c r="H4545">
        <v>1</v>
      </c>
      <c r="I4545">
        <v>1</v>
      </c>
      <c r="J4545" t="s">
        <v>14</v>
      </c>
      <c r="K4545" s="36" t="s">
        <v>149</v>
      </c>
    </row>
    <row r="4546" spans="1:11" x14ac:dyDescent="0.25">
      <c r="A4546">
        <v>518713670</v>
      </c>
      <c r="B4546" s="1">
        <v>45084</v>
      </c>
      <c r="C4546" t="s">
        <v>27</v>
      </c>
      <c r="D4546" t="s">
        <v>21</v>
      </c>
      <c r="E4546">
        <v>0.65</v>
      </c>
      <c r="F4546">
        <v>0.55000000000000004</v>
      </c>
      <c r="G4546" t="s">
        <v>148</v>
      </c>
      <c r="H4546">
        <v>256</v>
      </c>
      <c r="I4546">
        <v>288</v>
      </c>
      <c r="J4546" t="s">
        <v>14</v>
      </c>
      <c r="K4546" s="36" t="s">
        <v>149</v>
      </c>
    </row>
    <row r="4547" spans="1:11" x14ac:dyDescent="0.25">
      <c r="A4547">
        <v>518754471</v>
      </c>
      <c r="B4547" s="1">
        <v>45084</v>
      </c>
      <c r="C4547" t="s">
        <v>11</v>
      </c>
      <c r="D4547" t="s">
        <v>21</v>
      </c>
      <c r="E4547">
        <v>1</v>
      </c>
      <c r="F4547">
        <v>0.33</v>
      </c>
      <c r="G4547" t="s">
        <v>148</v>
      </c>
      <c r="H4547">
        <v>1</v>
      </c>
      <c r="I4547">
        <v>1</v>
      </c>
      <c r="J4547" t="s">
        <v>14</v>
      </c>
      <c r="K4547" s="36" t="s">
        <v>149</v>
      </c>
    </row>
    <row r="4548" spans="1:11" x14ac:dyDescent="0.25">
      <c r="A4548">
        <v>463609046</v>
      </c>
      <c r="B4548" s="1">
        <v>44722</v>
      </c>
      <c r="C4548" t="s">
        <v>11</v>
      </c>
      <c r="D4548" t="s">
        <v>17</v>
      </c>
      <c r="E4548">
        <v>0.9</v>
      </c>
      <c r="F4548">
        <v>0.93</v>
      </c>
      <c r="G4548" t="s">
        <v>148</v>
      </c>
      <c r="H4548">
        <v>1</v>
      </c>
      <c r="I4548">
        <v>1</v>
      </c>
      <c r="J4548" t="s">
        <v>22</v>
      </c>
      <c r="K4548" s="36" t="s">
        <v>149</v>
      </c>
    </row>
    <row r="4549" spans="1:11" x14ac:dyDescent="0.25">
      <c r="A4549">
        <v>517880670</v>
      </c>
      <c r="B4549" s="1">
        <v>45079</v>
      </c>
      <c r="C4549" t="s">
        <v>11</v>
      </c>
      <c r="D4549" t="s">
        <v>16</v>
      </c>
      <c r="E4549">
        <v>0.97</v>
      </c>
      <c r="F4549">
        <v>0.23</v>
      </c>
      <c r="G4549" t="s">
        <v>148</v>
      </c>
      <c r="H4549">
        <v>3</v>
      </c>
      <c r="I4549">
        <v>3</v>
      </c>
      <c r="J4549" t="s">
        <v>14</v>
      </c>
      <c r="K4549" s="36" t="s">
        <v>149</v>
      </c>
    </row>
    <row r="4550" spans="1:11" x14ac:dyDescent="0.25">
      <c r="A4550">
        <v>211870581</v>
      </c>
      <c r="B4550" s="1">
        <v>43338</v>
      </c>
      <c r="C4550" t="s">
        <v>11</v>
      </c>
      <c r="D4550" t="s">
        <v>20</v>
      </c>
      <c r="E4550">
        <v>0.13</v>
      </c>
      <c r="F4550">
        <v>0.21</v>
      </c>
      <c r="G4550" t="s">
        <v>148</v>
      </c>
      <c r="H4550">
        <v>1</v>
      </c>
      <c r="I4550">
        <v>2</v>
      </c>
      <c r="J4550" t="s">
        <v>14</v>
      </c>
      <c r="K4550" s="36" t="s">
        <v>149</v>
      </c>
    </row>
    <row r="4551" spans="1:11" x14ac:dyDescent="0.25">
      <c r="A4551">
        <v>46025125</v>
      </c>
      <c r="B4551" s="1">
        <v>42284</v>
      </c>
      <c r="C4551" t="s">
        <v>11</v>
      </c>
      <c r="D4551" t="s">
        <v>17</v>
      </c>
      <c r="E4551">
        <v>1</v>
      </c>
      <c r="F4551">
        <v>0.91</v>
      </c>
      <c r="G4551" t="s">
        <v>149</v>
      </c>
      <c r="H4551">
        <v>2</v>
      </c>
      <c r="I4551">
        <v>2</v>
      </c>
      <c r="J4551" t="s">
        <v>22</v>
      </c>
      <c r="K4551" s="36" t="s">
        <v>149</v>
      </c>
    </row>
    <row r="4552" spans="1:11" x14ac:dyDescent="0.25">
      <c r="A4552">
        <v>517984353</v>
      </c>
      <c r="B4552" s="1">
        <v>45080</v>
      </c>
      <c r="C4552" t="s">
        <v>11</v>
      </c>
      <c r="D4552" t="s">
        <v>17</v>
      </c>
      <c r="E4552">
        <v>1</v>
      </c>
      <c r="F4552">
        <v>0.94</v>
      </c>
      <c r="G4552" t="s">
        <v>149</v>
      </c>
      <c r="H4552">
        <v>1</v>
      </c>
      <c r="I4552">
        <v>1</v>
      </c>
      <c r="J4552" t="s">
        <v>14</v>
      </c>
      <c r="K4552" s="36" t="s">
        <v>149</v>
      </c>
    </row>
    <row r="4553" spans="1:11" x14ac:dyDescent="0.25">
      <c r="A4553">
        <v>518006616</v>
      </c>
      <c r="B4553" s="1">
        <v>45080</v>
      </c>
      <c r="C4553" t="s">
        <v>11</v>
      </c>
      <c r="D4553" t="s">
        <v>16</v>
      </c>
      <c r="E4553">
        <v>1</v>
      </c>
      <c r="F4553">
        <v>1</v>
      </c>
      <c r="G4553" t="s">
        <v>149</v>
      </c>
      <c r="H4553">
        <v>2</v>
      </c>
      <c r="I4553">
        <v>2</v>
      </c>
      <c r="J4553" t="s">
        <v>14</v>
      </c>
      <c r="K4553" s="36" t="s">
        <v>149</v>
      </c>
    </row>
    <row r="4554" spans="1:11" x14ac:dyDescent="0.25">
      <c r="A4554">
        <v>89655373</v>
      </c>
      <c r="B4554" s="1">
        <v>42595</v>
      </c>
      <c r="C4554" t="s">
        <v>11</v>
      </c>
      <c r="D4554" t="s">
        <v>16</v>
      </c>
      <c r="E4554">
        <v>1</v>
      </c>
      <c r="F4554">
        <v>1</v>
      </c>
      <c r="G4554" t="s">
        <v>149</v>
      </c>
      <c r="H4554">
        <v>1</v>
      </c>
      <c r="I4554">
        <v>1</v>
      </c>
      <c r="J4554" t="s">
        <v>14</v>
      </c>
      <c r="K4554" s="36" t="s">
        <v>149</v>
      </c>
    </row>
    <row r="4555" spans="1:11" x14ac:dyDescent="0.25">
      <c r="A4555">
        <v>370143672</v>
      </c>
      <c r="B4555" s="1">
        <v>44105</v>
      </c>
      <c r="C4555" t="s">
        <v>11</v>
      </c>
      <c r="D4555" t="s">
        <v>16</v>
      </c>
      <c r="E4555">
        <v>1</v>
      </c>
      <c r="F4555">
        <v>1</v>
      </c>
      <c r="G4555" t="s">
        <v>148</v>
      </c>
      <c r="H4555">
        <v>7</v>
      </c>
      <c r="I4555">
        <v>7</v>
      </c>
      <c r="J4555" t="s">
        <v>14</v>
      </c>
      <c r="K4555" s="36" t="s">
        <v>149</v>
      </c>
    </row>
    <row r="4556" spans="1:11" x14ac:dyDescent="0.25">
      <c r="A4556">
        <v>341500626</v>
      </c>
      <c r="B4556" s="1">
        <v>43903</v>
      </c>
      <c r="C4556" t="s">
        <v>11</v>
      </c>
      <c r="D4556" t="s">
        <v>12</v>
      </c>
      <c r="F4556">
        <v>0.61</v>
      </c>
      <c r="G4556" t="s">
        <v>149</v>
      </c>
      <c r="H4556">
        <v>1</v>
      </c>
      <c r="I4556">
        <v>1</v>
      </c>
      <c r="J4556" t="s">
        <v>14</v>
      </c>
      <c r="K4556" s="36" t="s">
        <v>149</v>
      </c>
    </row>
    <row r="4557" spans="1:11" x14ac:dyDescent="0.25">
      <c r="A4557">
        <v>73906411</v>
      </c>
      <c r="B4557" s="1">
        <v>42515</v>
      </c>
      <c r="C4557" t="s">
        <v>11</v>
      </c>
      <c r="D4557" t="s">
        <v>21</v>
      </c>
      <c r="E4557">
        <v>1</v>
      </c>
      <c r="F4557">
        <v>0</v>
      </c>
      <c r="G4557" t="s">
        <v>148</v>
      </c>
      <c r="H4557">
        <v>1</v>
      </c>
      <c r="I4557">
        <v>1</v>
      </c>
      <c r="J4557" t="s">
        <v>18</v>
      </c>
      <c r="K4557" s="36" t="s">
        <v>149</v>
      </c>
    </row>
    <row r="4558" spans="1:11" x14ac:dyDescent="0.25">
      <c r="A4558">
        <v>206632541</v>
      </c>
      <c r="B4558" s="1">
        <v>43313</v>
      </c>
      <c r="C4558" t="s">
        <v>11</v>
      </c>
      <c r="D4558" t="s">
        <v>17</v>
      </c>
      <c r="E4558">
        <v>1</v>
      </c>
      <c r="F4558">
        <v>0.77</v>
      </c>
      <c r="G4558" t="s">
        <v>148</v>
      </c>
      <c r="H4558">
        <v>1</v>
      </c>
      <c r="I4558">
        <v>1</v>
      </c>
      <c r="J4558" t="s">
        <v>22</v>
      </c>
      <c r="K4558" s="36" t="s">
        <v>149</v>
      </c>
    </row>
    <row r="4559" spans="1:11" x14ac:dyDescent="0.25">
      <c r="A4559">
        <v>517930649</v>
      </c>
      <c r="B4559" s="1">
        <v>45079</v>
      </c>
      <c r="C4559" t="s">
        <v>27</v>
      </c>
      <c r="D4559" t="s">
        <v>12</v>
      </c>
      <c r="F4559">
        <v>1</v>
      </c>
      <c r="G4559" t="s">
        <v>149</v>
      </c>
      <c r="H4559">
        <v>1</v>
      </c>
      <c r="I4559">
        <v>1</v>
      </c>
      <c r="J4559" t="s">
        <v>14</v>
      </c>
      <c r="K4559" s="36" t="s">
        <v>149</v>
      </c>
    </row>
    <row r="4560" spans="1:11" x14ac:dyDescent="0.25">
      <c r="A4560">
        <v>16655968</v>
      </c>
      <c r="B4560" s="1">
        <v>41801</v>
      </c>
      <c r="C4560" t="s">
        <v>11</v>
      </c>
      <c r="D4560" t="s">
        <v>16</v>
      </c>
      <c r="E4560">
        <v>1</v>
      </c>
      <c r="F4560">
        <v>0.63</v>
      </c>
      <c r="G4560" t="s">
        <v>148</v>
      </c>
      <c r="H4560">
        <v>1</v>
      </c>
      <c r="I4560">
        <v>4</v>
      </c>
      <c r="J4560" t="s">
        <v>14</v>
      </c>
      <c r="K4560" s="36" t="s">
        <v>149</v>
      </c>
    </row>
    <row r="4561" spans="1:11" x14ac:dyDescent="0.25">
      <c r="A4561">
        <v>61746190</v>
      </c>
      <c r="B4561" s="1">
        <v>42435</v>
      </c>
      <c r="C4561" t="s">
        <v>11</v>
      </c>
      <c r="D4561" t="s">
        <v>16</v>
      </c>
      <c r="E4561">
        <v>1</v>
      </c>
      <c r="F4561">
        <v>1</v>
      </c>
      <c r="G4561" t="s">
        <v>148</v>
      </c>
      <c r="H4561">
        <v>1</v>
      </c>
      <c r="I4561">
        <v>1</v>
      </c>
      <c r="J4561" t="s">
        <v>14</v>
      </c>
      <c r="K4561" s="36" t="s">
        <v>149</v>
      </c>
    </row>
    <row r="4562" spans="1:11" x14ac:dyDescent="0.25">
      <c r="A4562">
        <v>125660595</v>
      </c>
      <c r="B4562" s="1">
        <v>42838</v>
      </c>
      <c r="C4562" t="s">
        <v>11</v>
      </c>
      <c r="D4562" t="s">
        <v>16</v>
      </c>
      <c r="E4562">
        <v>1</v>
      </c>
      <c r="F4562">
        <v>0.99</v>
      </c>
      <c r="G4562" t="s">
        <v>148</v>
      </c>
      <c r="H4562">
        <v>2</v>
      </c>
      <c r="I4562">
        <v>2</v>
      </c>
      <c r="J4562" t="s">
        <v>14</v>
      </c>
      <c r="K4562" s="36" t="s">
        <v>149</v>
      </c>
    </row>
    <row r="4563" spans="1:11" x14ac:dyDescent="0.25">
      <c r="A4563">
        <v>234010589</v>
      </c>
      <c r="B4563" s="1">
        <v>43468</v>
      </c>
      <c r="C4563" t="s">
        <v>11</v>
      </c>
      <c r="D4563" t="s">
        <v>20</v>
      </c>
      <c r="E4563">
        <v>0.1</v>
      </c>
      <c r="F4563">
        <v>0.52</v>
      </c>
      <c r="G4563" t="s">
        <v>148</v>
      </c>
      <c r="H4563">
        <v>2</v>
      </c>
      <c r="I4563">
        <v>2</v>
      </c>
      <c r="J4563" t="s">
        <v>14</v>
      </c>
      <c r="K4563" s="36" t="s">
        <v>149</v>
      </c>
    </row>
    <row r="4564" spans="1:11" x14ac:dyDescent="0.25">
      <c r="A4564">
        <v>4135685</v>
      </c>
      <c r="B4564" s="1">
        <v>41226</v>
      </c>
      <c r="C4564" t="s">
        <v>11</v>
      </c>
      <c r="D4564" t="s">
        <v>12</v>
      </c>
      <c r="G4564" t="s">
        <v>148</v>
      </c>
      <c r="H4564">
        <v>1</v>
      </c>
      <c r="I4564">
        <v>1</v>
      </c>
      <c r="J4564" t="s">
        <v>14</v>
      </c>
      <c r="K4564" s="36" t="s">
        <v>149</v>
      </c>
    </row>
    <row r="4565" spans="1:11" x14ac:dyDescent="0.25">
      <c r="A4565">
        <v>18083606</v>
      </c>
      <c r="B4565" s="1">
        <v>41834</v>
      </c>
      <c r="C4565" t="s">
        <v>11</v>
      </c>
      <c r="D4565" t="s">
        <v>17</v>
      </c>
      <c r="E4565">
        <v>1</v>
      </c>
      <c r="F4565">
        <v>0.41</v>
      </c>
      <c r="G4565" t="s">
        <v>148</v>
      </c>
      <c r="H4565">
        <v>1</v>
      </c>
      <c r="I4565">
        <v>1</v>
      </c>
      <c r="J4565" t="s">
        <v>14</v>
      </c>
      <c r="K4565" s="36" t="s">
        <v>149</v>
      </c>
    </row>
    <row r="4566" spans="1:11" x14ac:dyDescent="0.25">
      <c r="A4566">
        <v>95435653</v>
      </c>
      <c r="B4566" s="1">
        <v>42629</v>
      </c>
      <c r="C4566" t="s">
        <v>11</v>
      </c>
      <c r="D4566" t="s">
        <v>21</v>
      </c>
      <c r="E4566">
        <v>0.64</v>
      </c>
      <c r="F4566">
        <v>0.5</v>
      </c>
      <c r="G4566" t="s">
        <v>148</v>
      </c>
      <c r="H4566">
        <v>1</v>
      </c>
      <c r="I4566">
        <v>1</v>
      </c>
      <c r="J4566" t="s">
        <v>14</v>
      </c>
      <c r="K4566" s="36" t="s">
        <v>149</v>
      </c>
    </row>
    <row r="4567" spans="1:11" x14ac:dyDescent="0.25">
      <c r="A4567">
        <v>513299532</v>
      </c>
      <c r="B4567" s="1">
        <v>45051</v>
      </c>
      <c r="C4567" t="s">
        <v>11</v>
      </c>
      <c r="D4567" t="s">
        <v>16</v>
      </c>
      <c r="E4567">
        <v>1</v>
      </c>
      <c r="F4567">
        <v>0.89</v>
      </c>
      <c r="G4567" t="s">
        <v>148</v>
      </c>
      <c r="H4567">
        <v>4</v>
      </c>
      <c r="I4567">
        <v>5</v>
      </c>
      <c r="J4567" t="s">
        <v>14</v>
      </c>
      <c r="K4567" s="36" t="s">
        <v>149</v>
      </c>
    </row>
    <row r="4568" spans="1:11" x14ac:dyDescent="0.25">
      <c r="A4568">
        <v>498134099</v>
      </c>
      <c r="B4568" s="1">
        <v>44952</v>
      </c>
      <c r="C4568" t="s">
        <v>11</v>
      </c>
      <c r="D4568" t="s">
        <v>16</v>
      </c>
      <c r="E4568">
        <v>1</v>
      </c>
      <c r="F4568">
        <v>0.74</v>
      </c>
      <c r="G4568" t="s">
        <v>148</v>
      </c>
      <c r="H4568">
        <v>3</v>
      </c>
      <c r="I4568">
        <v>3</v>
      </c>
      <c r="J4568" t="s">
        <v>14</v>
      </c>
      <c r="K4568" s="36" t="s">
        <v>149</v>
      </c>
    </row>
    <row r="4569" spans="1:11" x14ac:dyDescent="0.25">
      <c r="A4569">
        <v>519031865</v>
      </c>
      <c r="B4569" s="1">
        <v>45086</v>
      </c>
      <c r="C4569" t="s">
        <v>27</v>
      </c>
      <c r="D4569" t="s">
        <v>16</v>
      </c>
      <c r="E4569">
        <v>1</v>
      </c>
      <c r="F4569">
        <v>1</v>
      </c>
      <c r="G4569" t="s">
        <v>148</v>
      </c>
      <c r="H4569">
        <v>3</v>
      </c>
      <c r="I4569">
        <v>3</v>
      </c>
      <c r="J4569" t="s">
        <v>14</v>
      </c>
      <c r="K4569" s="36" t="s">
        <v>149</v>
      </c>
    </row>
    <row r="4570" spans="1:11" x14ac:dyDescent="0.25">
      <c r="A4570">
        <v>2546882</v>
      </c>
      <c r="B4570" s="1">
        <v>41064</v>
      </c>
      <c r="C4570" t="s">
        <v>11</v>
      </c>
      <c r="D4570" t="s">
        <v>12</v>
      </c>
      <c r="F4570">
        <v>0</v>
      </c>
      <c r="G4570" t="s">
        <v>148</v>
      </c>
      <c r="H4570">
        <v>1</v>
      </c>
      <c r="I4570">
        <v>1</v>
      </c>
      <c r="J4570" t="s">
        <v>14</v>
      </c>
      <c r="K4570" s="36" t="s">
        <v>149</v>
      </c>
    </row>
    <row r="4571" spans="1:11" x14ac:dyDescent="0.25">
      <c r="A4571">
        <v>5089741</v>
      </c>
      <c r="B4571" s="1">
        <v>41319</v>
      </c>
      <c r="C4571" t="s">
        <v>11</v>
      </c>
      <c r="D4571" t="s">
        <v>16</v>
      </c>
      <c r="E4571">
        <v>1</v>
      </c>
      <c r="F4571">
        <v>1</v>
      </c>
      <c r="G4571" t="s">
        <v>149</v>
      </c>
      <c r="H4571">
        <v>2</v>
      </c>
      <c r="I4571">
        <v>4</v>
      </c>
      <c r="J4571" t="s">
        <v>14</v>
      </c>
      <c r="K4571" s="36" t="s">
        <v>149</v>
      </c>
    </row>
    <row r="4572" spans="1:11" x14ac:dyDescent="0.25">
      <c r="A4572">
        <v>519262210</v>
      </c>
      <c r="B4572" s="1">
        <v>45087</v>
      </c>
      <c r="C4572" t="s">
        <v>27</v>
      </c>
      <c r="D4572" t="s">
        <v>16</v>
      </c>
      <c r="E4572">
        <v>1</v>
      </c>
      <c r="F4572">
        <v>0.97</v>
      </c>
      <c r="G4572" t="s">
        <v>149</v>
      </c>
      <c r="H4572">
        <v>1</v>
      </c>
      <c r="I4572">
        <v>1</v>
      </c>
      <c r="J4572" t="s">
        <v>14</v>
      </c>
      <c r="K4572" s="36" t="s">
        <v>149</v>
      </c>
    </row>
    <row r="4573" spans="1:11" x14ac:dyDescent="0.25">
      <c r="A4573">
        <v>517502310</v>
      </c>
      <c r="B4573" s="1">
        <v>45077</v>
      </c>
      <c r="C4573" t="s">
        <v>11</v>
      </c>
      <c r="D4573" t="s">
        <v>16</v>
      </c>
      <c r="E4573">
        <v>1</v>
      </c>
      <c r="F4573">
        <v>0.54</v>
      </c>
      <c r="G4573" t="s">
        <v>148</v>
      </c>
      <c r="H4573">
        <v>1</v>
      </c>
      <c r="I4573">
        <v>1</v>
      </c>
      <c r="J4573" t="s">
        <v>14</v>
      </c>
      <c r="K4573" s="36" t="s">
        <v>149</v>
      </c>
    </row>
    <row r="4574" spans="1:11" x14ac:dyDescent="0.25">
      <c r="A4574">
        <v>225024509</v>
      </c>
      <c r="B4574" s="1">
        <v>43413</v>
      </c>
      <c r="C4574" t="s">
        <v>11</v>
      </c>
      <c r="D4574" t="s">
        <v>16</v>
      </c>
      <c r="E4574">
        <v>1</v>
      </c>
      <c r="F4574">
        <v>0.92</v>
      </c>
      <c r="G4574" t="s">
        <v>149</v>
      </c>
      <c r="H4574">
        <v>1</v>
      </c>
      <c r="I4574">
        <v>1</v>
      </c>
      <c r="J4574" t="s">
        <v>18</v>
      </c>
      <c r="K4574" s="36" t="s">
        <v>149</v>
      </c>
    </row>
    <row r="4575" spans="1:11" x14ac:dyDescent="0.25">
      <c r="A4575">
        <v>132164258</v>
      </c>
      <c r="B4575" s="1">
        <v>42882</v>
      </c>
      <c r="C4575" t="s">
        <v>27</v>
      </c>
      <c r="D4575" t="s">
        <v>16</v>
      </c>
      <c r="E4575">
        <v>1</v>
      </c>
      <c r="F4575">
        <v>0.71</v>
      </c>
      <c r="G4575" t="s">
        <v>149</v>
      </c>
      <c r="H4575">
        <v>1</v>
      </c>
      <c r="I4575">
        <v>1</v>
      </c>
      <c r="J4575" t="s">
        <v>14</v>
      </c>
      <c r="K4575" s="36" t="s">
        <v>149</v>
      </c>
    </row>
    <row r="4576" spans="1:11" x14ac:dyDescent="0.25">
      <c r="A4576">
        <v>50838157</v>
      </c>
      <c r="B4576" s="1">
        <v>42346</v>
      </c>
      <c r="C4576" t="s">
        <v>11</v>
      </c>
      <c r="D4576" t="s">
        <v>21</v>
      </c>
      <c r="E4576">
        <v>0.57999999999999996</v>
      </c>
      <c r="F4576">
        <v>0.44</v>
      </c>
      <c r="G4576" t="s">
        <v>148</v>
      </c>
      <c r="H4576">
        <v>3</v>
      </c>
      <c r="I4576">
        <v>4</v>
      </c>
      <c r="J4576" t="s">
        <v>14</v>
      </c>
      <c r="K4576" s="36" t="s">
        <v>149</v>
      </c>
    </row>
    <row r="4577" spans="1:11" x14ac:dyDescent="0.25">
      <c r="A4577">
        <v>197070958</v>
      </c>
      <c r="B4577" s="1">
        <v>43272</v>
      </c>
      <c r="C4577" t="s">
        <v>11</v>
      </c>
      <c r="D4577" t="s">
        <v>12</v>
      </c>
      <c r="F4577">
        <v>0</v>
      </c>
      <c r="G4577" t="s">
        <v>148</v>
      </c>
      <c r="H4577">
        <v>1</v>
      </c>
      <c r="I4577">
        <v>2</v>
      </c>
      <c r="J4577" t="s">
        <v>14</v>
      </c>
      <c r="K4577" s="36" t="s">
        <v>149</v>
      </c>
    </row>
    <row r="4578" spans="1:11" x14ac:dyDescent="0.25">
      <c r="A4578">
        <v>46972752</v>
      </c>
      <c r="B4578" s="1">
        <v>42296</v>
      </c>
      <c r="C4578" t="s">
        <v>11</v>
      </c>
      <c r="D4578" t="s">
        <v>20</v>
      </c>
      <c r="E4578">
        <v>0</v>
      </c>
      <c r="F4578">
        <v>0.42</v>
      </c>
      <c r="G4578" t="s">
        <v>148</v>
      </c>
      <c r="H4578">
        <v>1</v>
      </c>
      <c r="I4578">
        <v>1</v>
      </c>
      <c r="J4578" t="s">
        <v>14</v>
      </c>
      <c r="K4578" s="36" t="s">
        <v>149</v>
      </c>
    </row>
    <row r="4579" spans="1:11" x14ac:dyDescent="0.25">
      <c r="A4579">
        <v>519096282</v>
      </c>
      <c r="B4579" s="1">
        <v>45086</v>
      </c>
      <c r="C4579" t="s">
        <v>11</v>
      </c>
      <c r="D4579" t="s">
        <v>12</v>
      </c>
      <c r="G4579" t="s">
        <v>148</v>
      </c>
      <c r="H4579">
        <v>1</v>
      </c>
      <c r="I4579">
        <v>1</v>
      </c>
      <c r="J4579" t="s">
        <v>22</v>
      </c>
      <c r="K4579" s="36" t="s">
        <v>149</v>
      </c>
    </row>
    <row r="4580" spans="1:11" x14ac:dyDescent="0.25">
      <c r="A4580">
        <v>47816118</v>
      </c>
      <c r="B4580" s="1">
        <v>42308</v>
      </c>
      <c r="C4580" t="s">
        <v>11</v>
      </c>
      <c r="D4580" t="s">
        <v>16</v>
      </c>
      <c r="E4580">
        <v>1</v>
      </c>
      <c r="F4580">
        <v>0.92</v>
      </c>
      <c r="G4580" t="s">
        <v>149</v>
      </c>
      <c r="H4580">
        <v>1</v>
      </c>
      <c r="I4580">
        <v>1</v>
      </c>
      <c r="J4580" t="s">
        <v>14</v>
      </c>
      <c r="K4580" s="36" t="s">
        <v>149</v>
      </c>
    </row>
    <row r="4581" spans="1:11" x14ac:dyDescent="0.25">
      <c r="A4581">
        <v>39694757</v>
      </c>
      <c r="B4581" s="1">
        <v>42212</v>
      </c>
      <c r="C4581" t="s">
        <v>11</v>
      </c>
      <c r="D4581" t="s">
        <v>16</v>
      </c>
      <c r="E4581">
        <v>1</v>
      </c>
      <c r="F4581">
        <v>0.21</v>
      </c>
      <c r="G4581" t="s">
        <v>148</v>
      </c>
      <c r="H4581">
        <v>1</v>
      </c>
      <c r="I4581">
        <v>1</v>
      </c>
      <c r="J4581" t="s">
        <v>14</v>
      </c>
      <c r="K4581" s="36" t="s">
        <v>149</v>
      </c>
    </row>
    <row r="4582" spans="1:11" x14ac:dyDescent="0.25">
      <c r="A4582">
        <v>36854703</v>
      </c>
      <c r="B4582" s="1">
        <v>42182</v>
      </c>
      <c r="C4582" t="s">
        <v>11</v>
      </c>
      <c r="D4582" t="s">
        <v>16</v>
      </c>
      <c r="E4582">
        <v>1</v>
      </c>
      <c r="F4582">
        <v>1</v>
      </c>
      <c r="G4582" t="s">
        <v>149</v>
      </c>
      <c r="H4582">
        <v>1</v>
      </c>
      <c r="I4582">
        <v>1</v>
      </c>
      <c r="J4582" t="s">
        <v>14</v>
      </c>
      <c r="K4582" s="36" t="s">
        <v>149</v>
      </c>
    </row>
    <row r="4583" spans="1:11" x14ac:dyDescent="0.25">
      <c r="A4583">
        <v>240001528</v>
      </c>
      <c r="B4583" s="1">
        <v>43495</v>
      </c>
      <c r="C4583" t="s">
        <v>27</v>
      </c>
      <c r="D4583" t="s">
        <v>16</v>
      </c>
      <c r="E4583">
        <v>0.91</v>
      </c>
      <c r="F4583">
        <v>0.99</v>
      </c>
      <c r="G4583" t="s">
        <v>149</v>
      </c>
      <c r="H4583">
        <v>2</v>
      </c>
      <c r="I4583">
        <v>3</v>
      </c>
      <c r="J4583" t="s">
        <v>18</v>
      </c>
      <c r="K4583" s="36" t="s">
        <v>149</v>
      </c>
    </row>
    <row r="4584" spans="1:11" x14ac:dyDescent="0.25">
      <c r="A4584">
        <v>519542431</v>
      </c>
      <c r="B4584" s="1">
        <v>45089</v>
      </c>
      <c r="C4584" t="s">
        <v>27</v>
      </c>
      <c r="D4584" t="s">
        <v>12</v>
      </c>
      <c r="F4584">
        <v>1</v>
      </c>
      <c r="G4584" t="s">
        <v>148</v>
      </c>
      <c r="H4584">
        <v>1</v>
      </c>
      <c r="I4584">
        <v>1</v>
      </c>
      <c r="J4584" t="s">
        <v>14</v>
      </c>
      <c r="K4584" s="36" t="s">
        <v>149</v>
      </c>
    </row>
    <row r="4585" spans="1:11" x14ac:dyDescent="0.25">
      <c r="A4585">
        <v>45687247</v>
      </c>
      <c r="B4585" s="1">
        <v>42280</v>
      </c>
      <c r="C4585" t="s">
        <v>11</v>
      </c>
      <c r="D4585" t="s">
        <v>16</v>
      </c>
      <c r="E4585">
        <v>1</v>
      </c>
      <c r="F4585">
        <v>0.93</v>
      </c>
      <c r="G4585" t="s">
        <v>149</v>
      </c>
      <c r="H4585">
        <v>1</v>
      </c>
      <c r="I4585">
        <v>1</v>
      </c>
      <c r="J4585" t="s">
        <v>14</v>
      </c>
      <c r="K4585" s="36" t="s">
        <v>149</v>
      </c>
    </row>
    <row r="4586" spans="1:11" x14ac:dyDescent="0.25">
      <c r="A4586">
        <v>5270686</v>
      </c>
      <c r="B4586" s="1">
        <v>41333</v>
      </c>
      <c r="C4586" t="s">
        <v>11</v>
      </c>
      <c r="D4586" t="s">
        <v>12</v>
      </c>
      <c r="G4586" t="s">
        <v>148</v>
      </c>
      <c r="H4586">
        <v>1</v>
      </c>
      <c r="I4586">
        <v>3</v>
      </c>
      <c r="J4586" t="s">
        <v>14</v>
      </c>
      <c r="K4586" s="36" t="s">
        <v>149</v>
      </c>
    </row>
    <row r="4587" spans="1:11" x14ac:dyDescent="0.25">
      <c r="A4587">
        <v>508788647</v>
      </c>
      <c r="B4587" s="1">
        <v>45022</v>
      </c>
      <c r="C4587" t="s">
        <v>27</v>
      </c>
      <c r="D4587" t="s">
        <v>16</v>
      </c>
      <c r="E4587">
        <v>1</v>
      </c>
      <c r="F4587">
        <v>0.62</v>
      </c>
      <c r="G4587" t="s">
        <v>149</v>
      </c>
      <c r="H4587">
        <v>9</v>
      </c>
      <c r="I4587">
        <v>9</v>
      </c>
      <c r="J4587" t="s">
        <v>14</v>
      </c>
      <c r="K4587" s="36" t="s">
        <v>149</v>
      </c>
    </row>
    <row r="4588" spans="1:11" x14ac:dyDescent="0.25">
      <c r="A4588">
        <v>2540230</v>
      </c>
      <c r="B4588" s="1">
        <v>41064</v>
      </c>
      <c r="C4588" t="s">
        <v>11</v>
      </c>
      <c r="D4588" t="s">
        <v>16</v>
      </c>
      <c r="E4588">
        <v>0.67</v>
      </c>
      <c r="F4588">
        <v>1</v>
      </c>
      <c r="G4588" t="s">
        <v>148</v>
      </c>
      <c r="H4588">
        <v>1</v>
      </c>
      <c r="I4588">
        <v>1</v>
      </c>
      <c r="J4588" t="s">
        <v>18</v>
      </c>
      <c r="K4588" s="36" t="s">
        <v>149</v>
      </c>
    </row>
    <row r="4589" spans="1:11" x14ac:dyDescent="0.25">
      <c r="A4589">
        <v>519035262</v>
      </c>
      <c r="B4589" s="1">
        <v>45086</v>
      </c>
      <c r="C4589" t="s">
        <v>11</v>
      </c>
      <c r="D4589" t="s">
        <v>16</v>
      </c>
      <c r="E4589">
        <v>0.91</v>
      </c>
      <c r="F4589">
        <v>0.92</v>
      </c>
      <c r="G4589" t="s">
        <v>148</v>
      </c>
      <c r="H4589">
        <v>1</v>
      </c>
      <c r="I4589">
        <v>3</v>
      </c>
      <c r="J4589" t="s">
        <v>14</v>
      </c>
      <c r="K4589" s="36" t="s">
        <v>149</v>
      </c>
    </row>
    <row r="4590" spans="1:11" x14ac:dyDescent="0.25">
      <c r="A4590">
        <v>519552453</v>
      </c>
      <c r="B4590" s="1">
        <v>45089</v>
      </c>
      <c r="C4590" t="s">
        <v>27</v>
      </c>
      <c r="D4590" t="s">
        <v>16</v>
      </c>
      <c r="E4590">
        <v>1</v>
      </c>
      <c r="F4590">
        <v>1</v>
      </c>
      <c r="G4590" t="s">
        <v>148</v>
      </c>
      <c r="H4590">
        <v>1</v>
      </c>
      <c r="I4590">
        <v>1</v>
      </c>
      <c r="J4590" t="s">
        <v>14</v>
      </c>
      <c r="K4590" s="36" t="s">
        <v>149</v>
      </c>
    </row>
    <row r="4591" spans="1:11" x14ac:dyDescent="0.25">
      <c r="A4591">
        <v>508475997</v>
      </c>
      <c r="B4591" s="1">
        <v>45020</v>
      </c>
      <c r="C4591" t="s">
        <v>27</v>
      </c>
      <c r="D4591" t="s">
        <v>12</v>
      </c>
      <c r="F4591">
        <v>1</v>
      </c>
      <c r="G4591" t="s">
        <v>148</v>
      </c>
      <c r="H4591">
        <v>1</v>
      </c>
      <c r="I4591">
        <v>2</v>
      </c>
      <c r="J4591" t="s">
        <v>14</v>
      </c>
      <c r="K4591" s="36" t="s">
        <v>149</v>
      </c>
    </row>
    <row r="4592" spans="1:11" x14ac:dyDescent="0.25">
      <c r="A4592">
        <v>488190941</v>
      </c>
      <c r="B4592" s="1">
        <v>44883</v>
      </c>
      <c r="C4592" t="s">
        <v>27</v>
      </c>
      <c r="D4592" t="s">
        <v>16</v>
      </c>
      <c r="E4592">
        <v>1</v>
      </c>
      <c r="F4592">
        <v>1</v>
      </c>
      <c r="G4592" t="s">
        <v>149</v>
      </c>
      <c r="H4592">
        <v>2</v>
      </c>
      <c r="I4592">
        <v>2</v>
      </c>
      <c r="J4592" t="s">
        <v>14</v>
      </c>
      <c r="K4592" s="36" t="s">
        <v>149</v>
      </c>
    </row>
    <row r="4593" spans="1:11" x14ac:dyDescent="0.25">
      <c r="A4593">
        <v>520204685</v>
      </c>
      <c r="B4593" s="1">
        <v>45092</v>
      </c>
      <c r="C4593" t="s">
        <v>27</v>
      </c>
      <c r="D4593" t="s">
        <v>16</v>
      </c>
      <c r="E4593">
        <v>1</v>
      </c>
      <c r="F4593">
        <v>0.97</v>
      </c>
      <c r="G4593" t="s">
        <v>148</v>
      </c>
      <c r="H4593">
        <v>1</v>
      </c>
      <c r="I4593">
        <v>1</v>
      </c>
      <c r="J4593" t="s">
        <v>14</v>
      </c>
      <c r="K4593" s="36" t="s">
        <v>149</v>
      </c>
    </row>
    <row r="4594" spans="1:11" x14ac:dyDescent="0.25">
      <c r="A4594">
        <v>215855289</v>
      </c>
      <c r="B4594" s="1">
        <v>43360</v>
      </c>
      <c r="C4594" t="s">
        <v>11</v>
      </c>
      <c r="D4594" t="s">
        <v>12</v>
      </c>
      <c r="F4594">
        <v>1</v>
      </c>
      <c r="G4594" t="s">
        <v>148</v>
      </c>
      <c r="H4594">
        <v>1</v>
      </c>
      <c r="I4594">
        <v>1</v>
      </c>
      <c r="J4594" t="s">
        <v>14</v>
      </c>
      <c r="K4594" s="36" t="s">
        <v>149</v>
      </c>
    </row>
    <row r="4595" spans="1:11" x14ac:dyDescent="0.25">
      <c r="A4595">
        <v>135506886</v>
      </c>
      <c r="B4595" s="1">
        <v>42903</v>
      </c>
      <c r="C4595" t="s">
        <v>11</v>
      </c>
      <c r="D4595" t="s">
        <v>16</v>
      </c>
      <c r="E4595">
        <v>1</v>
      </c>
      <c r="F4595">
        <v>1</v>
      </c>
      <c r="G4595" t="s">
        <v>149</v>
      </c>
      <c r="H4595">
        <v>1</v>
      </c>
      <c r="I4595">
        <v>2</v>
      </c>
      <c r="J4595" t="s">
        <v>14</v>
      </c>
      <c r="K4595" s="36" t="s">
        <v>149</v>
      </c>
    </row>
    <row r="4596" spans="1:11" x14ac:dyDescent="0.25">
      <c r="A4596">
        <v>43440137</v>
      </c>
      <c r="B4596" s="1">
        <v>42252</v>
      </c>
      <c r="C4596" t="s">
        <v>11</v>
      </c>
      <c r="D4596" t="s">
        <v>17</v>
      </c>
      <c r="E4596">
        <v>1</v>
      </c>
      <c r="F4596">
        <v>0.35</v>
      </c>
      <c r="G4596" t="s">
        <v>149</v>
      </c>
      <c r="H4596">
        <v>1</v>
      </c>
      <c r="I4596">
        <v>1</v>
      </c>
      <c r="J4596" t="s">
        <v>14</v>
      </c>
      <c r="K4596" s="36" t="s">
        <v>149</v>
      </c>
    </row>
    <row r="4597" spans="1:11" x14ac:dyDescent="0.25">
      <c r="A4597">
        <v>510503403</v>
      </c>
      <c r="B4597" s="1">
        <v>45033</v>
      </c>
      <c r="C4597" t="s">
        <v>11</v>
      </c>
      <c r="D4597" t="s">
        <v>16</v>
      </c>
      <c r="E4597">
        <v>1</v>
      </c>
      <c r="F4597">
        <v>1</v>
      </c>
      <c r="G4597" t="s">
        <v>149</v>
      </c>
      <c r="H4597">
        <v>3</v>
      </c>
      <c r="I4597">
        <v>3</v>
      </c>
      <c r="J4597" t="s">
        <v>14</v>
      </c>
      <c r="K4597" s="36" t="s">
        <v>149</v>
      </c>
    </row>
    <row r="4598" spans="1:11" x14ac:dyDescent="0.25">
      <c r="A4598">
        <v>85056956</v>
      </c>
      <c r="B4598" s="1">
        <v>42572</v>
      </c>
      <c r="C4598" t="s">
        <v>11</v>
      </c>
      <c r="D4598" t="s">
        <v>16</v>
      </c>
      <c r="E4598">
        <v>1</v>
      </c>
      <c r="F4598">
        <v>0.97</v>
      </c>
      <c r="G4598" t="s">
        <v>149</v>
      </c>
      <c r="H4598">
        <v>3</v>
      </c>
      <c r="I4598">
        <v>3</v>
      </c>
      <c r="J4598" t="s">
        <v>14</v>
      </c>
      <c r="K4598" s="36" t="s">
        <v>149</v>
      </c>
    </row>
    <row r="4599" spans="1:11" x14ac:dyDescent="0.25">
      <c r="A4599">
        <v>519741398</v>
      </c>
      <c r="B4599" s="1">
        <v>45090</v>
      </c>
      <c r="C4599" t="s">
        <v>27</v>
      </c>
      <c r="D4599" t="s">
        <v>16</v>
      </c>
      <c r="E4599">
        <v>0.92</v>
      </c>
      <c r="F4599">
        <v>1</v>
      </c>
      <c r="G4599" t="s">
        <v>148</v>
      </c>
      <c r="H4599">
        <v>1</v>
      </c>
      <c r="I4599">
        <v>1</v>
      </c>
      <c r="J4599" t="s">
        <v>14</v>
      </c>
      <c r="K4599" s="36" t="s">
        <v>149</v>
      </c>
    </row>
    <row r="4600" spans="1:11" x14ac:dyDescent="0.25">
      <c r="A4600">
        <v>509234851</v>
      </c>
      <c r="B4600" s="1">
        <v>45025</v>
      </c>
      <c r="C4600" t="s">
        <v>27</v>
      </c>
      <c r="D4600" t="s">
        <v>16</v>
      </c>
      <c r="E4600">
        <v>1</v>
      </c>
      <c r="F4600">
        <v>1</v>
      </c>
      <c r="G4600" t="s">
        <v>148</v>
      </c>
      <c r="H4600">
        <v>1</v>
      </c>
      <c r="I4600">
        <v>1</v>
      </c>
      <c r="J4600" t="s">
        <v>14</v>
      </c>
      <c r="K4600" s="36" t="s">
        <v>149</v>
      </c>
    </row>
    <row r="4601" spans="1:11" x14ac:dyDescent="0.25">
      <c r="A4601">
        <v>130969722</v>
      </c>
      <c r="B4601" s="1">
        <v>42873</v>
      </c>
      <c r="C4601" t="s">
        <v>60</v>
      </c>
      <c r="D4601" t="s">
        <v>17</v>
      </c>
      <c r="E4601">
        <v>1</v>
      </c>
      <c r="F4601">
        <v>0.93</v>
      </c>
      <c r="G4601" t="s">
        <v>149</v>
      </c>
      <c r="H4601">
        <v>2</v>
      </c>
      <c r="I4601">
        <v>3</v>
      </c>
      <c r="J4601" t="s">
        <v>18</v>
      </c>
      <c r="K4601" s="36" t="s">
        <v>149</v>
      </c>
    </row>
    <row r="4602" spans="1:11" x14ac:dyDescent="0.25">
      <c r="A4602">
        <v>135505201</v>
      </c>
      <c r="B4602" s="1">
        <v>42903</v>
      </c>
      <c r="C4602" t="s">
        <v>11</v>
      </c>
      <c r="D4602" t="s">
        <v>16</v>
      </c>
      <c r="E4602">
        <v>1</v>
      </c>
      <c r="F4602">
        <v>1</v>
      </c>
      <c r="G4602" t="s">
        <v>148</v>
      </c>
      <c r="H4602">
        <v>2</v>
      </c>
      <c r="I4602">
        <v>2</v>
      </c>
      <c r="J4602" t="s">
        <v>22</v>
      </c>
      <c r="K4602" s="36" t="s">
        <v>149</v>
      </c>
    </row>
    <row r="4603" spans="1:11" x14ac:dyDescent="0.25">
      <c r="A4603">
        <v>69761147</v>
      </c>
      <c r="B4603" s="1">
        <v>42491</v>
      </c>
      <c r="C4603" t="s">
        <v>11</v>
      </c>
      <c r="D4603" t="s">
        <v>17</v>
      </c>
      <c r="E4603">
        <v>1</v>
      </c>
      <c r="F4603">
        <v>0.92</v>
      </c>
      <c r="G4603" t="s">
        <v>149</v>
      </c>
      <c r="H4603">
        <v>3</v>
      </c>
      <c r="I4603">
        <v>3</v>
      </c>
      <c r="J4603" t="s">
        <v>14</v>
      </c>
      <c r="K4603" s="36" t="s">
        <v>149</v>
      </c>
    </row>
    <row r="4604" spans="1:11" x14ac:dyDescent="0.25">
      <c r="A4604">
        <v>430857032</v>
      </c>
      <c r="B4604" s="1">
        <v>44507</v>
      </c>
      <c r="C4604" t="s">
        <v>11</v>
      </c>
      <c r="D4604" t="s">
        <v>17</v>
      </c>
      <c r="E4604">
        <v>1</v>
      </c>
      <c r="F4604">
        <v>0.72</v>
      </c>
      <c r="G4604" t="s">
        <v>148</v>
      </c>
      <c r="H4604">
        <v>1</v>
      </c>
      <c r="I4604">
        <v>1</v>
      </c>
      <c r="J4604" t="s">
        <v>14</v>
      </c>
      <c r="K4604" s="36" t="s">
        <v>149</v>
      </c>
    </row>
    <row r="4605" spans="1:11" x14ac:dyDescent="0.25">
      <c r="A4605">
        <v>404716100</v>
      </c>
      <c r="B4605" s="1">
        <v>44348</v>
      </c>
      <c r="C4605" t="s">
        <v>11</v>
      </c>
      <c r="D4605" t="s">
        <v>16</v>
      </c>
      <c r="E4605">
        <v>1</v>
      </c>
      <c r="F4605">
        <v>1</v>
      </c>
      <c r="G4605" t="s">
        <v>149</v>
      </c>
      <c r="H4605">
        <v>1</v>
      </c>
      <c r="I4605">
        <v>1</v>
      </c>
      <c r="J4605" t="s">
        <v>18</v>
      </c>
      <c r="K4605" s="36" t="s">
        <v>149</v>
      </c>
    </row>
    <row r="4606" spans="1:11" x14ac:dyDescent="0.25">
      <c r="A4606">
        <v>414764817</v>
      </c>
      <c r="B4606" s="1">
        <v>44400</v>
      </c>
      <c r="C4606" t="s">
        <v>27</v>
      </c>
      <c r="D4606" t="s">
        <v>20</v>
      </c>
      <c r="E4606">
        <v>0</v>
      </c>
      <c r="F4606">
        <v>0</v>
      </c>
      <c r="G4606" t="s">
        <v>148</v>
      </c>
      <c r="H4606">
        <v>1</v>
      </c>
      <c r="I4606">
        <v>2</v>
      </c>
      <c r="J4606" t="s">
        <v>22</v>
      </c>
      <c r="K4606" s="36" t="s">
        <v>148</v>
      </c>
    </row>
    <row r="4607" spans="1:11" x14ac:dyDescent="0.25">
      <c r="A4607">
        <v>83530283</v>
      </c>
      <c r="B4607" s="1">
        <v>42564</v>
      </c>
      <c r="C4607" t="s">
        <v>11</v>
      </c>
      <c r="D4607" t="s">
        <v>16</v>
      </c>
      <c r="E4607">
        <v>1</v>
      </c>
      <c r="F4607">
        <v>1</v>
      </c>
      <c r="G4607" t="s">
        <v>149</v>
      </c>
      <c r="H4607">
        <v>1</v>
      </c>
      <c r="I4607">
        <v>1</v>
      </c>
      <c r="J4607" t="s">
        <v>14</v>
      </c>
      <c r="K4607" s="36" t="s">
        <v>149</v>
      </c>
    </row>
    <row r="4608" spans="1:11" x14ac:dyDescent="0.25">
      <c r="A4608">
        <v>520006975</v>
      </c>
      <c r="B4608" s="1">
        <v>45091</v>
      </c>
      <c r="C4608" t="s">
        <v>11</v>
      </c>
      <c r="D4608" t="s">
        <v>20</v>
      </c>
      <c r="E4608">
        <v>0</v>
      </c>
      <c r="F4608">
        <v>0</v>
      </c>
      <c r="G4608" t="s">
        <v>148</v>
      </c>
      <c r="H4608">
        <v>1</v>
      </c>
      <c r="I4608">
        <v>6</v>
      </c>
      <c r="J4608" t="s">
        <v>22</v>
      </c>
      <c r="K4608" s="36" t="s">
        <v>149</v>
      </c>
    </row>
    <row r="4609" spans="1:11" x14ac:dyDescent="0.25">
      <c r="A4609">
        <v>290265081</v>
      </c>
      <c r="B4609" s="1">
        <v>43707</v>
      </c>
      <c r="C4609" t="s">
        <v>11</v>
      </c>
      <c r="D4609" t="s">
        <v>17</v>
      </c>
      <c r="E4609">
        <v>1</v>
      </c>
      <c r="F4609">
        <v>0.93</v>
      </c>
      <c r="G4609" t="s">
        <v>149</v>
      </c>
      <c r="H4609">
        <v>6</v>
      </c>
      <c r="I4609">
        <v>7</v>
      </c>
      <c r="J4609" t="s">
        <v>14</v>
      </c>
      <c r="K4609" s="36" t="s">
        <v>149</v>
      </c>
    </row>
    <row r="4610" spans="1:11" x14ac:dyDescent="0.25">
      <c r="A4610">
        <v>98976666</v>
      </c>
      <c r="B4610" s="1">
        <v>42652</v>
      </c>
      <c r="C4610" t="s">
        <v>11</v>
      </c>
      <c r="D4610" t="s">
        <v>17</v>
      </c>
      <c r="E4610">
        <v>0.9</v>
      </c>
      <c r="F4610">
        <v>0.96</v>
      </c>
      <c r="G4610" t="s">
        <v>149</v>
      </c>
      <c r="H4610">
        <v>1</v>
      </c>
      <c r="I4610">
        <v>1</v>
      </c>
      <c r="J4610" t="s">
        <v>14</v>
      </c>
      <c r="K4610" s="36" t="s">
        <v>149</v>
      </c>
    </row>
    <row r="4611" spans="1:11" x14ac:dyDescent="0.25">
      <c r="A4611">
        <v>379915726</v>
      </c>
      <c r="B4611" s="1">
        <v>44178</v>
      </c>
      <c r="C4611" t="s">
        <v>11</v>
      </c>
      <c r="D4611" t="s">
        <v>16</v>
      </c>
      <c r="E4611">
        <v>1</v>
      </c>
      <c r="F4611">
        <v>1</v>
      </c>
      <c r="G4611" t="s">
        <v>149</v>
      </c>
      <c r="H4611">
        <v>2</v>
      </c>
      <c r="I4611">
        <v>3</v>
      </c>
      <c r="J4611" t="s">
        <v>14</v>
      </c>
      <c r="K4611" s="36" t="s">
        <v>149</v>
      </c>
    </row>
    <row r="4612" spans="1:11" x14ac:dyDescent="0.25">
      <c r="A4612">
        <v>503810186</v>
      </c>
      <c r="B4612" s="1">
        <v>44989</v>
      </c>
      <c r="C4612" t="s">
        <v>11</v>
      </c>
      <c r="D4612" t="s">
        <v>16</v>
      </c>
      <c r="E4612">
        <v>0.83</v>
      </c>
      <c r="F4612">
        <v>0.2</v>
      </c>
      <c r="G4612" t="s">
        <v>148</v>
      </c>
      <c r="H4612">
        <v>2</v>
      </c>
      <c r="I4612">
        <v>2</v>
      </c>
      <c r="J4612" t="s">
        <v>14</v>
      </c>
      <c r="K4612" s="36" t="s">
        <v>149</v>
      </c>
    </row>
    <row r="4613" spans="1:11" x14ac:dyDescent="0.25">
      <c r="A4613">
        <v>451066405</v>
      </c>
      <c r="B4613" s="1">
        <v>44644</v>
      </c>
      <c r="C4613" t="s">
        <v>27</v>
      </c>
      <c r="D4613" t="s">
        <v>16</v>
      </c>
      <c r="E4613">
        <v>1</v>
      </c>
      <c r="F4613">
        <v>1</v>
      </c>
      <c r="G4613" t="s">
        <v>148</v>
      </c>
      <c r="H4613">
        <v>1</v>
      </c>
      <c r="I4613">
        <v>1</v>
      </c>
      <c r="J4613" t="s">
        <v>14</v>
      </c>
      <c r="K4613" s="36" t="s">
        <v>149</v>
      </c>
    </row>
    <row r="4614" spans="1:11" x14ac:dyDescent="0.25">
      <c r="A4614">
        <v>35337667</v>
      </c>
      <c r="B4614" s="1">
        <v>42163</v>
      </c>
      <c r="C4614" t="s">
        <v>11</v>
      </c>
      <c r="D4614" t="s">
        <v>16</v>
      </c>
      <c r="E4614">
        <v>1</v>
      </c>
      <c r="F4614">
        <v>1</v>
      </c>
      <c r="G4614" t="s">
        <v>149</v>
      </c>
      <c r="H4614">
        <v>1</v>
      </c>
      <c r="I4614">
        <v>1</v>
      </c>
      <c r="J4614" t="s">
        <v>14</v>
      </c>
      <c r="K4614" s="36" t="s">
        <v>149</v>
      </c>
    </row>
    <row r="4615" spans="1:11" x14ac:dyDescent="0.25">
      <c r="A4615">
        <v>79122371</v>
      </c>
      <c r="B4615" s="1">
        <v>42542</v>
      </c>
      <c r="C4615" t="s">
        <v>11</v>
      </c>
      <c r="D4615" t="s">
        <v>16</v>
      </c>
      <c r="E4615">
        <v>1</v>
      </c>
      <c r="F4615">
        <v>1</v>
      </c>
      <c r="G4615" t="s">
        <v>149</v>
      </c>
      <c r="H4615">
        <v>8</v>
      </c>
      <c r="I4615">
        <v>8</v>
      </c>
      <c r="J4615" t="s">
        <v>14</v>
      </c>
      <c r="K4615" s="36" t="s">
        <v>149</v>
      </c>
    </row>
    <row r="4616" spans="1:11" x14ac:dyDescent="0.25">
      <c r="A4616">
        <v>407300350</v>
      </c>
      <c r="B4616" s="1">
        <v>44362</v>
      </c>
      <c r="C4616" t="s">
        <v>11</v>
      </c>
      <c r="D4616" t="s">
        <v>20</v>
      </c>
      <c r="E4616">
        <v>0</v>
      </c>
      <c r="F4616">
        <v>0.31</v>
      </c>
      <c r="G4616" t="s">
        <v>148</v>
      </c>
      <c r="H4616">
        <v>1</v>
      </c>
      <c r="I4616">
        <v>2</v>
      </c>
      <c r="J4616" t="s">
        <v>14</v>
      </c>
      <c r="K4616" s="36" t="s">
        <v>149</v>
      </c>
    </row>
    <row r="4617" spans="1:11" x14ac:dyDescent="0.25">
      <c r="A4617">
        <v>520787593</v>
      </c>
      <c r="B4617" s="1">
        <v>45096</v>
      </c>
      <c r="C4617" t="s">
        <v>11</v>
      </c>
      <c r="D4617" t="s">
        <v>21</v>
      </c>
      <c r="E4617">
        <v>1</v>
      </c>
      <c r="F4617">
        <v>0.42</v>
      </c>
      <c r="G4617" t="s">
        <v>148</v>
      </c>
      <c r="H4617">
        <v>1</v>
      </c>
      <c r="I4617">
        <v>3</v>
      </c>
      <c r="J4617" t="s">
        <v>22</v>
      </c>
      <c r="K4617" s="36" t="s">
        <v>149</v>
      </c>
    </row>
    <row r="4618" spans="1:11" x14ac:dyDescent="0.25">
      <c r="A4618">
        <v>521036380</v>
      </c>
      <c r="B4618" s="1">
        <v>45097</v>
      </c>
      <c r="C4618" t="s">
        <v>11</v>
      </c>
      <c r="D4618" t="s">
        <v>12</v>
      </c>
      <c r="G4618" t="s">
        <v>148</v>
      </c>
      <c r="H4618">
        <v>1</v>
      </c>
      <c r="I4618">
        <v>1</v>
      </c>
      <c r="J4618" t="s">
        <v>22</v>
      </c>
      <c r="K4618" s="36" t="s">
        <v>149</v>
      </c>
    </row>
    <row r="4619" spans="1:11" x14ac:dyDescent="0.25">
      <c r="A4619">
        <v>521051361</v>
      </c>
      <c r="B4619" s="1">
        <v>45097</v>
      </c>
      <c r="C4619" t="s">
        <v>11</v>
      </c>
      <c r="D4619" t="s">
        <v>16</v>
      </c>
      <c r="E4619">
        <v>1</v>
      </c>
      <c r="F4619">
        <v>1</v>
      </c>
      <c r="G4619" t="s">
        <v>148</v>
      </c>
      <c r="H4619">
        <v>1</v>
      </c>
      <c r="I4619">
        <v>1</v>
      </c>
      <c r="J4619" t="s">
        <v>22</v>
      </c>
      <c r="K4619" s="36" t="s">
        <v>149</v>
      </c>
    </row>
    <row r="4620" spans="1:11" x14ac:dyDescent="0.25">
      <c r="A4620">
        <v>399029789</v>
      </c>
      <c r="B4620" s="1">
        <v>44314</v>
      </c>
      <c r="C4620" t="s">
        <v>11</v>
      </c>
      <c r="D4620" t="s">
        <v>16</v>
      </c>
      <c r="E4620">
        <v>1</v>
      </c>
      <c r="F4620">
        <v>0.94</v>
      </c>
      <c r="G4620" t="s">
        <v>148</v>
      </c>
      <c r="H4620">
        <v>3</v>
      </c>
      <c r="I4620">
        <v>13</v>
      </c>
      <c r="J4620" t="s">
        <v>14</v>
      </c>
      <c r="K4620" s="36" t="s">
        <v>149</v>
      </c>
    </row>
    <row r="4621" spans="1:11" x14ac:dyDescent="0.25">
      <c r="A4621">
        <v>5650939</v>
      </c>
      <c r="B4621" s="1">
        <v>41360</v>
      </c>
      <c r="C4621" t="s">
        <v>11</v>
      </c>
      <c r="D4621" t="s">
        <v>16</v>
      </c>
      <c r="E4621">
        <v>1</v>
      </c>
      <c r="F4621">
        <v>0.99</v>
      </c>
      <c r="G4621" t="s">
        <v>149</v>
      </c>
      <c r="H4621">
        <v>1</v>
      </c>
      <c r="I4621">
        <v>1</v>
      </c>
      <c r="J4621" t="s">
        <v>14</v>
      </c>
      <c r="K4621" s="36" t="s">
        <v>149</v>
      </c>
    </row>
    <row r="4622" spans="1:11" x14ac:dyDescent="0.25">
      <c r="A4622">
        <v>19741432</v>
      </c>
      <c r="B4622" s="1">
        <v>41860</v>
      </c>
      <c r="C4622" t="s">
        <v>27</v>
      </c>
      <c r="D4622" t="s">
        <v>12</v>
      </c>
      <c r="F4622">
        <v>1</v>
      </c>
      <c r="G4622" t="s">
        <v>149</v>
      </c>
      <c r="H4622">
        <v>1</v>
      </c>
      <c r="I4622">
        <v>1</v>
      </c>
      <c r="J4622" t="s">
        <v>14</v>
      </c>
      <c r="K4622" s="36" t="s">
        <v>149</v>
      </c>
    </row>
    <row r="4623" spans="1:11" x14ac:dyDescent="0.25">
      <c r="A4623">
        <v>4288830</v>
      </c>
      <c r="B4623" s="1">
        <v>41243</v>
      </c>
      <c r="C4623" t="s">
        <v>11</v>
      </c>
      <c r="D4623" t="s">
        <v>20</v>
      </c>
      <c r="E4623">
        <v>0.2</v>
      </c>
      <c r="F4623">
        <v>0.54</v>
      </c>
      <c r="G4623" t="s">
        <v>148</v>
      </c>
      <c r="H4623">
        <v>1</v>
      </c>
      <c r="I4623">
        <v>2</v>
      </c>
      <c r="J4623" t="s">
        <v>14</v>
      </c>
      <c r="K4623" s="36" t="s">
        <v>149</v>
      </c>
    </row>
    <row r="4624" spans="1:11" x14ac:dyDescent="0.25">
      <c r="A4624">
        <v>520824212</v>
      </c>
      <c r="B4624" s="1">
        <v>45096</v>
      </c>
      <c r="C4624" t="s">
        <v>27</v>
      </c>
      <c r="D4624" t="s">
        <v>16</v>
      </c>
      <c r="E4624">
        <v>1</v>
      </c>
      <c r="F4624">
        <v>1</v>
      </c>
      <c r="G4624" t="s">
        <v>148</v>
      </c>
      <c r="H4624">
        <v>1</v>
      </c>
      <c r="I4624">
        <v>1</v>
      </c>
      <c r="J4624" t="s">
        <v>14</v>
      </c>
      <c r="K4624" s="36" t="s">
        <v>149</v>
      </c>
    </row>
    <row r="4625" spans="1:11" x14ac:dyDescent="0.25">
      <c r="A4625">
        <v>26737435</v>
      </c>
      <c r="B4625" s="1">
        <v>42030</v>
      </c>
      <c r="C4625" t="s">
        <v>11</v>
      </c>
      <c r="D4625" t="s">
        <v>17</v>
      </c>
      <c r="E4625">
        <v>1</v>
      </c>
      <c r="F4625">
        <v>0.84</v>
      </c>
      <c r="G4625" t="s">
        <v>149</v>
      </c>
      <c r="H4625">
        <v>3</v>
      </c>
      <c r="I4625">
        <v>3</v>
      </c>
      <c r="J4625" t="s">
        <v>14</v>
      </c>
      <c r="K4625" s="36" t="s">
        <v>149</v>
      </c>
    </row>
    <row r="4626" spans="1:11" x14ac:dyDescent="0.25">
      <c r="A4626">
        <v>111129718</v>
      </c>
      <c r="B4626" s="1">
        <v>42747</v>
      </c>
      <c r="C4626" t="s">
        <v>11</v>
      </c>
      <c r="D4626" t="s">
        <v>16</v>
      </c>
      <c r="E4626">
        <v>1</v>
      </c>
      <c r="F4626">
        <v>0.78</v>
      </c>
      <c r="G4626" t="s">
        <v>149</v>
      </c>
      <c r="H4626">
        <v>1</v>
      </c>
      <c r="I4626">
        <v>1</v>
      </c>
      <c r="J4626" t="s">
        <v>14</v>
      </c>
      <c r="K4626" s="36" t="s">
        <v>149</v>
      </c>
    </row>
    <row r="4627" spans="1:11" x14ac:dyDescent="0.25">
      <c r="A4627">
        <v>520385665</v>
      </c>
      <c r="B4627" s="1">
        <v>45093</v>
      </c>
      <c r="C4627" t="s">
        <v>11</v>
      </c>
      <c r="D4627" t="s">
        <v>20</v>
      </c>
      <c r="E4627">
        <v>0.13</v>
      </c>
      <c r="F4627">
        <v>0</v>
      </c>
      <c r="G4627" t="s">
        <v>148</v>
      </c>
      <c r="H4627">
        <v>1</v>
      </c>
      <c r="I4627">
        <v>1</v>
      </c>
      <c r="J4627" t="s">
        <v>22</v>
      </c>
      <c r="K4627" s="36" t="s">
        <v>149</v>
      </c>
    </row>
    <row r="4628" spans="1:11" x14ac:dyDescent="0.25">
      <c r="A4628">
        <v>115903179</v>
      </c>
      <c r="B4628" s="1">
        <v>42777</v>
      </c>
      <c r="C4628" t="s">
        <v>11</v>
      </c>
      <c r="D4628" t="s">
        <v>16</v>
      </c>
      <c r="E4628">
        <v>1</v>
      </c>
      <c r="F4628">
        <v>0.84</v>
      </c>
      <c r="G4628" t="s">
        <v>149</v>
      </c>
      <c r="H4628">
        <v>1</v>
      </c>
      <c r="I4628">
        <v>1</v>
      </c>
      <c r="J4628" t="s">
        <v>14</v>
      </c>
      <c r="K4628" s="36" t="s">
        <v>149</v>
      </c>
    </row>
    <row r="4629" spans="1:11" x14ac:dyDescent="0.25">
      <c r="A4629">
        <v>447783550</v>
      </c>
      <c r="B4629" s="1">
        <v>44623</v>
      </c>
      <c r="C4629" t="s">
        <v>11</v>
      </c>
      <c r="D4629" t="s">
        <v>16</v>
      </c>
      <c r="E4629">
        <v>1</v>
      </c>
      <c r="F4629">
        <v>0.93</v>
      </c>
      <c r="G4629" t="s">
        <v>149</v>
      </c>
      <c r="H4629">
        <v>1</v>
      </c>
      <c r="I4629">
        <v>1</v>
      </c>
      <c r="J4629" t="s">
        <v>22</v>
      </c>
      <c r="K4629" s="36" t="s">
        <v>149</v>
      </c>
    </row>
    <row r="4630" spans="1:11" x14ac:dyDescent="0.25">
      <c r="A4630">
        <v>273699271</v>
      </c>
      <c r="B4630" s="1">
        <v>43651</v>
      </c>
      <c r="C4630" t="s">
        <v>11</v>
      </c>
      <c r="D4630" t="s">
        <v>12</v>
      </c>
      <c r="F4630">
        <v>0.64</v>
      </c>
      <c r="G4630" t="s">
        <v>148</v>
      </c>
      <c r="H4630">
        <v>1</v>
      </c>
      <c r="I4630">
        <v>1</v>
      </c>
      <c r="J4630" t="s">
        <v>14</v>
      </c>
      <c r="K4630" s="36" t="s">
        <v>149</v>
      </c>
    </row>
    <row r="4631" spans="1:11" x14ac:dyDescent="0.25">
      <c r="A4631">
        <v>9531324</v>
      </c>
      <c r="B4631" s="1">
        <v>41567</v>
      </c>
      <c r="C4631" t="s">
        <v>11</v>
      </c>
      <c r="D4631" t="s">
        <v>17</v>
      </c>
      <c r="E4631">
        <v>0.8</v>
      </c>
      <c r="F4631">
        <v>0.71</v>
      </c>
      <c r="G4631" t="s">
        <v>148</v>
      </c>
      <c r="H4631">
        <v>1</v>
      </c>
      <c r="I4631">
        <v>2</v>
      </c>
      <c r="J4631" t="s">
        <v>14</v>
      </c>
      <c r="K4631" s="36" t="s">
        <v>149</v>
      </c>
    </row>
    <row r="4632" spans="1:11" x14ac:dyDescent="0.25">
      <c r="A4632">
        <v>171333584</v>
      </c>
      <c r="B4632" s="1">
        <v>43133</v>
      </c>
      <c r="C4632" t="s">
        <v>11</v>
      </c>
      <c r="D4632" t="s">
        <v>16</v>
      </c>
      <c r="E4632">
        <v>1</v>
      </c>
      <c r="F4632">
        <v>1</v>
      </c>
      <c r="G4632" t="s">
        <v>149</v>
      </c>
      <c r="H4632">
        <v>2</v>
      </c>
      <c r="I4632">
        <v>2</v>
      </c>
      <c r="J4632" t="s">
        <v>14</v>
      </c>
      <c r="K4632" s="36" t="s">
        <v>149</v>
      </c>
    </row>
    <row r="4633" spans="1:11" x14ac:dyDescent="0.25">
      <c r="A4633">
        <v>516475643</v>
      </c>
      <c r="B4633" s="1">
        <v>45071</v>
      </c>
      <c r="C4633" t="s">
        <v>11</v>
      </c>
      <c r="D4633" t="s">
        <v>16</v>
      </c>
      <c r="E4633">
        <v>1</v>
      </c>
      <c r="F4633">
        <v>1</v>
      </c>
      <c r="G4633" t="s">
        <v>148</v>
      </c>
      <c r="H4633">
        <v>1</v>
      </c>
      <c r="I4633">
        <v>1</v>
      </c>
      <c r="J4633" t="s">
        <v>14</v>
      </c>
      <c r="K4633" s="36" t="s">
        <v>149</v>
      </c>
    </row>
    <row r="4634" spans="1:11" x14ac:dyDescent="0.25">
      <c r="A4634">
        <v>519763795</v>
      </c>
      <c r="B4634" s="1">
        <v>45090</v>
      </c>
      <c r="C4634" t="s">
        <v>27</v>
      </c>
      <c r="D4634" t="s">
        <v>16</v>
      </c>
      <c r="E4634">
        <v>1</v>
      </c>
      <c r="F4634">
        <v>1</v>
      </c>
      <c r="G4634" t="s">
        <v>149</v>
      </c>
      <c r="H4634">
        <v>1</v>
      </c>
      <c r="I4634">
        <v>1</v>
      </c>
      <c r="J4634" t="s">
        <v>14</v>
      </c>
      <c r="K4634" s="36" t="s">
        <v>149</v>
      </c>
    </row>
    <row r="4635" spans="1:11" x14ac:dyDescent="0.25">
      <c r="A4635">
        <v>520990133</v>
      </c>
      <c r="B4635" s="1">
        <v>45097</v>
      </c>
      <c r="C4635" t="s">
        <v>11</v>
      </c>
      <c r="D4635" t="s">
        <v>16</v>
      </c>
      <c r="E4635">
        <v>1</v>
      </c>
      <c r="F4635">
        <v>0.46</v>
      </c>
      <c r="G4635" t="s">
        <v>148</v>
      </c>
      <c r="H4635">
        <v>5</v>
      </c>
      <c r="I4635">
        <v>5</v>
      </c>
      <c r="J4635" t="s">
        <v>14</v>
      </c>
      <c r="K4635" s="36" t="s">
        <v>149</v>
      </c>
    </row>
    <row r="4636" spans="1:11" x14ac:dyDescent="0.25">
      <c r="A4636">
        <v>521266746</v>
      </c>
      <c r="B4636" s="1">
        <v>45098</v>
      </c>
      <c r="C4636" t="s">
        <v>11</v>
      </c>
      <c r="D4636" t="s">
        <v>16</v>
      </c>
      <c r="E4636">
        <v>1</v>
      </c>
      <c r="F4636">
        <v>0.98</v>
      </c>
      <c r="G4636" t="s">
        <v>148</v>
      </c>
      <c r="H4636">
        <v>2</v>
      </c>
      <c r="I4636">
        <v>2</v>
      </c>
      <c r="J4636" t="s">
        <v>14</v>
      </c>
      <c r="K4636" s="36" t="s">
        <v>149</v>
      </c>
    </row>
    <row r="4637" spans="1:11" x14ac:dyDescent="0.25">
      <c r="A4637">
        <v>16406561</v>
      </c>
      <c r="B4637" s="1">
        <v>41795</v>
      </c>
      <c r="C4637" t="s">
        <v>11</v>
      </c>
      <c r="D4637" t="s">
        <v>20</v>
      </c>
      <c r="E4637">
        <v>0</v>
      </c>
      <c r="F4637">
        <v>0</v>
      </c>
      <c r="G4637" t="s">
        <v>148</v>
      </c>
      <c r="H4637">
        <v>1</v>
      </c>
      <c r="I4637">
        <v>3</v>
      </c>
      <c r="J4637" t="s">
        <v>14</v>
      </c>
      <c r="K4637" s="36" t="s">
        <v>149</v>
      </c>
    </row>
    <row r="4638" spans="1:11" x14ac:dyDescent="0.25">
      <c r="A4638">
        <v>520975568</v>
      </c>
      <c r="B4638" s="1">
        <v>45097</v>
      </c>
      <c r="C4638" t="s">
        <v>27</v>
      </c>
      <c r="D4638" t="s">
        <v>12</v>
      </c>
      <c r="G4638" t="s">
        <v>148</v>
      </c>
      <c r="H4638">
        <v>1</v>
      </c>
      <c r="I4638">
        <v>1</v>
      </c>
      <c r="J4638" t="s">
        <v>14</v>
      </c>
      <c r="K4638" s="36" t="s">
        <v>149</v>
      </c>
    </row>
    <row r="4639" spans="1:11" x14ac:dyDescent="0.25">
      <c r="A4639">
        <v>120185039</v>
      </c>
      <c r="B4639" s="1">
        <v>42805</v>
      </c>
      <c r="C4639" t="s">
        <v>11</v>
      </c>
      <c r="D4639" t="s">
        <v>16</v>
      </c>
      <c r="E4639">
        <v>1</v>
      </c>
      <c r="F4639">
        <v>0.99</v>
      </c>
      <c r="G4639" t="s">
        <v>27</v>
      </c>
      <c r="H4639">
        <v>2</v>
      </c>
      <c r="I4639">
        <v>2</v>
      </c>
      <c r="J4639" t="s">
        <v>14</v>
      </c>
      <c r="K4639" s="36" t="s">
        <v>148</v>
      </c>
    </row>
    <row r="4640" spans="1:11" x14ac:dyDescent="0.25">
      <c r="A4640">
        <v>50352420</v>
      </c>
      <c r="B4640" s="1">
        <v>42340</v>
      </c>
      <c r="C4640" t="s">
        <v>11</v>
      </c>
      <c r="D4640" t="s">
        <v>12</v>
      </c>
      <c r="F4640">
        <v>0.44</v>
      </c>
      <c r="G4640" t="s">
        <v>148</v>
      </c>
      <c r="H4640">
        <v>3</v>
      </c>
      <c r="I4640">
        <v>3</v>
      </c>
      <c r="J4640" t="s">
        <v>14</v>
      </c>
      <c r="K4640" s="36" t="s">
        <v>149</v>
      </c>
    </row>
    <row r="4641" spans="1:11" x14ac:dyDescent="0.25">
      <c r="A4641">
        <v>110601066</v>
      </c>
      <c r="B4641" s="1">
        <v>42744</v>
      </c>
      <c r="C4641" t="s">
        <v>11</v>
      </c>
      <c r="D4641" t="s">
        <v>16</v>
      </c>
      <c r="E4641">
        <v>1</v>
      </c>
      <c r="F4641">
        <v>0.59</v>
      </c>
      <c r="G4641" t="s">
        <v>148</v>
      </c>
      <c r="H4641">
        <v>1</v>
      </c>
      <c r="I4641">
        <v>3</v>
      </c>
      <c r="J4641" t="s">
        <v>14</v>
      </c>
      <c r="K4641" s="36" t="s">
        <v>149</v>
      </c>
    </row>
    <row r="4642" spans="1:11" x14ac:dyDescent="0.25">
      <c r="A4642">
        <v>521030454</v>
      </c>
      <c r="B4642" s="1">
        <v>45097</v>
      </c>
      <c r="C4642" t="s">
        <v>11</v>
      </c>
      <c r="D4642" t="s">
        <v>16</v>
      </c>
      <c r="E4642">
        <v>1</v>
      </c>
      <c r="F4642">
        <v>1</v>
      </c>
      <c r="G4642" t="s">
        <v>148</v>
      </c>
      <c r="H4642">
        <v>2</v>
      </c>
      <c r="I4642">
        <v>2</v>
      </c>
      <c r="J4642" t="s">
        <v>14</v>
      </c>
      <c r="K4642" s="36" t="s">
        <v>149</v>
      </c>
    </row>
    <row r="4643" spans="1:11" x14ac:dyDescent="0.25">
      <c r="A4643">
        <v>81734062</v>
      </c>
      <c r="B4643" s="1">
        <v>42555</v>
      </c>
      <c r="C4643" t="s">
        <v>11</v>
      </c>
      <c r="D4643" t="s">
        <v>20</v>
      </c>
      <c r="E4643">
        <v>0</v>
      </c>
      <c r="F4643">
        <v>0.53</v>
      </c>
      <c r="G4643" t="s">
        <v>148</v>
      </c>
      <c r="H4643">
        <v>1</v>
      </c>
      <c r="I4643">
        <v>1</v>
      </c>
      <c r="J4643" t="s">
        <v>26</v>
      </c>
      <c r="K4643" s="36" t="s">
        <v>149</v>
      </c>
    </row>
    <row r="4644" spans="1:11" x14ac:dyDescent="0.25">
      <c r="A4644">
        <v>211993023</v>
      </c>
      <c r="B4644" s="1">
        <v>43339</v>
      </c>
      <c r="C4644" t="s">
        <v>11</v>
      </c>
      <c r="D4644" t="s">
        <v>20</v>
      </c>
      <c r="E4644">
        <v>0</v>
      </c>
      <c r="F4644">
        <v>0</v>
      </c>
      <c r="G4644" t="s">
        <v>148</v>
      </c>
      <c r="H4644">
        <v>1</v>
      </c>
      <c r="I4644">
        <v>2</v>
      </c>
      <c r="J4644" t="s">
        <v>14</v>
      </c>
      <c r="K4644" s="36" t="s">
        <v>149</v>
      </c>
    </row>
    <row r="4645" spans="1:11" x14ac:dyDescent="0.25">
      <c r="A4645">
        <v>521427947</v>
      </c>
      <c r="B4645" s="1">
        <v>45099</v>
      </c>
      <c r="C4645" t="s">
        <v>27</v>
      </c>
      <c r="D4645" t="s">
        <v>16</v>
      </c>
      <c r="E4645">
        <v>1</v>
      </c>
      <c r="F4645">
        <v>0.97</v>
      </c>
      <c r="G4645" t="s">
        <v>149</v>
      </c>
      <c r="H4645">
        <v>2</v>
      </c>
      <c r="I4645">
        <v>2</v>
      </c>
      <c r="J4645" t="s">
        <v>14</v>
      </c>
      <c r="K4645" s="36" t="s">
        <v>149</v>
      </c>
    </row>
    <row r="4646" spans="1:11" x14ac:dyDescent="0.25">
      <c r="A4646">
        <v>59232509</v>
      </c>
      <c r="B4646" s="1">
        <v>42417</v>
      </c>
      <c r="C4646" t="s">
        <v>11</v>
      </c>
      <c r="D4646" t="s">
        <v>16</v>
      </c>
      <c r="E4646">
        <v>1</v>
      </c>
      <c r="F4646">
        <v>1</v>
      </c>
      <c r="G4646" t="s">
        <v>149</v>
      </c>
      <c r="H4646">
        <v>1</v>
      </c>
      <c r="I4646">
        <v>1</v>
      </c>
      <c r="J4646" t="s">
        <v>14</v>
      </c>
      <c r="K4646" s="36" t="s">
        <v>149</v>
      </c>
    </row>
    <row r="4647" spans="1:11" x14ac:dyDescent="0.25">
      <c r="A4647">
        <v>205068582</v>
      </c>
      <c r="B4647" s="1">
        <v>43306</v>
      </c>
      <c r="C4647" t="s">
        <v>11</v>
      </c>
      <c r="D4647" t="s">
        <v>21</v>
      </c>
      <c r="E4647">
        <v>0.67</v>
      </c>
      <c r="F4647">
        <v>0.96</v>
      </c>
      <c r="G4647" t="s">
        <v>149</v>
      </c>
      <c r="H4647">
        <v>1</v>
      </c>
      <c r="I4647">
        <v>2</v>
      </c>
      <c r="J4647" t="s">
        <v>18</v>
      </c>
      <c r="K4647" s="36" t="s">
        <v>149</v>
      </c>
    </row>
    <row r="4648" spans="1:11" x14ac:dyDescent="0.25">
      <c r="A4648">
        <v>13393243</v>
      </c>
      <c r="B4648" s="1">
        <v>41719</v>
      </c>
      <c r="C4648" t="s">
        <v>11</v>
      </c>
      <c r="D4648" t="s">
        <v>21</v>
      </c>
      <c r="E4648">
        <v>1</v>
      </c>
      <c r="F4648">
        <v>0.57999999999999996</v>
      </c>
      <c r="G4648" t="s">
        <v>148</v>
      </c>
      <c r="H4648">
        <v>3</v>
      </c>
      <c r="I4648">
        <v>4</v>
      </c>
      <c r="J4648" t="s">
        <v>14</v>
      </c>
      <c r="K4648" s="36" t="s">
        <v>149</v>
      </c>
    </row>
    <row r="4649" spans="1:11" x14ac:dyDescent="0.25">
      <c r="A4649">
        <v>521550195</v>
      </c>
      <c r="B4649" s="1">
        <v>45100</v>
      </c>
      <c r="C4649" t="s">
        <v>27</v>
      </c>
      <c r="D4649" t="s">
        <v>20</v>
      </c>
      <c r="E4649">
        <v>0.1</v>
      </c>
      <c r="F4649">
        <v>0</v>
      </c>
      <c r="G4649" t="s">
        <v>148</v>
      </c>
      <c r="H4649">
        <v>1</v>
      </c>
      <c r="I4649">
        <v>1</v>
      </c>
      <c r="J4649" t="s">
        <v>22</v>
      </c>
      <c r="K4649" s="36" t="s">
        <v>149</v>
      </c>
    </row>
    <row r="4650" spans="1:11" x14ac:dyDescent="0.25">
      <c r="A4650">
        <v>34403860</v>
      </c>
      <c r="B4650" s="1">
        <v>42151</v>
      </c>
      <c r="C4650" t="s">
        <v>11</v>
      </c>
      <c r="D4650" t="s">
        <v>16</v>
      </c>
      <c r="E4650">
        <v>1</v>
      </c>
      <c r="F4650">
        <v>1</v>
      </c>
      <c r="G4650" t="s">
        <v>149</v>
      </c>
      <c r="H4650">
        <v>3</v>
      </c>
      <c r="I4650">
        <v>4</v>
      </c>
      <c r="J4650" t="s">
        <v>14</v>
      </c>
      <c r="K4650" s="36" t="s">
        <v>149</v>
      </c>
    </row>
    <row r="4651" spans="1:11" x14ac:dyDescent="0.25">
      <c r="A4651">
        <v>266349014</v>
      </c>
      <c r="B4651" s="1">
        <v>43620</v>
      </c>
      <c r="C4651" t="s">
        <v>11</v>
      </c>
      <c r="D4651" t="s">
        <v>20</v>
      </c>
      <c r="E4651">
        <v>0</v>
      </c>
      <c r="F4651">
        <v>0</v>
      </c>
      <c r="G4651" t="s">
        <v>148</v>
      </c>
      <c r="H4651">
        <v>1</v>
      </c>
      <c r="I4651">
        <v>1</v>
      </c>
      <c r="J4651" t="s">
        <v>14</v>
      </c>
      <c r="K4651" s="36" t="s">
        <v>149</v>
      </c>
    </row>
    <row r="4652" spans="1:11" x14ac:dyDescent="0.25">
      <c r="A4652">
        <v>520846168</v>
      </c>
      <c r="B4652" s="1">
        <v>45096</v>
      </c>
      <c r="C4652" t="s">
        <v>11</v>
      </c>
      <c r="D4652" t="s">
        <v>17</v>
      </c>
      <c r="E4652">
        <v>1</v>
      </c>
      <c r="F4652">
        <v>0.69</v>
      </c>
      <c r="G4652" t="s">
        <v>148</v>
      </c>
      <c r="H4652">
        <v>1</v>
      </c>
      <c r="I4652">
        <v>1</v>
      </c>
      <c r="J4652" t="s">
        <v>14</v>
      </c>
      <c r="K4652" s="36" t="s">
        <v>149</v>
      </c>
    </row>
    <row r="4653" spans="1:11" x14ac:dyDescent="0.25">
      <c r="A4653">
        <v>302290677</v>
      </c>
      <c r="B4653" s="1">
        <v>43752</v>
      </c>
      <c r="C4653" t="s">
        <v>27</v>
      </c>
      <c r="D4653" t="s">
        <v>16</v>
      </c>
      <c r="E4653">
        <v>1</v>
      </c>
      <c r="F4653">
        <v>0.7</v>
      </c>
      <c r="G4653" t="s">
        <v>149</v>
      </c>
      <c r="H4653">
        <v>1</v>
      </c>
      <c r="I4653">
        <v>1</v>
      </c>
      <c r="J4653" t="s">
        <v>14</v>
      </c>
      <c r="K4653" s="36" t="s">
        <v>149</v>
      </c>
    </row>
    <row r="4654" spans="1:11" x14ac:dyDescent="0.25">
      <c r="A4654">
        <v>521666015</v>
      </c>
      <c r="B4654" s="1">
        <v>45100</v>
      </c>
      <c r="C4654" t="s">
        <v>11</v>
      </c>
      <c r="D4654" t="s">
        <v>16</v>
      </c>
      <c r="E4654">
        <v>0.97</v>
      </c>
      <c r="F4654">
        <v>0.97</v>
      </c>
      <c r="G4654" t="s">
        <v>149</v>
      </c>
      <c r="H4654">
        <v>3</v>
      </c>
      <c r="I4654">
        <v>3</v>
      </c>
      <c r="J4654" t="s">
        <v>14</v>
      </c>
      <c r="K4654" s="36" t="s">
        <v>149</v>
      </c>
    </row>
    <row r="4655" spans="1:11" x14ac:dyDescent="0.25">
      <c r="A4655">
        <v>17728398</v>
      </c>
      <c r="B4655" s="1">
        <v>41826</v>
      </c>
      <c r="C4655" t="s">
        <v>11</v>
      </c>
      <c r="D4655" t="s">
        <v>16</v>
      </c>
      <c r="E4655">
        <v>1</v>
      </c>
      <c r="F4655">
        <v>1</v>
      </c>
      <c r="G4655" t="s">
        <v>148</v>
      </c>
      <c r="H4655">
        <v>1</v>
      </c>
      <c r="I4655">
        <v>4</v>
      </c>
      <c r="J4655" t="s">
        <v>14</v>
      </c>
      <c r="K4655" s="36" t="s">
        <v>149</v>
      </c>
    </row>
    <row r="4656" spans="1:11" x14ac:dyDescent="0.25">
      <c r="A4656">
        <v>305633459</v>
      </c>
      <c r="B4656" s="1">
        <v>43769</v>
      </c>
      <c r="C4656" t="s">
        <v>11</v>
      </c>
      <c r="D4656" t="s">
        <v>16</v>
      </c>
      <c r="E4656">
        <v>1</v>
      </c>
      <c r="F4656">
        <v>0.95</v>
      </c>
      <c r="G4656" t="s">
        <v>148</v>
      </c>
      <c r="H4656">
        <v>2</v>
      </c>
      <c r="I4656">
        <v>2</v>
      </c>
      <c r="J4656" t="s">
        <v>14</v>
      </c>
      <c r="K4656" s="36" t="s">
        <v>149</v>
      </c>
    </row>
    <row r="4657" spans="1:11" x14ac:dyDescent="0.25">
      <c r="A4657">
        <v>521724915</v>
      </c>
      <c r="B4657" s="1">
        <v>45101</v>
      </c>
      <c r="C4657" t="s">
        <v>27</v>
      </c>
      <c r="D4657" t="s">
        <v>16</v>
      </c>
      <c r="E4657">
        <v>1</v>
      </c>
      <c r="F4657">
        <v>0.98</v>
      </c>
      <c r="G4657" t="s">
        <v>149</v>
      </c>
      <c r="H4657">
        <v>2</v>
      </c>
      <c r="I4657">
        <v>2</v>
      </c>
      <c r="J4657" t="s">
        <v>14</v>
      </c>
      <c r="K4657" s="36" t="s">
        <v>149</v>
      </c>
    </row>
    <row r="4658" spans="1:11" x14ac:dyDescent="0.25">
      <c r="A4658">
        <v>97231645</v>
      </c>
      <c r="B4658" s="1">
        <v>42642</v>
      </c>
      <c r="C4658" t="s">
        <v>27</v>
      </c>
      <c r="D4658" t="s">
        <v>20</v>
      </c>
      <c r="E4658">
        <v>0.1</v>
      </c>
      <c r="F4658">
        <v>0</v>
      </c>
      <c r="G4658" t="s">
        <v>148</v>
      </c>
      <c r="H4658">
        <v>1</v>
      </c>
      <c r="I4658">
        <v>3</v>
      </c>
      <c r="J4658" t="s">
        <v>14</v>
      </c>
      <c r="K4658" s="36" t="s">
        <v>149</v>
      </c>
    </row>
    <row r="4659" spans="1:11" x14ac:dyDescent="0.25">
      <c r="A4659">
        <v>521916254</v>
      </c>
      <c r="B4659" s="1">
        <v>45102</v>
      </c>
      <c r="C4659" t="s">
        <v>27</v>
      </c>
      <c r="D4659" t="s">
        <v>12</v>
      </c>
      <c r="G4659" t="s">
        <v>148</v>
      </c>
      <c r="H4659">
        <v>1</v>
      </c>
      <c r="I4659">
        <v>1</v>
      </c>
      <c r="J4659" t="s">
        <v>22</v>
      </c>
      <c r="K4659" s="36" t="s">
        <v>149</v>
      </c>
    </row>
    <row r="4660" spans="1:11" x14ac:dyDescent="0.25">
      <c r="A4660">
        <v>522165347</v>
      </c>
      <c r="B4660" s="1">
        <v>45103</v>
      </c>
      <c r="C4660" t="s">
        <v>11</v>
      </c>
      <c r="D4660" t="s">
        <v>12</v>
      </c>
      <c r="G4660" t="s">
        <v>148</v>
      </c>
      <c r="H4660">
        <v>1</v>
      </c>
      <c r="I4660">
        <v>1</v>
      </c>
      <c r="J4660" t="s">
        <v>14</v>
      </c>
      <c r="K4660" s="36" t="s">
        <v>149</v>
      </c>
    </row>
    <row r="4661" spans="1:11" x14ac:dyDescent="0.25">
      <c r="A4661">
        <v>34464960</v>
      </c>
      <c r="B4661" s="1">
        <v>42152</v>
      </c>
      <c r="C4661" t="s">
        <v>11</v>
      </c>
      <c r="D4661" t="s">
        <v>12</v>
      </c>
      <c r="F4661">
        <v>1</v>
      </c>
      <c r="G4661" t="s">
        <v>148</v>
      </c>
      <c r="H4661">
        <v>1</v>
      </c>
      <c r="I4661">
        <v>1</v>
      </c>
      <c r="J4661" t="s">
        <v>14</v>
      </c>
      <c r="K4661" s="36" t="s">
        <v>149</v>
      </c>
    </row>
    <row r="4662" spans="1:11" x14ac:dyDescent="0.25">
      <c r="A4662">
        <v>468117226</v>
      </c>
      <c r="B4662" s="1">
        <v>44749</v>
      </c>
      <c r="C4662" t="s">
        <v>11</v>
      </c>
      <c r="D4662" t="s">
        <v>16</v>
      </c>
      <c r="E4662">
        <v>1</v>
      </c>
      <c r="F4662">
        <v>1</v>
      </c>
      <c r="G4662" t="s">
        <v>148</v>
      </c>
      <c r="H4662">
        <v>3</v>
      </c>
      <c r="I4662">
        <v>3</v>
      </c>
      <c r="J4662" t="s">
        <v>14</v>
      </c>
      <c r="K4662" s="36" t="s">
        <v>149</v>
      </c>
    </row>
    <row r="4663" spans="1:11" x14ac:dyDescent="0.25">
      <c r="A4663">
        <v>118232676</v>
      </c>
      <c r="B4663" s="1">
        <v>42792</v>
      </c>
      <c r="C4663" t="s">
        <v>11</v>
      </c>
      <c r="D4663" t="s">
        <v>12</v>
      </c>
      <c r="F4663">
        <v>1</v>
      </c>
      <c r="G4663" t="s">
        <v>148</v>
      </c>
      <c r="H4663">
        <v>4</v>
      </c>
      <c r="I4663">
        <v>4</v>
      </c>
      <c r="J4663" t="s">
        <v>14</v>
      </c>
      <c r="K4663" s="36" t="s">
        <v>149</v>
      </c>
    </row>
    <row r="4664" spans="1:11" x14ac:dyDescent="0.25">
      <c r="A4664">
        <v>407104327</v>
      </c>
      <c r="B4664" s="1">
        <v>44361</v>
      </c>
      <c r="C4664" t="s">
        <v>27</v>
      </c>
      <c r="D4664" t="s">
        <v>16</v>
      </c>
      <c r="E4664">
        <v>1</v>
      </c>
      <c r="F4664">
        <v>0.75</v>
      </c>
      <c r="G4664" t="s">
        <v>148</v>
      </c>
      <c r="H4664">
        <v>1</v>
      </c>
      <c r="I4664">
        <v>1</v>
      </c>
      <c r="J4664" t="s">
        <v>14</v>
      </c>
      <c r="K4664" s="36" t="s">
        <v>149</v>
      </c>
    </row>
    <row r="4665" spans="1:11" x14ac:dyDescent="0.25">
      <c r="A4665">
        <v>18164736</v>
      </c>
      <c r="B4665" s="1">
        <v>41835</v>
      </c>
      <c r="C4665" t="s">
        <v>25</v>
      </c>
      <c r="D4665" t="s">
        <v>16</v>
      </c>
      <c r="E4665">
        <v>1</v>
      </c>
      <c r="F4665">
        <v>1</v>
      </c>
      <c r="G4665" t="s">
        <v>148</v>
      </c>
      <c r="H4665">
        <v>12</v>
      </c>
      <c r="I4665">
        <v>12</v>
      </c>
      <c r="J4665" t="s">
        <v>14</v>
      </c>
      <c r="K4665" s="36" t="s">
        <v>149</v>
      </c>
    </row>
    <row r="4666" spans="1:11" x14ac:dyDescent="0.25">
      <c r="A4666">
        <v>164648788</v>
      </c>
      <c r="B4666" s="1">
        <v>43097</v>
      </c>
      <c r="C4666" t="s">
        <v>11</v>
      </c>
      <c r="D4666" t="s">
        <v>16</v>
      </c>
      <c r="E4666">
        <v>1</v>
      </c>
      <c r="F4666">
        <v>1</v>
      </c>
      <c r="G4666" t="s">
        <v>148</v>
      </c>
      <c r="H4666">
        <v>4</v>
      </c>
      <c r="I4666">
        <v>4</v>
      </c>
      <c r="J4666" t="s">
        <v>14</v>
      </c>
      <c r="K4666" s="36" t="s">
        <v>149</v>
      </c>
    </row>
    <row r="4667" spans="1:11" x14ac:dyDescent="0.25">
      <c r="A4667">
        <v>178181275</v>
      </c>
      <c r="B4667" s="1">
        <v>43172</v>
      </c>
      <c r="C4667" t="s">
        <v>11</v>
      </c>
      <c r="D4667" t="s">
        <v>16</v>
      </c>
      <c r="E4667">
        <v>1</v>
      </c>
      <c r="F4667">
        <v>1</v>
      </c>
      <c r="G4667" t="s">
        <v>149</v>
      </c>
      <c r="H4667">
        <v>1</v>
      </c>
      <c r="I4667">
        <v>1</v>
      </c>
      <c r="J4667" t="s">
        <v>14</v>
      </c>
      <c r="K4667" s="36" t="s">
        <v>149</v>
      </c>
    </row>
    <row r="4668" spans="1:11" x14ac:dyDescent="0.25">
      <c r="A4668">
        <v>209480925</v>
      </c>
      <c r="B4668" s="1">
        <v>43326</v>
      </c>
      <c r="C4668" t="s">
        <v>11</v>
      </c>
      <c r="D4668" t="s">
        <v>21</v>
      </c>
      <c r="E4668">
        <v>1</v>
      </c>
      <c r="F4668">
        <v>0.28999999999999998</v>
      </c>
      <c r="G4668" t="s">
        <v>148</v>
      </c>
      <c r="H4668">
        <v>1</v>
      </c>
      <c r="I4668">
        <v>1</v>
      </c>
      <c r="J4668" t="s">
        <v>14</v>
      </c>
      <c r="K4668" s="36" t="s">
        <v>149</v>
      </c>
    </row>
    <row r="4669" spans="1:11" x14ac:dyDescent="0.25">
      <c r="A4669">
        <v>522221095</v>
      </c>
      <c r="B4669" s="1">
        <v>45103</v>
      </c>
      <c r="C4669" t="s">
        <v>27</v>
      </c>
      <c r="D4669" t="s">
        <v>16</v>
      </c>
      <c r="E4669">
        <v>1</v>
      </c>
      <c r="F4669">
        <v>0.85</v>
      </c>
      <c r="G4669" t="s">
        <v>148</v>
      </c>
      <c r="H4669">
        <v>1</v>
      </c>
      <c r="I4669">
        <v>1</v>
      </c>
      <c r="J4669" t="s">
        <v>14</v>
      </c>
      <c r="K4669" s="36" t="s">
        <v>149</v>
      </c>
    </row>
    <row r="4670" spans="1:11" x14ac:dyDescent="0.25">
      <c r="A4670">
        <v>252160925</v>
      </c>
      <c r="B4670" s="1">
        <v>43554</v>
      </c>
      <c r="C4670" t="s">
        <v>11</v>
      </c>
      <c r="D4670" t="s">
        <v>16</v>
      </c>
      <c r="E4670">
        <v>1</v>
      </c>
      <c r="F4670">
        <v>1</v>
      </c>
      <c r="G4670" t="s">
        <v>149</v>
      </c>
      <c r="H4670">
        <v>2</v>
      </c>
      <c r="I4670">
        <v>2</v>
      </c>
      <c r="J4670" t="s">
        <v>14</v>
      </c>
      <c r="K4670" s="36" t="s">
        <v>149</v>
      </c>
    </row>
    <row r="4671" spans="1:11" x14ac:dyDescent="0.25">
      <c r="A4671">
        <v>511376102</v>
      </c>
      <c r="B4671" s="1">
        <v>45039</v>
      </c>
      <c r="C4671" t="s">
        <v>11</v>
      </c>
      <c r="D4671" t="s">
        <v>16</v>
      </c>
      <c r="E4671">
        <v>1</v>
      </c>
      <c r="F4671">
        <v>1</v>
      </c>
      <c r="G4671" t="s">
        <v>148</v>
      </c>
      <c r="H4671">
        <v>1</v>
      </c>
      <c r="I4671">
        <v>2</v>
      </c>
      <c r="J4671" t="s">
        <v>14</v>
      </c>
      <c r="K4671" s="36" t="s">
        <v>149</v>
      </c>
    </row>
    <row r="4672" spans="1:11" x14ac:dyDescent="0.25">
      <c r="A4672">
        <v>213004787</v>
      </c>
      <c r="B4672" s="1">
        <v>43344</v>
      </c>
      <c r="C4672" t="s">
        <v>11</v>
      </c>
      <c r="D4672" t="s">
        <v>16</v>
      </c>
      <c r="E4672">
        <v>1</v>
      </c>
      <c r="F4672">
        <v>0.66</v>
      </c>
      <c r="G4672" t="s">
        <v>148</v>
      </c>
      <c r="H4672">
        <v>1</v>
      </c>
      <c r="I4672">
        <v>2</v>
      </c>
      <c r="J4672" t="s">
        <v>14</v>
      </c>
      <c r="K4672" s="36" t="s">
        <v>149</v>
      </c>
    </row>
    <row r="4673" spans="1:11" x14ac:dyDescent="0.25">
      <c r="A4673">
        <v>111213670</v>
      </c>
      <c r="B4673" s="1">
        <v>42748</v>
      </c>
      <c r="C4673" t="s">
        <v>11</v>
      </c>
      <c r="D4673" t="s">
        <v>17</v>
      </c>
      <c r="E4673">
        <v>1</v>
      </c>
      <c r="F4673">
        <v>0.64</v>
      </c>
      <c r="G4673" t="s">
        <v>148</v>
      </c>
      <c r="H4673">
        <v>1</v>
      </c>
      <c r="I4673">
        <v>1</v>
      </c>
      <c r="J4673" t="s">
        <v>14</v>
      </c>
      <c r="K4673" s="36" t="s">
        <v>149</v>
      </c>
    </row>
    <row r="4674" spans="1:11" x14ac:dyDescent="0.25">
      <c r="A4674">
        <v>511649938</v>
      </c>
      <c r="B4674" s="1">
        <v>45041</v>
      </c>
      <c r="C4674" t="s">
        <v>27</v>
      </c>
      <c r="D4674" t="s">
        <v>16</v>
      </c>
      <c r="E4674">
        <v>0.95</v>
      </c>
      <c r="F4674">
        <v>0.98</v>
      </c>
      <c r="G4674" t="s">
        <v>148</v>
      </c>
      <c r="H4674">
        <v>28</v>
      </c>
      <c r="I4674">
        <v>30</v>
      </c>
      <c r="J4674" t="s">
        <v>14</v>
      </c>
      <c r="K4674" s="36" t="s">
        <v>149</v>
      </c>
    </row>
    <row r="4675" spans="1:11" x14ac:dyDescent="0.25">
      <c r="A4675">
        <v>522351723</v>
      </c>
      <c r="B4675" s="1">
        <v>45104</v>
      </c>
      <c r="C4675" t="s">
        <v>27</v>
      </c>
      <c r="D4675" t="s">
        <v>16</v>
      </c>
      <c r="E4675">
        <v>1</v>
      </c>
      <c r="F4675">
        <v>1</v>
      </c>
      <c r="G4675" t="s">
        <v>149</v>
      </c>
      <c r="H4675">
        <v>1</v>
      </c>
      <c r="I4675">
        <v>1</v>
      </c>
      <c r="J4675" t="s">
        <v>14</v>
      </c>
      <c r="K4675" s="36" t="s">
        <v>149</v>
      </c>
    </row>
    <row r="4676" spans="1:11" x14ac:dyDescent="0.25">
      <c r="A4676">
        <v>522294028</v>
      </c>
      <c r="B4676" s="1">
        <v>45104</v>
      </c>
      <c r="C4676" t="s">
        <v>11</v>
      </c>
      <c r="D4676" t="s">
        <v>16</v>
      </c>
      <c r="E4676">
        <v>1</v>
      </c>
      <c r="F4676">
        <v>1</v>
      </c>
      <c r="G4676" t="s">
        <v>149</v>
      </c>
      <c r="H4676">
        <v>1</v>
      </c>
      <c r="I4676">
        <v>1</v>
      </c>
      <c r="J4676" t="s">
        <v>22</v>
      </c>
      <c r="K4676" s="36" t="s">
        <v>149</v>
      </c>
    </row>
    <row r="4677" spans="1:11" x14ac:dyDescent="0.25">
      <c r="A4677">
        <v>448734354</v>
      </c>
      <c r="B4677" s="1">
        <v>44629</v>
      </c>
      <c r="C4677" t="s">
        <v>11</v>
      </c>
      <c r="D4677" t="s">
        <v>16</v>
      </c>
      <c r="E4677">
        <v>1</v>
      </c>
      <c r="F4677">
        <v>0.67</v>
      </c>
      <c r="G4677" t="s">
        <v>149</v>
      </c>
      <c r="H4677">
        <v>1</v>
      </c>
      <c r="I4677">
        <v>1</v>
      </c>
      <c r="J4677" t="s">
        <v>14</v>
      </c>
      <c r="K4677" s="36" t="s">
        <v>149</v>
      </c>
    </row>
    <row r="4678" spans="1:11" x14ac:dyDescent="0.25">
      <c r="A4678">
        <v>10671073</v>
      </c>
      <c r="B4678" s="1">
        <v>41625</v>
      </c>
      <c r="C4678" t="s">
        <v>11</v>
      </c>
      <c r="D4678" t="s">
        <v>12</v>
      </c>
      <c r="F4678">
        <v>0.25</v>
      </c>
      <c r="G4678" t="s">
        <v>148</v>
      </c>
      <c r="H4678">
        <v>2</v>
      </c>
      <c r="I4678">
        <v>6</v>
      </c>
      <c r="J4678" t="s">
        <v>14</v>
      </c>
      <c r="K4678" s="36" t="s">
        <v>149</v>
      </c>
    </row>
    <row r="4679" spans="1:11" x14ac:dyDescent="0.25">
      <c r="A4679">
        <v>522923029</v>
      </c>
      <c r="B4679" s="1">
        <v>45107</v>
      </c>
      <c r="C4679" t="s">
        <v>27</v>
      </c>
      <c r="D4679" t="s">
        <v>16</v>
      </c>
      <c r="E4679">
        <v>1</v>
      </c>
      <c r="F4679">
        <v>1</v>
      </c>
      <c r="G4679" t="s">
        <v>148</v>
      </c>
      <c r="H4679">
        <v>1</v>
      </c>
      <c r="I4679">
        <v>1</v>
      </c>
      <c r="J4679" t="s">
        <v>14</v>
      </c>
      <c r="K4679" s="36" t="s">
        <v>149</v>
      </c>
    </row>
    <row r="4680" spans="1:11" x14ac:dyDescent="0.25">
      <c r="A4680">
        <v>198889113</v>
      </c>
      <c r="B4680" s="1">
        <v>43280</v>
      </c>
      <c r="C4680" t="s">
        <v>11</v>
      </c>
      <c r="D4680" t="s">
        <v>16</v>
      </c>
      <c r="E4680">
        <v>1</v>
      </c>
      <c r="F4680">
        <v>1</v>
      </c>
      <c r="G4680" t="s">
        <v>148</v>
      </c>
      <c r="H4680">
        <v>1</v>
      </c>
      <c r="I4680">
        <v>2</v>
      </c>
      <c r="J4680" t="s">
        <v>14</v>
      </c>
      <c r="K4680" s="36" t="s">
        <v>149</v>
      </c>
    </row>
    <row r="4681" spans="1:11" x14ac:dyDescent="0.25">
      <c r="A4681">
        <v>175865</v>
      </c>
      <c r="B4681" s="1">
        <v>40380</v>
      </c>
      <c r="C4681" t="s">
        <v>11</v>
      </c>
      <c r="D4681" t="s">
        <v>16</v>
      </c>
      <c r="E4681">
        <v>1</v>
      </c>
      <c r="F4681">
        <v>0.98</v>
      </c>
      <c r="G4681" t="s">
        <v>149</v>
      </c>
      <c r="H4681">
        <v>1</v>
      </c>
      <c r="I4681">
        <v>1</v>
      </c>
      <c r="J4681" t="s">
        <v>14</v>
      </c>
      <c r="K4681" s="36" t="s">
        <v>149</v>
      </c>
    </row>
    <row r="4682" spans="1:11" x14ac:dyDescent="0.25">
      <c r="A4682">
        <v>284959379</v>
      </c>
      <c r="B4682" s="1">
        <v>43689</v>
      </c>
      <c r="C4682" t="s">
        <v>11</v>
      </c>
      <c r="D4682" t="s">
        <v>16</v>
      </c>
      <c r="E4682">
        <v>1</v>
      </c>
      <c r="F4682">
        <v>0.71</v>
      </c>
      <c r="G4682" t="s">
        <v>149</v>
      </c>
      <c r="H4682">
        <v>2</v>
      </c>
      <c r="I4682">
        <v>2</v>
      </c>
      <c r="J4682" t="s">
        <v>14</v>
      </c>
      <c r="K4682" s="36" t="s">
        <v>149</v>
      </c>
    </row>
    <row r="4683" spans="1:11" x14ac:dyDescent="0.25">
      <c r="A4683">
        <v>438984240</v>
      </c>
      <c r="B4683" s="1">
        <v>44565</v>
      </c>
      <c r="C4683" t="s">
        <v>27</v>
      </c>
      <c r="D4683" t="s">
        <v>16</v>
      </c>
      <c r="E4683">
        <v>1</v>
      </c>
      <c r="F4683">
        <v>0.99</v>
      </c>
      <c r="G4683" t="s">
        <v>148</v>
      </c>
      <c r="H4683">
        <v>13</v>
      </c>
      <c r="I4683">
        <v>16</v>
      </c>
      <c r="J4683" t="s">
        <v>14</v>
      </c>
      <c r="K4683" s="36" t="s">
        <v>149</v>
      </c>
    </row>
    <row r="4684" spans="1:11" x14ac:dyDescent="0.25">
      <c r="A4684">
        <v>496990020</v>
      </c>
      <c r="B4684" s="1">
        <v>44945</v>
      </c>
      <c r="C4684" t="s">
        <v>11</v>
      </c>
      <c r="D4684" t="s">
        <v>16</v>
      </c>
      <c r="E4684">
        <v>1</v>
      </c>
      <c r="F4684">
        <v>0.95</v>
      </c>
      <c r="G4684" t="s">
        <v>148</v>
      </c>
      <c r="H4684">
        <v>1</v>
      </c>
      <c r="I4684">
        <v>3</v>
      </c>
      <c r="J4684" t="s">
        <v>14</v>
      </c>
      <c r="K4684" s="36" t="s">
        <v>149</v>
      </c>
    </row>
    <row r="4685" spans="1:11" x14ac:dyDescent="0.25">
      <c r="A4685">
        <v>461404851</v>
      </c>
      <c r="B4685" s="1">
        <v>44709</v>
      </c>
      <c r="C4685" t="s">
        <v>11</v>
      </c>
      <c r="D4685" t="s">
        <v>17</v>
      </c>
      <c r="E4685">
        <v>1</v>
      </c>
      <c r="F4685">
        <v>1</v>
      </c>
      <c r="G4685" t="s">
        <v>148</v>
      </c>
      <c r="H4685">
        <v>1</v>
      </c>
      <c r="I4685">
        <v>9</v>
      </c>
      <c r="J4685" t="s">
        <v>14</v>
      </c>
      <c r="K4685" s="36" t="s">
        <v>149</v>
      </c>
    </row>
    <row r="4686" spans="1:11" x14ac:dyDescent="0.25">
      <c r="A4686">
        <v>421999208</v>
      </c>
      <c r="B4686" s="1">
        <v>44446</v>
      </c>
      <c r="C4686" t="s">
        <v>27</v>
      </c>
      <c r="D4686" t="s">
        <v>16</v>
      </c>
      <c r="E4686">
        <v>1</v>
      </c>
      <c r="F4686">
        <v>1</v>
      </c>
      <c r="G4686" t="s">
        <v>148</v>
      </c>
      <c r="H4686">
        <v>3</v>
      </c>
      <c r="I4686">
        <v>5</v>
      </c>
      <c r="J4686" t="s">
        <v>14</v>
      </c>
      <c r="K4686" s="36" t="s">
        <v>149</v>
      </c>
    </row>
    <row r="4687" spans="1:11" x14ac:dyDescent="0.25">
      <c r="A4687">
        <v>523240088</v>
      </c>
      <c r="B4687" s="1">
        <v>45109</v>
      </c>
      <c r="C4687" t="s">
        <v>27</v>
      </c>
      <c r="D4687" t="s">
        <v>21</v>
      </c>
      <c r="E4687">
        <v>1</v>
      </c>
      <c r="F4687">
        <v>1</v>
      </c>
      <c r="G4687" t="s">
        <v>148</v>
      </c>
      <c r="H4687">
        <v>1</v>
      </c>
      <c r="I4687">
        <v>1</v>
      </c>
      <c r="J4687" t="s">
        <v>14</v>
      </c>
      <c r="K4687" s="36" t="s">
        <v>149</v>
      </c>
    </row>
    <row r="4688" spans="1:11" x14ac:dyDescent="0.25">
      <c r="A4688">
        <v>126637398</v>
      </c>
      <c r="B4688" s="1">
        <v>42844</v>
      </c>
      <c r="C4688" t="s">
        <v>27</v>
      </c>
      <c r="D4688" t="s">
        <v>17</v>
      </c>
      <c r="E4688">
        <v>1</v>
      </c>
      <c r="F4688">
        <v>0</v>
      </c>
      <c r="G4688" t="s">
        <v>148</v>
      </c>
      <c r="H4688">
        <v>1</v>
      </c>
      <c r="I4688">
        <v>1</v>
      </c>
      <c r="J4688" t="s">
        <v>14</v>
      </c>
      <c r="K4688" s="36" t="s">
        <v>149</v>
      </c>
    </row>
    <row r="4689" spans="1:11" x14ac:dyDescent="0.25">
      <c r="A4689">
        <v>181965622</v>
      </c>
      <c r="B4689" s="1">
        <v>43192</v>
      </c>
      <c r="C4689" t="s">
        <v>11</v>
      </c>
      <c r="D4689" t="s">
        <v>16</v>
      </c>
      <c r="E4689">
        <v>1</v>
      </c>
      <c r="F4689">
        <v>0.97</v>
      </c>
      <c r="G4689" t="s">
        <v>149</v>
      </c>
      <c r="H4689">
        <v>1</v>
      </c>
      <c r="I4689">
        <v>1</v>
      </c>
      <c r="J4689" t="s">
        <v>14</v>
      </c>
      <c r="K4689" s="36" t="s">
        <v>149</v>
      </c>
    </row>
    <row r="4690" spans="1:11" x14ac:dyDescent="0.25">
      <c r="A4690">
        <v>65656674</v>
      </c>
      <c r="B4690" s="1">
        <v>42463</v>
      </c>
      <c r="C4690" t="s">
        <v>11</v>
      </c>
      <c r="D4690" t="s">
        <v>16</v>
      </c>
      <c r="E4690">
        <v>1</v>
      </c>
      <c r="F4690">
        <v>1</v>
      </c>
      <c r="G4690" t="s">
        <v>148</v>
      </c>
      <c r="H4690">
        <v>33</v>
      </c>
      <c r="I4690">
        <v>45</v>
      </c>
      <c r="J4690" t="s">
        <v>14</v>
      </c>
      <c r="K4690" s="36" t="s">
        <v>149</v>
      </c>
    </row>
    <row r="4691" spans="1:11" x14ac:dyDescent="0.25">
      <c r="A4691">
        <v>241947618</v>
      </c>
      <c r="B4691" s="1">
        <v>43504</v>
      </c>
      <c r="C4691" t="s">
        <v>11</v>
      </c>
      <c r="D4691" t="s">
        <v>12</v>
      </c>
      <c r="F4691">
        <v>0.96</v>
      </c>
      <c r="G4691" t="s">
        <v>149</v>
      </c>
      <c r="H4691">
        <v>1</v>
      </c>
      <c r="I4691">
        <v>1</v>
      </c>
      <c r="J4691" t="s">
        <v>14</v>
      </c>
      <c r="K4691" s="36" t="s">
        <v>149</v>
      </c>
    </row>
    <row r="4692" spans="1:11" x14ac:dyDescent="0.25">
      <c r="A4692">
        <v>384136188</v>
      </c>
      <c r="B4692" s="1">
        <v>44207</v>
      </c>
      <c r="C4692" t="s">
        <v>11</v>
      </c>
      <c r="D4692" t="s">
        <v>17</v>
      </c>
      <c r="E4692">
        <v>1</v>
      </c>
      <c r="F4692">
        <v>0.86</v>
      </c>
      <c r="G4692" t="s">
        <v>148</v>
      </c>
      <c r="H4692">
        <v>2</v>
      </c>
      <c r="I4692">
        <v>3</v>
      </c>
      <c r="J4692" t="s">
        <v>14</v>
      </c>
      <c r="K4692" s="36" t="s">
        <v>149</v>
      </c>
    </row>
    <row r="4693" spans="1:11" x14ac:dyDescent="0.25">
      <c r="A4693">
        <v>466506473</v>
      </c>
      <c r="B4693" s="1">
        <v>44740</v>
      </c>
      <c r="C4693" t="s">
        <v>11</v>
      </c>
      <c r="D4693" t="s">
        <v>12</v>
      </c>
      <c r="G4693" t="s">
        <v>148</v>
      </c>
      <c r="H4693">
        <v>1</v>
      </c>
      <c r="I4693">
        <v>1</v>
      </c>
      <c r="J4693" t="s">
        <v>22</v>
      </c>
      <c r="K4693" s="36" t="s">
        <v>149</v>
      </c>
    </row>
    <row r="4694" spans="1:11" x14ac:dyDescent="0.25">
      <c r="A4694">
        <v>523284471</v>
      </c>
      <c r="B4694" s="1">
        <v>45109</v>
      </c>
      <c r="C4694" t="s">
        <v>47</v>
      </c>
      <c r="D4694" t="s">
        <v>16</v>
      </c>
      <c r="E4694">
        <v>1</v>
      </c>
      <c r="F4694">
        <v>0.97</v>
      </c>
      <c r="G4694" t="s">
        <v>149</v>
      </c>
      <c r="H4694">
        <v>3</v>
      </c>
      <c r="I4694">
        <v>4</v>
      </c>
      <c r="J4694" t="s">
        <v>14</v>
      </c>
      <c r="K4694" s="36" t="s">
        <v>149</v>
      </c>
    </row>
    <row r="4695" spans="1:11" x14ac:dyDescent="0.25">
      <c r="A4695">
        <v>179065862</v>
      </c>
      <c r="B4695" s="1">
        <v>43177</v>
      </c>
      <c r="C4695" t="s">
        <v>11</v>
      </c>
      <c r="D4695" t="s">
        <v>16</v>
      </c>
      <c r="E4695">
        <v>1</v>
      </c>
      <c r="F4695">
        <v>1</v>
      </c>
      <c r="G4695" t="s">
        <v>148</v>
      </c>
      <c r="H4695">
        <v>1</v>
      </c>
      <c r="I4695">
        <v>1</v>
      </c>
      <c r="J4695" t="s">
        <v>14</v>
      </c>
      <c r="K4695" s="36" t="s">
        <v>149</v>
      </c>
    </row>
    <row r="4696" spans="1:11" x14ac:dyDescent="0.25">
      <c r="A4696">
        <v>523424342</v>
      </c>
      <c r="B4696" s="1">
        <v>45110</v>
      </c>
      <c r="C4696" t="s">
        <v>27</v>
      </c>
      <c r="D4696" t="s">
        <v>17</v>
      </c>
      <c r="E4696">
        <v>1</v>
      </c>
      <c r="F4696">
        <v>0.75</v>
      </c>
      <c r="G4696" t="s">
        <v>148</v>
      </c>
      <c r="H4696">
        <v>1</v>
      </c>
      <c r="I4696">
        <v>1</v>
      </c>
      <c r="J4696" t="s">
        <v>14</v>
      </c>
      <c r="K4696" s="36" t="s">
        <v>149</v>
      </c>
    </row>
    <row r="4697" spans="1:11" x14ac:dyDescent="0.25">
      <c r="A4697">
        <v>148608411</v>
      </c>
      <c r="B4697" s="1">
        <v>42978</v>
      </c>
      <c r="C4697" t="s">
        <v>11</v>
      </c>
      <c r="D4697" t="s">
        <v>12</v>
      </c>
      <c r="G4697" t="s">
        <v>148</v>
      </c>
      <c r="H4697">
        <v>1</v>
      </c>
      <c r="I4697">
        <v>3</v>
      </c>
      <c r="J4697" t="s">
        <v>14</v>
      </c>
      <c r="K4697" s="36" t="s">
        <v>149</v>
      </c>
    </row>
    <row r="4698" spans="1:11" x14ac:dyDescent="0.25">
      <c r="A4698">
        <v>477144842</v>
      </c>
      <c r="B4698" s="1">
        <v>44801</v>
      </c>
      <c r="C4698" t="s">
        <v>27</v>
      </c>
      <c r="D4698" t="s">
        <v>16</v>
      </c>
      <c r="E4698">
        <v>1</v>
      </c>
      <c r="F4698">
        <v>1</v>
      </c>
      <c r="G4698" t="s">
        <v>149</v>
      </c>
      <c r="H4698">
        <v>2</v>
      </c>
      <c r="I4698">
        <v>2</v>
      </c>
      <c r="J4698" t="s">
        <v>14</v>
      </c>
      <c r="K4698" s="36" t="s">
        <v>149</v>
      </c>
    </row>
    <row r="4699" spans="1:11" x14ac:dyDescent="0.25">
      <c r="A4699">
        <v>523502733</v>
      </c>
      <c r="B4699" s="1">
        <v>45110</v>
      </c>
      <c r="C4699" t="s">
        <v>11</v>
      </c>
      <c r="D4699" t="s">
        <v>17</v>
      </c>
      <c r="E4699">
        <v>1</v>
      </c>
      <c r="F4699">
        <v>0.83</v>
      </c>
      <c r="G4699" t="s">
        <v>149</v>
      </c>
      <c r="H4699">
        <v>1</v>
      </c>
      <c r="I4699">
        <v>1</v>
      </c>
      <c r="J4699" t="s">
        <v>14</v>
      </c>
      <c r="K4699" s="36" t="s">
        <v>149</v>
      </c>
    </row>
    <row r="4700" spans="1:11" x14ac:dyDescent="0.25">
      <c r="A4700">
        <v>383918683</v>
      </c>
      <c r="B4700" s="1">
        <v>44206</v>
      </c>
      <c r="C4700" t="s">
        <v>61</v>
      </c>
      <c r="D4700" t="s">
        <v>12</v>
      </c>
      <c r="F4700">
        <v>1</v>
      </c>
      <c r="G4700" t="s">
        <v>148</v>
      </c>
      <c r="H4700">
        <v>2</v>
      </c>
      <c r="I4700">
        <v>2</v>
      </c>
      <c r="J4700" t="s">
        <v>14</v>
      </c>
      <c r="K4700" s="36" t="s">
        <v>149</v>
      </c>
    </row>
    <row r="4701" spans="1:11" x14ac:dyDescent="0.25">
      <c r="A4701">
        <v>226714135</v>
      </c>
      <c r="B4701" s="1">
        <v>43424</v>
      </c>
      <c r="C4701" t="s">
        <v>42</v>
      </c>
      <c r="D4701" t="s">
        <v>20</v>
      </c>
      <c r="E4701">
        <v>0.33</v>
      </c>
      <c r="F4701">
        <v>0.13</v>
      </c>
      <c r="G4701" t="s">
        <v>148</v>
      </c>
      <c r="H4701">
        <v>1</v>
      </c>
      <c r="I4701">
        <v>3</v>
      </c>
      <c r="J4701" t="s">
        <v>14</v>
      </c>
      <c r="K4701" s="36" t="s">
        <v>149</v>
      </c>
    </row>
    <row r="4702" spans="1:11" x14ac:dyDescent="0.25">
      <c r="A4702">
        <v>520310129</v>
      </c>
      <c r="B4702" s="1">
        <v>45093</v>
      </c>
      <c r="C4702" t="s">
        <v>27</v>
      </c>
      <c r="D4702" t="s">
        <v>16</v>
      </c>
      <c r="E4702">
        <v>1</v>
      </c>
      <c r="F4702">
        <v>1</v>
      </c>
      <c r="G4702" t="s">
        <v>148</v>
      </c>
      <c r="H4702">
        <v>1</v>
      </c>
      <c r="I4702">
        <v>1</v>
      </c>
      <c r="J4702" t="s">
        <v>14</v>
      </c>
      <c r="K4702" s="36" t="s">
        <v>149</v>
      </c>
    </row>
    <row r="4703" spans="1:11" x14ac:dyDescent="0.25">
      <c r="A4703">
        <v>41799015</v>
      </c>
      <c r="B4703" s="1">
        <v>42234</v>
      </c>
      <c r="C4703" t="s">
        <v>11</v>
      </c>
      <c r="D4703" t="s">
        <v>16</v>
      </c>
      <c r="E4703">
        <v>1</v>
      </c>
      <c r="F4703">
        <v>0.94</v>
      </c>
      <c r="G4703" t="s">
        <v>149</v>
      </c>
      <c r="H4703">
        <v>1</v>
      </c>
      <c r="I4703">
        <v>1</v>
      </c>
      <c r="J4703" t="s">
        <v>14</v>
      </c>
      <c r="K4703" s="36" t="s">
        <v>149</v>
      </c>
    </row>
    <row r="4704" spans="1:11" x14ac:dyDescent="0.25">
      <c r="A4704">
        <v>501061878</v>
      </c>
      <c r="B4704" s="1">
        <v>44971</v>
      </c>
      <c r="C4704" t="s">
        <v>27</v>
      </c>
      <c r="D4704" t="s">
        <v>20</v>
      </c>
      <c r="E4704">
        <v>0</v>
      </c>
      <c r="F4704">
        <v>0</v>
      </c>
      <c r="G4704" t="s">
        <v>148</v>
      </c>
      <c r="H4704">
        <v>1</v>
      </c>
      <c r="I4704">
        <v>1</v>
      </c>
      <c r="J4704" t="s">
        <v>22</v>
      </c>
      <c r="K4704" s="36" t="s">
        <v>149</v>
      </c>
    </row>
    <row r="4705" spans="1:11" x14ac:dyDescent="0.25">
      <c r="A4705">
        <v>98838752</v>
      </c>
      <c r="B4705" s="1">
        <v>42651</v>
      </c>
      <c r="C4705" t="s">
        <v>11</v>
      </c>
      <c r="D4705" t="s">
        <v>16</v>
      </c>
      <c r="E4705">
        <v>1</v>
      </c>
      <c r="F4705">
        <v>0.84</v>
      </c>
      <c r="G4705" t="s">
        <v>148</v>
      </c>
      <c r="H4705">
        <v>1</v>
      </c>
      <c r="I4705">
        <v>5</v>
      </c>
      <c r="J4705" t="s">
        <v>22</v>
      </c>
      <c r="K4705" s="36" t="s">
        <v>149</v>
      </c>
    </row>
    <row r="4706" spans="1:11" x14ac:dyDescent="0.25">
      <c r="A4706">
        <v>23656496</v>
      </c>
      <c r="B4706" s="1">
        <v>41955</v>
      </c>
      <c r="C4706" t="s">
        <v>11</v>
      </c>
      <c r="D4706" t="s">
        <v>21</v>
      </c>
      <c r="E4706">
        <v>1</v>
      </c>
      <c r="F4706">
        <v>0.5</v>
      </c>
      <c r="G4706" t="s">
        <v>149</v>
      </c>
      <c r="H4706">
        <v>3</v>
      </c>
      <c r="I4706">
        <v>3</v>
      </c>
      <c r="J4706" t="s">
        <v>18</v>
      </c>
      <c r="K4706" s="36" t="s">
        <v>149</v>
      </c>
    </row>
    <row r="4707" spans="1:11" x14ac:dyDescent="0.25">
      <c r="A4707">
        <v>521381901</v>
      </c>
      <c r="B4707" s="1">
        <v>45099</v>
      </c>
      <c r="C4707" t="s">
        <v>27</v>
      </c>
      <c r="D4707" t="s">
        <v>16</v>
      </c>
      <c r="E4707">
        <v>0.88</v>
      </c>
      <c r="F4707">
        <v>1</v>
      </c>
      <c r="G4707" t="s">
        <v>148</v>
      </c>
      <c r="H4707">
        <v>11</v>
      </c>
      <c r="I4707">
        <v>12</v>
      </c>
      <c r="J4707" t="s">
        <v>14</v>
      </c>
      <c r="K4707" s="36" t="s">
        <v>149</v>
      </c>
    </row>
    <row r="4708" spans="1:11" x14ac:dyDescent="0.25">
      <c r="A4708">
        <v>503888616</v>
      </c>
      <c r="B4708" s="1">
        <v>44989</v>
      </c>
      <c r="C4708" t="s">
        <v>11</v>
      </c>
      <c r="D4708" t="s">
        <v>16</v>
      </c>
      <c r="E4708">
        <v>1</v>
      </c>
      <c r="F4708">
        <v>0.95</v>
      </c>
      <c r="G4708" t="s">
        <v>149</v>
      </c>
      <c r="H4708">
        <v>2</v>
      </c>
      <c r="I4708">
        <v>3</v>
      </c>
      <c r="J4708" t="s">
        <v>14</v>
      </c>
      <c r="K4708" s="36" t="s">
        <v>149</v>
      </c>
    </row>
    <row r="4709" spans="1:11" x14ac:dyDescent="0.25">
      <c r="A4709">
        <v>6038964</v>
      </c>
      <c r="B4709" s="1">
        <v>41386</v>
      </c>
      <c r="C4709" t="s">
        <v>11</v>
      </c>
      <c r="D4709" t="s">
        <v>21</v>
      </c>
      <c r="E4709">
        <v>0.5</v>
      </c>
      <c r="F4709">
        <v>0</v>
      </c>
      <c r="G4709" t="s">
        <v>148</v>
      </c>
      <c r="H4709">
        <v>4</v>
      </c>
      <c r="I4709">
        <v>5</v>
      </c>
      <c r="J4709" t="s">
        <v>18</v>
      </c>
      <c r="K4709" s="36" t="s">
        <v>149</v>
      </c>
    </row>
    <row r="4710" spans="1:11" x14ac:dyDescent="0.25">
      <c r="A4710">
        <v>590372342</v>
      </c>
      <c r="B4710" s="1">
        <v>45490</v>
      </c>
      <c r="C4710" t="s">
        <v>11</v>
      </c>
      <c r="D4710" t="s">
        <v>12</v>
      </c>
      <c r="G4710" t="s">
        <v>148</v>
      </c>
      <c r="H4710">
        <v>19</v>
      </c>
      <c r="I4710">
        <v>20</v>
      </c>
      <c r="J4710" t="s">
        <v>14</v>
      </c>
      <c r="K4710" s="36" t="s">
        <v>149</v>
      </c>
    </row>
    <row r="4711" spans="1:11" x14ac:dyDescent="0.25">
      <c r="A4711">
        <v>497008248</v>
      </c>
      <c r="B4711" s="1">
        <v>44945</v>
      </c>
      <c r="C4711" t="s">
        <v>11</v>
      </c>
      <c r="D4711" t="s">
        <v>16</v>
      </c>
      <c r="E4711">
        <v>1</v>
      </c>
      <c r="F4711">
        <v>1</v>
      </c>
      <c r="G4711" t="s">
        <v>148</v>
      </c>
      <c r="H4711">
        <v>1</v>
      </c>
      <c r="I4711">
        <v>1</v>
      </c>
      <c r="J4711" t="s">
        <v>14</v>
      </c>
      <c r="K4711" s="36" t="s">
        <v>149</v>
      </c>
    </row>
    <row r="4712" spans="1:11" x14ac:dyDescent="0.25">
      <c r="A4712">
        <v>205879857</v>
      </c>
      <c r="B4712" s="1">
        <v>43310</v>
      </c>
      <c r="C4712" t="s">
        <v>11</v>
      </c>
      <c r="D4712" t="s">
        <v>16</v>
      </c>
      <c r="E4712">
        <v>0.97</v>
      </c>
      <c r="F4712">
        <v>0.51</v>
      </c>
      <c r="G4712" t="s">
        <v>148</v>
      </c>
      <c r="H4712">
        <v>2</v>
      </c>
      <c r="I4712">
        <v>2</v>
      </c>
      <c r="J4712" t="s">
        <v>14</v>
      </c>
      <c r="K4712" s="36" t="s">
        <v>149</v>
      </c>
    </row>
    <row r="4713" spans="1:11" x14ac:dyDescent="0.25">
      <c r="A4713">
        <v>523954584</v>
      </c>
      <c r="B4713" s="1">
        <v>45112</v>
      </c>
      <c r="C4713" t="s">
        <v>27</v>
      </c>
      <c r="D4713" t="s">
        <v>16</v>
      </c>
      <c r="E4713">
        <v>1</v>
      </c>
      <c r="F4713">
        <v>1</v>
      </c>
      <c r="G4713" t="s">
        <v>148</v>
      </c>
      <c r="H4713">
        <v>3</v>
      </c>
      <c r="I4713">
        <v>3</v>
      </c>
      <c r="J4713" t="s">
        <v>14</v>
      </c>
      <c r="K4713" s="36" t="s">
        <v>149</v>
      </c>
    </row>
    <row r="4714" spans="1:11" x14ac:dyDescent="0.25">
      <c r="A4714">
        <v>61625674</v>
      </c>
      <c r="B4714" s="1">
        <v>42434</v>
      </c>
      <c r="C4714" t="s">
        <v>31</v>
      </c>
      <c r="D4714" t="s">
        <v>17</v>
      </c>
      <c r="E4714">
        <v>1</v>
      </c>
      <c r="F4714">
        <v>0.97</v>
      </c>
      <c r="G4714" t="s">
        <v>149</v>
      </c>
      <c r="H4714">
        <v>1</v>
      </c>
      <c r="I4714">
        <v>1</v>
      </c>
      <c r="J4714" t="s">
        <v>14</v>
      </c>
      <c r="K4714" s="36" t="s">
        <v>149</v>
      </c>
    </row>
    <row r="4715" spans="1:11" x14ac:dyDescent="0.25">
      <c r="A4715">
        <v>492804109</v>
      </c>
      <c r="B4715" s="1">
        <v>44921</v>
      </c>
      <c r="C4715" t="s">
        <v>11</v>
      </c>
      <c r="D4715" t="s">
        <v>20</v>
      </c>
      <c r="E4715">
        <v>0</v>
      </c>
      <c r="F4715">
        <v>0.76</v>
      </c>
      <c r="G4715" t="s">
        <v>149</v>
      </c>
      <c r="H4715">
        <v>2</v>
      </c>
      <c r="I4715">
        <v>4</v>
      </c>
      <c r="J4715" t="s">
        <v>22</v>
      </c>
      <c r="K4715" s="36" t="s">
        <v>149</v>
      </c>
    </row>
    <row r="4716" spans="1:11" x14ac:dyDescent="0.25">
      <c r="A4716">
        <v>524029374</v>
      </c>
      <c r="B4716" s="1">
        <v>45113</v>
      </c>
      <c r="C4716" t="s">
        <v>11</v>
      </c>
      <c r="D4716" t="s">
        <v>12</v>
      </c>
      <c r="F4716">
        <v>0.87</v>
      </c>
      <c r="G4716" t="s">
        <v>148</v>
      </c>
      <c r="H4716">
        <v>1</v>
      </c>
      <c r="I4716">
        <v>1</v>
      </c>
      <c r="J4716" t="s">
        <v>14</v>
      </c>
      <c r="K4716" s="36" t="s">
        <v>149</v>
      </c>
    </row>
    <row r="4717" spans="1:11" x14ac:dyDescent="0.25">
      <c r="A4717">
        <v>524025496</v>
      </c>
      <c r="B4717" s="1">
        <v>45113</v>
      </c>
      <c r="C4717" t="s">
        <v>27</v>
      </c>
      <c r="D4717" t="s">
        <v>16</v>
      </c>
      <c r="E4717">
        <v>1</v>
      </c>
      <c r="F4717">
        <v>1</v>
      </c>
      <c r="G4717" t="s">
        <v>149</v>
      </c>
      <c r="H4717">
        <v>1</v>
      </c>
      <c r="I4717">
        <v>1</v>
      </c>
      <c r="J4717" t="s">
        <v>14</v>
      </c>
      <c r="K4717" s="36" t="s">
        <v>149</v>
      </c>
    </row>
    <row r="4718" spans="1:11" x14ac:dyDescent="0.25">
      <c r="A4718">
        <v>74028891</v>
      </c>
      <c r="B4718" s="1">
        <v>42515</v>
      </c>
      <c r="C4718" t="s">
        <v>11</v>
      </c>
      <c r="D4718" t="s">
        <v>16</v>
      </c>
      <c r="E4718">
        <v>1</v>
      </c>
      <c r="F4718">
        <v>0.99</v>
      </c>
      <c r="G4718" t="s">
        <v>148</v>
      </c>
      <c r="H4718">
        <v>1</v>
      </c>
      <c r="I4718">
        <v>6</v>
      </c>
      <c r="J4718" t="s">
        <v>14</v>
      </c>
      <c r="K4718" s="36" t="s">
        <v>149</v>
      </c>
    </row>
    <row r="4719" spans="1:11" x14ac:dyDescent="0.25">
      <c r="A4719">
        <v>5561885</v>
      </c>
      <c r="B4719" s="1">
        <v>41354</v>
      </c>
      <c r="C4719" t="s">
        <v>11</v>
      </c>
      <c r="D4719" t="s">
        <v>16</v>
      </c>
      <c r="E4719">
        <v>1</v>
      </c>
      <c r="F4719">
        <v>0.97</v>
      </c>
      <c r="G4719" t="s">
        <v>148</v>
      </c>
      <c r="H4719">
        <v>1</v>
      </c>
      <c r="I4719">
        <v>1</v>
      </c>
      <c r="J4719" t="s">
        <v>14</v>
      </c>
      <c r="K4719" s="36" t="s">
        <v>148</v>
      </c>
    </row>
    <row r="4720" spans="1:11" x14ac:dyDescent="0.25">
      <c r="A4720">
        <v>524299913</v>
      </c>
      <c r="B4720" s="1">
        <v>45114</v>
      </c>
      <c r="C4720" t="s">
        <v>11</v>
      </c>
      <c r="D4720" t="s">
        <v>12</v>
      </c>
      <c r="G4720" t="s">
        <v>148</v>
      </c>
      <c r="H4720">
        <v>1</v>
      </c>
      <c r="I4720">
        <v>1</v>
      </c>
      <c r="J4720" t="s">
        <v>22</v>
      </c>
      <c r="K4720" s="36" t="s">
        <v>149</v>
      </c>
    </row>
    <row r="4721" spans="1:11" x14ac:dyDescent="0.25">
      <c r="A4721">
        <v>524309092</v>
      </c>
      <c r="B4721" s="1">
        <v>45114</v>
      </c>
      <c r="C4721" t="s">
        <v>11</v>
      </c>
      <c r="D4721" t="s">
        <v>16</v>
      </c>
      <c r="E4721">
        <v>1</v>
      </c>
      <c r="F4721">
        <v>1</v>
      </c>
      <c r="G4721" t="s">
        <v>149</v>
      </c>
      <c r="H4721">
        <v>4</v>
      </c>
      <c r="I4721">
        <v>4</v>
      </c>
      <c r="J4721" t="s">
        <v>14</v>
      </c>
      <c r="K4721" s="36" t="s">
        <v>149</v>
      </c>
    </row>
    <row r="4722" spans="1:11" x14ac:dyDescent="0.25">
      <c r="A4722">
        <v>20563777</v>
      </c>
      <c r="B4722" s="1">
        <v>41877</v>
      </c>
      <c r="C4722" t="s">
        <v>11</v>
      </c>
      <c r="D4722" t="s">
        <v>16</v>
      </c>
      <c r="E4722">
        <v>1</v>
      </c>
      <c r="F4722">
        <v>0.86</v>
      </c>
      <c r="G4722" t="s">
        <v>149</v>
      </c>
      <c r="H4722">
        <v>1</v>
      </c>
      <c r="I4722">
        <v>1</v>
      </c>
      <c r="J4722" t="s">
        <v>14</v>
      </c>
      <c r="K4722" s="36" t="s">
        <v>149</v>
      </c>
    </row>
    <row r="4723" spans="1:11" x14ac:dyDescent="0.25">
      <c r="A4723">
        <v>210909808</v>
      </c>
      <c r="B4723" s="1">
        <v>43333</v>
      </c>
      <c r="C4723" t="s">
        <v>11</v>
      </c>
      <c r="D4723" t="s">
        <v>17</v>
      </c>
      <c r="E4723">
        <v>0.9</v>
      </c>
      <c r="F4723">
        <v>0.55000000000000004</v>
      </c>
      <c r="G4723" t="s">
        <v>27</v>
      </c>
      <c r="H4723">
        <v>2</v>
      </c>
      <c r="I4723">
        <v>2</v>
      </c>
      <c r="J4723" t="s">
        <v>14</v>
      </c>
      <c r="K4723" s="36" t="s">
        <v>149</v>
      </c>
    </row>
    <row r="4724" spans="1:11" x14ac:dyDescent="0.25">
      <c r="A4724">
        <v>210360225</v>
      </c>
      <c r="B4724" s="1">
        <v>43330</v>
      </c>
      <c r="C4724" t="s">
        <v>11</v>
      </c>
      <c r="D4724" t="s">
        <v>16</v>
      </c>
      <c r="E4724">
        <v>1</v>
      </c>
      <c r="F4724">
        <v>0.99</v>
      </c>
      <c r="G4724" t="s">
        <v>149</v>
      </c>
      <c r="H4724">
        <v>2</v>
      </c>
      <c r="I4724">
        <v>2</v>
      </c>
      <c r="J4724" t="s">
        <v>14</v>
      </c>
      <c r="K4724" s="36" t="s">
        <v>149</v>
      </c>
    </row>
    <row r="4725" spans="1:11" x14ac:dyDescent="0.25">
      <c r="A4725">
        <v>419923799</v>
      </c>
      <c r="B4725" s="1">
        <v>44432</v>
      </c>
      <c r="C4725" t="s">
        <v>11</v>
      </c>
      <c r="D4725" t="s">
        <v>12</v>
      </c>
      <c r="F4725">
        <v>0</v>
      </c>
      <c r="G4725" t="s">
        <v>148</v>
      </c>
      <c r="H4725">
        <v>2</v>
      </c>
      <c r="I4725">
        <v>3</v>
      </c>
      <c r="J4725" t="s">
        <v>26</v>
      </c>
      <c r="K4725" s="36" t="s">
        <v>149</v>
      </c>
    </row>
    <row r="4726" spans="1:11" x14ac:dyDescent="0.25">
      <c r="A4726">
        <v>52458389</v>
      </c>
      <c r="B4726" s="1">
        <v>42365</v>
      </c>
      <c r="C4726" t="s">
        <v>33</v>
      </c>
      <c r="D4726" t="s">
        <v>16</v>
      </c>
      <c r="E4726">
        <v>1</v>
      </c>
      <c r="F4726">
        <v>0.99</v>
      </c>
      <c r="G4726" t="s">
        <v>148</v>
      </c>
      <c r="H4726">
        <v>1</v>
      </c>
      <c r="I4726">
        <v>1</v>
      </c>
      <c r="J4726" t="s">
        <v>14</v>
      </c>
      <c r="K4726" s="36" t="s">
        <v>149</v>
      </c>
    </row>
    <row r="4727" spans="1:11" x14ac:dyDescent="0.25">
      <c r="A4727">
        <v>1673679</v>
      </c>
      <c r="B4727" s="1">
        <v>40938</v>
      </c>
      <c r="C4727" t="s">
        <v>32</v>
      </c>
      <c r="D4727" t="s">
        <v>16</v>
      </c>
      <c r="E4727">
        <v>1</v>
      </c>
      <c r="F4727">
        <v>0.95</v>
      </c>
      <c r="G4727" t="s">
        <v>149</v>
      </c>
      <c r="H4727">
        <v>15</v>
      </c>
      <c r="I4727">
        <v>19</v>
      </c>
      <c r="J4727" t="s">
        <v>14</v>
      </c>
      <c r="K4727" s="36" t="s">
        <v>149</v>
      </c>
    </row>
    <row r="4728" spans="1:11" x14ac:dyDescent="0.25">
      <c r="A4728">
        <v>338404744</v>
      </c>
      <c r="B4728" s="1">
        <v>43884</v>
      </c>
      <c r="C4728" t="s">
        <v>11</v>
      </c>
      <c r="D4728" t="s">
        <v>12</v>
      </c>
      <c r="F4728">
        <v>0</v>
      </c>
      <c r="G4728" t="s">
        <v>148</v>
      </c>
      <c r="H4728">
        <v>1</v>
      </c>
      <c r="I4728">
        <v>1</v>
      </c>
      <c r="J4728" t="s">
        <v>14</v>
      </c>
      <c r="K4728" s="36" t="s">
        <v>149</v>
      </c>
    </row>
    <row r="4729" spans="1:11" x14ac:dyDescent="0.25">
      <c r="A4729">
        <v>442944608</v>
      </c>
      <c r="B4729" s="1">
        <v>44592</v>
      </c>
      <c r="C4729" t="s">
        <v>11</v>
      </c>
      <c r="D4729" t="s">
        <v>17</v>
      </c>
      <c r="E4729">
        <v>1</v>
      </c>
      <c r="F4729">
        <v>0</v>
      </c>
      <c r="G4729" t="s">
        <v>148</v>
      </c>
      <c r="H4729">
        <v>2</v>
      </c>
      <c r="I4729">
        <v>4</v>
      </c>
      <c r="J4729" t="s">
        <v>22</v>
      </c>
      <c r="K4729" s="36" t="s">
        <v>149</v>
      </c>
    </row>
    <row r="4730" spans="1:11" x14ac:dyDescent="0.25">
      <c r="A4730">
        <v>248412692</v>
      </c>
      <c r="B4730" s="1">
        <v>43536</v>
      </c>
      <c r="C4730" t="s">
        <v>11</v>
      </c>
      <c r="D4730" t="s">
        <v>16</v>
      </c>
      <c r="E4730">
        <v>1</v>
      </c>
      <c r="F4730">
        <v>0.99</v>
      </c>
      <c r="G4730" t="s">
        <v>148</v>
      </c>
      <c r="H4730">
        <v>4</v>
      </c>
      <c r="I4730">
        <v>4</v>
      </c>
      <c r="J4730" t="s">
        <v>14</v>
      </c>
      <c r="K4730" s="36" t="s">
        <v>149</v>
      </c>
    </row>
    <row r="4731" spans="1:11" x14ac:dyDescent="0.25">
      <c r="A4731">
        <v>6476704</v>
      </c>
      <c r="B4731" s="1">
        <v>41414</v>
      </c>
      <c r="C4731" t="s">
        <v>11</v>
      </c>
      <c r="D4731" t="s">
        <v>16</v>
      </c>
      <c r="E4731">
        <v>1</v>
      </c>
      <c r="F4731">
        <v>0.67</v>
      </c>
      <c r="G4731" t="s">
        <v>149</v>
      </c>
      <c r="H4731">
        <v>1</v>
      </c>
      <c r="I4731">
        <v>1</v>
      </c>
      <c r="J4731" t="s">
        <v>14</v>
      </c>
      <c r="K4731" s="36" t="s">
        <v>149</v>
      </c>
    </row>
    <row r="4732" spans="1:11" x14ac:dyDescent="0.25">
      <c r="A4732">
        <v>105015604</v>
      </c>
      <c r="B4732" s="1">
        <v>42698</v>
      </c>
      <c r="C4732" t="s">
        <v>11</v>
      </c>
      <c r="D4732" t="s">
        <v>16</v>
      </c>
      <c r="E4732">
        <v>0.99</v>
      </c>
      <c r="F4732">
        <v>1</v>
      </c>
      <c r="G4732" t="s">
        <v>149</v>
      </c>
      <c r="H4732">
        <v>7</v>
      </c>
      <c r="I4732">
        <v>9</v>
      </c>
      <c r="J4732" t="s">
        <v>14</v>
      </c>
      <c r="K4732" s="36" t="s">
        <v>149</v>
      </c>
    </row>
    <row r="4733" spans="1:11" x14ac:dyDescent="0.25">
      <c r="A4733">
        <v>524872947</v>
      </c>
      <c r="B4733" s="1">
        <v>45117</v>
      </c>
      <c r="C4733" t="s">
        <v>27</v>
      </c>
      <c r="D4733" t="s">
        <v>16</v>
      </c>
      <c r="E4733">
        <v>1</v>
      </c>
      <c r="F4733">
        <v>1</v>
      </c>
      <c r="G4733" t="s">
        <v>148</v>
      </c>
      <c r="H4733">
        <v>1</v>
      </c>
      <c r="I4733">
        <v>1</v>
      </c>
      <c r="J4733" t="s">
        <v>14</v>
      </c>
      <c r="K4733" s="36" t="s">
        <v>149</v>
      </c>
    </row>
    <row r="4734" spans="1:11" x14ac:dyDescent="0.25">
      <c r="A4734">
        <v>264077787</v>
      </c>
      <c r="B4734" s="1">
        <v>43610</v>
      </c>
      <c r="C4734" t="s">
        <v>11</v>
      </c>
      <c r="D4734" t="s">
        <v>16</v>
      </c>
      <c r="E4734">
        <v>1</v>
      </c>
      <c r="F4734">
        <v>1</v>
      </c>
      <c r="G4734" t="s">
        <v>149</v>
      </c>
      <c r="H4734">
        <v>2</v>
      </c>
      <c r="I4734">
        <v>3</v>
      </c>
      <c r="J4734" t="s">
        <v>14</v>
      </c>
      <c r="K4734" s="36" t="s">
        <v>149</v>
      </c>
    </row>
    <row r="4735" spans="1:11" x14ac:dyDescent="0.25">
      <c r="A4735">
        <v>525466601</v>
      </c>
      <c r="B4735" s="1">
        <v>45120</v>
      </c>
      <c r="C4735" t="s">
        <v>11</v>
      </c>
      <c r="D4735" t="s">
        <v>16</v>
      </c>
      <c r="E4735">
        <v>1</v>
      </c>
      <c r="F4735">
        <v>0.98</v>
      </c>
      <c r="G4735" t="s">
        <v>149</v>
      </c>
      <c r="H4735">
        <v>1</v>
      </c>
      <c r="I4735">
        <v>2</v>
      </c>
      <c r="J4735" t="s">
        <v>22</v>
      </c>
      <c r="K4735" s="36" t="s">
        <v>149</v>
      </c>
    </row>
    <row r="4736" spans="1:11" x14ac:dyDescent="0.25">
      <c r="A4736">
        <v>169765625</v>
      </c>
      <c r="B4736" s="1">
        <v>43124</v>
      </c>
      <c r="C4736" t="s">
        <v>11</v>
      </c>
      <c r="D4736" t="s">
        <v>12</v>
      </c>
      <c r="F4736">
        <v>0</v>
      </c>
      <c r="G4736" t="s">
        <v>148</v>
      </c>
      <c r="H4736">
        <v>2</v>
      </c>
      <c r="I4736">
        <v>4</v>
      </c>
      <c r="J4736" t="s">
        <v>14</v>
      </c>
      <c r="K4736" s="36" t="s">
        <v>149</v>
      </c>
    </row>
    <row r="4737" spans="1:11" x14ac:dyDescent="0.25">
      <c r="A4737">
        <v>7681897</v>
      </c>
      <c r="B4737" s="1">
        <v>41478</v>
      </c>
      <c r="C4737" t="s">
        <v>11</v>
      </c>
      <c r="D4737" t="s">
        <v>16</v>
      </c>
      <c r="E4737">
        <v>1</v>
      </c>
      <c r="F4737">
        <v>1</v>
      </c>
      <c r="G4737" t="s">
        <v>149</v>
      </c>
      <c r="H4737">
        <v>2</v>
      </c>
      <c r="I4737">
        <v>2</v>
      </c>
      <c r="J4737" t="s">
        <v>14</v>
      </c>
      <c r="K4737" s="36" t="s">
        <v>149</v>
      </c>
    </row>
    <row r="4738" spans="1:11" x14ac:dyDescent="0.25">
      <c r="A4738">
        <v>13293810</v>
      </c>
      <c r="B4738" s="1">
        <v>41717</v>
      </c>
      <c r="C4738" t="s">
        <v>11</v>
      </c>
      <c r="D4738" t="s">
        <v>16</v>
      </c>
      <c r="E4738">
        <v>1</v>
      </c>
      <c r="F4738">
        <v>0.97</v>
      </c>
      <c r="G4738" t="s">
        <v>149</v>
      </c>
      <c r="H4738">
        <v>1</v>
      </c>
      <c r="I4738">
        <v>2</v>
      </c>
      <c r="J4738" t="s">
        <v>14</v>
      </c>
      <c r="K4738" s="36" t="s">
        <v>149</v>
      </c>
    </row>
    <row r="4739" spans="1:11" x14ac:dyDescent="0.25">
      <c r="A4739">
        <v>525592314</v>
      </c>
      <c r="B4739" s="1">
        <v>45121</v>
      </c>
      <c r="C4739" t="s">
        <v>27</v>
      </c>
      <c r="D4739" t="s">
        <v>16</v>
      </c>
      <c r="E4739">
        <v>1</v>
      </c>
      <c r="F4739">
        <v>1</v>
      </c>
      <c r="G4739" t="s">
        <v>148</v>
      </c>
      <c r="H4739">
        <v>1</v>
      </c>
      <c r="I4739">
        <v>1</v>
      </c>
      <c r="J4739" t="s">
        <v>14</v>
      </c>
      <c r="K4739" s="36" t="s">
        <v>149</v>
      </c>
    </row>
    <row r="4740" spans="1:11" x14ac:dyDescent="0.25">
      <c r="A4740">
        <v>507462912</v>
      </c>
      <c r="B4740" s="1">
        <v>45013</v>
      </c>
      <c r="C4740" t="s">
        <v>27</v>
      </c>
      <c r="D4740" t="s">
        <v>16</v>
      </c>
      <c r="E4740">
        <v>1</v>
      </c>
      <c r="F4740">
        <v>1</v>
      </c>
      <c r="G4740" t="s">
        <v>148</v>
      </c>
      <c r="H4740">
        <v>1</v>
      </c>
      <c r="I4740">
        <v>1</v>
      </c>
      <c r="J4740" t="s">
        <v>14</v>
      </c>
      <c r="K4740" s="36" t="s">
        <v>149</v>
      </c>
    </row>
    <row r="4741" spans="1:11" x14ac:dyDescent="0.25">
      <c r="A4741">
        <v>525605698</v>
      </c>
      <c r="B4741" s="1">
        <v>45121</v>
      </c>
      <c r="C4741" t="s">
        <v>27</v>
      </c>
      <c r="D4741" t="s">
        <v>12</v>
      </c>
      <c r="G4741" t="s">
        <v>148</v>
      </c>
      <c r="H4741">
        <v>1</v>
      </c>
      <c r="I4741">
        <v>1</v>
      </c>
      <c r="J4741" t="s">
        <v>22</v>
      </c>
      <c r="K4741" s="36" t="s">
        <v>149</v>
      </c>
    </row>
    <row r="4742" spans="1:11" x14ac:dyDescent="0.25">
      <c r="A4742">
        <v>116281704</v>
      </c>
      <c r="B4742" s="1">
        <v>42779</v>
      </c>
      <c r="C4742" t="s">
        <v>11</v>
      </c>
      <c r="D4742" t="s">
        <v>16</v>
      </c>
      <c r="E4742">
        <v>1</v>
      </c>
      <c r="F4742">
        <v>0.93</v>
      </c>
      <c r="G4742" t="s">
        <v>148</v>
      </c>
      <c r="H4742">
        <v>3</v>
      </c>
      <c r="I4742">
        <v>5</v>
      </c>
      <c r="J4742" t="s">
        <v>14</v>
      </c>
      <c r="K4742" s="36" t="s">
        <v>149</v>
      </c>
    </row>
    <row r="4743" spans="1:11" x14ac:dyDescent="0.25">
      <c r="A4743">
        <v>718762</v>
      </c>
      <c r="B4743" s="1">
        <v>40713</v>
      </c>
      <c r="C4743" t="s">
        <v>11</v>
      </c>
      <c r="D4743" t="s">
        <v>16</v>
      </c>
      <c r="E4743">
        <v>0.92</v>
      </c>
      <c r="F4743">
        <v>0.94</v>
      </c>
      <c r="G4743" t="s">
        <v>149</v>
      </c>
      <c r="H4743">
        <v>2</v>
      </c>
      <c r="I4743">
        <v>11</v>
      </c>
      <c r="J4743" t="s">
        <v>14</v>
      </c>
      <c r="K4743" s="36" t="s">
        <v>149</v>
      </c>
    </row>
    <row r="4744" spans="1:11" x14ac:dyDescent="0.25">
      <c r="A4744">
        <v>30731326</v>
      </c>
      <c r="B4744" s="1">
        <v>42100</v>
      </c>
      <c r="C4744" t="s">
        <v>11</v>
      </c>
      <c r="D4744" t="s">
        <v>16</v>
      </c>
      <c r="E4744">
        <v>1</v>
      </c>
      <c r="F4744">
        <v>1</v>
      </c>
      <c r="G4744" t="s">
        <v>149</v>
      </c>
      <c r="H4744">
        <v>1</v>
      </c>
      <c r="I4744">
        <v>2</v>
      </c>
      <c r="J4744" t="s">
        <v>14</v>
      </c>
      <c r="K4744" s="36" t="s">
        <v>149</v>
      </c>
    </row>
    <row r="4745" spans="1:11" x14ac:dyDescent="0.25">
      <c r="A4745">
        <v>482711529</v>
      </c>
      <c r="B4745" s="1">
        <v>44842</v>
      </c>
      <c r="C4745" t="s">
        <v>11</v>
      </c>
      <c r="D4745" t="s">
        <v>16</v>
      </c>
      <c r="E4745">
        <v>1</v>
      </c>
      <c r="F4745">
        <v>0.99</v>
      </c>
      <c r="G4745" t="s">
        <v>149</v>
      </c>
      <c r="H4745">
        <v>4</v>
      </c>
      <c r="I4745">
        <v>4</v>
      </c>
      <c r="J4745" t="s">
        <v>14</v>
      </c>
      <c r="K4745" s="36" t="s">
        <v>149</v>
      </c>
    </row>
    <row r="4746" spans="1:11" x14ac:dyDescent="0.25">
      <c r="A4746">
        <v>62773757</v>
      </c>
      <c r="B4746" s="1">
        <v>42442</v>
      </c>
      <c r="C4746" t="s">
        <v>11</v>
      </c>
      <c r="D4746" t="s">
        <v>21</v>
      </c>
      <c r="E4746">
        <v>1</v>
      </c>
      <c r="F4746">
        <v>0.77</v>
      </c>
      <c r="G4746" t="s">
        <v>148</v>
      </c>
      <c r="H4746">
        <v>5</v>
      </c>
      <c r="I4746">
        <v>6</v>
      </c>
      <c r="J4746" t="s">
        <v>14</v>
      </c>
      <c r="K4746" s="36" t="s">
        <v>149</v>
      </c>
    </row>
    <row r="4747" spans="1:11" x14ac:dyDescent="0.25">
      <c r="A4747">
        <v>525057896</v>
      </c>
      <c r="B4747" s="1">
        <v>45118</v>
      </c>
      <c r="C4747" t="s">
        <v>27</v>
      </c>
      <c r="D4747" t="s">
        <v>12</v>
      </c>
      <c r="F4747">
        <v>0.38</v>
      </c>
      <c r="G4747" t="s">
        <v>149</v>
      </c>
      <c r="H4747">
        <v>1</v>
      </c>
      <c r="I4747">
        <v>2</v>
      </c>
      <c r="J4747" t="s">
        <v>14</v>
      </c>
      <c r="K4747" s="36" t="s">
        <v>149</v>
      </c>
    </row>
    <row r="4748" spans="1:11" x14ac:dyDescent="0.25">
      <c r="A4748">
        <v>510989110</v>
      </c>
      <c r="B4748" s="1">
        <v>45036</v>
      </c>
      <c r="C4748" t="s">
        <v>27</v>
      </c>
      <c r="D4748" t="s">
        <v>17</v>
      </c>
      <c r="E4748">
        <v>1</v>
      </c>
      <c r="F4748">
        <v>0.99</v>
      </c>
      <c r="G4748" t="s">
        <v>149</v>
      </c>
      <c r="H4748">
        <v>1</v>
      </c>
      <c r="I4748">
        <v>2</v>
      </c>
      <c r="J4748" t="s">
        <v>22</v>
      </c>
      <c r="K4748" s="36" t="s">
        <v>149</v>
      </c>
    </row>
    <row r="4749" spans="1:11" x14ac:dyDescent="0.25">
      <c r="A4749">
        <v>80717458</v>
      </c>
      <c r="B4749" s="1">
        <v>42550</v>
      </c>
      <c r="C4749" t="s">
        <v>11</v>
      </c>
      <c r="D4749" t="s">
        <v>21</v>
      </c>
      <c r="E4749">
        <v>1</v>
      </c>
      <c r="F4749">
        <v>0.89</v>
      </c>
      <c r="G4749" t="s">
        <v>148</v>
      </c>
      <c r="H4749">
        <v>1</v>
      </c>
      <c r="I4749">
        <v>1</v>
      </c>
      <c r="J4749" t="s">
        <v>14</v>
      </c>
      <c r="K4749" s="36" t="s">
        <v>149</v>
      </c>
    </row>
    <row r="4750" spans="1:11" x14ac:dyDescent="0.25">
      <c r="A4750">
        <v>102675796</v>
      </c>
      <c r="B4750" s="1">
        <v>42680</v>
      </c>
      <c r="C4750" t="s">
        <v>11</v>
      </c>
      <c r="D4750" t="s">
        <v>21</v>
      </c>
      <c r="E4750">
        <v>1</v>
      </c>
      <c r="F4750">
        <v>0.64</v>
      </c>
      <c r="G4750" t="s">
        <v>148</v>
      </c>
      <c r="H4750">
        <v>1</v>
      </c>
      <c r="I4750">
        <v>2</v>
      </c>
      <c r="J4750" t="s">
        <v>14</v>
      </c>
      <c r="K4750" s="36" t="s">
        <v>149</v>
      </c>
    </row>
    <row r="4751" spans="1:11" x14ac:dyDescent="0.25">
      <c r="A4751">
        <v>524645179</v>
      </c>
      <c r="B4751" s="1">
        <v>45116</v>
      </c>
      <c r="C4751" t="s">
        <v>27</v>
      </c>
      <c r="D4751" t="s">
        <v>16</v>
      </c>
      <c r="E4751">
        <v>0.94</v>
      </c>
      <c r="F4751">
        <v>0.98</v>
      </c>
      <c r="G4751" t="s">
        <v>149</v>
      </c>
      <c r="H4751">
        <v>10</v>
      </c>
      <c r="I4751">
        <v>11</v>
      </c>
      <c r="J4751" t="s">
        <v>14</v>
      </c>
      <c r="K4751" s="36" t="s">
        <v>149</v>
      </c>
    </row>
    <row r="4752" spans="1:11" x14ac:dyDescent="0.25">
      <c r="A4752">
        <v>9189670</v>
      </c>
      <c r="B4752" s="1">
        <v>41549</v>
      </c>
      <c r="C4752" t="s">
        <v>11</v>
      </c>
      <c r="D4752" t="s">
        <v>16</v>
      </c>
      <c r="E4752">
        <v>1</v>
      </c>
      <c r="F4752">
        <v>1</v>
      </c>
      <c r="G4752" t="s">
        <v>148</v>
      </c>
      <c r="H4752">
        <v>1</v>
      </c>
      <c r="I4752">
        <v>1</v>
      </c>
      <c r="J4752" t="s">
        <v>14</v>
      </c>
      <c r="K4752" s="36" t="s">
        <v>149</v>
      </c>
    </row>
    <row r="4753" spans="1:11" x14ac:dyDescent="0.25">
      <c r="A4753">
        <v>6290324</v>
      </c>
      <c r="B4753" s="1">
        <v>41402</v>
      </c>
      <c r="C4753" t="s">
        <v>11</v>
      </c>
      <c r="D4753" t="s">
        <v>17</v>
      </c>
      <c r="E4753">
        <v>1</v>
      </c>
      <c r="F4753">
        <v>0.27</v>
      </c>
      <c r="G4753" t="s">
        <v>149</v>
      </c>
      <c r="H4753">
        <v>1</v>
      </c>
      <c r="I4753">
        <v>1</v>
      </c>
      <c r="J4753" t="s">
        <v>14</v>
      </c>
      <c r="K4753" s="36" t="s">
        <v>149</v>
      </c>
    </row>
    <row r="4754" spans="1:11" x14ac:dyDescent="0.25">
      <c r="A4754">
        <v>520405059</v>
      </c>
      <c r="B4754" s="1">
        <v>45093</v>
      </c>
      <c r="C4754" t="s">
        <v>11</v>
      </c>
      <c r="D4754" t="s">
        <v>20</v>
      </c>
      <c r="E4754">
        <v>0</v>
      </c>
      <c r="F4754">
        <v>0.36</v>
      </c>
      <c r="G4754" t="s">
        <v>148</v>
      </c>
      <c r="H4754">
        <v>1</v>
      </c>
      <c r="I4754">
        <v>1</v>
      </c>
      <c r="J4754" t="s">
        <v>14</v>
      </c>
      <c r="K4754" s="36" t="s">
        <v>149</v>
      </c>
    </row>
    <row r="4755" spans="1:11" x14ac:dyDescent="0.25">
      <c r="A4755">
        <v>471869129</v>
      </c>
      <c r="B4755" s="1">
        <v>44769</v>
      </c>
      <c r="C4755" t="s">
        <v>27</v>
      </c>
      <c r="D4755" t="s">
        <v>20</v>
      </c>
      <c r="E4755">
        <v>0.2</v>
      </c>
      <c r="F4755">
        <v>0</v>
      </c>
      <c r="G4755" t="s">
        <v>148</v>
      </c>
      <c r="H4755">
        <v>1</v>
      </c>
      <c r="I4755">
        <v>1</v>
      </c>
      <c r="J4755" t="s">
        <v>14</v>
      </c>
      <c r="K4755" s="36" t="s">
        <v>149</v>
      </c>
    </row>
    <row r="4756" spans="1:11" x14ac:dyDescent="0.25">
      <c r="A4756">
        <v>525808155</v>
      </c>
      <c r="B4756" s="1">
        <v>45122</v>
      </c>
      <c r="C4756" t="s">
        <v>27</v>
      </c>
      <c r="D4756" t="s">
        <v>16</v>
      </c>
      <c r="E4756">
        <v>1</v>
      </c>
      <c r="F4756">
        <v>0.96</v>
      </c>
      <c r="G4756" t="s">
        <v>148</v>
      </c>
      <c r="H4756">
        <v>1</v>
      </c>
      <c r="I4756">
        <v>1</v>
      </c>
      <c r="J4756" t="s">
        <v>22</v>
      </c>
      <c r="K4756" s="36" t="s">
        <v>149</v>
      </c>
    </row>
    <row r="4757" spans="1:11" x14ac:dyDescent="0.25">
      <c r="A4757">
        <v>42459869</v>
      </c>
      <c r="B4757" s="1">
        <v>42241</v>
      </c>
      <c r="C4757" t="s">
        <v>27</v>
      </c>
      <c r="D4757" t="s">
        <v>21</v>
      </c>
      <c r="E4757">
        <v>1</v>
      </c>
      <c r="F4757">
        <v>0.7</v>
      </c>
      <c r="G4757" t="s">
        <v>148</v>
      </c>
      <c r="H4757">
        <v>1</v>
      </c>
      <c r="I4757">
        <v>1</v>
      </c>
      <c r="J4757" t="s">
        <v>22</v>
      </c>
      <c r="K4757" s="36" t="s">
        <v>149</v>
      </c>
    </row>
    <row r="4758" spans="1:11" x14ac:dyDescent="0.25">
      <c r="A4758">
        <v>182817344</v>
      </c>
      <c r="B4758" s="1">
        <v>43196</v>
      </c>
      <c r="C4758" t="s">
        <v>27</v>
      </c>
      <c r="D4758" t="s">
        <v>17</v>
      </c>
      <c r="E4758">
        <v>0.8</v>
      </c>
      <c r="F4758">
        <v>0.88</v>
      </c>
      <c r="G4758" t="s">
        <v>149</v>
      </c>
      <c r="H4758">
        <v>2</v>
      </c>
      <c r="I4758">
        <v>2</v>
      </c>
      <c r="J4758" t="s">
        <v>14</v>
      </c>
      <c r="K4758" s="36" t="s">
        <v>149</v>
      </c>
    </row>
    <row r="4759" spans="1:11" x14ac:dyDescent="0.25">
      <c r="A4759">
        <v>525981050</v>
      </c>
      <c r="B4759" s="1">
        <v>45123</v>
      </c>
      <c r="C4759" t="s">
        <v>27</v>
      </c>
      <c r="D4759" t="s">
        <v>17</v>
      </c>
      <c r="E4759">
        <v>0.9</v>
      </c>
      <c r="F4759">
        <v>0.86</v>
      </c>
      <c r="G4759" t="s">
        <v>149</v>
      </c>
      <c r="H4759">
        <v>1</v>
      </c>
      <c r="I4759">
        <v>1</v>
      </c>
      <c r="J4759" t="s">
        <v>14</v>
      </c>
      <c r="K4759" s="36" t="s">
        <v>149</v>
      </c>
    </row>
    <row r="4760" spans="1:11" x14ac:dyDescent="0.25">
      <c r="A4760">
        <v>487936142</v>
      </c>
      <c r="B4760" s="1">
        <v>44881</v>
      </c>
      <c r="C4760" t="s">
        <v>11</v>
      </c>
      <c r="D4760" t="s">
        <v>16</v>
      </c>
      <c r="E4760">
        <v>1</v>
      </c>
      <c r="F4760">
        <v>1</v>
      </c>
      <c r="G4760" t="s">
        <v>148</v>
      </c>
      <c r="H4760">
        <v>18</v>
      </c>
      <c r="I4760">
        <v>20</v>
      </c>
      <c r="J4760" t="s">
        <v>22</v>
      </c>
      <c r="K4760" s="36" t="s">
        <v>149</v>
      </c>
    </row>
    <row r="4761" spans="1:11" x14ac:dyDescent="0.25">
      <c r="A4761">
        <v>524509707</v>
      </c>
      <c r="B4761" s="1">
        <v>45115</v>
      </c>
      <c r="C4761" t="s">
        <v>27</v>
      </c>
      <c r="D4761" t="s">
        <v>16</v>
      </c>
      <c r="E4761">
        <v>1</v>
      </c>
      <c r="F4761">
        <v>1</v>
      </c>
      <c r="G4761" t="s">
        <v>148</v>
      </c>
      <c r="H4761">
        <v>1</v>
      </c>
      <c r="I4761">
        <v>1</v>
      </c>
      <c r="J4761" t="s">
        <v>14</v>
      </c>
      <c r="K4761" s="36" t="s">
        <v>149</v>
      </c>
    </row>
    <row r="4762" spans="1:11" x14ac:dyDescent="0.25">
      <c r="A4762">
        <v>300354770</v>
      </c>
      <c r="B4762" s="1">
        <v>43743</v>
      </c>
      <c r="C4762" t="s">
        <v>11</v>
      </c>
      <c r="D4762" t="s">
        <v>21</v>
      </c>
      <c r="E4762">
        <v>1</v>
      </c>
      <c r="F4762">
        <v>1</v>
      </c>
      <c r="G4762" t="s">
        <v>148</v>
      </c>
      <c r="H4762">
        <v>2</v>
      </c>
      <c r="I4762">
        <v>2</v>
      </c>
      <c r="J4762" t="s">
        <v>14</v>
      </c>
      <c r="K4762" s="36" t="s">
        <v>149</v>
      </c>
    </row>
    <row r="4763" spans="1:11" x14ac:dyDescent="0.25">
      <c r="A4763">
        <v>522543716</v>
      </c>
      <c r="B4763" s="1">
        <v>45105</v>
      </c>
      <c r="C4763" t="s">
        <v>27</v>
      </c>
      <c r="D4763" t="s">
        <v>12</v>
      </c>
      <c r="F4763">
        <v>0.63</v>
      </c>
      <c r="G4763" t="s">
        <v>148</v>
      </c>
      <c r="H4763">
        <v>1</v>
      </c>
      <c r="I4763">
        <v>1</v>
      </c>
      <c r="J4763" t="s">
        <v>14</v>
      </c>
      <c r="K4763" s="36" t="s">
        <v>149</v>
      </c>
    </row>
    <row r="4764" spans="1:11" x14ac:dyDescent="0.25">
      <c r="A4764">
        <v>9963784</v>
      </c>
      <c r="B4764" s="1">
        <v>41590</v>
      </c>
      <c r="C4764" t="s">
        <v>11</v>
      </c>
      <c r="D4764" t="s">
        <v>16</v>
      </c>
      <c r="E4764">
        <v>1</v>
      </c>
      <c r="F4764">
        <v>0.95</v>
      </c>
      <c r="G4764" t="s">
        <v>148</v>
      </c>
      <c r="H4764">
        <v>1</v>
      </c>
      <c r="I4764">
        <v>1</v>
      </c>
      <c r="J4764" t="s">
        <v>14</v>
      </c>
      <c r="K4764" s="36" t="s">
        <v>149</v>
      </c>
    </row>
    <row r="4765" spans="1:11" x14ac:dyDescent="0.25">
      <c r="A4765">
        <v>207298868</v>
      </c>
      <c r="B4765" s="1">
        <v>43316</v>
      </c>
      <c r="C4765" t="s">
        <v>11</v>
      </c>
      <c r="D4765" t="s">
        <v>12</v>
      </c>
      <c r="F4765">
        <v>0.5</v>
      </c>
      <c r="G4765" t="s">
        <v>148</v>
      </c>
      <c r="H4765">
        <v>1</v>
      </c>
      <c r="I4765">
        <v>1</v>
      </c>
      <c r="J4765" t="s">
        <v>14</v>
      </c>
      <c r="K4765" s="36" t="s">
        <v>149</v>
      </c>
    </row>
    <row r="4766" spans="1:11" x14ac:dyDescent="0.25">
      <c r="A4766">
        <v>10381408</v>
      </c>
      <c r="B4766" s="1">
        <v>41610</v>
      </c>
      <c r="C4766" t="s">
        <v>11</v>
      </c>
      <c r="D4766" t="s">
        <v>16</v>
      </c>
      <c r="E4766">
        <v>1</v>
      </c>
      <c r="F4766">
        <v>0.3</v>
      </c>
      <c r="G4766" t="s">
        <v>149</v>
      </c>
      <c r="H4766">
        <v>3</v>
      </c>
      <c r="I4766">
        <v>3</v>
      </c>
      <c r="J4766" t="s">
        <v>14</v>
      </c>
      <c r="K4766" s="36" t="s">
        <v>149</v>
      </c>
    </row>
    <row r="4767" spans="1:11" x14ac:dyDescent="0.25">
      <c r="A4767">
        <v>526128827</v>
      </c>
      <c r="B4767" s="1">
        <v>45123</v>
      </c>
      <c r="C4767" t="s">
        <v>27</v>
      </c>
      <c r="D4767" t="s">
        <v>16</v>
      </c>
      <c r="E4767">
        <v>1</v>
      </c>
      <c r="F4767">
        <v>0.93</v>
      </c>
      <c r="G4767" t="s">
        <v>149</v>
      </c>
      <c r="H4767">
        <v>1</v>
      </c>
      <c r="I4767">
        <v>1</v>
      </c>
      <c r="J4767" t="s">
        <v>14</v>
      </c>
      <c r="K4767" s="36" t="s">
        <v>149</v>
      </c>
    </row>
    <row r="4768" spans="1:11" x14ac:dyDescent="0.25">
      <c r="A4768">
        <v>525611978</v>
      </c>
      <c r="B4768" s="1">
        <v>45121</v>
      </c>
      <c r="C4768" t="s">
        <v>27</v>
      </c>
      <c r="D4768" t="s">
        <v>16</v>
      </c>
      <c r="E4768">
        <v>1</v>
      </c>
      <c r="F4768">
        <v>0.99</v>
      </c>
      <c r="G4768" t="s">
        <v>149</v>
      </c>
      <c r="H4768">
        <v>1</v>
      </c>
      <c r="I4768">
        <v>1</v>
      </c>
      <c r="J4768" t="s">
        <v>14</v>
      </c>
      <c r="K4768" s="36" t="s">
        <v>149</v>
      </c>
    </row>
    <row r="4769" spans="1:11" x14ac:dyDescent="0.25">
      <c r="A4769">
        <v>12508202</v>
      </c>
      <c r="B4769" s="1">
        <v>41693</v>
      </c>
      <c r="C4769" t="s">
        <v>27</v>
      </c>
      <c r="D4769" t="s">
        <v>21</v>
      </c>
      <c r="E4769">
        <v>1</v>
      </c>
      <c r="F4769">
        <v>0.95</v>
      </c>
      <c r="G4769" t="s">
        <v>149</v>
      </c>
      <c r="H4769">
        <v>1</v>
      </c>
      <c r="I4769">
        <v>1</v>
      </c>
      <c r="J4769" t="s">
        <v>14</v>
      </c>
      <c r="K4769" s="36" t="s">
        <v>149</v>
      </c>
    </row>
    <row r="4770" spans="1:11" x14ac:dyDescent="0.25">
      <c r="A4770">
        <v>36129202</v>
      </c>
      <c r="B4770" s="1">
        <v>42173</v>
      </c>
      <c r="C4770" t="s">
        <v>11</v>
      </c>
      <c r="D4770" t="s">
        <v>17</v>
      </c>
      <c r="E4770">
        <v>1</v>
      </c>
      <c r="F4770">
        <v>0.5</v>
      </c>
      <c r="G4770" t="s">
        <v>148</v>
      </c>
      <c r="H4770">
        <v>1</v>
      </c>
      <c r="I4770">
        <v>1</v>
      </c>
      <c r="J4770" t="s">
        <v>14</v>
      </c>
      <c r="K4770" s="36" t="s">
        <v>149</v>
      </c>
    </row>
    <row r="4771" spans="1:11" x14ac:dyDescent="0.25">
      <c r="A4771">
        <v>526215814</v>
      </c>
      <c r="B4771" s="1">
        <v>45124</v>
      </c>
      <c r="C4771" t="s">
        <v>27</v>
      </c>
      <c r="D4771" t="s">
        <v>16</v>
      </c>
      <c r="E4771">
        <v>1</v>
      </c>
      <c r="F4771">
        <v>1</v>
      </c>
      <c r="G4771" t="s">
        <v>148</v>
      </c>
      <c r="H4771">
        <v>1</v>
      </c>
      <c r="I4771">
        <v>1</v>
      </c>
      <c r="J4771" t="s">
        <v>22</v>
      </c>
      <c r="K4771" s="36" t="s">
        <v>149</v>
      </c>
    </row>
    <row r="4772" spans="1:11" x14ac:dyDescent="0.25">
      <c r="A4772">
        <v>524990847</v>
      </c>
      <c r="B4772" s="1">
        <v>45118</v>
      </c>
      <c r="C4772" t="s">
        <v>27</v>
      </c>
      <c r="D4772" t="s">
        <v>17</v>
      </c>
      <c r="E4772">
        <v>0.56999999999999995</v>
      </c>
      <c r="F4772">
        <v>1</v>
      </c>
      <c r="G4772" t="s">
        <v>148</v>
      </c>
      <c r="H4772">
        <v>4</v>
      </c>
      <c r="I4772">
        <v>4</v>
      </c>
      <c r="J4772" t="s">
        <v>14</v>
      </c>
      <c r="K4772" s="36" t="s">
        <v>149</v>
      </c>
    </row>
    <row r="4773" spans="1:11" x14ac:dyDescent="0.25">
      <c r="A4773">
        <v>349926378</v>
      </c>
      <c r="B4773" s="1">
        <v>43995</v>
      </c>
      <c r="C4773" t="s">
        <v>27</v>
      </c>
      <c r="D4773" t="s">
        <v>12</v>
      </c>
      <c r="F4773">
        <v>0</v>
      </c>
      <c r="G4773" t="s">
        <v>148</v>
      </c>
      <c r="H4773">
        <v>1</v>
      </c>
      <c r="I4773">
        <v>1</v>
      </c>
      <c r="J4773" t="s">
        <v>14</v>
      </c>
      <c r="K4773" s="36" t="s">
        <v>149</v>
      </c>
    </row>
    <row r="4774" spans="1:11" x14ac:dyDescent="0.25">
      <c r="A4774">
        <v>524996609</v>
      </c>
      <c r="B4774" s="1">
        <v>45118</v>
      </c>
      <c r="C4774" t="s">
        <v>11</v>
      </c>
      <c r="D4774" t="s">
        <v>16</v>
      </c>
      <c r="E4774">
        <v>1</v>
      </c>
      <c r="F4774">
        <v>1</v>
      </c>
      <c r="G4774" t="s">
        <v>149</v>
      </c>
      <c r="H4774">
        <v>2</v>
      </c>
      <c r="I4774">
        <v>2</v>
      </c>
      <c r="J4774" t="s">
        <v>14</v>
      </c>
      <c r="K4774" s="36" t="s">
        <v>149</v>
      </c>
    </row>
    <row r="4775" spans="1:11" x14ac:dyDescent="0.25">
      <c r="A4775">
        <v>360510792</v>
      </c>
      <c r="B4775" s="1">
        <v>44047</v>
      </c>
      <c r="C4775" t="s">
        <v>11</v>
      </c>
      <c r="D4775" t="s">
        <v>12</v>
      </c>
      <c r="F4775">
        <v>0</v>
      </c>
      <c r="G4775" t="s">
        <v>148</v>
      </c>
      <c r="H4775">
        <v>1</v>
      </c>
      <c r="I4775">
        <v>5</v>
      </c>
      <c r="J4775" t="s">
        <v>18</v>
      </c>
      <c r="K4775" s="36" t="s">
        <v>149</v>
      </c>
    </row>
    <row r="4776" spans="1:11" x14ac:dyDescent="0.25">
      <c r="A4776">
        <v>459056924</v>
      </c>
      <c r="B4776" s="1">
        <v>44695</v>
      </c>
      <c r="C4776" t="s">
        <v>11</v>
      </c>
      <c r="D4776" t="s">
        <v>16</v>
      </c>
      <c r="E4776">
        <v>1</v>
      </c>
      <c r="F4776">
        <v>0.84</v>
      </c>
      <c r="G4776" t="s">
        <v>148</v>
      </c>
      <c r="H4776">
        <v>1</v>
      </c>
      <c r="I4776">
        <v>1</v>
      </c>
      <c r="J4776" t="s">
        <v>22</v>
      </c>
      <c r="K4776" s="36" t="s">
        <v>149</v>
      </c>
    </row>
    <row r="4777" spans="1:11" x14ac:dyDescent="0.25">
      <c r="A4777">
        <v>18206447</v>
      </c>
      <c r="B4777" s="1">
        <v>41836</v>
      </c>
      <c r="C4777" t="s">
        <v>27</v>
      </c>
      <c r="D4777" t="s">
        <v>12</v>
      </c>
      <c r="F4777">
        <v>0</v>
      </c>
      <c r="G4777" t="s">
        <v>148</v>
      </c>
      <c r="H4777">
        <v>2</v>
      </c>
      <c r="I4777">
        <v>2</v>
      </c>
      <c r="J4777" t="s">
        <v>14</v>
      </c>
      <c r="K4777" s="36" t="s">
        <v>149</v>
      </c>
    </row>
    <row r="4778" spans="1:11" x14ac:dyDescent="0.25">
      <c r="A4778">
        <v>457954771</v>
      </c>
      <c r="B4778" s="1">
        <v>44688</v>
      </c>
      <c r="C4778" t="s">
        <v>11</v>
      </c>
      <c r="D4778" t="s">
        <v>12</v>
      </c>
      <c r="F4778">
        <v>0.81</v>
      </c>
      <c r="G4778" t="s">
        <v>148</v>
      </c>
      <c r="H4778">
        <v>1</v>
      </c>
      <c r="I4778">
        <v>1</v>
      </c>
      <c r="J4778" t="s">
        <v>14</v>
      </c>
      <c r="K4778" s="36" t="s">
        <v>149</v>
      </c>
    </row>
    <row r="4779" spans="1:11" x14ac:dyDescent="0.25">
      <c r="A4779">
        <v>50664380</v>
      </c>
      <c r="B4779" s="1">
        <v>42344</v>
      </c>
      <c r="C4779" t="s">
        <v>11</v>
      </c>
      <c r="D4779" t="s">
        <v>12</v>
      </c>
      <c r="G4779" t="s">
        <v>148</v>
      </c>
      <c r="H4779">
        <v>1</v>
      </c>
      <c r="I4779">
        <v>2</v>
      </c>
      <c r="J4779" t="s">
        <v>14</v>
      </c>
      <c r="K4779" s="36" t="s">
        <v>149</v>
      </c>
    </row>
    <row r="4780" spans="1:11" x14ac:dyDescent="0.25">
      <c r="A4780">
        <v>522584279</v>
      </c>
      <c r="B4780" s="1">
        <v>45105</v>
      </c>
      <c r="C4780" t="s">
        <v>11</v>
      </c>
      <c r="D4780" t="s">
        <v>20</v>
      </c>
      <c r="E4780">
        <v>0.17</v>
      </c>
      <c r="F4780">
        <v>0</v>
      </c>
      <c r="G4780" t="s">
        <v>148</v>
      </c>
      <c r="H4780">
        <v>1</v>
      </c>
      <c r="I4780">
        <v>1</v>
      </c>
      <c r="J4780" t="s">
        <v>22</v>
      </c>
      <c r="K4780" s="36" t="s">
        <v>149</v>
      </c>
    </row>
    <row r="4781" spans="1:11" x14ac:dyDescent="0.25">
      <c r="A4781">
        <v>4063691</v>
      </c>
      <c r="B4781" s="1">
        <v>41218</v>
      </c>
      <c r="C4781" t="s">
        <v>11</v>
      </c>
      <c r="D4781" t="s">
        <v>16</v>
      </c>
      <c r="E4781">
        <v>1</v>
      </c>
      <c r="F4781">
        <v>0.9</v>
      </c>
      <c r="G4781" t="s">
        <v>148</v>
      </c>
      <c r="H4781">
        <v>2</v>
      </c>
      <c r="I4781">
        <v>4</v>
      </c>
      <c r="J4781" t="s">
        <v>14</v>
      </c>
      <c r="K4781" s="36" t="s">
        <v>149</v>
      </c>
    </row>
    <row r="4782" spans="1:11" x14ac:dyDescent="0.25">
      <c r="A4782">
        <v>523905039</v>
      </c>
      <c r="B4782" s="1">
        <v>45112</v>
      </c>
      <c r="C4782" t="s">
        <v>27</v>
      </c>
      <c r="D4782" t="s">
        <v>16</v>
      </c>
      <c r="E4782">
        <v>1</v>
      </c>
      <c r="F4782">
        <v>1</v>
      </c>
      <c r="G4782" t="s">
        <v>149</v>
      </c>
      <c r="H4782">
        <v>5</v>
      </c>
      <c r="I4782">
        <v>7</v>
      </c>
      <c r="J4782" t="s">
        <v>14</v>
      </c>
      <c r="K4782" s="36" t="s">
        <v>149</v>
      </c>
    </row>
    <row r="4783" spans="1:11" x14ac:dyDescent="0.25">
      <c r="A4783">
        <v>523033431</v>
      </c>
      <c r="B4783" s="1">
        <v>45108</v>
      </c>
      <c r="C4783" t="s">
        <v>11</v>
      </c>
      <c r="D4783" t="s">
        <v>12</v>
      </c>
      <c r="G4783" t="s">
        <v>148</v>
      </c>
      <c r="H4783">
        <v>1</v>
      </c>
      <c r="I4783">
        <v>3</v>
      </c>
      <c r="J4783" t="s">
        <v>14</v>
      </c>
      <c r="K4783" s="36" t="s">
        <v>149</v>
      </c>
    </row>
    <row r="4784" spans="1:11" x14ac:dyDescent="0.25">
      <c r="A4784">
        <v>507175208</v>
      </c>
      <c r="B4784" s="1">
        <v>45011</v>
      </c>
      <c r="C4784" t="s">
        <v>27</v>
      </c>
      <c r="D4784" t="s">
        <v>16</v>
      </c>
      <c r="E4784">
        <v>0.89</v>
      </c>
      <c r="F4784">
        <v>0.95</v>
      </c>
      <c r="G4784" t="s">
        <v>148</v>
      </c>
      <c r="H4784">
        <v>1</v>
      </c>
      <c r="I4784">
        <v>1</v>
      </c>
      <c r="J4784" t="s">
        <v>14</v>
      </c>
      <c r="K4784" s="36" t="s">
        <v>149</v>
      </c>
    </row>
    <row r="4785" spans="1:11" x14ac:dyDescent="0.25">
      <c r="A4785">
        <v>526639976</v>
      </c>
      <c r="B4785" s="1">
        <v>45126</v>
      </c>
      <c r="C4785" t="s">
        <v>27</v>
      </c>
      <c r="D4785" t="s">
        <v>16</v>
      </c>
      <c r="E4785">
        <v>1</v>
      </c>
      <c r="F4785">
        <v>1</v>
      </c>
      <c r="G4785" t="s">
        <v>148</v>
      </c>
      <c r="H4785">
        <v>2</v>
      </c>
      <c r="I4785">
        <v>2</v>
      </c>
      <c r="J4785" t="s">
        <v>14</v>
      </c>
      <c r="K4785" s="36" t="s">
        <v>149</v>
      </c>
    </row>
    <row r="4786" spans="1:11" x14ac:dyDescent="0.25">
      <c r="A4786">
        <v>526309424</v>
      </c>
      <c r="B4786" s="1">
        <v>45124</v>
      </c>
      <c r="C4786" t="s">
        <v>11</v>
      </c>
      <c r="D4786" t="s">
        <v>16</v>
      </c>
      <c r="E4786">
        <v>1</v>
      </c>
      <c r="F4786">
        <v>0.91</v>
      </c>
      <c r="G4786" t="s">
        <v>27</v>
      </c>
      <c r="H4786">
        <v>5</v>
      </c>
      <c r="I4786">
        <v>5</v>
      </c>
      <c r="J4786" t="s">
        <v>22</v>
      </c>
      <c r="K4786" s="36" t="s">
        <v>149</v>
      </c>
    </row>
    <row r="4787" spans="1:11" x14ac:dyDescent="0.25">
      <c r="A4787">
        <v>526878650</v>
      </c>
      <c r="B4787" s="1">
        <v>45127</v>
      </c>
      <c r="C4787" t="s">
        <v>11</v>
      </c>
      <c r="D4787" t="s">
        <v>12</v>
      </c>
      <c r="F4787">
        <v>1</v>
      </c>
      <c r="G4787" t="s">
        <v>148</v>
      </c>
      <c r="H4787">
        <v>1</v>
      </c>
      <c r="I4787">
        <v>2</v>
      </c>
      <c r="J4787" t="s">
        <v>14</v>
      </c>
      <c r="K4787" s="36" t="s">
        <v>149</v>
      </c>
    </row>
    <row r="4788" spans="1:11" x14ac:dyDescent="0.25">
      <c r="A4788">
        <v>456596129</v>
      </c>
      <c r="B4788" s="1">
        <v>44680</v>
      </c>
      <c r="C4788" t="s">
        <v>27</v>
      </c>
      <c r="D4788" t="s">
        <v>16</v>
      </c>
      <c r="E4788">
        <v>1</v>
      </c>
      <c r="F4788">
        <v>1</v>
      </c>
      <c r="G4788" t="s">
        <v>148</v>
      </c>
      <c r="H4788">
        <v>1</v>
      </c>
      <c r="I4788">
        <v>1</v>
      </c>
      <c r="J4788" t="s">
        <v>14</v>
      </c>
      <c r="K4788" s="36" t="s">
        <v>149</v>
      </c>
    </row>
    <row r="4789" spans="1:11" x14ac:dyDescent="0.25">
      <c r="A4789">
        <v>483014383</v>
      </c>
      <c r="B4789" s="1">
        <v>44844</v>
      </c>
      <c r="C4789" t="s">
        <v>27</v>
      </c>
      <c r="D4789" t="s">
        <v>16</v>
      </c>
      <c r="E4789">
        <v>1</v>
      </c>
      <c r="F4789">
        <v>1</v>
      </c>
      <c r="G4789" t="s">
        <v>148</v>
      </c>
      <c r="H4789">
        <v>1</v>
      </c>
      <c r="I4789">
        <v>1</v>
      </c>
      <c r="J4789" t="s">
        <v>14</v>
      </c>
      <c r="K4789" s="36" t="s">
        <v>149</v>
      </c>
    </row>
    <row r="4790" spans="1:11" x14ac:dyDescent="0.25">
      <c r="A4790">
        <v>472030604</v>
      </c>
      <c r="B4790" s="1">
        <v>44770</v>
      </c>
      <c r="C4790" t="s">
        <v>27</v>
      </c>
      <c r="D4790" t="s">
        <v>16</v>
      </c>
      <c r="E4790">
        <v>1</v>
      </c>
      <c r="F4790">
        <v>0.97</v>
      </c>
      <c r="G4790" t="s">
        <v>148</v>
      </c>
      <c r="H4790">
        <v>1</v>
      </c>
      <c r="I4790">
        <v>1</v>
      </c>
      <c r="J4790" t="s">
        <v>14</v>
      </c>
      <c r="K4790" s="36" t="s">
        <v>149</v>
      </c>
    </row>
    <row r="4791" spans="1:11" x14ac:dyDescent="0.25">
      <c r="A4791">
        <v>30456006</v>
      </c>
      <c r="B4791" s="1">
        <v>42096</v>
      </c>
      <c r="C4791" t="s">
        <v>11</v>
      </c>
      <c r="D4791" t="s">
        <v>16</v>
      </c>
      <c r="E4791">
        <v>0.9</v>
      </c>
      <c r="F4791">
        <v>1</v>
      </c>
      <c r="G4791" t="s">
        <v>148</v>
      </c>
      <c r="H4791">
        <v>2</v>
      </c>
      <c r="I4791">
        <v>2</v>
      </c>
      <c r="J4791" t="s">
        <v>18</v>
      </c>
      <c r="K4791" s="36" t="s">
        <v>149</v>
      </c>
    </row>
    <row r="4792" spans="1:11" x14ac:dyDescent="0.25">
      <c r="A4792">
        <v>488212566</v>
      </c>
      <c r="B4792" s="1">
        <v>44883</v>
      </c>
      <c r="C4792" t="s">
        <v>27</v>
      </c>
      <c r="D4792" t="s">
        <v>12</v>
      </c>
      <c r="G4792" t="s">
        <v>148</v>
      </c>
      <c r="H4792">
        <v>1</v>
      </c>
      <c r="I4792">
        <v>1</v>
      </c>
      <c r="J4792" t="s">
        <v>14</v>
      </c>
      <c r="K4792" s="36" t="s">
        <v>149</v>
      </c>
    </row>
    <row r="4793" spans="1:11" x14ac:dyDescent="0.25">
      <c r="A4793">
        <v>526830590</v>
      </c>
      <c r="B4793" s="1">
        <v>45127</v>
      </c>
      <c r="C4793" t="s">
        <v>27</v>
      </c>
      <c r="D4793" t="s">
        <v>16</v>
      </c>
      <c r="E4793">
        <v>0.99</v>
      </c>
      <c r="F4793">
        <v>1</v>
      </c>
      <c r="G4793" t="s">
        <v>149</v>
      </c>
      <c r="H4793">
        <v>4</v>
      </c>
      <c r="I4793">
        <v>4</v>
      </c>
      <c r="J4793" t="s">
        <v>14</v>
      </c>
      <c r="K4793" s="36" t="s">
        <v>149</v>
      </c>
    </row>
    <row r="4794" spans="1:11" x14ac:dyDescent="0.25">
      <c r="A4794">
        <v>526850077</v>
      </c>
      <c r="B4794" s="1">
        <v>45127</v>
      </c>
      <c r="C4794" t="s">
        <v>27</v>
      </c>
      <c r="D4794" t="s">
        <v>16</v>
      </c>
      <c r="E4794">
        <v>1</v>
      </c>
      <c r="F4794">
        <v>1</v>
      </c>
      <c r="G4794" t="s">
        <v>148</v>
      </c>
      <c r="H4794">
        <v>1</v>
      </c>
      <c r="I4794">
        <v>1</v>
      </c>
      <c r="J4794" t="s">
        <v>14</v>
      </c>
      <c r="K4794" s="36" t="s">
        <v>149</v>
      </c>
    </row>
    <row r="4795" spans="1:11" x14ac:dyDescent="0.25">
      <c r="A4795">
        <v>45014768</v>
      </c>
      <c r="B4795" s="1">
        <v>42271</v>
      </c>
      <c r="C4795" t="s">
        <v>11</v>
      </c>
      <c r="D4795" t="s">
        <v>16</v>
      </c>
      <c r="E4795">
        <v>1</v>
      </c>
      <c r="F4795">
        <v>0.62</v>
      </c>
      <c r="G4795" t="s">
        <v>148</v>
      </c>
      <c r="H4795">
        <v>4</v>
      </c>
      <c r="I4795">
        <v>11</v>
      </c>
      <c r="J4795" t="s">
        <v>14</v>
      </c>
      <c r="K4795" s="36" t="s">
        <v>149</v>
      </c>
    </row>
    <row r="4796" spans="1:11" x14ac:dyDescent="0.25">
      <c r="A4796">
        <v>184673266</v>
      </c>
      <c r="B4796" s="1">
        <v>43206</v>
      </c>
      <c r="C4796" t="s">
        <v>11</v>
      </c>
      <c r="D4796" t="s">
        <v>17</v>
      </c>
      <c r="E4796">
        <v>1</v>
      </c>
      <c r="F4796">
        <v>0.81</v>
      </c>
      <c r="G4796" t="s">
        <v>148</v>
      </c>
      <c r="H4796">
        <v>1</v>
      </c>
      <c r="I4796">
        <v>1</v>
      </c>
      <c r="J4796" t="s">
        <v>14</v>
      </c>
      <c r="K4796" s="36" t="s">
        <v>149</v>
      </c>
    </row>
    <row r="4797" spans="1:11" x14ac:dyDescent="0.25">
      <c r="A4797">
        <v>266268060</v>
      </c>
      <c r="B4797" s="1">
        <v>43620</v>
      </c>
      <c r="C4797" t="s">
        <v>11</v>
      </c>
      <c r="D4797" t="s">
        <v>17</v>
      </c>
      <c r="E4797">
        <v>1</v>
      </c>
      <c r="F4797">
        <v>0.86</v>
      </c>
      <c r="G4797" t="s">
        <v>149</v>
      </c>
      <c r="H4797">
        <v>1</v>
      </c>
      <c r="I4797">
        <v>2</v>
      </c>
      <c r="J4797" t="s">
        <v>14</v>
      </c>
      <c r="K4797" s="36" t="s">
        <v>149</v>
      </c>
    </row>
    <row r="4798" spans="1:11" x14ac:dyDescent="0.25">
      <c r="A4798">
        <v>309401524</v>
      </c>
      <c r="B4798" s="1">
        <v>43782</v>
      </c>
      <c r="C4798" t="s">
        <v>27</v>
      </c>
      <c r="D4798" t="s">
        <v>16</v>
      </c>
      <c r="E4798">
        <v>1</v>
      </c>
      <c r="F4798">
        <v>0.92</v>
      </c>
      <c r="G4798" t="s">
        <v>149</v>
      </c>
      <c r="H4798">
        <v>1</v>
      </c>
      <c r="I4798">
        <v>2</v>
      </c>
      <c r="J4798" t="s">
        <v>14</v>
      </c>
      <c r="K4798" s="36" t="s">
        <v>149</v>
      </c>
    </row>
    <row r="4799" spans="1:11" x14ac:dyDescent="0.25">
      <c r="A4799">
        <v>133735890</v>
      </c>
      <c r="B4799" s="1">
        <v>42892</v>
      </c>
      <c r="C4799" t="s">
        <v>11</v>
      </c>
      <c r="D4799" t="s">
        <v>16</v>
      </c>
      <c r="E4799">
        <v>0.99</v>
      </c>
      <c r="F4799">
        <v>0.99</v>
      </c>
      <c r="G4799" t="s">
        <v>27</v>
      </c>
      <c r="H4799">
        <v>21</v>
      </c>
      <c r="I4799">
        <v>23</v>
      </c>
      <c r="J4799" t="s">
        <v>22</v>
      </c>
      <c r="K4799" s="36" t="s">
        <v>149</v>
      </c>
    </row>
    <row r="4800" spans="1:11" x14ac:dyDescent="0.25">
      <c r="A4800">
        <v>100322041</v>
      </c>
      <c r="B4800" s="1">
        <v>42662</v>
      </c>
      <c r="C4800" t="s">
        <v>11</v>
      </c>
      <c r="D4800" t="s">
        <v>16</v>
      </c>
      <c r="E4800">
        <v>1</v>
      </c>
      <c r="F4800">
        <v>0.97</v>
      </c>
      <c r="G4800" t="s">
        <v>148</v>
      </c>
      <c r="H4800">
        <v>1</v>
      </c>
      <c r="I4800">
        <v>1</v>
      </c>
      <c r="J4800" t="s">
        <v>14</v>
      </c>
      <c r="K4800" s="36" t="s">
        <v>149</v>
      </c>
    </row>
    <row r="4801" spans="1:11" x14ac:dyDescent="0.25">
      <c r="A4801">
        <v>491218000</v>
      </c>
      <c r="B4801" s="1">
        <v>44907</v>
      </c>
      <c r="C4801" t="s">
        <v>27</v>
      </c>
      <c r="D4801" t="s">
        <v>20</v>
      </c>
      <c r="E4801">
        <v>0.09</v>
      </c>
      <c r="F4801">
        <v>0</v>
      </c>
      <c r="G4801" t="s">
        <v>148</v>
      </c>
      <c r="H4801">
        <v>2</v>
      </c>
      <c r="I4801">
        <v>3</v>
      </c>
      <c r="J4801" t="s">
        <v>22</v>
      </c>
      <c r="K4801" s="36" t="s">
        <v>149</v>
      </c>
    </row>
    <row r="4802" spans="1:11" x14ac:dyDescent="0.25">
      <c r="A4802">
        <v>408304167</v>
      </c>
      <c r="B4802" s="1">
        <v>44368</v>
      </c>
      <c r="C4802" t="s">
        <v>27</v>
      </c>
      <c r="D4802" t="s">
        <v>16</v>
      </c>
      <c r="E4802">
        <v>1</v>
      </c>
      <c r="F4802">
        <v>1</v>
      </c>
      <c r="G4802" t="s">
        <v>148</v>
      </c>
      <c r="H4802">
        <v>2</v>
      </c>
      <c r="I4802">
        <v>2</v>
      </c>
      <c r="J4802" t="s">
        <v>14</v>
      </c>
      <c r="K4802" s="36" t="s">
        <v>149</v>
      </c>
    </row>
    <row r="4803" spans="1:11" x14ac:dyDescent="0.25">
      <c r="A4803">
        <v>527966889</v>
      </c>
      <c r="B4803" s="1">
        <v>45133</v>
      </c>
      <c r="C4803" t="s">
        <v>11</v>
      </c>
      <c r="D4803" t="s">
        <v>12</v>
      </c>
      <c r="F4803">
        <v>0</v>
      </c>
      <c r="G4803" t="s">
        <v>148</v>
      </c>
      <c r="H4803">
        <v>1</v>
      </c>
      <c r="I4803">
        <v>1</v>
      </c>
      <c r="J4803" t="s">
        <v>22</v>
      </c>
      <c r="K4803" s="36" t="s">
        <v>149</v>
      </c>
    </row>
    <row r="4804" spans="1:11" x14ac:dyDescent="0.25">
      <c r="A4804">
        <v>521544167</v>
      </c>
      <c r="B4804" s="1">
        <v>45100</v>
      </c>
      <c r="C4804" t="s">
        <v>11</v>
      </c>
      <c r="D4804" t="s">
        <v>12</v>
      </c>
      <c r="F4804">
        <v>1</v>
      </c>
      <c r="G4804" t="s">
        <v>148</v>
      </c>
      <c r="H4804">
        <v>1</v>
      </c>
      <c r="I4804">
        <v>6</v>
      </c>
      <c r="J4804" t="s">
        <v>22</v>
      </c>
      <c r="K4804" s="36" t="s">
        <v>149</v>
      </c>
    </row>
    <row r="4805" spans="1:11" x14ac:dyDescent="0.25">
      <c r="A4805">
        <v>527111640</v>
      </c>
      <c r="B4805" s="1">
        <v>45128</v>
      </c>
      <c r="C4805" t="s">
        <v>11</v>
      </c>
      <c r="D4805" t="s">
        <v>16</v>
      </c>
      <c r="E4805">
        <v>1</v>
      </c>
      <c r="F4805">
        <v>0.99</v>
      </c>
      <c r="G4805" t="s">
        <v>149</v>
      </c>
      <c r="H4805">
        <v>2</v>
      </c>
      <c r="I4805">
        <v>2</v>
      </c>
      <c r="J4805" t="s">
        <v>14</v>
      </c>
      <c r="K4805" s="36" t="s">
        <v>149</v>
      </c>
    </row>
    <row r="4806" spans="1:11" x14ac:dyDescent="0.25">
      <c r="A4806">
        <v>112271726</v>
      </c>
      <c r="B4806" s="1">
        <v>42754</v>
      </c>
      <c r="C4806" t="s">
        <v>11</v>
      </c>
      <c r="D4806" t="s">
        <v>17</v>
      </c>
      <c r="E4806">
        <v>0.8</v>
      </c>
      <c r="F4806">
        <v>0.35</v>
      </c>
      <c r="G4806" t="s">
        <v>149</v>
      </c>
      <c r="H4806">
        <v>81</v>
      </c>
      <c r="I4806">
        <v>89</v>
      </c>
      <c r="J4806" t="s">
        <v>14</v>
      </c>
      <c r="K4806" s="36" t="s">
        <v>149</v>
      </c>
    </row>
    <row r="4807" spans="1:11" x14ac:dyDescent="0.25">
      <c r="A4807">
        <v>100419897</v>
      </c>
      <c r="B4807" s="1">
        <v>42662</v>
      </c>
      <c r="C4807" t="s">
        <v>11</v>
      </c>
      <c r="D4807" t="s">
        <v>12</v>
      </c>
      <c r="F4807">
        <v>0</v>
      </c>
      <c r="G4807" t="s">
        <v>148</v>
      </c>
      <c r="H4807">
        <v>1</v>
      </c>
      <c r="I4807">
        <v>2</v>
      </c>
      <c r="J4807" t="s">
        <v>22</v>
      </c>
      <c r="K4807" s="36" t="s">
        <v>149</v>
      </c>
    </row>
    <row r="4808" spans="1:11" x14ac:dyDescent="0.25">
      <c r="A4808">
        <v>527075967</v>
      </c>
      <c r="B4808" s="1">
        <v>45128</v>
      </c>
      <c r="C4808" t="s">
        <v>27</v>
      </c>
      <c r="D4808" t="s">
        <v>17</v>
      </c>
      <c r="E4808">
        <v>1</v>
      </c>
      <c r="F4808">
        <v>1</v>
      </c>
      <c r="G4808" t="s">
        <v>149</v>
      </c>
      <c r="H4808">
        <v>2</v>
      </c>
      <c r="I4808">
        <v>2</v>
      </c>
      <c r="J4808" t="s">
        <v>14</v>
      </c>
      <c r="K4808" s="36" t="s">
        <v>149</v>
      </c>
    </row>
    <row r="4809" spans="1:11" x14ac:dyDescent="0.25">
      <c r="A4809">
        <v>30366625</v>
      </c>
      <c r="B4809" s="1">
        <v>42094</v>
      </c>
      <c r="C4809" t="s">
        <v>11</v>
      </c>
      <c r="D4809" t="s">
        <v>16</v>
      </c>
      <c r="E4809">
        <v>1</v>
      </c>
      <c r="F4809">
        <v>1</v>
      </c>
      <c r="G4809" t="s">
        <v>148</v>
      </c>
      <c r="H4809">
        <v>5</v>
      </c>
      <c r="I4809">
        <v>7</v>
      </c>
      <c r="J4809" t="s">
        <v>22</v>
      </c>
      <c r="K4809" s="36" t="s">
        <v>149</v>
      </c>
    </row>
    <row r="4810" spans="1:11" x14ac:dyDescent="0.25">
      <c r="A4810">
        <v>527620314</v>
      </c>
      <c r="B4810" s="1">
        <v>45131</v>
      </c>
      <c r="C4810" t="s">
        <v>11</v>
      </c>
      <c r="D4810" t="s">
        <v>17</v>
      </c>
      <c r="E4810">
        <v>1</v>
      </c>
      <c r="F4810">
        <v>1</v>
      </c>
      <c r="G4810" t="s">
        <v>148</v>
      </c>
      <c r="H4810">
        <v>1</v>
      </c>
      <c r="I4810">
        <v>11</v>
      </c>
      <c r="J4810" t="s">
        <v>14</v>
      </c>
      <c r="K4810" s="36" t="s">
        <v>149</v>
      </c>
    </row>
    <row r="4811" spans="1:11" x14ac:dyDescent="0.25">
      <c r="A4811">
        <v>262462585</v>
      </c>
      <c r="B4811" s="1">
        <v>43602</v>
      </c>
      <c r="C4811" t="s">
        <v>11</v>
      </c>
      <c r="D4811" t="s">
        <v>16</v>
      </c>
      <c r="E4811">
        <v>1</v>
      </c>
      <c r="F4811">
        <v>1</v>
      </c>
      <c r="G4811" t="s">
        <v>149</v>
      </c>
      <c r="H4811">
        <v>1</v>
      </c>
      <c r="I4811">
        <v>1</v>
      </c>
      <c r="J4811" t="s">
        <v>14</v>
      </c>
      <c r="K4811" s="36" t="s">
        <v>149</v>
      </c>
    </row>
    <row r="4812" spans="1:11" x14ac:dyDescent="0.25">
      <c r="A4812">
        <v>527254442</v>
      </c>
      <c r="B4812" s="1">
        <v>45129</v>
      </c>
      <c r="C4812" t="s">
        <v>27</v>
      </c>
      <c r="D4812" t="s">
        <v>16</v>
      </c>
      <c r="E4812">
        <v>1</v>
      </c>
      <c r="F4812">
        <v>1</v>
      </c>
      <c r="G4812" t="s">
        <v>149</v>
      </c>
      <c r="H4812">
        <v>3</v>
      </c>
      <c r="I4812">
        <v>3</v>
      </c>
      <c r="J4812" t="s">
        <v>14</v>
      </c>
      <c r="K4812" s="36" t="s">
        <v>149</v>
      </c>
    </row>
    <row r="4813" spans="1:11" x14ac:dyDescent="0.25">
      <c r="A4813">
        <v>527286029</v>
      </c>
      <c r="B4813" s="1">
        <v>45129</v>
      </c>
      <c r="C4813" t="s">
        <v>11</v>
      </c>
      <c r="D4813" t="s">
        <v>16</v>
      </c>
      <c r="E4813">
        <v>1</v>
      </c>
      <c r="F4813">
        <v>1</v>
      </c>
      <c r="G4813" t="s">
        <v>148</v>
      </c>
      <c r="H4813">
        <v>2</v>
      </c>
      <c r="I4813">
        <v>2</v>
      </c>
      <c r="J4813" t="s">
        <v>14</v>
      </c>
      <c r="K4813" s="36" t="s">
        <v>149</v>
      </c>
    </row>
    <row r="4814" spans="1:11" x14ac:dyDescent="0.25">
      <c r="A4814">
        <v>527373487</v>
      </c>
      <c r="B4814" s="1">
        <v>45130</v>
      </c>
      <c r="C4814" t="s">
        <v>27</v>
      </c>
      <c r="D4814" t="s">
        <v>20</v>
      </c>
      <c r="E4814">
        <v>0.1</v>
      </c>
      <c r="F4814">
        <v>0</v>
      </c>
      <c r="G4814" t="s">
        <v>148</v>
      </c>
      <c r="H4814">
        <v>1</v>
      </c>
      <c r="I4814">
        <v>1</v>
      </c>
      <c r="J4814" t="s">
        <v>22</v>
      </c>
      <c r="K4814" s="36" t="s">
        <v>149</v>
      </c>
    </row>
    <row r="4815" spans="1:11" x14ac:dyDescent="0.25">
      <c r="A4815">
        <v>18079710</v>
      </c>
      <c r="B4815" s="1">
        <v>41834</v>
      </c>
      <c r="C4815" t="s">
        <v>11</v>
      </c>
      <c r="D4815" t="s">
        <v>17</v>
      </c>
      <c r="E4815">
        <v>0.9</v>
      </c>
      <c r="F4815">
        <v>0.79</v>
      </c>
      <c r="G4815" t="s">
        <v>148</v>
      </c>
      <c r="H4815">
        <v>1</v>
      </c>
      <c r="I4815">
        <v>1</v>
      </c>
      <c r="J4815" t="s">
        <v>14</v>
      </c>
      <c r="K4815" s="36" t="s">
        <v>148</v>
      </c>
    </row>
    <row r="4816" spans="1:11" x14ac:dyDescent="0.25">
      <c r="A4816">
        <v>528168209</v>
      </c>
      <c r="B4816" s="1">
        <v>45134</v>
      </c>
      <c r="C4816" t="s">
        <v>27</v>
      </c>
      <c r="D4816" t="s">
        <v>16</v>
      </c>
      <c r="E4816">
        <v>1</v>
      </c>
      <c r="F4816">
        <v>0.89</v>
      </c>
      <c r="G4816" t="s">
        <v>149</v>
      </c>
      <c r="H4816">
        <v>2</v>
      </c>
      <c r="I4816">
        <v>3</v>
      </c>
      <c r="J4816" t="s">
        <v>14</v>
      </c>
      <c r="K4816" s="36" t="s">
        <v>149</v>
      </c>
    </row>
    <row r="4817" spans="1:11" x14ac:dyDescent="0.25">
      <c r="A4817">
        <v>149577494</v>
      </c>
      <c r="B4817" s="1">
        <v>42985</v>
      </c>
      <c r="C4817" t="s">
        <v>11</v>
      </c>
      <c r="D4817" t="s">
        <v>20</v>
      </c>
      <c r="E4817">
        <v>0</v>
      </c>
      <c r="F4817">
        <v>0</v>
      </c>
      <c r="G4817" t="s">
        <v>148</v>
      </c>
      <c r="H4817">
        <v>1</v>
      </c>
      <c r="I4817">
        <v>1</v>
      </c>
      <c r="J4817" t="s">
        <v>14</v>
      </c>
      <c r="K4817" s="36" t="s">
        <v>149</v>
      </c>
    </row>
    <row r="4818" spans="1:11" x14ac:dyDescent="0.25">
      <c r="A4818">
        <v>527436401</v>
      </c>
      <c r="B4818" s="1">
        <v>45130</v>
      </c>
      <c r="C4818" t="s">
        <v>11</v>
      </c>
      <c r="D4818" t="s">
        <v>16</v>
      </c>
      <c r="E4818">
        <v>1</v>
      </c>
      <c r="F4818">
        <v>1</v>
      </c>
      <c r="G4818" t="s">
        <v>148</v>
      </c>
      <c r="H4818">
        <v>1</v>
      </c>
      <c r="I4818">
        <v>1</v>
      </c>
      <c r="J4818" t="s">
        <v>14</v>
      </c>
      <c r="K4818" s="36" t="s">
        <v>149</v>
      </c>
    </row>
    <row r="4819" spans="1:11" x14ac:dyDescent="0.25">
      <c r="A4819">
        <v>314994979</v>
      </c>
      <c r="B4819" s="1">
        <v>43805</v>
      </c>
      <c r="C4819" t="s">
        <v>11</v>
      </c>
      <c r="D4819" t="s">
        <v>16</v>
      </c>
      <c r="E4819">
        <v>1</v>
      </c>
      <c r="F4819">
        <v>0.89</v>
      </c>
      <c r="G4819" t="s">
        <v>149</v>
      </c>
      <c r="H4819">
        <v>1</v>
      </c>
      <c r="I4819">
        <v>1</v>
      </c>
      <c r="J4819" t="s">
        <v>14</v>
      </c>
      <c r="K4819" s="36" t="s">
        <v>149</v>
      </c>
    </row>
    <row r="4820" spans="1:11" x14ac:dyDescent="0.25">
      <c r="A4820">
        <v>9979067</v>
      </c>
      <c r="B4820" s="1">
        <v>41591</v>
      </c>
      <c r="C4820" t="s">
        <v>11</v>
      </c>
      <c r="D4820" t="s">
        <v>12</v>
      </c>
      <c r="F4820">
        <v>0</v>
      </c>
      <c r="G4820" t="s">
        <v>148</v>
      </c>
      <c r="H4820">
        <v>1</v>
      </c>
      <c r="I4820">
        <v>2</v>
      </c>
      <c r="J4820" t="s">
        <v>14</v>
      </c>
      <c r="K4820" s="36" t="s">
        <v>149</v>
      </c>
    </row>
    <row r="4821" spans="1:11" x14ac:dyDescent="0.25">
      <c r="A4821">
        <v>527466116</v>
      </c>
      <c r="B4821" s="1">
        <v>45130</v>
      </c>
      <c r="C4821" t="s">
        <v>27</v>
      </c>
      <c r="D4821" t="s">
        <v>20</v>
      </c>
      <c r="E4821">
        <v>0.33</v>
      </c>
      <c r="F4821">
        <v>0</v>
      </c>
      <c r="G4821" t="s">
        <v>148</v>
      </c>
      <c r="H4821">
        <v>1</v>
      </c>
      <c r="I4821">
        <v>1</v>
      </c>
      <c r="J4821" t="s">
        <v>14</v>
      </c>
      <c r="K4821" s="36" t="s">
        <v>149</v>
      </c>
    </row>
    <row r="4822" spans="1:11" x14ac:dyDescent="0.25">
      <c r="A4822">
        <v>527497810</v>
      </c>
      <c r="B4822" s="1">
        <v>45130</v>
      </c>
      <c r="C4822" t="s">
        <v>27</v>
      </c>
      <c r="D4822" t="s">
        <v>20</v>
      </c>
      <c r="E4822">
        <v>0</v>
      </c>
      <c r="F4822">
        <v>0.05</v>
      </c>
      <c r="G4822" t="s">
        <v>148</v>
      </c>
      <c r="H4822">
        <v>1</v>
      </c>
      <c r="I4822">
        <v>1</v>
      </c>
      <c r="J4822" t="s">
        <v>22</v>
      </c>
      <c r="K4822" s="36" t="s">
        <v>149</v>
      </c>
    </row>
    <row r="4823" spans="1:11" x14ac:dyDescent="0.25">
      <c r="A4823">
        <v>527559966</v>
      </c>
      <c r="B4823" s="1">
        <v>45131</v>
      </c>
      <c r="C4823" t="s">
        <v>11</v>
      </c>
      <c r="D4823" t="s">
        <v>17</v>
      </c>
      <c r="E4823">
        <v>1</v>
      </c>
      <c r="F4823">
        <v>0.72</v>
      </c>
      <c r="G4823" t="s">
        <v>149</v>
      </c>
      <c r="H4823">
        <v>1</v>
      </c>
      <c r="I4823">
        <v>1</v>
      </c>
      <c r="J4823" t="s">
        <v>14</v>
      </c>
      <c r="K4823" s="36" t="s">
        <v>149</v>
      </c>
    </row>
    <row r="4824" spans="1:11" x14ac:dyDescent="0.25">
      <c r="A4824">
        <v>528326479</v>
      </c>
      <c r="B4824" s="1">
        <v>45134</v>
      </c>
      <c r="C4824" t="s">
        <v>27</v>
      </c>
      <c r="D4824" t="s">
        <v>16</v>
      </c>
      <c r="E4824">
        <v>1</v>
      </c>
      <c r="F4824">
        <v>1</v>
      </c>
      <c r="G4824" t="s">
        <v>149</v>
      </c>
      <c r="H4824">
        <v>1</v>
      </c>
      <c r="I4824">
        <v>1</v>
      </c>
      <c r="J4824" t="s">
        <v>22</v>
      </c>
      <c r="K4824" s="36" t="s">
        <v>149</v>
      </c>
    </row>
    <row r="4825" spans="1:11" x14ac:dyDescent="0.25">
      <c r="A4825">
        <v>527436195</v>
      </c>
      <c r="B4825" s="1">
        <v>45130</v>
      </c>
      <c r="C4825" t="s">
        <v>27</v>
      </c>
      <c r="D4825" t="s">
        <v>20</v>
      </c>
      <c r="E4825">
        <v>0</v>
      </c>
      <c r="G4825" t="s">
        <v>148</v>
      </c>
      <c r="H4825">
        <v>1</v>
      </c>
      <c r="I4825">
        <v>1</v>
      </c>
      <c r="J4825" t="s">
        <v>22</v>
      </c>
      <c r="K4825" s="36" t="s">
        <v>149</v>
      </c>
    </row>
    <row r="4826" spans="1:11" x14ac:dyDescent="0.25">
      <c r="A4826">
        <v>528378772</v>
      </c>
      <c r="B4826" s="1">
        <v>45135</v>
      </c>
      <c r="C4826" t="s">
        <v>27</v>
      </c>
      <c r="D4826" t="s">
        <v>16</v>
      </c>
      <c r="E4826">
        <v>1</v>
      </c>
      <c r="F4826">
        <v>1</v>
      </c>
      <c r="G4826" t="s">
        <v>148</v>
      </c>
      <c r="H4826">
        <v>1</v>
      </c>
      <c r="I4826">
        <v>2</v>
      </c>
      <c r="J4826" t="s">
        <v>14</v>
      </c>
      <c r="K4826" s="36" t="s">
        <v>149</v>
      </c>
    </row>
    <row r="4827" spans="1:11" x14ac:dyDescent="0.25">
      <c r="A4827">
        <v>160475110</v>
      </c>
      <c r="B4827" s="1">
        <v>43067</v>
      </c>
      <c r="C4827" t="s">
        <v>11</v>
      </c>
      <c r="D4827" t="s">
        <v>16</v>
      </c>
      <c r="E4827">
        <v>1</v>
      </c>
      <c r="F4827">
        <v>1</v>
      </c>
      <c r="G4827" t="s">
        <v>149</v>
      </c>
      <c r="H4827">
        <v>1</v>
      </c>
      <c r="I4827">
        <v>1</v>
      </c>
      <c r="J4827" t="s">
        <v>14</v>
      </c>
      <c r="K4827" s="36" t="s">
        <v>149</v>
      </c>
    </row>
    <row r="4828" spans="1:11" x14ac:dyDescent="0.25">
      <c r="A4828">
        <v>500764691</v>
      </c>
      <c r="B4828" s="1">
        <v>44969</v>
      </c>
      <c r="C4828" t="s">
        <v>27</v>
      </c>
      <c r="D4828" t="s">
        <v>12</v>
      </c>
      <c r="F4828">
        <v>0</v>
      </c>
      <c r="G4828" t="s">
        <v>148</v>
      </c>
      <c r="H4828">
        <v>1</v>
      </c>
      <c r="I4828">
        <v>1</v>
      </c>
      <c r="J4828" t="s">
        <v>22</v>
      </c>
      <c r="K4828" s="36" t="s">
        <v>149</v>
      </c>
    </row>
    <row r="4829" spans="1:11" x14ac:dyDescent="0.25">
      <c r="A4829">
        <v>42965532</v>
      </c>
      <c r="B4829" s="1">
        <v>42247</v>
      </c>
      <c r="C4829" t="s">
        <v>11</v>
      </c>
      <c r="D4829" t="s">
        <v>17</v>
      </c>
      <c r="E4829">
        <v>1</v>
      </c>
      <c r="F4829">
        <v>0.66</v>
      </c>
      <c r="G4829" t="s">
        <v>149</v>
      </c>
      <c r="H4829">
        <v>1</v>
      </c>
      <c r="I4829">
        <v>1</v>
      </c>
      <c r="J4829" t="s">
        <v>14</v>
      </c>
      <c r="K4829" s="36" t="s">
        <v>149</v>
      </c>
    </row>
    <row r="4830" spans="1:11" x14ac:dyDescent="0.25">
      <c r="A4830">
        <v>521238250</v>
      </c>
      <c r="B4830" s="1">
        <v>45098</v>
      </c>
      <c r="C4830" t="s">
        <v>11</v>
      </c>
      <c r="D4830" t="s">
        <v>16</v>
      </c>
      <c r="E4830">
        <v>1</v>
      </c>
      <c r="F4830">
        <v>0.96</v>
      </c>
      <c r="G4830" t="s">
        <v>149</v>
      </c>
      <c r="H4830">
        <v>5</v>
      </c>
      <c r="I4830">
        <v>5</v>
      </c>
      <c r="J4830" t="s">
        <v>14</v>
      </c>
      <c r="K4830" s="36" t="s">
        <v>149</v>
      </c>
    </row>
    <row r="4831" spans="1:11" x14ac:dyDescent="0.25">
      <c r="A4831">
        <v>494296251</v>
      </c>
      <c r="B4831" s="1">
        <v>44930</v>
      </c>
      <c r="C4831" t="s">
        <v>27</v>
      </c>
      <c r="D4831" t="s">
        <v>16</v>
      </c>
      <c r="E4831">
        <v>1</v>
      </c>
      <c r="F4831">
        <v>1</v>
      </c>
      <c r="G4831" t="s">
        <v>149</v>
      </c>
      <c r="H4831">
        <v>2</v>
      </c>
      <c r="I4831">
        <v>5</v>
      </c>
      <c r="J4831" t="s">
        <v>22</v>
      </c>
      <c r="K4831" s="36" t="s">
        <v>149</v>
      </c>
    </row>
    <row r="4832" spans="1:11" x14ac:dyDescent="0.25">
      <c r="A4832">
        <v>381008506</v>
      </c>
      <c r="B4832" s="1">
        <v>44186</v>
      </c>
      <c r="C4832" t="s">
        <v>11</v>
      </c>
      <c r="D4832" t="s">
        <v>16</v>
      </c>
      <c r="E4832">
        <v>1</v>
      </c>
      <c r="F4832">
        <v>0.98</v>
      </c>
      <c r="G4832" t="s">
        <v>148</v>
      </c>
      <c r="H4832">
        <v>11</v>
      </c>
      <c r="I4832">
        <v>14</v>
      </c>
      <c r="J4832" t="s">
        <v>14</v>
      </c>
      <c r="K4832" s="36" t="s">
        <v>149</v>
      </c>
    </row>
    <row r="4833" spans="1:11" x14ac:dyDescent="0.25">
      <c r="A4833">
        <v>527679902</v>
      </c>
      <c r="B4833" s="1">
        <v>45131</v>
      </c>
      <c r="C4833" t="s">
        <v>11</v>
      </c>
      <c r="D4833" t="s">
        <v>16</v>
      </c>
      <c r="E4833">
        <v>1</v>
      </c>
      <c r="F4833">
        <v>1</v>
      </c>
      <c r="G4833" t="s">
        <v>149</v>
      </c>
      <c r="H4833">
        <v>1</v>
      </c>
      <c r="I4833">
        <v>2</v>
      </c>
      <c r="J4833" t="s">
        <v>14</v>
      </c>
      <c r="K4833" s="36" t="s">
        <v>149</v>
      </c>
    </row>
    <row r="4834" spans="1:11" x14ac:dyDescent="0.25">
      <c r="A4834">
        <v>215877816</v>
      </c>
      <c r="B4834" s="1">
        <v>43360</v>
      </c>
      <c r="C4834" t="s">
        <v>11</v>
      </c>
      <c r="D4834" t="s">
        <v>20</v>
      </c>
      <c r="E4834">
        <v>0</v>
      </c>
      <c r="F4834">
        <v>0.13</v>
      </c>
      <c r="G4834" t="s">
        <v>148</v>
      </c>
      <c r="H4834">
        <v>1</v>
      </c>
      <c r="I4834">
        <v>1</v>
      </c>
      <c r="J4834" t="s">
        <v>14</v>
      </c>
      <c r="K4834" s="36" t="s">
        <v>149</v>
      </c>
    </row>
    <row r="4835" spans="1:11" x14ac:dyDescent="0.25">
      <c r="A4835">
        <v>528484875</v>
      </c>
      <c r="B4835" s="1">
        <v>45135</v>
      </c>
      <c r="C4835" t="s">
        <v>27</v>
      </c>
      <c r="D4835" t="s">
        <v>21</v>
      </c>
      <c r="E4835">
        <v>0.67</v>
      </c>
      <c r="F4835">
        <v>0.5</v>
      </c>
      <c r="G4835" t="s">
        <v>148</v>
      </c>
      <c r="H4835">
        <v>2</v>
      </c>
      <c r="I4835">
        <v>2</v>
      </c>
      <c r="J4835" t="s">
        <v>14</v>
      </c>
      <c r="K4835" s="36" t="s">
        <v>149</v>
      </c>
    </row>
    <row r="4836" spans="1:11" x14ac:dyDescent="0.25">
      <c r="A4836">
        <v>528560910</v>
      </c>
      <c r="B4836" s="1">
        <v>45136</v>
      </c>
      <c r="C4836" t="s">
        <v>27</v>
      </c>
      <c r="D4836" t="s">
        <v>16</v>
      </c>
      <c r="E4836">
        <v>1</v>
      </c>
      <c r="F4836">
        <v>0.94</v>
      </c>
      <c r="G4836" t="s">
        <v>149</v>
      </c>
      <c r="H4836">
        <v>2</v>
      </c>
      <c r="I4836">
        <v>2</v>
      </c>
      <c r="J4836" t="s">
        <v>14</v>
      </c>
      <c r="K4836" s="36" t="s">
        <v>149</v>
      </c>
    </row>
    <row r="4837" spans="1:11" x14ac:dyDescent="0.25">
      <c r="A4837">
        <v>83876363</v>
      </c>
      <c r="B4837" s="1">
        <v>42566</v>
      </c>
      <c r="C4837" t="s">
        <v>27</v>
      </c>
      <c r="D4837" t="s">
        <v>16</v>
      </c>
      <c r="E4837">
        <v>1</v>
      </c>
      <c r="F4837">
        <v>1</v>
      </c>
      <c r="G4837" t="s">
        <v>148</v>
      </c>
      <c r="H4837">
        <v>4</v>
      </c>
      <c r="I4837">
        <v>7</v>
      </c>
      <c r="J4837" t="s">
        <v>14</v>
      </c>
      <c r="K4837" s="36" t="s">
        <v>149</v>
      </c>
    </row>
    <row r="4838" spans="1:11" x14ac:dyDescent="0.25">
      <c r="A4838">
        <v>2031694</v>
      </c>
      <c r="B4838" s="1">
        <v>40997</v>
      </c>
      <c r="C4838" t="s">
        <v>44</v>
      </c>
      <c r="D4838" t="s">
        <v>16</v>
      </c>
      <c r="E4838">
        <v>0.99</v>
      </c>
      <c r="F4838">
        <v>0.85</v>
      </c>
      <c r="G4838" t="s">
        <v>149</v>
      </c>
      <c r="H4838">
        <v>13</v>
      </c>
      <c r="I4838">
        <v>13</v>
      </c>
      <c r="J4838" t="s">
        <v>14</v>
      </c>
      <c r="K4838" s="36" t="s">
        <v>149</v>
      </c>
    </row>
    <row r="4839" spans="1:11" x14ac:dyDescent="0.25">
      <c r="A4839">
        <v>528756235</v>
      </c>
      <c r="B4839" s="1">
        <v>45137</v>
      </c>
      <c r="C4839" t="s">
        <v>27</v>
      </c>
      <c r="D4839" t="s">
        <v>21</v>
      </c>
      <c r="E4839">
        <v>1</v>
      </c>
      <c r="F4839">
        <v>1</v>
      </c>
      <c r="G4839" t="s">
        <v>148</v>
      </c>
      <c r="H4839">
        <v>1</v>
      </c>
      <c r="I4839">
        <v>1</v>
      </c>
      <c r="J4839" t="s">
        <v>22</v>
      </c>
      <c r="K4839" s="36" t="s">
        <v>149</v>
      </c>
    </row>
    <row r="4840" spans="1:11" x14ac:dyDescent="0.25">
      <c r="A4840">
        <v>487840387</v>
      </c>
      <c r="B4840" s="1">
        <v>44880</v>
      </c>
      <c r="C4840" t="s">
        <v>27</v>
      </c>
      <c r="D4840" t="s">
        <v>20</v>
      </c>
      <c r="E4840">
        <v>0.33</v>
      </c>
      <c r="F4840">
        <v>0</v>
      </c>
      <c r="G4840" t="s">
        <v>148</v>
      </c>
      <c r="H4840">
        <v>1</v>
      </c>
      <c r="I4840">
        <v>1</v>
      </c>
      <c r="J4840" t="s">
        <v>14</v>
      </c>
      <c r="K4840" s="36" t="s">
        <v>149</v>
      </c>
    </row>
    <row r="4841" spans="1:11" x14ac:dyDescent="0.25">
      <c r="A4841">
        <v>424188777</v>
      </c>
      <c r="B4841" s="1">
        <v>44461</v>
      </c>
      <c r="C4841" t="s">
        <v>11</v>
      </c>
      <c r="D4841" t="s">
        <v>16</v>
      </c>
      <c r="E4841">
        <v>1</v>
      </c>
      <c r="F4841">
        <v>1</v>
      </c>
      <c r="G4841" t="s">
        <v>148</v>
      </c>
      <c r="H4841">
        <v>1</v>
      </c>
      <c r="I4841">
        <v>3</v>
      </c>
      <c r="J4841" t="s">
        <v>18</v>
      </c>
      <c r="K4841" s="36" t="s">
        <v>149</v>
      </c>
    </row>
    <row r="4842" spans="1:11" x14ac:dyDescent="0.25">
      <c r="A4842">
        <v>194963008</v>
      </c>
      <c r="B4842" s="1">
        <v>43262</v>
      </c>
      <c r="C4842" t="s">
        <v>11</v>
      </c>
      <c r="D4842" t="s">
        <v>16</v>
      </c>
      <c r="E4842">
        <v>1</v>
      </c>
      <c r="F4842">
        <v>1</v>
      </c>
      <c r="G4842" t="s">
        <v>148</v>
      </c>
      <c r="H4842">
        <v>29</v>
      </c>
      <c r="I4842">
        <v>33</v>
      </c>
      <c r="J4842" t="s">
        <v>14</v>
      </c>
      <c r="K4842" s="36" t="s">
        <v>149</v>
      </c>
    </row>
    <row r="4843" spans="1:11" x14ac:dyDescent="0.25">
      <c r="A4843">
        <v>114965560</v>
      </c>
      <c r="B4843" s="1">
        <v>42771</v>
      </c>
      <c r="C4843" t="s">
        <v>11</v>
      </c>
      <c r="D4843" t="s">
        <v>12</v>
      </c>
      <c r="F4843">
        <v>0.67</v>
      </c>
      <c r="G4843" t="s">
        <v>148</v>
      </c>
      <c r="H4843">
        <v>1</v>
      </c>
      <c r="I4843">
        <v>1</v>
      </c>
      <c r="J4843" t="s">
        <v>18</v>
      </c>
      <c r="K4843" s="36" t="s">
        <v>149</v>
      </c>
    </row>
    <row r="4844" spans="1:11" x14ac:dyDescent="0.25">
      <c r="A4844">
        <v>355047935</v>
      </c>
      <c r="B4844" s="1">
        <v>44021</v>
      </c>
      <c r="C4844" t="s">
        <v>11</v>
      </c>
      <c r="D4844" t="s">
        <v>16</v>
      </c>
      <c r="E4844">
        <v>1</v>
      </c>
      <c r="F4844">
        <v>0</v>
      </c>
      <c r="G4844" t="s">
        <v>148</v>
      </c>
      <c r="H4844">
        <v>2</v>
      </c>
      <c r="I4844">
        <v>3</v>
      </c>
      <c r="J4844" t="s">
        <v>14</v>
      </c>
      <c r="K4844" s="36" t="s">
        <v>149</v>
      </c>
    </row>
    <row r="4845" spans="1:11" x14ac:dyDescent="0.25">
      <c r="A4845">
        <v>528946208</v>
      </c>
      <c r="B4845" s="1">
        <v>45138</v>
      </c>
      <c r="C4845" t="s">
        <v>27</v>
      </c>
      <c r="D4845" t="s">
        <v>16</v>
      </c>
      <c r="E4845">
        <v>1</v>
      </c>
      <c r="F4845">
        <v>1</v>
      </c>
      <c r="G4845" t="s">
        <v>149</v>
      </c>
      <c r="H4845">
        <v>1</v>
      </c>
      <c r="I4845">
        <v>1</v>
      </c>
      <c r="J4845" t="s">
        <v>14</v>
      </c>
      <c r="K4845" s="36" t="s">
        <v>149</v>
      </c>
    </row>
    <row r="4846" spans="1:11" x14ac:dyDescent="0.25">
      <c r="A4846">
        <v>358673851</v>
      </c>
      <c r="B4846" s="1">
        <v>44038</v>
      </c>
      <c r="C4846" t="s">
        <v>11</v>
      </c>
      <c r="D4846" t="s">
        <v>16</v>
      </c>
      <c r="E4846">
        <v>1</v>
      </c>
      <c r="F4846">
        <v>0.72</v>
      </c>
      <c r="G4846" t="s">
        <v>148</v>
      </c>
      <c r="H4846">
        <v>1</v>
      </c>
      <c r="I4846">
        <v>2</v>
      </c>
      <c r="J4846" t="s">
        <v>14</v>
      </c>
      <c r="K4846" s="36" t="s">
        <v>149</v>
      </c>
    </row>
    <row r="4847" spans="1:11" x14ac:dyDescent="0.25">
      <c r="A4847">
        <v>356508140</v>
      </c>
      <c r="B4847" s="1">
        <v>44027</v>
      </c>
      <c r="C4847" t="s">
        <v>27</v>
      </c>
      <c r="D4847" t="s">
        <v>20</v>
      </c>
      <c r="E4847">
        <v>0.2</v>
      </c>
      <c r="F4847">
        <v>0</v>
      </c>
      <c r="G4847" t="s">
        <v>148</v>
      </c>
      <c r="H4847">
        <v>1</v>
      </c>
      <c r="I4847">
        <v>1</v>
      </c>
      <c r="J4847" t="s">
        <v>22</v>
      </c>
      <c r="K4847" s="36" t="s">
        <v>149</v>
      </c>
    </row>
    <row r="4848" spans="1:11" x14ac:dyDescent="0.25">
      <c r="A4848">
        <v>529375570</v>
      </c>
      <c r="B4848" s="1">
        <v>45140</v>
      </c>
      <c r="C4848" t="s">
        <v>27</v>
      </c>
      <c r="D4848" t="s">
        <v>16</v>
      </c>
      <c r="E4848">
        <v>1</v>
      </c>
      <c r="F4848">
        <v>1</v>
      </c>
      <c r="G4848" t="s">
        <v>148</v>
      </c>
      <c r="H4848">
        <v>1</v>
      </c>
      <c r="I4848">
        <v>1</v>
      </c>
      <c r="J4848" t="s">
        <v>14</v>
      </c>
      <c r="K4848" s="36" t="s">
        <v>149</v>
      </c>
    </row>
    <row r="4849" spans="1:11" x14ac:dyDescent="0.25">
      <c r="A4849">
        <v>119732167</v>
      </c>
      <c r="B4849" s="1">
        <v>42802</v>
      </c>
      <c r="C4849" t="s">
        <v>11</v>
      </c>
      <c r="D4849" t="s">
        <v>12</v>
      </c>
      <c r="F4849">
        <v>0.71</v>
      </c>
      <c r="G4849" t="s">
        <v>149</v>
      </c>
      <c r="H4849">
        <v>1</v>
      </c>
      <c r="I4849">
        <v>2</v>
      </c>
      <c r="J4849" t="s">
        <v>14</v>
      </c>
      <c r="K4849" s="36" t="s">
        <v>149</v>
      </c>
    </row>
    <row r="4850" spans="1:11" x14ac:dyDescent="0.25">
      <c r="A4850">
        <v>349065435</v>
      </c>
      <c r="B4850" s="1">
        <v>43989</v>
      </c>
      <c r="C4850" t="s">
        <v>11</v>
      </c>
      <c r="D4850" t="s">
        <v>16</v>
      </c>
      <c r="E4850">
        <v>1</v>
      </c>
      <c r="F4850">
        <v>0.88</v>
      </c>
      <c r="G4850" t="s">
        <v>149</v>
      </c>
      <c r="H4850">
        <v>1</v>
      </c>
      <c r="I4850">
        <v>1</v>
      </c>
      <c r="J4850" t="s">
        <v>14</v>
      </c>
      <c r="K4850" s="36" t="s">
        <v>149</v>
      </c>
    </row>
    <row r="4851" spans="1:11" x14ac:dyDescent="0.25">
      <c r="A4851">
        <v>5657191</v>
      </c>
      <c r="B4851" s="1">
        <v>41360</v>
      </c>
      <c r="C4851" t="s">
        <v>11</v>
      </c>
      <c r="D4851" t="s">
        <v>16</v>
      </c>
      <c r="E4851">
        <v>1</v>
      </c>
      <c r="F4851">
        <v>0.81</v>
      </c>
      <c r="G4851" t="s">
        <v>149</v>
      </c>
      <c r="H4851">
        <v>3</v>
      </c>
      <c r="I4851">
        <v>4</v>
      </c>
      <c r="J4851" t="s">
        <v>14</v>
      </c>
      <c r="K4851" s="36" t="s">
        <v>149</v>
      </c>
    </row>
    <row r="4852" spans="1:11" x14ac:dyDescent="0.25">
      <c r="A4852">
        <v>495338813</v>
      </c>
      <c r="B4852" s="1">
        <v>44936</v>
      </c>
      <c r="C4852" t="s">
        <v>27</v>
      </c>
      <c r="D4852" t="s">
        <v>16</v>
      </c>
      <c r="E4852">
        <v>0.93</v>
      </c>
      <c r="F4852">
        <v>0.46</v>
      </c>
      <c r="G4852" t="s">
        <v>148</v>
      </c>
      <c r="H4852">
        <v>7</v>
      </c>
      <c r="I4852">
        <v>7</v>
      </c>
      <c r="J4852" t="s">
        <v>14</v>
      </c>
      <c r="K4852" s="36" t="s">
        <v>149</v>
      </c>
    </row>
    <row r="4853" spans="1:11" x14ac:dyDescent="0.25">
      <c r="A4853">
        <v>70680911</v>
      </c>
      <c r="B4853" s="1">
        <v>42496</v>
      </c>
      <c r="C4853" t="s">
        <v>27</v>
      </c>
      <c r="D4853" t="s">
        <v>16</v>
      </c>
      <c r="E4853">
        <v>1</v>
      </c>
      <c r="F4853">
        <v>1</v>
      </c>
      <c r="G4853" t="s">
        <v>149</v>
      </c>
      <c r="H4853">
        <v>7</v>
      </c>
      <c r="I4853">
        <v>8</v>
      </c>
      <c r="J4853" t="s">
        <v>22</v>
      </c>
      <c r="K4853" s="36" t="s">
        <v>149</v>
      </c>
    </row>
    <row r="4854" spans="1:11" x14ac:dyDescent="0.25">
      <c r="A4854">
        <v>394647391</v>
      </c>
      <c r="B4854" s="1">
        <v>44284</v>
      </c>
      <c r="C4854" t="s">
        <v>11</v>
      </c>
      <c r="D4854" t="s">
        <v>16</v>
      </c>
      <c r="E4854">
        <v>1</v>
      </c>
      <c r="F4854">
        <v>0.4</v>
      </c>
      <c r="G4854" t="s">
        <v>149</v>
      </c>
      <c r="H4854">
        <v>2</v>
      </c>
      <c r="I4854">
        <v>4</v>
      </c>
      <c r="J4854" t="s">
        <v>14</v>
      </c>
      <c r="K4854" s="36" t="s">
        <v>149</v>
      </c>
    </row>
    <row r="4855" spans="1:11" x14ac:dyDescent="0.25">
      <c r="A4855">
        <v>118792902</v>
      </c>
      <c r="B4855" s="1">
        <v>42796</v>
      </c>
      <c r="C4855" t="s">
        <v>11</v>
      </c>
      <c r="D4855" t="s">
        <v>16</v>
      </c>
      <c r="E4855">
        <v>1</v>
      </c>
      <c r="F4855">
        <v>0.83</v>
      </c>
      <c r="G4855" t="s">
        <v>149</v>
      </c>
      <c r="H4855">
        <v>1</v>
      </c>
      <c r="I4855">
        <v>1</v>
      </c>
      <c r="J4855" t="s">
        <v>14</v>
      </c>
      <c r="K4855" s="36" t="s">
        <v>149</v>
      </c>
    </row>
    <row r="4856" spans="1:11" x14ac:dyDescent="0.25">
      <c r="A4856">
        <v>529660013</v>
      </c>
      <c r="B4856" s="1">
        <v>45141</v>
      </c>
      <c r="C4856" t="s">
        <v>27</v>
      </c>
      <c r="D4856" t="s">
        <v>16</v>
      </c>
      <c r="E4856">
        <v>1</v>
      </c>
      <c r="F4856">
        <v>1</v>
      </c>
      <c r="G4856" t="s">
        <v>148</v>
      </c>
      <c r="H4856">
        <v>2</v>
      </c>
      <c r="I4856">
        <v>2</v>
      </c>
      <c r="J4856" t="s">
        <v>14</v>
      </c>
      <c r="K4856" s="36" t="s">
        <v>149</v>
      </c>
    </row>
    <row r="4857" spans="1:11" x14ac:dyDescent="0.25">
      <c r="A4857">
        <v>504478012</v>
      </c>
      <c r="B4857" s="1">
        <v>44993</v>
      </c>
      <c r="C4857" t="s">
        <v>27</v>
      </c>
      <c r="D4857" t="s">
        <v>16</v>
      </c>
      <c r="E4857">
        <v>1</v>
      </c>
      <c r="F4857">
        <v>0.95</v>
      </c>
      <c r="G4857" t="s">
        <v>148</v>
      </c>
      <c r="H4857">
        <v>1</v>
      </c>
      <c r="I4857">
        <v>1</v>
      </c>
      <c r="J4857" t="s">
        <v>22</v>
      </c>
      <c r="K4857" s="36" t="s">
        <v>149</v>
      </c>
    </row>
    <row r="4858" spans="1:11" x14ac:dyDescent="0.25">
      <c r="A4858">
        <v>94053931</v>
      </c>
      <c r="B4858" s="1">
        <v>42620</v>
      </c>
      <c r="C4858" t="s">
        <v>27</v>
      </c>
      <c r="D4858" t="s">
        <v>17</v>
      </c>
      <c r="E4858">
        <v>1</v>
      </c>
      <c r="F4858">
        <v>0.95</v>
      </c>
      <c r="G4858" t="s">
        <v>149</v>
      </c>
      <c r="H4858">
        <v>1</v>
      </c>
      <c r="I4858">
        <v>1</v>
      </c>
      <c r="J4858" t="s">
        <v>14</v>
      </c>
      <c r="K4858" s="36" t="s">
        <v>149</v>
      </c>
    </row>
    <row r="4859" spans="1:11" x14ac:dyDescent="0.25">
      <c r="A4859">
        <v>525636723</v>
      </c>
      <c r="B4859" s="1">
        <v>45121</v>
      </c>
      <c r="C4859" t="s">
        <v>30</v>
      </c>
      <c r="D4859" t="s">
        <v>16</v>
      </c>
      <c r="E4859">
        <v>1</v>
      </c>
      <c r="F4859">
        <v>1</v>
      </c>
      <c r="G4859" t="s">
        <v>148</v>
      </c>
      <c r="H4859">
        <v>1</v>
      </c>
      <c r="I4859">
        <v>2</v>
      </c>
      <c r="J4859" t="s">
        <v>14</v>
      </c>
      <c r="K4859" s="36" t="s">
        <v>149</v>
      </c>
    </row>
    <row r="4860" spans="1:11" x14ac:dyDescent="0.25">
      <c r="A4860">
        <v>8053070</v>
      </c>
      <c r="B4860" s="1">
        <v>41495</v>
      </c>
      <c r="C4860" t="s">
        <v>11</v>
      </c>
      <c r="D4860" t="s">
        <v>16</v>
      </c>
      <c r="E4860">
        <v>1</v>
      </c>
      <c r="F4860">
        <v>1</v>
      </c>
      <c r="G4860" t="s">
        <v>149</v>
      </c>
      <c r="H4860">
        <v>1</v>
      </c>
      <c r="I4860">
        <v>3</v>
      </c>
      <c r="J4860" t="s">
        <v>18</v>
      </c>
      <c r="K4860" s="36" t="s">
        <v>149</v>
      </c>
    </row>
    <row r="4861" spans="1:11" x14ac:dyDescent="0.25">
      <c r="A4861">
        <v>212462062</v>
      </c>
      <c r="B4861" s="1">
        <v>43341</v>
      </c>
      <c r="C4861" t="s">
        <v>11</v>
      </c>
      <c r="D4861" t="s">
        <v>20</v>
      </c>
      <c r="E4861">
        <v>0</v>
      </c>
      <c r="F4861">
        <v>0.67</v>
      </c>
      <c r="G4861" t="s">
        <v>148</v>
      </c>
      <c r="H4861">
        <v>2</v>
      </c>
      <c r="I4861">
        <v>4</v>
      </c>
      <c r="J4861" t="s">
        <v>14</v>
      </c>
      <c r="K4861" s="36" t="s">
        <v>149</v>
      </c>
    </row>
    <row r="4862" spans="1:11" x14ac:dyDescent="0.25">
      <c r="A4862">
        <v>530673784</v>
      </c>
      <c r="B4862" s="1">
        <v>45146</v>
      </c>
      <c r="C4862" t="s">
        <v>11</v>
      </c>
      <c r="D4862" t="s">
        <v>20</v>
      </c>
      <c r="E4862">
        <v>0</v>
      </c>
      <c r="F4862">
        <v>0.2</v>
      </c>
      <c r="G4862" t="s">
        <v>148</v>
      </c>
      <c r="H4862">
        <v>2</v>
      </c>
      <c r="I4862">
        <v>2</v>
      </c>
      <c r="J4862" t="s">
        <v>14</v>
      </c>
      <c r="K4862" s="36" t="s">
        <v>149</v>
      </c>
    </row>
    <row r="4863" spans="1:11" x14ac:dyDescent="0.25">
      <c r="A4863">
        <v>530668905</v>
      </c>
      <c r="B4863" s="1">
        <v>45146</v>
      </c>
      <c r="C4863" t="s">
        <v>27</v>
      </c>
      <c r="D4863" t="s">
        <v>16</v>
      </c>
      <c r="E4863">
        <v>1</v>
      </c>
      <c r="F4863">
        <v>1</v>
      </c>
      <c r="G4863" t="s">
        <v>149</v>
      </c>
      <c r="H4863">
        <v>1</v>
      </c>
      <c r="I4863">
        <v>1</v>
      </c>
      <c r="J4863" t="s">
        <v>14</v>
      </c>
      <c r="K4863" s="36" t="s">
        <v>149</v>
      </c>
    </row>
    <row r="4864" spans="1:11" x14ac:dyDescent="0.25">
      <c r="A4864">
        <v>6646578</v>
      </c>
      <c r="B4864" s="1">
        <v>41424</v>
      </c>
      <c r="C4864" t="s">
        <v>11</v>
      </c>
      <c r="D4864" t="s">
        <v>17</v>
      </c>
      <c r="E4864">
        <v>1</v>
      </c>
      <c r="F4864">
        <v>0.88</v>
      </c>
      <c r="G4864" t="s">
        <v>149</v>
      </c>
      <c r="H4864">
        <v>1</v>
      </c>
      <c r="I4864">
        <v>3</v>
      </c>
      <c r="J4864" t="s">
        <v>18</v>
      </c>
      <c r="K4864" s="36" t="s">
        <v>149</v>
      </c>
    </row>
    <row r="4865" spans="1:11" x14ac:dyDescent="0.25">
      <c r="A4865">
        <v>509763279</v>
      </c>
      <c r="B4865" s="1">
        <v>45028</v>
      </c>
      <c r="C4865" t="s">
        <v>11</v>
      </c>
      <c r="D4865" t="s">
        <v>20</v>
      </c>
      <c r="E4865">
        <v>0</v>
      </c>
      <c r="F4865">
        <v>0.53</v>
      </c>
      <c r="G4865" t="s">
        <v>148</v>
      </c>
      <c r="H4865">
        <v>1</v>
      </c>
      <c r="I4865">
        <v>1</v>
      </c>
      <c r="J4865" t="s">
        <v>22</v>
      </c>
      <c r="K4865" s="36" t="s">
        <v>149</v>
      </c>
    </row>
    <row r="4866" spans="1:11" x14ac:dyDescent="0.25">
      <c r="A4866">
        <v>197124009</v>
      </c>
      <c r="B4866" s="1">
        <v>43272</v>
      </c>
      <c r="C4866" t="s">
        <v>27</v>
      </c>
      <c r="D4866" t="s">
        <v>21</v>
      </c>
      <c r="E4866">
        <v>1</v>
      </c>
      <c r="F4866">
        <v>1</v>
      </c>
      <c r="G4866" t="s">
        <v>148</v>
      </c>
      <c r="H4866">
        <v>1</v>
      </c>
      <c r="I4866">
        <v>1</v>
      </c>
      <c r="J4866" t="s">
        <v>14</v>
      </c>
      <c r="K4866" s="36" t="s">
        <v>149</v>
      </c>
    </row>
    <row r="4867" spans="1:11" x14ac:dyDescent="0.25">
      <c r="A4867">
        <v>488339191</v>
      </c>
      <c r="B4867" s="1">
        <v>44884</v>
      </c>
      <c r="C4867" t="s">
        <v>27</v>
      </c>
      <c r="D4867" t="s">
        <v>17</v>
      </c>
      <c r="E4867">
        <v>1</v>
      </c>
      <c r="F4867">
        <v>0.86</v>
      </c>
      <c r="G4867" t="s">
        <v>27</v>
      </c>
      <c r="H4867">
        <v>2</v>
      </c>
      <c r="I4867">
        <v>3</v>
      </c>
      <c r="J4867" t="s">
        <v>14</v>
      </c>
      <c r="K4867" s="36" t="s">
        <v>149</v>
      </c>
    </row>
    <row r="4868" spans="1:11" x14ac:dyDescent="0.25">
      <c r="A4868">
        <v>530703143</v>
      </c>
      <c r="B4868" s="1">
        <v>45146</v>
      </c>
      <c r="C4868" t="s">
        <v>11</v>
      </c>
      <c r="D4868" t="s">
        <v>16</v>
      </c>
      <c r="E4868">
        <v>1</v>
      </c>
      <c r="F4868">
        <v>0.96</v>
      </c>
      <c r="G4868" t="s">
        <v>149</v>
      </c>
      <c r="H4868">
        <v>1</v>
      </c>
      <c r="I4868">
        <v>4</v>
      </c>
      <c r="J4868" t="s">
        <v>14</v>
      </c>
      <c r="K4868" s="36" t="s">
        <v>149</v>
      </c>
    </row>
    <row r="4869" spans="1:11" x14ac:dyDescent="0.25">
      <c r="A4869">
        <v>458051072</v>
      </c>
      <c r="B4869" s="1">
        <v>44689</v>
      </c>
      <c r="C4869" t="s">
        <v>27</v>
      </c>
      <c r="D4869" t="s">
        <v>21</v>
      </c>
      <c r="E4869">
        <v>0.5</v>
      </c>
      <c r="F4869">
        <v>0.9</v>
      </c>
      <c r="G4869" t="s">
        <v>148</v>
      </c>
      <c r="H4869">
        <v>1</v>
      </c>
      <c r="I4869">
        <v>1</v>
      </c>
      <c r="J4869" t="s">
        <v>14</v>
      </c>
      <c r="K4869" s="36" t="s">
        <v>149</v>
      </c>
    </row>
    <row r="4870" spans="1:11" x14ac:dyDescent="0.25">
      <c r="A4870">
        <v>162487503</v>
      </c>
      <c r="B4870" s="1">
        <v>43082</v>
      </c>
      <c r="C4870" t="s">
        <v>27</v>
      </c>
      <c r="D4870" t="s">
        <v>16</v>
      </c>
      <c r="E4870">
        <v>0.94</v>
      </c>
      <c r="F4870">
        <v>0.99</v>
      </c>
      <c r="G4870" t="s">
        <v>148</v>
      </c>
      <c r="H4870">
        <v>4</v>
      </c>
      <c r="I4870">
        <v>4</v>
      </c>
      <c r="J4870" t="s">
        <v>14</v>
      </c>
      <c r="K4870" s="36" t="s">
        <v>149</v>
      </c>
    </row>
    <row r="4871" spans="1:11" x14ac:dyDescent="0.25">
      <c r="A4871">
        <v>510691749</v>
      </c>
      <c r="B4871" s="1">
        <v>45034</v>
      </c>
      <c r="C4871" t="s">
        <v>27</v>
      </c>
      <c r="D4871" t="s">
        <v>16</v>
      </c>
      <c r="E4871">
        <v>1</v>
      </c>
      <c r="F4871">
        <v>1</v>
      </c>
      <c r="G4871" t="s">
        <v>149</v>
      </c>
      <c r="H4871">
        <v>2</v>
      </c>
      <c r="I4871">
        <v>2</v>
      </c>
      <c r="J4871" t="s">
        <v>14</v>
      </c>
      <c r="K4871" s="36" t="s">
        <v>149</v>
      </c>
    </row>
    <row r="4872" spans="1:11" x14ac:dyDescent="0.25">
      <c r="A4872">
        <v>530797011</v>
      </c>
      <c r="B4872" s="1">
        <v>45147</v>
      </c>
      <c r="C4872" t="s">
        <v>27</v>
      </c>
      <c r="D4872" t="s">
        <v>16</v>
      </c>
      <c r="E4872">
        <v>1</v>
      </c>
      <c r="F4872">
        <v>0.93</v>
      </c>
      <c r="G4872" t="s">
        <v>148</v>
      </c>
      <c r="H4872">
        <v>1</v>
      </c>
      <c r="I4872">
        <v>1</v>
      </c>
      <c r="J4872" t="s">
        <v>14</v>
      </c>
      <c r="K4872" s="36" t="s">
        <v>149</v>
      </c>
    </row>
    <row r="4873" spans="1:11" x14ac:dyDescent="0.25">
      <c r="A4873">
        <v>80276745</v>
      </c>
      <c r="B4873" s="1">
        <v>42548</v>
      </c>
      <c r="C4873" t="s">
        <v>25</v>
      </c>
      <c r="D4873" t="s">
        <v>12</v>
      </c>
      <c r="F4873">
        <v>0</v>
      </c>
      <c r="G4873" t="s">
        <v>148</v>
      </c>
      <c r="H4873">
        <v>1</v>
      </c>
      <c r="I4873">
        <v>1</v>
      </c>
      <c r="J4873" t="s">
        <v>14</v>
      </c>
      <c r="K4873" s="36" t="s">
        <v>149</v>
      </c>
    </row>
    <row r="4874" spans="1:11" x14ac:dyDescent="0.25">
      <c r="A4874">
        <v>144294198</v>
      </c>
      <c r="B4874" s="1">
        <v>42951</v>
      </c>
      <c r="C4874" t="s">
        <v>11</v>
      </c>
      <c r="D4874" t="s">
        <v>17</v>
      </c>
      <c r="E4874">
        <v>0.9</v>
      </c>
      <c r="F4874">
        <v>0.63</v>
      </c>
      <c r="G4874" t="s">
        <v>148</v>
      </c>
      <c r="H4874">
        <v>1</v>
      </c>
      <c r="I4874">
        <v>2</v>
      </c>
      <c r="J4874" t="s">
        <v>14</v>
      </c>
      <c r="K4874" s="36" t="s">
        <v>149</v>
      </c>
    </row>
    <row r="4875" spans="1:11" x14ac:dyDescent="0.25">
      <c r="A4875">
        <v>529426825</v>
      </c>
      <c r="B4875" s="1">
        <v>45140</v>
      </c>
      <c r="C4875" t="s">
        <v>27</v>
      </c>
      <c r="D4875" t="s">
        <v>16</v>
      </c>
      <c r="E4875">
        <v>1</v>
      </c>
      <c r="F4875">
        <v>1</v>
      </c>
      <c r="G4875" t="s">
        <v>148</v>
      </c>
      <c r="H4875">
        <v>1</v>
      </c>
      <c r="I4875">
        <v>1</v>
      </c>
      <c r="J4875" t="s">
        <v>14</v>
      </c>
      <c r="K4875" s="36" t="s">
        <v>149</v>
      </c>
    </row>
    <row r="4876" spans="1:11" x14ac:dyDescent="0.25">
      <c r="A4876">
        <v>193427296</v>
      </c>
      <c r="B4876" s="1">
        <v>43255</v>
      </c>
      <c r="C4876" t="s">
        <v>11</v>
      </c>
      <c r="D4876" t="s">
        <v>17</v>
      </c>
      <c r="E4876">
        <v>1</v>
      </c>
      <c r="F4876">
        <v>0.39</v>
      </c>
      <c r="G4876" t="s">
        <v>148</v>
      </c>
      <c r="H4876">
        <v>1</v>
      </c>
      <c r="I4876">
        <v>2</v>
      </c>
      <c r="J4876" t="s">
        <v>14</v>
      </c>
      <c r="K4876" s="36" t="s">
        <v>149</v>
      </c>
    </row>
    <row r="4877" spans="1:11" x14ac:dyDescent="0.25">
      <c r="A4877">
        <v>443269861</v>
      </c>
      <c r="B4877" s="1">
        <v>44594</v>
      </c>
      <c r="C4877" t="s">
        <v>11</v>
      </c>
      <c r="D4877" t="s">
        <v>16</v>
      </c>
      <c r="E4877">
        <v>1</v>
      </c>
      <c r="F4877">
        <v>1</v>
      </c>
      <c r="G4877" t="s">
        <v>149</v>
      </c>
      <c r="H4877">
        <v>1</v>
      </c>
      <c r="I4877">
        <v>1</v>
      </c>
      <c r="J4877" t="s">
        <v>14</v>
      </c>
      <c r="K4877" s="36" t="s">
        <v>149</v>
      </c>
    </row>
    <row r="4878" spans="1:11" x14ac:dyDescent="0.25">
      <c r="A4878">
        <v>341490587</v>
      </c>
      <c r="B4878" s="1">
        <v>43903</v>
      </c>
      <c r="C4878" t="s">
        <v>11</v>
      </c>
      <c r="D4878" t="s">
        <v>20</v>
      </c>
      <c r="E4878">
        <v>0.08</v>
      </c>
      <c r="F4878">
        <v>0</v>
      </c>
      <c r="G4878" t="s">
        <v>148</v>
      </c>
      <c r="H4878">
        <v>1</v>
      </c>
      <c r="I4878">
        <v>3</v>
      </c>
      <c r="J4878" t="s">
        <v>22</v>
      </c>
      <c r="K4878" s="36" t="s">
        <v>149</v>
      </c>
    </row>
    <row r="4879" spans="1:11" x14ac:dyDescent="0.25">
      <c r="A4879">
        <v>708731</v>
      </c>
      <c r="B4879" s="1">
        <v>40710</v>
      </c>
      <c r="C4879" t="s">
        <v>11</v>
      </c>
      <c r="D4879" t="s">
        <v>21</v>
      </c>
      <c r="E4879">
        <v>1</v>
      </c>
      <c r="F4879">
        <v>0.04</v>
      </c>
      <c r="G4879" t="s">
        <v>148</v>
      </c>
      <c r="H4879">
        <v>2</v>
      </c>
      <c r="I4879">
        <v>3</v>
      </c>
      <c r="J4879" t="s">
        <v>14</v>
      </c>
      <c r="K4879" s="36" t="s">
        <v>149</v>
      </c>
    </row>
    <row r="4880" spans="1:11" x14ac:dyDescent="0.25">
      <c r="A4880">
        <v>91120180</v>
      </c>
      <c r="B4880" s="1">
        <v>42603</v>
      </c>
      <c r="C4880" t="s">
        <v>11</v>
      </c>
      <c r="D4880" t="s">
        <v>17</v>
      </c>
      <c r="E4880">
        <v>1</v>
      </c>
      <c r="F4880">
        <v>1</v>
      </c>
      <c r="G4880" t="s">
        <v>149</v>
      </c>
      <c r="H4880">
        <v>1</v>
      </c>
      <c r="I4880">
        <v>2</v>
      </c>
      <c r="J4880" t="s">
        <v>14</v>
      </c>
      <c r="K4880" s="36" t="s">
        <v>149</v>
      </c>
    </row>
    <row r="4881" spans="1:11" x14ac:dyDescent="0.25">
      <c r="A4881">
        <v>389466690</v>
      </c>
      <c r="B4881" s="1">
        <v>44248</v>
      </c>
      <c r="C4881" t="s">
        <v>11</v>
      </c>
      <c r="D4881" t="s">
        <v>17</v>
      </c>
      <c r="E4881">
        <v>1</v>
      </c>
      <c r="F4881">
        <v>0.93</v>
      </c>
      <c r="G4881" t="s">
        <v>149</v>
      </c>
      <c r="H4881">
        <v>2</v>
      </c>
      <c r="I4881">
        <v>2</v>
      </c>
      <c r="J4881" t="s">
        <v>14</v>
      </c>
      <c r="K4881" s="36" t="s">
        <v>149</v>
      </c>
    </row>
    <row r="4882" spans="1:11" x14ac:dyDescent="0.25">
      <c r="A4882">
        <v>530876394</v>
      </c>
      <c r="B4882" s="1">
        <v>45147</v>
      </c>
      <c r="C4882" t="s">
        <v>27</v>
      </c>
      <c r="D4882" t="s">
        <v>17</v>
      </c>
      <c r="E4882">
        <v>0.81</v>
      </c>
      <c r="F4882">
        <v>0.56000000000000005</v>
      </c>
      <c r="G4882" t="s">
        <v>148</v>
      </c>
      <c r="H4882">
        <v>2</v>
      </c>
      <c r="I4882">
        <v>2</v>
      </c>
      <c r="J4882" t="s">
        <v>22</v>
      </c>
      <c r="K4882" s="36" t="s">
        <v>149</v>
      </c>
    </row>
    <row r="4883" spans="1:11" x14ac:dyDescent="0.25">
      <c r="A4883">
        <v>527301105</v>
      </c>
      <c r="B4883" s="1">
        <v>45129</v>
      </c>
      <c r="C4883" t="s">
        <v>11</v>
      </c>
      <c r="D4883" t="s">
        <v>20</v>
      </c>
      <c r="E4883">
        <v>0.33</v>
      </c>
      <c r="F4883">
        <v>0</v>
      </c>
      <c r="G4883" t="s">
        <v>148</v>
      </c>
      <c r="H4883">
        <v>2</v>
      </c>
      <c r="I4883">
        <v>3</v>
      </c>
      <c r="J4883" t="s">
        <v>14</v>
      </c>
      <c r="K4883" s="36" t="s">
        <v>149</v>
      </c>
    </row>
    <row r="4884" spans="1:11" x14ac:dyDescent="0.25">
      <c r="A4884">
        <v>358250375</v>
      </c>
      <c r="B4884" s="1">
        <v>44036</v>
      </c>
      <c r="C4884" t="s">
        <v>11</v>
      </c>
      <c r="D4884" t="s">
        <v>16</v>
      </c>
      <c r="E4884">
        <v>1</v>
      </c>
      <c r="F4884">
        <v>1</v>
      </c>
      <c r="G4884" t="s">
        <v>149</v>
      </c>
      <c r="H4884">
        <v>2</v>
      </c>
      <c r="I4884">
        <v>2</v>
      </c>
      <c r="J4884" t="s">
        <v>22</v>
      </c>
      <c r="K4884" s="36" t="s">
        <v>149</v>
      </c>
    </row>
    <row r="4885" spans="1:11" x14ac:dyDescent="0.25">
      <c r="A4885">
        <v>133166690</v>
      </c>
      <c r="B4885" s="1">
        <v>42888</v>
      </c>
      <c r="C4885" t="s">
        <v>11</v>
      </c>
      <c r="D4885" t="s">
        <v>17</v>
      </c>
      <c r="E4885">
        <v>1</v>
      </c>
      <c r="F4885">
        <v>0.71</v>
      </c>
      <c r="G4885" t="s">
        <v>148</v>
      </c>
      <c r="H4885">
        <v>2</v>
      </c>
      <c r="I4885">
        <v>23</v>
      </c>
      <c r="J4885" t="s">
        <v>14</v>
      </c>
      <c r="K4885" s="36" t="s">
        <v>149</v>
      </c>
    </row>
    <row r="4886" spans="1:11" x14ac:dyDescent="0.25">
      <c r="A4886">
        <v>529402573</v>
      </c>
      <c r="B4886" s="1">
        <v>45140</v>
      </c>
      <c r="C4886" t="s">
        <v>27</v>
      </c>
      <c r="D4886" t="s">
        <v>16</v>
      </c>
      <c r="E4886">
        <v>1</v>
      </c>
      <c r="F4886">
        <v>0.98</v>
      </c>
      <c r="G4886" t="s">
        <v>148</v>
      </c>
      <c r="H4886">
        <v>80</v>
      </c>
      <c r="I4886">
        <v>89</v>
      </c>
      <c r="J4886" t="s">
        <v>14</v>
      </c>
      <c r="K4886" s="36" t="s">
        <v>149</v>
      </c>
    </row>
    <row r="4887" spans="1:11" x14ac:dyDescent="0.25">
      <c r="A4887">
        <v>464607063</v>
      </c>
      <c r="B4887" s="1">
        <v>44728</v>
      </c>
      <c r="C4887" t="s">
        <v>27</v>
      </c>
      <c r="D4887" t="s">
        <v>20</v>
      </c>
      <c r="E4887">
        <v>0</v>
      </c>
      <c r="F4887">
        <v>0</v>
      </c>
      <c r="G4887" t="s">
        <v>148</v>
      </c>
      <c r="H4887">
        <v>1</v>
      </c>
      <c r="I4887">
        <v>1</v>
      </c>
      <c r="J4887" t="s">
        <v>22</v>
      </c>
      <c r="K4887" s="36" t="s">
        <v>149</v>
      </c>
    </row>
    <row r="4888" spans="1:11" x14ac:dyDescent="0.25">
      <c r="A4888">
        <v>255833604</v>
      </c>
      <c r="B4888" s="1">
        <v>43569</v>
      </c>
      <c r="C4888" t="s">
        <v>11</v>
      </c>
      <c r="D4888" t="s">
        <v>16</v>
      </c>
      <c r="E4888">
        <v>1</v>
      </c>
      <c r="F4888">
        <v>1</v>
      </c>
      <c r="G4888" t="s">
        <v>149</v>
      </c>
      <c r="H4888">
        <v>4</v>
      </c>
      <c r="I4888">
        <v>4</v>
      </c>
      <c r="J4888" t="s">
        <v>18</v>
      </c>
      <c r="K4888" s="36" t="s">
        <v>149</v>
      </c>
    </row>
    <row r="4889" spans="1:11" x14ac:dyDescent="0.25">
      <c r="A4889">
        <v>531118903</v>
      </c>
      <c r="B4889" s="1">
        <v>45148</v>
      </c>
      <c r="C4889" t="s">
        <v>11</v>
      </c>
      <c r="D4889" t="s">
        <v>16</v>
      </c>
      <c r="E4889">
        <v>1</v>
      </c>
      <c r="F4889">
        <v>0.98</v>
      </c>
      <c r="G4889" t="s">
        <v>149</v>
      </c>
      <c r="H4889">
        <v>1</v>
      </c>
      <c r="I4889">
        <v>1</v>
      </c>
      <c r="J4889" t="s">
        <v>14</v>
      </c>
      <c r="K4889" s="36" t="s">
        <v>149</v>
      </c>
    </row>
    <row r="4890" spans="1:11" x14ac:dyDescent="0.25">
      <c r="A4890">
        <v>177465937</v>
      </c>
      <c r="B4890" s="1">
        <v>43168</v>
      </c>
      <c r="C4890" t="s">
        <v>27</v>
      </c>
      <c r="D4890" t="s">
        <v>16</v>
      </c>
      <c r="E4890">
        <v>1</v>
      </c>
      <c r="F4890">
        <v>0.9</v>
      </c>
      <c r="G4890" t="s">
        <v>148</v>
      </c>
      <c r="H4890">
        <v>1</v>
      </c>
      <c r="I4890">
        <v>2</v>
      </c>
      <c r="J4890" t="s">
        <v>14</v>
      </c>
      <c r="K4890" s="36" t="s">
        <v>149</v>
      </c>
    </row>
    <row r="4891" spans="1:11" x14ac:dyDescent="0.25">
      <c r="A4891">
        <v>529653944</v>
      </c>
      <c r="B4891" s="1">
        <v>45141</v>
      </c>
      <c r="C4891" t="s">
        <v>11</v>
      </c>
      <c r="D4891" t="s">
        <v>16</v>
      </c>
      <c r="E4891">
        <v>1</v>
      </c>
      <c r="F4891">
        <v>0.98</v>
      </c>
      <c r="G4891" t="s">
        <v>148</v>
      </c>
      <c r="H4891">
        <v>1</v>
      </c>
      <c r="I4891">
        <v>2</v>
      </c>
      <c r="J4891" t="s">
        <v>14</v>
      </c>
      <c r="K4891" s="36" t="s">
        <v>149</v>
      </c>
    </row>
    <row r="4892" spans="1:11" x14ac:dyDescent="0.25">
      <c r="A4892">
        <v>529693066</v>
      </c>
      <c r="B4892" s="1">
        <v>45141</v>
      </c>
      <c r="C4892" t="s">
        <v>27</v>
      </c>
      <c r="D4892" t="s">
        <v>16</v>
      </c>
      <c r="E4892">
        <v>1</v>
      </c>
      <c r="F4892">
        <v>1</v>
      </c>
      <c r="G4892" t="s">
        <v>148</v>
      </c>
      <c r="H4892">
        <v>3</v>
      </c>
      <c r="I4892">
        <v>5</v>
      </c>
      <c r="J4892" t="s">
        <v>14</v>
      </c>
      <c r="K4892" s="36" t="s">
        <v>149</v>
      </c>
    </row>
    <row r="4893" spans="1:11" x14ac:dyDescent="0.25">
      <c r="A4893">
        <v>529456759</v>
      </c>
      <c r="B4893" s="1">
        <v>45140</v>
      </c>
      <c r="C4893" t="s">
        <v>11</v>
      </c>
      <c r="D4893" t="s">
        <v>16</v>
      </c>
      <c r="E4893">
        <v>1</v>
      </c>
      <c r="F4893">
        <v>0.96</v>
      </c>
      <c r="G4893" t="s">
        <v>149</v>
      </c>
      <c r="H4893">
        <v>2</v>
      </c>
      <c r="I4893">
        <v>2</v>
      </c>
      <c r="J4893" t="s">
        <v>14</v>
      </c>
      <c r="K4893" s="36" t="s">
        <v>149</v>
      </c>
    </row>
    <row r="4894" spans="1:11" x14ac:dyDescent="0.25">
      <c r="A4894">
        <v>528979463</v>
      </c>
      <c r="B4894" s="1">
        <v>45138</v>
      </c>
      <c r="C4894" t="s">
        <v>27</v>
      </c>
      <c r="D4894" t="s">
        <v>16</v>
      </c>
      <c r="E4894">
        <v>1</v>
      </c>
      <c r="F4894">
        <v>1</v>
      </c>
      <c r="G4894" t="s">
        <v>148</v>
      </c>
      <c r="H4894">
        <v>35</v>
      </c>
      <c r="I4894">
        <v>37</v>
      </c>
      <c r="J4894" t="s">
        <v>14</v>
      </c>
      <c r="K4894" s="36" t="s">
        <v>149</v>
      </c>
    </row>
    <row r="4895" spans="1:11" x14ac:dyDescent="0.25">
      <c r="A4895">
        <v>527682310</v>
      </c>
      <c r="B4895" s="1">
        <v>45131</v>
      </c>
      <c r="C4895" t="s">
        <v>11</v>
      </c>
      <c r="D4895" t="s">
        <v>16</v>
      </c>
      <c r="E4895">
        <v>1</v>
      </c>
      <c r="F4895">
        <v>0.99</v>
      </c>
      <c r="G4895" t="s">
        <v>148</v>
      </c>
      <c r="H4895">
        <v>4</v>
      </c>
      <c r="I4895">
        <v>4</v>
      </c>
      <c r="J4895" t="s">
        <v>14</v>
      </c>
      <c r="K4895" s="36" t="s">
        <v>149</v>
      </c>
    </row>
    <row r="4896" spans="1:11" x14ac:dyDescent="0.25">
      <c r="A4896">
        <v>31867744</v>
      </c>
      <c r="B4896" s="1">
        <v>42118</v>
      </c>
      <c r="C4896" t="s">
        <v>11</v>
      </c>
      <c r="D4896" t="s">
        <v>21</v>
      </c>
      <c r="E4896">
        <v>1</v>
      </c>
      <c r="F4896">
        <v>0.95</v>
      </c>
      <c r="G4896" t="s">
        <v>148</v>
      </c>
      <c r="H4896">
        <v>1</v>
      </c>
      <c r="I4896">
        <v>1</v>
      </c>
      <c r="J4896" t="s">
        <v>14</v>
      </c>
      <c r="K4896" s="36" t="s">
        <v>149</v>
      </c>
    </row>
    <row r="4897" spans="1:11" x14ac:dyDescent="0.25">
      <c r="A4897">
        <v>508495408</v>
      </c>
      <c r="B4897" s="1">
        <v>45020</v>
      </c>
      <c r="C4897" t="s">
        <v>11</v>
      </c>
      <c r="D4897" t="s">
        <v>16</v>
      </c>
      <c r="E4897">
        <v>0.8</v>
      </c>
      <c r="F4897">
        <v>0.98</v>
      </c>
      <c r="G4897" t="s">
        <v>148</v>
      </c>
      <c r="H4897">
        <v>3</v>
      </c>
      <c r="I4897">
        <v>3</v>
      </c>
      <c r="J4897" t="s">
        <v>14</v>
      </c>
      <c r="K4897" s="36" t="s">
        <v>149</v>
      </c>
    </row>
    <row r="4898" spans="1:11" x14ac:dyDescent="0.25">
      <c r="A4898">
        <v>531238897</v>
      </c>
      <c r="B4898" s="1">
        <v>45149</v>
      </c>
      <c r="C4898" t="s">
        <v>11</v>
      </c>
      <c r="D4898" t="s">
        <v>12</v>
      </c>
      <c r="F4898">
        <v>0.93</v>
      </c>
      <c r="G4898" t="s">
        <v>149</v>
      </c>
      <c r="H4898">
        <v>1</v>
      </c>
      <c r="I4898">
        <v>1</v>
      </c>
      <c r="J4898" t="s">
        <v>14</v>
      </c>
      <c r="K4898" s="36" t="s">
        <v>149</v>
      </c>
    </row>
    <row r="4899" spans="1:11" x14ac:dyDescent="0.25">
      <c r="A4899">
        <v>187662649</v>
      </c>
      <c r="B4899" s="1">
        <v>43223</v>
      </c>
      <c r="C4899" t="s">
        <v>11</v>
      </c>
      <c r="D4899" t="s">
        <v>16</v>
      </c>
      <c r="E4899">
        <v>1</v>
      </c>
      <c r="F4899">
        <v>1</v>
      </c>
      <c r="G4899" t="s">
        <v>149</v>
      </c>
      <c r="H4899">
        <v>1</v>
      </c>
      <c r="I4899">
        <v>1</v>
      </c>
      <c r="J4899" t="s">
        <v>14</v>
      </c>
      <c r="K4899" s="36" t="s">
        <v>149</v>
      </c>
    </row>
    <row r="4900" spans="1:11" x14ac:dyDescent="0.25">
      <c r="A4900">
        <v>488835767</v>
      </c>
      <c r="B4900" s="1">
        <v>44888</v>
      </c>
      <c r="C4900" t="s">
        <v>27</v>
      </c>
      <c r="D4900" t="s">
        <v>16</v>
      </c>
      <c r="E4900">
        <v>0.96</v>
      </c>
      <c r="F4900">
        <v>0.98</v>
      </c>
      <c r="G4900" t="s">
        <v>148</v>
      </c>
      <c r="H4900">
        <v>2</v>
      </c>
      <c r="I4900">
        <v>2</v>
      </c>
      <c r="J4900" t="s">
        <v>14</v>
      </c>
      <c r="K4900" s="36" t="s">
        <v>149</v>
      </c>
    </row>
    <row r="4901" spans="1:11" x14ac:dyDescent="0.25">
      <c r="A4901">
        <v>516108650</v>
      </c>
      <c r="B4901" s="1">
        <v>45069</v>
      </c>
      <c r="C4901" t="s">
        <v>27</v>
      </c>
      <c r="D4901" t="s">
        <v>16</v>
      </c>
      <c r="E4901">
        <v>0.86</v>
      </c>
      <c r="F4901">
        <v>0.71</v>
      </c>
      <c r="G4901" t="s">
        <v>148</v>
      </c>
      <c r="H4901">
        <v>1</v>
      </c>
      <c r="I4901">
        <v>1</v>
      </c>
      <c r="J4901" t="s">
        <v>14</v>
      </c>
      <c r="K4901" s="36" t="s">
        <v>149</v>
      </c>
    </row>
    <row r="4902" spans="1:11" x14ac:dyDescent="0.25">
      <c r="A4902">
        <v>529816425</v>
      </c>
      <c r="B4902" s="1">
        <v>45142</v>
      </c>
      <c r="C4902" t="s">
        <v>11</v>
      </c>
      <c r="D4902" t="s">
        <v>16</v>
      </c>
      <c r="E4902">
        <v>1</v>
      </c>
      <c r="F4902">
        <v>1</v>
      </c>
      <c r="G4902" t="s">
        <v>148</v>
      </c>
      <c r="H4902">
        <v>1</v>
      </c>
      <c r="I4902">
        <v>1</v>
      </c>
      <c r="J4902" t="s">
        <v>14</v>
      </c>
      <c r="K4902" s="36" t="s">
        <v>149</v>
      </c>
    </row>
    <row r="4903" spans="1:11" x14ac:dyDescent="0.25">
      <c r="A4903">
        <v>529827835</v>
      </c>
      <c r="B4903" s="1">
        <v>45142</v>
      </c>
      <c r="C4903" t="s">
        <v>11</v>
      </c>
      <c r="D4903" t="s">
        <v>16</v>
      </c>
      <c r="E4903">
        <v>1</v>
      </c>
      <c r="F4903">
        <v>1</v>
      </c>
      <c r="G4903" t="s">
        <v>148</v>
      </c>
      <c r="H4903">
        <v>1</v>
      </c>
      <c r="I4903">
        <v>1</v>
      </c>
      <c r="J4903" t="s">
        <v>14</v>
      </c>
      <c r="K4903" s="36" t="s">
        <v>149</v>
      </c>
    </row>
    <row r="4904" spans="1:11" x14ac:dyDescent="0.25">
      <c r="A4904">
        <v>529867747</v>
      </c>
      <c r="B4904" s="1">
        <v>45142</v>
      </c>
      <c r="C4904" t="s">
        <v>11</v>
      </c>
      <c r="D4904" t="s">
        <v>16</v>
      </c>
      <c r="E4904">
        <v>1</v>
      </c>
      <c r="F4904">
        <v>1</v>
      </c>
      <c r="G4904" t="s">
        <v>148</v>
      </c>
      <c r="H4904">
        <v>1</v>
      </c>
      <c r="I4904">
        <v>1</v>
      </c>
      <c r="J4904" t="s">
        <v>14</v>
      </c>
      <c r="K4904" s="36" t="s">
        <v>149</v>
      </c>
    </row>
    <row r="4905" spans="1:11" x14ac:dyDescent="0.25">
      <c r="A4905">
        <v>41067191</v>
      </c>
      <c r="B4905" s="1">
        <v>42226</v>
      </c>
      <c r="C4905" t="s">
        <v>11</v>
      </c>
      <c r="D4905" t="s">
        <v>21</v>
      </c>
      <c r="E4905">
        <v>1</v>
      </c>
      <c r="G4905" t="s">
        <v>148</v>
      </c>
      <c r="H4905">
        <v>1</v>
      </c>
      <c r="I4905">
        <v>1</v>
      </c>
      <c r="J4905" t="s">
        <v>14</v>
      </c>
      <c r="K4905" s="36" t="s">
        <v>149</v>
      </c>
    </row>
    <row r="4906" spans="1:11" x14ac:dyDescent="0.25">
      <c r="A4906">
        <v>4788074</v>
      </c>
      <c r="B4906" s="1">
        <v>41295</v>
      </c>
      <c r="C4906" t="s">
        <v>11</v>
      </c>
      <c r="D4906" t="s">
        <v>16</v>
      </c>
      <c r="E4906">
        <v>1</v>
      </c>
      <c r="F4906">
        <v>1</v>
      </c>
      <c r="G4906" t="s">
        <v>149</v>
      </c>
      <c r="H4906">
        <v>1</v>
      </c>
      <c r="I4906">
        <v>1</v>
      </c>
      <c r="J4906" t="s">
        <v>18</v>
      </c>
      <c r="K4906" s="36" t="s">
        <v>149</v>
      </c>
    </row>
    <row r="4907" spans="1:11" x14ac:dyDescent="0.25">
      <c r="A4907">
        <v>531495438</v>
      </c>
      <c r="B4907" s="1">
        <v>45150</v>
      </c>
      <c r="C4907" t="s">
        <v>27</v>
      </c>
      <c r="D4907" t="s">
        <v>16</v>
      </c>
      <c r="E4907">
        <v>1</v>
      </c>
      <c r="F4907">
        <v>1</v>
      </c>
      <c r="G4907" t="s">
        <v>149</v>
      </c>
      <c r="H4907">
        <v>1</v>
      </c>
      <c r="I4907">
        <v>1</v>
      </c>
      <c r="J4907" t="s">
        <v>14</v>
      </c>
      <c r="K4907" s="36" t="s">
        <v>149</v>
      </c>
    </row>
    <row r="4908" spans="1:11" x14ac:dyDescent="0.25">
      <c r="A4908">
        <v>254532793</v>
      </c>
      <c r="B4908" s="1">
        <v>43565</v>
      </c>
      <c r="C4908" t="s">
        <v>11</v>
      </c>
      <c r="D4908" t="s">
        <v>16</v>
      </c>
      <c r="E4908">
        <v>1</v>
      </c>
      <c r="F4908">
        <v>0.61</v>
      </c>
      <c r="G4908" t="s">
        <v>148</v>
      </c>
      <c r="H4908">
        <v>1</v>
      </c>
      <c r="I4908">
        <v>1</v>
      </c>
      <c r="J4908" t="s">
        <v>14</v>
      </c>
      <c r="K4908" s="36" t="s">
        <v>149</v>
      </c>
    </row>
    <row r="4909" spans="1:11" x14ac:dyDescent="0.25">
      <c r="A4909">
        <v>209333568</v>
      </c>
      <c r="B4909" s="1">
        <v>43325</v>
      </c>
      <c r="C4909" t="s">
        <v>11</v>
      </c>
      <c r="D4909" t="s">
        <v>16</v>
      </c>
      <c r="E4909">
        <v>1</v>
      </c>
      <c r="F4909">
        <v>1</v>
      </c>
      <c r="G4909" t="s">
        <v>148</v>
      </c>
      <c r="H4909">
        <v>3</v>
      </c>
      <c r="I4909">
        <v>3</v>
      </c>
      <c r="J4909" t="s">
        <v>14</v>
      </c>
      <c r="K4909" s="36" t="s">
        <v>149</v>
      </c>
    </row>
    <row r="4910" spans="1:11" x14ac:dyDescent="0.25">
      <c r="A4910">
        <v>530854893</v>
      </c>
      <c r="B4910" s="1">
        <v>45147</v>
      </c>
      <c r="C4910" t="s">
        <v>27</v>
      </c>
      <c r="D4910" t="s">
        <v>16</v>
      </c>
      <c r="E4910">
        <v>1</v>
      </c>
      <c r="F4910">
        <v>1</v>
      </c>
      <c r="G4910" t="s">
        <v>148</v>
      </c>
      <c r="H4910">
        <v>3</v>
      </c>
      <c r="I4910">
        <v>5</v>
      </c>
      <c r="J4910" t="s">
        <v>14</v>
      </c>
      <c r="K4910" s="36" t="s">
        <v>149</v>
      </c>
    </row>
    <row r="4911" spans="1:11" x14ac:dyDescent="0.25">
      <c r="A4911">
        <v>533264754</v>
      </c>
      <c r="B4911" s="1">
        <v>45160</v>
      </c>
      <c r="C4911" t="s">
        <v>11</v>
      </c>
      <c r="D4911" t="s">
        <v>16</v>
      </c>
      <c r="E4911">
        <v>1</v>
      </c>
      <c r="F4911">
        <v>1</v>
      </c>
      <c r="G4911" t="s">
        <v>149</v>
      </c>
      <c r="H4911">
        <v>1</v>
      </c>
      <c r="I4911">
        <v>1</v>
      </c>
      <c r="J4911" t="s">
        <v>22</v>
      </c>
      <c r="K4911" s="36" t="s">
        <v>149</v>
      </c>
    </row>
    <row r="4912" spans="1:11" x14ac:dyDescent="0.25">
      <c r="A4912">
        <v>512457675</v>
      </c>
      <c r="B4912" s="1">
        <v>45046</v>
      </c>
      <c r="C4912" t="s">
        <v>27</v>
      </c>
      <c r="D4912" t="s">
        <v>17</v>
      </c>
      <c r="E4912">
        <v>0.6</v>
      </c>
      <c r="F4912">
        <v>0</v>
      </c>
      <c r="G4912" t="s">
        <v>148</v>
      </c>
      <c r="H4912">
        <v>1</v>
      </c>
      <c r="I4912">
        <v>1</v>
      </c>
      <c r="J4912" t="s">
        <v>14</v>
      </c>
      <c r="K4912" s="36" t="s">
        <v>149</v>
      </c>
    </row>
    <row r="4913" spans="1:11" x14ac:dyDescent="0.25">
      <c r="A4913">
        <v>413268392</v>
      </c>
      <c r="B4913" s="1">
        <v>44393</v>
      </c>
      <c r="C4913" t="s">
        <v>11</v>
      </c>
      <c r="D4913" t="s">
        <v>16</v>
      </c>
      <c r="E4913">
        <v>1</v>
      </c>
      <c r="F4913">
        <v>1</v>
      </c>
      <c r="G4913" t="s">
        <v>27</v>
      </c>
      <c r="H4913">
        <v>8</v>
      </c>
      <c r="I4913">
        <v>12</v>
      </c>
      <c r="J4913" t="s">
        <v>14</v>
      </c>
      <c r="K4913" s="36" t="s">
        <v>149</v>
      </c>
    </row>
    <row r="4914" spans="1:11" x14ac:dyDescent="0.25">
      <c r="A4914">
        <v>269692149</v>
      </c>
      <c r="B4914" s="1">
        <v>43635</v>
      </c>
      <c r="C4914" t="s">
        <v>11</v>
      </c>
      <c r="D4914" t="s">
        <v>16</v>
      </c>
      <c r="E4914">
        <v>1</v>
      </c>
      <c r="F4914">
        <v>1</v>
      </c>
      <c r="G4914" t="s">
        <v>148</v>
      </c>
      <c r="H4914">
        <v>6</v>
      </c>
      <c r="I4914">
        <v>6</v>
      </c>
      <c r="J4914" t="s">
        <v>14</v>
      </c>
      <c r="K4914" s="36" t="s">
        <v>149</v>
      </c>
    </row>
    <row r="4915" spans="1:11" x14ac:dyDescent="0.25">
      <c r="A4915">
        <v>225390196</v>
      </c>
      <c r="B4915" s="1">
        <v>43416</v>
      </c>
      <c r="C4915" t="s">
        <v>11</v>
      </c>
      <c r="D4915" t="s">
        <v>16</v>
      </c>
      <c r="E4915">
        <v>1</v>
      </c>
      <c r="F4915">
        <v>1</v>
      </c>
      <c r="G4915" t="s">
        <v>148</v>
      </c>
      <c r="H4915">
        <v>94</v>
      </c>
      <c r="I4915">
        <v>96</v>
      </c>
      <c r="J4915" t="s">
        <v>18</v>
      </c>
      <c r="K4915" s="36" t="s">
        <v>149</v>
      </c>
    </row>
    <row r="4916" spans="1:11" x14ac:dyDescent="0.25">
      <c r="A4916">
        <v>533413620</v>
      </c>
      <c r="B4916" s="1">
        <v>45161</v>
      </c>
      <c r="C4916" t="s">
        <v>27</v>
      </c>
      <c r="D4916" t="s">
        <v>16</v>
      </c>
      <c r="E4916">
        <v>1</v>
      </c>
      <c r="F4916">
        <v>1</v>
      </c>
      <c r="G4916" t="s">
        <v>148</v>
      </c>
      <c r="H4916">
        <v>2</v>
      </c>
      <c r="I4916">
        <v>2</v>
      </c>
      <c r="J4916" t="s">
        <v>14</v>
      </c>
      <c r="K4916" s="36" t="s">
        <v>149</v>
      </c>
    </row>
    <row r="4917" spans="1:11" x14ac:dyDescent="0.25">
      <c r="A4917">
        <v>533423349</v>
      </c>
      <c r="B4917" s="1">
        <v>45161</v>
      </c>
      <c r="C4917" t="s">
        <v>27</v>
      </c>
      <c r="D4917" t="s">
        <v>16</v>
      </c>
      <c r="E4917">
        <v>1</v>
      </c>
      <c r="F4917">
        <v>1</v>
      </c>
      <c r="G4917" t="s">
        <v>148</v>
      </c>
      <c r="H4917">
        <v>8</v>
      </c>
      <c r="I4917">
        <v>8</v>
      </c>
      <c r="J4917" t="s">
        <v>14</v>
      </c>
      <c r="K4917" s="36" t="s">
        <v>149</v>
      </c>
    </row>
    <row r="4918" spans="1:11" x14ac:dyDescent="0.25">
      <c r="A4918">
        <v>533422119</v>
      </c>
      <c r="B4918" s="1">
        <v>45161</v>
      </c>
      <c r="C4918" t="s">
        <v>11</v>
      </c>
      <c r="D4918" t="s">
        <v>21</v>
      </c>
      <c r="E4918">
        <v>0.9</v>
      </c>
      <c r="F4918">
        <v>0.43</v>
      </c>
      <c r="G4918" t="s">
        <v>148</v>
      </c>
      <c r="H4918">
        <v>1</v>
      </c>
      <c r="I4918">
        <v>1</v>
      </c>
      <c r="J4918" t="s">
        <v>14</v>
      </c>
      <c r="K4918" s="36" t="s">
        <v>149</v>
      </c>
    </row>
    <row r="4919" spans="1:11" x14ac:dyDescent="0.25">
      <c r="A4919">
        <v>71784802</v>
      </c>
      <c r="B4919" s="1">
        <v>42503</v>
      </c>
      <c r="C4919" t="s">
        <v>11</v>
      </c>
      <c r="D4919" t="s">
        <v>16</v>
      </c>
      <c r="E4919">
        <v>1</v>
      </c>
      <c r="F4919">
        <v>0.97</v>
      </c>
      <c r="G4919" t="s">
        <v>148</v>
      </c>
      <c r="H4919">
        <v>2</v>
      </c>
      <c r="I4919">
        <v>2</v>
      </c>
      <c r="J4919" t="s">
        <v>14</v>
      </c>
      <c r="K4919" s="36" t="s">
        <v>149</v>
      </c>
    </row>
    <row r="4920" spans="1:11" x14ac:dyDescent="0.25">
      <c r="A4920">
        <v>468351664</v>
      </c>
      <c r="B4920" s="1">
        <v>44750</v>
      </c>
      <c r="C4920" t="s">
        <v>11</v>
      </c>
      <c r="D4920" t="s">
        <v>16</v>
      </c>
      <c r="E4920">
        <v>1</v>
      </c>
      <c r="F4920">
        <v>0.86</v>
      </c>
      <c r="G4920" t="s">
        <v>27</v>
      </c>
      <c r="H4920">
        <v>4</v>
      </c>
      <c r="I4920">
        <v>5</v>
      </c>
      <c r="J4920" t="s">
        <v>14</v>
      </c>
      <c r="K4920" s="36" t="s">
        <v>149</v>
      </c>
    </row>
    <row r="4921" spans="1:11" x14ac:dyDescent="0.25">
      <c r="A4921">
        <v>531783545</v>
      </c>
      <c r="B4921" s="1">
        <v>45152</v>
      </c>
      <c r="C4921" t="s">
        <v>27</v>
      </c>
      <c r="D4921" t="s">
        <v>20</v>
      </c>
      <c r="E4921">
        <v>0</v>
      </c>
      <c r="F4921">
        <v>0</v>
      </c>
      <c r="G4921" t="s">
        <v>148</v>
      </c>
      <c r="H4921">
        <v>1</v>
      </c>
      <c r="I4921">
        <v>3</v>
      </c>
      <c r="J4921" t="s">
        <v>14</v>
      </c>
      <c r="K4921" s="36" t="s">
        <v>149</v>
      </c>
    </row>
    <row r="4922" spans="1:11" x14ac:dyDescent="0.25">
      <c r="A4922">
        <v>523167824</v>
      </c>
      <c r="B4922" s="1">
        <v>45108</v>
      </c>
      <c r="C4922" t="s">
        <v>27</v>
      </c>
      <c r="D4922" t="s">
        <v>12</v>
      </c>
      <c r="G4922" t="s">
        <v>149</v>
      </c>
      <c r="H4922">
        <v>2</v>
      </c>
      <c r="I4922">
        <v>8</v>
      </c>
      <c r="J4922" t="s">
        <v>14</v>
      </c>
      <c r="K4922" s="36" t="s">
        <v>149</v>
      </c>
    </row>
    <row r="4923" spans="1:11" x14ac:dyDescent="0.25">
      <c r="A4923">
        <v>50887257</v>
      </c>
      <c r="B4923" s="1">
        <v>42347</v>
      </c>
      <c r="C4923" t="s">
        <v>11</v>
      </c>
      <c r="D4923" t="s">
        <v>21</v>
      </c>
      <c r="E4923">
        <v>0.66</v>
      </c>
      <c r="F4923">
        <v>0.66</v>
      </c>
      <c r="G4923" t="s">
        <v>148</v>
      </c>
      <c r="H4923">
        <v>32</v>
      </c>
      <c r="I4923">
        <v>100</v>
      </c>
      <c r="J4923" t="s">
        <v>14</v>
      </c>
      <c r="K4923" s="36" t="s">
        <v>149</v>
      </c>
    </row>
    <row r="4924" spans="1:11" x14ac:dyDescent="0.25">
      <c r="A4924">
        <v>213377730</v>
      </c>
      <c r="B4924" s="1">
        <v>43346</v>
      </c>
      <c r="C4924" t="s">
        <v>11</v>
      </c>
      <c r="D4924" t="s">
        <v>20</v>
      </c>
      <c r="E4924">
        <v>0</v>
      </c>
      <c r="F4924">
        <v>0.1</v>
      </c>
      <c r="G4924" t="s">
        <v>148</v>
      </c>
      <c r="H4924">
        <v>2</v>
      </c>
      <c r="I4924">
        <v>2</v>
      </c>
      <c r="J4924" t="s">
        <v>14</v>
      </c>
      <c r="K4924" s="36" t="s">
        <v>149</v>
      </c>
    </row>
    <row r="4925" spans="1:11" x14ac:dyDescent="0.25">
      <c r="A4925">
        <v>533599495</v>
      </c>
      <c r="B4925" s="1">
        <v>45162</v>
      </c>
      <c r="C4925" t="s">
        <v>27</v>
      </c>
      <c r="D4925" t="s">
        <v>16</v>
      </c>
      <c r="E4925">
        <v>1</v>
      </c>
      <c r="F4925">
        <v>0.99</v>
      </c>
      <c r="G4925" t="s">
        <v>148</v>
      </c>
      <c r="H4925">
        <v>2</v>
      </c>
      <c r="I4925">
        <v>3</v>
      </c>
      <c r="J4925" t="s">
        <v>14</v>
      </c>
      <c r="K4925" s="36" t="s">
        <v>149</v>
      </c>
    </row>
    <row r="4926" spans="1:11" x14ac:dyDescent="0.25">
      <c r="A4926">
        <v>533599112</v>
      </c>
      <c r="B4926" s="1">
        <v>45162</v>
      </c>
      <c r="C4926" t="s">
        <v>27</v>
      </c>
      <c r="D4926" t="s">
        <v>16</v>
      </c>
      <c r="E4926">
        <v>1</v>
      </c>
      <c r="F4926">
        <v>0.71</v>
      </c>
      <c r="G4926" t="s">
        <v>148</v>
      </c>
      <c r="H4926">
        <v>5</v>
      </c>
      <c r="I4926">
        <v>5</v>
      </c>
      <c r="J4926" t="s">
        <v>14</v>
      </c>
      <c r="K4926" s="36" t="s">
        <v>149</v>
      </c>
    </row>
    <row r="4927" spans="1:11" x14ac:dyDescent="0.25">
      <c r="A4927">
        <v>528834318</v>
      </c>
      <c r="B4927" s="1">
        <v>45137</v>
      </c>
      <c r="C4927" t="s">
        <v>27</v>
      </c>
      <c r="D4927" t="s">
        <v>16</v>
      </c>
      <c r="E4927">
        <v>1</v>
      </c>
      <c r="F4927">
        <v>0.96</v>
      </c>
      <c r="G4927" t="s">
        <v>149</v>
      </c>
      <c r="H4927">
        <v>2</v>
      </c>
      <c r="I4927">
        <v>2</v>
      </c>
      <c r="J4927" t="s">
        <v>14</v>
      </c>
      <c r="K4927" s="36" t="s">
        <v>149</v>
      </c>
    </row>
    <row r="4928" spans="1:11" x14ac:dyDescent="0.25">
      <c r="A4928">
        <v>129457115</v>
      </c>
      <c r="B4928" s="1">
        <v>42863</v>
      </c>
      <c r="C4928" t="s">
        <v>11</v>
      </c>
      <c r="D4928" t="s">
        <v>12</v>
      </c>
      <c r="G4928" t="s">
        <v>148</v>
      </c>
      <c r="H4928">
        <v>1</v>
      </c>
      <c r="I4928">
        <v>1</v>
      </c>
      <c r="J4928" t="s">
        <v>14</v>
      </c>
      <c r="K4928" s="36" t="s">
        <v>149</v>
      </c>
    </row>
    <row r="4929" spans="1:11" x14ac:dyDescent="0.25">
      <c r="A4929">
        <v>132627106</v>
      </c>
      <c r="B4929" s="1">
        <v>42885</v>
      </c>
      <c r="C4929" t="s">
        <v>11</v>
      </c>
      <c r="D4929" t="s">
        <v>16</v>
      </c>
      <c r="E4929">
        <v>1</v>
      </c>
      <c r="F4929">
        <v>0.88</v>
      </c>
      <c r="G4929" t="s">
        <v>149</v>
      </c>
      <c r="H4929">
        <v>1</v>
      </c>
      <c r="I4929">
        <v>1</v>
      </c>
      <c r="J4929" t="s">
        <v>14</v>
      </c>
      <c r="K4929" s="36" t="s">
        <v>149</v>
      </c>
    </row>
    <row r="4930" spans="1:11" x14ac:dyDescent="0.25">
      <c r="A4930">
        <v>369146471</v>
      </c>
      <c r="B4930" s="1">
        <v>44098</v>
      </c>
      <c r="C4930" t="s">
        <v>11</v>
      </c>
      <c r="D4930" t="s">
        <v>16</v>
      </c>
      <c r="E4930">
        <v>1</v>
      </c>
      <c r="F4930">
        <v>0.95</v>
      </c>
      <c r="G4930" t="s">
        <v>148</v>
      </c>
      <c r="H4930">
        <v>1</v>
      </c>
      <c r="I4930">
        <v>1</v>
      </c>
      <c r="J4930" t="s">
        <v>14</v>
      </c>
      <c r="K4930" s="36" t="s">
        <v>149</v>
      </c>
    </row>
    <row r="4931" spans="1:11" x14ac:dyDescent="0.25">
      <c r="A4931">
        <v>530101786</v>
      </c>
      <c r="B4931" s="1">
        <v>45143</v>
      </c>
      <c r="C4931" t="s">
        <v>27</v>
      </c>
      <c r="D4931" t="s">
        <v>16</v>
      </c>
      <c r="E4931">
        <v>0.99</v>
      </c>
      <c r="F4931">
        <v>1</v>
      </c>
      <c r="G4931" t="s">
        <v>148</v>
      </c>
      <c r="H4931">
        <v>48</v>
      </c>
      <c r="I4931">
        <v>48</v>
      </c>
      <c r="J4931" t="s">
        <v>22</v>
      </c>
      <c r="K4931" s="36" t="s">
        <v>149</v>
      </c>
    </row>
    <row r="4932" spans="1:11" x14ac:dyDescent="0.25">
      <c r="A4932">
        <v>533492627</v>
      </c>
      <c r="B4932" s="1">
        <v>45161</v>
      </c>
      <c r="C4932" t="s">
        <v>11</v>
      </c>
      <c r="D4932" t="s">
        <v>17</v>
      </c>
      <c r="E4932">
        <v>1</v>
      </c>
      <c r="F4932">
        <v>0.33</v>
      </c>
      <c r="G4932" t="s">
        <v>148</v>
      </c>
      <c r="H4932">
        <v>1</v>
      </c>
      <c r="I4932">
        <v>1</v>
      </c>
      <c r="J4932" t="s">
        <v>14</v>
      </c>
      <c r="K4932" s="36" t="s">
        <v>149</v>
      </c>
    </row>
    <row r="4933" spans="1:11" x14ac:dyDescent="0.25">
      <c r="A4933">
        <v>463035566</v>
      </c>
      <c r="B4933" s="1">
        <v>44719</v>
      </c>
      <c r="C4933" t="s">
        <v>27</v>
      </c>
      <c r="D4933" t="s">
        <v>16</v>
      </c>
      <c r="E4933">
        <v>1</v>
      </c>
      <c r="F4933">
        <v>1</v>
      </c>
      <c r="G4933" t="s">
        <v>149</v>
      </c>
      <c r="H4933">
        <v>2</v>
      </c>
      <c r="I4933">
        <v>2</v>
      </c>
      <c r="J4933" t="s">
        <v>22</v>
      </c>
      <c r="K4933" s="36" t="s">
        <v>149</v>
      </c>
    </row>
    <row r="4934" spans="1:11" x14ac:dyDescent="0.25">
      <c r="A4934">
        <v>533764046</v>
      </c>
      <c r="B4934" s="1">
        <v>45163</v>
      </c>
      <c r="C4934" t="s">
        <v>11</v>
      </c>
      <c r="D4934" t="s">
        <v>16</v>
      </c>
      <c r="E4934">
        <v>1</v>
      </c>
      <c r="F4934">
        <v>0.99</v>
      </c>
      <c r="G4934" t="s">
        <v>149</v>
      </c>
      <c r="H4934">
        <v>2</v>
      </c>
      <c r="I4934">
        <v>2</v>
      </c>
      <c r="J4934" t="s">
        <v>14</v>
      </c>
      <c r="K4934" s="36" t="s">
        <v>149</v>
      </c>
    </row>
    <row r="4935" spans="1:11" x14ac:dyDescent="0.25">
      <c r="A4935">
        <v>291771360</v>
      </c>
      <c r="B4935" s="1">
        <v>43712</v>
      </c>
      <c r="C4935" t="s">
        <v>27</v>
      </c>
      <c r="D4935" t="s">
        <v>12</v>
      </c>
      <c r="F4935">
        <v>0</v>
      </c>
      <c r="G4935" t="s">
        <v>148</v>
      </c>
      <c r="H4935">
        <v>1</v>
      </c>
      <c r="I4935">
        <v>1</v>
      </c>
      <c r="J4935" t="s">
        <v>14</v>
      </c>
      <c r="K4935" s="36" t="s">
        <v>149</v>
      </c>
    </row>
    <row r="4936" spans="1:11" x14ac:dyDescent="0.25">
      <c r="A4936">
        <v>22146260</v>
      </c>
      <c r="B4936" s="1">
        <v>41917</v>
      </c>
      <c r="C4936" t="s">
        <v>11</v>
      </c>
      <c r="D4936" t="s">
        <v>17</v>
      </c>
      <c r="E4936">
        <v>1</v>
      </c>
      <c r="F4936">
        <v>0.42</v>
      </c>
      <c r="G4936" t="s">
        <v>149</v>
      </c>
      <c r="H4936">
        <v>1</v>
      </c>
      <c r="I4936">
        <v>3</v>
      </c>
      <c r="J4936" t="s">
        <v>14</v>
      </c>
      <c r="K4936" s="36" t="s">
        <v>149</v>
      </c>
    </row>
    <row r="4937" spans="1:11" x14ac:dyDescent="0.25">
      <c r="A4937">
        <v>427612208</v>
      </c>
      <c r="B4937" s="1">
        <v>44485</v>
      </c>
      <c r="C4937" t="s">
        <v>11</v>
      </c>
      <c r="D4937" t="s">
        <v>16</v>
      </c>
      <c r="E4937">
        <v>1</v>
      </c>
      <c r="F4937">
        <v>0.97</v>
      </c>
      <c r="G4937" t="s">
        <v>149</v>
      </c>
      <c r="H4937">
        <v>1</v>
      </c>
      <c r="I4937">
        <v>1</v>
      </c>
      <c r="J4937" t="s">
        <v>14</v>
      </c>
      <c r="K4937" s="36" t="s">
        <v>149</v>
      </c>
    </row>
    <row r="4938" spans="1:11" x14ac:dyDescent="0.25">
      <c r="A4938">
        <v>533468859</v>
      </c>
      <c r="B4938" s="1">
        <v>45161</v>
      </c>
      <c r="C4938" t="s">
        <v>11</v>
      </c>
      <c r="D4938" t="s">
        <v>16</v>
      </c>
      <c r="E4938">
        <v>1</v>
      </c>
      <c r="F4938">
        <v>0.99</v>
      </c>
      <c r="G4938" t="s">
        <v>148</v>
      </c>
      <c r="H4938">
        <v>46</v>
      </c>
      <c r="I4938">
        <v>50</v>
      </c>
      <c r="J4938" t="s">
        <v>14</v>
      </c>
      <c r="K4938" s="36" t="s">
        <v>149</v>
      </c>
    </row>
    <row r="4939" spans="1:11" x14ac:dyDescent="0.25">
      <c r="A4939">
        <v>523831848</v>
      </c>
      <c r="B4939" s="1">
        <v>45112</v>
      </c>
      <c r="C4939" t="s">
        <v>11</v>
      </c>
      <c r="D4939" t="s">
        <v>16</v>
      </c>
      <c r="E4939">
        <v>0.97</v>
      </c>
      <c r="F4939">
        <v>0.99</v>
      </c>
      <c r="G4939" t="s">
        <v>148</v>
      </c>
      <c r="H4939">
        <v>2</v>
      </c>
      <c r="I4939">
        <v>2</v>
      </c>
      <c r="J4939" t="s">
        <v>14</v>
      </c>
      <c r="K4939" s="36" t="s">
        <v>149</v>
      </c>
    </row>
    <row r="4940" spans="1:11" x14ac:dyDescent="0.25">
      <c r="A4940">
        <v>309273064</v>
      </c>
      <c r="B4940" s="1">
        <v>43782</v>
      </c>
      <c r="C4940" t="s">
        <v>11</v>
      </c>
      <c r="D4940" t="s">
        <v>16</v>
      </c>
      <c r="E4940">
        <v>1</v>
      </c>
      <c r="F4940">
        <v>0.97</v>
      </c>
      <c r="G4940" t="s">
        <v>149</v>
      </c>
      <c r="H4940">
        <v>2</v>
      </c>
      <c r="I4940">
        <v>2</v>
      </c>
      <c r="J4940" t="s">
        <v>14</v>
      </c>
      <c r="K4940" s="36" t="s">
        <v>149</v>
      </c>
    </row>
    <row r="4941" spans="1:11" x14ac:dyDescent="0.25">
      <c r="A4941">
        <v>532538495</v>
      </c>
      <c r="B4941" s="1">
        <v>45156</v>
      </c>
      <c r="C4941" t="s">
        <v>27</v>
      </c>
      <c r="D4941" t="s">
        <v>16</v>
      </c>
      <c r="E4941">
        <v>1</v>
      </c>
      <c r="F4941">
        <v>1</v>
      </c>
      <c r="G4941" t="s">
        <v>148</v>
      </c>
      <c r="H4941">
        <v>1</v>
      </c>
      <c r="I4941">
        <v>1</v>
      </c>
      <c r="J4941" t="s">
        <v>14</v>
      </c>
      <c r="K4941" s="36" t="s">
        <v>149</v>
      </c>
    </row>
    <row r="4942" spans="1:11" x14ac:dyDescent="0.25">
      <c r="A4942">
        <v>17532210</v>
      </c>
      <c r="B4942" s="1">
        <v>41822</v>
      </c>
      <c r="C4942" t="s">
        <v>11</v>
      </c>
      <c r="D4942" t="s">
        <v>16</v>
      </c>
      <c r="E4942">
        <v>1</v>
      </c>
      <c r="F4942">
        <v>1</v>
      </c>
      <c r="G4942" t="s">
        <v>149</v>
      </c>
      <c r="H4942">
        <v>1</v>
      </c>
      <c r="I4942">
        <v>2</v>
      </c>
      <c r="J4942" t="s">
        <v>14</v>
      </c>
      <c r="K4942" s="36" t="s">
        <v>149</v>
      </c>
    </row>
    <row r="4943" spans="1:11" x14ac:dyDescent="0.25">
      <c r="A4943">
        <v>43099571</v>
      </c>
      <c r="B4943" s="1">
        <v>42248</v>
      </c>
      <c r="C4943" t="s">
        <v>11</v>
      </c>
      <c r="D4943" t="s">
        <v>21</v>
      </c>
      <c r="E4943">
        <v>0.5</v>
      </c>
      <c r="F4943">
        <v>0.89</v>
      </c>
      <c r="G4943" t="s">
        <v>148</v>
      </c>
      <c r="H4943">
        <v>4</v>
      </c>
      <c r="I4943">
        <v>5</v>
      </c>
      <c r="J4943" t="s">
        <v>14</v>
      </c>
      <c r="K4943" s="36" t="s">
        <v>149</v>
      </c>
    </row>
    <row r="4944" spans="1:11" x14ac:dyDescent="0.25">
      <c r="A4944">
        <v>494237478</v>
      </c>
      <c r="B4944" s="1">
        <v>44930</v>
      </c>
      <c r="C4944" t="s">
        <v>27</v>
      </c>
      <c r="D4944" t="s">
        <v>16</v>
      </c>
      <c r="E4944">
        <v>0.7</v>
      </c>
      <c r="F4944">
        <v>1</v>
      </c>
      <c r="G4944" t="s">
        <v>148</v>
      </c>
      <c r="H4944">
        <v>21</v>
      </c>
      <c r="I4944">
        <v>52</v>
      </c>
      <c r="J4944" t="s">
        <v>14</v>
      </c>
      <c r="K4944" s="36" t="s">
        <v>149</v>
      </c>
    </row>
    <row r="4945" spans="1:11" x14ac:dyDescent="0.25">
      <c r="A4945">
        <v>56894167</v>
      </c>
      <c r="B4945" s="1">
        <v>42400</v>
      </c>
      <c r="C4945" t="s">
        <v>11</v>
      </c>
      <c r="D4945" t="s">
        <v>12</v>
      </c>
      <c r="F4945">
        <v>0</v>
      </c>
      <c r="G4945" t="s">
        <v>148</v>
      </c>
      <c r="H4945">
        <v>1</v>
      </c>
      <c r="I4945">
        <v>2</v>
      </c>
      <c r="J4945" t="s">
        <v>14</v>
      </c>
      <c r="K4945" s="36" t="s">
        <v>149</v>
      </c>
    </row>
    <row r="4946" spans="1:11" x14ac:dyDescent="0.25">
      <c r="A4946">
        <v>231394521</v>
      </c>
      <c r="B4946" s="1">
        <v>43453</v>
      </c>
      <c r="C4946" t="s">
        <v>11</v>
      </c>
      <c r="D4946" t="s">
        <v>12</v>
      </c>
      <c r="F4946">
        <v>0.67</v>
      </c>
      <c r="G4946" t="s">
        <v>148</v>
      </c>
      <c r="H4946">
        <v>1</v>
      </c>
      <c r="I4946">
        <v>1</v>
      </c>
      <c r="J4946" t="s">
        <v>14</v>
      </c>
      <c r="K4946" s="36" t="s">
        <v>149</v>
      </c>
    </row>
    <row r="4947" spans="1:11" x14ac:dyDescent="0.25">
      <c r="A4947">
        <v>57039953</v>
      </c>
      <c r="B4947" s="1">
        <v>42401</v>
      </c>
      <c r="C4947" t="s">
        <v>11</v>
      </c>
      <c r="D4947" t="s">
        <v>21</v>
      </c>
      <c r="E4947">
        <v>0.75</v>
      </c>
      <c r="F4947">
        <v>0.81</v>
      </c>
      <c r="G4947" t="s">
        <v>149</v>
      </c>
      <c r="H4947">
        <v>1</v>
      </c>
      <c r="I4947">
        <v>1</v>
      </c>
      <c r="J4947" t="s">
        <v>14</v>
      </c>
      <c r="K4947" s="36" t="s">
        <v>149</v>
      </c>
    </row>
    <row r="4948" spans="1:11" x14ac:dyDescent="0.25">
      <c r="A4948">
        <v>57164216</v>
      </c>
      <c r="B4948" s="1">
        <v>42402</v>
      </c>
      <c r="C4948" t="s">
        <v>11</v>
      </c>
      <c r="D4948" t="s">
        <v>16</v>
      </c>
      <c r="E4948">
        <v>1</v>
      </c>
      <c r="F4948">
        <v>0.86</v>
      </c>
      <c r="G4948" t="s">
        <v>149</v>
      </c>
      <c r="H4948">
        <v>1</v>
      </c>
      <c r="I4948">
        <v>1</v>
      </c>
      <c r="J4948" t="s">
        <v>18</v>
      </c>
      <c r="K4948" s="36" t="s">
        <v>149</v>
      </c>
    </row>
    <row r="4949" spans="1:11" x14ac:dyDescent="0.25">
      <c r="A4949">
        <v>57096801</v>
      </c>
      <c r="B4949" s="1">
        <v>42402</v>
      </c>
      <c r="C4949" t="s">
        <v>11</v>
      </c>
      <c r="D4949" t="s">
        <v>21</v>
      </c>
      <c r="E4949">
        <v>1</v>
      </c>
      <c r="F4949">
        <v>0.94</v>
      </c>
      <c r="G4949" t="s">
        <v>149</v>
      </c>
      <c r="H4949">
        <v>1</v>
      </c>
      <c r="I4949">
        <v>1</v>
      </c>
      <c r="J4949" t="s">
        <v>14</v>
      </c>
      <c r="K4949" s="36" t="s">
        <v>149</v>
      </c>
    </row>
    <row r="4950" spans="1:11" x14ac:dyDescent="0.25">
      <c r="A4950">
        <v>26580304</v>
      </c>
      <c r="B4950" s="1">
        <v>42027</v>
      </c>
      <c r="C4950" t="s">
        <v>11</v>
      </c>
      <c r="D4950" t="s">
        <v>12</v>
      </c>
      <c r="F4950">
        <v>0.57999999999999996</v>
      </c>
      <c r="G4950" t="s">
        <v>148</v>
      </c>
      <c r="H4950">
        <v>1</v>
      </c>
      <c r="I4950">
        <v>4</v>
      </c>
      <c r="J4950" t="s">
        <v>14</v>
      </c>
      <c r="K4950" s="36" t="s">
        <v>149</v>
      </c>
    </row>
    <row r="4951" spans="1:11" x14ac:dyDescent="0.25">
      <c r="A4951">
        <v>488130426</v>
      </c>
      <c r="B4951" s="1">
        <v>44882</v>
      </c>
      <c r="C4951" t="s">
        <v>59</v>
      </c>
      <c r="D4951" t="s">
        <v>16</v>
      </c>
      <c r="E4951">
        <v>1</v>
      </c>
      <c r="F4951">
        <v>0.8</v>
      </c>
      <c r="G4951" t="s">
        <v>148</v>
      </c>
      <c r="H4951">
        <v>3</v>
      </c>
      <c r="I4951">
        <v>3</v>
      </c>
      <c r="J4951" t="s">
        <v>14</v>
      </c>
      <c r="K4951" s="36" t="s">
        <v>149</v>
      </c>
    </row>
    <row r="4952" spans="1:11" x14ac:dyDescent="0.25">
      <c r="A4952">
        <v>471874560</v>
      </c>
      <c r="B4952" s="1">
        <v>44769</v>
      </c>
      <c r="C4952" t="s">
        <v>11</v>
      </c>
      <c r="D4952" t="s">
        <v>12</v>
      </c>
      <c r="G4952" t="s">
        <v>148</v>
      </c>
      <c r="H4952">
        <v>1</v>
      </c>
      <c r="I4952">
        <v>1</v>
      </c>
      <c r="J4952" t="s">
        <v>22</v>
      </c>
      <c r="K4952" s="36" t="s">
        <v>149</v>
      </c>
    </row>
    <row r="4953" spans="1:11" x14ac:dyDescent="0.25">
      <c r="A4953">
        <v>239616768</v>
      </c>
      <c r="B4953" s="1">
        <v>43493</v>
      </c>
      <c r="C4953" t="s">
        <v>11</v>
      </c>
      <c r="D4953" t="s">
        <v>16</v>
      </c>
      <c r="E4953">
        <v>1</v>
      </c>
      <c r="F4953">
        <v>1</v>
      </c>
      <c r="G4953" t="s">
        <v>27</v>
      </c>
      <c r="H4953">
        <v>4</v>
      </c>
      <c r="I4953">
        <v>5</v>
      </c>
      <c r="J4953" t="s">
        <v>14</v>
      </c>
      <c r="K4953" s="36" t="s">
        <v>149</v>
      </c>
    </row>
    <row r="4954" spans="1:11" x14ac:dyDescent="0.25">
      <c r="A4954">
        <v>533132637</v>
      </c>
      <c r="B4954" s="1">
        <v>45159</v>
      </c>
      <c r="C4954" t="s">
        <v>11</v>
      </c>
      <c r="D4954" t="s">
        <v>20</v>
      </c>
      <c r="E4954">
        <v>0</v>
      </c>
      <c r="F4954">
        <v>0.14000000000000001</v>
      </c>
      <c r="G4954" t="s">
        <v>148</v>
      </c>
      <c r="H4954">
        <v>2</v>
      </c>
      <c r="I4954">
        <v>3</v>
      </c>
      <c r="J4954" t="s">
        <v>14</v>
      </c>
      <c r="K4954" s="36" t="s">
        <v>148</v>
      </c>
    </row>
    <row r="4955" spans="1:11" x14ac:dyDescent="0.25">
      <c r="A4955">
        <v>153527179</v>
      </c>
      <c r="B4955" s="1">
        <v>43014</v>
      </c>
      <c r="C4955" t="s">
        <v>27</v>
      </c>
      <c r="D4955" t="s">
        <v>16</v>
      </c>
      <c r="E4955">
        <v>1</v>
      </c>
      <c r="F4955">
        <v>0.94</v>
      </c>
      <c r="G4955" t="s">
        <v>148</v>
      </c>
      <c r="H4955">
        <v>1</v>
      </c>
      <c r="I4955">
        <v>6</v>
      </c>
      <c r="J4955" t="s">
        <v>14</v>
      </c>
      <c r="K4955" s="36" t="s">
        <v>149</v>
      </c>
    </row>
    <row r="4956" spans="1:11" x14ac:dyDescent="0.25">
      <c r="A4956">
        <v>14278429</v>
      </c>
      <c r="B4956" s="1">
        <v>41743</v>
      </c>
      <c r="C4956" t="s">
        <v>33</v>
      </c>
      <c r="D4956" t="s">
        <v>17</v>
      </c>
      <c r="E4956">
        <v>1</v>
      </c>
      <c r="F4956">
        <v>0.33</v>
      </c>
      <c r="G4956" t="s">
        <v>148</v>
      </c>
      <c r="H4956">
        <v>5</v>
      </c>
      <c r="I4956">
        <v>8</v>
      </c>
      <c r="J4956" t="s">
        <v>14</v>
      </c>
      <c r="K4956" s="36" t="s">
        <v>149</v>
      </c>
    </row>
    <row r="4957" spans="1:11" x14ac:dyDescent="0.25">
      <c r="A4957">
        <v>534184533</v>
      </c>
      <c r="B4957" s="1">
        <v>45165</v>
      </c>
      <c r="C4957" t="s">
        <v>27</v>
      </c>
      <c r="D4957" t="s">
        <v>16</v>
      </c>
      <c r="E4957">
        <v>1</v>
      </c>
      <c r="F4957">
        <v>0.45</v>
      </c>
      <c r="G4957" t="s">
        <v>148</v>
      </c>
      <c r="H4957">
        <v>4</v>
      </c>
      <c r="I4957">
        <v>4</v>
      </c>
      <c r="J4957" t="s">
        <v>22</v>
      </c>
      <c r="K4957" s="36" t="s">
        <v>149</v>
      </c>
    </row>
    <row r="4958" spans="1:11" x14ac:dyDescent="0.25">
      <c r="A4958">
        <v>33792209</v>
      </c>
      <c r="B4958" s="1">
        <v>42144</v>
      </c>
      <c r="C4958" t="s">
        <v>11</v>
      </c>
      <c r="D4958" t="s">
        <v>17</v>
      </c>
      <c r="E4958">
        <v>1</v>
      </c>
      <c r="F4958">
        <v>0.89</v>
      </c>
      <c r="G4958" t="s">
        <v>148</v>
      </c>
      <c r="H4958">
        <v>1</v>
      </c>
      <c r="I4958">
        <v>1</v>
      </c>
      <c r="J4958" t="s">
        <v>14</v>
      </c>
      <c r="K4958" s="36" t="s">
        <v>149</v>
      </c>
    </row>
    <row r="4959" spans="1:11" x14ac:dyDescent="0.25">
      <c r="A4959">
        <v>534505582</v>
      </c>
      <c r="B4959" s="1">
        <v>45167</v>
      </c>
      <c r="C4959" t="s">
        <v>27</v>
      </c>
      <c r="D4959" t="s">
        <v>16</v>
      </c>
      <c r="E4959">
        <v>1</v>
      </c>
      <c r="F4959">
        <v>1</v>
      </c>
      <c r="G4959" t="s">
        <v>148</v>
      </c>
      <c r="H4959">
        <v>1</v>
      </c>
      <c r="I4959">
        <v>1</v>
      </c>
      <c r="J4959" t="s">
        <v>14</v>
      </c>
      <c r="K4959" s="36" t="s">
        <v>149</v>
      </c>
    </row>
    <row r="4960" spans="1:11" x14ac:dyDescent="0.25">
      <c r="A4960">
        <v>14151784</v>
      </c>
      <c r="B4960" s="1">
        <v>41740</v>
      </c>
      <c r="C4960" t="s">
        <v>11</v>
      </c>
      <c r="D4960" t="s">
        <v>17</v>
      </c>
      <c r="E4960">
        <v>1</v>
      </c>
      <c r="F4960">
        <v>0.57999999999999996</v>
      </c>
      <c r="G4960" t="s">
        <v>149</v>
      </c>
      <c r="H4960">
        <v>1</v>
      </c>
      <c r="I4960">
        <v>5</v>
      </c>
      <c r="J4960" t="s">
        <v>14</v>
      </c>
      <c r="K4960" s="36" t="s">
        <v>149</v>
      </c>
    </row>
    <row r="4961" spans="1:11" x14ac:dyDescent="0.25">
      <c r="A4961">
        <v>63188015</v>
      </c>
      <c r="B4961" s="1">
        <v>42445</v>
      </c>
      <c r="C4961" t="s">
        <v>28</v>
      </c>
      <c r="D4961" t="s">
        <v>16</v>
      </c>
      <c r="E4961">
        <v>1</v>
      </c>
      <c r="F4961">
        <v>0.68</v>
      </c>
      <c r="G4961" t="s">
        <v>149</v>
      </c>
      <c r="H4961">
        <v>1</v>
      </c>
      <c r="I4961">
        <v>2</v>
      </c>
      <c r="J4961" t="s">
        <v>14</v>
      </c>
      <c r="K4961" s="36" t="s">
        <v>149</v>
      </c>
    </row>
    <row r="4962" spans="1:11" x14ac:dyDescent="0.25">
      <c r="A4962">
        <v>533830540</v>
      </c>
      <c r="B4962" s="1">
        <v>45163</v>
      </c>
      <c r="C4962" t="s">
        <v>27</v>
      </c>
      <c r="D4962" t="s">
        <v>16</v>
      </c>
      <c r="E4962">
        <v>1</v>
      </c>
      <c r="F4962">
        <v>1</v>
      </c>
      <c r="G4962" t="s">
        <v>148</v>
      </c>
      <c r="H4962">
        <v>1</v>
      </c>
      <c r="I4962">
        <v>1</v>
      </c>
      <c r="J4962" t="s">
        <v>14</v>
      </c>
      <c r="K4962" s="36" t="s">
        <v>149</v>
      </c>
    </row>
    <row r="4963" spans="1:11" x14ac:dyDescent="0.25">
      <c r="A4963">
        <v>533783058</v>
      </c>
      <c r="B4963" s="1">
        <v>45163</v>
      </c>
      <c r="C4963" t="s">
        <v>11</v>
      </c>
      <c r="D4963" t="s">
        <v>16</v>
      </c>
      <c r="E4963">
        <v>1</v>
      </c>
      <c r="F4963">
        <v>0.96</v>
      </c>
      <c r="G4963" t="s">
        <v>148</v>
      </c>
      <c r="H4963">
        <v>2</v>
      </c>
      <c r="I4963">
        <v>2</v>
      </c>
      <c r="J4963" t="s">
        <v>14</v>
      </c>
      <c r="K4963" s="36" t="s">
        <v>149</v>
      </c>
    </row>
    <row r="4964" spans="1:11" x14ac:dyDescent="0.25">
      <c r="A4964">
        <v>527520587</v>
      </c>
      <c r="B4964" s="1">
        <v>45130</v>
      </c>
      <c r="C4964" t="s">
        <v>27</v>
      </c>
      <c r="D4964" t="s">
        <v>16</v>
      </c>
      <c r="E4964">
        <v>1</v>
      </c>
      <c r="F4964">
        <v>1</v>
      </c>
      <c r="G4964" t="s">
        <v>148</v>
      </c>
      <c r="H4964">
        <v>1</v>
      </c>
      <c r="I4964">
        <v>1</v>
      </c>
      <c r="J4964" t="s">
        <v>14</v>
      </c>
      <c r="K4964" s="36" t="s">
        <v>149</v>
      </c>
    </row>
    <row r="4965" spans="1:11" x14ac:dyDescent="0.25">
      <c r="A4965">
        <v>534616256</v>
      </c>
      <c r="B4965" s="1">
        <v>45168</v>
      </c>
      <c r="C4965" t="s">
        <v>27</v>
      </c>
      <c r="D4965" t="s">
        <v>12</v>
      </c>
      <c r="F4965">
        <v>1</v>
      </c>
      <c r="G4965" t="s">
        <v>148</v>
      </c>
      <c r="H4965">
        <v>1</v>
      </c>
      <c r="I4965">
        <v>1</v>
      </c>
      <c r="J4965" t="s">
        <v>14</v>
      </c>
      <c r="K4965" s="36" t="s">
        <v>149</v>
      </c>
    </row>
    <row r="4966" spans="1:11" x14ac:dyDescent="0.25">
      <c r="A4966">
        <v>1473400</v>
      </c>
      <c r="B4966" s="1">
        <v>40882</v>
      </c>
      <c r="C4966" t="s">
        <v>11</v>
      </c>
      <c r="D4966" t="s">
        <v>16</v>
      </c>
      <c r="E4966">
        <v>1</v>
      </c>
      <c r="F4966">
        <v>1</v>
      </c>
      <c r="G4966" t="s">
        <v>148</v>
      </c>
      <c r="H4966">
        <v>1</v>
      </c>
      <c r="I4966">
        <v>1</v>
      </c>
      <c r="J4966" t="s">
        <v>14</v>
      </c>
      <c r="K4966" s="36" t="s">
        <v>149</v>
      </c>
    </row>
    <row r="4967" spans="1:11" x14ac:dyDescent="0.25">
      <c r="A4967">
        <v>282380652</v>
      </c>
      <c r="B4967" s="1">
        <v>43681</v>
      </c>
      <c r="C4967" t="s">
        <v>11</v>
      </c>
      <c r="D4967" t="s">
        <v>16</v>
      </c>
      <c r="E4967">
        <v>1</v>
      </c>
      <c r="F4967">
        <v>1</v>
      </c>
      <c r="G4967" t="s">
        <v>149</v>
      </c>
      <c r="H4967">
        <v>1</v>
      </c>
      <c r="I4967">
        <v>1</v>
      </c>
      <c r="J4967" t="s">
        <v>14</v>
      </c>
      <c r="K4967" s="36" t="s">
        <v>149</v>
      </c>
    </row>
    <row r="4968" spans="1:11" x14ac:dyDescent="0.25">
      <c r="A4968">
        <v>534316371</v>
      </c>
      <c r="B4968" s="1">
        <v>45166</v>
      </c>
      <c r="C4968" t="s">
        <v>27</v>
      </c>
      <c r="D4968" t="s">
        <v>16</v>
      </c>
      <c r="E4968">
        <v>0.9</v>
      </c>
      <c r="F4968">
        <v>0.93</v>
      </c>
      <c r="G4968" t="s">
        <v>149</v>
      </c>
      <c r="H4968">
        <v>1</v>
      </c>
      <c r="I4968">
        <v>1</v>
      </c>
      <c r="J4968" t="s">
        <v>14</v>
      </c>
      <c r="K4968" s="36" t="s">
        <v>149</v>
      </c>
    </row>
    <row r="4969" spans="1:11" x14ac:dyDescent="0.25">
      <c r="A4969">
        <v>534332489</v>
      </c>
      <c r="B4969" s="1">
        <v>45166</v>
      </c>
      <c r="C4969" t="s">
        <v>27</v>
      </c>
      <c r="D4969" t="s">
        <v>16</v>
      </c>
      <c r="E4969">
        <v>0.9</v>
      </c>
      <c r="F4969">
        <v>0.98</v>
      </c>
      <c r="G4969" t="s">
        <v>149</v>
      </c>
      <c r="H4969">
        <v>1</v>
      </c>
      <c r="I4969">
        <v>1</v>
      </c>
      <c r="J4969" t="s">
        <v>22</v>
      </c>
      <c r="K4969" s="36" t="s">
        <v>149</v>
      </c>
    </row>
    <row r="4970" spans="1:11" x14ac:dyDescent="0.25">
      <c r="A4970">
        <v>44745922</v>
      </c>
      <c r="B4970" s="1">
        <v>42268</v>
      </c>
      <c r="C4970" t="s">
        <v>11</v>
      </c>
      <c r="D4970" t="s">
        <v>16</v>
      </c>
      <c r="E4970">
        <v>1</v>
      </c>
      <c r="F4970">
        <v>0.86</v>
      </c>
      <c r="G4970" t="s">
        <v>148</v>
      </c>
      <c r="H4970">
        <v>2</v>
      </c>
      <c r="I4970">
        <v>2</v>
      </c>
      <c r="J4970" t="s">
        <v>14</v>
      </c>
      <c r="K4970" s="36" t="s">
        <v>149</v>
      </c>
    </row>
    <row r="4971" spans="1:11" x14ac:dyDescent="0.25">
      <c r="A4971">
        <v>414973051</v>
      </c>
      <c r="B4971" s="1">
        <v>44402</v>
      </c>
      <c r="C4971" t="s">
        <v>11</v>
      </c>
      <c r="D4971" t="s">
        <v>16</v>
      </c>
      <c r="E4971">
        <v>0.9</v>
      </c>
      <c r="F4971">
        <v>0.99</v>
      </c>
      <c r="G4971" t="s">
        <v>148</v>
      </c>
      <c r="H4971">
        <v>4</v>
      </c>
      <c r="I4971">
        <v>6</v>
      </c>
      <c r="J4971" t="s">
        <v>14</v>
      </c>
      <c r="K4971" s="36" t="s">
        <v>149</v>
      </c>
    </row>
    <row r="4972" spans="1:11" x14ac:dyDescent="0.25">
      <c r="A4972">
        <v>9330158</v>
      </c>
      <c r="B4972" s="1">
        <v>41556</v>
      </c>
      <c r="C4972" t="s">
        <v>11</v>
      </c>
      <c r="D4972" t="s">
        <v>12</v>
      </c>
      <c r="F4972">
        <v>0</v>
      </c>
      <c r="G4972" t="s">
        <v>148</v>
      </c>
      <c r="H4972">
        <v>1</v>
      </c>
      <c r="I4972">
        <v>2</v>
      </c>
      <c r="J4972" t="s">
        <v>14</v>
      </c>
      <c r="K4972" s="36" t="s">
        <v>149</v>
      </c>
    </row>
    <row r="4973" spans="1:11" x14ac:dyDescent="0.25">
      <c r="A4973">
        <v>534801176</v>
      </c>
      <c r="B4973" s="1">
        <v>45169</v>
      </c>
      <c r="C4973" t="s">
        <v>27</v>
      </c>
      <c r="D4973" t="s">
        <v>16</v>
      </c>
      <c r="E4973">
        <v>1</v>
      </c>
      <c r="F4973">
        <v>0.99</v>
      </c>
      <c r="G4973" t="s">
        <v>149</v>
      </c>
      <c r="H4973">
        <v>2</v>
      </c>
      <c r="I4973">
        <v>2</v>
      </c>
      <c r="J4973" t="s">
        <v>14</v>
      </c>
      <c r="K4973" s="36" t="s">
        <v>149</v>
      </c>
    </row>
    <row r="4974" spans="1:11" x14ac:dyDescent="0.25">
      <c r="A4974">
        <v>408880371</v>
      </c>
      <c r="B4974" s="1">
        <v>44371</v>
      </c>
      <c r="C4974" t="s">
        <v>27</v>
      </c>
      <c r="D4974" t="s">
        <v>16</v>
      </c>
      <c r="E4974">
        <v>1</v>
      </c>
      <c r="F4974">
        <v>1</v>
      </c>
      <c r="G4974" t="s">
        <v>149</v>
      </c>
      <c r="H4974">
        <v>2</v>
      </c>
      <c r="I4974">
        <v>3</v>
      </c>
      <c r="J4974" t="s">
        <v>22</v>
      </c>
      <c r="K4974" s="36" t="s">
        <v>149</v>
      </c>
    </row>
    <row r="4975" spans="1:11" x14ac:dyDescent="0.25">
      <c r="A4975">
        <v>5456369</v>
      </c>
      <c r="B4975" s="1">
        <v>41347</v>
      </c>
      <c r="C4975" t="s">
        <v>11</v>
      </c>
      <c r="D4975" t="s">
        <v>12</v>
      </c>
      <c r="G4975" t="s">
        <v>148</v>
      </c>
      <c r="H4975">
        <v>1</v>
      </c>
      <c r="I4975">
        <v>1</v>
      </c>
      <c r="J4975" t="s">
        <v>14</v>
      </c>
      <c r="K4975" s="36" t="s">
        <v>149</v>
      </c>
    </row>
    <row r="4976" spans="1:11" x14ac:dyDescent="0.25">
      <c r="A4976">
        <v>534363889</v>
      </c>
      <c r="B4976" s="1">
        <v>45166</v>
      </c>
      <c r="C4976" t="s">
        <v>11</v>
      </c>
      <c r="D4976" t="s">
        <v>16</v>
      </c>
      <c r="E4976">
        <v>1</v>
      </c>
      <c r="F4976">
        <v>0.81</v>
      </c>
      <c r="G4976" t="s">
        <v>149</v>
      </c>
      <c r="H4976">
        <v>1</v>
      </c>
      <c r="I4976">
        <v>1</v>
      </c>
      <c r="J4976" t="s">
        <v>14</v>
      </c>
      <c r="K4976" s="36" t="s">
        <v>149</v>
      </c>
    </row>
    <row r="4977" spans="1:11" x14ac:dyDescent="0.25">
      <c r="A4977">
        <v>17901566</v>
      </c>
      <c r="B4977" s="1">
        <v>41830</v>
      </c>
      <c r="C4977" t="s">
        <v>11</v>
      </c>
      <c r="D4977" t="s">
        <v>16</v>
      </c>
      <c r="E4977">
        <v>1</v>
      </c>
      <c r="F4977">
        <v>0.98</v>
      </c>
      <c r="G4977" t="s">
        <v>148</v>
      </c>
      <c r="H4977">
        <v>3</v>
      </c>
      <c r="I4977">
        <v>3</v>
      </c>
      <c r="J4977" t="s">
        <v>22</v>
      </c>
      <c r="K4977" s="36" t="s">
        <v>149</v>
      </c>
    </row>
    <row r="4978" spans="1:11" x14ac:dyDescent="0.25">
      <c r="A4978">
        <v>534845026</v>
      </c>
      <c r="B4978" s="1">
        <v>45169</v>
      </c>
      <c r="C4978" t="s">
        <v>27</v>
      </c>
      <c r="D4978" t="s">
        <v>21</v>
      </c>
      <c r="E4978">
        <v>0.6</v>
      </c>
      <c r="F4978">
        <v>0.83</v>
      </c>
      <c r="G4978" t="s">
        <v>148</v>
      </c>
      <c r="H4978">
        <v>1</v>
      </c>
      <c r="I4978">
        <v>1</v>
      </c>
      <c r="J4978" t="s">
        <v>22</v>
      </c>
      <c r="K4978" s="36" t="s">
        <v>149</v>
      </c>
    </row>
    <row r="4979" spans="1:11" x14ac:dyDescent="0.25">
      <c r="A4979">
        <v>9185486</v>
      </c>
      <c r="B4979" s="1">
        <v>41549</v>
      </c>
      <c r="C4979" t="s">
        <v>11</v>
      </c>
      <c r="D4979" t="s">
        <v>21</v>
      </c>
      <c r="E4979">
        <v>1</v>
      </c>
      <c r="F4979">
        <v>0.54</v>
      </c>
      <c r="G4979" t="s">
        <v>149</v>
      </c>
      <c r="H4979">
        <v>1</v>
      </c>
      <c r="I4979">
        <v>2</v>
      </c>
      <c r="J4979" t="s">
        <v>14</v>
      </c>
      <c r="K4979" s="36" t="s">
        <v>149</v>
      </c>
    </row>
    <row r="4980" spans="1:11" x14ac:dyDescent="0.25">
      <c r="A4980">
        <v>283656228</v>
      </c>
      <c r="B4980" s="1">
        <v>43684</v>
      </c>
      <c r="C4980" t="s">
        <v>27</v>
      </c>
      <c r="D4980" t="s">
        <v>16</v>
      </c>
      <c r="E4980">
        <v>1</v>
      </c>
      <c r="F4980">
        <v>1</v>
      </c>
      <c r="G4980" t="s">
        <v>148</v>
      </c>
      <c r="H4980">
        <v>2</v>
      </c>
      <c r="I4980">
        <v>7</v>
      </c>
      <c r="J4980" t="s">
        <v>14</v>
      </c>
      <c r="K4980" s="36" t="s">
        <v>149</v>
      </c>
    </row>
    <row r="4981" spans="1:11" x14ac:dyDescent="0.25">
      <c r="A4981">
        <v>28228643</v>
      </c>
      <c r="B4981" s="1">
        <v>42058</v>
      </c>
      <c r="C4981" t="s">
        <v>11</v>
      </c>
      <c r="D4981" t="s">
        <v>16</v>
      </c>
      <c r="E4981">
        <v>1</v>
      </c>
      <c r="F4981">
        <v>0.94</v>
      </c>
      <c r="G4981" t="s">
        <v>148</v>
      </c>
      <c r="H4981">
        <v>3</v>
      </c>
      <c r="I4981">
        <v>3</v>
      </c>
      <c r="J4981" t="s">
        <v>14</v>
      </c>
      <c r="K4981" s="36" t="s">
        <v>149</v>
      </c>
    </row>
    <row r="4982" spans="1:11" x14ac:dyDescent="0.25">
      <c r="A4982">
        <v>534913122</v>
      </c>
      <c r="B4982" s="1">
        <v>45169</v>
      </c>
      <c r="C4982" t="s">
        <v>27</v>
      </c>
      <c r="D4982" t="s">
        <v>20</v>
      </c>
      <c r="E4982">
        <v>0</v>
      </c>
      <c r="F4982">
        <v>0</v>
      </c>
      <c r="G4982" t="s">
        <v>148</v>
      </c>
      <c r="H4982">
        <v>1</v>
      </c>
      <c r="I4982">
        <v>1</v>
      </c>
      <c r="J4982" t="s">
        <v>14</v>
      </c>
      <c r="K4982" s="36" t="s">
        <v>149</v>
      </c>
    </row>
    <row r="4983" spans="1:11" x14ac:dyDescent="0.25">
      <c r="A4983">
        <v>534950829</v>
      </c>
      <c r="B4983" s="1">
        <v>45170</v>
      </c>
      <c r="C4983" t="s">
        <v>11</v>
      </c>
      <c r="D4983" t="s">
        <v>16</v>
      </c>
      <c r="E4983">
        <v>1</v>
      </c>
      <c r="F4983">
        <v>0.95</v>
      </c>
      <c r="G4983" t="s">
        <v>27</v>
      </c>
      <c r="H4983">
        <v>6</v>
      </c>
      <c r="I4983">
        <v>7</v>
      </c>
      <c r="J4983" t="s">
        <v>14</v>
      </c>
      <c r="K4983" s="36" t="s">
        <v>149</v>
      </c>
    </row>
    <row r="4984" spans="1:11" x14ac:dyDescent="0.25">
      <c r="A4984">
        <v>535867683</v>
      </c>
      <c r="B4984" s="1">
        <v>45175</v>
      </c>
      <c r="C4984" t="s">
        <v>11</v>
      </c>
      <c r="D4984" t="s">
        <v>16</v>
      </c>
      <c r="E4984">
        <v>1</v>
      </c>
      <c r="F4984">
        <v>0.96</v>
      </c>
      <c r="G4984" t="s">
        <v>149</v>
      </c>
      <c r="H4984">
        <v>4</v>
      </c>
      <c r="I4984">
        <v>4</v>
      </c>
      <c r="J4984" t="s">
        <v>14</v>
      </c>
      <c r="K4984" s="36" t="s">
        <v>149</v>
      </c>
    </row>
    <row r="4985" spans="1:11" x14ac:dyDescent="0.25">
      <c r="A4985">
        <v>8974042</v>
      </c>
      <c r="B4985" s="1">
        <v>41538</v>
      </c>
      <c r="C4985" t="s">
        <v>11</v>
      </c>
      <c r="D4985" t="s">
        <v>17</v>
      </c>
      <c r="E4985">
        <v>0.9</v>
      </c>
      <c r="F4985">
        <v>0.52</v>
      </c>
      <c r="G4985" t="s">
        <v>149</v>
      </c>
      <c r="H4985">
        <v>1</v>
      </c>
      <c r="I4985">
        <v>1</v>
      </c>
      <c r="J4985" t="s">
        <v>22</v>
      </c>
      <c r="K4985" s="36" t="s">
        <v>148</v>
      </c>
    </row>
    <row r="4986" spans="1:11" x14ac:dyDescent="0.25">
      <c r="A4986">
        <v>13211592</v>
      </c>
      <c r="B4986" s="1">
        <v>41715</v>
      </c>
      <c r="C4986" t="s">
        <v>62</v>
      </c>
      <c r="D4986" t="s">
        <v>16</v>
      </c>
      <c r="E4986">
        <v>1</v>
      </c>
      <c r="F4986">
        <v>0.99</v>
      </c>
      <c r="G4986" t="s">
        <v>148</v>
      </c>
      <c r="H4986">
        <v>2</v>
      </c>
      <c r="I4986">
        <v>3</v>
      </c>
      <c r="J4986" t="s">
        <v>14</v>
      </c>
      <c r="K4986" s="36" t="s">
        <v>149</v>
      </c>
    </row>
    <row r="4987" spans="1:11" x14ac:dyDescent="0.25">
      <c r="A4987">
        <v>287334308</v>
      </c>
      <c r="B4987" s="1">
        <v>43697</v>
      </c>
      <c r="C4987" t="s">
        <v>27</v>
      </c>
      <c r="D4987" t="s">
        <v>17</v>
      </c>
      <c r="E4987">
        <v>1</v>
      </c>
      <c r="F4987">
        <v>0.77</v>
      </c>
      <c r="G4987" t="s">
        <v>148</v>
      </c>
      <c r="H4987">
        <v>2</v>
      </c>
      <c r="I4987">
        <v>2</v>
      </c>
      <c r="J4987" t="s">
        <v>22</v>
      </c>
      <c r="K4987" s="36" t="s">
        <v>149</v>
      </c>
    </row>
    <row r="4988" spans="1:11" x14ac:dyDescent="0.25">
      <c r="A4988">
        <v>138629245</v>
      </c>
      <c r="B4988" s="1">
        <v>42920</v>
      </c>
      <c r="C4988" t="s">
        <v>11</v>
      </c>
      <c r="D4988" t="s">
        <v>12</v>
      </c>
      <c r="F4988">
        <v>0.08</v>
      </c>
      <c r="G4988" t="s">
        <v>148</v>
      </c>
      <c r="H4988">
        <v>1</v>
      </c>
      <c r="I4988">
        <v>1</v>
      </c>
      <c r="J4988" t="s">
        <v>14</v>
      </c>
      <c r="K4988" s="36" t="s">
        <v>149</v>
      </c>
    </row>
    <row r="4989" spans="1:11" x14ac:dyDescent="0.25">
      <c r="A4989">
        <v>7464432</v>
      </c>
      <c r="B4989" s="1">
        <v>41468</v>
      </c>
      <c r="C4989" t="s">
        <v>11</v>
      </c>
      <c r="D4989" t="s">
        <v>16</v>
      </c>
      <c r="E4989">
        <v>1</v>
      </c>
      <c r="F4989">
        <v>1</v>
      </c>
      <c r="G4989" t="s">
        <v>149</v>
      </c>
      <c r="H4989">
        <v>1</v>
      </c>
      <c r="I4989">
        <v>2</v>
      </c>
      <c r="J4989" t="s">
        <v>14</v>
      </c>
      <c r="K4989" s="36" t="s">
        <v>149</v>
      </c>
    </row>
    <row r="4990" spans="1:11" x14ac:dyDescent="0.25">
      <c r="A4990">
        <v>534969810</v>
      </c>
      <c r="B4990" s="1">
        <v>45170</v>
      </c>
      <c r="C4990" t="s">
        <v>11</v>
      </c>
      <c r="D4990" t="s">
        <v>16</v>
      </c>
      <c r="E4990">
        <v>1</v>
      </c>
      <c r="F4990">
        <v>1</v>
      </c>
      <c r="G4990" t="s">
        <v>148</v>
      </c>
      <c r="H4990">
        <v>1</v>
      </c>
      <c r="I4990">
        <v>2</v>
      </c>
      <c r="J4990" t="s">
        <v>14</v>
      </c>
      <c r="K4990" s="36" t="s">
        <v>149</v>
      </c>
    </row>
    <row r="4991" spans="1:11" x14ac:dyDescent="0.25">
      <c r="A4991">
        <v>486057326</v>
      </c>
      <c r="B4991" s="1">
        <v>44867</v>
      </c>
      <c r="C4991" t="s">
        <v>11</v>
      </c>
      <c r="D4991" t="s">
        <v>16</v>
      </c>
      <c r="E4991">
        <v>1</v>
      </c>
      <c r="F4991">
        <v>0.99</v>
      </c>
      <c r="G4991" t="s">
        <v>149</v>
      </c>
      <c r="H4991">
        <v>5</v>
      </c>
      <c r="I4991">
        <v>6</v>
      </c>
      <c r="J4991" t="s">
        <v>18</v>
      </c>
      <c r="K4991" s="36" t="s">
        <v>149</v>
      </c>
    </row>
    <row r="4992" spans="1:11" x14ac:dyDescent="0.25">
      <c r="A4992">
        <v>106330191</v>
      </c>
      <c r="B4992" s="1">
        <v>42709</v>
      </c>
      <c r="C4992" t="s">
        <v>11</v>
      </c>
      <c r="D4992" t="s">
        <v>16</v>
      </c>
      <c r="E4992">
        <v>0.9</v>
      </c>
      <c r="F4992">
        <v>0.72</v>
      </c>
      <c r="G4992" t="s">
        <v>148</v>
      </c>
      <c r="H4992">
        <v>2</v>
      </c>
      <c r="I4992">
        <v>4</v>
      </c>
      <c r="J4992" t="s">
        <v>14</v>
      </c>
      <c r="K4992" s="36" t="s">
        <v>149</v>
      </c>
    </row>
    <row r="4993" spans="1:11" x14ac:dyDescent="0.25">
      <c r="A4993">
        <v>407095587</v>
      </c>
      <c r="B4993" s="1">
        <v>44361</v>
      </c>
      <c r="C4993" t="s">
        <v>27</v>
      </c>
      <c r="D4993" t="s">
        <v>16</v>
      </c>
      <c r="E4993">
        <v>0.96</v>
      </c>
      <c r="F4993">
        <v>0</v>
      </c>
      <c r="G4993" t="s">
        <v>148</v>
      </c>
      <c r="H4993">
        <v>1</v>
      </c>
      <c r="I4993">
        <v>1</v>
      </c>
      <c r="J4993" t="s">
        <v>14</v>
      </c>
      <c r="K4993" s="36" t="s">
        <v>149</v>
      </c>
    </row>
    <row r="4994" spans="1:11" x14ac:dyDescent="0.25">
      <c r="A4994">
        <v>535125259</v>
      </c>
      <c r="B4994" s="1">
        <v>45171</v>
      </c>
      <c r="C4994" t="s">
        <v>27</v>
      </c>
      <c r="D4994" t="s">
        <v>16</v>
      </c>
      <c r="E4994">
        <v>1</v>
      </c>
      <c r="F4994">
        <v>0.98</v>
      </c>
      <c r="G4994" t="s">
        <v>148</v>
      </c>
      <c r="H4994">
        <v>1</v>
      </c>
      <c r="I4994">
        <v>1</v>
      </c>
      <c r="J4994" t="s">
        <v>14</v>
      </c>
      <c r="K4994" s="36" t="s">
        <v>149</v>
      </c>
    </row>
    <row r="4995" spans="1:11" x14ac:dyDescent="0.25">
      <c r="A4995">
        <v>128884942</v>
      </c>
      <c r="B4995" s="1">
        <v>42859</v>
      </c>
      <c r="C4995" t="s">
        <v>11</v>
      </c>
      <c r="D4995" t="s">
        <v>16</v>
      </c>
      <c r="E4995">
        <v>1</v>
      </c>
      <c r="F4995">
        <v>0.93</v>
      </c>
      <c r="G4995" t="s">
        <v>149</v>
      </c>
      <c r="H4995">
        <v>2</v>
      </c>
      <c r="I4995">
        <v>9</v>
      </c>
      <c r="J4995" t="s">
        <v>14</v>
      </c>
      <c r="K4995" s="36" t="s">
        <v>149</v>
      </c>
    </row>
    <row r="4996" spans="1:11" x14ac:dyDescent="0.25">
      <c r="A4996">
        <v>462464790</v>
      </c>
      <c r="B4996" s="1">
        <v>44716</v>
      </c>
      <c r="C4996" t="s">
        <v>27</v>
      </c>
      <c r="D4996" t="s">
        <v>16</v>
      </c>
      <c r="E4996">
        <v>1</v>
      </c>
      <c r="F4996">
        <v>1</v>
      </c>
      <c r="G4996" t="s">
        <v>148</v>
      </c>
      <c r="H4996">
        <v>2</v>
      </c>
      <c r="I4996">
        <v>2</v>
      </c>
      <c r="J4996" t="s">
        <v>14</v>
      </c>
      <c r="K4996" s="36" t="s">
        <v>149</v>
      </c>
    </row>
    <row r="4997" spans="1:11" x14ac:dyDescent="0.25">
      <c r="A4997">
        <v>286942213</v>
      </c>
      <c r="B4997" s="1">
        <v>43695</v>
      </c>
      <c r="C4997" t="s">
        <v>11</v>
      </c>
      <c r="D4997" t="s">
        <v>16</v>
      </c>
      <c r="E4997">
        <v>1</v>
      </c>
      <c r="F4997">
        <v>1</v>
      </c>
      <c r="G4997" t="s">
        <v>27</v>
      </c>
      <c r="H4997">
        <v>4</v>
      </c>
      <c r="I4997">
        <v>4</v>
      </c>
      <c r="J4997" t="s">
        <v>14</v>
      </c>
      <c r="K4997" s="36" t="s">
        <v>149</v>
      </c>
    </row>
    <row r="4998" spans="1:11" x14ac:dyDescent="0.25">
      <c r="A4998">
        <v>85793255</v>
      </c>
      <c r="B4998" s="1">
        <v>42576</v>
      </c>
      <c r="C4998" t="s">
        <v>11</v>
      </c>
      <c r="D4998" t="s">
        <v>20</v>
      </c>
      <c r="E4998">
        <v>0.1</v>
      </c>
      <c r="F4998">
        <v>0</v>
      </c>
      <c r="G4998" t="s">
        <v>148</v>
      </c>
      <c r="H4998">
        <v>1</v>
      </c>
      <c r="I4998">
        <v>3</v>
      </c>
      <c r="J4998" t="s">
        <v>14</v>
      </c>
      <c r="K4998" s="36" t="s">
        <v>148</v>
      </c>
    </row>
    <row r="4999" spans="1:11" x14ac:dyDescent="0.25">
      <c r="A4999">
        <v>89327367</v>
      </c>
      <c r="B4999" s="1">
        <v>42593</v>
      </c>
      <c r="C4999" t="s">
        <v>11</v>
      </c>
      <c r="D4999" t="s">
        <v>16</v>
      </c>
      <c r="E4999">
        <v>0.9</v>
      </c>
      <c r="F4999">
        <v>0.98</v>
      </c>
      <c r="G4999" t="s">
        <v>148</v>
      </c>
      <c r="H4999">
        <v>3</v>
      </c>
      <c r="I4999">
        <v>3</v>
      </c>
      <c r="J4999" t="s">
        <v>14</v>
      </c>
      <c r="K4999" s="36" t="s">
        <v>149</v>
      </c>
    </row>
    <row r="5000" spans="1:11" x14ac:dyDescent="0.25">
      <c r="A5000">
        <v>288978751</v>
      </c>
      <c r="B5000" s="1">
        <v>43702</v>
      </c>
      <c r="C5000" t="s">
        <v>27</v>
      </c>
      <c r="D5000" t="s">
        <v>12</v>
      </c>
      <c r="F5000">
        <v>0.13</v>
      </c>
      <c r="G5000" t="s">
        <v>148</v>
      </c>
      <c r="H5000">
        <v>1</v>
      </c>
      <c r="I5000">
        <v>2</v>
      </c>
      <c r="J5000" t="s">
        <v>14</v>
      </c>
      <c r="K5000" s="36" t="s">
        <v>149</v>
      </c>
    </row>
    <row r="5001" spans="1:11" x14ac:dyDescent="0.25">
      <c r="A5001">
        <v>508386575</v>
      </c>
      <c r="B5001" s="1">
        <v>45019</v>
      </c>
      <c r="C5001" t="s">
        <v>27</v>
      </c>
      <c r="D5001" t="s">
        <v>16</v>
      </c>
      <c r="E5001">
        <v>1</v>
      </c>
      <c r="F5001">
        <v>1</v>
      </c>
      <c r="G5001" t="s">
        <v>149</v>
      </c>
      <c r="H5001">
        <v>1</v>
      </c>
      <c r="I5001">
        <v>1</v>
      </c>
      <c r="J5001" t="s">
        <v>14</v>
      </c>
      <c r="K5001" s="36" t="s">
        <v>149</v>
      </c>
    </row>
    <row r="5002" spans="1:11" x14ac:dyDescent="0.25">
      <c r="A5002">
        <v>536001322</v>
      </c>
      <c r="B5002" s="1">
        <v>45176</v>
      </c>
      <c r="C5002" t="s">
        <v>27</v>
      </c>
      <c r="D5002" t="s">
        <v>12</v>
      </c>
      <c r="G5002" t="s">
        <v>148</v>
      </c>
      <c r="H5002">
        <v>1</v>
      </c>
      <c r="I5002">
        <v>1</v>
      </c>
      <c r="J5002" t="s">
        <v>22</v>
      </c>
      <c r="K5002" s="36" t="s">
        <v>149</v>
      </c>
    </row>
    <row r="5003" spans="1:11" x14ac:dyDescent="0.25">
      <c r="A5003">
        <v>536028432</v>
      </c>
      <c r="B5003" s="1">
        <v>45176</v>
      </c>
      <c r="C5003" t="s">
        <v>27</v>
      </c>
      <c r="D5003" t="s">
        <v>12</v>
      </c>
      <c r="G5003" t="s">
        <v>148</v>
      </c>
      <c r="H5003">
        <v>1</v>
      </c>
      <c r="I5003">
        <v>1</v>
      </c>
      <c r="J5003" t="s">
        <v>22</v>
      </c>
      <c r="K5003" s="36" t="s">
        <v>149</v>
      </c>
    </row>
    <row r="5004" spans="1:11" x14ac:dyDescent="0.25">
      <c r="A5004">
        <v>535267133</v>
      </c>
      <c r="B5004" s="1">
        <v>45172</v>
      </c>
      <c r="C5004" t="s">
        <v>27</v>
      </c>
      <c r="D5004" t="s">
        <v>20</v>
      </c>
      <c r="E5004">
        <v>0.1</v>
      </c>
      <c r="F5004">
        <v>0</v>
      </c>
      <c r="G5004" t="s">
        <v>148</v>
      </c>
      <c r="H5004">
        <v>5</v>
      </c>
      <c r="I5004">
        <v>7</v>
      </c>
      <c r="J5004" t="s">
        <v>14</v>
      </c>
      <c r="K5004" s="36" t="s">
        <v>149</v>
      </c>
    </row>
    <row r="5005" spans="1:11" x14ac:dyDescent="0.25">
      <c r="A5005">
        <v>536035686</v>
      </c>
      <c r="B5005" s="1">
        <v>45176</v>
      </c>
      <c r="C5005" t="s">
        <v>27</v>
      </c>
      <c r="D5005" t="s">
        <v>17</v>
      </c>
      <c r="E5005">
        <v>1</v>
      </c>
      <c r="F5005">
        <v>0.67</v>
      </c>
      <c r="G5005" t="s">
        <v>148</v>
      </c>
      <c r="H5005">
        <v>4</v>
      </c>
      <c r="I5005">
        <v>4</v>
      </c>
      <c r="J5005" t="s">
        <v>14</v>
      </c>
      <c r="K5005" s="36" t="s">
        <v>149</v>
      </c>
    </row>
    <row r="5006" spans="1:11" x14ac:dyDescent="0.25">
      <c r="A5006">
        <v>96162481</v>
      </c>
      <c r="B5006" s="1">
        <v>42634</v>
      </c>
      <c r="C5006" t="s">
        <v>11</v>
      </c>
      <c r="D5006" t="s">
        <v>16</v>
      </c>
      <c r="E5006">
        <v>1</v>
      </c>
      <c r="F5006">
        <v>0.97</v>
      </c>
      <c r="G5006" t="s">
        <v>148</v>
      </c>
      <c r="H5006">
        <v>7</v>
      </c>
      <c r="I5006">
        <v>7</v>
      </c>
      <c r="J5006" t="s">
        <v>14</v>
      </c>
      <c r="K5006" s="36" t="s">
        <v>149</v>
      </c>
    </row>
    <row r="5007" spans="1:11" x14ac:dyDescent="0.25">
      <c r="A5007">
        <v>445801018</v>
      </c>
      <c r="B5007" s="1">
        <v>44611</v>
      </c>
      <c r="C5007" t="s">
        <v>27</v>
      </c>
      <c r="D5007" t="s">
        <v>16</v>
      </c>
      <c r="E5007">
        <v>1</v>
      </c>
      <c r="F5007">
        <v>0.98</v>
      </c>
      <c r="G5007" t="s">
        <v>149</v>
      </c>
      <c r="H5007">
        <v>1</v>
      </c>
      <c r="I5007">
        <v>2</v>
      </c>
      <c r="J5007" t="s">
        <v>14</v>
      </c>
      <c r="K5007" s="36" t="s">
        <v>149</v>
      </c>
    </row>
    <row r="5008" spans="1:11" x14ac:dyDescent="0.25">
      <c r="A5008">
        <v>109447199</v>
      </c>
      <c r="B5008" s="1">
        <v>42737</v>
      </c>
      <c r="C5008" t="s">
        <v>11</v>
      </c>
      <c r="D5008" t="s">
        <v>21</v>
      </c>
      <c r="E5008">
        <v>0.7</v>
      </c>
      <c r="F5008">
        <v>0.33</v>
      </c>
      <c r="G5008" t="s">
        <v>148</v>
      </c>
      <c r="H5008">
        <v>7</v>
      </c>
      <c r="I5008">
        <v>12</v>
      </c>
      <c r="J5008" t="s">
        <v>14</v>
      </c>
      <c r="K5008" s="36" t="s">
        <v>149</v>
      </c>
    </row>
    <row r="5009" spans="1:11" x14ac:dyDescent="0.25">
      <c r="A5009">
        <v>535578609</v>
      </c>
      <c r="B5009" s="1">
        <v>45174</v>
      </c>
      <c r="C5009" t="s">
        <v>27</v>
      </c>
      <c r="D5009" t="s">
        <v>16</v>
      </c>
      <c r="E5009">
        <v>1</v>
      </c>
      <c r="F5009">
        <v>0.98</v>
      </c>
      <c r="G5009" t="s">
        <v>149</v>
      </c>
      <c r="H5009">
        <v>1</v>
      </c>
      <c r="I5009">
        <v>2</v>
      </c>
      <c r="J5009" t="s">
        <v>14</v>
      </c>
      <c r="K5009" s="36" t="s">
        <v>149</v>
      </c>
    </row>
    <row r="5010" spans="1:11" x14ac:dyDescent="0.25">
      <c r="A5010">
        <v>12248986</v>
      </c>
      <c r="B5010" s="1">
        <v>41685</v>
      </c>
      <c r="C5010" t="s">
        <v>11</v>
      </c>
      <c r="D5010" t="s">
        <v>16</v>
      </c>
      <c r="E5010">
        <v>1</v>
      </c>
      <c r="F5010">
        <v>1</v>
      </c>
      <c r="G5010" t="s">
        <v>148</v>
      </c>
      <c r="H5010">
        <v>1</v>
      </c>
      <c r="I5010">
        <v>5</v>
      </c>
      <c r="J5010" t="s">
        <v>18</v>
      </c>
      <c r="K5010" s="36" t="s">
        <v>149</v>
      </c>
    </row>
    <row r="5011" spans="1:11" x14ac:dyDescent="0.25">
      <c r="A5011">
        <v>127010216</v>
      </c>
      <c r="B5011" s="1">
        <v>42847</v>
      </c>
      <c r="C5011" t="s">
        <v>11</v>
      </c>
      <c r="D5011" t="s">
        <v>12</v>
      </c>
      <c r="G5011" t="s">
        <v>148</v>
      </c>
      <c r="H5011">
        <v>1</v>
      </c>
      <c r="I5011">
        <v>1</v>
      </c>
      <c r="J5011" t="s">
        <v>14</v>
      </c>
      <c r="K5011" s="36" t="s">
        <v>149</v>
      </c>
    </row>
    <row r="5012" spans="1:11" x14ac:dyDescent="0.25">
      <c r="A5012">
        <v>531442508</v>
      </c>
      <c r="B5012" s="1">
        <v>45150</v>
      </c>
      <c r="C5012" t="s">
        <v>11</v>
      </c>
      <c r="D5012" t="s">
        <v>20</v>
      </c>
      <c r="E5012">
        <v>0</v>
      </c>
      <c r="F5012">
        <v>0.62</v>
      </c>
      <c r="G5012" t="s">
        <v>148</v>
      </c>
      <c r="H5012">
        <v>1</v>
      </c>
      <c r="I5012">
        <v>1</v>
      </c>
      <c r="J5012" t="s">
        <v>14</v>
      </c>
      <c r="K5012" s="36" t="s">
        <v>149</v>
      </c>
    </row>
    <row r="5013" spans="1:11" x14ac:dyDescent="0.25">
      <c r="A5013">
        <v>191090007</v>
      </c>
      <c r="B5013" s="1">
        <v>43242</v>
      </c>
      <c r="C5013" t="s">
        <v>11</v>
      </c>
      <c r="D5013" t="s">
        <v>16</v>
      </c>
      <c r="E5013">
        <v>1</v>
      </c>
      <c r="F5013">
        <v>0.95</v>
      </c>
      <c r="G5013" t="s">
        <v>149</v>
      </c>
      <c r="H5013">
        <v>2</v>
      </c>
      <c r="I5013">
        <v>2</v>
      </c>
      <c r="J5013" t="s">
        <v>14</v>
      </c>
      <c r="K5013" s="36" t="s">
        <v>149</v>
      </c>
    </row>
    <row r="5014" spans="1:11" x14ac:dyDescent="0.25">
      <c r="A5014">
        <v>535614855</v>
      </c>
      <c r="B5014" s="1">
        <v>45174</v>
      </c>
      <c r="C5014" t="s">
        <v>27</v>
      </c>
      <c r="D5014" t="s">
        <v>17</v>
      </c>
      <c r="E5014">
        <v>1</v>
      </c>
      <c r="F5014">
        <v>0.97</v>
      </c>
      <c r="G5014" t="s">
        <v>149</v>
      </c>
      <c r="H5014">
        <v>1</v>
      </c>
      <c r="I5014">
        <v>1</v>
      </c>
      <c r="J5014" t="s">
        <v>14</v>
      </c>
      <c r="K5014" s="36" t="s">
        <v>149</v>
      </c>
    </row>
    <row r="5015" spans="1:11" x14ac:dyDescent="0.25">
      <c r="A5015">
        <v>536249812</v>
      </c>
      <c r="B5015" s="1">
        <v>45178</v>
      </c>
      <c r="C5015" t="s">
        <v>11</v>
      </c>
      <c r="D5015" t="s">
        <v>12</v>
      </c>
      <c r="G5015" t="s">
        <v>148</v>
      </c>
      <c r="H5015">
        <v>1</v>
      </c>
      <c r="I5015">
        <v>1</v>
      </c>
      <c r="J5015" t="s">
        <v>22</v>
      </c>
      <c r="K5015" s="36" t="s">
        <v>149</v>
      </c>
    </row>
    <row r="5016" spans="1:11" x14ac:dyDescent="0.25">
      <c r="A5016">
        <v>173040212</v>
      </c>
      <c r="B5016" s="1">
        <v>43143</v>
      </c>
      <c r="C5016" t="s">
        <v>27</v>
      </c>
      <c r="D5016" t="s">
        <v>17</v>
      </c>
      <c r="E5016">
        <v>1</v>
      </c>
      <c r="F5016">
        <v>0.86</v>
      </c>
      <c r="G5016" t="s">
        <v>149</v>
      </c>
      <c r="H5016">
        <v>1</v>
      </c>
      <c r="I5016">
        <v>1</v>
      </c>
      <c r="J5016" t="s">
        <v>14</v>
      </c>
      <c r="K5016" s="36" t="s">
        <v>149</v>
      </c>
    </row>
    <row r="5017" spans="1:11" x14ac:dyDescent="0.25">
      <c r="A5017">
        <v>472772273</v>
      </c>
      <c r="B5017" s="1">
        <v>44774</v>
      </c>
      <c r="C5017" t="s">
        <v>11</v>
      </c>
      <c r="D5017" t="s">
        <v>21</v>
      </c>
      <c r="E5017">
        <v>0.65</v>
      </c>
      <c r="F5017">
        <v>0.24</v>
      </c>
      <c r="G5017" t="s">
        <v>148</v>
      </c>
      <c r="H5017">
        <v>2</v>
      </c>
      <c r="I5017">
        <v>2</v>
      </c>
      <c r="J5017" t="s">
        <v>14</v>
      </c>
      <c r="K5017" s="36" t="s">
        <v>149</v>
      </c>
    </row>
    <row r="5018" spans="1:11" x14ac:dyDescent="0.25">
      <c r="A5018">
        <v>535637209</v>
      </c>
      <c r="B5018" s="1">
        <v>45174</v>
      </c>
      <c r="C5018" t="s">
        <v>27</v>
      </c>
      <c r="D5018" t="s">
        <v>16</v>
      </c>
      <c r="E5018">
        <v>1</v>
      </c>
      <c r="F5018">
        <v>0.83</v>
      </c>
      <c r="G5018" t="s">
        <v>149</v>
      </c>
      <c r="H5018">
        <v>1</v>
      </c>
      <c r="I5018">
        <v>1</v>
      </c>
      <c r="J5018" t="s">
        <v>14</v>
      </c>
      <c r="K5018" s="36" t="s">
        <v>149</v>
      </c>
    </row>
    <row r="5019" spans="1:11" x14ac:dyDescent="0.25">
      <c r="A5019">
        <v>261906095</v>
      </c>
      <c r="B5019" s="1">
        <v>43599</v>
      </c>
      <c r="C5019" t="s">
        <v>57</v>
      </c>
      <c r="D5019" t="s">
        <v>20</v>
      </c>
      <c r="E5019">
        <v>7.0000000000000007E-2</v>
      </c>
      <c r="F5019">
        <v>0</v>
      </c>
      <c r="G5019" t="s">
        <v>148</v>
      </c>
      <c r="H5019">
        <v>1</v>
      </c>
      <c r="I5019">
        <v>1</v>
      </c>
      <c r="J5019" t="s">
        <v>14</v>
      </c>
      <c r="K5019" s="36" t="s">
        <v>149</v>
      </c>
    </row>
    <row r="5020" spans="1:11" x14ac:dyDescent="0.25">
      <c r="A5020">
        <v>9713156</v>
      </c>
      <c r="B5020" s="1">
        <v>41577</v>
      </c>
      <c r="C5020" t="s">
        <v>11</v>
      </c>
      <c r="D5020" t="s">
        <v>16</v>
      </c>
      <c r="E5020">
        <v>1</v>
      </c>
      <c r="F5020">
        <v>0.98</v>
      </c>
      <c r="G5020" t="s">
        <v>148</v>
      </c>
      <c r="H5020">
        <v>1</v>
      </c>
      <c r="I5020">
        <v>1</v>
      </c>
      <c r="J5020" t="s">
        <v>14</v>
      </c>
      <c r="K5020" s="36" t="s">
        <v>149</v>
      </c>
    </row>
    <row r="5021" spans="1:11" x14ac:dyDescent="0.25">
      <c r="A5021">
        <v>536318284</v>
      </c>
      <c r="B5021" s="1">
        <v>45178</v>
      </c>
      <c r="C5021" t="s">
        <v>11</v>
      </c>
      <c r="D5021" t="s">
        <v>16</v>
      </c>
      <c r="E5021">
        <v>1</v>
      </c>
      <c r="F5021">
        <v>1</v>
      </c>
      <c r="G5021" t="s">
        <v>149</v>
      </c>
      <c r="H5021">
        <v>3</v>
      </c>
      <c r="I5021">
        <v>3</v>
      </c>
      <c r="J5021" t="s">
        <v>22</v>
      </c>
      <c r="K5021" s="36" t="s">
        <v>149</v>
      </c>
    </row>
    <row r="5022" spans="1:11" x14ac:dyDescent="0.25">
      <c r="A5022">
        <v>435901864</v>
      </c>
      <c r="B5022" s="1">
        <v>44543</v>
      </c>
      <c r="C5022" t="s">
        <v>11</v>
      </c>
      <c r="D5022" t="s">
        <v>16</v>
      </c>
      <c r="E5022">
        <v>1</v>
      </c>
      <c r="F5022">
        <v>0.88</v>
      </c>
      <c r="G5022" t="s">
        <v>148</v>
      </c>
      <c r="H5022">
        <v>1</v>
      </c>
      <c r="I5022">
        <v>2</v>
      </c>
      <c r="J5022" t="s">
        <v>14</v>
      </c>
      <c r="K5022" s="36" t="s">
        <v>149</v>
      </c>
    </row>
    <row r="5023" spans="1:11" x14ac:dyDescent="0.25">
      <c r="A5023">
        <v>536991182</v>
      </c>
      <c r="B5023" s="1">
        <v>45182</v>
      </c>
      <c r="C5023" t="s">
        <v>27</v>
      </c>
      <c r="D5023" t="s">
        <v>16</v>
      </c>
      <c r="E5023">
        <v>1</v>
      </c>
      <c r="F5023">
        <v>1</v>
      </c>
      <c r="G5023" t="s">
        <v>148</v>
      </c>
      <c r="H5023">
        <v>1</v>
      </c>
      <c r="I5023">
        <v>1</v>
      </c>
      <c r="J5023" t="s">
        <v>22</v>
      </c>
      <c r="K5023" s="36" t="s">
        <v>149</v>
      </c>
    </row>
    <row r="5024" spans="1:11" x14ac:dyDescent="0.25">
      <c r="A5024">
        <v>536587738</v>
      </c>
      <c r="B5024" s="1">
        <v>45180</v>
      </c>
      <c r="C5024" t="s">
        <v>27</v>
      </c>
      <c r="D5024" t="s">
        <v>16</v>
      </c>
      <c r="E5024">
        <v>1</v>
      </c>
      <c r="F5024">
        <v>1</v>
      </c>
      <c r="G5024" t="s">
        <v>149</v>
      </c>
      <c r="H5024">
        <v>6</v>
      </c>
      <c r="I5024">
        <v>6</v>
      </c>
      <c r="J5024" t="s">
        <v>14</v>
      </c>
      <c r="K5024" s="36" t="s">
        <v>149</v>
      </c>
    </row>
    <row r="5025" spans="1:11" x14ac:dyDescent="0.25">
      <c r="A5025">
        <v>482174793</v>
      </c>
      <c r="B5025" s="1">
        <v>44838</v>
      </c>
      <c r="C5025" t="s">
        <v>27</v>
      </c>
      <c r="D5025" t="s">
        <v>16</v>
      </c>
      <c r="E5025">
        <v>1</v>
      </c>
      <c r="F5025">
        <v>1</v>
      </c>
      <c r="G5025" t="s">
        <v>148</v>
      </c>
      <c r="H5025">
        <v>1</v>
      </c>
      <c r="I5025">
        <v>1</v>
      </c>
      <c r="J5025" t="s">
        <v>14</v>
      </c>
      <c r="K5025" s="36" t="s">
        <v>149</v>
      </c>
    </row>
    <row r="5026" spans="1:11" x14ac:dyDescent="0.25">
      <c r="A5026">
        <v>3856148</v>
      </c>
      <c r="B5026" s="1">
        <v>41195</v>
      </c>
      <c r="C5026" t="s">
        <v>11</v>
      </c>
      <c r="D5026" t="s">
        <v>17</v>
      </c>
      <c r="E5026">
        <v>1</v>
      </c>
      <c r="F5026">
        <v>0.86</v>
      </c>
      <c r="G5026" t="s">
        <v>149</v>
      </c>
      <c r="H5026">
        <v>3</v>
      </c>
      <c r="I5026">
        <v>3</v>
      </c>
      <c r="J5026" t="s">
        <v>14</v>
      </c>
      <c r="K5026" s="36" t="s">
        <v>149</v>
      </c>
    </row>
    <row r="5027" spans="1:11" x14ac:dyDescent="0.25">
      <c r="A5027">
        <v>79508301</v>
      </c>
      <c r="B5027" s="1">
        <v>42544</v>
      </c>
      <c r="C5027" t="s">
        <v>11</v>
      </c>
      <c r="D5027" t="s">
        <v>16</v>
      </c>
      <c r="E5027">
        <v>0.92</v>
      </c>
      <c r="F5027">
        <v>1</v>
      </c>
      <c r="G5027" t="s">
        <v>149</v>
      </c>
      <c r="H5027">
        <v>1</v>
      </c>
      <c r="I5027">
        <v>1</v>
      </c>
      <c r="J5027" t="s">
        <v>14</v>
      </c>
      <c r="K5027" s="36" t="s">
        <v>149</v>
      </c>
    </row>
    <row r="5028" spans="1:11" x14ac:dyDescent="0.25">
      <c r="A5028">
        <v>388784794</v>
      </c>
      <c r="B5028" s="1">
        <v>44243</v>
      </c>
      <c r="C5028" t="s">
        <v>11</v>
      </c>
      <c r="D5028" t="s">
        <v>17</v>
      </c>
      <c r="E5028">
        <v>1</v>
      </c>
      <c r="F5028">
        <v>0.81</v>
      </c>
      <c r="G5028" t="s">
        <v>148</v>
      </c>
      <c r="H5028">
        <v>1</v>
      </c>
      <c r="I5028">
        <v>1</v>
      </c>
      <c r="J5028" t="s">
        <v>14</v>
      </c>
      <c r="K5028" s="36" t="s">
        <v>149</v>
      </c>
    </row>
    <row r="5029" spans="1:11" x14ac:dyDescent="0.25">
      <c r="A5029">
        <v>537091845</v>
      </c>
      <c r="B5029" s="1">
        <v>45183</v>
      </c>
      <c r="C5029" t="s">
        <v>27</v>
      </c>
      <c r="D5029" t="s">
        <v>17</v>
      </c>
      <c r="E5029">
        <v>1</v>
      </c>
      <c r="F5029">
        <v>0.98</v>
      </c>
      <c r="G5029" t="s">
        <v>148</v>
      </c>
      <c r="H5029">
        <v>2</v>
      </c>
      <c r="I5029">
        <v>2</v>
      </c>
      <c r="J5029" t="s">
        <v>14</v>
      </c>
      <c r="K5029" s="36" t="s">
        <v>149</v>
      </c>
    </row>
    <row r="5030" spans="1:11" x14ac:dyDescent="0.25">
      <c r="A5030">
        <v>132966910</v>
      </c>
      <c r="B5030" s="1">
        <v>42887</v>
      </c>
      <c r="C5030" t="s">
        <v>11</v>
      </c>
      <c r="D5030" t="s">
        <v>21</v>
      </c>
      <c r="E5030">
        <v>1</v>
      </c>
      <c r="F5030">
        <v>0.68</v>
      </c>
      <c r="G5030" t="s">
        <v>148</v>
      </c>
      <c r="H5030">
        <v>1</v>
      </c>
      <c r="I5030">
        <v>3</v>
      </c>
      <c r="J5030" t="s">
        <v>14</v>
      </c>
      <c r="K5030" s="36" t="s">
        <v>149</v>
      </c>
    </row>
    <row r="5031" spans="1:11" x14ac:dyDescent="0.25">
      <c r="A5031">
        <v>74752891</v>
      </c>
      <c r="B5031" s="1">
        <v>42520</v>
      </c>
      <c r="C5031" t="s">
        <v>11</v>
      </c>
      <c r="D5031" t="s">
        <v>12</v>
      </c>
      <c r="F5031">
        <v>0.83</v>
      </c>
      <c r="G5031" t="s">
        <v>149</v>
      </c>
      <c r="H5031">
        <v>1</v>
      </c>
      <c r="I5031">
        <v>1</v>
      </c>
      <c r="J5031" t="s">
        <v>14</v>
      </c>
      <c r="K5031" s="36" t="s">
        <v>149</v>
      </c>
    </row>
    <row r="5032" spans="1:11" x14ac:dyDescent="0.25">
      <c r="A5032">
        <v>126724391</v>
      </c>
      <c r="B5032" s="1">
        <v>42845</v>
      </c>
      <c r="C5032" t="s">
        <v>11</v>
      </c>
      <c r="D5032" t="s">
        <v>21</v>
      </c>
      <c r="E5032">
        <v>1</v>
      </c>
      <c r="F5032">
        <v>0.7</v>
      </c>
      <c r="G5032" t="s">
        <v>148</v>
      </c>
      <c r="H5032">
        <v>1</v>
      </c>
      <c r="I5032">
        <v>1</v>
      </c>
      <c r="J5032" t="s">
        <v>14</v>
      </c>
      <c r="K5032" s="36" t="s">
        <v>149</v>
      </c>
    </row>
    <row r="5033" spans="1:11" x14ac:dyDescent="0.25">
      <c r="A5033">
        <v>240766713</v>
      </c>
      <c r="B5033" s="1">
        <v>43499</v>
      </c>
      <c r="C5033" t="s">
        <v>34</v>
      </c>
      <c r="D5033" t="s">
        <v>20</v>
      </c>
      <c r="E5033">
        <v>0</v>
      </c>
      <c r="F5033">
        <v>0</v>
      </c>
      <c r="G5033" t="s">
        <v>148</v>
      </c>
      <c r="H5033">
        <v>1</v>
      </c>
      <c r="I5033">
        <v>1</v>
      </c>
      <c r="J5033" t="s">
        <v>14</v>
      </c>
      <c r="K5033" s="36" t="s">
        <v>149</v>
      </c>
    </row>
    <row r="5034" spans="1:11" x14ac:dyDescent="0.25">
      <c r="A5034">
        <v>511063744</v>
      </c>
      <c r="B5034" s="1">
        <v>45037</v>
      </c>
      <c r="C5034" t="s">
        <v>11</v>
      </c>
      <c r="D5034" t="s">
        <v>16</v>
      </c>
      <c r="E5034">
        <v>1</v>
      </c>
      <c r="F5034">
        <v>0.75</v>
      </c>
      <c r="G5034" t="s">
        <v>148</v>
      </c>
      <c r="H5034">
        <v>2</v>
      </c>
      <c r="I5034">
        <v>3</v>
      </c>
      <c r="J5034" t="s">
        <v>14</v>
      </c>
      <c r="K5034" s="36" t="s">
        <v>149</v>
      </c>
    </row>
    <row r="5035" spans="1:11" x14ac:dyDescent="0.25">
      <c r="A5035">
        <v>113864545</v>
      </c>
      <c r="B5035" s="1">
        <v>42764</v>
      </c>
      <c r="C5035" t="s">
        <v>11</v>
      </c>
      <c r="D5035" t="s">
        <v>16</v>
      </c>
      <c r="E5035">
        <v>1</v>
      </c>
      <c r="F5035">
        <v>1</v>
      </c>
      <c r="G5035" t="s">
        <v>148</v>
      </c>
      <c r="H5035">
        <v>1</v>
      </c>
      <c r="I5035">
        <v>16</v>
      </c>
      <c r="J5035" t="s">
        <v>14</v>
      </c>
      <c r="K5035" s="36" t="s">
        <v>149</v>
      </c>
    </row>
    <row r="5036" spans="1:11" x14ac:dyDescent="0.25">
      <c r="A5036">
        <v>537248256</v>
      </c>
      <c r="B5036" s="1">
        <v>45184</v>
      </c>
      <c r="C5036" t="s">
        <v>30</v>
      </c>
      <c r="D5036" t="s">
        <v>16</v>
      </c>
      <c r="E5036">
        <v>1</v>
      </c>
      <c r="F5036">
        <v>1</v>
      </c>
      <c r="G5036" t="s">
        <v>148</v>
      </c>
      <c r="H5036">
        <v>1</v>
      </c>
      <c r="I5036">
        <v>1</v>
      </c>
      <c r="J5036" t="s">
        <v>14</v>
      </c>
      <c r="K5036" s="36" t="s">
        <v>149</v>
      </c>
    </row>
    <row r="5037" spans="1:11" x14ac:dyDescent="0.25">
      <c r="A5037">
        <v>22636517</v>
      </c>
      <c r="B5037" s="1">
        <v>41929</v>
      </c>
      <c r="C5037" t="s">
        <v>11</v>
      </c>
      <c r="D5037" t="s">
        <v>16</v>
      </c>
      <c r="E5037">
        <v>1</v>
      </c>
      <c r="F5037">
        <v>0.76</v>
      </c>
      <c r="G5037" t="s">
        <v>149</v>
      </c>
      <c r="H5037">
        <v>1</v>
      </c>
      <c r="I5037">
        <v>2</v>
      </c>
      <c r="J5037" t="s">
        <v>14</v>
      </c>
      <c r="K5037" s="36" t="s">
        <v>149</v>
      </c>
    </row>
    <row r="5038" spans="1:11" x14ac:dyDescent="0.25">
      <c r="A5038">
        <v>537280069</v>
      </c>
      <c r="B5038" s="1">
        <v>45184</v>
      </c>
      <c r="C5038" t="s">
        <v>27</v>
      </c>
      <c r="D5038" t="s">
        <v>16</v>
      </c>
      <c r="E5038">
        <v>1</v>
      </c>
      <c r="F5038">
        <v>0.99</v>
      </c>
      <c r="G5038" t="s">
        <v>149</v>
      </c>
      <c r="H5038">
        <v>4</v>
      </c>
      <c r="I5038">
        <v>5</v>
      </c>
      <c r="J5038" t="s">
        <v>14</v>
      </c>
      <c r="K5038" s="36" t="s">
        <v>148</v>
      </c>
    </row>
    <row r="5039" spans="1:11" x14ac:dyDescent="0.25">
      <c r="A5039">
        <v>260563514</v>
      </c>
      <c r="B5039" s="1">
        <v>43593</v>
      </c>
      <c r="C5039" t="s">
        <v>11</v>
      </c>
      <c r="D5039" t="s">
        <v>21</v>
      </c>
      <c r="E5039">
        <v>0.71</v>
      </c>
      <c r="F5039">
        <v>0.93</v>
      </c>
      <c r="G5039" t="s">
        <v>148</v>
      </c>
      <c r="H5039">
        <v>1</v>
      </c>
      <c r="I5039">
        <v>1</v>
      </c>
      <c r="J5039" t="s">
        <v>14</v>
      </c>
      <c r="K5039" s="36" t="s">
        <v>149</v>
      </c>
    </row>
    <row r="5040" spans="1:11" x14ac:dyDescent="0.25">
      <c r="A5040">
        <v>10592426</v>
      </c>
      <c r="B5040" s="1">
        <v>41620</v>
      </c>
      <c r="C5040" t="s">
        <v>11</v>
      </c>
      <c r="D5040" t="s">
        <v>12</v>
      </c>
      <c r="F5040">
        <v>0.9</v>
      </c>
      <c r="G5040" t="s">
        <v>149</v>
      </c>
      <c r="H5040">
        <v>1</v>
      </c>
      <c r="I5040">
        <v>4</v>
      </c>
      <c r="J5040" t="s">
        <v>14</v>
      </c>
      <c r="K5040" s="36" t="s">
        <v>149</v>
      </c>
    </row>
    <row r="5041" spans="1:11" x14ac:dyDescent="0.25">
      <c r="A5041">
        <v>95645986</v>
      </c>
      <c r="B5041" s="1">
        <v>42631</v>
      </c>
      <c r="C5041" t="s">
        <v>11</v>
      </c>
      <c r="D5041" t="s">
        <v>20</v>
      </c>
      <c r="E5041">
        <v>0</v>
      </c>
      <c r="F5041">
        <v>0</v>
      </c>
      <c r="G5041" t="s">
        <v>148</v>
      </c>
      <c r="H5041">
        <v>1</v>
      </c>
      <c r="I5041">
        <v>1</v>
      </c>
      <c r="J5041" t="s">
        <v>14</v>
      </c>
      <c r="K5041" s="36" t="s">
        <v>149</v>
      </c>
    </row>
    <row r="5042" spans="1:11" x14ac:dyDescent="0.25">
      <c r="A5042">
        <v>138673996</v>
      </c>
      <c r="B5042" s="1">
        <v>42921</v>
      </c>
      <c r="C5042" t="s">
        <v>11</v>
      </c>
      <c r="D5042" t="s">
        <v>16</v>
      </c>
      <c r="E5042">
        <v>1</v>
      </c>
      <c r="F5042">
        <v>0.88</v>
      </c>
      <c r="G5042" t="s">
        <v>148</v>
      </c>
      <c r="H5042">
        <v>1</v>
      </c>
      <c r="I5042">
        <v>1</v>
      </c>
      <c r="J5042" t="s">
        <v>18</v>
      </c>
      <c r="K5042" s="36" t="s">
        <v>149</v>
      </c>
    </row>
    <row r="5043" spans="1:11" x14ac:dyDescent="0.25">
      <c r="A5043">
        <v>71155195</v>
      </c>
      <c r="B5043" s="1">
        <v>42499</v>
      </c>
      <c r="C5043" t="s">
        <v>11</v>
      </c>
      <c r="D5043" t="s">
        <v>16</v>
      </c>
      <c r="E5043">
        <v>1</v>
      </c>
      <c r="F5043">
        <v>0.94</v>
      </c>
      <c r="G5043" t="s">
        <v>149</v>
      </c>
      <c r="H5043">
        <v>1</v>
      </c>
      <c r="I5043">
        <v>1</v>
      </c>
      <c r="J5043" t="s">
        <v>14</v>
      </c>
      <c r="K5043" s="36" t="s">
        <v>149</v>
      </c>
    </row>
    <row r="5044" spans="1:11" x14ac:dyDescent="0.25">
      <c r="A5044">
        <v>537386752</v>
      </c>
      <c r="B5044" s="1">
        <v>45185</v>
      </c>
      <c r="C5044" t="s">
        <v>31</v>
      </c>
      <c r="D5044" t="s">
        <v>20</v>
      </c>
      <c r="E5044">
        <v>0.04</v>
      </c>
      <c r="F5044">
        <v>0.89</v>
      </c>
      <c r="G5044" t="s">
        <v>148</v>
      </c>
      <c r="H5044">
        <v>1</v>
      </c>
      <c r="I5044">
        <v>2</v>
      </c>
      <c r="J5044" t="s">
        <v>22</v>
      </c>
      <c r="K5044" s="36" t="s">
        <v>148</v>
      </c>
    </row>
    <row r="5045" spans="1:11" x14ac:dyDescent="0.25">
      <c r="A5045">
        <v>537503161</v>
      </c>
      <c r="B5045" s="1">
        <v>45186</v>
      </c>
      <c r="C5045" t="s">
        <v>27</v>
      </c>
      <c r="D5045" t="s">
        <v>12</v>
      </c>
      <c r="F5045">
        <v>0</v>
      </c>
      <c r="G5045" t="s">
        <v>148</v>
      </c>
      <c r="H5045">
        <v>1</v>
      </c>
      <c r="I5045">
        <v>1</v>
      </c>
      <c r="J5045" t="s">
        <v>22</v>
      </c>
      <c r="K5045" s="36" t="s">
        <v>149</v>
      </c>
    </row>
    <row r="5046" spans="1:11" x14ac:dyDescent="0.25">
      <c r="A5046">
        <v>86726220</v>
      </c>
      <c r="B5046" s="1">
        <v>42580</v>
      </c>
      <c r="C5046" t="s">
        <v>11</v>
      </c>
      <c r="D5046" t="s">
        <v>17</v>
      </c>
      <c r="E5046">
        <v>1</v>
      </c>
      <c r="F5046">
        <v>0.3</v>
      </c>
      <c r="G5046" t="s">
        <v>149</v>
      </c>
      <c r="H5046">
        <v>1</v>
      </c>
      <c r="I5046">
        <v>1</v>
      </c>
      <c r="J5046" t="s">
        <v>14</v>
      </c>
      <c r="K5046" s="36" t="s">
        <v>149</v>
      </c>
    </row>
    <row r="5047" spans="1:11" x14ac:dyDescent="0.25">
      <c r="A5047">
        <v>273780645</v>
      </c>
      <c r="B5047" s="1">
        <v>43651</v>
      </c>
      <c r="C5047" t="s">
        <v>11</v>
      </c>
      <c r="D5047" t="s">
        <v>16</v>
      </c>
      <c r="E5047">
        <v>1</v>
      </c>
      <c r="F5047">
        <v>0.99</v>
      </c>
      <c r="G5047" t="s">
        <v>149</v>
      </c>
      <c r="H5047">
        <v>1</v>
      </c>
      <c r="I5047">
        <v>1</v>
      </c>
      <c r="J5047" t="s">
        <v>22</v>
      </c>
      <c r="K5047" s="36" t="s">
        <v>149</v>
      </c>
    </row>
    <row r="5048" spans="1:11" x14ac:dyDescent="0.25">
      <c r="A5048">
        <v>14917545</v>
      </c>
      <c r="B5048" s="1">
        <v>41759</v>
      </c>
      <c r="C5048" t="s">
        <v>11</v>
      </c>
      <c r="D5048" t="s">
        <v>17</v>
      </c>
      <c r="E5048">
        <v>1</v>
      </c>
      <c r="F5048">
        <v>0.92</v>
      </c>
      <c r="G5048" t="s">
        <v>148</v>
      </c>
      <c r="H5048">
        <v>1</v>
      </c>
      <c r="I5048">
        <v>1</v>
      </c>
      <c r="J5048" t="s">
        <v>14</v>
      </c>
      <c r="K5048" s="36" t="s">
        <v>149</v>
      </c>
    </row>
    <row r="5049" spans="1:11" x14ac:dyDescent="0.25">
      <c r="A5049">
        <v>297852588</v>
      </c>
      <c r="B5049" s="1">
        <v>43733</v>
      </c>
      <c r="C5049" t="s">
        <v>11</v>
      </c>
      <c r="D5049" t="s">
        <v>16</v>
      </c>
      <c r="E5049">
        <v>1</v>
      </c>
      <c r="F5049">
        <v>0.66</v>
      </c>
      <c r="G5049" t="s">
        <v>148</v>
      </c>
      <c r="H5049">
        <v>1</v>
      </c>
      <c r="I5049">
        <v>1</v>
      </c>
      <c r="J5049" t="s">
        <v>14</v>
      </c>
      <c r="K5049" s="36" t="s">
        <v>149</v>
      </c>
    </row>
    <row r="5050" spans="1:11" x14ac:dyDescent="0.25">
      <c r="A5050">
        <v>536832930</v>
      </c>
      <c r="B5050" s="1">
        <v>45181</v>
      </c>
      <c r="C5050" t="s">
        <v>27</v>
      </c>
      <c r="D5050" t="s">
        <v>16</v>
      </c>
      <c r="E5050">
        <v>0.94</v>
      </c>
      <c r="F5050">
        <v>0.96</v>
      </c>
      <c r="G5050" t="s">
        <v>149</v>
      </c>
      <c r="H5050">
        <v>2</v>
      </c>
      <c r="I5050">
        <v>2</v>
      </c>
      <c r="J5050" t="s">
        <v>14</v>
      </c>
      <c r="K5050" s="36" t="s">
        <v>149</v>
      </c>
    </row>
    <row r="5051" spans="1:11" x14ac:dyDescent="0.25">
      <c r="A5051">
        <v>537725925</v>
      </c>
      <c r="B5051" s="1">
        <v>45187</v>
      </c>
      <c r="C5051" t="s">
        <v>27</v>
      </c>
      <c r="D5051" t="s">
        <v>16</v>
      </c>
      <c r="E5051">
        <v>1</v>
      </c>
      <c r="F5051">
        <v>0.33</v>
      </c>
      <c r="G5051" t="s">
        <v>148</v>
      </c>
      <c r="H5051">
        <v>2</v>
      </c>
      <c r="I5051">
        <v>2</v>
      </c>
      <c r="J5051" t="s">
        <v>22</v>
      </c>
      <c r="K5051" s="36" t="s">
        <v>149</v>
      </c>
    </row>
    <row r="5052" spans="1:11" x14ac:dyDescent="0.25">
      <c r="A5052">
        <v>461757294</v>
      </c>
      <c r="B5052" s="1">
        <v>44711</v>
      </c>
      <c r="C5052" t="s">
        <v>27</v>
      </c>
      <c r="D5052" t="s">
        <v>20</v>
      </c>
      <c r="E5052">
        <v>0</v>
      </c>
      <c r="F5052">
        <v>0</v>
      </c>
      <c r="G5052" t="s">
        <v>148</v>
      </c>
      <c r="H5052">
        <v>1</v>
      </c>
      <c r="I5052">
        <v>1</v>
      </c>
      <c r="J5052" t="s">
        <v>22</v>
      </c>
      <c r="K5052" s="36" t="s">
        <v>149</v>
      </c>
    </row>
    <row r="5053" spans="1:11" x14ac:dyDescent="0.25">
      <c r="A5053">
        <v>526508819</v>
      </c>
      <c r="B5053" s="1">
        <v>45125</v>
      </c>
      <c r="C5053" t="s">
        <v>11</v>
      </c>
      <c r="D5053" t="s">
        <v>16</v>
      </c>
      <c r="E5053">
        <v>1</v>
      </c>
      <c r="F5053">
        <v>1</v>
      </c>
      <c r="G5053" t="s">
        <v>149</v>
      </c>
      <c r="H5053">
        <v>1</v>
      </c>
      <c r="I5053">
        <v>1</v>
      </c>
      <c r="J5053" t="s">
        <v>14</v>
      </c>
      <c r="K5053" s="36" t="s">
        <v>149</v>
      </c>
    </row>
    <row r="5054" spans="1:11" x14ac:dyDescent="0.25">
      <c r="A5054">
        <v>177668238</v>
      </c>
      <c r="B5054" s="1">
        <v>43169</v>
      </c>
      <c r="C5054" t="s">
        <v>11</v>
      </c>
      <c r="D5054" t="s">
        <v>21</v>
      </c>
      <c r="E5054">
        <v>0.86</v>
      </c>
      <c r="F5054">
        <v>0.86</v>
      </c>
      <c r="G5054" t="s">
        <v>148</v>
      </c>
      <c r="H5054">
        <v>11</v>
      </c>
      <c r="I5054">
        <v>12</v>
      </c>
      <c r="J5054" t="s">
        <v>14</v>
      </c>
      <c r="K5054" s="36" t="s">
        <v>149</v>
      </c>
    </row>
    <row r="5055" spans="1:11" x14ac:dyDescent="0.25">
      <c r="A5055">
        <v>143705251</v>
      </c>
      <c r="B5055" s="1">
        <v>42948</v>
      </c>
      <c r="C5055" t="s">
        <v>11</v>
      </c>
      <c r="D5055" t="s">
        <v>16</v>
      </c>
      <c r="E5055">
        <v>0.97</v>
      </c>
      <c r="F5055">
        <v>1</v>
      </c>
      <c r="G5055" t="s">
        <v>27</v>
      </c>
      <c r="H5055">
        <v>23</v>
      </c>
      <c r="I5055">
        <v>29</v>
      </c>
      <c r="J5055" t="s">
        <v>14</v>
      </c>
      <c r="K5055" s="36" t="s">
        <v>149</v>
      </c>
    </row>
    <row r="5056" spans="1:11" x14ac:dyDescent="0.25">
      <c r="A5056">
        <v>351479159</v>
      </c>
      <c r="B5056" s="1">
        <v>44005</v>
      </c>
      <c r="C5056" t="s">
        <v>27</v>
      </c>
      <c r="D5056" t="s">
        <v>21</v>
      </c>
      <c r="E5056">
        <v>0.7</v>
      </c>
      <c r="F5056">
        <v>0.6</v>
      </c>
      <c r="G5056" t="s">
        <v>148</v>
      </c>
      <c r="H5056">
        <v>2</v>
      </c>
      <c r="I5056">
        <v>3</v>
      </c>
      <c r="J5056" t="s">
        <v>22</v>
      </c>
      <c r="K5056" s="36" t="s">
        <v>149</v>
      </c>
    </row>
    <row r="5057" spans="1:11" x14ac:dyDescent="0.25">
      <c r="A5057">
        <v>538021546</v>
      </c>
      <c r="B5057" s="1">
        <v>45189</v>
      </c>
      <c r="C5057" t="s">
        <v>11</v>
      </c>
      <c r="D5057" t="s">
        <v>16</v>
      </c>
      <c r="E5057">
        <v>1</v>
      </c>
      <c r="F5057">
        <v>0.97</v>
      </c>
      <c r="G5057" t="s">
        <v>149</v>
      </c>
      <c r="H5057">
        <v>2</v>
      </c>
      <c r="I5057">
        <v>2</v>
      </c>
      <c r="J5057" t="s">
        <v>14</v>
      </c>
      <c r="K5057" s="36" t="s">
        <v>149</v>
      </c>
    </row>
    <row r="5058" spans="1:11" x14ac:dyDescent="0.25">
      <c r="A5058">
        <v>537680913</v>
      </c>
      <c r="B5058" s="1">
        <v>45187</v>
      </c>
      <c r="C5058" t="s">
        <v>27</v>
      </c>
      <c r="D5058" t="s">
        <v>16</v>
      </c>
      <c r="E5058">
        <v>1</v>
      </c>
      <c r="F5058">
        <v>1</v>
      </c>
      <c r="G5058" t="s">
        <v>148</v>
      </c>
      <c r="H5058">
        <v>1</v>
      </c>
      <c r="I5058">
        <v>2</v>
      </c>
      <c r="J5058" t="s">
        <v>14</v>
      </c>
      <c r="K5058" s="36" t="s">
        <v>149</v>
      </c>
    </row>
    <row r="5059" spans="1:11" x14ac:dyDescent="0.25">
      <c r="A5059">
        <v>69978254</v>
      </c>
      <c r="B5059" s="1">
        <v>42492</v>
      </c>
      <c r="C5059" t="s">
        <v>11</v>
      </c>
      <c r="D5059" t="s">
        <v>12</v>
      </c>
      <c r="G5059" t="s">
        <v>148</v>
      </c>
      <c r="H5059">
        <v>1</v>
      </c>
      <c r="I5059">
        <v>1</v>
      </c>
      <c r="J5059" t="s">
        <v>14</v>
      </c>
      <c r="K5059" s="36" t="s">
        <v>149</v>
      </c>
    </row>
    <row r="5060" spans="1:11" x14ac:dyDescent="0.25">
      <c r="A5060">
        <v>17169662</v>
      </c>
      <c r="B5060" s="1">
        <v>41813</v>
      </c>
      <c r="C5060" t="s">
        <v>54</v>
      </c>
      <c r="D5060" t="s">
        <v>16</v>
      </c>
      <c r="E5060">
        <v>1</v>
      </c>
      <c r="F5060">
        <v>0.97</v>
      </c>
      <c r="G5060" t="s">
        <v>148</v>
      </c>
      <c r="H5060">
        <v>6</v>
      </c>
      <c r="I5060">
        <v>6</v>
      </c>
      <c r="J5060" t="s">
        <v>14</v>
      </c>
      <c r="K5060" s="36" t="s">
        <v>149</v>
      </c>
    </row>
    <row r="5061" spans="1:11" x14ac:dyDescent="0.25">
      <c r="A5061">
        <v>539002673</v>
      </c>
      <c r="B5061" s="1">
        <v>45195</v>
      </c>
      <c r="C5061" t="s">
        <v>11</v>
      </c>
      <c r="D5061" t="s">
        <v>20</v>
      </c>
      <c r="E5061">
        <v>0</v>
      </c>
      <c r="F5061">
        <v>0</v>
      </c>
      <c r="G5061" t="s">
        <v>148</v>
      </c>
      <c r="H5061">
        <v>2</v>
      </c>
      <c r="I5061">
        <v>2</v>
      </c>
      <c r="J5061" t="s">
        <v>22</v>
      </c>
      <c r="K5061" s="36" t="s">
        <v>149</v>
      </c>
    </row>
    <row r="5062" spans="1:11" x14ac:dyDescent="0.25">
      <c r="A5062">
        <v>538027819</v>
      </c>
      <c r="B5062" s="1">
        <v>45189</v>
      </c>
      <c r="C5062" t="s">
        <v>27</v>
      </c>
      <c r="D5062" t="s">
        <v>17</v>
      </c>
      <c r="E5062">
        <v>1</v>
      </c>
      <c r="F5062">
        <v>0.88</v>
      </c>
      <c r="G5062" t="s">
        <v>149</v>
      </c>
      <c r="H5062">
        <v>1</v>
      </c>
      <c r="I5062">
        <v>1</v>
      </c>
      <c r="J5062" t="s">
        <v>14</v>
      </c>
      <c r="K5062" s="36" t="s">
        <v>149</v>
      </c>
    </row>
    <row r="5063" spans="1:11" x14ac:dyDescent="0.25">
      <c r="A5063">
        <v>538027953</v>
      </c>
      <c r="B5063" s="1">
        <v>45189</v>
      </c>
      <c r="C5063" t="s">
        <v>27</v>
      </c>
      <c r="D5063" t="s">
        <v>16</v>
      </c>
      <c r="E5063">
        <v>1</v>
      </c>
      <c r="F5063">
        <v>1</v>
      </c>
      <c r="G5063" t="s">
        <v>148</v>
      </c>
      <c r="H5063">
        <v>1</v>
      </c>
      <c r="I5063">
        <v>1</v>
      </c>
      <c r="J5063" t="s">
        <v>14</v>
      </c>
      <c r="K5063" s="36" t="s">
        <v>149</v>
      </c>
    </row>
    <row r="5064" spans="1:11" x14ac:dyDescent="0.25">
      <c r="A5064">
        <v>522861838</v>
      </c>
      <c r="B5064" s="1">
        <v>45107</v>
      </c>
      <c r="C5064" t="s">
        <v>11</v>
      </c>
      <c r="D5064" t="s">
        <v>16</v>
      </c>
      <c r="E5064">
        <v>1</v>
      </c>
      <c r="F5064">
        <v>1</v>
      </c>
      <c r="G5064" t="s">
        <v>148</v>
      </c>
      <c r="H5064">
        <v>4</v>
      </c>
      <c r="I5064">
        <v>4</v>
      </c>
      <c r="J5064" t="s">
        <v>14</v>
      </c>
      <c r="K5064" s="36" t="s">
        <v>149</v>
      </c>
    </row>
    <row r="5065" spans="1:11" x14ac:dyDescent="0.25">
      <c r="A5065">
        <v>538084038</v>
      </c>
      <c r="B5065" s="1">
        <v>45189</v>
      </c>
      <c r="C5065" t="s">
        <v>11</v>
      </c>
      <c r="D5065" t="s">
        <v>16</v>
      </c>
      <c r="E5065">
        <v>1</v>
      </c>
      <c r="F5065">
        <v>0.99</v>
      </c>
      <c r="G5065" t="s">
        <v>149</v>
      </c>
      <c r="H5065">
        <v>1</v>
      </c>
      <c r="I5065">
        <v>1</v>
      </c>
      <c r="J5065" t="s">
        <v>14</v>
      </c>
      <c r="K5065" s="36" t="s">
        <v>149</v>
      </c>
    </row>
    <row r="5066" spans="1:11" x14ac:dyDescent="0.25">
      <c r="A5066">
        <v>210313799</v>
      </c>
      <c r="B5066" s="1">
        <v>43330</v>
      </c>
      <c r="C5066" t="s">
        <v>11</v>
      </c>
      <c r="D5066" t="s">
        <v>16</v>
      </c>
      <c r="E5066">
        <v>0.9</v>
      </c>
      <c r="F5066">
        <v>1</v>
      </c>
      <c r="G5066" t="s">
        <v>149</v>
      </c>
      <c r="H5066">
        <v>2</v>
      </c>
      <c r="I5066">
        <v>2</v>
      </c>
      <c r="J5066" t="s">
        <v>14</v>
      </c>
      <c r="K5066" s="36" t="s">
        <v>149</v>
      </c>
    </row>
    <row r="5067" spans="1:11" x14ac:dyDescent="0.25">
      <c r="A5067">
        <v>537233431</v>
      </c>
      <c r="B5067" s="1">
        <v>45184</v>
      </c>
      <c r="C5067" t="s">
        <v>27</v>
      </c>
      <c r="D5067" t="s">
        <v>16</v>
      </c>
      <c r="E5067">
        <v>1</v>
      </c>
      <c r="F5067">
        <v>0.99</v>
      </c>
      <c r="G5067" t="s">
        <v>148</v>
      </c>
      <c r="H5067">
        <v>2</v>
      </c>
      <c r="I5067">
        <v>2</v>
      </c>
      <c r="J5067" t="s">
        <v>14</v>
      </c>
      <c r="K5067" s="36" t="s">
        <v>149</v>
      </c>
    </row>
    <row r="5068" spans="1:11" x14ac:dyDescent="0.25">
      <c r="A5068">
        <v>539180197</v>
      </c>
      <c r="B5068" s="1">
        <v>45196</v>
      </c>
      <c r="C5068" t="s">
        <v>11</v>
      </c>
      <c r="D5068" t="s">
        <v>16</v>
      </c>
      <c r="E5068">
        <v>1</v>
      </c>
      <c r="F5068">
        <v>1</v>
      </c>
      <c r="G5068" t="s">
        <v>149</v>
      </c>
      <c r="H5068">
        <v>1</v>
      </c>
      <c r="I5068">
        <v>1</v>
      </c>
      <c r="J5068" t="s">
        <v>14</v>
      </c>
      <c r="K5068" s="36" t="s">
        <v>149</v>
      </c>
    </row>
    <row r="5069" spans="1:11" x14ac:dyDescent="0.25">
      <c r="A5069">
        <v>96759172</v>
      </c>
      <c r="B5069" s="1">
        <v>42639</v>
      </c>
      <c r="C5069" t="s">
        <v>11</v>
      </c>
      <c r="D5069" t="s">
        <v>16</v>
      </c>
      <c r="E5069">
        <v>1</v>
      </c>
      <c r="F5069">
        <v>1</v>
      </c>
      <c r="G5069" t="s">
        <v>149</v>
      </c>
      <c r="H5069">
        <v>2</v>
      </c>
      <c r="I5069">
        <v>2</v>
      </c>
      <c r="J5069" t="s">
        <v>14</v>
      </c>
      <c r="K5069" s="36" t="s">
        <v>149</v>
      </c>
    </row>
    <row r="5070" spans="1:11" x14ac:dyDescent="0.25">
      <c r="A5070">
        <v>538028997</v>
      </c>
      <c r="B5070" s="1">
        <v>45189</v>
      </c>
      <c r="C5070" t="s">
        <v>11</v>
      </c>
      <c r="D5070" t="s">
        <v>16</v>
      </c>
      <c r="E5070">
        <v>1</v>
      </c>
      <c r="F5070">
        <v>1</v>
      </c>
      <c r="G5070" t="s">
        <v>149</v>
      </c>
      <c r="H5070">
        <v>3</v>
      </c>
      <c r="I5070">
        <v>3</v>
      </c>
      <c r="J5070" t="s">
        <v>14</v>
      </c>
      <c r="K5070" s="36" t="s">
        <v>149</v>
      </c>
    </row>
    <row r="5071" spans="1:11" x14ac:dyDescent="0.25">
      <c r="A5071">
        <v>26053412</v>
      </c>
      <c r="B5071" s="1">
        <v>42017</v>
      </c>
      <c r="C5071" t="s">
        <v>11</v>
      </c>
      <c r="D5071" t="s">
        <v>16</v>
      </c>
      <c r="E5071">
        <v>1</v>
      </c>
      <c r="F5071">
        <v>0.69</v>
      </c>
      <c r="G5071" t="s">
        <v>148</v>
      </c>
      <c r="H5071">
        <v>1</v>
      </c>
      <c r="I5071">
        <v>3</v>
      </c>
      <c r="J5071" t="s">
        <v>14</v>
      </c>
      <c r="K5071" s="36" t="s">
        <v>149</v>
      </c>
    </row>
    <row r="5072" spans="1:11" x14ac:dyDescent="0.25">
      <c r="A5072">
        <v>539319414</v>
      </c>
      <c r="B5072" s="1">
        <v>45197</v>
      </c>
      <c r="C5072" t="s">
        <v>27</v>
      </c>
      <c r="D5072" t="s">
        <v>12</v>
      </c>
      <c r="F5072">
        <v>1</v>
      </c>
      <c r="G5072" t="s">
        <v>148</v>
      </c>
      <c r="H5072">
        <v>1</v>
      </c>
      <c r="I5072">
        <v>1</v>
      </c>
      <c r="J5072" t="s">
        <v>22</v>
      </c>
      <c r="K5072" s="36" t="s">
        <v>149</v>
      </c>
    </row>
    <row r="5073" spans="1:11" x14ac:dyDescent="0.25">
      <c r="A5073">
        <v>507438930</v>
      </c>
      <c r="B5073" s="1">
        <v>45013</v>
      </c>
      <c r="C5073" t="s">
        <v>27</v>
      </c>
      <c r="D5073" t="s">
        <v>16</v>
      </c>
      <c r="E5073">
        <v>1</v>
      </c>
      <c r="F5073">
        <v>0.98</v>
      </c>
      <c r="G5073" t="s">
        <v>148</v>
      </c>
      <c r="H5073">
        <v>2</v>
      </c>
      <c r="I5073">
        <v>2</v>
      </c>
      <c r="J5073" t="s">
        <v>14</v>
      </c>
      <c r="K5073" s="36" t="s">
        <v>149</v>
      </c>
    </row>
    <row r="5074" spans="1:11" x14ac:dyDescent="0.25">
      <c r="A5074">
        <v>20071947</v>
      </c>
      <c r="B5074" s="1">
        <v>41866</v>
      </c>
      <c r="C5074" t="s">
        <v>11</v>
      </c>
      <c r="D5074" t="s">
        <v>17</v>
      </c>
      <c r="E5074">
        <v>1</v>
      </c>
      <c r="F5074">
        <v>7.0000000000000007E-2</v>
      </c>
      <c r="G5074" t="s">
        <v>148</v>
      </c>
      <c r="H5074">
        <v>1</v>
      </c>
      <c r="I5074">
        <v>2</v>
      </c>
      <c r="J5074" t="s">
        <v>14</v>
      </c>
      <c r="K5074" s="36" t="s">
        <v>149</v>
      </c>
    </row>
    <row r="5075" spans="1:11" x14ac:dyDescent="0.25">
      <c r="A5075">
        <v>538057542</v>
      </c>
      <c r="B5075" s="1">
        <v>45189</v>
      </c>
      <c r="C5075" t="s">
        <v>11</v>
      </c>
      <c r="D5075" t="s">
        <v>16</v>
      </c>
      <c r="E5075">
        <v>1</v>
      </c>
      <c r="F5075">
        <v>0.86</v>
      </c>
      <c r="G5075" t="s">
        <v>149</v>
      </c>
      <c r="H5075">
        <v>3</v>
      </c>
      <c r="I5075">
        <v>4</v>
      </c>
      <c r="J5075" t="s">
        <v>14</v>
      </c>
      <c r="K5075" s="36" t="s">
        <v>149</v>
      </c>
    </row>
    <row r="5076" spans="1:11" x14ac:dyDescent="0.25">
      <c r="A5076">
        <v>79009658</v>
      </c>
      <c r="B5076" s="1">
        <v>42542</v>
      </c>
      <c r="C5076" t="s">
        <v>11</v>
      </c>
      <c r="D5076" t="s">
        <v>16</v>
      </c>
      <c r="E5076">
        <v>1</v>
      </c>
      <c r="F5076">
        <v>0.99</v>
      </c>
      <c r="G5076" t="s">
        <v>149</v>
      </c>
      <c r="H5076">
        <v>2</v>
      </c>
      <c r="I5076">
        <v>2</v>
      </c>
      <c r="J5076" t="s">
        <v>14</v>
      </c>
      <c r="K5076" s="36" t="s">
        <v>149</v>
      </c>
    </row>
    <row r="5077" spans="1:11" x14ac:dyDescent="0.25">
      <c r="A5077">
        <v>539323743</v>
      </c>
      <c r="B5077" s="1">
        <v>45197</v>
      </c>
      <c r="C5077" t="s">
        <v>11</v>
      </c>
      <c r="D5077" t="s">
        <v>17</v>
      </c>
      <c r="E5077">
        <v>0.56999999999999995</v>
      </c>
      <c r="F5077">
        <v>0.94</v>
      </c>
      <c r="G5077" t="s">
        <v>148</v>
      </c>
      <c r="H5077">
        <v>2</v>
      </c>
      <c r="I5077">
        <v>2</v>
      </c>
      <c r="J5077" t="s">
        <v>22</v>
      </c>
      <c r="K5077" s="36" t="s">
        <v>149</v>
      </c>
    </row>
    <row r="5078" spans="1:11" x14ac:dyDescent="0.25">
      <c r="A5078">
        <v>67837845</v>
      </c>
      <c r="B5078" s="1">
        <v>42479</v>
      </c>
      <c r="C5078" t="s">
        <v>11</v>
      </c>
      <c r="D5078" t="s">
        <v>16</v>
      </c>
      <c r="E5078">
        <v>1</v>
      </c>
      <c r="F5078">
        <v>0.83</v>
      </c>
      <c r="G5078" t="s">
        <v>149</v>
      </c>
      <c r="H5078">
        <v>5</v>
      </c>
      <c r="I5078">
        <v>5</v>
      </c>
      <c r="J5078" t="s">
        <v>18</v>
      </c>
      <c r="K5078" s="36" t="s">
        <v>149</v>
      </c>
    </row>
    <row r="5079" spans="1:11" x14ac:dyDescent="0.25">
      <c r="A5079">
        <v>29534357</v>
      </c>
      <c r="B5079" s="1">
        <v>42080</v>
      </c>
      <c r="C5079" t="s">
        <v>11</v>
      </c>
      <c r="D5079" t="s">
        <v>16</v>
      </c>
      <c r="E5079">
        <v>1</v>
      </c>
      <c r="F5079">
        <v>0.95</v>
      </c>
      <c r="G5079" t="s">
        <v>148</v>
      </c>
      <c r="H5079">
        <v>1</v>
      </c>
      <c r="I5079">
        <v>1</v>
      </c>
      <c r="J5079" t="s">
        <v>14</v>
      </c>
      <c r="K5079" s="36" t="s">
        <v>149</v>
      </c>
    </row>
    <row r="5080" spans="1:11" x14ac:dyDescent="0.25">
      <c r="A5080">
        <v>33858927</v>
      </c>
      <c r="B5080" s="1">
        <v>42144</v>
      </c>
      <c r="C5080" t="s">
        <v>42</v>
      </c>
      <c r="D5080" t="s">
        <v>20</v>
      </c>
      <c r="E5080">
        <v>0</v>
      </c>
      <c r="F5080">
        <v>0</v>
      </c>
      <c r="G5080" t="s">
        <v>148</v>
      </c>
      <c r="H5080">
        <v>1</v>
      </c>
      <c r="I5080">
        <v>1</v>
      </c>
      <c r="J5080" t="s">
        <v>14</v>
      </c>
      <c r="K5080" s="36" t="s">
        <v>149</v>
      </c>
    </row>
    <row r="5081" spans="1:11" x14ac:dyDescent="0.25">
      <c r="A5081">
        <v>185119442</v>
      </c>
      <c r="B5081" s="1">
        <v>43209</v>
      </c>
      <c r="C5081" t="s">
        <v>11</v>
      </c>
      <c r="D5081" t="s">
        <v>12</v>
      </c>
      <c r="G5081" t="s">
        <v>148</v>
      </c>
      <c r="H5081">
        <v>1</v>
      </c>
      <c r="I5081">
        <v>3</v>
      </c>
      <c r="J5081" t="s">
        <v>14</v>
      </c>
      <c r="K5081" s="36" t="s">
        <v>149</v>
      </c>
    </row>
    <row r="5082" spans="1:11" x14ac:dyDescent="0.25">
      <c r="A5082">
        <v>434062502</v>
      </c>
      <c r="B5082" s="1">
        <v>44530</v>
      </c>
      <c r="C5082" t="s">
        <v>11</v>
      </c>
      <c r="D5082" t="s">
        <v>16</v>
      </c>
      <c r="E5082">
        <v>0.89</v>
      </c>
      <c r="F5082">
        <v>1</v>
      </c>
      <c r="G5082" t="s">
        <v>149</v>
      </c>
      <c r="H5082">
        <v>2</v>
      </c>
      <c r="I5082">
        <v>2</v>
      </c>
      <c r="J5082" t="s">
        <v>18</v>
      </c>
      <c r="K5082" s="36" t="s">
        <v>149</v>
      </c>
    </row>
    <row r="5083" spans="1:11" x14ac:dyDescent="0.25">
      <c r="A5083">
        <v>305501267</v>
      </c>
      <c r="B5083" s="1">
        <v>43768</v>
      </c>
      <c r="C5083" t="s">
        <v>11</v>
      </c>
      <c r="D5083" t="s">
        <v>21</v>
      </c>
      <c r="E5083">
        <v>1</v>
      </c>
      <c r="F5083">
        <v>0.6</v>
      </c>
      <c r="G5083" t="s">
        <v>148</v>
      </c>
      <c r="H5083">
        <v>1</v>
      </c>
      <c r="I5083">
        <v>1</v>
      </c>
      <c r="J5083" t="s">
        <v>22</v>
      </c>
      <c r="K5083" s="36" t="s">
        <v>149</v>
      </c>
    </row>
    <row r="5084" spans="1:11" x14ac:dyDescent="0.25">
      <c r="A5084">
        <v>114622937</v>
      </c>
      <c r="B5084" s="1">
        <v>42769</v>
      </c>
      <c r="C5084" t="s">
        <v>11</v>
      </c>
      <c r="D5084" t="s">
        <v>17</v>
      </c>
      <c r="E5084">
        <v>1</v>
      </c>
      <c r="F5084">
        <v>0.72</v>
      </c>
      <c r="G5084" t="s">
        <v>149</v>
      </c>
      <c r="H5084">
        <v>1</v>
      </c>
      <c r="I5084">
        <v>1</v>
      </c>
      <c r="J5084" t="s">
        <v>14</v>
      </c>
      <c r="K5084" s="36" t="s">
        <v>149</v>
      </c>
    </row>
    <row r="5085" spans="1:11" x14ac:dyDescent="0.25">
      <c r="A5085">
        <v>16706312</v>
      </c>
      <c r="B5085" s="1">
        <v>41802</v>
      </c>
      <c r="C5085" t="s">
        <v>11</v>
      </c>
      <c r="D5085" t="s">
        <v>12</v>
      </c>
      <c r="F5085">
        <v>1</v>
      </c>
      <c r="G5085" t="s">
        <v>148</v>
      </c>
      <c r="H5085">
        <v>1</v>
      </c>
      <c r="I5085">
        <v>1</v>
      </c>
      <c r="J5085" t="s">
        <v>14</v>
      </c>
      <c r="K5085" s="36" t="s">
        <v>149</v>
      </c>
    </row>
    <row r="5086" spans="1:11" x14ac:dyDescent="0.25">
      <c r="A5086">
        <v>313953702</v>
      </c>
      <c r="B5086" s="1">
        <v>43801</v>
      </c>
      <c r="C5086" t="s">
        <v>11</v>
      </c>
      <c r="D5086" t="s">
        <v>12</v>
      </c>
      <c r="F5086">
        <v>0</v>
      </c>
      <c r="G5086" t="s">
        <v>148</v>
      </c>
      <c r="H5086">
        <v>1</v>
      </c>
      <c r="I5086">
        <v>1</v>
      </c>
      <c r="J5086" t="s">
        <v>22</v>
      </c>
      <c r="K5086" s="36" t="s">
        <v>149</v>
      </c>
    </row>
    <row r="5087" spans="1:11" x14ac:dyDescent="0.25">
      <c r="A5087">
        <v>539544958</v>
      </c>
      <c r="B5087" s="1">
        <v>45198</v>
      </c>
      <c r="C5087" t="s">
        <v>27</v>
      </c>
      <c r="D5087" t="s">
        <v>16</v>
      </c>
      <c r="E5087">
        <v>1</v>
      </c>
      <c r="F5087">
        <v>0.98</v>
      </c>
      <c r="G5087" t="s">
        <v>148</v>
      </c>
      <c r="H5087">
        <v>1</v>
      </c>
      <c r="I5087">
        <v>1</v>
      </c>
      <c r="J5087" t="s">
        <v>22</v>
      </c>
      <c r="K5087" s="36" t="s">
        <v>149</v>
      </c>
    </row>
    <row r="5088" spans="1:11" x14ac:dyDescent="0.25">
      <c r="A5088">
        <v>539565094</v>
      </c>
      <c r="B5088" s="1">
        <v>45198</v>
      </c>
      <c r="C5088" t="s">
        <v>11</v>
      </c>
      <c r="D5088" t="s">
        <v>16</v>
      </c>
      <c r="E5088">
        <v>1</v>
      </c>
      <c r="F5088">
        <v>0.98</v>
      </c>
      <c r="G5088" t="s">
        <v>149</v>
      </c>
      <c r="H5088">
        <v>1</v>
      </c>
      <c r="I5088">
        <v>2</v>
      </c>
      <c r="J5088" t="s">
        <v>22</v>
      </c>
      <c r="K5088" s="36" t="s">
        <v>149</v>
      </c>
    </row>
    <row r="5089" spans="1:11" x14ac:dyDescent="0.25">
      <c r="A5089">
        <v>511493094</v>
      </c>
      <c r="B5089" s="1">
        <v>45040</v>
      </c>
      <c r="C5089" t="s">
        <v>27</v>
      </c>
      <c r="D5089" t="s">
        <v>17</v>
      </c>
      <c r="E5089">
        <v>0.67</v>
      </c>
      <c r="F5089">
        <v>0.86</v>
      </c>
      <c r="G5089" t="s">
        <v>148</v>
      </c>
      <c r="H5089">
        <v>1</v>
      </c>
      <c r="I5089">
        <v>1</v>
      </c>
      <c r="J5089" t="s">
        <v>14</v>
      </c>
      <c r="K5089" s="36" t="s">
        <v>149</v>
      </c>
    </row>
    <row r="5090" spans="1:11" x14ac:dyDescent="0.25">
      <c r="A5090">
        <v>539642591</v>
      </c>
      <c r="B5090" s="1">
        <v>45199</v>
      </c>
      <c r="C5090" t="s">
        <v>27</v>
      </c>
      <c r="D5090" t="s">
        <v>16</v>
      </c>
      <c r="E5090">
        <v>1</v>
      </c>
      <c r="F5090">
        <v>1</v>
      </c>
      <c r="G5090" t="s">
        <v>148</v>
      </c>
      <c r="H5090">
        <v>1</v>
      </c>
      <c r="I5090">
        <v>1</v>
      </c>
      <c r="J5090" t="s">
        <v>14</v>
      </c>
      <c r="K5090" s="36" t="s">
        <v>149</v>
      </c>
    </row>
    <row r="5091" spans="1:11" x14ac:dyDescent="0.25">
      <c r="A5091">
        <v>516785314</v>
      </c>
      <c r="B5091" s="1">
        <v>45073</v>
      </c>
      <c r="C5091" t="s">
        <v>27</v>
      </c>
      <c r="D5091" t="s">
        <v>12</v>
      </c>
      <c r="F5091">
        <v>0.33</v>
      </c>
      <c r="G5091" t="s">
        <v>148</v>
      </c>
      <c r="H5091">
        <v>1</v>
      </c>
      <c r="I5091">
        <v>1</v>
      </c>
      <c r="J5091" t="s">
        <v>22</v>
      </c>
      <c r="K5091" s="36" t="s">
        <v>149</v>
      </c>
    </row>
    <row r="5092" spans="1:11" x14ac:dyDescent="0.25">
      <c r="A5092">
        <v>31205759</v>
      </c>
      <c r="B5092" s="1">
        <v>42108</v>
      </c>
      <c r="C5092" t="s">
        <v>11</v>
      </c>
      <c r="D5092" t="s">
        <v>16</v>
      </c>
      <c r="E5092">
        <v>1</v>
      </c>
      <c r="F5092">
        <v>0.81</v>
      </c>
      <c r="G5092" t="s">
        <v>149</v>
      </c>
      <c r="H5092">
        <v>1</v>
      </c>
      <c r="I5092">
        <v>1</v>
      </c>
      <c r="J5092" t="s">
        <v>14</v>
      </c>
      <c r="K5092" s="36" t="s">
        <v>149</v>
      </c>
    </row>
    <row r="5093" spans="1:11" x14ac:dyDescent="0.25">
      <c r="A5093">
        <v>72832858</v>
      </c>
      <c r="B5093" s="1">
        <v>42509</v>
      </c>
      <c r="C5093" t="s">
        <v>11</v>
      </c>
      <c r="D5093" t="s">
        <v>16</v>
      </c>
      <c r="E5093">
        <v>1</v>
      </c>
      <c r="F5093">
        <v>1</v>
      </c>
      <c r="G5093" t="s">
        <v>27</v>
      </c>
      <c r="H5093">
        <v>2</v>
      </c>
      <c r="I5093">
        <v>2</v>
      </c>
      <c r="J5093" t="s">
        <v>14</v>
      </c>
      <c r="K5093" s="36" t="s">
        <v>149</v>
      </c>
    </row>
    <row r="5094" spans="1:11" x14ac:dyDescent="0.25">
      <c r="A5094">
        <v>119930048</v>
      </c>
      <c r="B5094" s="1">
        <v>42803</v>
      </c>
      <c r="C5094" t="s">
        <v>11</v>
      </c>
      <c r="D5094" t="s">
        <v>16</v>
      </c>
      <c r="E5094">
        <v>0.7</v>
      </c>
      <c r="F5094">
        <v>0.99</v>
      </c>
      <c r="G5094" t="s">
        <v>148</v>
      </c>
      <c r="H5094">
        <v>1</v>
      </c>
      <c r="I5094">
        <v>1</v>
      </c>
      <c r="J5094" t="s">
        <v>14</v>
      </c>
      <c r="K5094" s="36" t="s">
        <v>149</v>
      </c>
    </row>
    <row r="5095" spans="1:11" x14ac:dyDescent="0.25">
      <c r="A5095">
        <v>539716259</v>
      </c>
      <c r="B5095" s="1">
        <v>45199</v>
      </c>
      <c r="C5095" t="s">
        <v>11</v>
      </c>
      <c r="D5095" t="s">
        <v>16</v>
      </c>
      <c r="E5095">
        <v>0.98</v>
      </c>
      <c r="F5095">
        <v>0.93</v>
      </c>
      <c r="G5095" t="s">
        <v>148</v>
      </c>
      <c r="H5095">
        <v>2</v>
      </c>
      <c r="I5095">
        <v>3</v>
      </c>
      <c r="J5095" t="s">
        <v>14</v>
      </c>
      <c r="K5095" s="36" t="s">
        <v>149</v>
      </c>
    </row>
    <row r="5096" spans="1:11" x14ac:dyDescent="0.25">
      <c r="A5096">
        <v>166862695</v>
      </c>
      <c r="B5096" s="1">
        <v>43109</v>
      </c>
      <c r="C5096" t="s">
        <v>27</v>
      </c>
      <c r="D5096" t="s">
        <v>21</v>
      </c>
      <c r="E5096">
        <v>0.5</v>
      </c>
      <c r="F5096">
        <v>0.71</v>
      </c>
      <c r="G5096" t="s">
        <v>148</v>
      </c>
      <c r="H5096">
        <v>1</v>
      </c>
      <c r="I5096">
        <v>2</v>
      </c>
      <c r="J5096" t="s">
        <v>14</v>
      </c>
      <c r="K5096" s="36" t="s">
        <v>149</v>
      </c>
    </row>
    <row r="5097" spans="1:11" x14ac:dyDescent="0.25">
      <c r="A5097">
        <v>192834256</v>
      </c>
      <c r="B5097" s="1">
        <v>43252</v>
      </c>
      <c r="C5097" t="s">
        <v>27</v>
      </c>
      <c r="D5097" t="s">
        <v>16</v>
      </c>
      <c r="E5097">
        <v>1</v>
      </c>
      <c r="F5097">
        <v>1</v>
      </c>
      <c r="G5097" t="s">
        <v>149</v>
      </c>
      <c r="H5097">
        <v>1</v>
      </c>
      <c r="I5097">
        <v>1</v>
      </c>
      <c r="J5097" t="s">
        <v>14</v>
      </c>
      <c r="K5097" s="36" t="s">
        <v>149</v>
      </c>
    </row>
    <row r="5098" spans="1:11" x14ac:dyDescent="0.25">
      <c r="A5098">
        <v>23151778</v>
      </c>
      <c r="B5098" s="1">
        <v>41942</v>
      </c>
      <c r="C5098" t="s">
        <v>11</v>
      </c>
      <c r="D5098" t="s">
        <v>16</v>
      </c>
      <c r="E5098">
        <v>1</v>
      </c>
      <c r="F5098">
        <v>1</v>
      </c>
      <c r="G5098" t="s">
        <v>148</v>
      </c>
      <c r="H5098">
        <v>2</v>
      </c>
      <c r="I5098">
        <v>2</v>
      </c>
      <c r="J5098" t="s">
        <v>14</v>
      </c>
      <c r="K5098" s="36" t="s">
        <v>149</v>
      </c>
    </row>
    <row r="5099" spans="1:11" x14ac:dyDescent="0.25">
      <c r="A5099">
        <v>424002718</v>
      </c>
      <c r="B5099" s="1">
        <v>44460</v>
      </c>
      <c r="C5099" t="s">
        <v>27</v>
      </c>
      <c r="D5099" t="s">
        <v>21</v>
      </c>
      <c r="E5099">
        <v>0.93</v>
      </c>
      <c r="F5099">
        <v>0.54</v>
      </c>
      <c r="G5099" t="s">
        <v>148</v>
      </c>
      <c r="H5099">
        <v>2</v>
      </c>
      <c r="I5099">
        <v>2</v>
      </c>
      <c r="J5099" t="s">
        <v>14</v>
      </c>
      <c r="K5099" s="36" t="s">
        <v>149</v>
      </c>
    </row>
    <row r="5100" spans="1:11" x14ac:dyDescent="0.25">
      <c r="A5100">
        <v>539958570</v>
      </c>
      <c r="B5100" s="1">
        <v>45201</v>
      </c>
      <c r="C5100" t="s">
        <v>27</v>
      </c>
      <c r="D5100" t="s">
        <v>16</v>
      </c>
      <c r="E5100">
        <v>1</v>
      </c>
      <c r="F5100">
        <v>1</v>
      </c>
      <c r="G5100" t="s">
        <v>148</v>
      </c>
      <c r="H5100">
        <v>4</v>
      </c>
      <c r="I5100">
        <v>4</v>
      </c>
      <c r="J5100" t="s">
        <v>14</v>
      </c>
      <c r="K5100" s="36" t="s">
        <v>149</v>
      </c>
    </row>
    <row r="5101" spans="1:11" x14ac:dyDescent="0.25">
      <c r="A5101">
        <v>5495471</v>
      </c>
      <c r="B5101" s="1">
        <v>41350</v>
      </c>
      <c r="C5101" t="s">
        <v>11</v>
      </c>
      <c r="D5101" t="s">
        <v>16</v>
      </c>
      <c r="E5101">
        <v>1</v>
      </c>
      <c r="F5101">
        <v>1</v>
      </c>
      <c r="G5101" t="s">
        <v>148</v>
      </c>
      <c r="H5101">
        <v>1</v>
      </c>
      <c r="I5101">
        <v>1</v>
      </c>
      <c r="J5101" t="s">
        <v>14</v>
      </c>
      <c r="K5101" s="36" t="s">
        <v>149</v>
      </c>
    </row>
    <row r="5102" spans="1:11" x14ac:dyDescent="0.25">
      <c r="A5102">
        <v>243902632</v>
      </c>
      <c r="B5102" s="1">
        <v>43514</v>
      </c>
      <c r="C5102" t="s">
        <v>11</v>
      </c>
      <c r="D5102" t="s">
        <v>20</v>
      </c>
      <c r="E5102">
        <v>0.2</v>
      </c>
      <c r="F5102">
        <v>0.77</v>
      </c>
      <c r="G5102" t="s">
        <v>148</v>
      </c>
      <c r="H5102">
        <v>1</v>
      </c>
      <c r="I5102">
        <v>2</v>
      </c>
      <c r="J5102" t="s">
        <v>14</v>
      </c>
      <c r="K5102" s="36" t="s">
        <v>149</v>
      </c>
    </row>
    <row r="5103" spans="1:11" x14ac:dyDescent="0.25">
      <c r="A5103">
        <v>505025129</v>
      </c>
      <c r="B5103" s="1">
        <v>44997</v>
      </c>
      <c r="C5103" t="s">
        <v>27</v>
      </c>
      <c r="D5103" t="s">
        <v>16</v>
      </c>
      <c r="E5103">
        <v>1</v>
      </c>
      <c r="F5103">
        <v>0.97</v>
      </c>
      <c r="G5103" t="s">
        <v>148</v>
      </c>
      <c r="H5103">
        <v>33</v>
      </c>
      <c r="I5103">
        <v>50</v>
      </c>
      <c r="J5103" t="s">
        <v>14</v>
      </c>
      <c r="K5103" s="36" t="s">
        <v>149</v>
      </c>
    </row>
    <row r="5104" spans="1:11" x14ac:dyDescent="0.25">
      <c r="A5104">
        <v>163279324</v>
      </c>
      <c r="B5104" s="1">
        <v>43088</v>
      </c>
      <c r="C5104" t="s">
        <v>11</v>
      </c>
      <c r="D5104" t="s">
        <v>16</v>
      </c>
      <c r="E5104">
        <v>1</v>
      </c>
      <c r="F5104">
        <v>1</v>
      </c>
      <c r="G5104" t="s">
        <v>149</v>
      </c>
      <c r="H5104">
        <v>1</v>
      </c>
      <c r="I5104">
        <v>1</v>
      </c>
      <c r="J5104" t="s">
        <v>14</v>
      </c>
      <c r="K5104" s="36" t="s">
        <v>149</v>
      </c>
    </row>
    <row r="5105" spans="1:11" x14ac:dyDescent="0.25">
      <c r="A5105">
        <v>431540564</v>
      </c>
      <c r="B5105" s="1">
        <v>44512</v>
      </c>
      <c r="C5105" t="s">
        <v>11</v>
      </c>
      <c r="D5105" t="s">
        <v>16</v>
      </c>
      <c r="E5105">
        <v>1</v>
      </c>
      <c r="F5105">
        <v>0.94</v>
      </c>
      <c r="G5105" t="s">
        <v>149</v>
      </c>
      <c r="H5105">
        <v>3</v>
      </c>
      <c r="I5105">
        <v>3</v>
      </c>
      <c r="J5105" t="s">
        <v>14</v>
      </c>
      <c r="K5105" s="36" t="s">
        <v>149</v>
      </c>
    </row>
    <row r="5106" spans="1:11" x14ac:dyDescent="0.25">
      <c r="A5106">
        <v>178188619</v>
      </c>
      <c r="B5106" s="1">
        <v>43172</v>
      </c>
      <c r="C5106" t="s">
        <v>11</v>
      </c>
      <c r="D5106" t="s">
        <v>12</v>
      </c>
      <c r="G5106" t="s">
        <v>148</v>
      </c>
      <c r="H5106">
        <v>1</v>
      </c>
      <c r="I5106">
        <v>1</v>
      </c>
      <c r="J5106" t="s">
        <v>14</v>
      </c>
      <c r="K5106" s="36" t="s">
        <v>149</v>
      </c>
    </row>
    <row r="5107" spans="1:11" x14ac:dyDescent="0.25">
      <c r="A5107">
        <v>538065506</v>
      </c>
      <c r="B5107" s="1">
        <v>45189</v>
      </c>
      <c r="C5107" t="s">
        <v>27</v>
      </c>
      <c r="D5107" t="s">
        <v>16</v>
      </c>
      <c r="E5107">
        <v>1</v>
      </c>
      <c r="F5107">
        <v>1</v>
      </c>
      <c r="G5107" t="s">
        <v>148</v>
      </c>
      <c r="H5107">
        <v>1</v>
      </c>
      <c r="I5107">
        <v>1</v>
      </c>
      <c r="J5107" t="s">
        <v>14</v>
      </c>
      <c r="K5107" s="36" t="s">
        <v>149</v>
      </c>
    </row>
    <row r="5108" spans="1:11" x14ac:dyDescent="0.25">
      <c r="A5108">
        <v>463585510</v>
      </c>
      <c r="B5108" s="1">
        <v>44722</v>
      </c>
      <c r="C5108" t="s">
        <v>11</v>
      </c>
      <c r="D5108" t="s">
        <v>12</v>
      </c>
      <c r="F5108">
        <v>1</v>
      </c>
      <c r="G5108" t="s">
        <v>148</v>
      </c>
      <c r="H5108">
        <v>1</v>
      </c>
      <c r="I5108">
        <v>1</v>
      </c>
      <c r="J5108" t="s">
        <v>14</v>
      </c>
      <c r="K5108" s="36" t="s">
        <v>149</v>
      </c>
    </row>
    <row r="5109" spans="1:11" x14ac:dyDescent="0.25">
      <c r="A5109">
        <v>538830253</v>
      </c>
      <c r="B5109" s="1">
        <v>45194</v>
      </c>
      <c r="C5109" t="s">
        <v>27</v>
      </c>
      <c r="D5109" t="s">
        <v>16</v>
      </c>
      <c r="E5109">
        <v>1</v>
      </c>
      <c r="F5109">
        <v>1</v>
      </c>
      <c r="G5109" t="s">
        <v>149</v>
      </c>
      <c r="H5109">
        <v>1</v>
      </c>
      <c r="I5109">
        <v>1</v>
      </c>
      <c r="J5109" t="s">
        <v>14</v>
      </c>
      <c r="K5109" s="36" t="s">
        <v>149</v>
      </c>
    </row>
    <row r="5110" spans="1:11" x14ac:dyDescent="0.25">
      <c r="A5110">
        <v>42345997</v>
      </c>
      <c r="B5110" s="1">
        <v>42240</v>
      </c>
      <c r="C5110" t="s">
        <v>11</v>
      </c>
      <c r="D5110" t="s">
        <v>16</v>
      </c>
      <c r="E5110">
        <v>1</v>
      </c>
      <c r="F5110">
        <v>1</v>
      </c>
      <c r="G5110" t="s">
        <v>149</v>
      </c>
      <c r="H5110">
        <v>1</v>
      </c>
      <c r="I5110">
        <v>1</v>
      </c>
      <c r="J5110" t="s">
        <v>18</v>
      </c>
      <c r="K5110" s="36" t="s">
        <v>149</v>
      </c>
    </row>
    <row r="5111" spans="1:11" x14ac:dyDescent="0.25">
      <c r="A5111">
        <v>188023901</v>
      </c>
      <c r="B5111" s="1">
        <v>43225</v>
      </c>
      <c r="C5111" t="s">
        <v>11</v>
      </c>
      <c r="D5111" t="s">
        <v>16</v>
      </c>
      <c r="E5111">
        <v>1</v>
      </c>
      <c r="F5111">
        <v>1</v>
      </c>
      <c r="G5111" t="s">
        <v>148</v>
      </c>
      <c r="H5111">
        <v>2</v>
      </c>
      <c r="I5111">
        <v>2</v>
      </c>
      <c r="J5111" t="s">
        <v>14</v>
      </c>
      <c r="K5111" s="36" t="s">
        <v>149</v>
      </c>
    </row>
    <row r="5112" spans="1:11" x14ac:dyDescent="0.25">
      <c r="A5112">
        <v>7738463</v>
      </c>
      <c r="B5112" s="1">
        <v>41481</v>
      </c>
      <c r="C5112" t="s">
        <v>11</v>
      </c>
      <c r="D5112" t="s">
        <v>16</v>
      </c>
      <c r="E5112">
        <v>1</v>
      </c>
      <c r="F5112">
        <v>0.89</v>
      </c>
      <c r="G5112" t="s">
        <v>148</v>
      </c>
      <c r="H5112">
        <v>1</v>
      </c>
      <c r="I5112">
        <v>2</v>
      </c>
      <c r="J5112" t="s">
        <v>14</v>
      </c>
      <c r="K5112" s="36" t="s">
        <v>149</v>
      </c>
    </row>
    <row r="5113" spans="1:11" x14ac:dyDescent="0.25">
      <c r="A5113">
        <v>21663488</v>
      </c>
      <c r="B5113" s="1">
        <v>41905</v>
      </c>
      <c r="C5113" t="s">
        <v>11</v>
      </c>
      <c r="D5113" t="s">
        <v>16</v>
      </c>
      <c r="E5113">
        <v>0.98</v>
      </c>
      <c r="F5113">
        <v>0.96</v>
      </c>
      <c r="G5113" t="s">
        <v>148</v>
      </c>
      <c r="H5113">
        <v>7</v>
      </c>
      <c r="I5113">
        <v>11</v>
      </c>
      <c r="J5113" t="s">
        <v>14</v>
      </c>
      <c r="K5113" s="36" t="s">
        <v>149</v>
      </c>
    </row>
    <row r="5114" spans="1:11" x14ac:dyDescent="0.25">
      <c r="A5114">
        <v>540040728</v>
      </c>
      <c r="B5114" s="1">
        <v>45201</v>
      </c>
      <c r="C5114" t="s">
        <v>11</v>
      </c>
      <c r="D5114" t="s">
        <v>16</v>
      </c>
      <c r="E5114">
        <v>1</v>
      </c>
      <c r="F5114">
        <v>0.87</v>
      </c>
      <c r="G5114" t="s">
        <v>149</v>
      </c>
      <c r="H5114">
        <v>2</v>
      </c>
      <c r="I5114">
        <v>2</v>
      </c>
      <c r="J5114" t="s">
        <v>14</v>
      </c>
      <c r="K5114" s="36" t="s">
        <v>149</v>
      </c>
    </row>
    <row r="5115" spans="1:11" x14ac:dyDescent="0.25">
      <c r="A5115">
        <v>540220453</v>
      </c>
      <c r="B5115" s="1">
        <v>45202</v>
      </c>
      <c r="C5115" t="s">
        <v>11</v>
      </c>
      <c r="D5115" t="s">
        <v>12</v>
      </c>
      <c r="F5115">
        <v>0</v>
      </c>
      <c r="G5115" t="s">
        <v>148</v>
      </c>
      <c r="H5115">
        <v>1</v>
      </c>
      <c r="I5115">
        <v>1</v>
      </c>
      <c r="J5115" t="s">
        <v>14</v>
      </c>
      <c r="K5115" s="36" t="s">
        <v>149</v>
      </c>
    </row>
    <row r="5116" spans="1:11" x14ac:dyDescent="0.25">
      <c r="A5116">
        <v>538875841</v>
      </c>
      <c r="B5116" s="1">
        <v>45194</v>
      </c>
      <c r="C5116" t="s">
        <v>11</v>
      </c>
      <c r="D5116" t="s">
        <v>16</v>
      </c>
      <c r="E5116">
        <v>1</v>
      </c>
      <c r="F5116">
        <v>1</v>
      </c>
      <c r="G5116" t="s">
        <v>149</v>
      </c>
      <c r="H5116">
        <v>1</v>
      </c>
      <c r="I5116">
        <v>1</v>
      </c>
      <c r="J5116" t="s">
        <v>22</v>
      </c>
      <c r="K5116" s="36" t="s">
        <v>149</v>
      </c>
    </row>
    <row r="5117" spans="1:11" x14ac:dyDescent="0.25">
      <c r="A5117">
        <v>515347962</v>
      </c>
      <c r="B5117" s="1">
        <v>45064</v>
      </c>
      <c r="C5117" t="s">
        <v>11</v>
      </c>
      <c r="D5117" t="s">
        <v>16</v>
      </c>
      <c r="E5117">
        <v>1</v>
      </c>
      <c r="F5117">
        <v>0.96</v>
      </c>
      <c r="G5117" t="s">
        <v>149</v>
      </c>
      <c r="H5117">
        <v>2</v>
      </c>
      <c r="I5117">
        <v>4</v>
      </c>
      <c r="J5117" t="s">
        <v>14</v>
      </c>
      <c r="K5117" s="36" t="s">
        <v>149</v>
      </c>
    </row>
    <row r="5118" spans="1:11" x14ac:dyDescent="0.25">
      <c r="A5118">
        <v>508348236</v>
      </c>
      <c r="B5118" s="1">
        <v>45019</v>
      </c>
      <c r="C5118" t="s">
        <v>11</v>
      </c>
      <c r="D5118" t="s">
        <v>16</v>
      </c>
      <c r="E5118">
        <v>1</v>
      </c>
      <c r="F5118">
        <v>0.99</v>
      </c>
      <c r="G5118" t="s">
        <v>148</v>
      </c>
      <c r="H5118">
        <v>1</v>
      </c>
      <c r="I5118">
        <v>3</v>
      </c>
      <c r="J5118" t="s">
        <v>22</v>
      </c>
      <c r="K5118" s="36" t="s">
        <v>149</v>
      </c>
    </row>
    <row r="5119" spans="1:11" x14ac:dyDescent="0.25">
      <c r="A5119">
        <v>98259688</v>
      </c>
      <c r="B5119" s="1">
        <v>42648</v>
      </c>
      <c r="C5119" t="s">
        <v>11</v>
      </c>
      <c r="D5119" t="s">
        <v>20</v>
      </c>
      <c r="E5119">
        <v>0</v>
      </c>
      <c r="F5119">
        <v>0</v>
      </c>
      <c r="G5119" t="s">
        <v>148</v>
      </c>
      <c r="H5119">
        <v>1</v>
      </c>
      <c r="I5119">
        <v>2</v>
      </c>
      <c r="J5119" t="s">
        <v>22</v>
      </c>
      <c r="K5119" s="36" t="s">
        <v>149</v>
      </c>
    </row>
    <row r="5120" spans="1:11" x14ac:dyDescent="0.25">
      <c r="A5120">
        <v>305240633</v>
      </c>
      <c r="B5120" s="1">
        <v>43767</v>
      </c>
      <c r="C5120" t="s">
        <v>11</v>
      </c>
      <c r="D5120" t="s">
        <v>21</v>
      </c>
      <c r="E5120">
        <v>0.5</v>
      </c>
      <c r="F5120">
        <v>0</v>
      </c>
      <c r="G5120" t="s">
        <v>148</v>
      </c>
      <c r="H5120">
        <v>1</v>
      </c>
      <c r="I5120">
        <v>1</v>
      </c>
      <c r="J5120" t="s">
        <v>14</v>
      </c>
      <c r="K5120" s="36" t="s">
        <v>149</v>
      </c>
    </row>
    <row r="5121" spans="1:11" x14ac:dyDescent="0.25">
      <c r="A5121">
        <v>141169256</v>
      </c>
      <c r="B5121" s="1">
        <v>42934</v>
      </c>
      <c r="C5121" t="s">
        <v>11</v>
      </c>
      <c r="D5121" t="s">
        <v>16</v>
      </c>
      <c r="E5121">
        <v>1</v>
      </c>
      <c r="F5121">
        <v>1</v>
      </c>
      <c r="G5121" t="s">
        <v>148</v>
      </c>
      <c r="H5121">
        <v>2</v>
      </c>
      <c r="I5121">
        <v>2</v>
      </c>
      <c r="J5121" t="s">
        <v>14</v>
      </c>
      <c r="K5121" s="36" t="s">
        <v>149</v>
      </c>
    </row>
    <row r="5122" spans="1:11" x14ac:dyDescent="0.25">
      <c r="A5122">
        <v>486737751</v>
      </c>
      <c r="B5122" s="1">
        <v>44872</v>
      </c>
      <c r="C5122" t="s">
        <v>11</v>
      </c>
      <c r="D5122" t="s">
        <v>16</v>
      </c>
      <c r="E5122">
        <v>1</v>
      </c>
      <c r="F5122">
        <v>1</v>
      </c>
      <c r="G5122" t="s">
        <v>148</v>
      </c>
      <c r="H5122">
        <v>3</v>
      </c>
      <c r="I5122">
        <v>3</v>
      </c>
      <c r="J5122" t="s">
        <v>22</v>
      </c>
      <c r="K5122" s="36" t="s">
        <v>149</v>
      </c>
    </row>
    <row r="5123" spans="1:11" x14ac:dyDescent="0.25">
      <c r="A5123">
        <v>444367855</v>
      </c>
      <c r="B5123" s="1">
        <v>44601</v>
      </c>
      <c r="C5123" t="s">
        <v>27</v>
      </c>
      <c r="D5123" t="s">
        <v>21</v>
      </c>
      <c r="E5123">
        <v>1</v>
      </c>
      <c r="F5123">
        <v>0.78</v>
      </c>
      <c r="G5123" t="s">
        <v>149</v>
      </c>
      <c r="H5123">
        <v>1</v>
      </c>
      <c r="I5123">
        <v>1</v>
      </c>
      <c r="J5123" t="s">
        <v>14</v>
      </c>
      <c r="K5123" s="36" t="s">
        <v>149</v>
      </c>
    </row>
    <row r="5124" spans="1:11" x14ac:dyDescent="0.25">
      <c r="A5124">
        <v>102768405</v>
      </c>
      <c r="B5124" s="1">
        <v>42680</v>
      </c>
      <c r="C5124" t="s">
        <v>11</v>
      </c>
      <c r="D5124" t="s">
        <v>16</v>
      </c>
      <c r="E5124">
        <v>1</v>
      </c>
      <c r="F5124">
        <v>0.97</v>
      </c>
      <c r="G5124" t="s">
        <v>149</v>
      </c>
      <c r="H5124">
        <v>1</v>
      </c>
      <c r="I5124">
        <v>1</v>
      </c>
      <c r="J5124" t="s">
        <v>14</v>
      </c>
      <c r="K5124" s="36" t="s">
        <v>149</v>
      </c>
    </row>
    <row r="5125" spans="1:11" x14ac:dyDescent="0.25">
      <c r="A5125">
        <v>539001200</v>
      </c>
      <c r="B5125" s="1">
        <v>45195</v>
      </c>
      <c r="C5125" t="s">
        <v>27</v>
      </c>
      <c r="D5125" t="s">
        <v>16</v>
      </c>
      <c r="E5125">
        <v>1</v>
      </c>
      <c r="F5125">
        <v>1</v>
      </c>
      <c r="G5125" t="s">
        <v>148</v>
      </c>
      <c r="H5125">
        <v>1</v>
      </c>
      <c r="I5125">
        <v>1</v>
      </c>
      <c r="J5125" t="s">
        <v>14</v>
      </c>
      <c r="K5125" s="36" t="s">
        <v>149</v>
      </c>
    </row>
    <row r="5126" spans="1:11" x14ac:dyDescent="0.25">
      <c r="A5126">
        <v>541335901</v>
      </c>
      <c r="B5126" s="1">
        <v>45210</v>
      </c>
      <c r="C5126" t="s">
        <v>11</v>
      </c>
      <c r="D5126" t="s">
        <v>16</v>
      </c>
      <c r="E5126">
        <v>1</v>
      </c>
      <c r="F5126">
        <v>1</v>
      </c>
      <c r="G5126" t="s">
        <v>148</v>
      </c>
      <c r="H5126">
        <v>1</v>
      </c>
      <c r="I5126">
        <v>1</v>
      </c>
      <c r="J5126" t="s">
        <v>14</v>
      </c>
      <c r="K5126" s="36" t="s">
        <v>149</v>
      </c>
    </row>
    <row r="5127" spans="1:11" x14ac:dyDescent="0.25">
      <c r="A5127">
        <v>41978004</v>
      </c>
      <c r="B5127" s="1">
        <v>42236</v>
      </c>
      <c r="C5127" t="s">
        <v>11</v>
      </c>
      <c r="D5127" t="s">
        <v>17</v>
      </c>
      <c r="E5127">
        <v>1</v>
      </c>
      <c r="F5127">
        <v>0.25</v>
      </c>
      <c r="G5127" t="s">
        <v>148</v>
      </c>
      <c r="H5127">
        <v>2</v>
      </c>
      <c r="I5127">
        <v>5</v>
      </c>
      <c r="J5127" t="s">
        <v>14</v>
      </c>
      <c r="K5127" s="36" t="s">
        <v>149</v>
      </c>
    </row>
    <row r="5128" spans="1:11" x14ac:dyDescent="0.25">
      <c r="A5128">
        <v>9133695</v>
      </c>
      <c r="B5128" s="1">
        <v>41547</v>
      </c>
      <c r="C5128" t="s">
        <v>11</v>
      </c>
      <c r="D5128" t="s">
        <v>16</v>
      </c>
      <c r="E5128">
        <v>1</v>
      </c>
      <c r="F5128">
        <v>1</v>
      </c>
      <c r="G5128" t="s">
        <v>148</v>
      </c>
      <c r="H5128">
        <v>1</v>
      </c>
      <c r="I5128">
        <v>4</v>
      </c>
      <c r="J5128" t="s">
        <v>14</v>
      </c>
      <c r="K5128" s="36" t="s">
        <v>149</v>
      </c>
    </row>
    <row r="5129" spans="1:11" x14ac:dyDescent="0.25">
      <c r="A5129">
        <v>540469113</v>
      </c>
      <c r="B5129" s="1">
        <v>45204</v>
      </c>
      <c r="C5129" t="s">
        <v>27</v>
      </c>
      <c r="D5129" t="s">
        <v>21</v>
      </c>
      <c r="E5129">
        <v>1</v>
      </c>
      <c r="F5129">
        <v>0.21</v>
      </c>
      <c r="G5129" t="s">
        <v>148</v>
      </c>
      <c r="H5129">
        <v>1</v>
      </c>
      <c r="I5129">
        <v>1</v>
      </c>
      <c r="J5129" t="s">
        <v>14</v>
      </c>
      <c r="K5129" s="36" t="s">
        <v>149</v>
      </c>
    </row>
    <row r="5130" spans="1:11" x14ac:dyDescent="0.25">
      <c r="A5130">
        <v>500291531</v>
      </c>
      <c r="B5130" s="1">
        <v>44966</v>
      </c>
      <c r="C5130" t="s">
        <v>27</v>
      </c>
      <c r="D5130" t="s">
        <v>16</v>
      </c>
      <c r="E5130">
        <v>1</v>
      </c>
      <c r="F5130">
        <v>0.97</v>
      </c>
      <c r="G5130" t="s">
        <v>148</v>
      </c>
      <c r="H5130">
        <v>5</v>
      </c>
      <c r="I5130">
        <v>6</v>
      </c>
      <c r="J5130" t="s">
        <v>14</v>
      </c>
      <c r="K5130" s="36" t="s">
        <v>149</v>
      </c>
    </row>
    <row r="5131" spans="1:11" x14ac:dyDescent="0.25">
      <c r="A5131">
        <v>95992426</v>
      </c>
      <c r="B5131" s="1">
        <v>42633</v>
      </c>
      <c r="C5131" t="s">
        <v>11</v>
      </c>
      <c r="D5131" t="s">
        <v>21</v>
      </c>
      <c r="E5131">
        <v>0.75</v>
      </c>
      <c r="F5131">
        <v>0.47</v>
      </c>
      <c r="G5131" t="s">
        <v>148</v>
      </c>
      <c r="H5131">
        <v>3</v>
      </c>
      <c r="I5131">
        <v>3</v>
      </c>
      <c r="J5131" t="s">
        <v>14</v>
      </c>
      <c r="K5131" s="36" t="s">
        <v>149</v>
      </c>
    </row>
    <row r="5132" spans="1:11" x14ac:dyDescent="0.25">
      <c r="A5132">
        <v>513723542</v>
      </c>
      <c r="B5132" s="1">
        <v>45054</v>
      </c>
      <c r="C5132" t="s">
        <v>11</v>
      </c>
      <c r="D5132" t="s">
        <v>16</v>
      </c>
      <c r="E5132">
        <v>1</v>
      </c>
      <c r="F5132">
        <v>0.97</v>
      </c>
      <c r="G5132" t="s">
        <v>149</v>
      </c>
      <c r="H5132">
        <v>1</v>
      </c>
      <c r="I5132">
        <v>1</v>
      </c>
      <c r="J5132" t="s">
        <v>14</v>
      </c>
      <c r="K5132" s="36" t="s">
        <v>149</v>
      </c>
    </row>
    <row r="5133" spans="1:11" x14ac:dyDescent="0.25">
      <c r="A5133">
        <v>2271668</v>
      </c>
      <c r="B5133" s="1">
        <v>41031</v>
      </c>
      <c r="C5133" t="s">
        <v>11</v>
      </c>
      <c r="D5133" t="s">
        <v>17</v>
      </c>
      <c r="E5133">
        <v>0.9</v>
      </c>
      <c r="F5133">
        <v>0.09</v>
      </c>
      <c r="G5133" t="s">
        <v>148</v>
      </c>
      <c r="H5133">
        <v>2</v>
      </c>
      <c r="I5133">
        <v>2</v>
      </c>
      <c r="J5133" t="s">
        <v>14</v>
      </c>
      <c r="K5133" s="36" t="s">
        <v>149</v>
      </c>
    </row>
    <row r="5134" spans="1:11" x14ac:dyDescent="0.25">
      <c r="A5134">
        <v>528831727</v>
      </c>
      <c r="B5134" s="1">
        <v>45137</v>
      </c>
      <c r="C5134" t="s">
        <v>27</v>
      </c>
      <c r="D5134" t="s">
        <v>16</v>
      </c>
      <c r="E5134">
        <v>1</v>
      </c>
      <c r="F5134">
        <v>1</v>
      </c>
      <c r="G5134" t="s">
        <v>148</v>
      </c>
      <c r="H5134">
        <v>1</v>
      </c>
      <c r="I5134">
        <v>1</v>
      </c>
      <c r="J5134" t="s">
        <v>14</v>
      </c>
      <c r="K5134" s="36" t="s">
        <v>149</v>
      </c>
    </row>
    <row r="5135" spans="1:11" x14ac:dyDescent="0.25">
      <c r="A5135">
        <v>225713292</v>
      </c>
      <c r="B5135" s="1">
        <v>43418</v>
      </c>
      <c r="C5135" t="s">
        <v>11</v>
      </c>
      <c r="D5135" t="s">
        <v>16</v>
      </c>
      <c r="E5135">
        <v>1</v>
      </c>
      <c r="F5135">
        <v>0.88</v>
      </c>
      <c r="G5135" t="s">
        <v>149</v>
      </c>
      <c r="H5135">
        <v>1</v>
      </c>
      <c r="I5135">
        <v>1</v>
      </c>
      <c r="J5135" t="s">
        <v>14</v>
      </c>
      <c r="K5135" s="36" t="s">
        <v>149</v>
      </c>
    </row>
    <row r="5136" spans="1:11" x14ac:dyDescent="0.25">
      <c r="A5136">
        <v>128437708</v>
      </c>
      <c r="B5136" s="1">
        <v>42856</v>
      </c>
      <c r="C5136" t="s">
        <v>11</v>
      </c>
      <c r="D5136" t="s">
        <v>12</v>
      </c>
      <c r="F5136">
        <v>1</v>
      </c>
      <c r="G5136" t="s">
        <v>148</v>
      </c>
      <c r="H5136">
        <v>3</v>
      </c>
      <c r="I5136">
        <v>3</v>
      </c>
      <c r="J5136" t="s">
        <v>18</v>
      </c>
      <c r="K5136" s="36" t="s">
        <v>149</v>
      </c>
    </row>
    <row r="5137" spans="1:11" x14ac:dyDescent="0.25">
      <c r="A5137">
        <v>513092716</v>
      </c>
      <c r="B5137" s="1">
        <v>45050</v>
      </c>
      <c r="C5137" t="s">
        <v>11</v>
      </c>
      <c r="D5137" t="s">
        <v>12</v>
      </c>
      <c r="F5137">
        <v>1</v>
      </c>
      <c r="G5137" t="s">
        <v>148</v>
      </c>
      <c r="H5137">
        <v>4</v>
      </c>
      <c r="I5137">
        <v>6</v>
      </c>
      <c r="J5137" t="s">
        <v>14</v>
      </c>
      <c r="K5137" s="36" t="s">
        <v>149</v>
      </c>
    </row>
    <row r="5138" spans="1:11" x14ac:dyDescent="0.25">
      <c r="A5138">
        <v>540624085</v>
      </c>
      <c r="B5138" s="1">
        <v>45205</v>
      </c>
      <c r="C5138" t="s">
        <v>27</v>
      </c>
      <c r="D5138" t="s">
        <v>17</v>
      </c>
      <c r="E5138">
        <v>1</v>
      </c>
      <c r="G5138" t="s">
        <v>148</v>
      </c>
      <c r="H5138">
        <v>1</v>
      </c>
      <c r="I5138">
        <v>1</v>
      </c>
      <c r="J5138" t="s">
        <v>14</v>
      </c>
      <c r="K5138" s="36" t="s">
        <v>149</v>
      </c>
    </row>
    <row r="5139" spans="1:11" x14ac:dyDescent="0.25">
      <c r="A5139">
        <v>497390338</v>
      </c>
      <c r="B5139" s="1">
        <v>44948</v>
      </c>
      <c r="C5139" t="s">
        <v>27</v>
      </c>
      <c r="D5139" t="s">
        <v>16</v>
      </c>
      <c r="E5139">
        <v>1</v>
      </c>
      <c r="F5139">
        <v>1</v>
      </c>
      <c r="G5139" t="s">
        <v>149</v>
      </c>
      <c r="H5139">
        <v>1</v>
      </c>
      <c r="I5139">
        <v>1</v>
      </c>
      <c r="J5139" t="s">
        <v>14</v>
      </c>
      <c r="K5139" s="36" t="s">
        <v>149</v>
      </c>
    </row>
    <row r="5140" spans="1:11" x14ac:dyDescent="0.25">
      <c r="A5140">
        <v>165625334</v>
      </c>
      <c r="B5140" s="1">
        <v>43103</v>
      </c>
      <c r="C5140" t="s">
        <v>11</v>
      </c>
      <c r="D5140" t="s">
        <v>16</v>
      </c>
      <c r="E5140">
        <v>1</v>
      </c>
      <c r="F5140">
        <v>1</v>
      </c>
      <c r="G5140" t="s">
        <v>149</v>
      </c>
      <c r="H5140">
        <v>1</v>
      </c>
      <c r="I5140">
        <v>2</v>
      </c>
      <c r="J5140" t="s">
        <v>14</v>
      </c>
      <c r="K5140" s="36" t="s">
        <v>149</v>
      </c>
    </row>
    <row r="5141" spans="1:11" x14ac:dyDescent="0.25">
      <c r="A5141">
        <v>512468097</v>
      </c>
      <c r="B5141" s="1">
        <v>45046</v>
      </c>
      <c r="C5141" t="s">
        <v>27</v>
      </c>
      <c r="D5141" t="s">
        <v>12</v>
      </c>
      <c r="F5141">
        <v>0.5</v>
      </c>
      <c r="G5141" t="s">
        <v>148</v>
      </c>
      <c r="H5141">
        <v>1</v>
      </c>
      <c r="I5141">
        <v>1</v>
      </c>
      <c r="J5141" t="s">
        <v>22</v>
      </c>
      <c r="K5141" s="36" t="s">
        <v>149</v>
      </c>
    </row>
    <row r="5142" spans="1:11" x14ac:dyDescent="0.25">
      <c r="A5142">
        <v>77001299</v>
      </c>
      <c r="B5142" s="1">
        <v>42531</v>
      </c>
      <c r="C5142" t="s">
        <v>11</v>
      </c>
      <c r="D5142" t="s">
        <v>16</v>
      </c>
      <c r="E5142">
        <v>1</v>
      </c>
      <c r="F5142">
        <v>0.71</v>
      </c>
      <c r="G5142" t="s">
        <v>149</v>
      </c>
      <c r="H5142">
        <v>2</v>
      </c>
      <c r="I5142">
        <v>2</v>
      </c>
      <c r="J5142" t="s">
        <v>14</v>
      </c>
      <c r="K5142" s="36" t="s">
        <v>149</v>
      </c>
    </row>
    <row r="5143" spans="1:11" x14ac:dyDescent="0.25">
      <c r="A5143">
        <v>143283631</v>
      </c>
      <c r="B5143" s="1">
        <v>42946</v>
      </c>
      <c r="C5143" t="s">
        <v>27</v>
      </c>
      <c r="D5143" t="s">
        <v>16</v>
      </c>
      <c r="E5143">
        <v>0.98</v>
      </c>
      <c r="F5143">
        <v>0.85</v>
      </c>
      <c r="G5143" t="s">
        <v>148</v>
      </c>
      <c r="H5143">
        <v>15</v>
      </c>
      <c r="I5143">
        <v>15</v>
      </c>
      <c r="J5143" t="s">
        <v>14</v>
      </c>
      <c r="K5143" s="36" t="s">
        <v>149</v>
      </c>
    </row>
    <row r="5144" spans="1:11" x14ac:dyDescent="0.25">
      <c r="A5144">
        <v>537289015</v>
      </c>
      <c r="B5144" s="1">
        <v>45184</v>
      </c>
      <c r="C5144" t="s">
        <v>11</v>
      </c>
      <c r="D5144" t="s">
        <v>21</v>
      </c>
      <c r="E5144">
        <v>0.75</v>
      </c>
      <c r="F5144">
        <v>0.59</v>
      </c>
      <c r="G5144" t="s">
        <v>149</v>
      </c>
      <c r="H5144">
        <v>1</v>
      </c>
      <c r="I5144">
        <v>3</v>
      </c>
      <c r="J5144" t="s">
        <v>14</v>
      </c>
      <c r="K5144" s="36" t="s">
        <v>149</v>
      </c>
    </row>
    <row r="5145" spans="1:11" x14ac:dyDescent="0.25">
      <c r="A5145">
        <v>483028813</v>
      </c>
      <c r="B5145" s="1">
        <v>44844</v>
      </c>
      <c r="C5145" t="s">
        <v>27</v>
      </c>
      <c r="D5145" t="s">
        <v>16</v>
      </c>
      <c r="E5145">
        <v>1</v>
      </c>
      <c r="F5145">
        <v>0.91</v>
      </c>
      <c r="G5145" t="s">
        <v>27</v>
      </c>
      <c r="H5145">
        <v>13</v>
      </c>
      <c r="I5145">
        <v>16</v>
      </c>
      <c r="J5145" t="s">
        <v>14</v>
      </c>
      <c r="K5145" s="36" t="s">
        <v>149</v>
      </c>
    </row>
    <row r="5146" spans="1:11" x14ac:dyDescent="0.25">
      <c r="A5146">
        <v>7073570</v>
      </c>
      <c r="B5146" s="1">
        <v>41448</v>
      </c>
      <c r="C5146" t="s">
        <v>11</v>
      </c>
      <c r="D5146" t="s">
        <v>17</v>
      </c>
      <c r="E5146">
        <v>1</v>
      </c>
      <c r="F5146">
        <v>0.56000000000000005</v>
      </c>
      <c r="G5146" t="s">
        <v>148</v>
      </c>
      <c r="H5146">
        <v>1</v>
      </c>
      <c r="I5146">
        <v>1</v>
      </c>
      <c r="J5146" t="s">
        <v>14</v>
      </c>
      <c r="K5146" s="36" t="s">
        <v>149</v>
      </c>
    </row>
    <row r="5147" spans="1:11" x14ac:dyDescent="0.25">
      <c r="A5147">
        <v>223388322</v>
      </c>
      <c r="B5147" s="1">
        <v>43403</v>
      </c>
      <c r="C5147" t="s">
        <v>11</v>
      </c>
      <c r="D5147" t="s">
        <v>20</v>
      </c>
      <c r="E5147">
        <v>0</v>
      </c>
      <c r="F5147">
        <v>0</v>
      </c>
      <c r="G5147" t="s">
        <v>148</v>
      </c>
      <c r="H5147">
        <v>1</v>
      </c>
      <c r="I5147">
        <v>1</v>
      </c>
      <c r="J5147" t="s">
        <v>14</v>
      </c>
      <c r="K5147" s="36" t="s">
        <v>149</v>
      </c>
    </row>
    <row r="5148" spans="1:11" x14ac:dyDescent="0.25">
      <c r="A5148">
        <v>467418585</v>
      </c>
      <c r="B5148" s="1">
        <v>44745</v>
      </c>
      <c r="C5148" t="s">
        <v>11</v>
      </c>
      <c r="D5148" t="s">
        <v>17</v>
      </c>
      <c r="E5148">
        <v>1</v>
      </c>
      <c r="F5148">
        <v>0.7</v>
      </c>
      <c r="G5148" t="s">
        <v>148</v>
      </c>
      <c r="H5148">
        <v>1</v>
      </c>
      <c r="I5148">
        <v>1</v>
      </c>
      <c r="J5148" t="s">
        <v>14</v>
      </c>
      <c r="K5148" s="36" t="s">
        <v>149</v>
      </c>
    </row>
    <row r="5149" spans="1:11" x14ac:dyDescent="0.25">
      <c r="A5149">
        <v>346490078</v>
      </c>
      <c r="B5149" s="1">
        <v>43967</v>
      </c>
      <c r="C5149" t="s">
        <v>27</v>
      </c>
      <c r="D5149" t="s">
        <v>20</v>
      </c>
      <c r="E5149">
        <v>0</v>
      </c>
      <c r="F5149">
        <v>0</v>
      </c>
      <c r="G5149" t="s">
        <v>148</v>
      </c>
      <c r="H5149">
        <v>1</v>
      </c>
      <c r="I5149">
        <v>1</v>
      </c>
      <c r="J5149" t="s">
        <v>22</v>
      </c>
      <c r="K5149" s="36" t="s">
        <v>149</v>
      </c>
    </row>
    <row r="5150" spans="1:11" x14ac:dyDescent="0.25">
      <c r="A5150">
        <v>198828808</v>
      </c>
      <c r="B5150" s="1">
        <v>43280</v>
      </c>
      <c r="C5150" t="s">
        <v>11</v>
      </c>
      <c r="D5150" t="s">
        <v>16</v>
      </c>
      <c r="E5150">
        <v>1</v>
      </c>
      <c r="F5150">
        <v>1</v>
      </c>
      <c r="G5150" t="s">
        <v>149</v>
      </c>
      <c r="H5150">
        <v>1</v>
      </c>
      <c r="I5150">
        <v>2</v>
      </c>
      <c r="J5150" t="s">
        <v>14</v>
      </c>
      <c r="K5150" s="36" t="s">
        <v>149</v>
      </c>
    </row>
    <row r="5151" spans="1:11" x14ac:dyDescent="0.25">
      <c r="A5151">
        <v>537860313</v>
      </c>
      <c r="B5151" s="1">
        <v>45188</v>
      </c>
      <c r="C5151" t="s">
        <v>27</v>
      </c>
      <c r="D5151" t="s">
        <v>16</v>
      </c>
      <c r="E5151">
        <v>1</v>
      </c>
      <c r="F5151">
        <v>1</v>
      </c>
      <c r="G5151" t="s">
        <v>149</v>
      </c>
      <c r="H5151">
        <v>1</v>
      </c>
      <c r="I5151">
        <v>1</v>
      </c>
      <c r="J5151" t="s">
        <v>14</v>
      </c>
      <c r="K5151" s="36" t="s">
        <v>149</v>
      </c>
    </row>
    <row r="5152" spans="1:11" x14ac:dyDescent="0.25">
      <c r="A5152">
        <v>390629854</v>
      </c>
      <c r="B5152" s="1">
        <v>44256</v>
      </c>
      <c r="C5152" t="s">
        <v>27</v>
      </c>
      <c r="D5152" t="s">
        <v>17</v>
      </c>
      <c r="E5152">
        <v>0.78</v>
      </c>
      <c r="F5152">
        <v>0.8</v>
      </c>
      <c r="G5152" t="s">
        <v>148</v>
      </c>
      <c r="H5152">
        <v>1</v>
      </c>
      <c r="I5152">
        <v>1</v>
      </c>
      <c r="J5152" t="s">
        <v>14</v>
      </c>
      <c r="K5152" s="36" t="s">
        <v>149</v>
      </c>
    </row>
    <row r="5153" spans="1:11" x14ac:dyDescent="0.25">
      <c r="A5153">
        <v>527984312</v>
      </c>
      <c r="B5153" s="1">
        <v>45133</v>
      </c>
      <c r="C5153" t="s">
        <v>27</v>
      </c>
      <c r="D5153" t="s">
        <v>16</v>
      </c>
      <c r="E5153">
        <v>0.98</v>
      </c>
      <c r="F5153">
        <v>1</v>
      </c>
      <c r="G5153" t="s">
        <v>149</v>
      </c>
      <c r="H5153">
        <v>3</v>
      </c>
      <c r="I5153">
        <v>3</v>
      </c>
      <c r="J5153" t="s">
        <v>14</v>
      </c>
      <c r="K5153" s="36" t="s">
        <v>149</v>
      </c>
    </row>
    <row r="5154" spans="1:11" x14ac:dyDescent="0.25">
      <c r="A5154">
        <v>514272498</v>
      </c>
      <c r="B5154" s="1">
        <v>45057</v>
      </c>
      <c r="C5154" t="s">
        <v>27</v>
      </c>
      <c r="D5154" t="s">
        <v>16</v>
      </c>
      <c r="E5154">
        <v>0.92</v>
      </c>
      <c r="F5154">
        <v>1</v>
      </c>
      <c r="G5154" t="s">
        <v>149</v>
      </c>
      <c r="H5154">
        <v>2</v>
      </c>
      <c r="I5154">
        <v>2</v>
      </c>
      <c r="J5154" t="s">
        <v>14</v>
      </c>
      <c r="K5154" s="36" t="s">
        <v>149</v>
      </c>
    </row>
    <row r="5155" spans="1:11" x14ac:dyDescent="0.25">
      <c r="A5155">
        <v>4909698</v>
      </c>
      <c r="B5155" s="1">
        <v>41304</v>
      </c>
      <c r="C5155" t="s">
        <v>11</v>
      </c>
      <c r="D5155" t="s">
        <v>16</v>
      </c>
      <c r="E5155">
        <v>1</v>
      </c>
      <c r="F5155">
        <v>1</v>
      </c>
      <c r="G5155" t="s">
        <v>148</v>
      </c>
      <c r="H5155">
        <v>2</v>
      </c>
      <c r="I5155">
        <v>2</v>
      </c>
      <c r="J5155" t="s">
        <v>14</v>
      </c>
      <c r="K5155" s="36" t="s">
        <v>149</v>
      </c>
    </row>
    <row r="5156" spans="1:11" x14ac:dyDescent="0.25">
      <c r="A5156">
        <v>394022680</v>
      </c>
      <c r="B5156" s="1">
        <v>44279</v>
      </c>
      <c r="C5156" t="s">
        <v>11</v>
      </c>
      <c r="D5156" t="s">
        <v>21</v>
      </c>
      <c r="E5156">
        <v>0.5</v>
      </c>
      <c r="F5156">
        <v>0.67</v>
      </c>
      <c r="G5156" t="s">
        <v>148</v>
      </c>
      <c r="H5156">
        <v>1</v>
      </c>
      <c r="I5156">
        <v>1</v>
      </c>
      <c r="J5156" t="s">
        <v>14</v>
      </c>
      <c r="K5156" s="36" t="s">
        <v>149</v>
      </c>
    </row>
    <row r="5157" spans="1:11" x14ac:dyDescent="0.25">
      <c r="A5157">
        <v>540922630</v>
      </c>
      <c r="B5157" s="1">
        <v>45207</v>
      </c>
      <c r="C5157" t="s">
        <v>27</v>
      </c>
      <c r="D5157" t="s">
        <v>17</v>
      </c>
      <c r="E5157">
        <v>0.75</v>
      </c>
      <c r="F5157">
        <v>0.45</v>
      </c>
      <c r="G5157" t="s">
        <v>148</v>
      </c>
      <c r="H5157">
        <v>1</v>
      </c>
      <c r="I5157">
        <v>2</v>
      </c>
      <c r="J5157" t="s">
        <v>14</v>
      </c>
      <c r="K5157" s="36" t="s">
        <v>149</v>
      </c>
    </row>
    <row r="5158" spans="1:11" x14ac:dyDescent="0.25">
      <c r="A5158">
        <v>541206197</v>
      </c>
      <c r="B5158" s="1">
        <v>45209</v>
      </c>
      <c r="C5158" t="s">
        <v>27</v>
      </c>
      <c r="D5158" t="s">
        <v>16</v>
      </c>
      <c r="E5158">
        <v>1</v>
      </c>
      <c r="F5158">
        <v>1</v>
      </c>
      <c r="G5158" t="s">
        <v>148</v>
      </c>
      <c r="H5158">
        <v>1</v>
      </c>
      <c r="I5158">
        <v>1</v>
      </c>
      <c r="J5158" t="s">
        <v>14</v>
      </c>
      <c r="K5158" s="36" t="s">
        <v>149</v>
      </c>
    </row>
    <row r="5159" spans="1:11" x14ac:dyDescent="0.25">
      <c r="A5159">
        <v>541334694</v>
      </c>
      <c r="B5159" s="1">
        <v>45210</v>
      </c>
      <c r="C5159" t="s">
        <v>27</v>
      </c>
      <c r="D5159" t="s">
        <v>16</v>
      </c>
      <c r="E5159">
        <v>1</v>
      </c>
      <c r="F5159">
        <v>0.99</v>
      </c>
      <c r="G5159" t="s">
        <v>148</v>
      </c>
      <c r="H5159">
        <v>2</v>
      </c>
      <c r="I5159">
        <v>2</v>
      </c>
      <c r="J5159" t="s">
        <v>14</v>
      </c>
      <c r="K5159" s="36" t="s">
        <v>149</v>
      </c>
    </row>
    <row r="5160" spans="1:11" x14ac:dyDescent="0.25">
      <c r="A5160">
        <v>541804486</v>
      </c>
      <c r="B5160" s="1">
        <v>45213</v>
      </c>
      <c r="C5160" t="s">
        <v>27</v>
      </c>
      <c r="D5160" t="s">
        <v>16</v>
      </c>
      <c r="E5160">
        <v>1</v>
      </c>
      <c r="F5160">
        <v>1</v>
      </c>
      <c r="G5160" t="s">
        <v>148</v>
      </c>
      <c r="H5160">
        <v>1</v>
      </c>
      <c r="I5160">
        <v>1</v>
      </c>
      <c r="J5160" t="s">
        <v>14</v>
      </c>
      <c r="K5160" s="36" t="s">
        <v>149</v>
      </c>
    </row>
    <row r="5161" spans="1:11" x14ac:dyDescent="0.25">
      <c r="A5161">
        <v>305196048</v>
      </c>
      <c r="B5161" s="1">
        <v>43767</v>
      </c>
      <c r="C5161" t="s">
        <v>11</v>
      </c>
      <c r="D5161" t="s">
        <v>16</v>
      </c>
      <c r="E5161">
        <v>1</v>
      </c>
      <c r="F5161">
        <v>0.96</v>
      </c>
      <c r="G5161" t="s">
        <v>149</v>
      </c>
      <c r="H5161">
        <v>4</v>
      </c>
      <c r="I5161">
        <v>4</v>
      </c>
      <c r="J5161" t="s">
        <v>14</v>
      </c>
      <c r="K5161" s="36" t="s">
        <v>149</v>
      </c>
    </row>
    <row r="5162" spans="1:11" x14ac:dyDescent="0.25">
      <c r="A5162">
        <v>455477797</v>
      </c>
      <c r="B5162" s="1">
        <v>44673</v>
      </c>
      <c r="C5162" t="s">
        <v>27</v>
      </c>
      <c r="D5162" t="s">
        <v>17</v>
      </c>
      <c r="E5162">
        <v>1</v>
      </c>
      <c r="F5162">
        <v>0.5</v>
      </c>
      <c r="G5162" t="s">
        <v>148</v>
      </c>
      <c r="H5162">
        <v>1</v>
      </c>
      <c r="I5162">
        <v>1</v>
      </c>
      <c r="J5162" t="s">
        <v>14</v>
      </c>
      <c r="K5162" s="36" t="s">
        <v>149</v>
      </c>
    </row>
    <row r="5163" spans="1:11" x14ac:dyDescent="0.25">
      <c r="A5163">
        <v>541036633</v>
      </c>
      <c r="B5163" s="1">
        <v>45208</v>
      </c>
      <c r="C5163" t="s">
        <v>27</v>
      </c>
      <c r="D5163" t="s">
        <v>16</v>
      </c>
      <c r="E5163">
        <v>1</v>
      </c>
      <c r="F5163">
        <v>0.87</v>
      </c>
      <c r="G5163" t="s">
        <v>149</v>
      </c>
      <c r="H5163">
        <v>1</v>
      </c>
      <c r="I5163">
        <v>1</v>
      </c>
      <c r="J5163" t="s">
        <v>14</v>
      </c>
      <c r="K5163" s="36" t="s">
        <v>149</v>
      </c>
    </row>
    <row r="5164" spans="1:11" x14ac:dyDescent="0.25">
      <c r="A5164">
        <v>540667887</v>
      </c>
      <c r="B5164" s="1">
        <v>45205</v>
      </c>
      <c r="C5164" t="s">
        <v>27</v>
      </c>
      <c r="D5164" t="s">
        <v>16</v>
      </c>
      <c r="E5164">
        <v>1</v>
      </c>
      <c r="F5164">
        <v>1</v>
      </c>
      <c r="G5164" t="s">
        <v>149</v>
      </c>
      <c r="H5164">
        <v>1</v>
      </c>
      <c r="I5164">
        <v>1</v>
      </c>
      <c r="J5164" t="s">
        <v>14</v>
      </c>
      <c r="K5164" s="36" t="s">
        <v>149</v>
      </c>
    </row>
    <row r="5165" spans="1:11" x14ac:dyDescent="0.25">
      <c r="A5165">
        <v>520712263</v>
      </c>
      <c r="B5165" s="1">
        <v>45095</v>
      </c>
      <c r="C5165" t="s">
        <v>27</v>
      </c>
      <c r="D5165" t="s">
        <v>16</v>
      </c>
      <c r="E5165">
        <v>0.95</v>
      </c>
      <c r="F5165">
        <v>0.57999999999999996</v>
      </c>
      <c r="G5165" t="s">
        <v>148</v>
      </c>
      <c r="H5165">
        <v>1</v>
      </c>
      <c r="I5165">
        <v>1</v>
      </c>
      <c r="J5165" t="s">
        <v>14</v>
      </c>
      <c r="K5165" s="36" t="s">
        <v>149</v>
      </c>
    </row>
    <row r="5166" spans="1:11" x14ac:dyDescent="0.25">
      <c r="A5166">
        <v>541904996</v>
      </c>
      <c r="B5166" s="1">
        <v>45214</v>
      </c>
      <c r="C5166" t="s">
        <v>11</v>
      </c>
      <c r="D5166" t="s">
        <v>17</v>
      </c>
      <c r="E5166">
        <v>1</v>
      </c>
      <c r="F5166">
        <v>0.71</v>
      </c>
      <c r="G5166" t="s">
        <v>148</v>
      </c>
      <c r="H5166">
        <v>1</v>
      </c>
      <c r="I5166">
        <v>1</v>
      </c>
      <c r="J5166" t="s">
        <v>14</v>
      </c>
      <c r="K5166" s="36" t="s">
        <v>149</v>
      </c>
    </row>
    <row r="5167" spans="1:11" x14ac:dyDescent="0.25">
      <c r="A5167">
        <v>403617663</v>
      </c>
      <c r="B5167" s="1">
        <v>44342</v>
      </c>
      <c r="C5167" t="s">
        <v>27</v>
      </c>
      <c r="D5167" t="s">
        <v>16</v>
      </c>
      <c r="E5167">
        <v>1</v>
      </c>
      <c r="F5167">
        <v>1</v>
      </c>
      <c r="G5167" t="s">
        <v>148</v>
      </c>
      <c r="H5167">
        <v>1</v>
      </c>
      <c r="I5167">
        <v>2</v>
      </c>
      <c r="J5167" t="s">
        <v>14</v>
      </c>
      <c r="K5167" s="36" t="s">
        <v>149</v>
      </c>
    </row>
    <row r="5168" spans="1:11" x14ac:dyDescent="0.25">
      <c r="A5168">
        <v>541203350</v>
      </c>
      <c r="B5168" s="1">
        <v>45209</v>
      </c>
      <c r="C5168" t="s">
        <v>27</v>
      </c>
      <c r="D5168" t="s">
        <v>17</v>
      </c>
      <c r="E5168">
        <v>1</v>
      </c>
      <c r="F5168">
        <v>0.82</v>
      </c>
      <c r="G5168" t="s">
        <v>148</v>
      </c>
      <c r="H5168">
        <v>1</v>
      </c>
      <c r="I5168">
        <v>1</v>
      </c>
      <c r="J5168" t="s">
        <v>22</v>
      </c>
      <c r="K5168" s="36" t="s">
        <v>149</v>
      </c>
    </row>
    <row r="5169" spans="1:11" x14ac:dyDescent="0.25">
      <c r="A5169">
        <v>541211423</v>
      </c>
      <c r="B5169" s="1">
        <v>45209</v>
      </c>
      <c r="C5169" t="s">
        <v>27</v>
      </c>
      <c r="D5169" t="s">
        <v>16</v>
      </c>
      <c r="E5169">
        <v>0.97</v>
      </c>
      <c r="F5169">
        <v>1</v>
      </c>
      <c r="G5169" t="s">
        <v>148</v>
      </c>
      <c r="H5169">
        <v>4</v>
      </c>
      <c r="I5169">
        <v>4</v>
      </c>
      <c r="J5169" t="s">
        <v>14</v>
      </c>
      <c r="K5169" s="36" t="s">
        <v>149</v>
      </c>
    </row>
    <row r="5170" spans="1:11" x14ac:dyDescent="0.25">
      <c r="A5170">
        <v>57028394</v>
      </c>
      <c r="B5170" s="1">
        <v>42401</v>
      </c>
      <c r="C5170" t="s">
        <v>11</v>
      </c>
      <c r="D5170" t="s">
        <v>17</v>
      </c>
      <c r="E5170">
        <v>0.92</v>
      </c>
      <c r="F5170">
        <v>0.87</v>
      </c>
      <c r="G5170" t="s">
        <v>149</v>
      </c>
      <c r="H5170">
        <v>1</v>
      </c>
      <c r="I5170">
        <v>1</v>
      </c>
      <c r="J5170" t="s">
        <v>14</v>
      </c>
      <c r="K5170" s="36" t="s">
        <v>149</v>
      </c>
    </row>
    <row r="5171" spans="1:11" x14ac:dyDescent="0.25">
      <c r="A5171">
        <v>451602665</v>
      </c>
      <c r="B5171" s="1">
        <v>44648</v>
      </c>
      <c r="C5171" t="s">
        <v>11</v>
      </c>
      <c r="D5171" t="s">
        <v>16</v>
      </c>
      <c r="E5171">
        <v>1</v>
      </c>
      <c r="F5171">
        <v>0.99</v>
      </c>
      <c r="G5171" t="s">
        <v>149</v>
      </c>
      <c r="H5171">
        <v>1</v>
      </c>
      <c r="I5171">
        <v>1</v>
      </c>
      <c r="J5171" t="s">
        <v>14</v>
      </c>
      <c r="K5171" s="36" t="s">
        <v>149</v>
      </c>
    </row>
    <row r="5172" spans="1:11" x14ac:dyDescent="0.25">
      <c r="A5172">
        <v>4294898</v>
      </c>
      <c r="B5172" s="1">
        <v>41244</v>
      </c>
      <c r="C5172" t="s">
        <v>11</v>
      </c>
      <c r="D5172" t="s">
        <v>16</v>
      </c>
      <c r="E5172">
        <v>1</v>
      </c>
      <c r="F5172">
        <v>0.99</v>
      </c>
      <c r="G5172" t="s">
        <v>148</v>
      </c>
      <c r="H5172">
        <v>1</v>
      </c>
      <c r="I5172">
        <v>1</v>
      </c>
      <c r="J5172" t="s">
        <v>14</v>
      </c>
      <c r="K5172" s="36" t="s">
        <v>149</v>
      </c>
    </row>
    <row r="5173" spans="1:11" x14ac:dyDescent="0.25">
      <c r="A5173">
        <v>105113798</v>
      </c>
      <c r="B5173" s="1">
        <v>42699</v>
      </c>
      <c r="C5173" t="s">
        <v>11</v>
      </c>
      <c r="D5173" t="s">
        <v>16</v>
      </c>
      <c r="E5173">
        <v>1</v>
      </c>
      <c r="F5173">
        <v>1</v>
      </c>
      <c r="G5173" t="s">
        <v>148</v>
      </c>
      <c r="H5173">
        <v>1</v>
      </c>
      <c r="I5173">
        <v>4</v>
      </c>
      <c r="J5173" t="s">
        <v>14</v>
      </c>
      <c r="K5173" s="36" t="s">
        <v>149</v>
      </c>
    </row>
    <row r="5174" spans="1:11" x14ac:dyDescent="0.25">
      <c r="A5174">
        <v>502614387</v>
      </c>
      <c r="B5174" s="1">
        <v>44981</v>
      </c>
      <c r="C5174" t="s">
        <v>27</v>
      </c>
      <c r="D5174" t="s">
        <v>21</v>
      </c>
      <c r="E5174">
        <v>0.73</v>
      </c>
      <c r="F5174">
        <v>0.83</v>
      </c>
      <c r="G5174" t="s">
        <v>148</v>
      </c>
      <c r="H5174">
        <v>1</v>
      </c>
      <c r="I5174">
        <v>7</v>
      </c>
      <c r="J5174" t="s">
        <v>22</v>
      </c>
      <c r="K5174" s="36" t="s">
        <v>149</v>
      </c>
    </row>
    <row r="5175" spans="1:11" x14ac:dyDescent="0.25">
      <c r="A5175">
        <v>358985357</v>
      </c>
      <c r="B5175" s="1">
        <v>44040</v>
      </c>
      <c r="C5175" t="s">
        <v>11</v>
      </c>
      <c r="D5175" t="s">
        <v>16</v>
      </c>
      <c r="E5175">
        <v>1</v>
      </c>
      <c r="F5175">
        <v>1</v>
      </c>
      <c r="G5175" t="s">
        <v>27</v>
      </c>
      <c r="H5175">
        <v>5</v>
      </c>
      <c r="I5175">
        <v>5</v>
      </c>
      <c r="J5175" t="s">
        <v>22</v>
      </c>
      <c r="K5175" s="36" t="s">
        <v>149</v>
      </c>
    </row>
    <row r="5176" spans="1:11" x14ac:dyDescent="0.25">
      <c r="A5176">
        <v>38723300</v>
      </c>
      <c r="B5176" s="1">
        <v>42202</v>
      </c>
      <c r="C5176" t="s">
        <v>11</v>
      </c>
      <c r="D5176" t="s">
        <v>17</v>
      </c>
      <c r="E5176">
        <v>1</v>
      </c>
      <c r="F5176">
        <v>0.53</v>
      </c>
      <c r="G5176" t="s">
        <v>149</v>
      </c>
      <c r="H5176">
        <v>1</v>
      </c>
      <c r="I5176">
        <v>1</v>
      </c>
      <c r="J5176" t="s">
        <v>14</v>
      </c>
      <c r="K5176" s="36" t="s">
        <v>149</v>
      </c>
    </row>
    <row r="5177" spans="1:11" x14ac:dyDescent="0.25">
      <c r="A5177">
        <v>462605679</v>
      </c>
      <c r="B5177" s="1">
        <v>44716</v>
      </c>
      <c r="C5177" t="s">
        <v>11</v>
      </c>
      <c r="D5177" t="s">
        <v>21</v>
      </c>
      <c r="E5177">
        <v>1</v>
      </c>
      <c r="F5177">
        <v>0.81</v>
      </c>
      <c r="G5177" t="s">
        <v>149</v>
      </c>
      <c r="H5177">
        <v>1</v>
      </c>
      <c r="I5177">
        <v>1</v>
      </c>
      <c r="J5177" t="s">
        <v>14</v>
      </c>
      <c r="K5177" s="36" t="s">
        <v>149</v>
      </c>
    </row>
    <row r="5178" spans="1:11" x14ac:dyDescent="0.25">
      <c r="A5178">
        <v>542099189</v>
      </c>
      <c r="B5178" s="1">
        <v>45215</v>
      </c>
      <c r="C5178" t="s">
        <v>11</v>
      </c>
      <c r="D5178" t="s">
        <v>17</v>
      </c>
      <c r="E5178">
        <v>0.9</v>
      </c>
      <c r="F5178">
        <v>0.7</v>
      </c>
      <c r="G5178" t="s">
        <v>148</v>
      </c>
      <c r="H5178">
        <v>1</v>
      </c>
      <c r="I5178">
        <v>1</v>
      </c>
      <c r="J5178" t="s">
        <v>14</v>
      </c>
      <c r="K5178" s="36" t="s">
        <v>149</v>
      </c>
    </row>
    <row r="5179" spans="1:11" x14ac:dyDescent="0.25">
      <c r="A5179">
        <v>2536524</v>
      </c>
      <c r="B5179" s="1">
        <v>41063</v>
      </c>
      <c r="C5179" t="s">
        <v>11</v>
      </c>
      <c r="D5179" t="s">
        <v>16</v>
      </c>
      <c r="E5179">
        <v>1</v>
      </c>
      <c r="F5179">
        <v>1</v>
      </c>
      <c r="G5179" t="s">
        <v>27</v>
      </c>
      <c r="H5179">
        <v>11</v>
      </c>
      <c r="I5179">
        <v>11</v>
      </c>
      <c r="J5179" t="s">
        <v>14</v>
      </c>
      <c r="K5179" s="36" t="s">
        <v>149</v>
      </c>
    </row>
    <row r="5180" spans="1:11" x14ac:dyDescent="0.25">
      <c r="A5180">
        <v>465990977</v>
      </c>
      <c r="B5180" s="1">
        <v>44737</v>
      </c>
      <c r="C5180" t="s">
        <v>27</v>
      </c>
      <c r="D5180" t="s">
        <v>20</v>
      </c>
      <c r="E5180">
        <v>0.33</v>
      </c>
      <c r="F5180">
        <v>0</v>
      </c>
      <c r="G5180" t="s">
        <v>148</v>
      </c>
      <c r="H5180">
        <v>1</v>
      </c>
      <c r="I5180">
        <v>1</v>
      </c>
      <c r="J5180" t="s">
        <v>22</v>
      </c>
      <c r="K5180" s="36" t="s">
        <v>149</v>
      </c>
    </row>
    <row r="5181" spans="1:11" x14ac:dyDescent="0.25">
      <c r="A5181">
        <v>486157429</v>
      </c>
      <c r="B5181" s="1">
        <v>44868</v>
      </c>
      <c r="C5181" t="s">
        <v>11</v>
      </c>
      <c r="D5181" t="s">
        <v>16</v>
      </c>
      <c r="E5181">
        <v>1</v>
      </c>
      <c r="F5181">
        <v>0.85</v>
      </c>
      <c r="G5181" t="s">
        <v>148</v>
      </c>
      <c r="H5181">
        <v>1</v>
      </c>
      <c r="I5181">
        <v>2</v>
      </c>
      <c r="J5181" t="s">
        <v>14</v>
      </c>
      <c r="K5181" s="36" t="s">
        <v>149</v>
      </c>
    </row>
    <row r="5182" spans="1:11" x14ac:dyDescent="0.25">
      <c r="A5182">
        <v>430251460</v>
      </c>
      <c r="B5182" s="1">
        <v>44503</v>
      </c>
      <c r="C5182" t="s">
        <v>27</v>
      </c>
      <c r="D5182" t="s">
        <v>16</v>
      </c>
      <c r="E5182">
        <v>0.95</v>
      </c>
      <c r="F5182">
        <v>1</v>
      </c>
      <c r="G5182" t="s">
        <v>27</v>
      </c>
      <c r="H5182">
        <v>4</v>
      </c>
      <c r="I5182">
        <v>4</v>
      </c>
      <c r="J5182" t="s">
        <v>14</v>
      </c>
      <c r="K5182" s="36" t="s">
        <v>149</v>
      </c>
    </row>
    <row r="5183" spans="1:11" x14ac:dyDescent="0.25">
      <c r="A5183">
        <v>483588616</v>
      </c>
      <c r="B5183" s="1">
        <v>44848</v>
      </c>
      <c r="C5183" t="s">
        <v>27</v>
      </c>
      <c r="D5183" t="s">
        <v>16</v>
      </c>
      <c r="E5183">
        <v>1</v>
      </c>
      <c r="F5183">
        <v>1</v>
      </c>
      <c r="G5183" t="s">
        <v>149</v>
      </c>
      <c r="H5183">
        <v>2</v>
      </c>
      <c r="I5183">
        <v>2</v>
      </c>
      <c r="J5183" t="s">
        <v>14</v>
      </c>
      <c r="K5183" s="36" t="s">
        <v>149</v>
      </c>
    </row>
    <row r="5184" spans="1:11" x14ac:dyDescent="0.25">
      <c r="A5184">
        <v>17160544</v>
      </c>
      <c r="B5184" s="1">
        <v>41813</v>
      </c>
      <c r="C5184" t="s">
        <v>11</v>
      </c>
      <c r="D5184" t="s">
        <v>16</v>
      </c>
      <c r="E5184">
        <v>1</v>
      </c>
      <c r="F5184">
        <v>1</v>
      </c>
      <c r="G5184" t="s">
        <v>149</v>
      </c>
      <c r="H5184">
        <v>9</v>
      </c>
      <c r="I5184">
        <v>9</v>
      </c>
      <c r="J5184" t="s">
        <v>14</v>
      </c>
      <c r="K5184" s="36" t="s">
        <v>149</v>
      </c>
    </row>
    <row r="5185" spans="1:11" x14ac:dyDescent="0.25">
      <c r="A5185">
        <v>16664066</v>
      </c>
      <c r="B5185" s="1">
        <v>41801</v>
      </c>
      <c r="C5185" t="s">
        <v>11</v>
      </c>
      <c r="D5185" t="s">
        <v>21</v>
      </c>
      <c r="E5185">
        <v>1</v>
      </c>
      <c r="F5185">
        <v>1</v>
      </c>
      <c r="G5185" t="s">
        <v>149</v>
      </c>
      <c r="H5185">
        <v>5</v>
      </c>
      <c r="I5185">
        <v>6</v>
      </c>
      <c r="J5185" t="s">
        <v>14</v>
      </c>
      <c r="K5185" s="36" t="s">
        <v>149</v>
      </c>
    </row>
    <row r="5186" spans="1:11" x14ac:dyDescent="0.25">
      <c r="A5186">
        <v>540610307</v>
      </c>
      <c r="B5186" s="1">
        <v>45205</v>
      </c>
      <c r="C5186" t="s">
        <v>27</v>
      </c>
      <c r="D5186" t="s">
        <v>16</v>
      </c>
      <c r="E5186">
        <v>1</v>
      </c>
      <c r="F5186">
        <v>1</v>
      </c>
      <c r="G5186" t="s">
        <v>148</v>
      </c>
      <c r="H5186">
        <v>5</v>
      </c>
      <c r="I5186">
        <v>5</v>
      </c>
      <c r="J5186" t="s">
        <v>14</v>
      </c>
      <c r="K5186" s="36" t="s">
        <v>149</v>
      </c>
    </row>
    <row r="5187" spans="1:11" x14ac:dyDescent="0.25">
      <c r="A5187">
        <v>490107843</v>
      </c>
      <c r="B5187" s="1">
        <v>44898</v>
      </c>
      <c r="C5187" t="s">
        <v>11</v>
      </c>
      <c r="D5187" t="s">
        <v>16</v>
      </c>
      <c r="E5187">
        <v>1</v>
      </c>
      <c r="F5187">
        <v>0.42</v>
      </c>
      <c r="G5187" t="s">
        <v>148</v>
      </c>
      <c r="H5187">
        <v>1</v>
      </c>
      <c r="I5187">
        <v>2</v>
      </c>
      <c r="J5187" t="s">
        <v>14</v>
      </c>
      <c r="K5187" s="36" t="s">
        <v>149</v>
      </c>
    </row>
    <row r="5188" spans="1:11" x14ac:dyDescent="0.25">
      <c r="A5188">
        <v>160581352</v>
      </c>
      <c r="B5188" s="1">
        <v>43068</v>
      </c>
      <c r="C5188" t="s">
        <v>27</v>
      </c>
      <c r="D5188" t="s">
        <v>21</v>
      </c>
      <c r="E5188">
        <v>1</v>
      </c>
      <c r="F5188">
        <v>0.4</v>
      </c>
      <c r="G5188" t="s">
        <v>148</v>
      </c>
      <c r="H5188">
        <v>2</v>
      </c>
      <c r="I5188">
        <v>2</v>
      </c>
      <c r="J5188" t="s">
        <v>14</v>
      </c>
      <c r="K5188" s="36" t="s">
        <v>149</v>
      </c>
    </row>
    <row r="5189" spans="1:11" x14ac:dyDescent="0.25">
      <c r="A5189">
        <v>542922747</v>
      </c>
      <c r="B5189" s="1">
        <v>45221</v>
      </c>
      <c r="C5189" t="s">
        <v>27</v>
      </c>
      <c r="D5189" t="s">
        <v>16</v>
      </c>
      <c r="E5189">
        <v>1</v>
      </c>
      <c r="F5189">
        <v>1</v>
      </c>
      <c r="G5189" t="s">
        <v>149</v>
      </c>
      <c r="H5189">
        <v>1</v>
      </c>
      <c r="I5189">
        <v>1</v>
      </c>
      <c r="J5189" t="s">
        <v>14</v>
      </c>
      <c r="K5189" s="36" t="s">
        <v>149</v>
      </c>
    </row>
    <row r="5190" spans="1:11" x14ac:dyDescent="0.25">
      <c r="A5190">
        <v>375432383</v>
      </c>
      <c r="B5190" s="1">
        <v>44147</v>
      </c>
      <c r="C5190" t="s">
        <v>11</v>
      </c>
      <c r="D5190" t="s">
        <v>16</v>
      </c>
      <c r="E5190">
        <v>1</v>
      </c>
      <c r="F5190">
        <v>0.92</v>
      </c>
      <c r="G5190" t="s">
        <v>149</v>
      </c>
      <c r="H5190">
        <v>2</v>
      </c>
      <c r="I5190">
        <v>2</v>
      </c>
      <c r="J5190" t="s">
        <v>14</v>
      </c>
      <c r="K5190" s="36" t="s">
        <v>149</v>
      </c>
    </row>
    <row r="5191" spans="1:11" x14ac:dyDescent="0.25">
      <c r="A5191">
        <v>542942724</v>
      </c>
      <c r="B5191" s="1">
        <v>45221</v>
      </c>
      <c r="C5191" t="s">
        <v>27</v>
      </c>
      <c r="D5191" t="s">
        <v>16</v>
      </c>
      <c r="E5191">
        <v>1</v>
      </c>
      <c r="F5191">
        <v>0.93</v>
      </c>
      <c r="G5191" t="s">
        <v>149</v>
      </c>
      <c r="H5191">
        <v>1</v>
      </c>
      <c r="I5191">
        <v>1</v>
      </c>
      <c r="J5191" t="s">
        <v>14</v>
      </c>
      <c r="K5191" s="36" t="s">
        <v>148</v>
      </c>
    </row>
    <row r="5192" spans="1:11" x14ac:dyDescent="0.25">
      <c r="A5192">
        <v>51230380</v>
      </c>
      <c r="B5192" s="1">
        <v>42351</v>
      </c>
      <c r="C5192" t="s">
        <v>19</v>
      </c>
      <c r="D5192" t="s">
        <v>12</v>
      </c>
      <c r="G5192" t="s">
        <v>148</v>
      </c>
      <c r="H5192">
        <v>1</v>
      </c>
      <c r="I5192">
        <v>1</v>
      </c>
      <c r="J5192" t="s">
        <v>14</v>
      </c>
      <c r="K5192" s="36" t="s">
        <v>149</v>
      </c>
    </row>
    <row r="5193" spans="1:11" x14ac:dyDescent="0.25">
      <c r="A5193">
        <v>58840783</v>
      </c>
      <c r="B5193" s="1">
        <v>42415</v>
      </c>
      <c r="C5193" t="s">
        <v>11</v>
      </c>
      <c r="D5193" t="s">
        <v>17</v>
      </c>
      <c r="E5193">
        <v>1</v>
      </c>
      <c r="F5193">
        <v>0.65</v>
      </c>
      <c r="G5193" t="s">
        <v>148</v>
      </c>
      <c r="H5193">
        <v>2</v>
      </c>
      <c r="I5193">
        <v>2</v>
      </c>
      <c r="J5193" t="s">
        <v>14</v>
      </c>
      <c r="K5193" s="36" t="s">
        <v>149</v>
      </c>
    </row>
    <row r="5194" spans="1:11" x14ac:dyDescent="0.25">
      <c r="A5194">
        <v>294678826</v>
      </c>
      <c r="B5194" s="1">
        <v>43721</v>
      </c>
      <c r="C5194" t="s">
        <v>11</v>
      </c>
      <c r="D5194" t="s">
        <v>16</v>
      </c>
      <c r="E5194">
        <v>1</v>
      </c>
      <c r="F5194">
        <v>0.85</v>
      </c>
      <c r="G5194" t="s">
        <v>149</v>
      </c>
      <c r="H5194">
        <v>2</v>
      </c>
      <c r="I5194">
        <v>2</v>
      </c>
      <c r="J5194" t="s">
        <v>14</v>
      </c>
      <c r="K5194" s="36" t="s">
        <v>149</v>
      </c>
    </row>
    <row r="5195" spans="1:11" x14ac:dyDescent="0.25">
      <c r="A5195">
        <v>132602457</v>
      </c>
      <c r="B5195" s="1">
        <v>42885</v>
      </c>
      <c r="C5195" t="s">
        <v>11</v>
      </c>
      <c r="D5195" t="s">
        <v>21</v>
      </c>
      <c r="E5195">
        <v>0.5</v>
      </c>
      <c r="F5195">
        <v>0.85</v>
      </c>
      <c r="G5195" t="s">
        <v>149</v>
      </c>
      <c r="H5195">
        <v>1</v>
      </c>
      <c r="I5195">
        <v>1</v>
      </c>
      <c r="J5195" t="s">
        <v>14</v>
      </c>
      <c r="K5195" s="36" t="s">
        <v>149</v>
      </c>
    </row>
    <row r="5196" spans="1:11" x14ac:dyDescent="0.25">
      <c r="A5196">
        <v>337827286</v>
      </c>
      <c r="B5196" s="1">
        <v>43881</v>
      </c>
      <c r="C5196" t="s">
        <v>27</v>
      </c>
      <c r="D5196" t="s">
        <v>16</v>
      </c>
      <c r="E5196">
        <v>1</v>
      </c>
      <c r="F5196">
        <v>0.91</v>
      </c>
      <c r="G5196" t="s">
        <v>148</v>
      </c>
      <c r="H5196">
        <v>1</v>
      </c>
      <c r="I5196">
        <v>1</v>
      </c>
      <c r="J5196" t="s">
        <v>22</v>
      </c>
      <c r="K5196" s="36" t="s">
        <v>149</v>
      </c>
    </row>
    <row r="5197" spans="1:11" x14ac:dyDescent="0.25">
      <c r="A5197">
        <v>4231218</v>
      </c>
      <c r="B5197" s="1">
        <v>41237</v>
      </c>
      <c r="C5197" t="s">
        <v>11</v>
      </c>
      <c r="D5197" t="s">
        <v>16</v>
      </c>
      <c r="E5197">
        <v>1</v>
      </c>
      <c r="F5197">
        <v>1</v>
      </c>
      <c r="G5197" t="s">
        <v>148</v>
      </c>
      <c r="H5197">
        <v>2</v>
      </c>
      <c r="I5197">
        <v>10</v>
      </c>
      <c r="J5197" t="s">
        <v>14</v>
      </c>
      <c r="K5197" s="36" t="s">
        <v>149</v>
      </c>
    </row>
    <row r="5198" spans="1:11" x14ac:dyDescent="0.25">
      <c r="A5198">
        <v>531146587</v>
      </c>
      <c r="B5198" s="1">
        <v>45148</v>
      </c>
      <c r="C5198" t="s">
        <v>11</v>
      </c>
      <c r="D5198" t="s">
        <v>16</v>
      </c>
      <c r="E5198">
        <v>1</v>
      </c>
      <c r="F5198">
        <v>1</v>
      </c>
      <c r="G5198" t="s">
        <v>148</v>
      </c>
      <c r="H5198">
        <v>1</v>
      </c>
      <c r="I5198">
        <v>1</v>
      </c>
      <c r="J5198" t="s">
        <v>22</v>
      </c>
      <c r="K5198" s="36" t="s">
        <v>149</v>
      </c>
    </row>
    <row r="5199" spans="1:11" x14ac:dyDescent="0.25">
      <c r="A5199">
        <v>47637205</v>
      </c>
      <c r="B5199" s="1">
        <v>42305</v>
      </c>
      <c r="C5199" t="s">
        <v>27</v>
      </c>
      <c r="D5199" t="s">
        <v>16</v>
      </c>
      <c r="E5199">
        <v>1</v>
      </c>
      <c r="F5199">
        <v>0.6</v>
      </c>
      <c r="G5199" t="s">
        <v>148</v>
      </c>
      <c r="H5199">
        <v>1</v>
      </c>
      <c r="I5199">
        <v>1</v>
      </c>
      <c r="J5199" t="s">
        <v>14</v>
      </c>
      <c r="K5199" s="36" t="s">
        <v>149</v>
      </c>
    </row>
    <row r="5200" spans="1:11" x14ac:dyDescent="0.25">
      <c r="A5200">
        <v>92860341</v>
      </c>
      <c r="B5200" s="1">
        <v>42613</v>
      </c>
      <c r="C5200" t="s">
        <v>11</v>
      </c>
      <c r="D5200" t="s">
        <v>16</v>
      </c>
      <c r="E5200">
        <v>1</v>
      </c>
      <c r="F5200">
        <v>1</v>
      </c>
      <c r="G5200" t="s">
        <v>149</v>
      </c>
      <c r="H5200">
        <v>1</v>
      </c>
      <c r="I5200">
        <v>1</v>
      </c>
      <c r="J5200" t="s">
        <v>22</v>
      </c>
      <c r="K5200" s="36" t="s">
        <v>149</v>
      </c>
    </row>
    <row r="5201" spans="1:11" x14ac:dyDescent="0.25">
      <c r="A5201">
        <v>441442790</v>
      </c>
      <c r="B5201" s="1">
        <v>44582</v>
      </c>
      <c r="C5201" t="s">
        <v>27</v>
      </c>
      <c r="D5201" t="s">
        <v>16</v>
      </c>
      <c r="E5201">
        <v>1</v>
      </c>
      <c r="F5201">
        <v>1</v>
      </c>
      <c r="G5201" t="s">
        <v>148</v>
      </c>
      <c r="H5201">
        <v>1</v>
      </c>
      <c r="I5201">
        <v>1</v>
      </c>
      <c r="J5201" t="s">
        <v>14</v>
      </c>
      <c r="K5201" s="36" t="s">
        <v>149</v>
      </c>
    </row>
    <row r="5202" spans="1:11" x14ac:dyDescent="0.25">
      <c r="A5202">
        <v>542522687</v>
      </c>
      <c r="B5202" s="1">
        <v>45218</v>
      </c>
      <c r="C5202" t="s">
        <v>27</v>
      </c>
      <c r="D5202" t="s">
        <v>16</v>
      </c>
      <c r="E5202">
        <v>0.94</v>
      </c>
      <c r="F5202">
        <v>0.99</v>
      </c>
      <c r="G5202" t="s">
        <v>149</v>
      </c>
      <c r="H5202">
        <v>4</v>
      </c>
      <c r="I5202">
        <v>5</v>
      </c>
      <c r="J5202" t="s">
        <v>14</v>
      </c>
      <c r="K5202" s="36" t="s">
        <v>149</v>
      </c>
    </row>
    <row r="5203" spans="1:11" x14ac:dyDescent="0.25">
      <c r="A5203">
        <v>543094374</v>
      </c>
      <c r="B5203" s="1">
        <v>45222</v>
      </c>
      <c r="C5203" t="s">
        <v>11</v>
      </c>
      <c r="D5203" t="s">
        <v>16</v>
      </c>
      <c r="E5203">
        <v>1</v>
      </c>
      <c r="F5203">
        <v>1</v>
      </c>
      <c r="G5203" t="s">
        <v>148</v>
      </c>
      <c r="H5203">
        <v>17</v>
      </c>
      <c r="I5203">
        <v>18</v>
      </c>
      <c r="J5203" t="s">
        <v>14</v>
      </c>
      <c r="K5203" s="36" t="s">
        <v>149</v>
      </c>
    </row>
    <row r="5204" spans="1:11" x14ac:dyDescent="0.25">
      <c r="A5204">
        <v>543098786</v>
      </c>
      <c r="B5204" s="1">
        <v>45222</v>
      </c>
      <c r="C5204" t="s">
        <v>11</v>
      </c>
      <c r="D5204" t="s">
        <v>16</v>
      </c>
      <c r="E5204">
        <v>1</v>
      </c>
      <c r="F5204">
        <v>1</v>
      </c>
      <c r="G5204" t="s">
        <v>148</v>
      </c>
      <c r="H5204">
        <v>2</v>
      </c>
      <c r="I5204">
        <v>2</v>
      </c>
      <c r="J5204" t="s">
        <v>14</v>
      </c>
      <c r="K5204" s="36" t="s">
        <v>149</v>
      </c>
    </row>
    <row r="5205" spans="1:11" x14ac:dyDescent="0.25">
      <c r="A5205">
        <v>508938922</v>
      </c>
      <c r="B5205" s="1">
        <v>45023</v>
      </c>
      <c r="C5205" t="s">
        <v>27</v>
      </c>
      <c r="D5205" t="s">
        <v>12</v>
      </c>
      <c r="F5205">
        <v>0.49</v>
      </c>
      <c r="G5205" t="s">
        <v>149</v>
      </c>
      <c r="H5205">
        <v>1</v>
      </c>
      <c r="I5205">
        <v>2</v>
      </c>
      <c r="J5205" t="s">
        <v>14</v>
      </c>
      <c r="K5205" s="36" t="s">
        <v>149</v>
      </c>
    </row>
    <row r="5206" spans="1:11" x14ac:dyDescent="0.25">
      <c r="A5206">
        <v>48602040</v>
      </c>
      <c r="B5206" s="1">
        <v>42317</v>
      </c>
      <c r="C5206" t="s">
        <v>11</v>
      </c>
      <c r="D5206" t="s">
        <v>16</v>
      </c>
      <c r="E5206">
        <v>1</v>
      </c>
      <c r="F5206">
        <v>1</v>
      </c>
      <c r="G5206" t="s">
        <v>148</v>
      </c>
      <c r="H5206">
        <v>2</v>
      </c>
      <c r="I5206">
        <v>2</v>
      </c>
      <c r="J5206" t="s">
        <v>14</v>
      </c>
      <c r="K5206" s="36" t="s">
        <v>149</v>
      </c>
    </row>
    <row r="5207" spans="1:11" x14ac:dyDescent="0.25">
      <c r="A5207">
        <v>543154755</v>
      </c>
      <c r="B5207" s="1">
        <v>45222</v>
      </c>
      <c r="C5207" t="s">
        <v>27</v>
      </c>
      <c r="D5207" t="s">
        <v>20</v>
      </c>
      <c r="E5207">
        <v>0.1</v>
      </c>
      <c r="F5207">
        <v>0.17</v>
      </c>
      <c r="G5207" t="s">
        <v>148</v>
      </c>
      <c r="H5207">
        <v>4</v>
      </c>
      <c r="I5207">
        <v>4</v>
      </c>
      <c r="J5207" t="s">
        <v>22</v>
      </c>
      <c r="K5207" s="36" t="s">
        <v>149</v>
      </c>
    </row>
    <row r="5208" spans="1:11" x14ac:dyDescent="0.25">
      <c r="A5208">
        <v>272965797</v>
      </c>
      <c r="B5208" s="1">
        <v>43648</v>
      </c>
      <c r="C5208" t="s">
        <v>11</v>
      </c>
      <c r="D5208" t="s">
        <v>20</v>
      </c>
      <c r="E5208">
        <v>0.1</v>
      </c>
      <c r="F5208">
        <v>0</v>
      </c>
      <c r="G5208" t="s">
        <v>148</v>
      </c>
      <c r="H5208">
        <v>1</v>
      </c>
      <c r="I5208">
        <v>2</v>
      </c>
      <c r="J5208" t="s">
        <v>22</v>
      </c>
      <c r="K5208" s="36" t="s">
        <v>149</v>
      </c>
    </row>
    <row r="5209" spans="1:11" x14ac:dyDescent="0.25">
      <c r="A5209">
        <v>533679118</v>
      </c>
      <c r="B5209" s="1">
        <v>45162</v>
      </c>
      <c r="C5209" t="s">
        <v>11</v>
      </c>
      <c r="D5209" t="s">
        <v>21</v>
      </c>
      <c r="E5209">
        <v>0.7</v>
      </c>
      <c r="F5209">
        <v>0.69</v>
      </c>
      <c r="G5209" t="s">
        <v>148</v>
      </c>
      <c r="H5209">
        <v>1</v>
      </c>
      <c r="I5209">
        <v>4</v>
      </c>
      <c r="J5209" t="s">
        <v>22</v>
      </c>
      <c r="K5209" s="36" t="s">
        <v>149</v>
      </c>
    </row>
    <row r="5210" spans="1:11" x14ac:dyDescent="0.25">
      <c r="A5210">
        <v>542387953</v>
      </c>
      <c r="B5210" s="1">
        <v>45217</v>
      </c>
      <c r="C5210" t="s">
        <v>27</v>
      </c>
      <c r="D5210" t="s">
        <v>16</v>
      </c>
      <c r="E5210">
        <v>1</v>
      </c>
      <c r="F5210">
        <v>1</v>
      </c>
      <c r="G5210" t="s">
        <v>148</v>
      </c>
      <c r="H5210">
        <v>1</v>
      </c>
      <c r="I5210">
        <v>1</v>
      </c>
      <c r="J5210" t="s">
        <v>14</v>
      </c>
      <c r="K5210" s="36" t="s">
        <v>149</v>
      </c>
    </row>
    <row r="5211" spans="1:11" x14ac:dyDescent="0.25">
      <c r="A5211">
        <v>47784023</v>
      </c>
      <c r="B5211" s="1">
        <v>42307</v>
      </c>
      <c r="C5211" t="s">
        <v>11</v>
      </c>
      <c r="D5211" t="s">
        <v>12</v>
      </c>
      <c r="F5211">
        <v>0.22</v>
      </c>
      <c r="G5211" t="s">
        <v>148</v>
      </c>
      <c r="H5211">
        <v>1</v>
      </c>
      <c r="I5211">
        <v>3</v>
      </c>
      <c r="J5211" t="s">
        <v>14</v>
      </c>
      <c r="K5211" s="36" t="s">
        <v>149</v>
      </c>
    </row>
    <row r="5212" spans="1:11" x14ac:dyDescent="0.25">
      <c r="A5212">
        <v>542456403</v>
      </c>
      <c r="B5212" s="1">
        <v>45217</v>
      </c>
      <c r="C5212" t="s">
        <v>11</v>
      </c>
      <c r="D5212" t="s">
        <v>16</v>
      </c>
      <c r="E5212">
        <v>1</v>
      </c>
      <c r="F5212">
        <v>0.99</v>
      </c>
      <c r="G5212" t="s">
        <v>149</v>
      </c>
      <c r="H5212">
        <v>5</v>
      </c>
      <c r="I5212">
        <v>7</v>
      </c>
      <c r="J5212" t="s">
        <v>14</v>
      </c>
      <c r="K5212" s="36" t="s">
        <v>149</v>
      </c>
    </row>
    <row r="5213" spans="1:11" x14ac:dyDescent="0.25">
      <c r="A5213">
        <v>44887447</v>
      </c>
      <c r="B5213" s="1">
        <v>42269</v>
      </c>
      <c r="C5213" t="s">
        <v>11</v>
      </c>
      <c r="D5213" t="s">
        <v>16</v>
      </c>
      <c r="E5213">
        <v>1</v>
      </c>
      <c r="F5213">
        <v>1</v>
      </c>
      <c r="G5213" t="s">
        <v>149</v>
      </c>
      <c r="H5213">
        <v>2</v>
      </c>
      <c r="I5213">
        <v>2</v>
      </c>
      <c r="J5213" t="s">
        <v>14</v>
      </c>
      <c r="K5213" s="36" t="s">
        <v>149</v>
      </c>
    </row>
    <row r="5214" spans="1:11" x14ac:dyDescent="0.25">
      <c r="A5214">
        <v>542522977</v>
      </c>
      <c r="B5214" s="1">
        <v>45218</v>
      </c>
      <c r="C5214" t="s">
        <v>27</v>
      </c>
      <c r="D5214" t="s">
        <v>16</v>
      </c>
      <c r="E5214">
        <v>1</v>
      </c>
      <c r="F5214">
        <v>1</v>
      </c>
      <c r="G5214" t="s">
        <v>149</v>
      </c>
      <c r="H5214">
        <v>1</v>
      </c>
      <c r="I5214">
        <v>1</v>
      </c>
      <c r="J5214" t="s">
        <v>14</v>
      </c>
      <c r="K5214" s="36" t="s">
        <v>149</v>
      </c>
    </row>
    <row r="5215" spans="1:11" x14ac:dyDescent="0.25">
      <c r="A5215">
        <v>22562675</v>
      </c>
      <c r="B5215" s="1">
        <v>41927</v>
      </c>
      <c r="C5215" t="s">
        <v>11</v>
      </c>
      <c r="D5215" t="s">
        <v>16</v>
      </c>
      <c r="E5215">
        <v>1</v>
      </c>
      <c r="F5215">
        <v>0.97</v>
      </c>
      <c r="G5215" t="s">
        <v>148</v>
      </c>
      <c r="H5215">
        <v>5</v>
      </c>
      <c r="I5215">
        <v>6</v>
      </c>
      <c r="J5215" t="s">
        <v>18</v>
      </c>
      <c r="K5215" s="36" t="s">
        <v>149</v>
      </c>
    </row>
    <row r="5216" spans="1:11" x14ac:dyDescent="0.25">
      <c r="A5216">
        <v>364210023</v>
      </c>
      <c r="B5216" s="1">
        <v>44067</v>
      </c>
      <c r="C5216" t="s">
        <v>11</v>
      </c>
      <c r="D5216" t="s">
        <v>20</v>
      </c>
      <c r="E5216">
        <v>0.33</v>
      </c>
      <c r="F5216">
        <v>0</v>
      </c>
      <c r="G5216" t="s">
        <v>148</v>
      </c>
      <c r="H5216">
        <v>1</v>
      </c>
      <c r="I5216">
        <v>1</v>
      </c>
      <c r="J5216" t="s">
        <v>22</v>
      </c>
      <c r="K5216" s="36" t="s">
        <v>149</v>
      </c>
    </row>
    <row r="5217" spans="1:11" x14ac:dyDescent="0.25">
      <c r="A5217">
        <v>351670559</v>
      </c>
      <c r="B5217" s="1">
        <v>44006</v>
      </c>
      <c r="C5217" t="s">
        <v>11</v>
      </c>
      <c r="D5217" t="s">
        <v>16</v>
      </c>
      <c r="E5217">
        <v>1</v>
      </c>
      <c r="F5217">
        <v>0.66</v>
      </c>
      <c r="G5217" t="s">
        <v>149</v>
      </c>
      <c r="H5217">
        <v>1</v>
      </c>
      <c r="I5217">
        <v>1</v>
      </c>
      <c r="J5217" t="s">
        <v>22</v>
      </c>
      <c r="K5217" s="36" t="s">
        <v>149</v>
      </c>
    </row>
    <row r="5218" spans="1:11" x14ac:dyDescent="0.25">
      <c r="A5218">
        <v>503880865</v>
      </c>
      <c r="B5218" s="1">
        <v>44989</v>
      </c>
      <c r="C5218" t="s">
        <v>11</v>
      </c>
      <c r="D5218" t="s">
        <v>17</v>
      </c>
      <c r="E5218">
        <v>1</v>
      </c>
      <c r="F5218">
        <v>0.99</v>
      </c>
      <c r="G5218" t="s">
        <v>149</v>
      </c>
      <c r="H5218">
        <v>1</v>
      </c>
      <c r="I5218">
        <v>1</v>
      </c>
      <c r="J5218" t="s">
        <v>22</v>
      </c>
      <c r="K5218" s="36" t="s">
        <v>149</v>
      </c>
    </row>
    <row r="5219" spans="1:11" x14ac:dyDescent="0.25">
      <c r="A5219">
        <v>543013439</v>
      </c>
      <c r="B5219" s="1">
        <v>45221</v>
      </c>
      <c r="C5219" t="s">
        <v>27</v>
      </c>
      <c r="D5219" t="s">
        <v>16</v>
      </c>
      <c r="E5219">
        <v>1</v>
      </c>
      <c r="F5219">
        <v>1</v>
      </c>
      <c r="G5219" t="s">
        <v>149</v>
      </c>
      <c r="H5219">
        <v>1</v>
      </c>
      <c r="I5219">
        <v>2</v>
      </c>
      <c r="J5219" t="s">
        <v>22</v>
      </c>
      <c r="K5219" s="36" t="s">
        <v>148</v>
      </c>
    </row>
    <row r="5220" spans="1:11" x14ac:dyDescent="0.25">
      <c r="A5220">
        <v>15369494</v>
      </c>
      <c r="B5220" s="1">
        <v>41770</v>
      </c>
      <c r="C5220" t="s">
        <v>11</v>
      </c>
      <c r="D5220" t="s">
        <v>16</v>
      </c>
      <c r="E5220">
        <v>1</v>
      </c>
      <c r="F5220">
        <v>1</v>
      </c>
      <c r="G5220" t="s">
        <v>149</v>
      </c>
      <c r="H5220">
        <v>1</v>
      </c>
      <c r="I5220">
        <v>1</v>
      </c>
      <c r="J5220" t="s">
        <v>14</v>
      </c>
      <c r="K5220" s="36" t="s">
        <v>149</v>
      </c>
    </row>
    <row r="5221" spans="1:11" x14ac:dyDescent="0.25">
      <c r="A5221">
        <v>542548747</v>
      </c>
      <c r="B5221" s="1">
        <v>45218</v>
      </c>
      <c r="C5221" t="s">
        <v>27</v>
      </c>
      <c r="D5221" t="s">
        <v>20</v>
      </c>
      <c r="E5221">
        <v>0.17</v>
      </c>
      <c r="F5221">
        <v>0.76</v>
      </c>
      <c r="G5221" t="s">
        <v>148</v>
      </c>
      <c r="H5221">
        <v>4</v>
      </c>
      <c r="I5221">
        <v>6</v>
      </c>
      <c r="J5221" t="s">
        <v>14</v>
      </c>
      <c r="K5221" s="36" t="s">
        <v>149</v>
      </c>
    </row>
    <row r="5222" spans="1:11" x14ac:dyDescent="0.25">
      <c r="A5222">
        <v>521545745</v>
      </c>
      <c r="B5222" s="1">
        <v>45100</v>
      </c>
      <c r="C5222" t="s">
        <v>11</v>
      </c>
      <c r="D5222" t="s">
        <v>21</v>
      </c>
      <c r="E5222">
        <v>0.8</v>
      </c>
      <c r="F5222">
        <v>0.15</v>
      </c>
      <c r="G5222" t="s">
        <v>148</v>
      </c>
      <c r="H5222">
        <v>12</v>
      </c>
      <c r="I5222">
        <v>15</v>
      </c>
      <c r="J5222" t="s">
        <v>18</v>
      </c>
      <c r="K5222" s="36" t="s">
        <v>149</v>
      </c>
    </row>
    <row r="5223" spans="1:11" x14ac:dyDescent="0.25">
      <c r="A5223">
        <v>11730479</v>
      </c>
      <c r="B5223" s="1">
        <v>41667</v>
      </c>
      <c r="C5223" t="s">
        <v>11</v>
      </c>
      <c r="D5223" t="s">
        <v>16</v>
      </c>
      <c r="E5223">
        <v>1</v>
      </c>
      <c r="F5223">
        <v>1</v>
      </c>
      <c r="G5223" t="s">
        <v>149</v>
      </c>
      <c r="H5223">
        <v>1</v>
      </c>
      <c r="I5223">
        <v>2</v>
      </c>
      <c r="J5223" t="s">
        <v>14</v>
      </c>
      <c r="K5223" s="36" t="s">
        <v>149</v>
      </c>
    </row>
    <row r="5224" spans="1:11" x14ac:dyDescent="0.25">
      <c r="A5224">
        <v>169143459</v>
      </c>
      <c r="B5224" s="1">
        <v>43121</v>
      </c>
      <c r="C5224" t="s">
        <v>11</v>
      </c>
      <c r="D5224" t="s">
        <v>21</v>
      </c>
      <c r="E5224">
        <v>1</v>
      </c>
      <c r="F5224">
        <v>0.16</v>
      </c>
      <c r="G5224" t="s">
        <v>148</v>
      </c>
      <c r="H5224">
        <v>1</v>
      </c>
      <c r="I5224">
        <v>1</v>
      </c>
      <c r="J5224" t="s">
        <v>14</v>
      </c>
      <c r="K5224" s="36" t="s">
        <v>149</v>
      </c>
    </row>
    <row r="5225" spans="1:11" x14ac:dyDescent="0.25">
      <c r="A5225">
        <v>543325777</v>
      </c>
      <c r="B5225" s="1">
        <v>45223</v>
      </c>
      <c r="C5225" t="s">
        <v>27</v>
      </c>
      <c r="D5225" t="s">
        <v>16</v>
      </c>
      <c r="E5225">
        <v>1</v>
      </c>
      <c r="F5225">
        <v>1</v>
      </c>
      <c r="G5225" t="s">
        <v>148</v>
      </c>
      <c r="H5225">
        <v>1</v>
      </c>
      <c r="I5225">
        <v>1</v>
      </c>
      <c r="J5225" t="s">
        <v>14</v>
      </c>
      <c r="K5225" s="36" t="s">
        <v>149</v>
      </c>
    </row>
    <row r="5226" spans="1:11" x14ac:dyDescent="0.25">
      <c r="A5226">
        <v>541351857</v>
      </c>
      <c r="B5226" s="1">
        <v>45210</v>
      </c>
      <c r="C5226" t="s">
        <v>27</v>
      </c>
      <c r="D5226" t="s">
        <v>16</v>
      </c>
      <c r="E5226">
        <v>1</v>
      </c>
      <c r="F5226">
        <v>1</v>
      </c>
      <c r="G5226" t="s">
        <v>149</v>
      </c>
      <c r="H5226">
        <v>2</v>
      </c>
      <c r="I5226">
        <v>2</v>
      </c>
      <c r="J5226" t="s">
        <v>14</v>
      </c>
      <c r="K5226" s="36" t="s">
        <v>149</v>
      </c>
    </row>
    <row r="5227" spans="1:11" x14ac:dyDescent="0.25">
      <c r="A5227">
        <v>479800603</v>
      </c>
      <c r="B5227" s="1">
        <v>44820</v>
      </c>
      <c r="C5227" t="s">
        <v>11</v>
      </c>
      <c r="D5227" t="s">
        <v>17</v>
      </c>
      <c r="E5227">
        <v>0.96</v>
      </c>
      <c r="F5227">
        <v>0.19</v>
      </c>
      <c r="G5227" t="s">
        <v>149</v>
      </c>
      <c r="H5227">
        <v>2</v>
      </c>
      <c r="I5227">
        <v>2</v>
      </c>
      <c r="J5227" t="s">
        <v>22</v>
      </c>
      <c r="K5227" s="36" t="s">
        <v>149</v>
      </c>
    </row>
    <row r="5228" spans="1:11" x14ac:dyDescent="0.25">
      <c r="A5228">
        <v>516636798</v>
      </c>
      <c r="B5228" s="1">
        <v>45072</v>
      </c>
      <c r="C5228" t="s">
        <v>27</v>
      </c>
      <c r="D5228" t="s">
        <v>17</v>
      </c>
      <c r="E5228">
        <v>0.92</v>
      </c>
      <c r="F5228">
        <v>0.94</v>
      </c>
      <c r="G5228" t="s">
        <v>148</v>
      </c>
      <c r="H5228">
        <v>5</v>
      </c>
      <c r="I5228">
        <v>10</v>
      </c>
      <c r="J5228" t="s">
        <v>14</v>
      </c>
      <c r="K5228" s="36" t="s">
        <v>149</v>
      </c>
    </row>
    <row r="5229" spans="1:11" x14ac:dyDescent="0.25">
      <c r="A5229">
        <v>7841643</v>
      </c>
      <c r="B5229" s="1">
        <v>41486</v>
      </c>
      <c r="C5229" t="s">
        <v>11</v>
      </c>
      <c r="D5229" t="s">
        <v>16</v>
      </c>
      <c r="E5229">
        <v>1</v>
      </c>
      <c r="F5229">
        <v>1</v>
      </c>
      <c r="G5229" t="s">
        <v>148</v>
      </c>
      <c r="H5229">
        <v>1</v>
      </c>
      <c r="I5229">
        <v>3</v>
      </c>
      <c r="J5229" t="s">
        <v>14</v>
      </c>
      <c r="K5229" s="36" t="s">
        <v>149</v>
      </c>
    </row>
    <row r="5230" spans="1:11" x14ac:dyDescent="0.25">
      <c r="A5230">
        <v>336855340</v>
      </c>
      <c r="B5230" s="1">
        <v>43878</v>
      </c>
      <c r="C5230" t="s">
        <v>11</v>
      </c>
      <c r="D5230" t="s">
        <v>12</v>
      </c>
      <c r="G5230" t="s">
        <v>148</v>
      </c>
      <c r="H5230">
        <v>1</v>
      </c>
      <c r="I5230">
        <v>1</v>
      </c>
      <c r="J5230" t="s">
        <v>14</v>
      </c>
      <c r="K5230" s="36" t="s">
        <v>149</v>
      </c>
    </row>
    <row r="5231" spans="1:11" x14ac:dyDescent="0.25">
      <c r="A5231">
        <v>543388769</v>
      </c>
      <c r="B5231" s="1">
        <v>45224</v>
      </c>
      <c r="C5231" t="s">
        <v>27</v>
      </c>
      <c r="D5231" t="s">
        <v>16</v>
      </c>
      <c r="E5231">
        <v>1</v>
      </c>
      <c r="F5231">
        <v>1</v>
      </c>
      <c r="G5231" t="s">
        <v>149</v>
      </c>
      <c r="H5231">
        <v>1</v>
      </c>
      <c r="I5231">
        <v>2</v>
      </c>
      <c r="J5231" t="s">
        <v>14</v>
      </c>
      <c r="K5231" s="36" t="s">
        <v>149</v>
      </c>
    </row>
    <row r="5232" spans="1:11" x14ac:dyDescent="0.25">
      <c r="A5232">
        <v>436774995</v>
      </c>
      <c r="B5232" s="1">
        <v>44550</v>
      </c>
      <c r="C5232" t="s">
        <v>27</v>
      </c>
      <c r="D5232" t="s">
        <v>16</v>
      </c>
      <c r="E5232">
        <v>1</v>
      </c>
      <c r="F5232">
        <v>0.94</v>
      </c>
      <c r="G5232" t="s">
        <v>148</v>
      </c>
      <c r="H5232">
        <v>9</v>
      </c>
      <c r="I5232">
        <v>16</v>
      </c>
      <c r="J5232" t="s">
        <v>14</v>
      </c>
      <c r="K5232" s="36" t="s">
        <v>149</v>
      </c>
    </row>
    <row r="5233" spans="1:11" x14ac:dyDescent="0.25">
      <c r="A5233">
        <v>416434602</v>
      </c>
      <c r="B5233" s="1">
        <v>44410</v>
      </c>
      <c r="C5233" t="s">
        <v>11</v>
      </c>
      <c r="D5233" t="s">
        <v>17</v>
      </c>
      <c r="E5233">
        <v>1</v>
      </c>
      <c r="F5233">
        <v>0.78</v>
      </c>
      <c r="G5233" t="s">
        <v>148</v>
      </c>
      <c r="H5233">
        <v>1</v>
      </c>
      <c r="I5233">
        <v>1</v>
      </c>
      <c r="J5233" t="s">
        <v>22</v>
      </c>
      <c r="K5233" s="36" t="s">
        <v>149</v>
      </c>
    </row>
    <row r="5234" spans="1:11" x14ac:dyDescent="0.25">
      <c r="A5234">
        <v>23097461</v>
      </c>
      <c r="B5234" s="1">
        <v>41941</v>
      </c>
      <c r="C5234" t="s">
        <v>27</v>
      </c>
      <c r="D5234" t="s">
        <v>17</v>
      </c>
      <c r="E5234">
        <v>0.75</v>
      </c>
      <c r="F5234">
        <v>0.24</v>
      </c>
      <c r="G5234" t="s">
        <v>148</v>
      </c>
      <c r="H5234">
        <v>3</v>
      </c>
      <c r="I5234">
        <v>9</v>
      </c>
      <c r="J5234" t="s">
        <v>14</v>
      </c>
      <c r="K5234" s="36" t="s">
        <v>149</v>
      </c>
    </row>
    <row r="5235" spans="1:11" x14ac:dyDescent="0.25">
      <c r="A5235">
        <v>544125318</v>
      </c>
      <c r="B5235" s="1">
        <v>45229</v>
      </c>
      <c r="C5235" t="s">
        <v>27</v>
      </c>
      <c r="D5235" t="s">
        <v>16</v>
      </c>
      <c r="E5235">
        <v>1</v>
      </c>
      <c r="F5235">
        <v>1</v>
      </c>
      <c r="G5235" t="s">
        <v>149</v>
      </c>
      <c r="H5235">
        <v>1</v>
      </c>
      <c r="I5235">
        <v>1</v>
      </c>
      <c r="J5235" t="s">
        <v>14</v>
      </c>
      <c r="K5235" s="36" t="s">
        <v>149</v>
      </c>
    </row>
    <row r="5236" spans="1:11" x14ac:dyDescent="0.25">
      <c r="A5236">
        <v>543438901</v>
      </c>
      <c r="B5236" s="1">
        <v>45224</v>
      </c>
      <c r="C5236" t="s">
        <v>27</v>
      </c>
      <c r="D5236" t="s">
        <v>16</v>
      </c>
      <c r="E5236">
        <v>1</v>
      </c>
      <c r="F5236">
        <v>0.91</v>
      </c>
      <c r="G5236" t="s">
        <v>148</v>
      </c>
      <c r="H5236">
        <v>4</v>
      </c>
      <c r="I5236">
        <v>4</v>
      </c>
      <c r="J5236" t="s">
        <v>22</v>
      </c>
      <c r="K5236" s="36" t="s">
        <v>149</v>
      </c>
    </row>
    <row r="5237" spans="1:11" x14ac:dyDescent="0.25">
      <c r="A5237">
        <v>16554204</v>
      </c>
      <c r="B5237" s="1">
        <v>41799</v>
      </c>
      <c r="C5237" t="s">
        <v>11</v>
      </c>
      <c r="D5237" t="s">
        <v>16</v>
      </c>
      <c r="E5237">
        <v>1</v>
      </c>
      <c r="F5237">
        <v>0.86</v>
      </c>
      <c r="G5237" t="s">
        <v>148</v>
      </c>
      <c r="H5237">
        <v>1</v>
      </c>
      <c r="I5237">
        <v>2</v>
      </c>
      <c r="J5237" t="s">
        <v>14</v>
      </c>
      <c r="K5237" s="36" t="s">
        <v>149</v>
      </c>
    </row>
    <row r="5238" spans="1:11" x14ac:dyDescent="0.25">
      <c r="A5238">
        <v>543569141</v>
      </c>
      <c r="B5238" s="1">
        <v>45225</v>
      </c>
      <c r="C5238" t="s">
        <v>11</v>
      </c>
      <c r="D5238" t="s">
        <v>16</v>
      </c>
      <c r="E5238">
        <v>1</v>
      </c>
      <c r="F5238">
        <v>0.99</v>
      </c>
      <c r="G5238" t="s">
        <v>149</v>
      </c>
      <c r="H5238">
        <v>1</v>
      </c>
      <c r="I5238">
        <v>1</v>
      </c>
      <c r="J5238" t="s">
        <v>14</v>
      </c>
      <c r="K5238" s="36" t="s">
        <v>149</v>
      </c>
    </row>
    <row r="5239" spans="1:11" x14ac:dyDescent="0.25">
      <c r="A5239">
        <v>544601385</v>
      </c>
      <c r="B5239" s="1">
        <v>45232</v>
      </c>
      <c r="C5239" t="s">
        <v>11</v>
      </c>
      <c r="D5239" t="s">
        <v>17</v>
      </c>
      <c r="E5239">
        <v>1</v>
      </c>
      <c r="F5239">
        <v>0.9</v>
      </c>
      <c r="G5239" t="s">
        <v>149</v>
      </c>
      <c r="H5239">
        <v>1</v>
      </c>
      <c r="I5239">
        <v>1</v>
      </c>
      <c r="J5239" t="s">
        <v>22</v>
      </c>
      <c r="K5239" s="36" t="s">
        <v>149</v>
      </c>
    </row>
    <row r="5240" spans="1:11" x14ac:dyDescent="0.25">
      <c r="A5240">
        <v>508795255</v>
      </c>
      <c r="B5240" s="1">
        <v>45022</v>
      </c>
      <c r="C5240" t="s">
        <v>27</v>
      </c>
      <c r="D5240" t="s">
        <v>20</v>
      </c>
      <c r="E5240">
        <v>0</v>
      </c>
      <c r="F5240">
        <v>0</v>
      </c>
      <c r="G5240" t="s">
        <v>148</v>
      </c>
      <c r="H5240">
        <v>2</v>
      </c>
      <c r="I5240">
        <v>2</v>
      </c>
      <c r="J5240" t="s">
        <v>14</v>
      </c>
      <c r="K5240" s="36" t="s">
        <v>149</v>
      </c>
    </row>
    <row r="5241" spans="1:11" x14ac:dyDescent="0.25">
      <c r="A5241">
        <v>537265236</v>
      </c>
      <c r="B5241" s="1">
        <v>45184</v>
      </c>
      <c r="C5241" t="s">
        <v>27</v>
      </c>
      <c r="D5241" t="s">
        <v>16</v>
      </c>
      <c r="E5241">
        <v>0.8</v>
      </c>
      <c r="F5241">
        <v>0.99</v>
      </c>
      <c r="G5241" t="s">
        <v>149</v>
      </c>
      <c r="H5241">
        <v>1</v>
      </c>
      <c r="I5241">
        <v>1</v>
      </c>
      <c r="J5241" t="s">
        <v>14</v>
      </c>
      <c r="K5241" s="36" t="s">
        <v>149</v>
      </c>
    </row>
    <row r="5242" spans="1:11" x14ac:dyDescent="0.25">
      <c r="A5242">
        <v>144117390</v>
      </c>
      <c r="B5242" s="1">
        <v>42950</v>
      </c>
      <c r="C5242" t="s">
        <v>11</v>
      </c>
      <c r="D5242" t="s">
        <v>16</v>
      </c>
      <c r="E5242">
        <v>1</v>
      </c>
      <c r="F5242">
        <v>0.98</v>
      </c>
      <c r="G5242" t="s">
        <v>148</v>
      </c>
      <c r="H5242">
        <v>1</v>
      </c>
      <c r="I5242">
        <v>1</v>
      </c>
      <c r="J5242" t="s">
        <v>14</v>
      </c>
      <c r="K5242" s="36" t="s">
        <v>149</v>
      </c>
    </row>
    <row r="5243" spans="1:11" x14ac:dyDescent="0.25">
      <c r="A5243">
        <v>193605261</v>
      </c>
      <c r="B5243" s="1">
        <v>43256</v>
      </c>
      <c r="C5243" t="s">
        <v>27</v>
      </c>
      <c r="D5243" t="s">
        <v>16</v>
      </c>
      <c r="E5243">
        <v>1</v>
      </c>
      <c r="F5243">
        <v>0.97</v>
      </c>
      <c r="G5243" t="s">
        <v>148</v>
      </c>
      <c r="H5243">
        <v>2</v>
      </c>
      <c r="I5243">
        <v>2</v>
      </c>
      <c r="J5243" t="s">
        <v>14</v>
      </c>
      <c r="K5243" s="36" t="s">
        <v>149</v>
      </c>
    </row>
    <row r="5244" spans="1:11" x14ac:dyDescent="0.25">
      <c r="A5244">
        <v>543927721</v>
      </c>
      <c r="B5244" s="1">
        <v>45228</v>
      </c>
      <c r="C5244" t="s">
        <v>11</v>
      </c>
      <c r="D5244" t="s">
        <v>16</v>
      </c>
      <c r="E5244">
        <v>1</v>
      </c>
      <c r="F5244">
        <v>0.91</v>
      </c>
      <c r="G5244" t="s">
        <v>149</v>
      </c>
      <c r="H5244">
        <v>8</v>
      </c>
      <c r="I5244">
        <v>14</v>
      </c>
      <c r="J5244" t="s">
        <v>14</v>
      </c>
      <c r="K5244" s="36" t="s">
        <v>149</v>
      </c>
    </row>
    <row r="5245" spans="1:11" x14ac:dyDescent="0.25">
      <c r="A5245">
        <v>543946231</v>
      </c>
      <c r="B5245" s="1">
        <v>45228</v>
      </c>
      <c r="C5245" t="s">
        <v>11</v>
      </c>
      <c r="D5245" t="s">
        <v>16</v>
      </c>
      <c r="E5245">
        <v>1</v>
      </c>
      <c r="F5245">
        <v>0.98</v>
      </c>
      <c r="G5245" t="s">
        <v>149</v>
      </c>
      <c r="H5245">
        <v>2</v>
      </c>
      <c r="I5245">
        <v>2</v>
      </c>
      <c r="J5245" t="s">
        <v>22</v>
      </c>
      <c r="K5245" s="36" t="s">
        <v>149</v>
      </c>
    </row>
    <row r="5246" spans="1:11" x14ac:dyDescent="0.25">
      <c r="A5246">
        <v>543949945</v>
      </c>
      <c r="B5246" s="1">
        <v>45228</v>
      </c>
      <c r="C5246" t="s">
        <v>11</v>
      </c>
      <c r="D5246" t="s">
        <v>16</v>
      </c>
      <c r="E5246">
        <v>1</v>
      </c>
      <c r="F5246">
        <v>0.95</v>
      </c>
      <c r="G5246" t="s">
        <v>148</v>
      </c>
      <c r="H5246">
        <v>2</v>
      </c>
      <c r="I5246">
        <v>2</v>
      </c>
      <c r="J5246" t="s">
        <v>14</v>
      </c>
      <c r="K5246" s="36" t="s">
        <v>149</v>
      </c>
    </row>
    <row r="5247" spans="1:11" x14ac:dyDescent="0.25">
      <c r="A5247">
        <v>543956287</v>
      </c>
      <c r="B5247" s="1">
        <v>45228</v>
      </c>
      <c r="C5247" t="s">
        <v>11</v>
      </c>
      <c r="D5247" t="s">
        <v>16</v>
      </c>
      <c r="E5247">
        <v>1</v>
      </c>
      <c r="F5247">
        <v>0.97</v>
      </c>
      <c r="G5247" t="s">
        <v>149</v>
      </c>
      <c r="H5247">
        <v>1</v>
      </c>
      <c r="I5247">
        <v>1</v>
      </c>
      <c r="J5247" t="s">
        <v>22</v>
      </c>
      <c r="K5247" s="36" t="s">
        <v>149</v>
      </c>
    </row>
    <row r="5248" spans="1:11" x14ac:dyDescent="0.25">
      <c r="A5248">
        <v>388501073</v>
      </c>
      <c r="B5248" s="1">
        <v>44241</v>
      </c>
      <c r="C5248" t="s">
        <v>11</v>
      </c>
      <c r="D5248" t="s">
        <v>16</v>
      </c>
      <c r="E5248">
        <v>1</v>
      </c>
      <c r="F5248">
        <v>0.98</v>
      </c>
      <c r="G5248" t="s">
        <v>148</v>
      </c>
      <c r="H5248">
        <v>6</v>
      </c>
      <c r="I5248">
        <v>6</v>
      </c>
      <c r="J5248" t="s">
        <v>22</v>
      </c>
      <c r="K5248" s="36" t="s">
        <v>149</v>
      </c>
    </row>
    <row r="5249" spans="1:11" x14ac:dyDescent="0.25">
      <c r="A5249">
        <v>519139418</v>
      </c>
      <c r="B5249" s="1">
        <v>45086</v>
      </c>
      <c r="C5249" t="s">
        <v>11</v>
      </c>
      <c r="D5249" t="s">
        <v>12</v>
      </c>
      <c r="G5249" t="s">
        <v>148</v>
      </c>
      <c r="H5249">
        <v>1</v>
      </c>
      <c r="I5249">
        <v>3</v>
      </c>
      <c r="J5249" t="s">
        <v>14</v>
      </c>
      <c r="K5249" s="36" t="s">
        <v>149</v>
      </c>
    </row>
    <row r="5250" spans="1:11" x14ac:dyDescent="0.25">
      <c r="A5250">
        <v>5264032</v>
      </c>
      <c r="B5250" s="1">
        <v>41333</v>
      </c>
      <c r="C5250" t="s">
        <v>11</v>
      </c>
      <c r="D5250" t="s">
        <v>16</v>
      </c>
      <c r="E5250">
        <v>1</v>
      </c>
      <c r="F5250">
        <v>0.98</v>
      </c>
      <c r="G5250" t="s">
        <v>149</v>
      </c>
      <c r="H5250">
        <v>1</v>
      </c>
      <c r="I5250">
        <v>3</v>
      </c>
      <c r="J5250" t="s">
        <v>18</v>
      </c>
      <c r="K5250" s="36" t="s">
        <v>149</v>
      </c>
    </row>
    <row r="5251" spans="1:11" x14ac:dyDescent="0.25">
      <c r="A5251">
        <v>543681223</v>
      </c>
      <c r="B5251" s="1">
        <v>45226</v>
      </c>
      <c r="C5251" t="s">
        <v>27</v>
      </c>
      <c r="D5251" t="s">
        <v>16</v>
      </c>
      <c r="E5251">
        <v>1</v>
      </c>
      <c r="F5251">
        <v>1</v>
      </c>
      <c r="G5251" t="s">
        <v>149</v>
      </c>
      <c r="H5251">
        <v>2</v>
      </c>
      <c r="I5251">
        <v>2</v>
      </c>
      <c r="J5251" t="s">
        <v>14</v>
      </c>
      <c r="K5251" s="36" t="s">
        <v>149</v>
      </c>
    </row>
    <row r="5252" spans="1:11" x14ac:dyDescent="0.25">
      <c r="A5252">
        <v>543991095</v>
      </c>
      <c r="B5252" s="1">
        <v>45228</v>
      </c>
      <c r="C5252" t="s">
        <v>11</v>
      </c>
      <c r="D5252" t="s">
        <v>16</v>
      </c>
      <c r="E5252">
        <v>1</v>
      </c>
      <c r="F5252">
        <v>0.99</v>
      </c>
      <c r="G5252" t="s">
        <v>148</v>
      </c>
      <c r="H5252">
        <v>1</v>
      </c>
      <c r="I5252">
        <v>1</v>
      </c>
      <c r="J5252" t="s">
        <v>14</v>
      </c>
      <c r="K5252" s="36" t="s">
        <v>149</v>
      </c>
    </row>
    <row r="5253" spans="1:11" x14ac:dyDescent="0.25">
      <c r="A5253">
        <v>543428383</v>
      </c>
      <c r="B5253" s="1">
        <v>45224</v>
      </c>
      <c r="C5253" t="s">
        <v>27</v>
      </c>
      <c r="D5253" t="s">
        <v>16</v>
      </c>
      <c r="E5253">
        <v>1</v>
      </c>
      <c r="F5253">
        <v>0.92</v>
      </c>
      <c r="G5253" t="s">
        <v>148</v>
      </c>
      <c r="H5253">
        <v>2</v>
      </c>
      <c r="I5253">
        <v>2</v>
      </c>
      <c r="J5253" t="s">
        <v>14</v>
      </c>
      <c r="K5253" s="36" t="s">
        <v>149</v>
      </c>
    </row>
    <row r="5254" spans="1:11" x14ac:dyDescent="0.25">
      <c r="A5254">
        <v>542522886</v>
      </c>
      <c r="B5254" s="1">
        <v>45218</v>
      </c>
      <c r="C5254" t="s">
        <v>11</v>
      </c>
      <c r="D5254" t="s">
        <v>16</v>
      </c>
      <c r="E5254">
        <v>1</v>
      </c>
      <c r="F5254">
        <v>1</v>
      </c>
      <c r="G5254" t="s">
        <v>148</v>
      </c>
      <c r="H5254">
        <v>1</v>
      </c>
      <c r="I5254">
        <v>1</v>
      </c>
      <c r="J5254" t="s">
        <v>14</v>
      </c>
      <c r="K5254" s="36" t="s">
        <v>149</v>
      </c>
    </row>
    <row r="5255" spans="1:11" x14ac:dyDescent="0.25">
      <c r="A5255">
        <v>389059363</v>
      </c>
      <c r="B5255" s="1">
        <v>44245</v>
      </c>
      <c r="C5255" t="s">
        <v>27</v>
      </c>
      <c r="D5255" t="s">
        <v>16</v>
      </c>
      <c r="E5255">
        <v>1</v>
      </c>
      <c r="F5255">
        <v>1</v>
      </c>
      <c r="G5255" t="s">
        <v>149</v>
      </c>
      <c r="H5255">
        <v>4</v>
      </c>
      <c r="I5255">
        <v>4</v>
      </c>
      <c r="J5255" t="s">
        <v>14</v>
      </c>
      <c r="K5255" s="36" t="s">
        <v>149</v>
      </c>
    </row>
    <row r="5256" spans="1:11" x14ac:dyDescent="0.25">
      <c r="A5256">
        <v>544722595</v>
      </c>
      <c r="B5256" s="1">
        <v>45233</v>
      </c>
      <c r="C5256" t="s">
        <v>11</v>
      </c>
      <c r="D5256" t="s">
        <v>16</v>
      </c>
      <c r="E5256">
        <v>1</v>
      </c>
      <c r="F5256">
        <v>0.61</v>
      </c>
      <c r="G5256" t="s">
        <v>148</v>
      </c>
      <c r="H5256">
        <v>1</v>
      </c>
      <c r="I5256">
        <v>1</v>
      </c>
      <c r="J5256" t="s">
        <v>14</v>
      </c>
      <c r="K5256" s="36" t="s">
        <v>149</v>
      </c>
    </row>
    <row r="5257" spans="1:11" x14ac:dyDescent="0.25">
      <c r="A5257">
        <v>544728331</v>
      </c>
      <c r="B5257" s="1">
        <v>45233</v>
      </c>
      <c r="C5257" t="s">
        <v>11</v>
      </c>
      <c r="D5257" t="s">
        <v>20</v>
      </c>
      <c r="E5257">
        <v>0</v>
      </c>
      <c r="F5257">
        <v>0</v>
      </c>
      <c r="G5257" t="s">
        <v>148</v>
      </c>
      <c r="H5257">
        <v>1</v>
      </c>
      <c r="I5257">
        <v>1</v>
      </c>
      <c r="J5257" t="s">
        <v>22</v>
      </c>
      <c r="K5257" s="36" t="s">
        <v>149</v>
      </c>
    </row>
    <row r="5258" spans="1:11" x14ac:dyDescent="0.25">
      <c r="A5258">
        <v>544843209</v>
      </c>
      <c r="B5258" s="1">
        <v>45234</v>
      </c>
      <c r="C5258" t="s">
        <v>11</v>
      </c>
      <c r="D5258" t="s">
        <v>16</v>
      </c>
      <c r="E5258">
        <v>1</v>
      </c>
      <c r="F5258">
        <v>1</v>
      </c>
      <c r="G5258" t="s">
        <v>149</v>
      </c>
      <c r="H5258">
        <v>1</v>
      </c>
      <c r="I5258">
        <v>1</v>
      </c>
      <c r="J5258" t="s">
        <v>14</v>
      </c>
      <c r="K5258" s="36" t="s">
        <v>149</v>
      </c>
    </row>
    <row r="5259" spans="1:11" x14ac:dyDescent="0.25">
      <c r="A5259">
        <v>182265593</v>
      </c>
      <c r="B5259" s="1">
        <v>43193</v>
      </c>
      <c r="C5259" t="s">
        <v>11</v>
      </c>
      <c r="D5259" t="s">
        <v>16</v>
      </c>
      <c r="E5259">
        <v>1</v>
      </c>
      <c r="F5259">
        <v>0.56000000000000005</v>
      </c>
      <c r="G5259" t="s">
        <v>148</v>
      </c>
      <c r="H5259">
        <v>1</v>
      </c>
      <c r="I5259">
        <v>1</v>
      </c>
      <c r="J5259" t="s">
        <v>14</v>
      </c>
      <c r="K5259" s="36" t="s">
        <v>149</v>
      </c>
    </row>
    <row r="5260" spans="1:11" x14ac:dyDescent="0.25">
      <c r="A5260">
        <v>543789247</v>
      </c>
      <c r="B5260" s="1">
        <v>45227</v>
      </c>
      <c r="C5260" t="s">
        <v>27</v>
      </c>
      <c r="D5260" t="s">
        <v>20</v>
      </c>
      <c r="E5260">
        <v>0.1</v>
      </c>
      <c r="F5260">
        <v>0.13</v>
      </c>
      <c r="G5260" t="s">
        <v>148</v>
      </c>
      <c r="H5260">
        <v>1</v>
      </c>
      <c r="I5260">
        <v>2</v>
      </c>
      <c r="J5260" t="s">
        <v>22</v>
      </c>
      <c r="K5260" s="36" t="s">
        <v>149</v>
      </c>
    </row>
    <row r="5261" spans="1:11" x14ac:dyDescent="0.25">
      <c r="A5261">
        <v>335336594</v>
      </c>
      <c r="B5261" s="1">
        <v>43872</v>
      </c>
      <c r="C5261" t="s">
        <v>27</v>
      </c>
      <c r="D5261" t="s">
        <v>16</v>
      </c>
      <c r="E5261">
        <v>1</v>
      </c>
      <c r="F5261">
        <v>1</v>
      </c>
      <c r="G5261" t="s">
        <v>149</v>
      </c>
      <c r="H5261">
        <v>1</v>
      </c>
      <c r="I5261">
        <v>1</v>
      </c>
      <c r="J5261" t="s">
        <v>14</v>
      </c>
      <c r="K5261" s="36" t="s">
        <v>149</v>
      </c>
    </row>
    <row r="5262" spans="1:11" x14ac:dyDescent="0.25">
      <c r="A5262">
        <v>467251190</v>
      </c>
      <c r="B5262" s="1">
        <v>44744</v>
      </c>
      <c r="C5262" t="s">
        <v>11</v>
      </c>
      <c r="D5262" t="s">
        <v>12</v>
      </c>
      <c r="F5262">
        <v>0</v>
      </c>
      <c r="G5262" t="s">
        <v>148</v>
      </c>
      <c r="H5262">
        <v>1</v>
      </c>
      <c r="I5262">
        <v>1</v>
      </c>
      <c r="J5262" t="s">
        <v>22</v>
      </c>
      <c r="K5262" s="36" t="s">
        <v>149</v>
      </c>
    </row>
    <row r="5263" spans="1:11" x14ac:dyDescent="0.25">
      <c r="A5263">
        <v>84859804</v>
      </c>
      <c r="B5263" s="1">
        <v>42571</v>
      </c>
      <c r="C5263" t="s">
        <v>27</v>
      </c>
      <c r="D5263" t="s">
        <v>16</v>
      </c>
      <c r="E5263">
        <v>1</v>
      </c>
      <c r="F5263">
        <v>0.5</v>
      </c>
      <c r="G5263" t="s">
        <v>148</v>
      </c>
      <c r="H5263">
        <v>1</v>
      </c>
      <c r="I5263">
        <v>4</v>
      </c>
      <c r="J5263" t="s">
        <v>14</v>
      </c>
      <c r="K5263" s="36" t="s">
        <v>149</v>
      </c>
    </row>
    <row r="5264" spans="1:11" x14ac:dyDescent="0.25">
      <c r="A5264">
        <v>507902611</v>
      </c>
      <c r="B5264" s="1">
        <v>45016</v>
      </c>
      <c r="C5264" t="s">
        <v>11</v>
      </c>
      <c r="D5264" t="s">
        <v>16</v>
      </c>
      <c r="E5264">
        <v>1</v>
      </c>
      <c r="F5264">
        <v>1</v>
      </c>
      <c r="G5264" t="s">
        <v>148</v>
      </c>
      <c r="H5264">
        <v>1</v>
      </c>
      <c r="I5264">
        <v>1</v>
      </c>
      <c r="J5264" t="s">
        <v>22</v>
      </c>
      <c r="K5264" s="36" t="s">
        <v>149</v>
      </c>
    </row>
    <row r="5265" spans="1:11" x14ac:dyDescent="0.25">
      <c r="A5265">
        <v>14286612</v>
      </c>
      <c r="B5265" s="1">
        <v>41743</v>
      </c>
      <c r="C5265" t="s">
        <v>11</v>
      </c>
      <c r="D5265" t="s">
        <v>16</v>
      </c>
      <c r="E5265">
        <v>1</v>
      </c>
      <c r="F5265">
        <v>0.99</v>
      </c>
      <c r="G5265" t="s">
        <v>149</v>
      </c>
      <c r="H5265">
        <v>1</v>
      </c>
      <c r="I5265">
        <v>1</v>
      </c>
      <c r="J5265" t="s">
        <v>18</v>
      </c>
      <c r="K5265" s="36" t="s">
        <v>149</v>
      </c>
    </row>
    <row r="5266" spans="1:11" x14ac:dyDescent="0.25">
      <c r="A5266">
        <v>418399257</v>
      </c>
      <c r="B5266" s="1">
        <v>44422</v>
      </c>
      <c r="C5266" t="s">
        <v>11</v>
      </c>
      <c r="D5266" t="s">
        <v>20</v>
      </c>
      <c r="E5266">
        <v>0</v>
      </c>
      <c r="F5266">
        <v>0.67</v>
      </c>
      <c r="G5266" t="s">
        <v>148</v>
      </c>
      <c r="H5266">
        <v>1</v>
      </c>
      <c r="I5266">
        <v>2</v>
      </c>
      <c r="J5266" t="s">
        <v>14</v>
      </c>
      <c r="K5266" s="36" t="s">
        <v>149</v>
      </c>
    </row>
    <row r="5267" spans="1:11" x14ac:dyDescent="0.25">
      <c r="A5267">
        <v>22061018</v>
      </c>
      <c r="B5267" s="1">
        <v>41914</v>
      </c>
      <c r="C5267" t="s">
        <v>30</v>
      </c>
      <c r="D5267" t="s">
        <v>16</v>
      </c>
      <c r="E5267">
        <v>1</v>
      </c>
      <c r="F5267">
        <v>0.92</v>
      </c>
      <c r="G5267" t="s">
        <v>149</v>
      </c>
      <c r="H5267">
        <v>5</v>
      </c>
      <c r="I5267">
        <v>6</v>
      </c>
      <c r="J5267" t="s">
        <v>14</v>
      </c>
      <c r="K5267" s="36" t="s">
        <v>149</v>
      </c>
    </row>
    <row r="5268" spans="1:11" x14ac:dyDescent="0.25">
      <c r="A5268">
        <v>221280822</v>
      </c>
      <c r="B5268" s="1">
        <v>43391</v>
      </c>
      <c r="C5268" t="s">
        <v>11</v>
      </c>
      <c r="D5268" t="s">
        <v>16</v>
      </c>
      <c r="E5268">
        <v>1</v>
      </c>
      <c r="F5268">
        <v>1</v>
      </c>
      <c r="G5268" t="s">
        <v>149</v>
      </c>
      <c r="H5268">
        <v>3</v>
      </c>
      <c r="I5268">
        <v>3</v>
      </c>
      <c r="J5268" t="s">
        <v>14</v>
      </c>
      <c r="K5268" s="36" t="s">
        <v>149</v>
      </c>
    </row>
    <row r="5269" spans="1:11" x14ac:dyDescent="0.25">
      <c r="A5269">
        <v>315939462</v>
      </c>
      <c r="B5269" s="1">
        <v>43808</v>
      </c>
      <c r="C5269" t="s">
        <v>27</v>
      </c>
      <c r="D5269" t="s">
        <v>16</v>
      </c>
      <c r="E5269">
        <v>1</v>
      </c>
      <c r="F5269">
        <v>0.83</v>
      </c>
      <c r="G5269" t="s">
        <v>148</v>
      </c>
      <c r="H5269">
        <v>3</v>
      </c>
      <c r="I5269">
        <v>3</v>
      </c>
      <c r="J5269" t="s">
        <v>14</v>
      </c>
      <c r="K5269" s="36" t="s">
        <v>149</v>
      </c>
    </row>
    <row r="5270" spans="1:11" x14ac:dyDescent="0.25">
      <c r="A5270">
        <v>544415815</v>
      </c>
      <c r="B5270" s="1">
        <v>45231</v>
      </c>
      <c r="C5270" t="s">
        <v>11</v>
      </c>
      <c r="D5270" t="s">
        <v>16</v>
      </c>
      <c r="E5270">
        <v>1</v>
      </c>
      <c r="F5270">
        <v>0.99</v>
      </c>
      <c r="G5270" t="s">
        <v>148</v>
      </c>
      <c r="H5270">
        <v>2</v>
      </c>
      <c r="I5270">
        <v>2</v>
      </c>
      <c r="J5270" t="s">
        <v>14</v>
      </c>
      <c r="K5270" s="36" t="s">
        <v>149</v>
      </c>
    </row>
    <row r="5271" spans="1:11" x14ac:dyDescent="0.25">
      <c r="A5271">
        <v>399961266</v>
      </c>
      <c r="B5271" s="1">
        <v>44320</v>
      </c>
      <c r="C5271" t="s">
        <v>27</v>
      </c>
      <c r="D5271" t="s">
        <v>16</v>
      </c>
      <c r="E5271">
        <v>1</v>
      </c>
      <c r="F5271">
        <v>1</v>
      </c>
      <c r="G5271" t="s">
        <v>148</v>
      </c>
      <c r="H5271">
        <v>91</v>
      </c>
      <c r="I5271">
        <v>107</v>
      </c>
      <c r="J5271" t="s">
        <v>14</v>
      </c>
      <c r="K5271" s="36" t="s">
        <v>149</v>
      </c>
    </row>
    <row r="5272" spans="1:11" x14ac:dyDescent="0.25">
      <c r="A5272">
        <v>544572087</v>
      </c>
      <c r="B5272" s="1">
        <v>45232</v>
      </c>
      <c r="C5272" t="s">
        <v>11</v>
      </c>
      <c r="D5272" t="s">
        <v>16</v>
      </c>
      <c r="E5272">
        <v>1</v>
      </c>
      <c r="F5272">
        <v>1</v>
      </c>
      <c r="G5272" t="s">
        <v>149</v>
      </c>
      <c r="H5272">
        <v>2</v>
      </c>
      <c r="I5272">
        <v>2</v>
      </c>
      <c r="J5272" t="s">
        <v>22</v>
      </c>
      <c r="K5272" s="36" t="s">
        <v>149</v>
      </c>
    </row>
    <row r="5273" spans="1:11" x14ac:dyDescent="0.25">
      <c r="A5273">
        <v>544985170</v>
      </c>
      <c r="B5273" s="1">
        <v>45235</v>
      </c>
      <c r="C5273" t="s">
        <v>11</v>
      </c>
      <c r="D5273" t="s">
        <v>16</v>
      </c>
      <c r="E5273">
        <v>1</v>
      </c>
      <c r="F5273">
        <v>0.99</v>
      </c>
      <c r="G5273" t="s">
        <v>149</v>
      </c>
      <c r="H5273">
        <v>1</v>
      </c>
      <c r="I5273">
        <v>1</v>
      </c>
      <c r="J5273" t="s">
        <v>14</v>
      </c>
      <c r="K5273" s="36" t="s">
        <v>149</v>
      </c>
    </row>
    <row r="5274" spans="1:11" x14ac:dyDescent="0.25">
      <c r="A5274">
        <v>143458747</v>
      </c>
      <c r="B5274" s="1">
        <v>42947</v>
      </c>
      <c r="C5274" t="s">
        <v>11</v>
      </c>
      <c r="D5274" t="s">
        <v>16</v>
      </c>
      <c r="E5274">
        <v>1</v>
      </c>
      <c r="F5274">
        <v>0.97</v>
      </c>
      <c r="G5274" t="s">
        <v>148</v>
      </c>
      <c r="H5274">
        <v>3</v>
      </c>
      <c r="I5274">
        <v>3</v>
      </c>
      <c r="J5274" t="s">
        <v>14</v>
      </c>
      <c r="K5274" s="36" t="s">
        <v>149</v>
      </c>
    </row>
    <row r="5275" spans="1:11" x14ac:dyDescent="0.25">
      <c r="A5275">
        <v>520910093</v>
      </c>
      <c r="B5275" s="1">
        <v>45096</v>
      </c>
      <c r="C5275" t="s">
        <v>27</v>
      </c>
      <c r="D5275" t="s">
        <v>16</v>
      </c>
      <c r="E5275">
        <v>0.89</v>
      </c>
      <c r="F5275">
        <v>1</v>
      </c>
      <c r="G5275" t="s">
        <v>149</v>
      </c>
      <c r="H5275">
        <v>1</v>
      </c>
      <c r="I5275">
        <v>4</v>
      </c>
      <c r="J5275" t="s">
        <v>14</v>
      </c>
      <c r="K5275" s="36" t="s">
        <v>149</v>
      </c>
    </row>
    <row r="5276" spans="1:11" x14ac:dyDescent="0.25">
      <c r="A5276">
        <v>545532478</v>
      </c>
      <c r="B5276" s="1">
        <v>45238</v>
      </c>
      <c r="C5276" t="s">
        <v>27</v>
      </c>
      <c r="D5276" t="s">
        <v>16</v>
      </c>
      <c r="E5276">
        <v>1</v>
      </c>
      <c r="F5276">
        <v>0.99</v>
      </c>
      <c r="G5276" t="s">
        <v>149</v>
      </c>
      <c r="H5276">
        <v>1</v>
      </c>
      <c r="I5276">
        <v>1</v>
      </c>
      <c r="J5276" t="s">
        <v>14</v>
      </c>
      <c r="K5276" s="36" t="s">
        <v>149</v>
      </c>
    </row>
    <row r="5277" spans="1:11" x14ac:dyDescent="0.25">
      <c r="A5277">
        <v>537864820</v>
      </c>
      <c r="B5277" s="1">
        <v>45188</v>
      </c>
      <c r="C5277" t="s">
        <v>11</v>
      </c>
      <c r="D5277" t="s">
        <v>16</v>
      </c>
      <c r="E5277">
        <v>1</v>
      </c>
      <c r="F5277">
        <v>0.62</v>
      </c>
      <c r="G5277" t="s">
        <v>149</v>
      </c>
      <c r="H5277">
        <v>1</v>
      </c>
      <c r="I5277">
        <v>1</v>
      </c>
      <c r="J5277" t="s">
        <v>22</v>
      </c>
      <c r="K5277" s="36" t="s">
        <v>149</v>
      </c>
    </row>
    <row r="5278" spans="1:11" x14ac:dyDescent="0.25">
      <c r="A5278">
        <v>156223006</v>
      </c>
      <c r="B5278" s="1">
        <v>43033</v>
      </c>
      <c r="C5278" t="s">
        <v>27</v>
      </c>
      <c r="D5278" t="s">
        <v>20</v>
      </c>
      <c r="E5278">
        <v>0.33</v>
      </c>
      <c r="F5278">
        <v>0</v>
      </c>
      <c r="G5278" t="s">
        <v>148</v>
      </c>
      <c r="H5278">
        <v>1</v>
      </c>
      <c r="I5278">
        <v>1</v>
      </c>
      <c r="J5278" t="s">
        <v>14</v>
      </c>
      <c r="K5278" s="36" t="s">
        <v>149</v>
      </c>
    </row>
    <row r="5279" spans="1:11" x14ac:dyDescent="0.25">
      <c r="A5279">
        <v>2993477</v>
      </c>
      <c r="B5279" s="1">
        <v>41109</v>
      </c>
      <c r="C5279" t="s">
        <v>27</v>
      </c>
      <c r="D5279" t="s">
        <v>16</v>
      </c>
      <c r="E5279">
        <v>0.95</v>
      </c>
      <c r="F5279">
        <v>0.93</v>
      </c>
      <c r="G5279" t="s">
        <v>148</v>
      </c>
      <c r="H5279">
        <v>8</v>
      </c>
      <c r="I5279">
        <v>10</v>
      </c>
      <c r="J5279" t="s">
        <v>14</v>
      </c>
      <c r="K5279" s="36" t="s">
        <v>148</v>
      </c>
    </row>
    <row r="5280" spans="1:11" x14ac:dyDescent="0.25">
      <c r="A5280">
        <v>545059674</v>
      </c>
      <c r="B5280" s="1">
        <v>45235</v>
      </c>
      <c r="C5280" t="s">
        <v>27</v>
      </c>
      <c r="D5280" t="s">
        <v>12</v>
      </c>
      <c r="G5280" t="s">
        <v>148</v>
      </c>
      <c r="H5280">
        <v>1</v>
      </c>
      <c r="I5280">
        <v>1</v>
      </c>
      <c r="J5280" t="s">
        <v>14</v>
      </c>
      <c r="K5280" s="36" t="s">
        <v>149</v>
      </c>
    </row>
    <row r="5281" spans="1:11" x14ac:dyDescent="0.25">
      <c r="A5281">
        <v>545570229</v>
      </c>
      <c r="B5281" s="1">
        <v>45238</v>
      </c>
      <c r="C5281" t="s">
        <v>27</v>
      </c>
      <c r="D5281" t="s">
        <v>16</v>
      </c>
      <c r="E5281">
        <v>1</v>
      </c>
      <c r="F5281">
        <v>0.63</v>
      </c>
      <c r="G5281" t="s">
        <v>148</v>
      </c>
      <c r="H5281">
        <v>2</v>
      </c>
      <c r="I5281">
        <v>2</v>
      </c>
      <c r="J5281" t="s">
        <v>14</v>
      </c>
      <c r="K5281" s="36" t="s">
        <v>149</v>
      </c>
    </row>
    <row r="5282" spans="1:11" x14ac:dyDescent="0.25">
      <c r="A5282">
        <v>63334355</v>
      </c>
      <c r="B5282" s="1">
        <v>42446</v>
      </c>
      <c r="C5282" t="s">
        <v>11</v>
      </c>
      <c r="D5282" t="s">
        <v>12</v>
      </c>
      <c r="F5282">
        <v>0.94</v>
      </c>
      <c r="G5282" t="s">
        <v>148</v>
      </c>
      <c r="H5282">
        <v>1</v>
      </c>
      <c r="I5282">
        <v>3</v>
      </c>
      <c r="J5282" t="s">
        <v>18</v>
      </c>
      <c r="K5282" s="36" t="s">
        <v>149</v>
      </c>
    </row>
    <row r="5283" spans="1:11" x14ac:dyDescent="0.25">
      <c r="A5283">
        <v>383302726</v>
      </c>
      <c r="B5283" s="1">
        <v>44202</v>
      </c>
      <c r="C5283" t="s">
        <v>11</v>
      </c>
      <c r="D5283" t="s">
        <v>12</v>
      </c>
      <c r="G5283" t="s">
        <v>148</v>
      </c>
      <c r="H5283">
        <v>1</v>
      </c>
      <c r="I5283">
        <v>3</v>
      </c>
      <c r="J5283" t="s">
        <v>14</v>
      </c>
      <c r="K5283" s="36" t="s">
        <v>149</v>
      </c>
    </row>
    <row r="5284" spans="1:11" x14ac:dyDescent="0.25">
      <c r="A5284">
        <v>544987165</v>
      </c>
      <c r="B5284" s="1">
        <v>45235</v>
      </c>
      <c r="C5284" t="s">
        <v>27</v>
      </c>
      <c r="D5284" t="s">
        <v>12</v>
      </c>
      <c r="F5284">
        <v>1</v>
      </c>
      <c r="G5284" t="s">
        <v>148</v>
      </c>
      <c r="H5284">
        <v>1</v>
      </c>
      <c r="I5284">
        <v>2</v>
      </c>
      <c r="J5284" t="s">
        <v>14</v>
      </c>
      <c r="K5284" s="36" t="s">
        <v>149</v>
      </c>
    </row>
    <row r="5285" spans="1:11" x14ac:dyDescent="0.25">
      <c r="A5285">
        <v>907548</v>
      </c>
      <c r="B5285" s="1">
        <v>40757</v>
      </c>
      <c r="C5285" t="s">
        <v>27</v>
      </c>
      <c r="D5285" t="s">
        <v>16</v>
      </c>
      <c r="E5285">
        <v>1</v>
      </c>
      <c r="F5285">
        <v>0.86</v>
      </c>
      <c r="G5285" t="s">
        <v>149</v>
      </c>
      <c r="H5285">
        <v>2</v>
      </c>
      <c r="I5285">
        <v>6</v>
      </c>
      <c r="J5285" t="s">
        <v>18</v>
      </c>
      <c r="K5285" s="36" t="s">
        <v>149</v>
      </c>
    </row>
    <row r="5286" spans="1:11" x14ac:dyDescent="0.25">
      <c r="A5286">
        <v>545160550</v>
      </c>
      <c r="B5286" s="1">
        <v>45236</v>
      </c>
      <c r="C5286" t="s">
        <v>27</v>
      </c>
      <c r="D5286" t="s">
        <v>16</v>
      </c>
      <c r="E5286">
        <v>1</v>
      </c>
      <c r="F5286">
        <v>1</v>
      </c>
      <c r="G5286" t="s">
        <v>148</v>
      </c>
      <c r="H5286">
        <v>6</v>
      </c>
      <c r="I5286">
        <v>11</v>
      </c>
      <c r="J5286" t="s">
        <v>14</v>
      </c>
      <c r="K5286" s="36" t="s">
        <v>149</v>
      </c>
    </row>
    <row r="5287" spans="1:11" x14ac:dyDescent="0.25">
      <c r="A5287">
        <v>221672615</v>
      </c>
      <c r="B5287" s="1">
        <v>43393</v>
      </c>
      <c r="C5287" t="s">
        <v>27</v>
      </c>
      <c r="D5287" t="s">
        <v>16</v>
      </c>
      <c r="E5287">
        <v>1</v>
      </c>
      <c r="F5287">
        <v>1</v>
      </c>
      <c r="G5287" t="s">
        <v>148</v>
      </c>
      <c r="H5287">
        <v>9</v>
      </c>
      <c r="I5287">
        <v>12</v>
      </c>
      <c r="J5287" t="s">
        <v>14</v>
      </c>
      <c r="K5287" s="36" t="s">
        <v>149</v>
      </c>
    </row>
    <row r="5288" spans="1:11" x14ac:dyDescent="0.25">
      <c r="A5288">
        <v>267011996</v>
      </c>
      <c r="B5288" s="1">
        <v>43623</v>
      </c>
      <c r="C5288" t="s">
        <v>11</v>
      </c>
      <c r="D5288" t="s">
        <v>16</v>
      </c>
      <c r="E5288">
        <v>1</v>
      </c>
      <c r="F5288">
        <v>0.78</v>
      </c>
      <c r="G5288" t="s">
        <v>148</v>
      </c>
      <c r="H5288">
        <v>9</v>
      </c>
      <c r="I5288">
        <v>10</v>
      </c>
      <c r="J5288" t="s">
        <v>14</v>
      </c>
      <c r="K5288" s="36" t="s">
        <v>149</v>
      </c>
    </row>
    <row r="5289" spans="1:11" x14ac:dyDescent="0.25">
      <c r="A5289">
        <v>545707068</v>
      </c>
      <c r="B5289" s="1">
        <v>45239</v>
      </c>
      <c r="C5289" t="s">
        <v>11</v>
      </c>
      <c r="D5289" t="s">
        <v>20</v>
      </c>
      <c r="E5289">
        <v>0.1</v>
      </c>
      <c r="F5289">
        <v>0</v>
      </c>
      <c r="G5289" t="s">
        <v>148</v>
      </c>
      <c r="H5289">
        <v>1</v>
      </c>
      <c r="I5289">
        <v>1</v>
      </c>
      <c r="J5289" t="s">
        <v>22</v>
      </c>
      <c r="K5289" s="36" t="s">
        <v>149</v>
      </c>
    </row>
    <row r="5290" spans="1:11" x14ac:dyDescent="0.25">
      <c r="A5290">
        <v>194248625</v>
      </c>
      <c r="B5290" s="1">
        <v>43259</v>
      </c>
      <c r="C5290" t="s">
        <v>11</v>
      </c>
      <c r="D5290" t="s">
        <v>21</v>
      </c>
      <c r="E5290">
        <v>1</v>
      </c>
      <c r="G5290" t="s">
        <v>148</v>
      </c>
      <c r="H5290">
        <v>3</v>
      </c>
      <c r="I5290">
        <v>3</v>
      </c>
      <c r="J5290" t="s">
        <v>14</v>
      </c>
      <c r="K5290" s="36" t="s">
        <v>149</v>
      </c>
    </row>
    <row r="5291" spans="1:11" x14ac:dyDescent="0.25">
      <c r="A5291">
        <v>545710421</v>
      </c>
      <c r="B5291" s="1">
        <v>45239</v>
      </c>
      <c r="C5291" t="s">
        <v>27</v>
      </c>
      <c r="D5291" t="s">
        <v>16</v>
      </c>
      <c r="E5291">
        <v>1</v>
      </c>
      <c r="F5291">
        <v>0.91</v>
      </c>
      <c r="G5291" t="s">
        <v>149</v>
      </c>
      <c r="H5291">
        <v>1</v>
      </c>
      <c r="I5291">
        <v>1</v>
      </c>
      <c r="J5291" t="s">
        <v>14</v>
      </c>
      <c r="K5291" s="36" t="s">
        <v>149</v>
      </c>
    </row>
    <row r="5292" spans="1:11" x14ac:dyDescent="0.25">
      <c r="A5292">
        <v>545735320</v>
      </c>
      <c r="B5292" s="1">
        <v>45239</v>
      </c>
      <c r="C5292" t="s">
        <v>27</v>
      </c>
      <c r="D5292" t="s">
        <v>16</v>
      </c>
      <c r="E5292">
        <v>1</v>
      </c>
      <c r="F5292">
        <v>1</v>
      </c>
      <c r="G5292" t="s">
        <v>149</v>
      </c>
      <c r="H5292">
        <v>1</v>
      </c>
      <c r="I5292">
        <v>3</v>
      </c>
      <c r="J5292" t="s">
        <v>14</v>
      </c>
      <c r="K5292" s="36" t="s">
        <v>149</v>
      </c>
    </row>
    <row r="5293" spans="1:11" x14ac:dyDescent="0.25">
      <c r="A5293">
        <v>544256667</v>
      </c>
      <c r="B5293" s="1">
        <v>45230</v>
      </c>
      <c r="C5293" t="s">
        <v>27</v>
      </c>
      <c r="D5293" t="s">
        <v>16</v>
      </c>
      <c r="E5293">
        <v>1</v>
      </c>
      <c r="F5293">
        <v>1</v>
      </c>
      <c r="G5293" t="s">
        <v>149</v>
      </c>
      <c r="H5293">
        <v>1</v>
      </c>
      <c r="I5293">
        <v>1</v>
      </c>
      <c r="J5293" t="s">
        <v>14</v>
      </c>
      <c r="K5293" s="36" t="s">
        <v>149</v>
      </c>
    </row>
    <row r="5294" spans="1:11" x14ac:dyDescent="0.25">
      <c r="A5294">
        <v>56676992</v>
      </c>
      <c r="B5294" s="1">
        <v>42399</v>
      </c>
      <c r="C5294" t="s">
        <v>27</v>
      </c>
      <c r="D5294" t="s">
        <v>16</v>
      </c>
      <c r="E5294">
        <v>1</v>
      </c>
      <c r="F5294">
        <v>0.84</v>
      </c>
      <c r="G5294" t="s">
        <v>149</v>
      </c>
      <c r="H5294">
        <v>1</v>
      </c>
      <c r="I5294">
        <v>1</v>
      </c>
      <c r="J5294" t="s">
        <v>14</v>
      </c>
      <c r="K5294" s="36" t="s">
        <v>149</v>
      </c>
    </row>
    <row r="5295" spans="1:11" x14ac:dyDescent="0.25">
      <c r="A5295">
        <v>355683152</v>
      </c>
      <c r="B5295" s="1">
        <v>44023</v>
      </c>
      <c r="C5295" t="s">
        <v>11</v>
      </c>
      <c r="D5295" t="s">
        <v>20</v>
      </c>
      <c r="E5295">
        <v>0.3</v>
      </c>
      <c r="F5295">
        <v>0.56999999999999995</v>
      </c>
      <c r="G5295" t="s">
        <v>148</v>
      </c>
      <c r="H5295">
        <v>2</v>
      </c>
      <c r="I5295">
        <v>2</v>
      </c>
      <c r="J5295" t="s">
        <v>14</v>
      </c>
      <c r="K5295" s="36" t="s">
        <v>149</v>
      </c>
    </row>
    <row r="5296" spans="1:11" x14ac:dyDescent="0.25">
      <c r="A5296">
        <v>545778778</v>
      </c>
      <c r="B5296" s="1">
        <v>45239</v>
      </c>
      <c r="C5296" t="s">
        <v>11</v>
      </c>
      <c r="D5296" t="s">
        <v>16</v>
      </c>
      <c r="E5296">
        <v>1</v>
      </c>
      <c r="F5296">
        <v>1</v>
      </c>
      <c r="G5296" t="s">
        <v>148</v>
      </c>
      <c r="H5296">
        <v>1</v>
      </c>
      <c r="I5296">
        <v>1</v>
      </c>
      <c r="J5296" t="s">
        <v>22</v>
      </c>
      <c r="K5296" s="36" t="s">
        <v>149</v>
      </c>
    </row>
    <row r="5297" spans="1:11" x14ac:dyDescent="0.25">
      <c r="A5297">
        <v>65738053</v>
      </c>
      <c r="B5297" s="1">
        <v>42464</v>
      </c>
      <c r="C5297" t="s">
        <v>11</v>
      </c>
      <c r="D5297" t="s">
        <v>16</v>
      </c>
      <c r="E5297">
        <v>1</v>
      </c>
      <c r="F5297">
        <v>1</v>
      </c>
      <c r="G5297" t="s">
        <v>149</v>
      </c>
      <c r="H5297">
        <v>1</v>
      </c>
      <c r="I5297">
        <v>1</v>
      </c>
      <c r="J5297" t="s">
        <v>14</v>
      </c>
      <c r="K5297" s="36" t="s">
        <v>149</v>
      </c>
    </row>
    <row r="5298" spans="1:11" x14ac:dyDescent="0.25">
      <c r="A5298">
        <v>1847346</v>
      </c>
      <c r="B5298" s="1">
        <v>40971</v>
      </c>
      <c r="C5298" t="s">
        <v>11</v>
      </c>
      <c r="D5298" t="s">
        <v>16</v>
      </c>
      <c r="E5298">
        <v>1</v>
      </c>
      <c r="F5298">
        <v>1</v>
      </c>
      <c r="G5298" t="s">
        <v>149</v>
      </c>
      <c r="H5298">
        <v>1</v>
      </c>
      <c r="I5298">
        <v>1</v>
      </c>
      <c r="J5298" t="s">
        <v>14</v>
      </c>
      <c r="K5298" s="36" t="s">
        <v>149</v>
      </c>
    </row>
    <row r="5299" spans="1:11" x14ac:dyDescent="0.25">
      <c r="A5299">
        <v>57555160</v>
      </c>
      <c r="B5299" s="1">
        <v>42405</v>
      </c>
      <c r="C5299" t="s">
        <v>11</v>
      </c>
      <c r="D5299" t="s">
        <v>21</v>
      </c>
      <c r="E5299">
        <v>1</v>
      </c>
      <c r="F5299">
        <v>0.61</v>
      </c>
      <c r="G5299" t="s">
        <v>148</v>
      </c>
      <c r="H5299">
        <v>1</v>
      </c>
      <c r="I5299">
        <v>3</v>
      </c>
      <c r="J5299" t="s">
        <v>14</v>
      </c>
      <c r="K5299" s="36" t="s">
        <v>149</v>
      </c>
    </row>
    <row r="5300" spans="1:11" x14ac:dyDescent="0.25">
      <c r="A5300">
        <v>228182094</v>
      </c>
      <c r="B5300" s="1">
        <v>43433</v>
      </c>
      <c r="C5300" t="s">
        <v>11</v>
      </c>
      <c r="D5300" t="s">
        <v>16</v>
      </c>
      <c r="E5300">
        <v>1</v>
      </c>
      <c r="F5300">
        <v>1</v>
      </c>
      <c r="G5300" t="s">
        <v>27</v>
      </c>
      <c r="H5300">
        <v>3</v>
      </c>
      <c r="I5300">
        <v>4</v>
      </c>
      <c r="J5300" t="s">
        <v>14</v>
      </c>
      <c r="K5300" s="36" t="s">
        <v>149</v>
      </c>
    </row>
    <row r="5301" spans="1:11" x14ac:dyDescent="0.25">
      <c r="A5301">
        <v>145922098</v>
      </c>
      <c r="B5301" s="1">
        <v>42961</v>
      </c>
      <c r="C5301" t="s">
        <v>11</v>
      </c>
      <c r="D5301" t="s">
        <v>12</v>
      </c>
      <c r="G5301" t="s">
        <v>148</v>
      </c>
      <c r="H5301">
        <v>1</v>
      </c>
      <c r="I5301">
        <v>2</v>
      </c>
      <c r="J5301" t="s">
        <v>14</v>
      </c>
      <c r="K5301" s="36" t="s">
        <v>149</v>
      </c>
    </row>
    <row r="5302" spans="1:11" x14ac:dyDescent="0.25">
      <c r="A5302">
        <v>43848867</v>
      </c>
      <c r="B5302" s="1">
        <v>42257</v>
      </c>
      <c r="C5302" t="s">
        <v>11</v>
      </c>
      <c r="D5302" t="s">
        <v>16</v>
      </c>
      <c r="E5302">
        <v>1</v>
      </c>
      <c r="F5302">
        <v>1</v>
      </c>
      <c r="G5302" t="s">
        <v>149</v>
      </c>
      <c r="H5302">
        <v>1</v>
      </c>
      <c r="I5302">
        <v>1</v>
      </c>
      <c r="J5302" t="s">
        <v>18</v>
      </c>
      <c r="K5302" s="36" t="s">
        <v>149</v>
      </c>
    </row>
    <row r="5303" spans="1:11" x14ac:dyDescent="0.25">
      <c r="A5303">
        <v>7238727</v>
      </c>
      <c r="B5303" s="1">
        <v>41457</v>
      </c>
      <c r="C5303" t="s">
        <v>11</v>
      </c>
      <c r="D5303" t="s">
        <v>17</v>
      </c>
      <c r="E5303">
        <v>1</v>
      </c>
      <c r="F5303">
        <v>0.84</v>
      </c>
      <c r="G5303" t="s">
        <v>149</v>
      </c>
      <c r="H5303">
        <v>2</v>
      </c>
      <c r="I5303">
        <v>2</v>
      </c>
      <c r="J5303" t="s">
        <v>14</v>
      </c>
      <c r="K5303" s="36" t="s">
        <v>149</v>
      </c>
    </row>
    <row r="5304" spans="1:11" x14ac:dyDescent="0.25">
      <c r="A5304">
        <v>238099184</v>
      </c>
      <c r="B5304" s="1">
        <v>43486</v>
      </c>
      <c r="C5304" t="s">
        <v>11</v>
      </c>
      <c r="D5304" t="s">
        <v>17</v>
      </c>
      <c r="E5304">
        <v>1</v>
      </c>
      <c r="F5304">
        <v>1</v>
      </c>
      <c r="G5304" t="s">
        <v>149</v>
      </c>
      <c r="H5304">
        <v>1</v>
      </c>
      <c r="I5304">
        <v>1</v>
      </c>
      <c r="J5304" t="s">
        <v>14</v>
      </c>
      <c r="K5304" s="36" t="s">
        <v>149</v>
      </c>
    </row>
    <row r="5305" spans="1:11" x14ac:dyDescent="0.25">
      <c r="A5305">
        <v>546109930</v>
      </c>
      <c r="B5305" s="1">
        <v>45242</v>
      </c>
      <c r="C5305" t="s">
        <v>27</v>
      </c>
      <c r="D5305" t="s">
        <v>20</v>
      </c>
      <c r="E5305">
        <v>0</v>
      </c>
      <c r="F5305">
        <v>0</v>
      </c>
      <c r="G5305" t="s">
        <v>148</v>
      </c>
      <c r="H5305">
        <v>1</v>
      </c>
      <c r="I5305">
        <v>1</v>
      </c>
      <c r="J5305" t="s">
        <v>14</v>
      </c>
      <c r="K5305" s="36" t="s">
        <v>149</v>
      </c>
    </row>
    <row r="5306" spans="1:11" x14ac:dyDescent="0.25">
      <c r="A5306">
        <v>498037348</v>
      </c>
      <c r="B5306" s="1">
        <v>44952</v>
      </c>
      <c r="C5306" t="s">
        <v>27</v>
      </c>
      <c r="D5306" t="s">
        <v>16</v>
      </c>
      <c r="E5306">
        <v>1</v>
      </c>
      <c r="F5306">
        <v>0.99</v>
      </c>
      <c r="G5306" t="s">
        <v>148</v>
      </c>
      <c r="H5306">
        <v>2</v>
      </c>
      <c r="I5306">
        <v>4</v>
      </c>
      <c r="J5306" t="s">
        <v>14</v>
      </c>
      <c r="K5306" s="36" t="s">
        <v>149</v>
      </c>
    </row>
    <row r="5307" spans="1:11" x14ac:dyDescent="0.25">
      <c r="A5307">
        <v>545722581</v>
      </c>
      <c r="B5307" s="1">
        <v>45239</v>
      </c>
      <c r="C5307" t="s">
        <v>27</v>
      </c>
      <c r="D5307" t="s">
        <v>12</v>
      </c>
      <c r="G5307" t="s">
        <v>148</v>
      </c>
      <c r="H5307">
        <v>1</v>
      </c>
      <c r="I5307">
        <v>1</v>
      </c>
      <c r="J5307" t="s">
        <v>56</v>
      </c>
      <c r="K5307" s="36" t="s">
        <v>149</v>
      </c>
    </row>
    <row r="5308" spans="1:11" x14ac:dyDescent="0.25">
      <c r="A5308">
        <v>544236241</v>
      </c>
      <c r="B5308" s="1">
        <v>45230</v>
      </c>
      <c r="C5308" t="s">
        <v>27</v>
      </c>
      <c r="D5308" t="s">
        <v>16</v>
      </c>
      <c r="E5308">
        <v>1</v>
      </c>
      <c r="F5308">
        <v>1</v>
      </c>
      <c r="G5308" t="s">
        <v>149</v>
      </c>
      <c r="H5308">
        <v>2</v>
      </c>
      <c r="I5308">
        <v>2</v>
      </c>
      <c r="J5308" t="s">
        <v>14</v>
      </c>
      <c r="K5308" s="36" t="s">
        <v>149</v>
      </c>
    </row>
    <row r="5309" spans="1:11" x14ac:dyDescent="0.25">
      <c r="A5309">
        <v>546148116</v>
      </c>
      <c r="B5309" s="1">
        <v>45242</v>
      </c>
      <c r="C5309" t="s">
        <v>27</v>
      </c>
      <c r="D5309" t="s">
        <v>16</v>
      </c>
      <c r="E5309">
        <v>1</v>
      </c>
      <c r="F5309">
        <v>0.99</v>
      </c>
      <c r="G5309" t="s">
        <v>148</v>
      </c>
      <c r="H5309">
        <v>1</v>
      </c>
      <c r="I5309">
        <v>1</v>
      </c>
      <c r="J5309" t="s">
        <v>14</v>
      </c>
      <c r="K5309" s="36" t="s">
        <v>149</v>
      </c>
    </row>
    <row r="5310" spans="1:11" x14ac:dyDescent="0.25">
      <c r="A5310">
        <v>546174027</v>
      </c>
      <c r="B5310" s="1">
        <v>45242</v>
      </c>
      <c r="C5310" t="s">
        <v>11</v>
      </c>
      <c r="D5310" t="s">
        <v>16</v>
      </c>
      <c r="E5310">
        <v>1</v>
      </c>
      <c r="F5310">
        <v>0.96</v>
      </c>
      <c r="G5310" t="s">
        <v>148</v>
      </c>
      <c r="H5310">
        <v>1</v>
      </c>
      <c r="I5310">
        <v>1</v>
      </c>
      <c r="J5310" t="s">
        <v>14</v>
      </c>
      <c r="K5310" s="36" t="s">
        <v>149</v>
      </c>
    </row>
    <row r="5311" spans="1:11" x14ac:dyDescent="0.25">
      <c r="A5311">
        <v>546177175</v>
      </c>
      <c r="B5311" s="1">
        <v>45242</v>
      </c>
      <c r="C5311" t="s">
        <v>11</v>
      </c>
      <c r="D5311" t="s">
        <v>16</v>
      </c>
      <c r="E5311">
        <v>1</v>
      </c>
      <c r="F5311">
        <v>1</v>
      </c>
      <c r="G5311" t="s">
        <v>149</v>
      </c>
      <c r="H5311">
        <v>2</v>
      </c>
      <c r="I5311">
        <v>3</v>
      </c>
      <c r="J5311" t="s">
        <v>14</v>
      </c>
      <c r="K5311" s="36" t="s">
        <v>149</v>
      </c>
    </row>
    <row r="5312" spans="1:11" x14ac:dyDescent="0.25">
      <c r="A5312">
        <v>546187890</v>
      </c>
      <c r="B5312" s="1">
        <v>45242</v>
      </c>
      <c r="C5312" t="s">
        <v>25</v>
      </c>
      <c r="D5312" t="s">
        <v>16</v>
      </c>
      <c r="E5312">
        <v>0.96</v>
      </c>
      <c r="F5312">
        <v>1</v>
      </c>
      <c r="G5312" t="s">
        <v>148</v>
      </c>
      <c r="H5312">
        <v>3</v>
      </c>
      <c r="I5312">
        <v>3</v>
      </c>
      <c r="J5312" t="s">
        <v>22</v>
      </c>
      <c r="K5312" s="36" t="s">
        <v>149</v>
      </c>
    </row>
    <row r="5313" spans="1:11" x14ac:dyDescent="0.25">
      <c r="A5313">
        <v>336862223</v>
      </c>
      <c r="B5313" s="1">
        <v>43878</v>
      </c>
      <c r="C5313" t="s">
        <v>11</v>
      </c>
      <c r="D5313" t="s">
        <v>16</v>
      </c>
      <c r="E5313">
        <v>1</v>
      </c>
      <c r="F5313">
        <v>1</v>
      </c>
      <c r="G5313" t="s">
        <v>148</v>
      </c>
      <c r="H5313">
        <v>1</v>
      </c>
      <c r="I5313">
        <v>1</v>
      </c>
      <c r="J5313" t="s">
        <v>14</v>
      </c>
      <c r="K5313" s="36" t="s">
        <v>149</v>
      </c>
    </row>
    <row r="5314" spans="1:11" x14ac:dyDescent="0.25">
      <c r="A5314">
        <v>144132150</v>
      </c>
      <c r="B5314" s="1">
        <v>42950</v>
      </c>
      <c r="C5314" t="s">
        <v>11</v>
      </c>
      <c r="D5314" t="s">
        <v>17</v>
      </c>
      <c r="E5314">
        <v>1</v>
      </c>
      <c r="F5314">
        <v>0.91</v>
      </c>
      <c r="G5314" t="s">
        <v>148</v>
      </c>
      <c r="H5314">
        <v>1</v>
      </c>
      <c r="I5314">
        <v>5</v>
      </c>
      <c r="J5314" t="s">
        <v>18</v>
      </c>
      <c r="K5314" s="36" t="s">
        <v>149</v>
      </c>
    </row>
    <row r="5315" spans="1:11" x14ac:dyDescent="0.25">
      <c r="A5315">
        <v>546279500</v>
      </c>
      <c r="B5315" s="1">
        <v>45243</v>
      </c>
      <c r="C5315" t="s">
        <v>27</v>
      </c>
      <c r="D5315" t="s">
        <v>16</v>
      </c>
      <c r="E5315">
        <v>1</v>
      </c>
      <c r="F5315">
        <v>1</v>
      </c>
      <c r="G5315" t="s">
        <v>148</v>
      </c>
      <c r="H5315">
        <v>10</v>
      </c>
      <c r="I5315">
        <v>10</v>
      </c>
      <c r="J5315" t="s">
        <v>14</v>
      </c>
      <c r="K5315" s="36" t="s">
        <v>149</v>
      </c>
    </row>
    <row r="5316" spans="1:11" x14ac:dyDescent="0.25">
      <c r="A5316">
        <v>30013983</v>
      </c>
      <c r="B5316" s="1">
        <v>42088</v>
      </c>
      <c r="C5316" t="s">
        <v>11</v>
      </c>
      <c r="D5316" t="s">
        <v>16</v>
      </c>
      <c r="E5316">
        <v>1</v>
      </c>
      <c r="F5316">
        <v>0.97</v>
      </c>
      <c r="G5316" t="s">
        <v>149</v>
      </c>
      <c r="H5316">
        <v>1</v>
      </c>
      <c r="I5316">
        <v>1</v>
      </c>
      <c r="J5316" t="s">
        <v>14</v>
      </c>
      <c r="K5316" s="36" t="s">
        <v>149</v>
      </c>
    </row>
    <row r="5317" spans="1:11" x14ac:dyDescent="0.25">
      <c r="A5317">
        <v>546299793</v>
      </c>
      <c r="B5317" s="1">
        <v>45243</v>
      </c>
      <c r="C5317" t="s">
        <v>27</v>
      </c>
      <c r="D5317" t="s">
        <v>16</v>
      </c>
      <c r="E5317">
        <v>1</v>
      </c>
      <c r="F5317">
        <v>1</v>
      </c>
      <c r="G5317" t="s">
        <v>149</v>
      </c>
      <c r="H5317">
        <v>4</v>
      </c>
      <c r="I5317">
        <v>4</v>
      </c>
      <c r="J5317" t="s">
        <v>14</v>
      </c>
      <c r="K5317" s="36" t="s">
        <v>148</v>
      </c>
    </row>
    <row r="5318" spans="1:11" x14ac:dyDescent="0.25">
      <c r="A5318">
        <v>161136674</v>
      </c>
      <c r="B5318" s="1">
        <v>43072</v>
      </c>
      <c r="C5318" t="s">
        <v>11</v>
      </c>
      <c r="D5318" t="s">
        <v>16</v>
      </c>
      <c r="E5318">
        <v>1</v>
      </c>
      <c r="F5318">
        <v>0.93</v>
      </c>
      <c r="G5318" t="s">
        <v>149</v>
      </c>
      <c r="H5318">
        <v>2</v>
      </c>
      <c r="I5318">
        <v>2</v>
      </c>
      <c r="J5318" t="s">
        <v>14</v>
      </c>
      <c r="K5318" s="36" t="s">
        <v>149</v>
      </c>
    </row>
    <row r="5319" spans="1:11" x14ac:dyDescent="0.25">
      <c r="A5319">
        <v>467361675</v>
      </c>
      <c r="B5319" s="1">
        <v>44745</v>
      </c>
      <c r="C5319" t="s">
        <v>11</v>
      </c>
      <c r="D5319" t="s">
        <v>16</v>
      </c>
      <c r="E5319">
        <v>1</v>
      </c>
      <c r="F5319">
        <v>0.97</v>
      </c>
      <c r="G5319" t="s">
        <v>27</v>
      </c>
      <c r="H5319">
        <v>18</v>
      </c>
      <c r="I5319">
        <v>46</v>
      </c>
      <c r="J5319" t="s">
        <v>14</v>
      </c>
      <c r="K5319" s="36" t="s">
        <v>149</v>
      </c>
    </row>
    <row r="5320" spans="1:11" x14ac:dyDescent="0.25">
      <c r="A5320">
        <v>546500162</v>
      </c>
      <c r="B5320" s="1">
        <v>45244</v>
      </c>
      <c r="C5320" t="s">
        <v>11</v>
      </c>
      <c r="D5320" t="s">
        <v>20</v>
      </c>
      <c r="E5320">
        <v>0.2</v>
      </c>
      <c r="F5320">
        <v>0.18</v>
      </c>
      <c r="G5320" t="s">
        <v>148</v>
      </c>
      <c r="H5320">
        <v>1</v>
      </c>
      <c r="I5320">
        <v>1</v>
      </c>
      <c r="J5320" t="s">
        <v>14</v>
      </c>
      <c r="K5320" s="36" t="s">
        <v>149</v>
      </c>
    </row>
    <row r="5321" spans="1:11" x14ac:dyDescent="0.25">
      <c r="A5321">
        <v>546463167</v>
      </c>
      <c r="B5321" s="1">
        <v>45244</v>
      </c>
      <c r="C5321" t="s">
        <v>27</v>
      </c>
      <c r="D5321" t="s">
        <v>16</v>
      </c>
      <c r="E5321">
        <v>0.94</v>
      </c>
      <c r="F5321">
        <v>0.98</v>
      </c>
      <c r="G5321" t="s">
        <v>149</v>
      </c>
      <c r="H5321">
        <v>1</v>
      </c>
      <c r="I5321">
        <v>1</v>
      </c>
      <c r="J5321" t="s">
        <v>22</v>
      </c>
      <c r="K5321" s="36" t="s">
        <v>149</v>
      </c>
    </row>
    <row r="5322" spans="1:11" x14ac:dyDescent="0.25">
      <c r="A5322">
        <v>15786137</v>
      </c>
      <c r="B5322" s="1">
        <v>41779</v>
      </c>
      <c r="C5322" t="s">
        <v>11</v>
      </c>
      <c r="D5322" t="s">
        <v>17</v>
      </c>
      <c r="E5322">
        <v>1</v>
      </c>
      <c r="F5322">
        <v>0.85</v>
      </c>
      <c r="G5322" t="s">
        <v>148</v>
      </c>
      <c r="H5322">
        <v>1</v>
      </c>
      <c r="I5322">
        <v>2</v>
      </c>
      <c r="J5322" t="s">
        <v>14</v>
      </c>
      <c r="K5322" s="36" t="s">
        <v>149</v>
      </c>
    </row>
    <row r="5323" spans="1:11" x14ac:dyDescent="0.25">
      <c r="A5323">
        <v>531963518</v>
      </c>
      <c r="B5323" s="1">
        <v>45153</v>
      </c>
      <c r="C5323" t="s">
        <v>11</v>
      </c>
      <c r="D5323" t="s">
        <v>21</v>
      </c>
      <c r="E5323">
        <v>0.9</v>
      </c>
      <c r="F5323">
        <v>0.86</v>
      </c>
      <c r="G5323" t="s">
        <v>148</v>
      </c>
      <c r="H5323">
        <v>1</v>
      </c>
      <c r="I5323">
        <v>1</v>
      </c>
      <c r="J5323" t="s">
        <v>14</v>
      </c>
      <c r="K5323" s="36" t="s">
        <v>149</v>
      </c>
    </row>
    <row r="5324" spans="1:11" x14ac:dyDescent="0.25">
      <c r="A5324">
        <v>102941865</v>
      </c>
      <c r="B5324" s="1">
        <v>42682</v>
      </c>
      <c r="C5324" t="s">
        <v>33</v>
      </c>
      <c r="D5324" t="s">
        <v>16</v>
      </c>
      <c r="E5324">
        <v>1</v>
      </c>
      <c r="F5324">
        <v>1</v>
      </c>
      <c r="G5324" t="s">
        <v>149</v>
      </c>
      <c r="H5324">
        <v>11</v>
      </c>
      <c r="I5324">
        <v>11</v>
      </c>
      <c r="J5324" t="s">
        <v>14</v>
      </c>
      <c r="K5324" s="36" t="s">
        <v>149</v>
      </c>
    </row>
    <row r="5325" spans="1:11" x14ac:dyDescent="0.25">
      <c r="A5325">
        <v>546528203</v>
      </c>
      <c r="B5325" s="1">
        <v>45244</v>
      </c>
      <c r="C5325" t="s">
        <v>27</v>
      </c>
      <c r="D5325" t="s">
        <v>20</v>
      </c>
      <c r="E5325">
        <v>0</v>
      </c>
      <c r="F5325">
        <v>0</v>
      </c>
      <c r="G5325" t="s">
        <v>148</v>
      </c>
      <c r="H5325">
        <v>1</v>
      </c>
      <c r="I5325">
        <v>1</v>
      </c>
      <c r="J5325" t="s">
        <v>22</v>
      </c>
      <c r="K5325" s="36" t="s">
        <v>149</v>
      </c>
    </row>
    <row r="5326" spans="1:11" x14ac:dyDescent="0.25">
      <c r="A5326">
        <v>203278339</v>
      </c>
      <c r="B5326" s="1">
        <v>43299</v>
      </c>
      <c r="C5326" t="s">
        <v>11</v>
      </c>
      <c r="D5326" t="s">
        <v>17</v>
      </c>
      <c r="E5326">
        <v>0.97</v>
      </c>
      <c r="F5326">
        <v>0.96</v>
      </c>
      <c r="G5326" t="s">
        <v>148</v>
      </c>
      <c r="H5326">
        <v>3</v>
      </c>
      <c r="I5326">
        <v>3</v>
      </c>
      <c r="J5326" t="s">
        <v>14</v>
      </c>
      <c r="K5326" s="36" t="s">
        <v>149</v>
      </c>
    </row>
    <row r="5327" spans="1:11" x14ac:dyDescent="0.25">
      <c r="A5327">
        <v>78085071</v>
      </c>
      <c r="B5327" s="1">
        <v>42537</v>
      </c>
      <c r="C5327" t="s">
        <v>11</v>
      </c>
      <c r="D5327" t="s">
        <v>12</v>
      </c>
      <c r="F5327">
        <v>0.77</v>
      </c>
      <c r="G5327" t="s">
        <v>148</v>
      </c>
      <c r="H5327">
        <v>1</v>
      </c>
      <c r="I5327">
        <v>1</v>
      </c>
      <c r="J5327" t="s">
        <v>14</v>
      </c>
      <c r="K5327" s="36" t="s">
        <v>149</v>
      </c>
    </row>
    <row r="5328" spans="1:11" x14ac:dyDescent="0.25">
      <c r="A5328">
        <v>143695713</v>
      </c>
      <c r="B5328" s="1">
        <v>42948</v>
      </c>
      <c r="C5328" t="s">
        <v>11</v>
      </c>
      <c r="D5328" t="s">
        <v>16</v>
      </c>
      <c r="E5328">
        <v>1</v>
      </c>
      <c r="F5328">
        <v>1</v>
      </c>
      <c r="G5328" t="s">
        <v>149</v>
      </c>
      <c r="H5328">
        <v>1</v>
      </c>
      <c r="I5328">
        <v>1</v>
      </c>
      <c r="J5328" t="s">
        <v>14</v>
      </c>
      <c r="K5328" s="36" t="s">
        <v>149</v>
      </c>
    </row>
    <row r="5329" spans="1:11" x14ac:dyDescent="0.25">
      <c r="A5329">
        <v>546369815</v>
      </c>
      <c r="B5329" s="1">
        <v>45243</v>
      </c>
      <c r="C5329" t="s">
        <v>11</v>
      </c>
      <c r="D5329" t="s">
        <v>16</v>
      </c>
      <c r="E5329">
        <v>1</v>
      </c>
      <c r="F5329">
        <v>0.89</v>
      </c>
      <c r="G5329" t="s">
        <v>149</v>
      </c>
      <c r="H5329">
        <v>1</v>
      </c>
      <c r="I5329">
        <v>2</v>
      </c>
      <c r="J5329" t="s">
        <v>14</v>
      </c>
      <c r="K5329" s="36" t="s">
        <v>149</v>
      </c>
    </row>
    <row r="5330" spans="1:11" x14ac:dyDescent="0.25">
      <c r="A5330">
        <v>399388684</v>
      </c>
      <c r="B5330" s="1">
        <v>44316</v>
      </c>
      <c r="C5330" t="s">
        <v>11</v>
      </c>
      <c r="D5330" t="s">
        <v>20</v>
      </c>
      <c r="E5330">
        <v>0</v>
      </c>
      <c r="F5330">
        <v>0</v>
      </c>
      <c r="G5330" t="s">
        <v>148</v>
      </c>
      <c r="H5330">
        <v>1</v>
      </c>
      <c r="I5330">
        <v>1</v>
      </c>
      <c r="J5330" t="s">
        <v>22</v>
      </c>
      <c r="K5330" s="36" t="s">
        <v>149</v>
      </c>
    </row>
    <row r="5331" spans="1:11" x14ac:dyDescent="0.25">
      <c r="A5331">
        <v>546596245</v>
      </c>
      <c r="B5331" s="1">
        <v>45245</v>
      </c>
      <c r="C5331" t="s">
        <v>27</v>
      </c>
      <c r="D5331" t="s">
        <v>12</v>
      </c>
      <c r="F5331">
        <v>0</v>
      </c>
      <c r="G5331" t="s">
        <v>148</v>
      </c>
      <c r="H5331">
        <v>1</v>
      </c>
      <c r="I5331">
        <v>1</v>
      </c>
      <c r="J5331" t="s">
        <v>22</v>
      </c>
      <c r="K5331" s="36" t="s">
        <v>149</v>
      </c>
    </row>
    <row r="5332" spans="1:11" x14ac:dyDescent="0.25">
      <c r="A5332">
        <v>539344885</v>
      </c>
      <c r="B5332" s="1">
        <v>45197</v>
      </c>
      <c r="C5332" t="s">
        <v>11</v>
      </c>
      <c r="D5332" t="s">
        <v>16</v>
      </c>
      <c r="E5332">
        <v>0.93</v>
      </c>
      <c r="F5332">
        <v>1</v>
      </c>
      <c r="G5332" t="s">
        <v>149</v>
      </c>
      <c r="H5332">
        <v>3</v>
      </c>
      <c r="I5332">
        <v>5</v>
      </c>
      <c r="J5332" t="s">
        <v>14</v>
      </c>
      <c r="K5332" s="36" t="s">
        <v>149</v>
      </c>
    </row>
    <row r="5333" spans="1:11" x14ac:dyDescent="0.25">
      <c r="A5333">
        <v>545877769</v>
      </c>
      <c r="B5333" s="1">
        <v>45240</v>
      </c>
      <c r="C5333" t="s">
        <v>27</v>
      </c>
      <c r="D5333" t="s">
        <v>21</v>
      </c>
      <c r="E5333">
        <v>0.67</v>
      </c>
      <c r="F5333">
        <v>0.79</v>
      </c>
      <c r="G5333" t="s">
        <v>148</v>
      </c>
      <c r="H5333">
        <v>10</v>
      </c>
      <c r="I5333">
        <v>34</v>
      </c>
      <c r="J5333" t="s">
        <v>22</v>
      </c>
      <c r="K5333" s="36" t="s">
        <v>148</v>
      </c>
    </row>
    <row r="5334" spans="1:11" x14ac:dyDescent="0.25">
      <c r="A5334">
        <v>120056214</v>
      </c>
      <c r="B5334" s="1">
        <v>42804</v>
      </c>
      <c r="C5334" t="s">
        <v>11</v>
      </c>
      <c r="D5334" t="s">
        <v>12</v>
      </c>
      <c r="F5334">
        <v>0.11</v>
      </c>
      <c r="G5334" t="s">
        <v>148</v>
      </c>
      <c r="H5334">
        <v>1</v>
      </c>
      <c r="I5334">
        <v>1</v>
      </c>
      <c r="J5334" t="s">
        <v>18</v>
      </c>
      <c r="K5334" s="36" t="s">
        <v>149</v>
      </c>
    </row>
    <row r="5335" spans="1:11" x14ac:dyDescent="0.25">
      <c r="A5335">
        <v>546419983</v>
      </c>
      <c r="B5335" s="1">
        <v>45244</v>
      </c>
      <c r="C5335" t="s">
        <v>27</v>
      </c>
      <c r="D5335" t="s">
        <v>16</v>
      </c>
      <c r="E5335">
        <v>1</v>
      </c>
      <c r="F5335">
        <v>0.99</v>
      </c>
      <c r="G5335" t="s">
        <v>148</v>
      </c>
      <c r="H5335">
        <v>1</v>
      </c>
      <c r="I5335">
        <v>1</v>
      </c>
      <c r="J5335" t="s">
        <v>22</v>
      </c>
      <c r="K5335" s="36" t="s">
        <v>149</v>
      </c>
    </row>
    <row r="5336" spans="1:11" x14ac:dyDescent="0.25">
      <c r="A5336">
        <v>448584511</v>
      </c>
      <c r="B5336" s="1">
        <v>44628</v>
      </c>
      <c r="C5336" t="s">
        <v>27</v>
      </c>
      <c r="D5336" t="s">
        <v>21</v>
      </c>
      <c r="E5336">
        <v>0.6</v>
      </c>
      <c r="F5336">
        <v>0.33</v>
      </c>
      <c r="G5336" t="s">
        <v>148</v>
      </c>
      <c r="H5336">
        <v>1</v>
      </c>
      <c r="I5336">
        <v>1</v>
      </c>
      <c r="J5336" t="s">
        <v>22</v>
      </c>
      <c r="K5336" s="36" t="s">
        <v>149</v>
      </c>
    </row>
    <row r="5337" spans="1:11" x14ac:dyDescent="0.25">
      <c r="A5337">
        <v>546005264</v>
      </c>
      <c r="B5337" s="1">
        <v>45241</v>
      </c>
      <c r="C5337" t="s">
        <v>11</v>
      </c>
      <c r="D5337" t="s">
        <v>12</v>
      </c>
      <c r="F5337">
        <v>0.61</v>
      </c>
      <c r="G5337" t="s">
        <v>148</v>
      </c>
      <c r="H5337">
        <v>2</v>
      </c>
      <c r="I5337">
        <v>3</v>
      </c>
      <c r="J5337" t="s">
        <v>14</v>
      </c>
      <c r="K5337" s="36" t="s">
        <v>149</v>
      </c>
    </row>
    <row r="5338" spans="1:11" x14ac:dyDescent="0.25">
      <c r="A5338">
        <v>38763175</v>
      </c>
      <c r="B5338" s="1">
        <v>42202</v>
      </c>
      <c r="C5338" t="s">
        <v>11</v>
      </c>
      <c r="D5338" t="s">
        <v>21</v>
      </c>
      <c r="E5338">
        <v>0.96</v>
      </c>
      <c r="F5338">
        <v>0.51</v>
      </c>
      <c r="G5338" t="s">
        <v>149</v>
      </c>
      <c r="H5338">
        <v>1</v>
      </c>
      <c r="I5338">
        <v>1</v>
      </c>
      <c r="J5338" t="s">
        <v>14</v>
      </c>
      <c r="K5338" s="36" t="s">
        <v>149</v>
      </c>
    </row>
    <row r="5339" spans="1:11" x14ac:dyDescent="0.25">
      <c r="A5339">
        <v>349366638</v>
      </c>
      <c r="B5339" s="1">
        <v>43991</v>
      </c>
      <c r="C5339" t="s">
        <v>11</v>
      </c>
      <c r="D5339" t="s">
        <v>16</v>
      </c>
      <c r="E5339">
        <v>1</v>
      </c>
      <c r="F5339">
        <v>0.89</v>
      </c>
      <c r="G5339" t="s">
        <v>149</v>
      </c>
      <c r="H5339">
        <v>1</v>
      </c>
      <c r="I5339">
        <v>1</v>
      </c>
      <c r="J5339" t="s">
        <v>14</v>
      </c>
      <c r="K5339" s="36" t="s">
        <v>149</v>
      </c>
    </row>
    <row r="5340" spans="1:11" x14ac:dyDescent="0.25">
      <c r="A5340">
        <v>503503367</v>
      </c>
      <c r="B5340" s="1">
        <v>44987</v>
      </c>
      <c r="C5340" t="s">
        <v>11</v>
      </c>
      <c r="D5340" t="s">
        <v>16</v>
      </c>
      <c r="E5340">
        <v>1</v>
      </c>
      <c r="F5340">
        <v>0.97</v>
      </c>
      <c r="G5340" t="s">
        <v>149</v>
      </c>
      <c r="H5340">
        <v>1</v>
      </c>
      <c r="I5340">
        <v>1</v>
      </c>
      <c r="J5340" t="s">
        <v>22</v>
      </c>
      <c r="K5340" s="36" t="s">
        <v>148</v>
      </c>
    </row>
    <row r="5341" spans="1:11" x14ac:dyDescent="0.25">
      <c r="A5341">
        <v>467775015</v>
      </c>
      <c r="B5341" s="1">
        <v>44747</v>
      </c>
      <c r="C5341" t="s">
        <v>11</v>
      </c>
      <c r="D5341" t="s">
        <v>16</v>
      </c>
      <c r="E5341">
        <v>1</v>
      </c>
      <c r="F5341">
        <v>1</v>
      </c>
      <c r="G5341" t="s">
        <v>148</v>
      </c>
      <c r="H5341">
        <v>11</v>
      </c>
      <c r="I5341">
        <v>13</v>
      </c>
      <c r="J5341" t="s">
        <v>14</v>
      </c>
      <c r="K5341" s="36" t="s">
        <v>149</v>
      </c>
    </row>
    <row r="5342" spans="1:11" x14ac:dyDescent="0.25">
      <c r="A5342">
        <v>547360988</v>
      </c>
      <c r="B5342" s="1">
        <v>45250</v>
      </c>
      <c r="C5342" t="s">
        <v>27</v>
      </c>
      <c r="D5342" t="s">
        <v>16</v>
      </c>
      <c r="E5342">
        <v>0.9</v>
      </c>
      <c r="F5342">
        <v>1</v>
      </c>
      <c r="G5342" t="s">
        <v>149</v>
      </c>
      <c r="H5342">
        <v>1</v>
      </c>
      <c r="I5342">
        <v>1</v>
      </c>
      <c r="J5342" t="s">
        <v>14</v>
      </c>
      <c r="K5342" s="36" t="s">
        <v>149</v>
      </c>
    </row>
    <row r="5343" spans="1:11" x14ac:dyDescent="0.25">
      <c r="A5343">
        <v>547364180</v>
      </c>
      <c r="B5343" s="1">
        <v>45250</v>
      </c>
      <c r="C5343" t="s">
        <v>27</v>
      </c>
      <c r="D5343" t="s">
        <v>16</v>
      </c>
      <c r="E5343">
        <v>1</v>
      </c>
      <c r="F5343">
        <v>1</v>
      </c>
      <c r="G5343" t="s">
        <v>149</v>
      </c>
      <c r="H5343">
        <v>1</v>
      </c>
      <c r="I5343">
        <v>1</v>
      </c>
      <c r="J5343" t="s">
        <v>14</v>
      </c>
      <c r="K5343" s="36" t="s">
        <v>149</v>
      </c>
    </row>
    <row r="5344" spans="1:11" x14ac:dyDescent="0.25">
      <c r="A5344">
        <v>546748289</v>
      </c>
      <c r="B5344" s="1">
        <v>45246</v>
      </c>
      <c r="C5344" t="s">
        <v>11</v>
      </c>
      <c r="D5344" t="s">
        <v>16</v>
      </c>
      <c r="E5344">
        <v>1</v>
      </c>
      <c r="F5344">
        <v>0.8</v>
      </c>
      <c r="G5344" t="s">
        <v>149</v>
      </c>
      <c r="H5344">
        <v>1</v>
      </c>
      <c r="I5344">
        <v>1</v>
      </c>
      <c r="J5344" t="s">
        <v>14</v>
      </c>
      <c r="K5344" s="36" t="s">
        <v>149</v>
      </c>
    </row>
    <row r="5345" spans="1:11" x14ac:dyDescent="0.25">
      <c r="A5345">
        <v>512954195</v>
      </c>
      <c r="B5345" s="1">
        <v>45049</v>
      </c>
      <c r="C5345" t="s">
        <v>27</v>
      </c>
      <c r="D5345" t="s">
        <v>16</v>
      </c>
      <c r="E5345">
        <v>0.97</v>
      </c>
      <c r="F5345">
        <v>0.97</v>
      </c>
      <c r="G5345" t="s">
        <v>148</v>
      </c>
      <c r="H5345">
        <v>7</v>
      </c>
      <c r="I5345">
        <v>8</v>
      </c>
      <c r="J5345" t="s">
        <v>14</v>
      </c>
      <c r="K5345" s="36" t="s">
        <v>149</v>
      </c>
    </row>
    <row r="5346" spans="1:11" x14ac:dyDescent="0.25">
      <c r="A5346">
        <v>547700843</v>
      </c>
      <c r="B5346" s="1">
        <v>45252</v>
      </c>
      <c r="C5346" t="s">
        <v>11</v>
      </c>
      <c r="D5346" t="s">
        <v>16</v>
      </c>
      <c r="E5346">
        <v>1</v>
      </c>
      <c r="F5346">
        <v>0.97</v>
      </c>
      <c r="G5346" t="s">
        <v>149</v>
      </c>
      <c r="H5346">
        <v>2</v>
      </c>
      <c r="I5346">
        <v>2</v>
      </c>
      <c r="J5346" t="s">
        <v>14</v>
      </c>
      <c r="K5346" s="36" t="s">
        <v>149</v>
      </c>
    </row>
    <row r="5347" spans="1:11" x14ac:dyDescent="0.25">
      <c r="A5347">
        <v>546752699</v>
      </c>
      <c r="B5347" s="1">
        <v>45246</v>
      </c>
      <c r="C5347" t="s">
        <v>27</v>
      </c>
      <c r="D5347" t="s">
        <v>16</v>
      </c>
      <c r="E5347">
        <v>1</v>
      </c>
      <c r="F5347">
        <v>1</v>
      </c>
      <c r="G5347" t="s">
        <v>149</v>
      </c>
      <c r="H5347">
        <v>3</v>
      </c>
      <c r="I5347">
        <v>3</v>
      </c>
      <c r="J5347" t="s">
        <v>14</v>
      </c>
      <c r="K5347" s="36" t="s">
        <v>149</v>
      </c>
    </row>
    <row r="5348" spans="1:11" x14ac:dyDescent="0.25">
      <c r="A5348">
        <v>517394939</v>
      </c>
      <c r="B5348" s="1">
        <v>45076</v>
      </c>
      <c r="C5348" t="s">
        <v>11</v>
      </c>
      <c r="D5348" t="s">
        <v>17</v>
      </c>
      <c r="E5348">
        <v>1</v>
      </c>
      <c r="F5348">
        <v>0.89</v>
      </c>
      <c r="G5348" t="s">
        <v>148</v>
      </c>
      <c r="H5348">
        <v>3</v>
      </c>
      <c r="I5348">
        <v>7</v>
      </c>
      <c r="J5348" t="s">
        <v>14</v>
      </c>
      <c r="K5348" s="36" t="s">
        <v>149</v>
      </c>
    </row>
    <row r="5349" spans="1:11" x14ac:dyDescent="0.25">
      <c r="A5349">
        <v>547670008</v>
      </c>
      <c r="B5349" s="1">
        <v>45252</v>
      </c>
      <c r="C5349" t="s">
        <v>27</v>
      </c>
      <c r="D5349" t="s">
        <v>16</v>
      </c>
      <c r="E5349">
        <v>0.92</v>
      </c>
      <c r="F5349">
        <v>0.96</v>
      </c>
      <c r="G5349" t="s">
        <v>148</v>
      </c>
      <c r="H5349">
        <v>1</v>
      </c>
      <c r="I5349">
        <v>1</v>
      </c>
      <c r="J5349" t="s">
        <v>14</v>
      </c>
      <c r="K5349" s="36" t="s">
        <v>149</v>
      </c>
    </row>
    <row r="5350" spans="1:11" x14ac:dyDescent="0.25">
      <c r="A5350">
        <v>35947181</v>
      </c>
      <c r="B5350" s="1">
        <v>42171</v>
      </c>
      <c r="C5350" t="s">
        <v>11</v>
      </c>
      <c r="D5350" t="s">
        <v>16</v>
      </c>
      <c r="E5350">
        <v>1</v>
      </c>
      <c r="F5350">
        <v>1</v>
      </c>
      <c r="G5350" t="s">
        <v>148</v>
      </c>
      <c r="H5350">
        <v>1</v>
      </c>
      <c r="I5350">
        <v>1</v>
      </c>
      <c r="J5350" t="s">
        <v>14</v>
      </c>
      <c r="K5350" s="36" t="s">
        <v>149</v>
      </c>
    </row>
    <row r="5351" spans="1:11" x14ac:dyDescent="0.25">
      <c r="A5351">
        <v>537293279</v>
      </c>
      <c r="B5351" s="1">
        <v>45184</v>
      </c>
      <c r="C5351" t="s">
        <v>11</v>
      </c>
      <c r="D5351" t="s">
        <v>16</v>
      </c>
      <c r="E5351">
        <v>1</v>
      </c>
      <c r="F5351">
        <v>1</v>
      </c>
      <c r="G5351" t="s">
        <v>149</v>
      </c>
      <c r="H5351">
        <v>1</v>
      </c>
      <c r="I5351">
        <v>1</v>
      </c>
      <c r="J5351" t="s">
        <v>14</v>
      </c>
      <c r="K5351" s="36" t="s">
        <v>149</v>
      </c>
    </row>
    <row r="5352" spans="1:11" x14ac:dyDescent="0.25">
      <c r="A5352">
        <v>544866036</v>
      </c>
      <c r="B5352" s="1">
        <v>45234</v>
      </c>
      <c r="C5352" t="s">
        <v>27</v>
      </c>
      <c r="D5352" t="s">
        <v>16</v>
      </c>
      <c r="E5352">
        <v>1</v>
      </c>
      <c r="F5352">
        <v>1</v>
      </c>
      <c r="G5352" t="s">
        <v>148</v>
      </c>
      <c r="H5352">
        <v>2</v>
      </c>
      <c r="I5352">
        <v>2</v>
      </c>
      <c r="J5352" t="s">
        <v>14</v>
      </c>
      <c r="K5352" s="36" t="s">
        <v>149</v>
      </c>
    </row>
    <row r="5353" spans="1:11" x14ac:dyDescent="0.25">
      <c r="A5353">
        <v>547380295</v>
      </c>
      <c r="B5353" s="1">
        <v>45250</v>
      </c>
      <c r="C5353" t="s">
        <v>27</v>
      </c>
      <c r="D5353" t="s">
        <v>21</v>
      </c>
      <c r="E5353">
        <v>0.75</v>
      </c>
      <c r="F5353">
        <v>1</v>
      </c>
      <c r="G5353" t="s">
        <v>148</v>
      </c>
      <c r="H5353">
        <v>12</v>
      </c>
      <c r="I5353">
        <v>12</v>
      </c>
      <c r="J5353" t="s">
        <v>14</v>
      </c>
      <c r="K5353" s="36" t="s">
        <v>149</v>
      </c>
    </row>
    <row r="5354" spans="1:11" x14ac:dyDescent="0.25">
      <c r="A5354">
        <v>544691625</v>
      </c>
      <c r="B5354" s="1">
        <v>45233</v>
      </c>
      <c r="C5354" t="s">
        <v>27</v>
      </c>
      <c r="D5354" t="s">
        <v>16</v>
      </c>
      <c r="E5354">
        <v>1</v>
      </c>
      <c r="F5354">
        <v>1</v>
      </c>
      <c r="G5354" t="s">
        <v>148</v>
      </c>
      <c r="H5354">
        <v>1</v>
      </c>
      <c r="I5354">
        <v>1</v>
      </c>
      <c r="J5354" t="s">
        <v>14</v>
      </c>
      <c r="K5354" s="36" t="s">
        <v>149</v>
      </c>
    </row>
    <row r="5355" spans="1:11" x14ac:dyDescent="0.25">
      <c r="A5355">
        <v>41534580</v>
      </c>
      <c r="B5355" s="1">
        <v>42231</v>
      </c>
      <c r="C5355" t="s">
        <v>11</v>
      </c>
      <c r="D5355" t="s">
        <v>21</v>
      </c>
      <c r="E5355">
        <v>1</v>
      </c>
      <c r="F5355">
        <v>0.75</v>
      </c>
      <c r="G5355" t="s">
        <v>148</v>
      </c>
      <c r="H5355">
        <v>1</v>
      </c>
      <c r="I5355">
        <v>2</v>
      </c>
      <c r="J5355" t="s">
        <v>14</v>
      </c>
      <c r="K5355" s="36" t="s">
        <v>149</v>
      </c>
    </row>
    <row r="5356" spans="1:11" x14ac:dyDescent="0.25">
      <c r="A5356">
        <v>546806084</v>
      </c>
      <c r="B5356" s="1">
        <v>45246</v>
      </c>
      <c r="C5356" t="s">
        <v>27</v>
      </c>
      <c r="D5356" t="s">
        <v>12</v>
      </c>
      <c r="F5356">
        <v>1</v>
      </c>
      <c r="G5356" t="s">
        <v>148</v>
      </c>
      <c r="H5356">
        <v>1</v>
      </c>
      <c r="I5356">
        <v>1</v>
      </c>
      <c r="J5356" t="s">
        <v>14</v>
      </c>
      <c r="K5356" s="36" t="s">
        <v>149</v>
      </c>
    </row>
    <row r="5357" spans="1:11" x14ac:dyDescent="0.25">
      <c r="A5357">
        <v>547859662</v>
      </c>
      <c r="B5357" s="1">
        <v>45253</v>
      </c>
      <c r="C5357" t="s">
        <v>27</v>
      </c>
      <c r="D5357" t="s">
        <v>16</v>
      </c>
      <c r="E5357">
        <v>1</v>
      </c>
      <c r="F5357">
        <v>0.99</v>
      </c>
      <c r="G5357" t="s">
        <v>148</v>
      </c>
      <c r="H5357">
        <v>1</v>
      </c>
      <c r="I5357">
        <v>1</v>
      </c>
      <c r="J5357" t="s">
        <v>14</v>
      </c>
      <c r="K5357" s="36" t="s">
        <v>149</v>
      </c>
    </row>
    <row r="5358" spans="1:11" x14ac:dyDescent="0.25">
      <c r="A5358">
        <v>120405773</v>
      </c>
      <c r="B5358" s="1">
        <v>42806</v>
      </c>
      <c r="C5358" t="s">
        <v>11</v>
      </c>
      <c r="D5358" t="s">
        <v>21</v>
      </c>
      <c r="E5358">
        <v>0.67</v>
      </c>
      <c r="F5358">
        <v>0.83</v>
      </c>
      <c r="G5358" t="s">
        <v>148</v>
      </c>
      <c r="H5358">
        <v>1</v>
      </c>
      <c r="I5358">
        <v>1</v>
      </c>
      <c r="J5358" t="s">
        <v>14</v>
      </c>
      <c r="K5358" s="36" t="s">
        <v>149</v>
      </c>
    </row>
    <row r="5359" spans="1:11" x14ac:dyDescent="0.25">
      <c r="A5359">
        <v>34600944</v>
      </c>
      <c r="B5359" s="1">
        <v>42154</v>
      </c>
      <c r="C5359" t="s">
        <v>11</v>
      </c>
      <c r="D5359" t="s">
        <v>20</v>
      </c>
      <c r="E5359">
        <v>0</v>
      </c>
      <c r="F5359">
        <v>0</v>
      </c>
      <c r="G5359" t="s">
        <v>148</v>
      </c>
      <c r="H5359">
        <v>1</v>
      </c>
      <c r="I5359">
        <v>1</v>
      </c>
      <c r="J5359" t="s">
        <v>22</v>
      </c>
      <c r="K5359" s="36" t="s">
        <v>149</v>
      </c>
    </row>
    <row r="5360" spans="1:11" x14ac:dyDescent="0.25">
      <c r="A5360">
        <v>417315759</v>
      </c>
      <c r="B5360" s="1">
        <v>44415</v>
      </c>
      <c r="C5360" t="s">
        <v>11</v>
      </c>
      <c r="D5360" t="s">
        <v>21</v>
      </c>
      <c r="E5360">
        <v>0.5</v>
      </c>
      <c r="F5360">
        <v>0.15</v>
      </c>
      <c r="G5360" t="s">
        <v>148</v>
      </c>
      <c r="H5360">
        <v>2</v>
      </c>
      <c r="I5360">
        <v>4</v>
      </c>
      <c r="J5360" t="s">
        <v>14</v>
      </c>
      <c r="K5360" s="36" t="s">
        <v>149</v>
      </c>
    </row>
    <row r="5361" spans="1:11" x14ac:dyDescent="0.25">
      <c r="A5361">
        <v>546459030</v>
      </c>
      <c r="B5361" s="1">
        <v>45244</v>
      </c>
      <c r="C5361" t="s">
        <v>27</v>
      </c>
      <c r="D5361" t="s">
        <v>16</v>
      </c>
      <c r="E5361">
        <v>1</v>
      </c>
      <c r="F5361">
        <v>0.99</v>
      </c>
      <c r="G5361" t="s">
        <v>148</v>
      </c>
      <c r="H5361">
        <v>4</v>
      </c>
      <c r="I5361">
        <v>6</v>
      </c>
      <c r="J5361" t="s">
        <v>14</v>
      </c>
      <c r="K5361" s="36" t="s">
        <v>149</v>
      </c>
    </row>
    <row r="5362" spans="1:11" x14ac:dyDescent="0.25">
      <c r="A5362">
        <v>546920813</v>
      </c>
      <c r="B5362" s="1">
        <v>45247</v>
      </c>
      <c r="C5362" t="s">
        <v>27</v>
      </c>
      <c r="D5362" t="s">
        <v>16</v>
      </c>
      <c r="E5362">
        <v>1</v>
      </c>
      <c r="F5362">
        <v>0.77</v>
      </c>
      <c r="G5362" t="s">
        <v>148</v>
      </c>
      <c r="H5362">
        <v>1</v>
      </c>
      <c r="I5362">
        <v>1</v>
      </c>
      <c r="J5362" t="s">
        <v>14</v>
      </c>
      <c r="K5362" s="36" t="s">
        <v>149</v>
      </c>
    </row>
    <row r="5363" spans="1:11" x14ac:dyDescent="0.25">
      <c r="A5363">
        <v>546897243</v>
      </c>
      <c r="B5363" s="1">
        <v>45247</v>
      </c>
      <c r="C5363" t="s">
        <v>27</v>
      </c>
      <c r="D5363" t="s">
        <v>16</v>
      </c>
      <c r="E5363">
        <v>1</v>
      </c>
      <c r="F5363">
        <v>1</v>
      </c>
      <c r="G5363" t="s">
        <v>148</v>
      </c>
      <c r="H5363">
        <v>1</v>
      </c>
      <c r="I5363">
        <v>1</v>
      </c>
      <c r="J5363" t="s">
        <v>22</v>
      </c>
      <c r="K5363" s="36" t="s">
        <v>149</v>
      </c>
    </row>
    <row r="5364" spans="1:11" x14ac:dyDescent="0.25">
      <c r="A5364">
        <v>66705036</v>
      </c>
      <c r="B5364" s="1">
        <v>42471</v>
      </c>
      <c r="C5364" t="s">
        <v>11</v>
      </c>
      <c r="D5364" t="s">
        <v>16</v>
      </c>
      <c r="E5364">
        <v>1</v>
      </c>
      <c r="F5364">
        <v>0.94</v>
      </c>
      <c r="G5364" t="s">
        <v>149</v>
      </c>
      <c r="H5364">
        <v>1</v>
      </c>
      <c r="I5364">
        <v>2</v>
      </c>
      <c r="J5364" t="s">
        <v>22</v>
      </c>
      <c r="K5364" s="36" t="s">
        <v>148</v>
      </c>
    </row>
    <row r="5365" spans="1:11" x14ac:dyDescent="0.25">
      <c r="A5365">
        <v>247382775</v>
      </c>
      <c r="B5365" s="1">
        <v>43531</v>
      </c>
      <c r="C5365" t="s">
        <v>11</v>
      </c>
      <c r="D5365" t="s">
        <v>16</v>
      </c>
      <c r="E5365">
        <v>1</v>
      </c>
      <c r="F5365">
        <v>1</v>
      </c>
      <c r="G5365" t="s">
        <v>149</v>
      </c>
      <c r="H5365">
        <v>1</v>
      </c>
      <c r="I5365">
        <v>3</v>
      </c>
      <c r="J5365" t="s">
        <v>14</v>
      </c>
      <c r="K5365" s="36" t="s">
        <v>149</v>
      </c>
    </row>
    <row r="5366" spans="1:11" x14ac:dyDescent="0.25">
      <c r="A5366">
        <v>18797457</v>
      </c>
      <c r="B5366" s="1">
        <v>41844</v>
      </c>
      <c r="C5366" t="s">
        <v>11</v>
      </c>
      <c r="D5366" t="s">
        <v>16</v>
      </c>
      <c r="E5366">
        <v>1</v>
      </c>
      <c r="F5366">
        <v>1</v>
      </c>
      <c r="G5366" t="s">
        <v>148</v>
      </c>
      <c r="H5366">
        <v>1</v>
      </c>
      <c r="I5366">
        <v>1</v>
      </c>
      <c r="J5366" t="s">
        <v>14</v>
      </c>
      <c r="K5366" s="36" t="s">
        <v>149</v>
      </c>
    </row>
    <row r="5367" spans="1:11" x14ac:dyDescent="0.25">
      <c r="A5367">
        <v>547995417</v>
      </c>
      <c r="B5367" s="1">
        <v>45254</v>
      </c>
      <c r="C5367" t="s">
        <v>11</v>
      </c>
      <c r="D5367" t="s">
        <v>12</v>
      </c>
      <c r="F5367">
        <v>0.08</v>
      </c>
      <c r="G5367" t="s">
        <v>148</v>
      </c>
      <c r="H5367">
        <v>1</v>
      </c>
      <c r="I5367">
        <v>1</v>
      </c>
      <c r="J5367" t="s">
        <v>14</v>
      </c>
      <c r="K5367" s="36" t="s">
        <v>149</v>
      </c>
    </row>
    <row r="5368" spans="1:11" x14ac:dyDescent="0.25">
      <c r="A5368">
        <v>548067120</v>
      </c>
      <c r="B5368" s="1">
        <v>45255</v>
      </c>
      <c r="C5368" t="s">
        <v>11</v>
      </c>
      <c r="D5368" t="s">
        <v>17</v>
      </c>
      <c r="E5368">
        <v>0.8</v>
      </c>
      <c r="F5368">
        <v>0.92</v>
      </c>
      <c r="G5368" t="s">
        <v>149</v>
      </c>
      <c r="H5368">
        <v>1</v>
      </c>
      <c r="I5368">
        <v>1</v>
      </c>
      <c r="J5368" t="s">
        <v>14</v>
      </c>
      <c r="K5368" s="36" t="s">
        <v>149</v>
      </c>
    </row>
    <row r="5369" spans="1:11" x14ac:dyDescent="0.25">
      <c r="A5369">
        <v>25547231</v>
      </c>
      <c r="B5369" s="1">
        <v>42007</v>
      </c>
      <c r="C5369" t="s">
        <v>11</v>
      </c>
      <c r="D5369" t="s">
        <v>16</v>
      </c>
      <c r="E5369">
        <v>1</v>
      </c>
      <c r="F5369">
        <v>0.81</v>
      </c>
      <c r="G5369" t="s">
        <v>149</v>
      </c>
      <c r="H5369">
        <v>1</v>
      </c>
      <c r="I5369">
        <v>1</v>
      </c>
      <c r="J5369" t="s">
        <v>14</v>
      </c>
      <c r="K5369" s="36" t="s">
        <v>149</v>
      </c>
    </row>
    <row r="5370" spans="1:11" x14ac:dyDescent="0.25">
      <c r="A5370">
        <v>479695398</v>
      </c>
      <c r="B5370" s="1">
        <v>44819</v>
      </c>
      <c r="C5370" t="s">
        <v>11</v>
      </c>
      <c r="D5370" t="s">
        <v>16</v>
      </c>
      <c r="E5370">
        <v>1</v>
      </c>
      <c r="F5370">
        <v>1</v>
      </c>
      <c r="G5370" t="s">
        <v>149</v>
      </c>
      <c r="H5370">
        <v>1</v>
      </c>
      <c r="I5370">
        <v>1</v>
      </c>
      <c r="J5370" t="s">
        <v>22</v>
      </c>
      <c r="K5370" s="36" t="s">
        <v>149</v>
      </c>
    </row>
    <row r="5371" spans="1:11" x14ac:dyDescent="0.25">
      <c r="A5371">
        <v>547217672</v>
      </c>
      <c r="B5371" s="1">
        <v>45249</v>
      </c>
      <c r="C5371" t="s">
        <v>27</v>
      </c>
      <c r="D5371" t="s">
        <v>16</v>
      </c>
      <c r="E5371">
        <v>1</v>
      </c>
      <c r="F5371">
        <v>0.97</v>
      </c>
      <c r="G5371" t="s">
        <v>149</v>
      </c>
      <c r="H5371">
        <v>2</v>
      </c>
      <c r="I5371">
        <v>2</v>
      </c>
      <c r="J5371" t="s">
        <v>14</v>
      </c>
      <c r="K5371" s="36" t="s">
        <v>149</v>
      </c>
    </row>
    <row r="5372" spans="1:11" x14ac:dyDescent="0.25">
      <c r="A5372">
        <v>437071576</v>
      </c>
      <c r="B5372" s="1">
        <v>44552</v>
      </c>
      <c r="C5372" t="s">
        <v>27</v>
      </c>
      <c r="D5372" t="s">
        <v>16</v>
      </c>
      <c r="E5372">
        <v>0.86</v>
      </c>
      <c r="F5372">
        <v>0.78</v>
      </c>
      <c r="G5372" t="s">
        <v>148</v>
      </c>
      <c r="H5372">
        <v>7</v>
      </c>
      <c r="I5372">
        <v>9</v>
      </c>
      <c r="J5372" t="s">
        <v>14</v>
      </c>
      <c r="K5372" s="36" t="s">
        <v>149</v>
      </c>
    </row>
    <row r="5373" spans="1:11" x14ac:dyDescent="0.25">
      <c r="A5373">
        <v>547803729</v>
      </c>
      <c r="B5373" s="1">
        <v>45253</v>
      </c>
      <c r="C5373" t="s">
        <v>27</v>
      </c>
      <c r="D5373" t="s">
        <v>16</v>
      </c>
      <c r="E5373">
        <v>1</v>
      </c>
      <c r="F5373">
        <v>1</v>
      </c>
      <c r="G5373" t="s">
        <v>149</v>
      </c>
      <c r="H5373">
        <v>1</v>
      </c>
      <c r="I5373">
        <v>1</v>
      </c>
      <c r="J5373" t="s">
        <v>14</v>
      </c>
      <c r="K5373" s="36" t="s">
        <v>149</v>
      </c>
    </row>
    <row r="5374" spans="1:11" x14ac:dyDescent="0.25">
      <c r="A5374">
        <v>547330152</v>
      </c>
      <c r="B5374" s="1">
        <v>45250</v>
      </c>
      <c r="C5374" t="s">
        <v>27</v>
      </c>
      <c r="D5374" t="s">
        <v>21</v>
      </c>
      <c r="E5374">
        <v>1</v>
      </c>
      <c r="F5374">
        <v>0.97</v>
      </c>
      <c r="G5374" t="s">
        <v>148</v>
      </c>
      <c r="H5374">
        <v>1</v>
      </c>
      <c r="I5374">
        <v>1</v>
      </c>
      <c r="J5374" t="s">
        <v>14</v>
      </c>
      <c r="K5374" s="36" t="s">
        <v>149</v>
      </c>
    </row>
    <row r="5375" spans="1:11" x14ac:dyDescent="0.25">
      <c r="A5375">
        <v>159587607</v>
      </c>
      <c r="B5375" s="1">
        <v>43060</v>
      </c>
      <c r="C5375" t="s">
        <v>11</v>
      </c>
      <c r="D5375" t="s">
        <v>20</v>
      </c>
      <c r="E5375">
        <v>0</v>
      </c>
      <c r="F5375">
        <v>0</v>
      </c>
      <c r="G5375" t="s">
        <v>148</v>
      </c>
      <c r="H5375">
        <v>1</v>
      </c>
      <c r="I5375">
        <v>1</v>
      </c>
      <c r="J5375" t="s">
        <v>14</v>
      </c>
      <c r="K5375" s="36" t="s">
        <v>149</v>
      </c>
    </row>
    <row r="5376" spans="1:11" x14ac:dyDescent="0.25">
      <c r="A5376">
        <v>241645501</v>
      </c>
      <c r="B5376" s="1">
        <v>43503</v>
      </c>
      <c r="C5376" t="s">
        <v>11</v>
      </c>
      <c r="D5376" t="s">
        <v>16</v>
      </c>
      <c r="E5376">
        <v>1</v>
      </c>
      <c r="F5376">
        <v>0.97</v>
      </c>
      <c r="G5376" t="s">
        <v>148</v>
      </c>
      <c r="H5376">
        <v>4</v>
      </c>
      <c r="I5376">
        <v>5</v>
      </c>
      <c r="J5376" t="s">
        <v>18</v>
      </c>
      <c r="K5376" s="36" t="s">
        <v>149</v>
      </c>
    </row>
    <row r="5377" spans="1:11" x14ac:dyDescent="0.25">
      <c r="A5377">
        <v>337088165</v>
      </c>
      <c r="B5377" s="1">
        <v>43879</v>
      </c>
      <c r="C5377" t="s">
        <v>11</v>
      </c>
      <c r="D5377" t="s">
        <v>17</v>
      </c>
      <c r="E5377">
        <v>1</v>
      </c>
      <c r="F5377">
        <v>0.59</v>
      </c>
      <c r="G5377" t="s">
        <v>148</v>
      </c>
      <c r="H5377">
        <v>1</v>
      </c>
      <c r="I5377">
        <v>1</v>
      </c>
      <c r="J5377" t="s">
        <v>14</v>
      </c>
      <c r="K5377" s="36" t="s">
        <v>149</v>
      </c>
    </row>
    <row r="5378" spans="1:11" x14ac:dyDescent="0.25">
      <c r="A5378">
        <v>852519</v>
      </c>
      <c r="B5378" s="1">
        <v>40746</v>
      </c>
      <c r="C5378" t="s">
        <v>11</v>
      </c>
      <c r="D5378" t="s">
        <v>17</v>
      </c>
      <c r="E5378">
        <v>1</v>
      </c>
      <c r="F5378">
        <v>0.26</v>
      </c>
      <c r="G5378" t="s">
        <v>148</v>
      </c>
      <c r="H5378">
        <v>1</v>
      </c>
      <c r="I5378">
        <v>2</v>
      </c>
      <c r="J5378" t="s">
        <v>18</v>
      </c>
      <c r="K5378" s="36" t="s">
        <v>149</v>
      </c>
    </row>
    <row r="5379" spans="1:11" x14ac:dyDescent="0.25">
      <c r="A5379">
        <v>10091412</v>
      </c>
      <c r="B5379" s="1">
        <v>41596</v>
      </c>
      <c r="C5379" t="s">
        <v>11</v>
      </c>
      <c r="D5379" t="s">
        <v>21</v>
      </c>
      <c r="E5379">
        <v>0.5</v>
      </c>
      <c r="F5379">
        <v>0.46</v>
      </c>
      <c r="G5379" t="s">
        <v>148</v>
      </c>
      <c r="H5379">
        <v>1</v>
      </c>
      <c r="I5379">
        <v>1</v>
      </c>
      <c r="J5379" t="s">
        <v>18</v>
      </c>
      <c r="K5379" s="36" t="s">
        <v>149</v>
      </c>
    </row>
    <row r="5380" spans="1:11" x14ac:dyDescent="0.25">
      <c r="A5380">
        <v>544256227</v>
      </c>
      <c r="B5380" s="1">
        <v>45230</v>
      </c>
      <c r="C5380" t="s">
        <v>27</v>
      </c>
      <c r="D5380" t="s">
        <v>16</v>
      </c>
      <c r="E5380">
        <v>1</v>
      </c>
      <c r="F5380">
        <v>1</v>
      </c>
      <c r="G5380" t="s">
        <v>148</v>
      </c>
      <c r="H5380">
        <v>1</v>
      </c>
      <c r="I5380">
        <v>1</v>
      </c>
      <c r="J5380" t="s">
        <v>14</v>
      </c>
      <c r="K5380" s="36" t="s">
        <v>149</v>
      </c>
    </row>
    <row r="5381" spans="1:11" x14ac:dyDescent="0.25">
      <c r="A5381">
        <v>547372416</v>
      </c>
      <c r="B5381" s="1">
        <v>45250</v>
      </c>
      <c r="C5381" t="s">
        <v>11</v>
      </c>
      <c r="D5381" t="s">
        <v>16</v>
      </c>
      <c r="E5381">
        <v>1</v>
      </c>
      <c r="F5381">
        <v>1</v>
      </c>
      <c r="G5381" t="s">
        <v>148</v>
      </c>
      <c r="H5381">
        <v>2</v>
      </c>
      <c r="I5381">
        <v>2</v>
      </c>
      <c r="J5381" t="s">
        <v>14</v>
      </c>
      <c r="K5381" s="36" t="s">
        <v>149</v>
      </c>
    </row>
    <row r="5382" spans="1:11" x14ac:dyDescent="0.25">
      <c r="A5382">
        <v>353345967</v>
      </c>
      <c r="B5382" s="1">
        <v>44016</v>
      </c>
      <c r="C5382" t="s">
        <v>11</v>
      </c>
      <c r="D5382" t="s">
        <v>20</v>
      </c>
      <c r="E5382">
        <v>0</v>
      </c>
      <c r="F5382">
        <v>0</v>
      </c>
      <c r="G5382" t="s">
        <v>148</v>
      </c>
      <c r="H5382">
        <v>1</v>
      </c>
      <c r="I5382">
        <v>3</v>
      </c>
      <c r="J5382" t="s">
        <v>22</v>
      </c>
      <c r="K5382" s="36" t="s">
        <v>149</v>
      </c>
    </row>
    <row r="5383" spans="1:11" x14ac:dyDescent="0.25">
      <c r="A5383">
        <v>548520371</v>
      </c>
      <c r="B5383" s="1">
        <v>45258</v>
      </c>
      <c r="C5383" t="s">
        <v>27</v>
      </c>
      <c r="D5383" t="s">
        <v>16</v>
      </c>
      <c r="E5383">
        <v>1</v>
      </c>
      <c r="F5383">
        <v>1</v>
      </c>
      <c r="G5383" t="s">
        <v>148</v>
      </c>
      <c r="H5383">
        <v>1</v>
      </c>
      <c r="I5383">
        <v>1</v>
      </c>
      <c r="J5383" t="s">
        <v>14</v>
      </c>
      <c r="K5383" s="36" t="s">
        <v>149</v>
      </c>
    </row>
    <row r="5384" spans="1:11" x14ac:dyDescent="0.25">
      <c r="A5384">
        <v>13824227</v>
      </c>
      <c r="B5384" s="1">
        <v>41731</v>
      </c>
      <c r="C5384" t="s">
        <v>11</v>
      </c>
      <c r="D5384" t="s">
        <v>21</v>
      </c>
      <c r="E5384">
        <v>0.83</v>
      </c>
      <c r="F5384">
        <v>0.82</v>
      </c>
      <c r="G5384" t="s">
        <v>149</v>
      </c>
      <c r="H5384">
        <v>1</v>
      </c>
      <c r="I5384">
        <v>2</v>
      </c>
      <c r="J5384" t="s">
        <v>18</v>
      </c>
      <c r="K5384" s="36" t="s">
        <v>149</v>
      </c>
    </row>
    <row r="5385" spans="1:11" x14ac:dyDescent="0.25">
      <c r="A5385">
        <v>507731620</v>
      </c>
      <c r="B5385" s="1">
        <v>45015</v>
      </c>
      <c r="C5385" t="s">
        <v>11</v>
      </c>
      <c r="D5385" t="s">
        <v>20</v>
      </c>
      <c r="E5385">
        <v>0.25</v>
      </c>
      <c r="F5385">
        <v>0</v>
      </c>
      <c r="G5385" t="s">
        <v>148</v>
      </c>
      <c r="H5385">
        <v>1</v>
      </c>
      <c r="I5385">
        <v>3</v>
      </c>
      <c r="J5385" t="s">
        <v>14</v>
      </c>
      <c r="K5385" s="36" t="s">
        <v>149</v>
      </c>
    </row>
    <row r="5386" spans="1:11" x14ac:dyDescent="0.25">
      <c r="A5386">
        <v>528957573</v>
      </c>
      <c r="B5386" s="1">
        <v>45138</v>
      </c>
      <c r="C5386" t="s">
        <v>27</v>
      </c>
      <c r="D5386" t="s">
        <v>20</v>
      </c>
      <c r="E5386">
        <v>0</v>
      </c>
      <c r="G5386" t="s">
        <v>148</v>
      </c>
      <c r="H5386">
        <v>3</v>
      </c>
      <c r="I5386">
        <v>6</v>
      </c>
      <c r="J5386" t="s">
        <v>14</v>
      </c>
      <c r="K5386" s="36" t="s">
        <v>149</v>
      </c>
    </row>
    <row r="5387" spans="1:11" x14ac:dyDescent="0.25">
      <c r="A5387">
        <v>548664711</v>
      </c>
      <c r="B5387" s="1">
        <v>45259</v>
      </c>
      <c r="C5387" t="s">
        <v>11</v>
      </c>
      <c r="D5387" t="s">
        <v>16</v>
      </c>
      <c r="E5387">
        <v>1</v>
      </c>
      <c r="F5387">
        <v>1</v>
      </c>
      <c r="G5387" t="s">
        <v>149</v>
      </c>
      <c r="H5387">
        <v>8</v>
      </c>
      <c r="I5387">
        <v>14</v>
      </c>
      <c r="J5387" t="s">
        <v>14</v>
      </c>
      <c r="K5387" s="36" t="s">
        <v>149</v>
      </c>
    </row>
    <row r="5388" spans="1:11" x14ac:dyDescent="0.25">
      <c r="A5388">
        <v>548662319</v>
      </c>
      <c r="B5388" s="1">
        <v>45259</v>
      </c>
      <c r="C5388" t="s">
        <v>27</v>
      </c>
      <c r="D5388" t="s">
        <v>16</v>
      </c>
      <c r="E5388">
        <v>1</v>
      </c>
      <c r="F5388">
        <v>1</v>
      </c>
      <c r="G5388" t="s">
        <v>148</v>
      </c>
      <c r="H5388">
        <v>1</v>
      </c>
      <c r="I5388">
        <v>1</v>
      </c>
      <c r="J5388" t="s">
        <v>22</v>
      </c>
      <c r="K5388" s="36" t="s">
        <v>149</v>
      </c>
    </row>
    <row r="5389" spans="1:11" x14ac:dyDescent="0.25">
      <c r="A5389">
        <v>547839689</v>
      </c>
      <c r="B5389" s="1">
        <v>45253</v>
      </c>
      <c r="C5389" t="s">
        <v>27</v>
      </c>
      <c r="D5389" t="s">
        <v>16</v>
      </c>
      <c r="E5389">
        <v>1</v>
      </c>
      <c r="F5389">
        <v>1</v>
      </c>
      <c r="G5389" t="s">
        <v>149</v>
      </c>
      <c r="H5389">
        <v>1</v>
      </c>
      <c r="I5389">
        <v>1</v>
      </c>
      <c r="J5389" t="s">
        <v>14</v>
      </c>
      <c r="K5389" s="36" t="s">
        <v>149</v>
      </c>
    </row>
    <row r="5390" spans="1:11" x14ac:dyDescent="0.25">
      <c r="A5390">
        <v>548514038</v>
      </c>
      <c r="B5390" s="1">
        <v>45258</v>
      </c>
      <c r="C5390" t="s">
        <v>27</v>
      </c>
      <c r="D5390" t="s">
        <v>16</v>
      </c>
      <c r="E5390">
        <v>1</v>
      </c>
      <c r="F5390">
        <v>1</v>
      </c>
      <c r="G5390" t="s">
        <v>149</v>
      </c>
      <c r="H5390">
        <v>1</v>
      </c>
      <c r="I5390">
        <v>2</v>
      </c>
      <c r="J5390" t="s">
        <v>14</v>
      </c>
      <c r="K5390" s="36" t="s">
        <v>149</v>
      </c>
    </row>
    <row r="5391" spans="1:11" x14ac:dyDescent="0.25">
      <c r="A5391">
        <v>9690322</v>
      </c>
      <c r="B5391" s="1">
        <v>41575</v>
      </c>
      <c r="C5391" t="s">
        <v>25</v>
      </c>
      <c r="D5391" t="s">
        <v>16</v>
      </c>
      <c r="E5391">
        <v>1</v>
      </c>
      <c r="F5391">
        <v>0.98</v>
      </c>
      <c r="G5391" t="s">
        <v>149</v>
      </c>
      <c r="H5391">
        <v>3</v>
      </c>
      <c r="I5391">
        <v>3</v>
      </c>
      <c r="J5391" t="s">
        <v>14</v>
      </c>
      <c r="K5391" s="36" t="s">
        <v>149</v>
      </c>
    </row>
    <row r="5392" spans="1:11" x14ac:dyDescent="0.25">
      <c r="A5392">
        <v>519981973</v>
      </c>
      <c r="B5392" s="1">
        <v>45091</v>
      </c>
      <c r="C5392" t="s">
        <v>11</v>
      </c>
      <c r="D5392" t="s">
        <v>16</v>
      </c>
      <c r="E5392">
        <v>1</v>
      </c>
      <c r="F5392">
        <v>1</v>
      </c>
      <c r="G5392" t="s">
        <v>148</v>
      </c>
      <c r="H5392">
        <v>1</v>
      </c>
      <c r="I5392">
        <v>1</v>
      </c>
      <c r="J5392" t="s">
        <v>14</v>
      </c>
      <c r="K5392" s="36" t="s">
        <v>149</v>
      </c>
    </row>
    <row r="5393" spans="1:11" x14ac:dyDescent="0.25">
      <c r="A5393">
        <v>531840</v>
      </c>
      <c r="B5393" s="1">
        <v>40657</v>
      </c>
      <c r="C5393" t="s">
        <v>11</v>
      </c>
      <c r="D5393" t="s">
        <v>17</v>
      </c>
      <c r="E5393">
        <v>1</v>
      </c>
      <c r="F5393">
        <v>0.92</v>
      </c>
      <c r="G5393" t="s">
        <v>149</v>
      </c>
      <c r="H5393">
        <v>2</v>
      </c>
      <c r="I5393">
        <v>2</v>
      </c>
      <c r="J5393" t="s">
        <v>14</v>
      </c>
      <c r="K5393" s="36" t="s">
        <v>149</v>
      </c>
    </row>
    <row r="5394" spans="1:11" x14ac:dyDescent="0.25">
      <c r="A5394">
        <v>547490115</v>
      </c>
      <c r="B5394" s="1">
        <v>45251</v>
      </c>
      <c r="C5394" t="s">
        <v>27</v>
      </c>
      <c r="D5394" t="s">
        <v>12</v>
      </c>
      <c r="F5394">
        <v>0</v>
      </c>
      <c r="G5394" t="s">
        <v>148</v>
      </c>
      <c r="H5394">
        <v>1</v>
      </c>
      <c r="I5394">
        <v>1</v>
      </c>
      <c r="J5394" t="s">
        <v>14</v>
      </c>
      <c r="K5394" s="36" t="s">
        <v>149</v>
      </c>
    </row>
    <row r="5395" spans="1:11" x14ac:dyDescent="0.25">
      <c r="A5395">
        <v>548811564</v>
      </c>
      <c r="B5395" s="1">
        <v>45260</v>
      </c>
      <c r="C5395" t="s">
        <v>27</v>
      </c>
      <c r="D5395" t="s">
        <v>12</v>
      </c>
      <c r="G5395" t="s">
        <v>148</v>
      </c>
      <c r="H5395">
        <v>3</v>
      </c>
      <c r="I5395">
        <v>3</v>
      </c>
      <c r="J5395" t="s">
        <v>14</v>
      </c>
      <c r="K5395" s="36" t="s">
        <v>149</v>
      </c>
    </row>
    <row r="5396" spans="1:11" x14ac:dyDescent="0.25">
      <c r="A5396">
        <v>339251568</v>
      </c>
      <c r="B5396" s="1">
        <v>43888</v>
      </c>
      <c r="C5396" t="s">
        <v>27</v>
      </c>
      <c r="D5396" t="s">
        <v>16</v>
      </c>
      <c r="E5396">
        <v>1</v>
      </c>
      <c r="F5396">
        <v>0.99</v>
      </c>
      <c r="G5396" t="s">
        <v>148</v>
      </c>
      <c r="H5396">
        <v>5</v>
      </c>
      <c r="I5396">
        <v>5</v>
      </c>
      <c r="J5396" t="s">
        <v>14</v>
      </c>
      <c r="K5396" s="36" t="s">
        <v>149</v>
      </c>
    </row>
    <row r="5397" spans="1:11" x14ac:dyDescent="0.25">
      <c r="A5397">
        <v>547450857</v>
      </c>
      <c r="B5397" s="1">
        <v>45250</v>
      </c>
      <c r="C5397" t="s">
        <v>11</v>
      </c>
      <c r="D5397" t="s">
        <v>16</v>
      </c>
      <c r="E5397">
        <v>1</v>
      </c>
      <c r="F5397">
        <v>0.98</v>
      </c>
      <c r="G5397" t="s">
        <v>149</v>
      </c>
      <c r="H5397">
        <v>1</v>
      </c>
      <c r="I5397">
        <v>1</v>
      </c>
      <c r="J5397" t="s">
        <v>14</v>
      </c>
      <c r="K5397" s="36" t="s">
        <v>149</v>
      </c>
    </row>
    <row r="5398" spans="1:11" x14ac:dyDescent="0.25">
      <c r="A5398">
        <v>548823864</v>
      </c>
      <c r="B5398" s="1">
        <v>45260</v>
      </c>
      <c r="C5398" t="s">
        <v>11</v>
      </c>
      <c r="D5398" t="s">
        <v>20</v>
      </c>
      <c r="E5398">
        <v>0</v>
      </c>
      <c r="F5398">
        <v>0.15</v>
      </c>
      <c r="G5398" t="s">
        <v>148</v>
      </c>
      <c r="H5398">
        <v>1</v>
      </c>
      <c r="I5398">
        <v>1</v>
      </c>
      <c r="J5398" t="s">
        <v>14</v>
      </c>
      <c r="K5398" s="36" t="s">
        <v>149</v>
      </c>
    </row>
    <row r="5399" spans="1:11" x14ac:dyDescent="0.25">
      <c r="A5399">
        <v>518891492</v>
      </c>
      <c r="B5399" s="1">
        <v>45085</v>
      </c>
      <c r="C5399" t="s">
        <v>27</v>
      </c>
      <c r="D5399" t="s">
        <v>16</v>
      </c>
      <c r="E5399">
        <v>1</v>
      </c>
      <c r="F5399">
        <v>0.95</v>
      </c>
      <c r="G5399" t="s">
        <v>149</v>
      </c>
      <c r="H5399">
        <v>4</v>
      </c>
      <c r="I5399">
        <v>5</v>
      </c>
      <c r="J5399" t="s">
        <v>14</v>
      </c>
      <c r="K5399" s="36" t="s">
        <v>149</v>
      </c>
    </row>
    <row r="5400" spans="1:11" x14ac:dyDescent="0.25">
      <c r="A5400">
        <v>549561354</v>
      </c>
      <c r="B5400" s="1">
        <v>45265</v>
      </c>
      <c r="C5400" t="s">
        <v>11</v>
      </c>
      <c r="D5400" t="s">
        <v>16</v>
      </c>
      <c r="E5400">
        <v>1</v>
      </c>
      <c r="F5400">
        <v>0.89</v>
      </c>
      <c r="G5400" t="s">
        <v>148</v>
      </c>
      <c r="H5400">
        <v>1</v>
      </c>
      <c r="I5400">
        <v>1</v>
      </c>
      <c r="J5400" t="s">
        <v>14</v>
      </c>
      <c r="K5400" s="36" t="s">
        <v>149</v>
      </c>
    </row>
    <row r="5401" spans="1:11" x14ac:dyDescent="0.25">
      <c r="A5401">
        <v>51939140</v>
      </c>
      <c r="B5401" s="1">
        <v>42359</v>
      </c>
      <c r="C5401" t="s">
        <v>11</v>
      </c>
      <c r="D5401" t="s">
        <v>16</v>
      </c>
      <c r="E5401">
        <v>1</v>
      </c>
      <c r="F5401">
        <v>0.99</v>
      </c>
      <c r="G5401" t="s">
        <v>148</v>
      </c>
      <c r="H5401">
        <v>20</v>
      </c>
      <c r="I5401">
        <v>20</v>
      </c>
      <c r="J5401" t="s">
        <v>14</v>
      </c>
      <c r="K5401" s="36" t="s">
        <v>149</v>
      </c>
    </row>
    <row r="5402" spans="1:11" x14ac:dyDescent="0.25">
      <c r="A5402">
        <v>55938570</v>
      </c>
      <c r="B5402" s="1">
        <v>42393</v>
      </c>
      <c r="C5402" t="s">
        <v>11</v>
      </c>
      <c r="D5402" t="s">
        <v>16</v>
      </c>
      <c r="E5402">
        <v>1</v>
      </c>
      <c r="F5402">
        <v>0.9</v>
      </c>
      <c r="G5402" t="s">
        <v>149</v>
      </c>
      <c r="H5402">
        <v>4</v>
      </c>
      <c r="I5402">
        <v>5</v>
      </c>
      <c r="J5402" t="s">
        <v>14</v>
      </c>
      <c r="K5402" s="36" t="s">
        <v>149</v>
      </c>
    </row>
    <row r="5403" spans="1:11" x14ac:dyDescent="0.25">
      <c r="A5403">
        <v>350104268</v>
      </c>
      <c r="B5403" s="1">
        <v>43997</v>
      </c>
      <c r="C5403" t="s">
        <v>11</v>
      </c>
      <c r="D5403" t="s">
        <v>16</v>
      </c>
      <c r="E5403">
        <v>1</v>
      </c>
      <c r="F5403">
        <v>0.83</v>
      </c>
      <c r="G5403" t="s">
        <v>27</v>
      </c>
      <c r="H5403">
        <v>7</v>
      </c>
      <c r="I5403">
        <v>8</v>
      </c>
      <c r="J5403" t="s">
        <v>18</v>
      </c>
      <c r="K5403" s="36" t="s">
        <v>149</v>
      </c>
    </row>
    <row r="5404" spans="1:11" x14ac:dyDescent="0.25">
      <c r="A5404">
        <v>24660046</v>
      </c>
      <c r="B5404" s="1">
        <v>41982</v>
      </c>
      <c r="C5404" t="s">
        <v>11</v>
      </c>
      <c r="D5404" t="s">
        <v>17</v>
      </c>
      <c r="E5404">
        <v>1</v>
      </c>
      <c r="F5404">
        <v>0.77</v>
      </c>
      <c r="G5404" t="s">
        <v>149</v>
      </c>
      <c r="H5404">
        <v>2</v>
      </c>
      <c r="I5404">
        <v>2</v>
      </c>
      <c r="J5404" t="s">
        <v>14</v>
      </c>
      <c r="K5404" s="36" t="s">
        <v>149</v>
      </c>
    </row>
    <row r="5405" spans="1:11" x14ac:dyDescent="0.25">
      <c r="A5405">
        <v>922269</v>
      </c>
      <c r="B5405" s="1">
        <v>40759</v>
      </c>
      <c r="C5405" t="s">
        <v>11</v>
      </c>
      <c r="D5405" t="s">
        <v>16</v>
      </c>
      <c r="E5405">
        <v>1</v>
      </c>
      <c r="F5405">
        <v>1</v>
      </c>
      <c r="G5405" t="s">
        <v>148</v>
      </c>
      <c r="H5405">
        <v>1</v>
      </c>
      <c r="I5405">
        <v>4</v>
      </c>
      <c r="J5405" t="s">
        <v>14</v>
      </c>
      <c r="K5405" s="36" t="s">
        <v>149</v>
      </c>
    </row>
    <row r="5406" spans="1:11" x14ac:dyDescent="0.25">
      <c r="A5406">
        <v>548855215</v>
      </c>
      <c r="B5406" s="1">
        <v>45260</v>
      </c>
      <c r="C5406" t="s">
        <v>27</v>
      </c>
      <c r="D5406" t="s">
        <v>16</v>
      </c>
      <c r="E5406">
        <v>1</v>
      </c>
      <c r="F5406">
        <v>1</v>
      </c>
      <c r="G5406" t="s">
        <v>149</v>
      </c>
      <c r="H5406">
        <v>2</v>
      </c>
      <c r="I5406">
        <v>2</v>
      </c>
      <c r="J5406" t="s">
        <v>14</v>
      </c>
      <c r="K5406" s="36" t="s">
        <v>149</v>
      </c>
    </row>
    <row r="5407" spans="1:11" x14ac:dyDescent="0.25">
      <c r="A5407">
        <v>548540681</v>
      </c>
      <c r="B5407" s="1">
        <v>45258</v>
      </c>
      <c r="C5407" t="s">
        <v>27</v>
      </c>
      <c r="D5407" t="s">
        <v>16</v>
      </c>
      <c r="E5407">
        <v>0.92</v>
      </c>
      <c r="F5407">
        <v>1</v>
      </c>
      <c r="G5407" t="s">
        <v>148</v>
      </c>
      <c r="H5407">
        <v>3</v>
      </c>
      <c r="I5407">
        <v>11</v>
      </c>
      <c r="J5407" t="s">
        <v>14</v>
      </c>
      <c r="K5407" s="36" t="s">
        <v>149</v>
      </c>
    </row>
    <row r="5408" spans="1:11" x14ac:dyDescent="0.25">
      <c r="A5408">
        <v>549276944</v>
      </c>
      <c r="B5408" s="1">
        <v>45263</v>
      </c>
      <c r="C5408" t="s">
        <v>11</v>
      </c>
      <c r="D5408" t="s">
        <v>12</v>
      </c>
      <c r="G5408" t="s">
        <v>148</v>
      </c>
      <c r="H5408">
        <v>1</v>
      </c>
      <c r="I5408">
        <v>2</v>
      </c>
      <c r="J5408" t="s">
        <v>14</v>
      </c>
      <c r="K5408" s="36" t="s">
        <v>149</v>
      </c>
    </row>
    <row r="5409" spans="1:11" x14ac:dyDescent="0.25">
      <c r="A5409">
        <v>264781790</v>
      </c>
      <c r="B5409" s="1">
        <v>43613</v>
      </c>
      <c r="C5409" t="s">
        <v>27</v>
      </c>
      <c r="D5409" t="s">
        <v>17</v>
      </c>
      <c r="E5409">
        <v>1</v>
      </c>
      <c r="F5409">
        <v>1</v>
      </c>
      <c r="G5409" t="s">
        <v>149</v>
      </c>
      <c r="H5409">
        <v>3</v>
      </c>
      <c r="I5409">
        <v>5</v>
      </c>
      <c r="J5409" t="s">
        <v>18</v>
      </c>
      <c r="K5409" s="36" t="s">
        <v>149</v>
      </c>
    </row>
    <row r="5410" spans="1:11" x14ac:dyDescent="0.25">
      <c r="A5410">
        <v>401860347</v>
      </c>
      <c r="B5410" s="1">
        <v>44332</v>
      </c>
      <c r="C5410" t="s">
        <v>27</v>
      </c>
      <c r="D5410" t="s">
        <v>16</v>
      </c>
      <c r="E5410">
        <v>1</v>
      </c>
      <c r="F5410">
        <v>0.75</v>
      </c>
      <c r="G5410" t="s">
        <v>148</v>
      </c>
      <c r="H5410">
        <v>2</v>
      </c>
      <c r="I5410">
        <v>2</v>
      </c>
      <c r="J5410" t="s">
        <v>14</v>
      </c>
      <c r="K5410" s="36" t="s">
        <v>149</v>
      </c>
    </row>
    <row r="5411" spans="1:11" x14ac:dyDescent="0.25">
      <c r="A5411">
        <v>541550604</v>
      </c>
      <c r="B5411" s="1">
        <v>45211</v>
      </c>
      <c r="C5411" t="s">
        <v>11</v>
      </c>
      <c r="D5411" t="s">
        <v>16</v>
      </c>
      <c r="E5411">
        <v>1</v>
      </c>
      <c r="F5411">
        <v>1</v>
      </c>
      <c r="G5411" t="s">
        <v>149</v>
      </c>
      <c r="H5411">
        <v>1</v>
      </c>
      <c r="I5411">
        <v>1</v>
      </c>
      <c r="J5411" t="s">
        <v>14</v>
      </c>
      <c r="K5411" s="36" t="s">
        <v>149</v>
      </c>
    </row>
    <row r="5412" spans="1:11" x14ac:dyDescent="0.25">
      <c r="A5412">
        <v>527819833</v>
      </c>
      <c r="B5412" s="1">
        <v>45132</v>
      </c>
      <c r="C5412" t="s">
        <v>11</v>
      </c>
      <c r="D5412" t="s">
        <v>16</v>
      </c>
      <c r="E5412">
        <v>1</v>
      </c>
      <c r="F5412">
        <v>0.99</v>
      </c>
      <c r="G5412" t="s">
        <v>148</v>
      </c>
      <c r="H5412">
        <v>9</v>
      </c>
      <c r="I5412">
        <v>9</v>
      </c>
      <c r="J5412" t="s">
        <v>22</v>
      </c>
      <c r="K5412" s="36" t="s">
        <v>149</v>
      </c>
    </row>
    <row r="5413" spans="1:11" x14ac:dyDescent="0.25">
      <c r="A5413">
        <v>27660291</v>
      </c>
      <c r="B5413" s="1">
        <v>42047</v>
      </c>
      <c r="C5413" t="s">
        <v>11</v>
      </c>
      <c r="D5413" t="s">
        <v>21</v>
      </c>
      <c r="E5413">
        <v>1</v>
      </c>
      <c r="F5413">
        <v>0.7</v>
      </c>
      <c r="G5413" t="s">
        <v>148</v>
      </c>
      <c r="H5413">
        <v>2</v>
      </c>
      <c r="I5413">
        <v>2</v>
      </c>
      <c r="J5413" t="s">
        <v>14</v>
      </c>
      <c r="K5413" s="36" t="s">
        <v>149</v>
      </c>
    </row>
    <row r="5414" spans="1:11" x14ac:dyDescent="0.25">
      <c r="A5414">
        <v>39756866</v>
      </c>
      <c r="B5414" s="1">
        <v>42212</v>
      </c>
      <c r="C5414" t="s">
        <v>11</v>
      </c>
      <c r="D5414" t="s">
        <v>12</v>
      </c>
      <c r="F5414">
        <v>0</v>
      </c>
      <c r="G5414" t="s">
        <v>148</v>
      </c>
      <c r="H5414">
        <v>1</v>
      </c>
      <c r="I5414">
        <v>1</v>
      </c>
      <c r="J5414" t="s">
        <v>14</v>
      </c>
      <c r="K5414" s="36" t="s">
        <v>149</v>
      </c>
    </row>
    <row r="5415" spans="1:11" x14ac:dyDescent="0.25">
      <c r="A5415">
        <v>520136050</v>
      </c>
      <c r="B5415" s="1">
        <v>45092</v>
      </c>
      <c r="C5415" t="s">
        <v>27</v>
      </c>
      <c r="D5415" t="s">
        <v>16</v>
      </c>
      <c r="E5415">
        <v>1</v>
      </c>
      <c r="F5415">
        <v>1</v>
      </c>
      <c r="G5415" t="s">
        <v>149</v>
      </c>
      <c r="H5415">
        <v>1</v>
      </c>
      <c r="I5415">
        <v>3</v>
      </c>
      <c r="J5415" t="s">
        <v>14</v>
      </c>
      <c r="K5415" s="36" t="s">
        <v>149</v>
      </c>
    </row>
    <row r="5416" spans="1:11" x14ac:dyDescent="0.25">
      <c r="A5416">
        <v>549728304</v>
      </c>
      <c r="B5416" s="1">
        <v>45266</v>
      </c>
      <c r="C5416" t="s">
        <v>11</v>
      </c>
      <c r="D5416" t="s">
        <v>16</v>
      </c>
      <c r="E5416">
        <v>1</v>
      </c>
      <c r="F5416">
        <v>0.96</v>
      </c>
      <c r="G5416" t="s">
        <v>148</v>
      </c>
      <c r="H5416">
        <v>1</v>
      </c>
      <c r="I5416">
        <v>1</v>
      </c>
      <c r="J5416" t="s">
        <v>22</v>
      </c>
      <c r="K5416" s="36" t="s">
        <v>149</v>
      </c>
    </row>
    <row r="5417" spans="1:11" x14ac:dyDescent="0.25">
      <c r="A5417">
        <v>69929979</v>
      </c>
      <c r="B5417" s="1">
        <v>42492</v>
      </c>
      <c r="C5417" t="s">
        <v>11</v>
      </c>
      <c r="D5417" t="s">
        <v>21</v>
      </c>
      <c r="E5417">
        <v>0.89</v>
      </c>
      <c r="F5417">
        <v>0.57999999999999996</v>
      </c>
      <c r="G5417" t="s">
        <v>148</v>
      </c>
      <c r="H5417">
        <v>1</v>
      </c>
      <c r="I5417">
        <v>2</v>
      </c>
      <c r="J5417" t="s">
        <v>14</v>
      </c>
      <c r="K5417" s="36" t="s">
        <v>149</v>
      </c>
    </row>
    <row r="5418" spans="1:11" x14ac:dyDescent="0.25">
      <c r="A5418">
        <v>510376330</v>
      </c>
      <c r="B5418" s="1">
        <v>45032</v>
      </c>
      <c r="C5418" t="s">
        <v>27</v>
      </c>
      <c r="D5418" t="s">
        <v>16</v>
      </c>
      <c r="E5418">
        <v>1</v>
      </c>
      <c r="F5418">
        <v>0.83</v>
      </c>
      <c r="G5418" t="s">
        <v>27</v>
      </c>
      <c r="H5418">
        <v>16</v>
      </c>
      <c r="I5418">
        <v>29</v>
      </c>
      <c r="J5418" t="s">
        <v>14</v>
      </c>
      <c r="K5418" s="36" t="s">
        <v>149</v>
      </c>
    </row>
    <row r="5419" spans="1:11" x14ac:dyDescent="0.25">
      <c r="A5419">
        <v>534365561</v>
      </c>
      <c r="B5419" s="1">
        <v>45166</v>
      </c>
      <c r="C5419" t="s">
        <v>11</v>
      </c>
      <c r="D5419" t="s">
        <v>16</v>
      </c>
      <c r="E5419">
        <v>1</v>
      </c>
      <c r="F5419">
        <v>1</v>
      </c>
      <c r="G5419" t="s">
        <v>148</v>
      </c>
      <c r="H5419">
        <v>3</v>
      </c>
      <c r="I5419">
        <v>3</v>
      </c>
      <c r="J5419" t="s">
        <v>14</v>
      </c>
      <c r="K5419" s="36" t="s">
        <v>149</v>
      </c>
    </row>
    <row r="5420" spans="1:11" x14ac:dyDescent="0.25">
      <c r="A5420">
        <v>45542932</v>
      </c>
      <c r="B5420" s="1">
        <v>42278</v>
      </c>
      <c r="C5420" t="s">
        <v>11</v>
      </c>
      <c r="D5420" t="s">
        <v>21</v>
      </c>
      <c r="E5420">
        <v>1</v>
      </c>
      <c r="F5420">
        <v>0.93</v>
      </c>
      <c r="G5420" t="s">
        <v>148</v>
      </c>
      <c r="H5420">
        <v>2</v>
      </c>
      <c r="I5420">
        <v>3</v>
      </c>
      <c r="J5420" t="s">
        <v>14</v>
      </c>
      <c r="K5420" s="36" t="s">
        <v>149</v>
      </c>
    </row>
    <row r="5421" spans="1:11" x14ac:dyDescent="0.25">
      <c r="A5421">
        <v>61987627</v>
      </c>
      <c r="B5421" s="1">
        <v>42436</v>
      </c>
      <c r="C5421" t="s">
        <v>11</v>
      </c>
      <c r="D5421" t="s">
        <v>17</v>
      </c>
      <c r="E5421">
        <v>1</v>
      </c>
      <c r="F5421">
        <v>0.97</v>
      </c>
      <c r="G5421" t="s">
        <v>149</v>
      </c>
      <c r="H5421">
        <v>1</v>
      </c>
      <c r="I5421">
        <v>1</v>
      </c>
      <c r="J5421" t="s">
        <v>14</v>
      </c>
      <c r="K5421" s="36" t="s">
        <v>149</v>
      </c>
    </row>
    <row r="5422" spans="1:11" x14ac:dyDescent="0.25">
      <c r="A5422">
        <v>525823060</v>
      </c>
      <c r="B5422" s="1">
        <v>45122</v>
      </c>
      <c r="C5422" t="s">
        <v>27</v>
      </c>
      <c r="D5422" t="s">
        <v>12</v>
      </c>
      <c r="G5422" t="s">
        <v>148</v>
      </c>
      <c r="H5422">
        <v>1</v>
      </c>
      <c r="I5422">
        <v>1</v>
      </c>
      <c r="J5422" t="s">
        <v>22</v>
      </c>
      <c r="K5422" s="36" t="s">
        <v>149</v>
      </c>
    </row>
    <row r="5423" spans="1:11" x14ac:dyDescent="0.25">
      <c r="A5423">
        <v>482441258</v>
      </c>
      <c r="B5423" s="1">
        <v>44840</v>
      </c>
      <c r="C5423" t="s">
        <v>27</v>
      </c>
      <c r="D5423" t="s">
        <v>20</v>
      </c>
      <c r="E5423">
        <v>0.18</v>
      </c>
      <c r="F5423">
        <v>0.02</v>
      </c>
      <c r="G5423" t="s">
        <v>148</v>
      </c>
      <c r="H5423">
        <v>1</v>
      </c>
      <c r="I5423">
        <v>1</v>
      </c>
      <c r="J5423" t="s">
        <v>22</v>
      </c>
      <c r="K5423" s="36" t="s">
        <v>149</v>
      </c>
    </row>
    <row r="5424" spans="1:11" x14ac:dyDescent="0.25">
      <c r="A5424">
        <v>246425568</v>
      </c>
      <c r="B5424" s="1">
        <v>43526</v>
      </c>
      <c r="C5424" t="s">
        <v>11</v>
      </c>
      <c r="D5424" t="s">
        <v>21</v>
      </c>
      <c r="E5424">
        <v>0.9</v>
      </c>
      <c r="F5424">
        <v>0.91</v>
      </c>
      <c r="G5424" t="s">
        <v>149</v>
      </c>
      <c r="H5424">
        <v>1</v>
      </c>
      <c r="I5424">
        <v>2</v>
      </c>
      <c r="J5424" t="s">
        <v>14</v>
      </c>
      <c r="K5424" s="36" t="s">
        <v>149</v>
      </c>
    </row>
    <row r="5425" spans="1:11" x14ac:dyDescent="0.25">
      <c r="A5425">
        <v>549491330</v>
      </c>
      <c r="B5425" s="1">
        <v>45264</v>
      </c>
      <c r="C5425" t="s">
        <v>27</v>
      </c>
      <c r="D5425" t="s">
        <v>12</v>
      </c>
      <c r="F5425">
        <v>0</v>
      </c>
      <c r="G5425" t="s">
        <v>148</v>
      </c>
      <c r="H5425">
        <v>1</v>
      </c>
      <c r="I5425">
        <v>2</v>
      </c>
      <c r="J5425" t="s">
        <v>22</v>
      </c>
      <c r="K5425" s="36" t="s">
        <v>149</v>
      </c>
    </row>
    <row r="5426" spans="1:11" x14ac:dyDescent="0.25">
      <c r="A5426">
        <v>2906562</v>
      </c>
      <c r="B5426" s="1">
        <v>41101</v>
      </c>
      <c r="C5426" t="s">
        <v>11</v>
      </c>
      <c r="D5426" t="s">
        <v>16</v>
      </c>
      <c r="E5426">
        <v>1</v>
      </c>
      <c r="F5426">
        <v>0.91</v>
      </c>
      <c r="G5426" t="s">
        <v>149</v>
      </c>
      <c r="H5426">
        <v>3</v>
      </c>
      <c r="I5426">
        <v>3</v>
      </c>
      <c r="J5426" t="s">
        <v>14</v>
      </c>
      <c r="K5426" s="36" t="s">
        <v>149</v>
      </c>
    </row>
    <row r="5427" spans="1:11" x14ac:dyDescent="0.25">
      <c r="A5427">
        <v>90832479</v>
      </c>
      <c r="B5427" s="1">
        <v>42601</v>
      </c>
      <c r="C5427" t="s">
        <v>11</v>
      </c>
      <c r="D5427" t="s">
        <v>17</v>
      </c>
      <c r="E5427">
        <v>0.8</v>
      </c>
      <c r="F5427">
        <v>0.68</v>
      </c>
      <c r="G5427" t="s">
        <v>148</v>
      </c>
      <c r="H5427">
        <v>1</v>
      </c>
      <c r="I5427">
        <v>1</v>
      </c>
      <c r="J5427" t="s">
        <v>14</v>
      </c>
      <c r="K5427" s="36" t="s">
        <v>149</v>
      </c>
    </row>
    <row r="5428" spans="1:11" x14ac:dyDescent="0.25">
      <c r="A5428">
        <v>106877189</v>
      </c>
      <c r="B5428" s="1">
        <v>42715</v>
      </c>
      <c r="C5428" t="s">
        <v>27</v>
      </c>
      <c r="D5428" t="s">
        <v>16</v>
      </c>
      <c r="E5428">
        <v>1</v>
      </c>
      <c r="F5428">
        <v>0.99</v>
      </c>
      <c r="G5428" t="s">
        <v>148</v>
      </c>
      <c r="H5428">
        <v>1</v>
      </c>
      <c r="I5428">
        <v>3</v>
      </c>
      <c r="J5428" t="s">
        <v>14</v>
      </c>
      <c r="K5428" s="36" t="s">
        <v>149</v>
      </c>
    </row>
    <row r="5429" spans="1:11" x14ac:dyDescent="0.25">
      <c r="A5429">
        <v>550537859</v>
      </c>
      <c r="B5429" s="1">
        <v>45271</v>
      </c>
      <c r="C5429" t="s">
        <v>27</v>
      </c>
      <c r="D5429" t="s">
        <v>20</v>
      </c>
      <c r="E5429">
        <v>0.17</v>
      </c>
      <c r="F5429">
        <v>0</v>
      </c>
      <c r="G5429" t="s">
        <v>148</v>
      </c>
      <c r="H5429">
        <v>1</v>
      </c>
      <c r="I5429">
        <v>1</v>
      </c>
      <c r="J5429" t="s">
        <v>22</v>
      </c>
      <c r="K5429" s="36" t="s">
        <v>149</v>
      </c>
    </row>
    <row r="5430" spans="1:11" x14ac:dyDescent="0.25">
      <c r="A5430">
        <v>475355535</v>
      </c>
      <c r="B5430" s="1">
        <v>44789</v>
      </c>
      <c r="C5430" t="s">
        <v>11</v>
      </c>
      <c r="D5430" t="s">
        <v>20</v>
      </c>
      <c r="E5430">
        <v>0.2</v>
      </c>
      <c r="F5430">
        <v>0</v>
      </c>
      <c r="G5430" t="s">
        <v>148</v>
      </c>
      <c r="H5430">
        <v>2</v>
      </c>
      <c r="I5430">
        <v>2</v>
      </c>
      <c r="J5430" t="s">
        <v>14</v>
      </c>
      <c r="K5430" s="36" t="s">
        <v>149</v>
      </c>
    </row>
    <row r="5431" spans="1:11" x14ac:dyDescent="0.25">
      <c r="A5431">
        <v>426383316</v>
      </c>
      <c r="B5431" s="1">
        <v>44476</v>
      </c>
      <c r="C5431" t="s">
        <v>11</v>
      </c>
      <c r="D5431" t="s">
        <v>20</v>
      </c>
      <c r="E5431">
        <v>0</v>
      </c>
      <c r="F5431">
        <v>0.32</v>
      </c>
      <c r="G5431" t="s">
        <v>148</v>
      </c>
      <c r="H5431">
        <v>1</v>
      </c>
      <c r="I5431">
        <v>2</v>
      </c>
      <c r="J5431" t="s">
        <v>14</v>
      </c>
      <c r="K5431" s="36" t="s">
        <v>149</v>
      </c>
    </row>
    <row r="5432" spans="1:11" x14ac:dyDescent="0.25">
      <c r="A5432">
        <v>530389152</v>
      </c>
      <c r="B5432" s="1">
        <v>45145</v>
      </c>
      <c r="C5432" t="s">
        <v>27</v>
      </c>
      <c r="D5432" t="s">
        <v>16</v>
      </c>
      <c r="E5432">
        <v>1</v>
      </c>
      <c r="F5432">
        <v>0.36</v>
      </c>
      <c r="G5432" t="s">
        <v>148</v>
      </c>
      <c r="H5432">
        <v>2</v>
      </c>
      <c r="I5432">
        <v>4</v>
      </c>
      <c r="J5432" t="s">
        <v>14</v>
      </c>
      <c r="K5432" s="36" t="s">
        <v>149</v>
      </c>
    </row>
    <row r="5433" spans="1:11" x14ac:dyDescent="0.25">
      <c r="A5433">
        <v>508624925</v>
      </c>
      <c r="B5433" s="1">
        <v>45021</v>
      </c>
      <c r="C5433" t="s">
        <v>27</v>
      </c>
      <c r="D5433" t="s">
        <v>16</v>
      </c>
      <c r="E5433">
        <v>1</v>
      </c>
      <c r="F5433">
        <v>1</v>
      </c>
      <c r="G5433" t="s">
        <v>149</v>
      </c>
      <c r="H5433">
        <v>1</v>
      </c>
      <c r="I5433">
        <v>1</v>
      </c>
      <c r="J5433" t="s">
        <v>22</v>
      </c>
      <c r="K5433" s="36" t="s">
        <v>149</v>
      </c>
    </row>
    <row r="5434" spans="1:11" x14ac:dyDescent="0.25">
      <c r="A5434">
        <v>40714130</v>
      </c>
      <c r="B5434" s="1">
        <v>42222</v>
      </c>
      <c r="C5434" t="s">
        <v>11</v>
      </c>
      <c r="D5434" t="s">
        <v>16</v>
      </c>
      <c r="E5434">
        <v>1</v>
      </c>
      <c r="F5434">
        <v>0.92</v>
      </c>
      <c r="G5434" t="s">
        <v>149</v>
      </c>
      <c r="H5434">
        <v>1</v>
      </c>
      <c r="I5434">
        <v>1</v>
      </c>
      <c r="J5434" t="s">
        <v>14</v>
      </c>
      <c r="K5434" s="36" t="s">
        <v>149</v>
      </c>
    </row>
    <row r="5435" spans="1:11" x14ac:dyDescent="0.25">
      <c r="A5435">
        <v>540003832</v>
      </c>
      <c r="B5435" s="1">
        <v>45201</v>
      </c>
      <c r="C5435" t="s">
        <v>27</v>
      </c>
      <c r="D5435" t="s">
        <v>16</v>
      </c>
      <c r="E5435">
        <v>1</v>
      </c>
      <c r="F5435">
        <v>0.7</v>
      </c>
      <c r="G5435" t="s">
        <v>148</v>
      </c>
      <c r="H5435">
        <v>2</v>
      </c>
      <c r="I5435">
        <v>2</v>
      </c>
      <c r="J5435" t="s">
        <v>18</v>
      </c>
      <c r="K5435" s="36" t="s">
        <v>149</v>
      </c>
    </row>
    <row r="5436" spans="1:11" x14ac:dyDescent="0.25">
      <c r="A5436">
        <v>276479401</v>
      </c>
      <c r="B5436" s="1">
        <v>43662</v>
      </c>
      <c r="C5436" t="s">
        <v>11</v>
      </c>
      <c r="D5436" t="s">
        <v>21</v>
      </c>
      <c r="E5436">
        <v>0.5</v>
      </c>
      <c r="F5436">
        <v>0.89</v>
      </c>
      <c r="G5436" t="s">
        <v>148</v>
      </c>
      <c r="H5436">
        <v>1</v>
      </c>
      <c r="I5436">
        <v>1</v>
      </c>
      <c r="J5436" t="s">
        <v>14</v>
      </c>
      <c r="K5436" s="36" t="s">
        <v>149</v>
      </c>
    </row>
    <row r="5437" spans="1:11" x14ac:dyDescent="0.25">
      <c r="A5437">
        <v>53665447</v>
      </c>
      <c r="B5437" s="1">
        <v>42376</v>
      </c>
      <c r="C5437" t="s">
        <v>11</v>
      </c>
      <c r="D5437" t="s">
        <v>20</v>
      </c>
      <c r="E5437">
        <v>0.4</v>
      </c>
      <c r="F5437">
        <v>0.05</v>
      </c>
      <c r="G5437" t="s">
        <v>148</v>
      </c>
      <c r="H5437">
        <v>1</v>
      </c>
      <c r="I5437">
        <v>1</v>
      </c>
      <c r="J5437" t="s">
        <v>14</v>
      </c>
      <c r="K5437" s="36" t="s">
        <v>149</v>
      </c>
    </row>
    <row r="5438" spans="1:11" x14ac:dyDescent="0.25">
      <c r="A5438">
        <v>29442549</v>
      </c>
      <c r="B5438" s="1">
        <v>42079</v>
      </c>
      <c r="C5438" t="s">
        <v>11</v>
      </c>
      <c r="D5438" t="s">
        <v>16</v>
      </c>
      <c r="E5438">
        <v>1</v>
      </c>
      <c r="F5438">
        <v>0.99</v>
      </c>
      <c r="G5438" t="s">
        <v>149</v>
      </c>
      <c r="H5438">
        <v>1</v>
      </c>
      <c r="I5438">
        <v>1</v>
      </c>
      <c r="J5438" t="s">
        <v>14</v>
      </c>
      <c r="K5438" s="36" t="s">
        <v>149</v>
      </c>
    </row>
    <row r="5439" spans="1:11" x14ac:dyDescent="0.25">
      <c r="A5439">
        <v>26190797</v>
      </c>
      <c r="B5439" s="1">
        <v>42020</v>
      </c>
      <c r="C5439" t="s">
        <v>11</v>
      </c>
      <c r="D5439" t="s">
        <v>17</v>
      </c>
      <c r="E5439">
        <v>1</v>
      </c>
      <c r="F5439">
        <v>0.97</v>
      </c>
      <c r="G5439" t="s">
        <v>149</v>
      </c>
      <c r="H5439">
        <v>1</v>
      </c>
      <c r="I5439">
        <v>1</v>
      </c>
      <c r="J5439" t="s">
        <v>14</v>
      </c>
      <c r="K5439" s="36" t="s">
        <v>149</v>
      </c>
    </row>
    <row r="5440" spans="1:11" x14ac:dyDescent="0.25">
      <c r="A5440">
        <v>550657485</v>
      </c>
      <c r="B5440" s="1">
        <v>45272</v>
      </c>
      <c r="C5440" t="s">
        <v>11</v>
      </c>
      <c r="D5440" t="s">
        <v>20</v>
      </c>
      <c r="E5440">
        <v>0.09</v>
      </c>
      <c r="F5440">
        <v>0</v>
      </c>
      <c r="G5440" t="s">
        <v>148</v>
      </c>
      <c r="H5440">
        <v>1</v>
      </c>
      <c r="I5440">
        <v>4</v>
      </c>
      <c r="J5440" t="s">
        <v>22</v>
      </c>
      <c r="K5440" s="36" t="s">
        <v>149</v>
      </c>
    </row>
    <row r="5441" spans="1:11" x14ac:dyDescent="0.25">
      <c r="A5441">
        <v>550509963</v>
      </c>
      <c r="B5441" s="1">
        <v>45271</v>
      </c>
      <c r="C5441" t="s">
        <v>11</v>
      </c>
      <c r="D5441" t="s">
        <v>20</v>
      </c>
      <c r="E5441">
        <v>0</v>
      </c>
      <c r="F5441">
        <v>0</v>
      </c>
      <c r="G5441" t="s">
        <v>148</v>
      </c>
      <c r="H5441">
        <v>1</v>
      </c>
      <c r="I5441">
        <v>1</v>
      </c>
      <c r="J5441" t="s">
        <v>14</v>
      </c>
      <c r="K5441" s="36" t="s">
        <v>149</v>
      </c>
    </row>
    <row r="5442" spans="1:11" x14ac:dyDescent="0.25">
      <c r="A5442">
        <v>24161930</v>
      </c>
      <c r="B5442" s="1">
        <v>41968</v>
      </c>
      <c r="C5442" t="s">
        <v>27</v>
      </c>
      <c r="D5442" t="s">
        <v>16</v>
      </c>
      <c r="E5442">
        <v>1</v>
      </c>
      <c r="F5442">
        <v>0.98</v>
      </c>
      <c r="G5442" t="s">
        <v>149</v>
      </c>
      <c r="H5442">
        <v>1</v>
      </c>
      <c r="I5442">
        <v>1</v>
      </c>
      <c r="J5442" t="s">
        <v>14</v>
      </c>
      <c r="K5442" s="36" t="s">
        <v>149</v>
      </c>
    </row>
    <row r="5443" spans="1:11" x14ac:dyDescent="0.25">
      <c r="A5443">
        <v>550683125</v>
      </c>
      <c r="B5443" s="1">
        <v>45272</v>
      </c>
      <c r="C5443" t="s">
        <v>27</v>
      </c>
      <c r="D5443" t="s">
        <v>16</v>
      </c>
      <c r="E5443">
        <v>1</v>
      </c>
      <c r="F5443">
        <v>1</v>
      </c>
      <c r="G5443" t="s">
        <v>148</v>
      </c>
      <c r="H5443">
        <v>1</v>
      </c>
      <c r="I5443">
        <v>1</v>
      </c>
      <c r="J5443" t="s">
        <v>22</v>
      </c>
      <c r="K5443" s="36" t="s">
        <v>149</v>
      </c>
    </row>
    <row r="5444" spans="1:11" x14ac:dyDescent="0.25">
      <c r="A5444">
        <v>411048839</v>
      </c>
      <c r="B5444" s="1">
        <v>44382</v>
      </c>
      <c r="C5444" t="s">
        <v>11</v>
      </c>
      <c r="D5444" t="s">
        <v>16</v>
      </c>
      <c r="E5444">
        <v>1</v>
      </c>
      <c r="F5444">
        <v>0.81</v>
      </c>
      <c r="G5444" t="s">
        <v>149</v>
      </c>
      <c r="H5444">
        <v>2</v>
      </c>
      <c r="I5444">
        <v>2</v>
      </c>
      <c r="J5444" t="s">
        <v>14</v>
      </c>
      <c r="K5444" s="36" t="s">
        <v>149</v>
      </c>
    </row>
    <row r="5445" spans="1:11" x14ac:dyDescent="0.25">
      <c r="A5445">
        <v>81122587</v>
      </c>
      <c r="B5445" s="1">
        <v>42552</v>
      </c>
      <c r="C5445" t="s">
        <v>27</v>
      </c>
      <c r="D5445" t="s">
        <v>16</v>
      </c>
      <c r="E5445">
        <v>1</v>
      </c>
      <c r="F5445">
        <v>1</v>
      </c>
      <c r="G5445" t="s">
        <v>149</v>
      </c>
      <c r="H5445">
        <v>3</v>
      </c>
      <c r="I5445">
        <v>4</v>
      </c>
      <c r="J5445" t="s">
        <v>14</v>
      </c>
      <c r="K5445" s="36" t="s">
        <v>149</v>
      </c>
    </row>
    <row r="5446" spans="1:11" x14ac:dyDescent="0.25">
      <c r="A5446">
        <v>82115062</v>
      </c>
      <c r="B5446" s="1">
        <v>42557</v>
      </c>
      <c r="C5446" t="s">
        <v>33</v>
      </c>
      <c r="D5446" t="s">
        <v>16</v>
      </c>
      <c r="E5446">
        <v>1</v>
      </c>
      <c r="F5446">
        <v>1</v>
      </c>
      <c r="G5446" t="s">
        <v>148</v>
      </c>
      <c r="H5446">
        <v>5</v>
      </c>
      <c r="I5446">
        <v>5</v>
      </c>
      <c r="J5446" t="s">
        <v>14</v>
      </c>
      <c r="K5446" s="36" t="s">
        <v>149</v>
      </c>
    </row>
    <row r="5447" spans="1:11" x14ac:dyDescent="0.25">
      <c r="A5447">
        <v>550308339</v>
      </c>
      <c r="B5447" s="1">
        <v>45270</v>
      </c>
      <c r="C5447" t="s">
        <v>57</v>
      </c>
      <c r="D5447" t="s">
        <v>16</v>
      </c>
      <c r="E5447">
        <v>0.94</v>
      </c>
      <c r="F5447">
        <v>0.9</v>
      </c>
      <c r="G5447" t="s">
        <v>148</v>
      </c>
      <c r="H5447">
        <v>7</v>
      </c>
      <c r="I5447">
        <v>8</v>
      </c>
      <c r="J5447" t="s">
        <v>22</v>
      </c>
      <c r="K5447" s="36" t="s">
        <v>149</v>
      </c>
    </row>
    <row r="5448" spans="1:11" x14ac:dyDescent="0.25">
      <c r="A5448">
        <v>544715764</v>
      </c>
      <c r="B5448" s="1">
        <v>45233</v>
      </c>
      <c r="C5448" t="s">
        <v>27</v>
      </c>
      <c r="D5448" t="s">
        <v>16</v>
      </c>
      <c r="E5448">
        <v>1</v>
      </c>
      <c r="F5448">
        <v>1</v>
      </c>
      <c r="G5448" t="s">
        <v>148</v>
      </c>
      <c r="H5448">
        <v>2</v>
      </c>
      <c r="I5448">
        <v>2</v>
      </c>
      <c r="J5448" t="s">
        <v>14</v>
      </c>
      <c r="K5448" s="36" t="s">
        <v>149</v>
      </c>
    </row>
    <row r="5449" spans="1:11" x14ac:dyDescent="0.25">
      <c r="A5449">
        <v>15143326</v>
      </c>
      <c r="B5449" s="1">
        <v>41764</v>
      </c>
      <c r="C5449" t="s">
        <v>11</v>
      </c>
      <c r="D5449" t="s">
        <v>20</v>
      </c>
      <c r="E5449">
        <v>0</v>
      </c>
      <c r="F5449">
        <v>0</v>
      </c>
      <c r="G5449" t="s">
        <v>148</v>
      </c>
      <c r="H5449">
        <v>1</v>
      </c>
      <c r="I5449">
        <v>1</v>
      </c>
      <c r="J5449" t="s">
        <v>18</v>
      </c>
      <c r="K5449" s="36" t="s">
        <v>149</v>
      </c>
    </row>
    <row r="5450" spans="1:11" x14ac:dyDescent="0.25">
      <c r="A5450">
        <v>401215824</v>
      </c>
      <c r="B5450" s="1">
        <v>44328</v>
      </c>
      <c r="C5450" t="s">
        <v>11</v>
      </c>
      <c r="D5450" t="s">
        <v>16</v>
      </c>
      <c r="E5450">
        <v>1</v>
      </c>
      <c r="F5450">
        <v>0.77</v>
      </c>
      <c r="G5450" t="s">
        <v>148</v>
      </c>
      <c r="H5450">
        <v>1</v>
      </c>
      <c r="I5450">
        <v>2</v>
      </c>
      <c r="J5450" t="s">
        <v>14</v>
      </c>
      <c r="K5450" s="36" t="s">
        <v>149</v>
      </c>
    </row>
    <row r="5451" spans="1:11" x14ac:dyDescent="0.25">
      <c r="A5451">
        <v>550067100</v>
      </c>
      <c r="B5451" s="1">
        <v>45268</v>
      </c>
      <c r="C5451" t="s">
        <v>27</v>
      </c>
      <c r="D5451" t="s">
        <v>12</v>
      </c>
      <c r="G5451" t="s">
        <v>148</v>
      </c>
      <c r="H5451">
        <v>1</v>
      </c>
      <c r="I5451">
        <v>1</v>
      </c>
      <c r="J5451" t="s">
        <v>22</v>
      </c>
      <c r="K5451" s="36" t="s">
        <v>149</v>
      </c>
    </row>
    <row r="5452" spans="1:11" x14ac:dyDescent="0.25">
      <c r="A5452">
        <v>550079260</v>
      </c>
      <c r="B5452" s="1">
        <v>45268</v>
      </c>
      <c r="C5452" t="s">
        <v>11</v>
      </c>
      <c r="D5452" t="s">
        <v>20</v>
      </c>
      <c r="E5452">
        <v>0</v>
      </c>
      <c r="F5452">
        <v>0</v>
      </c>
      <c r="G5452" t="s">
        <v>148</v>
      </c>
      <c r="H5452">
        <v>1</v>
      </c>
      <c r="I5452">
        <v>1</v>
      </c>
      <c r="J5452" t="s">
        <v>14</v>
      </c>
      <c r="K5452" s="36" t="s">
        <v>149</v>
      </c>
    </row>
    <row r="5453" spans="1:11" x14ac:dyDescent="0.25">
      <c r="A5453">
        <v>238061469</v>
      </c>
      <c r="B5453" s="1">
        <v>43486</v>
      </c>
      <c r="C5453" t="s">
        <v>27</v>
      </c>
      <c r="D5453" t="s">
        <v>16</v>
      </c>
      <c r="E5453">
        <v>0.75</v>
      </c>
      <c r="F5453">
        <v>1</v>
      </c>
      <c r="G5453" t="s">
        <v>148</v>
      </c>
      <c r="H5453">
        <v>2</v>
      </c>
      <c r="I5453">
        <v>15</v>
      </c>
      <c r="J5453" t="s">
        <v>14</v>
      </c>
      <c r="K5453" s="36" t="s">
        <v>149</v>
      </c>
    </row>
    <row r="5454" spans="1:11" x14ac:dyDescent="0.25">
      <c r="A5454">
        <v>112177094</v>
      </c>
      <c r="B5454" s="1">
        <v>42753</v>
      </c>
      <c r="C5454" t="s">
        <v>11</v>
      </c>
      <c r="D5454" t="s">
        <v>16</v>
      </c>
      <c r="E5454">
        <v>1</v>
      </c>
      <c r="F5454">
        <v>1</v>
      </c>
      <c r="G5454" t="s">
        <v>149</v>
      </c>
      <c r="H5454">
        <v>2</v>
      </c>
      <c r="I5454">
        <v>3</v>
      </c>
      <c r="J5454" t="s">
        <v>14</v>
      </c>
      <c r="K5454" s="36" t="s">
        <v>149</v>
      </c>
    </row>
    <row r="5455" spans="1:11" x14ac:dyDescent="0.25">
      <c r="A5455">
        <v>366439290</v>
      </c>
      <c r="B5455" s="1">
        <v>44081</v>
      </c>
      <c r="C5455" t="s">
        <v>11</v>
      </c>
      <c r="D5455" t="s">
        <v>16</v>
      </c>
      <c r="E5455">
        <v>1</v>
      </c>
      <c r="F5455">
        <v>0.98</v>
      </c>
      <c r="G5455" t="s">
        <v>148</v>
      </c>
      <c r="H5455">
        <v>5</v>
      </c>
      <c r="I5455">
        <v>5</v>
      </c>
      <c r="J5455" t="s">
        <v>14</v>
      </c>
      <c r="K5455" s="36" t="s">
        <v>149</v>
      </c>
    </row>
    <row r="5456" spans="1:11" x14ac:dyDescent="0.25">
      <c r="A5456">
        <v>24239786</v>
      </c>
      <c r="B5456" s="1">
        <v>41970</v>
      </c>
      <c r="C5456" t="s">
        <v>11</v>
      </c>
      <c r="D5456" t="s">
        <v>17</v>
      </c>
      <c r="E5456">
        <v>1</v>
      </c>
      <c r="F5456">
        <v>0.31</v>
      </c>
      <c r="G5456" t="s">
        <v>148</v>
      </c>
      <c r="H5456">
        <v>1</v>
      </c>
      <c r="I5456">
        <v>1</v>
      </c>
      <c r="J5456" t="s">
        <v>14</v>
      </c>
      <c r="K5456" s="36" t="s">
        <v>149</v>
      </c>
    </row>
    <row r="5457" spans="1:11" x14ac:dyDescent="0.25">
      <c r="A5457">
        <v>71657962</v>
      </c>
      <c r="B5457" s="1">
        <v>42502</v>
      </c>
      <c r="C5457" t="s">
        <v>27</v>
      </c>
      <c r="D5457" t="s">
        <v>20</v>
      </c>
      <c r="E5457">
        <v>0</v>
      </c>
      <c r="F5457">
        <v>0</v>
      </c>
      <c r="G5457" t="s">
        <v>148</v>
      </c>
      <c r="H5457">
        <v>1</v>
      </c>
      <c r="I5457">
        <v>4</v>
      </c>
      <c r="J5457" t="s">
        <v>14</v>
      </c>
      <c r="K5457" s="36" t="s">
        <v>149</v>
      </c>
    </row>
    <row r="5458" spans="1:11" x14ac:dyDescent="0.25">
      <c r="A5458">
        <v>550811463</v>
      </c>
      <c r="B5458" s="1">
        <v>45273</v>
      </c>
      <c r="C5458" t="s">
        <v>11</v>
      </c>
      <c r="D5458" t="s">
        <v>16</v>
      </c>
      <c r="E5458">
        <v>1</v>
      </c>
      <c r="F5458">
        <v>1</v>
      </c>
      <c r="G5458" t="s">
        <v>149</v>
      </c>
      <c r="H5458">
        <v>2</v>
      </c>
      <c r="I5458">
        <v>2</v>
      </c>
      <c r="J5458" t="s">
        <v>14</v>
      </c>
      <c r="K5458" s="36" t="s">
        <v>149</v>
      </c>
    </row>
    <row r="5459" spans="1:11" x14ac:dyDescent="0.25">
      <c r="A5459">
        <v>550814158</v>
      </c>
      <c r="B5459" s="1">
        <v>45273</v>
      </c>
      <c r="C5459" t="s">
        <v>27</v>
      </c>
      <c r="D5459" t="s">
        <v>17</v>
      </c>
      <c r="E5459">
        <v>0.8</v>
      </c>
      <c r="F5459">
        <v>0.73</v>
      </c>
      <c r="G5459" t="s">
        <v>148</v>
      </c>
      <c r="H5459">
        <v>1</v>
      </c>
      <c r="I5459">
        <v>2</v>
      </c>
      <c r="J5459" t="s">
        <v>14</v>
      </c>
      <c r="K5459" s="36" t="s">
        <v>149</v>
      </c>
    </row>
    <row r="5460" spans="1:11" x14ac:dyDescent="0.25">
      <c r="A5460">
        <v>448005127</v>
      </c>
      <c r="B5460" s="1">
        <v>44625</v>
      </c>
      <c r="C5460" t="s">
        <v>11</v>
      </c>
      <c r="D5460" t="s">
        <v>16</v>
      </c>
      <c r="E5460">
        <v>1</v>
      </c>
      <c r="F5460">
        <v>1</v>
      </c>
      <c r="G5460" t="s">
        <v>148</v>
      </c>
      <c r="H5460">
        <v>1</v>
      </c>
      <c r="I5460">
        <v>1</v>
      </c>
      <c r="J5460" t="s">
        <v>22</v>
      </c>
      <c r="K5460" s="36" t="s">
        <v>149</v>
      </c>
    </row>
    <row r="5461" spans="1:11" x14ac:dyDescent="0.25">
      <c r="A5461">
        <v>550826087</v>
      </c>
      <c r="B5461" s="1">
        <v>45273</v>
      </c>
      <c r="C5461" t="s">
        <v>27</v>
      </c>
      <c r="D5461" t="s">
        <v>12</v>
      </c>
      <c r="F5461">
        <v>1</v>
      </c>
      <c r="G5461" t="s">
        <v>148</v>
      </c>
      <c r="H5461">
        <v>5</v>
      </c>
      <c r="I5461">
        <v>5</v>
      </c>
      <c r="J5461" t="s">
        <v>14</v>
      </c>
      <c r="K5461" s="36" t="s">
        <v>148</v>
      </c>
    </row>
    <row r="5462" spans="1:11" x14ac:dyDescent="0.25">
      <c r="A5462">
        <v>550944645</v>
      </c>
      <c r="B5462" s="1">
        <v>45274</v>
      </c>
      <c r="C5462" t="s">
        <v>11</v>
      </c>
      <c r="D5462" t="s">
        <v>16</v>
      </c>
      <c r="E5462">
        <v>1</v>
      </c>
      <c r="F5462">
        <v>0.97</v>
      </c>
      <c r="G5462" t="s">
        <v>148</v>
      </c>
      <c r="H5462">
        <v>1</v>
      </c>
      <c r="I5462">
        <v>1</v>
      </c>
      <c r="J5462" t="s">
        <v>14</v>
      </c>
      <c r="K5462" s="36" t="s">
        <v>149</v>
      </c>
    </row>
    <row r="5463" spans="1:11" x14ac:dyDescent="0.25">
      <c r="A5463">
        <v>221833071</v>
      </c>
      <c r="B5463" s="1">
        <v>43394</v>
      </c>
      <c r="C5463" t="s">
        <v>11</v>
      </c>
      <c r="D5463" t="s">
        <v>12</v>
      </c>
      <c r="G5463" t="s">
        <v>148</v>
      </c>
      <c r="H5463">
        <v>1</v>
      </c>
      <c r="I5463">
        <v>4</v>
      </c>
      <c r="J5463" t="s">
        <v>14</v>
      </c>
      <c r="K5463" s="36" t="s">
        <v>149</v>
      </c>
    </row>
    <row r="5464" spans="1:11" x14ac:dyDescent="0.25">
      <c r="A5464">
        <v>550955957</v>
      </c>
      <c r="B5464" s="1">
        <v>45274</v>
      </c>
      <c r="C5464" t="s">
        <v>27</v>
      </c>
      <c r="D5464" t="s">
        <v>16</v>
      </c>
      <c r="E5464">
        <v>1</v>
      </c>
      <c r="F5464">
        <v>0.99</v>
      </c>
      <c r="G5464" t="s">
        <v>148</v>
      </c>
      <c r="H5464">
        <v>10</v>
      </c>
      <c r="I5464">
        <v>13</v>
      </c>
      <c r="J5464" t="s">
        <v>14</v>
      </c>
      <c r="K5464" s="36" t="s">
        <v>149</v>
      </c>
    </row>
    <row r="5465" spans="1:11" x14ac:dyDescent="0.25">
      <c r="A5465">
        <v>34739169</v>
      </c>
      <c r="B5465" s="1">
        <v>42156</v>
      </c>
      <c r="C5465" t="s">
        <v>11</v>
      </c>
      <c r="D5465" t="s">
        <v>12</v>
      </c>
      <c r="F5465">
        <v>1</v>
      </c>
      <c r="G5465" t="s">
        <v>148</v>
      </c>
      <c r="H5465">
        <v>1</v>
      </c>
      <c r="I5465">
        <v>1</v>
      </c>
      <c r="J5465" t="s">
        <v>14</v>
      </c>
      <c r="K5465" s="36" t="s">
        <v>149</v>
      </c>
    </row>
    <row r="5466" spans="1:11" x14ac:dyDescent="0.25">
      <c r="A5466">
        <v>41145792</v>
      </c>
      <c r="B5466" s="1">
        <v>42227</v>
      </c>
      <c r="C5466" t="s">
        <v>11</v>
      </c>
      <c r="D5466" t="s">
        <v>16</v>
      </c>
      <c r="E5466">
        <v>1</v>
      </c>
      <c r="F5466">
        <v>0.92</v>
      </c>
      <c r="G5466" t="s">
        <v>149</v>
      </c>
      <c r="H5466">
        <v>1</v>
      </c>
      <c r="I5466">
        <v>1</v>
      </c>
      <c r="J5466" t="s">
        <v>14</v>
      </c>
      <c r="K5466" s="36" t="s">
        <v>149</v>
      </c>
    </row>
    <row r="5467" spans="1:11" x14ac:dyDescent="0.25">
      <c r="A5467">
        <v>550337376</v>
      </c>
      <c r="B5467" s="1">
        <v>45270</v>
      </c>
      <c r="C5467" t="s">
        <v>27</v>
      </c>
      <c r="D5467" t="s">
        <v>17</v>
      </c>
      <c r="E5467">
        <v>1</v>
      </c>
      <c r="F5467">
        <v>0.49</v>
      </c>
      <c r="G5467" t="s">
        <v>149</v>
      </c>
      <c r="H5467">
        <v>1</v>
      </c>
      <c r="I5467">
        <v>1</v>
      </c>
      <c r="J5467" t="s">
        <v>14</v>
      </c>
      <c r="K5467" s="36" t="s">
        <v>149</v>
      </c>
    </row>
    <row r="5468" spans="1:11" x14ac:dyDescent="0.25">
      <c r="A5468">
        <v>85877598</v>
      </c>
      <c r="B5468" s="1">
        <v>42576</v>
      </c>
      <c r="C5468" t="s">
        <v>11</v>
      </c>
      <c r="D5468" t="s">
        <v>17</v>
      </c>
      <c r="E5468">
        <v>1</v>
      </c>
      <c r="F5468">
        <v>0.84</v>
      </c>
      <c r="G5468" t="s">
        <v>148</v>
      </c>
      <c r="H5468">
        <v>1</v>
      </c>
      <c r="I5468">
        <v>1</v>
      </c>
      <c r="J5468" t="s">
        <v>14</v>
      </c>
      <c r="K5468" s="36" t="s">
        <v>149</v>
      </c>
    </row>
    <row r="5469" spans="1:11" x14ac:dyDescent="0.25">
      <c r="A5469">
        <v>550448651</v>
      </c>
      <c r="B5469" s="1">
        <v>45271</v>
      </c>
      <c r="C5469" t="s">
        <v>27</v>
      </c>
      <c r="D5469" t="s">
        <v>16</v>
      </c>
      <c r="E5469">
        <v>1</v>
      </c>
      <c r="F5469">
        <v>0.99</v>
      </c>
      <c r="G5469" t="s">
        <v>148</v>
      </c>
      <c r="H5469">
        <v>1</v>
      </c>
      <c r="I5469">
        <v>1</v>
      </c>
      <c r="J5469" t="s">
        <v>14</v>
      </c>
      <c r="K5469" s="36" t="s">
        <v>149</v>
      </c>
    </row>
    <row r="5470" spans="1:11" x14ac:dyDescent="0.25">
      <c r="A5470">
        <v>105806614</v>
      </c>
      <c r="B5470" s="1">
        <v>42705</v>
      </c>
      <c r="C5470" t="s">
        <v>11</v>
      </c>
      <c r="D5470" t="s">
        <v>16</v>
      </c>
      <c r="E5470">
        <v>1</v>
      </c>
      <c r="F5470">
        <v>0.96</v>
      </c>
      <c r="G5470" t="s">
        <v>148</v>
      </c>
      <c r="H5470">
        <v>1</v>
      </c>
      <c r="I5470">
        <v>1</v>
      </c>
      <c r="J5470" t="s">
        <v>14</v>
      </c>
      <c r="K5470" s="36" t="s">
        <v>149</v>
      </c>
    </row>
    <row r="5471" spans="1:11" x14ac:dyDescent="0.25">
      <c r="A5471">
        <v>7931832</v>
      </c>
      <c r="B5471" s="1">
        <v>41490</v>
      </c>
      <c r="C5471" t="s">
        <v>27</v>
      </c>
      <c r="D5471" t="s">
        <v>16</v>
      </c>
      <c r="E5471">
        <v>1</v>
      </c>
      <c r="F5471">
        <v>1</v>
      </c>
      <c r="G5471" t="s">
        <v>149</v>
      </c>
      <c r="H5471">
        <v>1</v>
      </c>
      <c r="I5471">
        <v>1</v>
      </c>
      <c r="J5471" t="s">
        <v>14</v>
      </c>
      <c r="K5471" s="36" t="s">
        <v>149</v>
      </c>
    </row>
    <row r="5472" spans="1:11" x14ac:dyDescent="0.25">
      <c r="A5472">
        <v>49469201</v>
      </c>
      <c r="B5472" s="1">
        <v>42328</v>
      </c>
      <c r="C5472" t="s">
        <v>11</v>
      </c>
      <c r="D5472" t="s">
        <v>17</v>
      </c>
      <c r="E5472">
        <v>1</v>
      </c>
      <c r="F5472">
        <v>0.89</v>
      </c>
      <c r="G5472" t="s">
        <v>148</v>
      </c>
      <c r="H5472">
        <v>2</v>
      </c>
      <c r="I5472">
        <v>3</v>
      </c>
      <c r="J5472" t="s">
        <v>14</v>
      </c>
      <c r="K5472" s="36" t="s">
        <v>149</v>
      </c>
    </row>
    <row r="5473" spans="1:11" x14ac:dyDescent="0.25">
      <c r="A5473">
        <v>464356425</v>
      </c>
      <c r="B5473" s="1">
        <v>44727</v>
      </c>
      <c r="C5473" t="s">
        <v>27</v>
      </c>
      <c r="D5473" t="s">
        <v>16</v>
      </c>
      <c r="E5473">
        <v>1</v>
      </c>
      <c r="F5473">
        <v>1</v>
      </c>
      <c r="G5473" t="s">
        <v>149</v>
      </c>
      <c r="H5473">
        <v>2</v>
      </c>
      <c r="I5473">
        <v>2</v>
      </c>
      <c r="J5473" t="s">
        <v>14</v>
      </c>
      <c r="K5473" s="36" t="s">
        <v>149</v>
      </c>
    </row>
    <row r="5474" spans="1:11" x14ac:dyDescent="0.25">
      <c r="A5474">
        <v>242315690</v>
      </c>
      <c r="B5474" s="1">
        <v>43506</v>
      </c>
      <c r="C5474" t="s">
        <v>27</v>
      </c>
      <c r="D5474" t="s">
        <v>16</v>
      </c>
      <c r="E5474">
        <v>1</v>
      </c>
      <c r="F5474">
        <v>0.94</v>
      </c>
      <c r="G5474" t="s">
        <v>148</v>
      </c>
      <c r="H5474">
        <v>1</v>
      </c>
      <c r="I5474">
        <v>1</v>
      </c>
      <c r="J5474" t="s">
        <v>14</v>
      </c>
      <c r="K5474" s="36" t="s">
        <v>148</v>
      </c>
    </row>
    <row r="5475" spans="1:11" x14ac:dyDescent="0.25">
      <c r="A5475">
        <v>113697859</v>
      </c>
      <c r="B5475" s="1">
        <v>42763</v>
      </c>
      <c r="C5475" t="s">
        <v>11</v>
      </c>
      <c r="D5475" t="s">
        <v>16</v>
      </c>
      <c r="E5475">
        <v>1</v>
      </c>
      <c r="F5475">
        <v>0.98</v>
      </c>
      <c r="G5475" t="s">
        <v>148</v>
      </c>
      <c r="H5475">
        <v>2</v>
      </c>
      <c r="I5475">
        <v>3</v>
      </c>
      <c r="J5475" t="s">
        <v>14</v>
      </c>
      <c r="K5475" s="36" t="s">
        <v>149</v>
      </c>
    </row>
    <row r="5476" spans="1:11" x14ac:dyDescent="0.25">
      <c r="A5476">
        <v>496055825</v>
      </c>
      <c r="B5476" s="1">
        <v>44940</v>
      </c>
      <c r="C5476" t="s">
        <v>11</v>
      </c>
      <c r="D5476" t="s">
        <v>16</v>
      </c>
      <c r="E5476">
        <v>1</v>
      </c>
      <c r="F5476">
        <v>0.86</v>
      </c>
      <c r="G5476" t="s">
        <v>148</v>
      </c>
      <c r="H5476">
        <v>1</v>
      </c>
      <c r="I5476">
        <v>1</v>
      </c>
      <c r="J5476" t="s">
        <v>14</v>
      </c>
      <c r="K5476" s="36" t="s">
        <v>149</v>
      </c>
    </row>
    <row r="5477" spans="1:11" x14ac:dyDescent="0.25">
      <c r="A5477">
        <v>469619955</v>
      </c>
      <c r="B5477" s="1">
        <v>44757</v>
      </c>
      <c r="C5477" t="s">
        <v>11</v>
      </c>
      <c r="D5477" t="s">
        <v>17</v>
      </c>
      <c r="E5477">
        <v>1</v>
      </c>
      <c r="F5477">
        <v>0.6</v>
      </c>
      <c r="G5477" t="s">
        <v>148</v>
      </c>
      <c r="H5477">
        <v>1</v>
      </c>
      <c r="I5477">
        <v>1</v>
      </c>
      <c r="J5477" t="s">
        <v>14</v>
      </c>
      <c r="K5477" s="36" t="s">
        <v>149</v>
      </c>
    </row>
    <row r="5478" spans="1:11" x14ac:dyDescent="0.25">
      <c r="A5478">
        <v>21119380</v>
      </c>
      <c r="B5478" s="1">
        <v>41891</v>
      </c>
      <c r="C5478" t="s">
        <v>44</v>
      </c>
      <c r="D5478" t="s">
        <v>16</v>
      </c>
      <c r="E5478">
        <v>1</v>
      </c>
      <c r="F5478">
        <v>0.94</v>
      </c>
      <c r="G5478" t="s">
        <v>149</v>
      </c>
      <c r="H5478">
        <v>5</v>
      </c>
      <c r="I5478">
        <v>8</v>
      </c>
      <c r="J5478" t="s">
        <v>14</v>
      </c>
      <c r="K5478" s="36" t="s">
        <v>149</v>
      </c>
    </row>
    <row r="5479" spans="1:11" x14ac:dyDescent="0.25">
      <c r="A5479">
        <v>224181734</v>
      </c>
      <c r="B5479" s="1">
        <v>43408</v>
      </c>
      <c r="C5479" t="s">
        <v>11</v>
      </c>
      <c r="D5479" t="s">
        <v>16</v>
      </c>
      <c r="E5479">
        <v>1</v>
      </c>
      <c r="F5479">
        <v>0.93</v>
      </c>
      <c r="G5479" t="s">
        <v>148</v>
      </c>
      <c r="H5479">
        <v>2</v>
      </c>
      <c r="I5479">
        <v>4</v>
      </c>
      <c r="J5479" t="s">
        <v>14</v>
      </c>
      <c r="K5479" s="36" t="s">
        <v>149</v>
      </c>
    </row>
    <row r="5480" spans="1:11" x14ac:dyDescent="0.25">
      <c r="A5480">
        <v>551253588</v>
      </c>
      <c r="B5480" s="1">
        <v>45276</v>
      </c>
      <c r="C5480" t="s">
        <v>11</v>
      </c>
      <c r="D5480" t="s">
        <v>16</v>
      </c>
      <c r="E5480">
        <v>0.75</v>
      </c>
      <c r="F5480">
        <v>1</v>
      </c>
      <c r="G5480" t="s">
        <v>148</v>
      </c>
      <c r="H5480">
        <v>2</v>
      </c>
      <c r="I5480">
        <v>2</v>
      </c>
      <c r="J5480" t="s">
        <v>14</v>
      </c>
      <c r="K5480" s="36" t="s">
        <v>149</v>
      </c>
    </row>
    <row r="5481" spans="1:11" x14ac:dyDescent="0.25">
      <c r="A5481">
        <v>551253403</v>
      </c>
      <c r="B5481" s="1">
        <v>45276</v>
      </c>
      <c r="C5481" t="s">
        <v>11</v>
      </c>
      <c r="D5481" t="s">
        <v>16</v>
      </c>
      <c r="E5481">
        <v>1</v>
      </c>
      <c r="F5481">
        <v>0.98</v>
      </c>
      <c r="G5481" t="s">
        <v>149</v>
      </c>
      <c r="H5481">
        <v>2</v>
      </c>
      <c r="I5481">
        <v>2</v>
      </c>
      <c r="J5481" t="s">
        <v>14</v>
      </c>
      <c r="K5481" s="36" t="s">
        <v>149</v>
      </c>
    </row>
    <row r="5482" spans="1:11" x14ac:dyDescent="0.25">
      <c r="A5482">
        <v>551237332</v>
      </c>
      <c r="B5482" s="1">
        <v>45276</v>
      </c>
      <c r="C5482" t="s">
        <v>27</v>
      </c>
      <c r="D5482" t="s">
        <v>16</v>
      </c>
      <c r="E5482">
        <v>0.87</v>
      </c>
      <c r="F5482">
        <v>0.99</v>
      </c>
      <c r="G5482" t="s">
        <v>148</v>
      </c>
      <c r="H5482">
        <v>4</v>
      </c>
      <c r="I5482">
        <v>4</v>
      </c>
      <c r="J5482" t="s">
        <v>14</v>
      </c>
      <c r="K5482" s="36" t="s">
        <v>149</v>
      </c>
    </row>
    <row r="5483" spans="1:11" x14ac:dyDescent="0.25">
      <c r="A5483">
        <v>138553994</v>
      </c>
      <c r="B5483" s="1">
        <v>42920</v>
      </c>
      <c r="C5483" t="s">
        <v>11</v>
      </c>
      <c r="D5483" t="s">
        <v>21</v>
      </c>
      <c r="E5483">
        <v>1</v>
      </c>
      <c r="F5483">
        <v>0.92</v>
      </c>
      <c r="G5483" t="s">
        <v>149</v>
      </c>
      <c r="H5483">
        <v>1</v>
      </c>
      <c r="I5483">
        <v>1</v>
      </c>
      <c r="J5483" t="s">
        <v>14</v>
      </c>
      <c r="K5483" s="36" t="s">
        <v>149</v>
      </c>
    </row>
    <row r="5484" spans="1:11" x14ac:dyDescent="0.25">
      <c r="A5484">
        <v>552251973</v>
      </c>
      <c r="B5484" s="1">
        <v>45283</v>
      </c>
      <c r="C5484" t="s">
        <v>27</v>
      </c>
      <c r="D5484" t="s">
        <v>16</v>
      </c>
      <c r="E5484">
        <v>1</v>
      </c>
      <c r="F5484">
        <v>0.75</v>
      </c>
      <c r="G5484" t="s">
        <v>149</v>
      </c>
      <c r="H5484">
        <v>1</v>
      </c>
      <c r="I5484">
        <v>1</v>
      </c>
      <c r="J5484" t="s">
        <v>22</v>
      </c>
      <c r="K5484" s="36" t="s">
        <v>149</v>
      </c>
    </row>
    <row r="5485" spans="1:11" x14ac:dyDescent="0.25">
      <c r="A5485">
        <v>545205895</v>
      </c>
      <c r="B5485" s="1">
        <v>45236</v>
      </c>
      <c r="C5485" t="s">
        <v>27</v>
      </c>
      <c r="D5485" t="s">
        <v>16</v>
      </c>
      <c r="E5485">
        <v>1</v>
      </c>
      <c r="F5485">
        <v>1</v>
      </c>
      <c r="G5485" t="s">
        <v>148</v>
      </c>
      <c r="H5485">
        <v>1</v>
      </c>
      <c r="I5485">
        <v>1</v>
      </c>
      <c r="J5485" t="s">
        <v>14</v>
      </c>
      <c r="K5485" s="36" t="s">
        <v>149</v>
      </c>
    </row>
    <row r="5486" spans="1:11" x14ac:dyDescent="0.25">
      <c r="A5486">
        <v>28577319</v>
      </c>
      <c r="B5486" s="1">
        <v>42064</v>
      </c>
      <c r="C5486" t="s">
        <v>11</v>
      </c>
      <c r="D5486" t="s">
        <v>12</v>
      </c>
      <c r="F5486">
        <v>0.6</v>
      </c>
      <c r="G5486" t="s">
        <v>148</v>
      </c>
      <c r="H5486">
        <v>1</v>
      </c>
      <c r="I5486">
        <v>2</v>
      </c>
      <c r="J5486" t="s">
        <v>14</v>
      </c>
      <c r="K5486" s="36" t="s">
        <v>149</v>
      </c>
    </row>
    <row r="5487" spans="1:11" x14ac:dyDescent="0.25">
      <c r="A5487">
        <v>209525802</v>
      </c>
      <c r="B5487" s="1">
        <v>43326</v>
      </c>
      <c r="C5487" t="s">
        <v>11</v>
      </c>
      <c r="D5487" t="s">
        <v>20</v>
      </c>
      <c r="E5487">
        <v>0</v>
      </c>
      <c r="F5487">
        <v>0</v>
      </c>
      <c r="G5487" t="s">
        <v>148</v>
      </c>
      <c r="H5487">
        <v>1</v>
      </c>
      <c r="I5487">
        <v>1</v>
      </c>
      <c r="J5487" t="s">
        <v>14</v>
      </c>
      <c r="K5487" s="36" t="s">
        <v>149</v>
      </c>
    </row>
    <row r="5488" spans="1:11" x14ac:dyDescent="0.25">
      <c r="A5488">
        <v>168757142</v>
      </c>
      <c r="B5488" s="1">
        <v>43119</v>
      </c>
      <c r="C5488" t="s">
        <v>11</v>
      </c>
      <c r="D5488" t="s">
        <v>16</v>
      </c>
      <c r="E5488">
        <v>1</v>
      </c>
      <c r="F5488">
        <v>1</v>
      </c>
      <c r="G5488" t="s">
        <v>148</v>
      </c>
      <c r="H5488">
        <v>3</v>
      </c>
      <c r="I5488">
        <v>3</v>
      </c>
      <c r="J5488" t="s">
        <v>14</v>
      </c>
      <c r="K5488" s="36" t="s">
        <v>149</v>
      </c>
    </row>
    <row r="5489" spans="1:11" x14ac:dyDescent="0.25">
      <c r="A5489">
        <v>552305852</v>
      </c>
      <c r="B5489" s="1">
        <v>45283</v>
      </c>
      <c r="C5489" t="s">
        <v>11</v>
      </c>
      <c r="D5489" t="s">
        <v>16</v>
      </c>
      <c r="E5489">
        <v>1</v>
      </c>
      <c r="F5489">
        <v>0.97</v>
      </c>
      <c r="G5489" t="s">
        <v>149</v>
      </c>
      <c r="H5489">
        <v>11</v>
      </c>
      <c r="I5489">
        <v>11</v>
      </c>
      <c r="J5489" t="s">
        <v>14</v>
      </c>
      <c r="K5489" s="36" t="s">
        <v>149</v>
      </c>
    </row>
    <row r="5490" spans="1:11" x14ac:dyDescent="0.25">
      <c r="A5490">
        <v>479864963</v>
      </c>
      <c r="B5490" s="1">
        <v>44821</v>
      </c>
      <c r="C5490" t="s">
        <v>27</v>
      </c>
      <c r="D5490" t="s">
        <v>20</v>
      </c>
      <c r="E5490">
        <v>0</v>
      </c>
      <c r="F5490">
        <v>0</v>
      </c>
      <c r="G5490" t="s">
        <v>148</v>
      </c>
      <c r="H5490">
        <v>1</v>
      </c>
      <c r="I5490">
        <v>1</v>
      </c>
      <c r="J5490" t="s">
        <v>22</v>
      </c>
      <c r="K5490" s="36" t="s">
        <v>149</v>
      </c>
    </row>
    <row r="5491" spans="1:11" x14ac:dyDescent="0.25">
      <c r="A5491">
        <v>551864231</v>
      </c>
      <c r="B5491" s="1">
        <v>45280</v>
      </c>
      <c r="C5491" t="s">
        <v>27</v>
      </c>
      <c r="D5491" t="s">
        <v>12</v>
      </c>
      <c r="F5491">
        <v>0</v>
      </c>
      <c r="G5491" t="s">
        <v>148</v>
      </c>
      <c r="H5491">
        <v>1</v>
      </c>
      <c r="I5491">
        <v>1</v>
      </c>
      <c r="J5491" t="s">
        <v>22</v>
      </c>
      <c r="K5491" s="36" t="s">
        <v>149</v>
      </c>
    </row>
    <row r="5492" spans="1:11" x14ac:dyDescent="0.25">
      <c r="A5492">
        <v>552517861</v>
      </c>
      <c r="B5492" s="1">
        <v>45285</v>
      </c>
      <c r="C5492" t="s">
        <v>27</v>
      </c>
      <c r="D5492" t="s">
        <v>20</v>
      </c>
      <c r="E5492">
        <v>0</v>
      </c>
      <c r="F5492">
        <v>0.28999999999999998</v>
      </c>
      <c r="G5492" t="s">
        <v>148</v>
      </c>
      <c r="H5492">
        <v>1</v>
      </c>
      <c r="I5492">
        <v>1</v>
      </c>
      <c r="J5492" t="s">
        <v>22</v>
      </c>
      <c r="K5492" s="36" t="s">
        <v>149</v>
      </c>
    </row>
    <row r="5493" spans="1:11" x14ac:dyDescent="0.25">
      <c r="A5493">
        <v>552520189</v>
      </c>
      <c r="B5493" s="1">
        <v>45285</v>
      </c>
      <c r="C5493" t="s">
        <v>27</v>
      </c>
      <c r="D5493" t="s">
        <v>16</v>
      </c>
      <c r="E5493">
        <v>1</v>
      </c>
      <c r="F5493">
        <v>1</v>
      </c>
      <c r="G5493" t="s">
        <v>148</v>
      </c>
      <c r="H5493">
        <v>1</v>
      </c>
      <c r="I5493">
        <v>1</v>
      </c>
      <c r="J5493" t="s">
        <v>14</v>
      </c>
      <c r="K5493" s="36" t="s">
        <v>149</v>
      </c>
    </row>
    <row r="5494" spans="1:11" x14ac:dyDescent="0.25">
      <c r="A5494">
        <v>5016573</v>
      </c>
      <c r="B5494" s="1">
        <v>41313</v>
      </c>
      <c r="C5494" t="s">
        <v>11</v>
      </c>
      <c r="D5494" t="s">
        <v>16</v>
      </c>
      <c r="E5494">
        <v>1</v>
      </c>
      <c r="F5494">
        <v>0.92</v>
      </c>
      <c r="G5494" t="s">
        <v>149</v>
      </c>
      <c r="H5494">
        <v>2</v>
      </c>
      <c r="I5494">
        <v>2</v>
      </c>
      <c r="J5494" t="s">
        <v>14</v>
      </c>
      <c r="K5494" s="36" t="s">
        <v>149</v>
      </c>
    </row>
    <row r="5495" spans="1:11" x14ac:dyDescent="0.25">
      <c r="A5495">
        <v>548858736</v>
      </c>
      <c r="B5495" s="1">
        <v>45260</v>
      </c>
      <c r="C5495" t="s">
        <v>27</v>
      </c>
      <c r="D5495" t="s">
        <v>16</v>
      </c>
      <c r="E5495">
        <v>1</v>
      </c>
      <c r="F5495">
        <v>1</v>
      </c>
      <c r="G5495" t="s">
        <v>148</v>
      </c>
      <c r="H5495">
        <v>1</v>
      </c>
      <c r="I5495">
        <v>1</v>
      </c>
      <c r="J5495" t="s">
        <v>22</v>
      </c>
      <c r="K5495" s="36" t="s">
        <v>149</v>
      </c>
    </row>
    <row r="5496" spans="1:11" x14ac:dyDescent="0.25">
      <c r="A5496">
        <v>547856835</v>
      </c>
      <c r="B5496" s="1">
        <v>45253</v>
      </c>
      <c r="C5496" t="s">
        <v>11</v>
      </c>
      <c r="D5496" t="s">
        <v>16</v>
      </c>
      <c r="E5496">
        <v>1</v>
      </c>
      <c r="F5496">
        <v>0.95</v>
      </c>
      <c r="G5496" t="s">
        <v>149</v>
      </c>
      <c r="H5496">
        <v>5</v>
      </c>
      <c r="I5496">
        <v>9</v>
      </c>
      <c r="J5496" t="s">
        <v>14</v>
      </c>
      <c r="K5496" s="36" t="s">
        <v>149</v>
      </c>
    </row>
    <row r="5497" spans="1:11" x14ac:dyDescent="0.25">
      <c r="A5497">
        <v>495323097</v>
      </c>
      <c r="B5497" s="1">
        <v>44936</v>
      </c>
      <c r="C5497" t="s">
        <v>27</v>
      </c>
      <c r="D5497" t="s">
        <v>16</v>
      </c>
      <c r="E5497">
        <v>1</v>
      </c>
      <c r="F5497">
        <v>1</v>
      </c>
      <c r="G5497" t="s">
        <v>148</v>
      </c>
      <c r="H5497">
        <v>1</v>
      </c>
      <c r="I5497">
        <v>1</v>
      </c>
      <c r="J5497" t="s">
        <v>14</v>
      </c>
      <c r="K5497" s="36" t="s">
        <v>149</v>
      </c>
    </row>
    <row r="5498" spans="1:11" x14ac:dyDescent="0.25">
      <c r="A5498">
        <v>527136094</v>
      </c>
      <c r="B5498" s="1">
        <v>45128</v>
      </c>
      <c r="C5498" t="s">
        <v>27</v>
      </c>
      <c r="D5498" t="s">
        <v>12</v>
      </c>
      <c r="G5498" t="s">
        <v>148</v>
      </c>
      <c r="H5498">
        <v>1</v>
      </c>
      <c r="I5498">
        <v>1</v>
      </c>
      <c r="J5498" t="s">
        <v>35</v>
      </c>
      <c r="K5498" s="36" t="s">
        <v>149</v>
      </c>
    </row>
    <row r="5499" spans="1:11" x14ac:dyDescent="0.25">
      <c r="A5499">
        <v>552742843</v>
      </c>
      <c r="B5499" s="1">
        <v>45286</v>
      </c>
      <c r="C5499" t="s">
        <v>11</v>
      </c>
      <c r="D5499" t="s">
        <v>16</v>
      </c>
      <c r="E5499">
        <v>1</v>
      </c>
      <c r="F5499">
        <v>0.99</v>
      </c>
      <c r="G5499" t="s">
        <v>149</v>
      </c>
      <c r="H5499">
        <v>1</v>
      </c>
      <c r="I5499">
        <v>1</v>
      </c>
      <c r="J5499" t="s">
        <v>14</v>
      </c>
      <c r="K5499" s="36" t="s">
        <v>149</v>
      </c>
    </row>
    <row r="5500" spans="1:11" x14ac:dyDescent="0.25">
      <c r="A5500">
        <v>511763178</v>
      </c>
      <c r="B5500" s="1">
        <v>45041</v>
      </c>
      <c r="C5500" t="s">
        <v>27</v>
      </c>
      <c r="D5500" t="s">
        <v>16</v>
      </c>
      <c r="E5500">
        <v>1</v>
      </c>
      <c r="F5500">
        <v>0.99</v>
      </c>
      <c r="G5500" t="s">
        <v>149</v>
      </c>
      <c r="H5500">
        <v>80</v>
      </c>
      <c r="I5500">
        <v>87</v>
      </c>
      <c r="J5500" t="s">
        <v>22</v>
      </c>
      <c r="K5500" s="36" t="s">
        <v>149</v>
      </c>
    </row>
    <row r="5501" spans="1:11" x14ac:dyDescent="0.25">
      <c r="A5501">
        <v>552891121</v>
      </c>
      <c r="B5501" s="1">
        <v>45287</v>
      </c>
      <c r="C5501" t="s">
        <v>27</v>
      </c>
      <c r="D5501" t="s">
        <v>17</v>
      </c>
      <c r="E5501">
        <v>1</v>
      </c>
      <c r="F5501">
        <v>0.3</v>
      </c>
      <c r="G5501" t="s">
        <v>148</v>
      </c>
      <c r="H5501">
        <v>2</v>
      </c>
      <c r="I5501">
        <v>2</v>
      </c>
      <c r="J5501" t="s">
        <v>14</v>
      </c>
      <c r="K5501" s="36" t="s">
        <v>149</v>
      </c>
    </row>
    <row r="5502" spans="1:11" x14ac:dyDescent="0.25">
      <c r="A5502">
        <v>526657149</v>
      </c>
      <c r="B5502" s="1">
        <v>45126</v>
      </c>
      <c r="C5502" t="s">
        <v>11</v>
      </c>
      <c r="D5502" t="s">
        <v>16</v>
      </c>
      <c r="E5502">
        <v>1</v>
      </c>
      <c r="F5502">
        <v>1</v>
      </c>
      <c r="G5502" t="s">
        <v>149</v>
      </c>
      <c r="H5502">
        <v>1</v>
      </c>
      <c r="I5502">
        <v>1</v>
      </c>
      <c r="J5502" t="s">
        <v>22</v>
      </c>
      <c r="K5502" s="36" t="s">
        <v>149</v>
      </c>
    </row>
    <row r="5503" spans="1:11" x14ac:dyDescent="0.25">
      <c r="A5503">
        <v>221215806</v>
      </c>
      <c r="B5503" s="1">
        <v>43390</v>
      </c>
      <c r="C5503" t="s">
        <v>11</v>
      </c>
      <c r="D5503" t="s">
        <v>21</v>
      </c>
      <c r="E5503">
        <v>1</v>
      </c>
      <c r="F5503">
        <v>0.82</v>
      </c>
      <c r="G5503" t="s">
        <v>149</v>
      </c>
      <c r="H5503">
        <v>1</v>
      </c>
      <c r="I5503">
        <v>1</v>
      </c>
      <c r="J5503" t="s">
        <v>22</v>
      </c>
      <c r="K5503" s="36" t="s">
        <v>149</v>
      </c>
    </row>
    <row r="5504" spans="1:11" x14ac:dyDescent="0.25">
      <c r="A5504">
        <v>552911250</v>
      </c>
      <c r="B5504" s="1">
        <v>45287</v>
      </c>
      <c r="C5504" t="s">
        <v>30</v>
      </c>
      <c r="D5504" t="s">
        <v>16</v>
      </c>
      <c r="E5504">
        <v>0.9</v>
      </c>
      <c r="F5504">
        <v>0.84</v>
      </c>
      <c r="G5504" t="s">
        <v>148</v>
      </c>
      <c r="H5504">
        <v>3</v>
      </c>
      <c r="I5504">
        <v>3</v>
      </c>
      <c r="J5504" t="s">
        <v>14</v>
      </c>
      <c r="K5504" s="36" t="s">
        <v>149</v>
      </c>
    </row>
    <row r="5505" spans="1:11" x14ac:dyDescent="0.25">
      <c r="A5505">
        <v>25432504</v>
      </c>
      <c r="B5505" s="1">
        <v>42004</v>
      </c>
      <c r="C5505" t="s">
        <v>28</v>
      </c>
      <c r="D5505" t="s">
        <v>16</v>
      </c>
      <c r="E5505">
        <v>1</v>
      </c>
      <c r="F5505">
        <v>0.99</v>
      </c>
      <c r="G5505" t="s">
        <v>148</v>
      </c>
      <c r="H5505">
        <v>2</v>
      </c>
      <c r="I5505">
        <v>3</v>
      </c>
      <c r="J5505" t="s">
        <v>14</v>
      </c>
      <c r="K5505" s="36" t="s">
        <v>149</v>
      </c>
    </row>
    <row r="5506" spans="1:11" x14ac:dyDescent="0.25">
      <c r="A5506">
        <v>59140149</v>
      </c>
      <c r="B5506" s="1">
        <v>42417</v>
      </c>
      <c r="C5506" t="s">
        <v>11</v>
      </c>
      <c r="D5506" t="s">
        <v>20</v>
      </c>
      <c r="E5506">
        <v>0.3</v>
      </c>
      <c r="F5506">
        <v>0</v>
      </c>
      <c r="G5506" t="s">
        <v>148</v>
      </c>
      <c r="H5506">
        <v>2</v>
      </c>
      <c r="I5506">
        <v>2</v>
      </c>
      <c r="J5506" t="s">
        <v>14</v>
      </c>
      <c r="K5506" s="36" t="s">
        <v>149</v>
      </c>
    </row>
    <row r="5507" spans="1:11" x14ac:dyDescent="0.25">
      <c r="A5507">
        <v>39710838</v>
      </c>
      <c r="B5507" s="1">
        <v>42212</v>
      </c>
      <c r="C5507" t="s">
        <v>11</v>
      </c>
      <c r="D5507" t="s">
        <v>12</v>
      </c>
      <c r="F5507">
        <v>0</v>
      </c>
      <c r="G5507" t="s">
        <v>148</v>
      </c>
      <c r="H5507">
        <v>1</v>
      </c>
      <c r="I5507">
        <v>2</v>
      </c>
      <c r="J5507" t="s">
        <v>22</v>
      </c>
      <c r="K5507" s="36" t="s">
        <v>149</v>
      </c>
    </row>
    <row r="5508" spans="1:11" x14ac:dyDescent="0.25">
      <c r="A5508">
        <v>551648878</v>
      </c>
      <c r="B5508" s="1">
        <v>45279</v>
      </c>
      <c r="C5508" t="s">
        <v>27</v>
      </c>
      <c r="D5508" t="s">
        <v>16</v>
      </c>
      <c r="E5508">
        <v>0.91</v>
      </c>
      <c r="F5508">
        <v>0.98</v>
      </c>
      <c r="G5508" t="s">
        <v>149</v>
      </c>
      <c r="H5508">
        <v>1</v>
      </c>
      <c r="I5508">
        <v>1</v>
      </c>
      <c r="J5508" t="s">
        <v>14</v>
      </c>
      <c r="K5508" s="36" t="s">
        <v>149</v>
      </c>
    </row>
    <row r="5509" spans="1:11" x14ac:dyDescent="0.25">
      <c r="A5509">
        <v>553059355</v>
      </c>
      <c r="B5509" s="1">
        <v>45288</v>
      </c>
      <c r="C5509" t="s">
        <v>11</v>
      </c>
      <c r="D5509" t="s">
        <v>20</v>
      </c>
      <c r="E5509">
        <v>0.2</v>
      </c>
      <c r="F5509">
        <v>0</v>
      </c>
      <c r="G5509" t="s">
        <v>148</v>
      </c>
      <c r="H5509">
        <v>1</v>
      </c>
      <c r="I5509">
        <v>1</v>
      </c>
      <c r="J5509" t="s">
        <v>14</v>
      </c>
      <c r="K5509" s="36" t="s">
        <v>149</v>
      </c>
    </row>
    <row r="5510" spans="1:11" x14ac:dyDescent="0.25">
      <c r="A5510">
        <v>547346131</v>
      </c>
      <c r="B5510" s="1">
        <v>45250</v>
      </c>
      <c r="C5510" t="s">
        <v>27</v>
      </c>
      <c r="D5510" t="s">
        <v>16</v>
      </c>
      <c r="E5510">
        <v>0.9</v>
      </c>
      <c r="F5510">
        <v>0.99</v>
      </c>
      <c r="G5510" t="s">
        <v>149</v>
      </c>
      <c r="H5510">
        <v>3</v>
      </c>
      <c r="I5510">
        <v>5</v>
      </c>
      <c r="J5510" t="s">
        <v>14</v>
      </c>
      <c r="K5510" s="36" t="s">
        <v>149</v>
      </c>
    </row>
    <row r="5511" spans="1:11" x14ac:dyDescent="0.25">
      <c r="A5511">
        <v>315643441</v>
      </c>
      <c r="B5511" s="1">
        <v>43807</v>
      </c>
      <c r="C5511" t="s">
        <v>27</v>
      </c>
      <c r="D5511" t="s">
        <v>20</v>
      </c>
      <c r="E5511">
        <v>0</v>
      </c>
      <c r="F5511">
        <v>7.0000000000000007E-2</v>
      </c>
      <c r="G5511" t="s">
        <v>148</v>
      </c>
      <c r="H5511">
        <v>1</v>
      </c>
      <c r="I5511">
        <v>1</v>
      </c>
      <c r="J5511" t="s">
        <v>14</v>
      </c>
      <c r="K5511" s="36" t="s">
        <v>149</v>
      </c>
    </row>
    <row r="5512" spans="1:11" x14ac:dyDescent="0.25">
      <c r="A5512">
        <v>551668515</v>
      </c>
      <c r="B5512" s="1">
        <v>45279</v>
      </c>
      <c r="C5512" t="s">
        <v>27</v>
      </c>
      <c r="D5512" t="s">
        <v>17</v>
      </c>
      <c r="E5512">
        <v>1</v>
      </c>
      <c r="F5512">
        <v>0.97</v>
      </c>
      <c r="G5512" t="s">
        <v>148</v>
      </c>
      <c r="H5512">
        <v>1</v>
      </c>
      <c r="I5512">
        <v>1</v>
      </c>
      <c r="J5512" t="s">
        <v>14</v>
      </c>
      <c r="K5512" s="36" t="s">
        <v>149</v>
      </c>
    </row>
    <row r="5513" spans="1:11" x14ac:dyDescent="0.25">
      <c r="A5513">
        <v>553097969</v>
      </c>
      <c r="B5513" s="1">
        <v>45288</v>
      </c>
      <c r="C5513" t="s">
        <v>27</v>
      </c>
      <c r="D5513" t="s">
        <v>21</v>
      </c>
      <c r="E5513">
        <v>1</v>
      </c>
      <c r="F5513">
        <v>1</v>
      </c>
      <c r="G5513" t="s">
        <v>148</v>
      </c>
      <c r="H5513">
        <v>1</v>
      </c>
      <c r="I5513">
        <v>1</v>
      </c>
      <c r="J5513" t="s">
        <v>14</v>
      </c>
      <c r="K5513" s="36" t="s">
        <v>149</v>
      </c>
    </row>
    <row r="5514" spans="1:11" x14ac:dyDescent="0.25">
      <c r="A5514">
        <v>553252420</v>
      </c>
      <c r="B5514" s="1">
        <v>45289</v>
      </c>
      <c r="C5514" t="s">
        <v>11</v>
      </c>
      <c r="D5514" t="s">
        <v>16</v>
      </c>
      <c r="E5514">
        <v>1</v>
      </c>
      <c r="F5514">
        <v>1</v>
      </c>
      <c r="G5514" t="s">
        <v>148</v>
      </c>
      <c r="H5514">
        <v>2</v>
      </c>
      <c r="I5514">
        <v>2</v>
      </c>
      <c r="J5514" t="s">
        <v>14</v>
      </c>
      <c r="K5514" s="36" t="s">
        <v>149</v>
      </c>
    </row>
    <row r="5515" spans="1:11" x14ac:dyDescent="0.25">
      <c r="A5515">
        <v>553109309</v>
      </c>
      <c r="B5515" s="1">
        <v>45288</v>
      </c>
      <c r="C5515" t="s">
        <v>27</v>
      </c>
      <c r="D5515" t="s">
        <v>16</v>
      </c>
      <c r="E5515">
        <v>1</v>
      </c>
      <c r="F5515">
        <v>1</v>
      </c>
      <c r="G5515" t="s">
        <v>148</v>
      </c>
      <c r="H5515">
        <v>1</v>
      </c>
      <c r="I5515">
        <v>1</v>
      </c>
      <c r="J5515" t="s">
        <v>14</v>
      </c>
      <c r="K5515" s="36" t="s">
        <v>149</v>
      </c>
    </row>
    <row r="5516" spans="1:11" x14ac:dyDescent="0.25">
      <c r="A5516">
        <v>551808775</v>
      </c>
      <c r="B5516" s="1">
        <v>45280</v>
      </c>
      <c r="C5516" t="s">
        <v>27</v>
      </c>
      <c r="D5516" t="s">
        <v>12</v>
      </c>
      <c r="G5516" t="s">
        <v>148</v>
      </c>
      <c r="H5516">
        <v>1</v>
      </c>
      <c r="I5516">
        <v>2</v>
      </c>
      <c r="J5516" t="s">
        <v>14</v>
      </c>
      <c r="K5516" s="36" t="s">
        <v>149</v>
      </c>
    </row>
    <row r="5517" spans="1:11" x14ac:dyDescent="0.25">
      <c r="A5517">
        <v>551810332</v>
      </c>
      <c r="B5517" s="1">
        <v>45280</v>
      </c>
      <c r="C5517" t="s">
        <v>27</v>
      </c>
      <c r="D5517" t="s">
        <v>17</v>
      </c>
      <c r="E5517">
        <v>0.92</v>
      </c>
      <c r="F5517">
        <v>0.88</v>
      </c>
      <c r="G5517" t="s">
        <v>148</v>
      </c>
      <c r="H5517">
        <v>1</v>
      </c>
      <c r="I5517">
        <v>1</v>
      </c>
      <c r="J5517" t="s">
        <v>22</v>
      </c>
      <c r="K5517" s="36" t="s">
        <v>149</v>
      </c>
    </row>
    <row r="5518" spans="1:11" x14ac:dyDescent="0.25">
      <c r="A5518">
        <v>511587064</v>
      </c>
      <c r="B5518" s="1">
        <v>45040</v>
      </c>
      <c r="C5518" t="s">
        <v>27</v>
      </c>
      <c r="D5518" t="s">
        <v>20</v>
      </c>
      <c r="E5518">
        <v>0.42</v>
      </c>
      <c r="F5518">
        <v>0.44</v>
      </c>
      <c r="G5518" t="s">
        <v>148</v>
      </c>
      <c r="H5518">
        <v>8</v>
      </c>
      <c r="I5518">
        <v>8</v>
      </c>
      <c r="J5518" t="s">
        <v>14</v>
      </c>
      <c r="K5518" s="36" t="s">
        <v>149</v>
      </c>
    </row>
    <row r="5519" spans="1:11" x14ac:dyDescent="0.25">
      <c r="A5519">
        <v>526728170</v>
      </c>
      <c r="B5519" s="1">
        <v>45126</v>
      </c>
      <c r="C5519" t="s">
        <v>27</v>
      </c>
      <c r="D5519" t="s">
        <v>16</v>
      </c>
      <c r="E5519">
        <v>1</v>
      </c>
      <c r="F5519">
        <v>0.93</v>
      </c>
      <c r="G5519" t="s">
        <v>149</v>
      </c>
      <c r="H5519">
        <v>10</v>
      </c>
      <c r="I5519">
        <v>10</v>
      </c>
      <c r="J5519" t="s">
        <v>14</v>
      </c>
      <c r="K5519" s="36" t="s">
        <v>149</v>
      </c>
    </row>
    <row r="5520" spans="1:11" x14ac:dyDescent="0.25">
      <c r="A5520">
        <v>544524990</v>
      </c>
      <c r="B5520" s="1">
        <v>45232</v>
      </c>
      <c r="C5520" t="s">
        <v>27</v>
      </c>
      <c r="D5520" t="s">
        <v>16</v>
      </c>
      <c r="E5520">
        <v>1</v>
      </c>
      <c r="F5520">
        <v>0.9</v>
      </c>
      <c r="G5520" t="s">
        <v>148</v>
      </c>
      <c r="H5520">
        <v>1</v>
      </c>
      <c r="I5520">
        <v>1</v>
      </c>
      <c r="J5520" t="s">
        <v>14</v>
      </c>
      <c r="K5520" s="36" t="s">
        <v>149</v>
      </c>
    </row>
    <row r="5521" spans="1:11" x14ac:dyDescent="0.25">
      <c r="A5521">
        <v>125318745</v>
      </c>
      <c r="B5521" s="1">
        <v>42836</v>
      </c>
      <c r="C5521" t="s">
        <v>27</v>
      </c>
      <c r="D5521" t="s">
        <v>16</v>
      </c>
      <c r="E5521">
        <v>1</v>
      </c>
      <c r="F5521">
        <v>1</v>
      </c>
      <c r="G5521" t="s">
        <v>149</v>
      </c>
      <c r="H5521">
        <v>2</v>
      </c>
      <c r="I5521">
        <v>2</v>
      </c>
      <c r="J5521" t="s">
        <v>14</v>
      </c>
      <c r="K5521" s="36" t="s">
        <v>149</v>
      </c>
    </row>
    <row r="5522" spans="1:11" x14ac:dyDescent="0.25">
      <c r="A5522">
        <v>29084112</v>
      </c>
      <c r="B5522" s="1">
        <v>42073</v>
      </c>
      <c r="C5522" t="s">
        <v>11</v>
      </c>
      <c r="D5522" t="s">
        <v>16</v>
      </c>
      <c r="E5522">
        <v>1</v>
      </c>
      <c r="F5522">
        <v>1</v>
      </c>
      <c r="G5522" t="s">
        <v>149</v>
      </c>
      <c r="H5522">
        <v>5</v>
      </c>
      <c r="I5522">
        <v>21</v>
      </c>
      <c r="J5522" t="s">
        <v>14</v>
      </c>
      <c r="K5522" s="36" t="s">
        <v>149</v>
      </c>
    </row>
    <row r="5523" spans="1:11" x14ac:dyDescent="0.25">
      <c r="A5523">
        <v>551796400</v>
      </c>
      <c r="B5523" s="1">
        <v>45280</v>
      </c>
      <c r="C5523" t="s">
        <v>27</v>
      </c>
      <c r="D5523" t="s">
        <v>16</v>
      </c>
      <c r="E5523">
        <v>1</v>
      </c>
      <c r="F5523">
        <v>1</v>
      </c>
      <c r="G5523" t="s">
        <v>149</v>
      </c>
      <c r="H5523">
        <v>1</v>
      </c>
      <c r="I5523">
        <v>1</v>
      </c>
      <c r="J5523" t="s">
        <v>14</v>
      </c>
      <c r="K5523" s="36" t="s">
        <v>149</v>
      </c>
    </row>
    <row r="5524" spans="1:11" x14ac:dyDescent="0.25">
      <c r="A5524">
        <v>123493552</v>
      </c>
      <c r="B5524" s="1">
        <v>42824</v>
      </c>
      <c r="C5524" t="s">
        <v>11</v>
      </c>
      <c r="D5524" t="s">
        <v>16</v>
      </c>
      <c r="E5524">
        <v>1</v>
      </c>
      <c r="F5524">
        <v>0.96</v>
      </c>
      <c r="G5524" t="s">
        <v>149</v>
      </c>
      <c r="H5524">
        <v>3</v>
      </c>
      <c r="I5524">
        <v>3</v>
      </c>
      <c r="J5524" t="s">
        <v>14</v>
      </c>
      <c r="K5524" s="36" t="s">
        <v>149</v>
      </c>
    </row>
    <row r="5525" spans="1:11" x14ac:dyDescent="0.25">
      <c r="A5525">
        <v>501255059</v>
      </c>
      <c r="B5525" s="1">
        <v>44972</v>
      </c>
      <c r="C5525" t="s">
        <v>11</v>
      </c>
      <c r="D5525" t="s">
        <v>12</v>
      </c>
      <c r="F5525">
        <v>0</v>
      </c>
      <c r="G5525" t="s">
        <v>148</v>
      </c>
      <c r="H5525">
        <v>1</v>
      </c>
      <c r="I5525">
        <v>1</v>
      </c>
      <c r="J5525" t="s">
        <v>14</v>
      </c>
      <c r="K5525" s="36" t="s">
        <v>149</v>
      </c>
    </row>
    <row r="5526" spans="1:11" x14ac:dyDescent="0.25">
      <c r="A5526">
        <v>426357964</v>
      </c>
      <c r="B5526" s="1">
        <v>44476</v>
      </c>
      <c r="C5526" t="s">
        <v>27</v>
      </c>
      <c r="D5526" t="s">
        <v>17</v>
      </c>
      <c r="E5526">
        <v>0.94</v>
      </c>
      <c r="F5526">
        <v>0.97</v>
      </c>
      <c r="G5526" t="s">
        <v>148</v>
      </c>
      <c r="H5526">
        <v>1</v>
      </c>
      <c r="I5526">
        <v>1</v>
      </c>
      <c r="J5526" t="s">
        <v>22</v>
      </c>
      <c r="K5526" s="36" t="s">
        <v>149</v>
      </c>
    </row>
    <row r="5527" spans="1:11" x14ac:dyDescent="0.25">
      <c r="A5527">
        <v>515800987</v>
      </c>
      <c r="B5527" s="1">
        <v>45067</v>
      </c>
      <c r="C5527" t="s">
        <v>11</v>
      </c>
      <c r="D5527" t="s">
        <v>16</v>
      </c>
      <c r="E5527">
        <v>1</v>
      </c>
      <c r="F5527">
        <v>1</v>
      </c>
      <c r="G5527" t="s">
        <v>149</v>
      </c>
      <c r="H5527">
        <v>1</v>
      </c>
      <c r="I5527">
        <v>2</v>
      </c>
      <c r="J5527" t="s">
        <v>22</v>
      </c>
      <c r="K5527" s="36" t="s">
        <v>149</v>
      </c>
    </row>
    <row r="5528" spans="1:11" x14ac:dyDescent="0.25">
      <c r="A5528">
        <v>550941521</v>
      </c>
      <c r="B5528" s="1">
        <v>45274</v>
      </c>
      <c r="C5528" t="s">
        <v>11</v>
      </c>
      <c r="D5528" t="s">
        <v>16</v>
      </c>
      <c r="E5528">
        <v>1</v>
      </c>
      <c r="F5528">
        <v>1</v>
      </c>
      <c r="G5528" t="s">
        <v>148</v>
      </c>
      <c r="H5528">
        <v>3</v>
      </c>
      <c r="I5528">
        <v>4</v>
      </c>
      <c r="J5528" t="s">
        <v>14</v>
      </c>
      <c r="K5528" s="36" t="s">
        <v>149</v>
      </c>
    </row>
    <row r="5529" spans="1:11" x14ac:dyDescent="0.25">
      <c r="A5529">
        <v>275991449</v>
      </c>
      <c r="B5529" s="1">
        <v>43660</v>
      </c>
      <c r="C5529" t="s">
        <v>11</v>
      </c>
      <c r="D5529" t="s">
        <v>16</v>
      </c>
      <c r="E5529">
        <v>1</v>
      </c>
      <c r="F5529">
        <v>1</v>
      </c>
      <c r="G5529" t="s">
        <v>27</v>
      </c>
      <c r="H5529">
        <v>4</v>
      </c>
      <c r="I5529">
        <v>5</v>
      </c>
      <c r="J5529" t="s">
        <v>14</v>
      </c>
      <c r="K5529" s="36" t="s">
        <v>149</v>
      </c>
    </row>
    <row r="5530" spans="1:11" x14ac:dyDescent="0.25">
      <c r="A5530">
        <v>400462898</v>
      </c>
      <c r="B5530" s="1">
        <v>44323</v>
      </c>
      <c r="C5530" t="s">
        <v>27</v>
      </c>
      <c r="D5530" t="s">
        <v>20</v>
      </c>
      <c r="E5530">
        <v>0</v>
      </c>
      <c r="F5530">
        <v>0</v>
      </c>
      <c r="G5530" t="s">
        <v>148</v>
      </c>
      <c r="H5530">
        <v>1</v>
      </c>
      <c r="I5530">
        <v>2</v>
      </c>
      <c r="J5530" t="s">
        <v>14</v>
      </c>
      <c r="K5530" s="36" t="s">
        <v>149</v>
      </c>
    </row>
    <row r="5531" spans="1:11" x14ac:dyDescent="0.25">
      <c r="A5531">
        <v>553942117</v>
      </c>
      <c r="B5531" s="1">
        <v>45293</v>
      </c>
      <c r="C5531" t="s">
        <v>27</v>
      </c>
      <c r="D5531" t="s">
        <v>16</v>
      </c>
      <c r="E5531">
        <v>1</v>
      </c>
      <c r="F5531">
        <v>0.99</v>
      </c>
      <c r="G5531" t="s">
        <v>148</v>
      </c>
      <c r="H5531">
        <v>13</v>
      </c>
      <c r="I5531">
        <v>13</v>
      </c>
      <c r="J5531" t="s">
        <v>14</v>
      </c>
      <c r="K5531" s="36" t="s">
        <v>149</v>
      </c>
    </row>
    <row r="5532" spans="1:11" x14ac:dyDescent="0.25">
      <c r="A5532">
        <v>28342485</v>
      </c>
      <c r="B5532" s="1">
        <v>42060</v>
      </c>
      <c r="C5532" t="s">
        <v>30</v>
      </c>
      <c r="D5532" t="s">
        <v>16</v>
      </c>
      <c r="E5532">
        <v>1</v>
      </c>
      <c r="F5532">
        <v>0.94</v>
      </c>
      <c r="G5532" t="s">
        <v>149</v>
      </c>
      <c r="H5532">
        <v>1</v>
      </c>
      <c r="I5532">
        <v>1</v>
      </c>
      <c r="J5532" t="s">
        <v>18</v>
      </c>
      <c r="K5532" s="36" t="s">
        <v>149</v>
      </c>
    </row>
    <row r="5533" spans="1:11" x14ac:dyDescent="0.25">
      <c r="A5533">
        <v>508669809</v>
      </c>
      <c r="B5533" s="1">
        <v>45021</v>
      </c>
      <c r="C5533" t="s">
        <v>11</v>
      </c>
      <c r="D5533" t="s">
        <v>16</v>
      </c>
      <c r="E5533">
        <v>1</v>
      </c>
      <c r="F5533">
        <v>0.98</v>
      </c>
      <c r="G5533" t="s">
        <v>148</v>
      </c>
      <c r="H5533">
        <v>1</v>
      </c>
      <c r="I5533">
        <v>1</v>
      </c>
      <c r="J5533" t="s">
        <v>14</v>
      </c>
      <c r="K5533" s="36" t="s">
        <v>149</v>
      </c>
    </row>
    <row r="5534" spans="1:11" x14ac:dyDescent="0.25">
      <c r="A5534">
        <v>554041057</v>
      </c>
      <c r="B5534" s="1">
        <v>45293</v>
      </c>
      <c r="C5534" t="s">
        <v>11</v>
      </c>
      <c r="D5534" t="s">
        <v>16</v>
      </c>
      <c r="E5534">
        <v>1</v>
      </c>
      <c r="F5534">
        <v>0.99</v>
      </c>
      <c r="G5534" t="s">
        <v>149</v>
      </c>
      <c r="H5534">
        <v>1</v>
      </c>
      <c r="I5534">
        <v>1</v>
      </c>
      <c r="J5534" t="s">
        <v>14</v>
      </c>
      <c r="K5534" s="36" t="s">
        <v>149</v>
      </c>
    </row>
    <row r="5535" spans="1:11" x14ac:dyDescent="0.25">
      <c r="A5535">
        <v>540456518</v>
      </c>
      <c r="B5535" s="1">
        <v>45204</v>
      </c>
      <c r="C5535" t="s">
        <v>27</v>
      </c>
      <c r="D5535" t="s">
        <v>16</v>
      </c>
      <c r="E5535">
        <v>0.81</v>
      </c>
      <c r="F5535">
        <v>0.99</v>
      </c>
      <c r="G5535" t="s">
        <v>148</v>
      </c>
      <c r="H5535">
        <v>882</v>
      </c>
      <c r="I5535">
        <v>894</v>
      </c>
      <c r="J5535" t="s">
        <v>14</v>
      </c>
      <c r="K5535" s="36" t="s">
        <v>149</v>
      </c>
    </row>
    <row r="5536" spans="1:11" x14ac:dyDescent="0.25">
      <c r="A5536">
        <v>218470165</v>
      </c>
      <c r="B5536" s="1">
        <v>43375</v>
      </c>
      <c r="C5536" t="s">
        <v>27</v>
      </c>
      <c r="D5536" t="s">
        <v>16</v>
      </c>
      <c r="E5536">
        <v>1</v>
      </c>
      <c r="F5536">
        <v>1</v>
      </c>
      <c r="G5536" t="s">
        <v>148</v>
      </c>
      <c r="H5536">
        <v>5</v>
      </c>
      <c r="I5536">
        <v>5</v>
      </c>
      <c r="J5536" t="s">
        <v>14</v>
      </c>
      <c r="K5536" s="36" t="s">
        <v>149</v>
      </c>
    </row>
    <row r="5537" spans="1:11" x14ac:dyDescent="0.25">
      <c r="A5537">
        <v>555668314</v>
      </c>
      <c r="B5537" s="1">
        <v>45301</v>
      </c>
      <c r="C5537" t="s">
        <v>11</v>
      </c>
      <c r="D5537" t="s">
        <v>16</v>
      </c>
      <c r="E5537">
        <v>0.95</v>
      </c>
      <c r="F5537">
        <v>0.93</v>
      </c>
      <c r="G5537" t="s">
        <v>148</v>
      </c>
      <c r="H5537">
        <v>3</v>
      </c>
      <c r="I5537">
        <v>3</v>
      </c>
      <c r="J5537" t="s">
        <v>14</v>
      </c>
      <c r="K5537" s="36" t="s">
        <v>149</v>
      </c>
    </row>
    <row r="5538" spans="1:11" x14ac:dyDescent="0.25">
      <c r="A5538">
        <v>221863500</v>
      </c>
      <c r="B5538" s="1">
        <v>43394</v>
      </c>
      <c r="C5538" t="s">
        <v>11</v>
      </c>
      <c r="D5538" t="s">
        <v>16</v>
      </c>
      <c r="E5538">
        <v>1</v>
      </c>
      <c r="F5538">
        <v>1</v>
      </c>
      <c r="G5538" t="s">
        <v>149</v>
      </c>
      <c r="H5538">
        <v>1</v>
      </c>
      <c r="I5538">
        <v>1</v>
      </c>
      <c r="J5538" t="s">
        <v>14</v>
      </c>
      <c r="K5538" s="36" t="s">
        <v>149</v>
      </c>
    </row>
    <row r="5539" spans="1:11" x14ac:dyDescent="0.25">
      <c r="A5539">
        <v>553280471</v>
      </c>
      <c r="B5539" s="1">
        <v>45289</v>
      </c>
      <c r="C5539" t="s">
        <v>27</v>
      </c>
      <c r="D5539" t="s">
        <v>12</v>
      </c>
      <c r="F5539">
        <v>1</v>
      </c>
      <c r="G5539" t="s">
        <v>148</v>
      </c>
      <c r="H5539">
        <v>1</v>
      </c>
      <c r="I5539">
        <v>1</v>
      </c>
      <c r="J5539" t="s">
        <v>14</v>
      </c>
      <c r="K5539" s="36" t="s">
        <v>149</v>
      </c>
    </row>
    <row r="5540" spans="1:11" x14ac:dyDescent="0.25">
      <c r="A5540">
        <v>555745247</v>
      </c>
      <c r="B5540" s="1">
        <v>45301</v>
      </c>
      <c r="C5540" t="s">
        <v>11</v>
      </c>
      <c r="D5540" t="s">
        <v>16</v>
      </c>
      <c r="E5540">
        <v>1</v>
      </c>
      <c r="F5540">
        <v>0.77</v>
      </c>
      <c r="G5540" t="s">
        <v>27</v>
      </c>
      <c r="H5540">
        <v>3</v>
      </c>
      <c r="I5540">
        <v>3</v>
      </c>
      <c r="J5540" t="s">
        <v>22</v>
      </c>
      <c r="K5540" s="36" t="s">
        <v>149</v>
      </c>
    </row>
    <row r="5541" spans="1:11" x14ac:dyDescent="0.25">
      <c r="A5541">
        <v>555853660</v>
      </c>
      <c r="B5541" s="1">
        <v>45302</v>
      </c>
      <c r="C5541" t="s">
        <v>27</v>
      </c>
      <c r="D5541" t="s">
        <v>16</v>
      </c>
      <c r="E5541">
        <v>1</v>
      </c>
      <c r="F5541">
        <v>0.98</v>
      </c>
      <c r="G5541" t="s">
        <v>148</v>
      </c>
      <c r="H5541">
        <v>1</v>
      </c>
      <c r="I5541">
        <v>1</v>
      </c>
      <c r="J5541" t="s">
        <v>14</v>
      </c>
      <c r="K5541" s="36" t="s">
        <v>148</v>
      </c>
    </row>
    <row r="5542" spans="1:11" x14ac:dyDescent="0.25">
      <c r="A5542">
        <v>373004577</v>
      </c>
      <c r="B5542" s="1">
        <v>44127</v>
      </c>
      <c r="C5542" t="s">
        <v>27</v>
      </c>
      <c r="D5542" t="s">
        <v>16</v>
      </c>
      <c r="E5542">
        <v>1</v>
      </c>
      <c r="F5542">
        <v>0</v>
      </c>
      <c r="G5542" t="s">
        <v>148</v>
      </c>
      <c r="H5542">
        <v>1</v>
      </c>
      <c r="I5542">
        <v>44</v>
      </c>
      <c r="J5542" t="s">
        <v>22</v>
      </c>
      <c r="K5542" s="36" t="s">
        <v>149</v>
      </c>
    </row>
    <row r="5543" spans="1:11" x14ac:dyDescent="0.25">
      <c r="A5543">
        <v>551875562</v>
      </c>
      <c r="B5543" s="1">
        <v>45280</v>
      </c>
      <c r="C5543" t="s">
        <v>27</v>
      </c>
      <c r="D5543" t="s">
        <v>17</v>
      </c>
      <c r="E5543">
        <v>1</v>
      </c>
      <c r="F5543">
        <v>0.3</v>
      </c>
      <c r="G5543" t="s">
        <v>148</v>
      </c>
      <c r="H5543">
        <v>5</v>
      </c>
      <c r="I5543">
        <v>5</v>
      </c>
      <c r="J5543" t="s">
        <v>14</v>
      </c>
      <c r="K5543" s="36" t="s">
        <v>149</v>
      </c>
    </row>
    <row r="5544" spans="1:11" x14ac:dyDescent="0.25">
      <c r="A5544">
        <v>554386739</v>
      </c>
      <c r="B5544" s="1">
        <v>45295</v>
      </c>
      <c r="C5544" t="s">
        <v>27</v>
      </c>
      <c r="D5544" t="s">
        <v>16</v>
      </c>
      <c r="E5544">
        <v>1</v>
      </c>
      <c r="F5544">
        <v>1</v>
      </c>
      <c r="G5544" t="s">
        <v>149</v>
      </c>
      <c r="H5544">
        <v>1</v>
      </c>
      <c r="I5544">
        <v>1</v>
      </c>
      <c r="J5544" t="s">
        <v>14</v>
      </c>
      <c r="K5544" s="36" t="s">
        <v>149</v>
      </c>
    </row>
    <row r="5545" spans="1:11" x14ac:dyDescent="0.25">
      <c r="A5545">
        <v>555877496</v>
      </c>
      <c r="B5545" s="1">
        <v>45302</v>
      </c>
      <c r="C5545" t="s">
        <v>11</v>
      </c>
      <c r="D5545" t="s">
        <v>16</v>
      </c>
      <c r="E5545">
        <v>1</v>
      </c>
      <c r="F5545">
        <v>0.95</v>
      </c>
      <c r="G5545" t="s">
        <v>149</v>
      </c>
      <c r="H5545">
        <v>2</v>
      </c>
      <c r="I5545">
        <v>2</v>
      </c>
      <c r="J5545" t="s">
        <v>14</v>
      </c>
      <c r="K5545" s="36" t="s">
        <v>149</v>
      </c>
    </row>
    <row r="5546" spans="1:11" x14ac:dyDescent="0.25">
      <c r="A5546">
        <v>415882345</v>
      </c>
      <c r="B5546" s="1">
        <v>44406</v>
      </c>
      <c r="C5546" t="s">
        <v>11</v>
      </c>
      <c r="D5546" t="s">
        <v>16</v>
      </c>
      <c r="E5546">
        <v>1</v>
      </c>
      <c r="F5546">
        <v>1</v>
      </c>
      <c r="G5546" t="s">
        <v>149</v>
      </c>
      <c r="H5546">
        <v>3</v>
      </c>
      <c r="I5546">
        <v>3</v>
      </c>
      <c r="J5546" t="s">
        <v>14</v>
      </c>
      <c r="K5546" s="36" t="s">
        <v>149</v>
      </c>
    </row>
    <row r="5547" spans="1:11" x14ac:dyDescent="0.25">
      <c r="A5547">
        <v>555217520</v>
      </c>
      <c r="B5547" s="1">
        <v>45299</v>
      </c>
      <c r="C5547" t="s">
        <v>27</v>
      </c>
      <c r="D5547" t="s">
        <v>16</v>
      </c>
      <c r="E5547">
        <v>0.83</v>
      </c>
      <c r="F5547">
        <v>1</v>
      </c>
      <c r="G5547" t="s">
        <v>148</v>
      </c>
      <c r="H5547">
        <v>1</v>
      </c>
      <c r="I5547">
        <v>1</v>
      </c>
      <c r="J5547" t="s">
        <v>14</v>
      </c>
      <c r="K5547" s="36" t="s">
        <v>149</v>
      </c>
    </row>
    <row r="5548" spans="1:11" x14ac:dyDescent="0.25">
      <c r="A5548">
        <v>554458855</v>
      </c>
      <c r="B5548" s="1">
        <v>45295</v>
      </c>
      <c r="C5548" t="s">
        <v>11</v>
      </c>
      <c r="D5548" t="s">
        <v>20</v>
      </c>
      <c r="E5548">
        <v>0</v>
      </c>
      <c r="F5548">
        <v>0.6</v>
      </c>
      <c r="G5548" t="s">
        <v>149</v>
      </c>
      <c r="H5548">
        <v>3</v>
      </c>
      <c r="I5548">
        <v>3</v>
      </c>
      <c r="J5548" t="s">
        <v>14</v>
      </c>
      <c r="K5548" s="36" t="s">
        <v>149</v>
      </c>
    </row>
    <row r="5549" spans="1:11" x14ac:dyDescent="0.25">
      <c r="A5549">
        <v>5765108</v>
      </c>
      <c r="B5549" s="1">
        <v>41368</v>
      </c>
      <c r="C5549" t="s">
        <v>11</v>
      </c>
      <c r="D5549" t="s">
        <v>16</v>
      </c>
      <c r="E5549">
        <v>1</v>
      </c>
      <c r="F5549">
        <v>1</v>
      </c>
      <c r="G5549" t="s">
        <v>148</v>
      </c>
      <c r="H5549">
        <v>1</v>
      </c>
      <c r="I5549">
        <v>1</v>
      </c>
      <c r="J5549" t="s">
        <v>22</v>
      </c>
      <c r="K5549" s="36" t="s">
        <v>149</v>
      </c>
    </row>
    <row r="5550" spans="1:11" x14ac:dyDescent="0.25">
      <c r="A5550">
        <v>479186174</v>
      </c>
      <c r="B5550" s="1">
        <v>44816</v>
      </c>
      <c r="C5550" t="s">
        <v>11</v>
      </c>
      <c r="D5550" t="s">
        <v>16</v>
      </c>
      <c r="E5550">
        <v>1</v>
      </c>
      <c r="F5550">
        <v>1</v>
      </c>
      <c r="G5550" t="s">
        <v>149</v>
      </c>
      <c r="H5550">
        <v>2</v>
      </c>
      <c r="I5550">
        <v>2</v>
      </c>
      <c r="J5550" t="s">
        <v>14</v>
      </c>
      <c r="K5550" s="36" t="s">
        <v>149</v>
      </c>
    </row>
    <row r="5551" spans="1:11" x14ac:dyDescent="0.25">
      <c r="A5551">
        <v>555922229</v>
      </c>
      <c r="B5551" s="1">
        <v>45302</v>
      </c>
      <c r="C5551" t="s">
        <v>27</v>
      </c>
      <c r="D5551" t="s">
        <v>12</v>
      </c>
      <c r="F5551">
        <v>0</v>
      </c>
      <c r="G5551" t="s">
        <v>148</v>
      </c>
      <c r="H5551">
        <v>1</v>
      </c>
      <c r="I5551">
        <v>1</v>
      </c>
      <c r="J5551" t="s">
        <v>14</v>
      </c>
      <c r="K5551" s="36" t="s">
        <v>149</v>
      </c>
    </row>
    <row r="5552" spans="1:11" x14ac:dyDescent="0.25">
      <c r="A5552">
        <v>480261102</v>
      </c>
      <c r="B5552" s="1">
        <v>44824</v>
      </c>
      <c r="C5552" t="s">
        <v>27</v>
      </c>
      <c r="D5552" t="s">
        <v>16</v>
      </c>
      <c r="E5552">
        <v>1</v>
      </c>
      <c r="F5552">
        <v>1</v>
      </c>
      <c r="G5552" t="s">
        <v>148</v>
      </c>
      <c r="H5552">
        <v>81</v>
      </c>
      <c r="I5552">
        <v>190</v>
      </c>
      <c r="J5552" t="s">
        <v>14</v>
      </c>
      <c r="K5552" s="36" t="s">
        <v>149</v>
      </c>
    </row>
    <row r="5553" spans="1:11" x14ac:dyDescent="0.25">
      <c r="A5553">
        <v>555643497</v>
      </c>
      <c r="B5553" s="1">
        <v>45301</v>
      </c>
      <c r="C5553" t="s">
        <v>27</v>
      </c>
      <c r="D5553" t="s">
        <v>16</v>
      </c>
      <c r="E5553">
        <v>1</v>
      </c>
      <c r="F5553">
        <v>1</v>
      </c>
      <c r="G5553" t="s">
        <v>148</v>
      </c>
      <c r="H5553">
        <v>4</v>
      </c>
      <c r="I5553">
        <v>16</v>
      </c>
      <c r="J5553" t="s">
        <v>14</v>
      </c>
      <c r="K5553" s="36" t="s">
        <v>149</v>
      </c>
    </row>
    <row r="5554" spans="1:11" x14ac:dyDescent="0.25">
      <c r="A5554">
        <v>551082956</v>
      </c>
      <c r="B5554" s="1">
        <v>45275</v>
      </c>
      <c r="C5554" t="s">
        <v>27</v>
      </c>
      <c r="D5554" t="s">
        <v>16</v>
      </c>
      <c r="E5554">
        <v>1</v>
      </c>
      <c r="F5554">
        <v>0.99</v>
      </c>
      <c r="G5554" t="s">
        <v>148</v>
      </c>
      <c r="H5554">
        <v>1</v>
      </c>
      <c r="I5554">
        <v>1</v>
      </c>
      <c r="J5554" t="s">
        <v>14</v>
      </c>
      <c r="K5554" s="36" t="s">
        <v>149</v>
      </c>
    </row>
    <row r="5555" spans="1:11" x14ac:dyDescent="0.25">
      <c r="A5555">
        <v>519267251</v>
      </c>
      <c r="B5555" s="1">
        <v>45087</v>
      </c>
      <c r="C5555" t="s">
        <v>11</v>
      </c>
      <c r="D5555" t="s">
        <v>17</v>
      </c>
      <c r="E5555">
        <v>0.7</v>
      </c>
      <c r="F5555">
        <v>0.77</v>
      </c>
      <c r="G5555" t="s">
        <v>148</v>
      </c>
      <c r="H5555">
        <v>1</v>
      </c>
      <c r="I5555">
        <v>4</v>
      </c>
      <c r="J5555" t="s">
        <v>22</v>
      </c>
      <c r="K5555" s="36" t="s">
        <v>149</v>
      </c>
    </row>
    <row r="5556" spans="1:11" x14ac:dyDescent="0.25">
      <c r="A5556">
        <v>416470362</v>
      </c>
      <c r="B5556" s="1">
        <v>44410</v>
      </c>
      <c r="C5556" t="s">
        <v>11</v>
      </c>
      <c r="D5556" t="s">
        <v>16</v>
      </c>
      <c r="E5556">
        <v>1</v>
      </c>
      <c r="F5556">
        <v>0.17</v>
      </c>
      <c r="G5556" t="s">
        <v>148</v>
      </c>
      <c r="H5556">
        <v>2</v>
      </c>
      <c r="I5556">
        <v>2</v>
      </c>
      <c r="J5556" t="s">
        <v>14</v>
      </c>
      <c r="K5556" s="36" t="s">
        <v>149</v>
      </c>
    </row>
    <row r="5557" spans="1:11" x14ac:dyDescent="0.25">
      <c r="A5557">
        <v>470847700</v>
      </c>
      <c r="B5557" s="1">
        <v>44763</v>
      </c>
      <c r="C5557" t="s">
        <v>27</v>
      </c>
      <c r="D5557" t="s">
        <v>17</v>
      </c>
      <c r="E5557">
        <v>1</v>
      </c>
      <c r="F5557">
        <v>1</v>
      </c>
      <c r="G5557" t="s">
        <v>149</v>
      </c>
      <c r="H5557">
        <v>1</v>
      </c>
      <c r="I5557">
        <v>2</v>
      </c>
      <c r="J5557" t="s">
        <v>14</v>
      </c>
      <c r="K5557" s="36" t="s">
        <v>149</v>
      </c>
    </row>
    <row r="5558" spans="1:11" x14ac:dyDescent="0.25">
      <c r="A5558">
        <v>554795881</v>
      </c>
      <c r="B5558" s="1">
        <v>45297</v>
      </c>
      <c r="C5558" t="s">
        <v>11</v>
      </c>
      <c r="D5558" t="s">
        <v>16</v>
      </c>
      <c r="E5558">
        <v>1</v>
      </c>
      <c r="F5558">
        <v>0.97</v>
      </c>
      <c r="G5558" t="s">
        <v>149</v>
      </c>
      <c r="H5558">
        <v>1</v>
      </c>
      <c r="I5558">
        <v>1</v>
      </c>
      <c r="J5558" t="s">
        <v>22</v>
      </c>
      <c r="K5558" s="36" t="s">
        <v>149</v>
      </c>
    </row>
    <row r="5559" spans="1:11" x14ac:dyDescent="0.25">
      <c r="A5559">
        <v>554796973</v>
      </c>
      <c r="B5559" s="1">
        <v>45297</v>
      </c>
      <c r="C5559" t="s">
        <v>27</v>
      </c>
      <c r="D5559" t="s">
        <v>12</v>
      </c>
      <c r="F5559">
        <v>0</v>
      </c>
      <c r="G5559" t="s">
        <v>148</v>
      </c>
      <c r="H5559">
        <v>1</v>
      </c>
      <c r="I5559">
        <v>1</v>
      </c>
      <c r="J5559" t="s">
        <v>14</v>
      </c>
      <c r="K5559" s="36" t="s">
        <v>149</v>
      </c>
    </row>
    <row r="5560" spans="1:11" x14ac:dyDescent="0.25">
      <c r="A5560">
        <v>212640897</v>
      </c>
      <c r="B5560" s="1">
        <v>43342</v>
      </c>
      <c r="C5560" t="s">
        <v>11</v>
      </c>
      <c r="D5560" t="s">
        <v>16</v>
      </c>
      <c r="E5560">
        <v>1</v>
      </c>
      <c r="F5560">
        <v>0.33</v>
      </c>
      <c r="G5560" t="s">
        <v>148</v>
      </c>
      <c r="H5560">
        <v>1</v>
      </c>
      <c r="I5560">
        <v>1</v>
      </c>
      <c r="J5560" t="s">
        <v>14</v>
      </c>
      <c r="K5560" s="36" t="s">
        <v>149</v>
      </c>
    </row>
    <row r="5561" spans="1:11" x14ac:dyDescent="0.25">
      <c r="A5561">
        <v>369953601</v>
      </c>
      <c r="B5561" s="1">
        <v>44104</v>
      </c>
      <c r="C5561" t="s">
        <v>27</v>
      </c>
      <c r="D5561" t="s">
        <v>16</v>
      </c>
      <c r="E5561">
        <v>1</v>
      </c>
      <c r="F5561">
        <v>0.93</v>
      </c>
      <c r="G5561" t="s">
        <v>149</v>
      </c>
      <c r="H5561">
        <v>1</v>
      </c>
      <c r="I5561">
        <v>1</v>
      </c>
      <c r="J5561" t="s">
        <v>14</v>
      </c>
      <c r="K5561" s="36" t="s">
        <v>149</v>
      </c>
    </row>
    <row r="5562" spans="1:11" x14ac:dyDescent="0.25">
      <c r="A5562">
        <v>554826408</v>
      </c>
      <c r="B5562" s="1">
        <v>45297</v>
      </c>
      <c r="C5562" t="s">
        <v>27</v>
      </c>
      <c r="D5562" t="s">
        <v>12</v>
      </c>
      <c r="F5562">
        <v>0</v>
      </c>
      <c r="G5562" t="s">
        <v>148</v>
      </c>
      <c r="H5562">
        <v>1</v>
      </c>
      <c r="I5562">
        <v>1</v>
      </c>
      <c r="J5562" t="s">
        <v>22</v>
      </c>
      <c r="K5562" s="36" t="s">
        <v>149</v>
      </c>
    </row>
    <row r="5563" spans="1:11" x14ac:dyDescent="0.25">
      <c r="A5563">
        <v>187087770</v>
      </c>
      <c r="B5563" s="1">
        <v>43220</v>
      </c>
      <c r="C5563" t="s">
        <v>11</v>
      </c>
      <c r="D5563" t="s">
        <v>17</v>
      </c>
      <c r="E5563">
        <v>0.67</v>
      </c>
      <c r="F5563">
        <v>0.82</v>
      </c>
      <c r="G5563" t="s">
        <v>148</v>
      </c>
      <c r="H5563">
        <v>1</v>
      </c>
      <c r="I5563">
        <v>1</v>
      </c>
      <c r="J5563" t="s">
        <v>14</v>
      </c>
      <c r="K5563" s="36" t="s">
        <v>149</v>
      </c>
    </row>
    <row r="5564" spans="1:11" x14ac:dyDescent="0.25">
      <c r="A5564">
        <v>554854417</v>
      </c>
      <c r="B5564" s="1">
        <v>45297</v>
      </c>
      <c r="C5564" t="s">
        <v>27</v>
      </c>
      <c r="D5564" t="s">
        <v>12</v>
      </c>
      <c r="F5564">
        <v>0</v>
      </c>
      <c r="G5564" t="s">
        <v>148</v>
      </c>
      <c r="H5564">
        <v>1</v>
      </c>
      <c r="I5564">
        <v>1</v>
      </c>
      <c r="J5564" t="s">
        <v>22</v>
      </c>
      <c r="K5564" s="36" t="s">
        <v>149</v>
      </c>
    </row>
    <row r="5565" spans="1:11" x14ac:dyDescent="0.25">
      <c r="A5565">
        <v>556082194</v>
      </c>
      <c r="B5565" s="1">
        <v>45303</v>
      </c>
      <c r="C5565" t="s">
        <v>27</v>
      </c>
      <c r="D5565" t="s">
        <v>16</v>
      </c>
      <c r="E5565">
        <v>1</v>
      </c>
      <c r="F5565">
        <v>1</v>
      </c>
      <c r="G5565" t="s">
        <v>148</v>
      </c>
      <c r="H5565">
        <v>1</v>
      </c>
      <c r="I5565">
        <v>1</v>
      </c>
      <c r="J5565" t="s">
        <v>14</v>
      </c>
      <c r="K5565" s="36" t="s">
        <v>149</v>
      </c>
    </row>
    <row r="5566" spans="1:11" x14ac:dyDescent="0.25">
      <c r="A5566">
        <v>556287347</v>
      </c>
      <c r="B5566" s="1">
        <v>45304</v>
      </c>
      <c r="C5566" t="s">
        <v>11</v>
      </c>
      <c r="D5566" t="s">
        <v>20</v>
      </c>
      <c r="E5566">
        <v>0.08</v>
      </c>
      <c r="F5566">
        <v>0</v>
      </c>
      <c r="G5566" t="s">
        <v>148</v>
      </c>
      <c r="H5566">
        <v>1</v>
      </c>
      <c r="I5566">
        <v>1</v>
      </c>
      <c r="J5566" t="s">
        <v>14</v>
      </c>
      <c r="K5566" s="36" t="s">
        <v>149</v>
      </c>
    </row>
    <row r="5567" spans="1:11" x14ac:dyDescent="0.25">
      <c r="A5567">
        <v>215854094</v>
      </c>
      <c r="B5567" s="1">
        <v>43360</v>
      </c>
      <c r="C5567" t="s">
        <v>11</v>
      </c>
      <c r="D5567" t="s">
        <v>17</v>
      </c>
      <c r="E5567">
        <v>1</v>
      </c>
      <c r="F5567">
        <v>0.94</v>
      </c>
      <c r="G5567" t="s">
        <v>149</v>
      </c>
      <c r="H5567">
        <v>3</v>
      </c>
      <c r="I5567">
        <v>3</v>
      </c>
      <c r="J5567" t="s">
        <v>14</v>
      </c>
      <c r="K5567" s="36" t="s">
        <v>149</v>
      </c>
    </row>
    <row r="5568" spans="1:11" x14ac:dyDescent="0.25">
      <c r="A5568">
        <v>427264087</v>
      </c>
      <c r="B5568" s="1">
        <v>44482</v>
      </c>
      <c r="C5568" t="s">
        <v>27</v>
      </c>
      <c r="D5568" t="s">
        <v>20</v>
      </c>
      <c r="E5568">
        <v>0.1</v>
      </c>
      <c r="F5568">
        <v>0</v>
      </c>
      <c r="G5568" t="s">
        <v>148</v>
      </c>
      <c r="H5568">
        <v>1</v>
      </c>
      <c r="I5568">
        <v>1</v>
      </c>
      <c r="J5568" t="s">
        <v>22</v>
      </c>
      <c r="K5568" s="36" t="s">
        <v>149</v>
      </c>
    </row>
    <row r="5569" spans="1:11" x14ac:dyDescent="0.25">
      <c r="A5569">
        <v>69171215</v>
      </c>
      <c r="B5569" s="1">
        <v>42487</v>
      </c>
      <c r="C5569" t="s">
        <v>11</v>
      </c>
      <c r="D5569" t="s">
        <v>16</v>
      </c>
      <c r="E5569">
        <v>1</v>
      </c>
      <c r="F5569">
        <v>0.89</v>
      </c>
      <c r="G5569" t="s">
        <v>148</v>
      </c>
      <c r="H5569">
        <v>2</v>
      </c>
      <c r="I5569">
        <v>2</v>
      </c>
      <c r="J5569" t="s">
        <v>14</v>
      </c>
      <c r="K5569" s="36" t="s">
        <v>149</v>
      </c>
    </row>
    <row r="5570" spans="1:11" x14ac:dyDescent="0.25">
      <c r="A5570">
        <v>556259333</v>
      </c>
      <c r="B5570" s="1">
        <v>45304</v>
      </c>
      <c r="C5570" t="s">
        <v>11</v>
      </c>
      <c r="D5570" t="s">
        <v>16</v>
      </c>
      <c r="E5570">
        <v>1</v>
      </c>
      <c r="F5570">
        <v>1</v>
      </c>
      <c r="G5570" t="s">
        <v>148</v>
      </c>
      <c r="H5570">
        <v>16</v>
      </c>
      <c r="I5570">
        <v>16</v>
      </c>
      <c r="J5570" t="s">
        <v>14</v>
      </c>
      <c r="K5570" s="36" t="s">
        <v>149</v>
      </c>
    </row>
    <row r="5571" spans="1:11" x14ac:dyDescent="0.25">
      <c r="A5571">
        <v>231108875</v>
      </c>
      <c r="B5571" s="1">
        <v>43451</v>
      </c>
      <c r="C5571" t="s">
        <v>11</v>
      </c>
      <c r="D5571" t="s">
        <v>20</v>
      </c>
      <c r="E5571">
        <v>0.05</v>
      </c>
      <c r="F5571">
        <v>0</v>
      </c>
      <c r="G5571" t="s">
        <v>148</v>
      </c>
      <c r="H5571">
        <v>1</v>
      </c>
      <c r="I5571">
        <v>2</v>
      </c>
      <c r="J5571" t="s">
        <v>14</v>
      </c>
      <c r="K5571" s="36" t="s">
        <v>149</v>
      </c>
    </row>
    <row r="5572" spans="1:11" x14ac:dyDescent="0.25">
      <c r="A5572">
        <v>555642355</v>
      </c>
      <c r="B5572" s="1">
        <v>45301</v>
      </c>
      <c r="C5572" t="s">
        <v>27</v>
      </c>
      <c r="D5572" t="s">
        <v>16</v>
      </c>
      <c r="E5572">
        <v>1</v>
      </c>
      <c r="F5572">
        <v>1</v>
      </c>
      <c r="G5572" t="s">
        <v>148</v>
      </c>
      <c r="H5572">
        <v>9</v>
      </c>
      <c r="I5572">
        <v>10</v>
      </c>
      <c r="J5572" t="s">
        <v>14</v>
      </c>
      <c r="K5572" s="36" t="s">
        <v>149</v>
      </c>
    </row>
    <row r="5573" spans="1:11" x14ac:dyDescent="0.25">
      <c r="A5573">
        <v>556206331</v>
      </c>
      <c r="B5573" s="1">
        <v>45304</v>
      </c>
      <c r="C5573" t="s">
        <v>63</v>
      </c>
      <c r="D5573" t="s">
        <v>16</v>
      </c>
      <c r="E5573">
        <v>1</v>
      </c>
      <c r="F5573">
        <v>0.96</v>
      </c>
      <c r="G5573" t="s">
        <v>148</v>
      </c>
      <c r="H5573">
        <v>4</v>
      </c>
      <c r="I5573">
        <v>4</v>
      </c>
      <c r="J5573" t="s">
        <v>22</v>
      </c>
      <c r="K5573" s="36" t="s">
        <v>149</v>
      </c>
    </row>
    <row r="5574" spans="1:11" x14ac:dyDescent="0.25">
      <c r="A5574">
        <v>555335545</v>
      </c>
      <c r="B5574" s="1">
        <v>45299</v>
      </c>
      <c r="C5574" t="s">
        <v>27</v>
      </c>
      <c r="D5574" t="s">
        <v>12</v>
      </c>
      <c r="F5574">
        <v>1</v>
      </c>
      <c r="G5574" t="s">
        <v>148</v>
      </c>
      <c r="H5574">
        <v>1</v>
      </c>
      <c r="I5574">
        <v>1</v>
      </c>
      <c r="J5574" t="s">
        <v>14</v>
      </c>
      <c r="K5574" s="36" t="s">
        <v>149</v>
      </c>
    </row>
    <row r="5575" spans="1:11" x14ac:dyDescent="0.25">
      <c r="A5575">
        <v>555271147</v>
      </c>
      <c r="B5575" s="1">
        <v>45299</v>
      </c>
      <c r="C5575" t="s">
        <v>11</v>
      </c>
      <c r="D5575" t="s">
        <v>16</v>
      </c>
      <c r="E5575">
        <v>0.89</v>
      </c>
      <c r="F5575">
        <v>1</v>
      </c>
      <c r="G5575" t="s">
        <v>148</v>
      </c>
      <c r="H5575">
        <v>5</v>
      </c>
      <c r="I5575">
        <v>5</v>
      </c>
      <c r="J5575" t="s">
        <v>14</v>
      </c>
      <c r="K5575" s="36" t="s">
        <v>149</v>
      </c>
    </row>
    <row r="5576" spans="1:11" x14ac:dyDescent="0.25">
      <c r="A5576">
        <v>556524437</v>
      </c>
      <c r="B5576" s="1">
        <v>45305</v>
      </c>
      <c r="C5576" t="s">
        <v>27</v>
      </c>
      <c r="D5576" t="s">
        <v>12</v>
      </c>
      <c r="F5576">
        <v>0.6</v>
      </c>
      <c r="G5576" t="s">
        <v>149</v>
      </c>
      <c r="H5576">
        <v>1</v>
      </c>
      <c r="I5576">
        <v>1</v>
      </c>
      <c r="J5576" t="s">
        <v>14</v>
      </c>
      <c r="K5576" s="36" t="s">
        <v>148</v>
      </c>
    </row>
    <row r="5577" spans="1:11" x14ac:dyDescent="0.25">
      <c r="A5577">
        <v>556603914</v>
      </c>
      <c r="B5577" s="1">
        <v>45306</v>
      </c>
      <c r="C5577" t="s">
        <v>27</v>
      </c>
      <c r="D5577" t="s">
        <v>16</v>
      </c>
      <c r="E5577">
        <v>1</v>
      </c>
      <c r="F5577">
        <v>0.88</v>
      </c>
      <c r="G5577" t="s">
        <v>149</v>
      </c>
      <c r="H5577">
        <v>1</v>
      </c>
      <c r="I5577">
        <v>1</v>
      </c>
      <c r="J5577" t="s">
        <v>22</v>
      </c>
      <c r="K5577" s="36" t="s">
        <v>149</v>
      </c>
    </row>
    <row r="5578" spans="1:11" x14ac:dyDescent="0.25">
      <c r="A5578">
        <v>554702849</v>
      </c>
      <c r="B5578" s="1">
        <v>45296</v>
      </c>
      <c r="C5578" t="s">
        <v>11</v>
      </c>
      <c r="D5578" t="s">
        <v>16</v>
      </c>
      <c r="E5578">
        <v>1</v>
      </c>
      <c r="F5578">
        <v>0.99</v>
      </c>
      <c r="G5578" t="s">
        <v>27</v>
      </c>
      <c r="H5578">
        <v>14</v>
      </c>
      <c r="I5578">
        <v>17</v>
      </c>
      <c r="J5578" t="s">
        <v>14</v>
      </c>
      <c r="K5578" s="36" t="s">
        <v>149</v>
      </c>
    </row>
    <row r="5579" spans="1:11" x14ac:dyDescent="0.25">
      <c r="A5579">
        <v>556626133</v>
      </c>
      <c r="B5579" s="1">
        <v>45306</v>
      </c>
      <c r="C5579" t="s">
        <v>27</v>
      </c>
      <c r="D5579" t="s">
        <v>16</v>
      </c>
      <c r="E5579">
        <v>0.95</v>
      </c>
      <c r="F5579">
        <v>1</v>
      </c>
      <c r="G5579" t="s">
        <v>148</v>
      </c>
      <c r="H5579">
        <v>2</v>
      </c>
      <c r="I5579">
        <v>3</v>
      </c>
      <c r="J5579" t="s">
        <v>14</v>
      </c>
      <c r="K5579" s="36" t="s">
        <v>149</v>
      </c>
    </row>
    <row r="5580" spans="1:11" x14ac:dyDescent="0.25">
      <c r="A5580">
        <v>555515695</v>
      </c>
      <c r="B5580" s="1">
        <v>45300</v>
      </c>
      <c r="C5580" t="s">
        <v>27</v>
      </c>
      <c r="D5580" t="s">
        <v>16</v>
      </c>
      <c r="E5580">
        <v>1</v>
      </c>
      <c r="F5580">
        <v>0.99</v>
      </c>
      <c r="G5580" t="s">
        <v>148</v>
      </c>
      <c r="H5580">
        <v>1</v>
      </c>
      <c r="I5580">
        <v>1</v>
      </c>
      <c r="J5580" t="s">
        <v>14</v>
      </c>
      <c r="K5580" s="36" t="s">
        <v>149</v>
      </c>
    </row>
    <row r="5581" spans="1:11" x14ac:dyDescent="0.25">
      <c r="A5581">
        <v>406746227</v>
      </c>
      <c r="B5581" s="1">
        <v>44359</v>
      </c>
      <c r="C5581" t="s">
        <v>11</v>
      </c>
      <c r="D5581" t="s">
        <v>20</v>
      </c>
      <c r="E5581">
        <v>0</v>
      </c>
      <c r="F5581">
        <v>0.89</v>
      </c>
      <c r="G5581" t="s">
        <v>148</v>
      </c>
      <c r="H5581">
        <v>1</v>
      </c>
      <c r="I5581">
        <v>2</v>
      </c>
      <c r="J5581" t="s">
        <v>18</v>
      </c>
      <c r="K5581" s="36" t="s">
        <v>149</v>
      </c>
    </row>
    <row r="5582" spans="1:11" x14ac:dyDescent="0.25">
      <c r="A5582">
        <v>24938537</v>
      </c>
      <c r="B5582" s="1">
        <v>41990</v>
      </c>
      <c r="C5582" t="s">
        <v>11</v>
      </c>
      <c r="D5582" t="s">
        <v>21</v>
      </c>
      <c r="E5582">
        <v>1</v>
      </c>
      <c r="F5582">
        <v>0.89</v>
      </c>
      <c r="G5582" t="s">
        <v>148</v>
      </c>
      <c r="H5582">
        <v>1</v>
      </c>
      <c r="I5582">
        <v>2</v>
      </c>
      <c r="J5582" t="s">
        <v>14</v>
      </c>
      <c r="K5582" s="36" t="s">
        <v>149</v>
      </c>
    </row>
    <row r="5583" spans="1:11" x14ac:dyDescent="0.25">
      <c r="A5583">
        <v>555482666</v>
      </c>
      <c r="B5583" s="1">
        <v>45300</v>
      </c>
      <c r="C5583" t="s">
        <v>11</v>
      </c>
      <c r="D5583" t="s">
        <v>16</v>
      </c>
      <c r="E5583">
        <v>1</v>
      </c>
      <c r="F5583">
        <v>0.96</v>
      </c>
      <c r="G5583" t="s">
        <v>148</v>
      </c>
      <c r="H5583">
        <v>1</v>
      </c>
      <c r="I5583">
        <v>1</v>
      </c>
      <c r="J5583" t="s">
        <v>14</v>
      </c>
      <c r="K5583" s="36" t="s">
        <v>149</v>
      </c>
    </row>
    <row r="5584" spans="1:11" x14ac:dyDescent="0.25">
      <c r="A5584">
        <v>415416044</v>
      </c>
      <c r="B5584" s="1">
        <v>44404</v>
      </c>
      <c r="C5584" t="s">
        <v>27</v>
      </c>
      <c r="D5584" t="s">
        <v>16</v>
      </c>
      <c r="E5584">
        <v>1</v>
      </c>
      <c r="F5584">
        <v>1</v>
      </c>
      <c r="G5584" t="s">
        <v>149</v>
      </c>
      <c r="H5584">
        <v>1</v>
      </c>
      <c r="I5584">
        <v>1</v>
      </c>
      <c r="J5584" t="s">
        <v>14</v>
      </c>
      <c r="K5584" s="36" t="s">
        <v>149</v>
      </c>
    </row>
    <row r="5585" spans="1:11" x14ac:dyDescent="0.25">
      <c r="A5585">
        <v>556681688</v>
      </c>
      <c r="B5585" s="1">
        <v>45306</v>
      </c>
      <c r="C5585" t="s">
        <v>27</v>
      </c>
      <c r="D5585" t="s">
        <v>16</v>
      </c>
      <c r="E5585">
        <v>1</v>
      </c>
      <c r="F5585">
        <v>0.78</v>
      </c>
      <c r="G5585" t="s">
        <v>149</v>
      </c>
      <c r="H5585">
        <v>1</v>
      </c>
      <c r="I5585">
        <v>2</v>
      </c>
      <c r="J5585" t="s">
        <v>14</v>
      </c>
      <c r="K5585" s="36" t="s">
        <v>149</v>
      </c>
    </row>
    <row r="5586" spans="1:11" x14ac:dyDescent="0.25">
      <c r="A5586">
        <v>555940333</v>
      </c>
      <c r="B5586" s="1">
        <v>45302</v>
      </c>
      <c r="C5586" t="s">
        <v>27</v>
      </c>
      <c r="D5586" t="s">
        <v>20</v>
      </c>
      <c r="E5586">
        <v>0</v>
      </c>
      <c r="F5586">
        <v>0.06</v>
      </c>
      <c r="G5586" t="s">
        <v>148</v>
      </c>
      <c r="H5586">
        <v>1</v>
      </c>
      <c r="I5586">
        <v>2</v>
      </c>
      <c r="J5586" t="s">
        <v>22</v>
      </c>
      <c r="K5586" s="36" t="s">
        <v>149</v>
      </c>
    </row>
    <row r="5587" spans="1:11" x14ac:dyDescent="0.25">
      <c r="A5587">
        <v>26554006</v>
      </c>
      <c r="B5587" s="1">
        <v>42026</v>
      </c>
      <c r="C5587" t="s">
        <v>11</v>
      </c>
      <c r="D5587" t="s">
        <v>16</v>
      </c>
      <c r="E5587">
        <v>1</v>
      </c>
      <c r="F5587">
        <v>1</v>
      </c>
      <c r="G5587" t="s">
        <v>148</v>
      </c>
      <c r="H5587">
        <v>1</v>
      </c>
      <c r="I5587">
        <v>1</v>
      </c>
      <c r="J5587" t="s">
        <v>14</v>
      </c>
      <c r="K5587" s="36" t="s">
        <v>149</v>
      </c>
    </row>
    <row r="5588" spans="1:11" x14ac:dyDescent="0.25">
      <c r="A5588">
        <v>294538142</v>
      </c>
      <c r="B5588" s="1">
        <v>43721</v>
      </c>
      <c r="C5588" t="s">
        <v>27</v>
      </c>
      <c r="D5588" t="s">
        <v>16</v>
      </c>
      <c r="E5588">
        <v>1</v>
      </c>
      <c r="F5588">
        <v>1</v>
      </c>
      <c r="G5588" t="s">
        <v>27</v>
      </c>
      <c r="H5588">
        <v>3</v>
      </c>
      <c r="I5588">
        <v>4</v>
      </c>
      <c r="J5588" t="s">
        <v>14</v>
      </c>
      <c r="K5588" s="36" t="s">
        <v>149</v>
      </c>
    </row>
    <row r="5589" spans="1:11" x14ac:dyDescent="0.25">
      <c r="A5589">
        <v>558044851</v>
      </c>
      <c r="B5589" s="1">
        <v>45313</v>
      </c>
      <c r="C5589" t="s">
        <v>27</v>
      </c>
      <c r="D5589" t="s">
        <v>16</v>
      </c>
      <c r="E5589">
        <v>0.89</v>
      </c>
      <c r="F5589">
        <v>0.87</v>
      </c>
      <c r="G5589" t="s">
        <v>148</v>
      </c>
      <c r="H5589">
        <v>1</v>
      </c>
      <c r="I5589">
        <v>1</v>
      </c>
      <c r="J5589" t="s">
        <v>22</v>
      </c>
      <c r="K5589" s="36" t="s">
        <v>149</v>
      </c>
    </row>
    <row r="5590" spans="1:11" x14ac:dyDescent="0.25">
      <c r="A5590">
        <v>180690451</v>
      </c>
      <c r="B5590" s="1">
        <v>43185</v>
      </c>
      <c r="C5590" t="s">
        <v>11</v>
      </c>
      <c r="D5590" t="s">
        <v>16</v>
      </c>
      <c r="E5590">
        <v>1</v>
      </c>
      <c r="F5590">
        <v>0.99</v>
      </c>
      <c r="G5590" t="s">
        <v>148</v>
      </c>
      <c r="H5590">
        <v>3</v>
      </c>
      <c r="I5590">
        <v>3</v>
      </c>
      <c r="J5590" t="s">
        <v>14</v>
      </c>
      <c r="K5590" s="36" t="s">
        <v>149</v>
      </c>
    </row>
    <row r="5591" spans="1:11" x14ac:dyDescent="0.25">
      <c r="A5591">
        <v>510261588</v>
      </c>
      <c r="B5591" s="1">
        <v>45032</v>
      </c>
      <c r="C5591" t="s">
        <v>27</v>
      </c>
      <c r="D5591" t="s">
        <v>17</v>
      </c>
      <c r="E5591">
        <v>1</v>
      </c>
      <c r="F5591">
        <v>0.33</v>
      </c>
      <c r="G5591" t="s">
        <v>148</v>
      </c>
      <c r="H5591">
        <v>1</v>
      </c>
      <c r="I5591">
        <v>1</v>
      </c>
      <c r="J5591" t="s">
        <v>22</v>
      </c>
      <c r="K5591" s="36" t="s">
        <v>149</v>
      </c>
    </row>
    <row r="5592" spans="1:11" x14ac:dyDescent="0.25">
      <c r="A5592">
        <v>9324929</v>
      </c>
      <c r="B5592" s="1">
        <v>41556</v>
      </c>
      <c r="C5592" t="s">
        <v>11</v>
      </c>
      <c r="D5592" t="s">
        <v>16</v>
      </c>
      <c r="E5592">
        <v>1</v>
      </c>
      <c r="F5592">
        <v>1</v>
      </c>
      <c r="G5592" t="s">
        <v>149</v>
      </c>
      <c r="H5592">
        <v>1</v>
      </c>
      <c r="I5592">
        <v>3</v>
      </c>
      <c r="J5592" t="s">
        <v>14</v>
      </c>
      <c r="K5592" s="36" t="s">
        <v>149</v>
      </c>
    </row>
    <row r="5593" spans="1:11" x14ac:dyDescent="0.25">
      <c r="A5593">
        <v>556823440</v>
      </c>
      <c r="B5593" s="1">
        <v>45307</v>
      </c>
      <c r="C5593" t="s">
        <v>27</v>
      </c>
      <c r="D5593" t="s">
        <v>16</v>
      </c>
      <c r="E5593">
        <v>1</v>
      </c>
      <c r="F5593">
        <v>1</v>
      </c>
      <c r="G5593" t="s">
        <v>148</v>
      </c>
      <c r="H5593">
        <v>1</v>
      </c>
      <c r="I5593">
        <v>1</v>
      </c>
      <c r="J5593" t="s">
        <v>22</v>
      </c>
      <c r="K5593" s="36" t="s">
        <v>149</v>
      </c>
    </row>
    <row r="5594" spans="1:11" x14ac:dyDescent="0.25">
      <c r="A5594">
        <v>559514704</v>
      </c>
      <c r="B5594" s="1">
        <v>45321</v>
      </c>
      <c r="C5594" t="s">
        <v>27</v>
      </c>
      <c r="D5594" t="s">
        <v>12</v>
      </c>
      <c r="G5594" t="s">
        <v>148</v>
      </c>
      <c r="H5594">
        <v>1</v>
      </c>
      <c r="I5594">
        <v>1</v>
      </c>
      <c r="J5594" t="s">
        <v>14</v>
      </c>
      <c r="K5594" s="36" t="s">
        <v>149</v>
      </c>
    </row>
    <row r="5595" spans="1:11" x14ac:dyDescent="0.25">
      <c r="A5595">
        <v>262184452</v>
      </c>
      <c r="B5595" s="1">
        <v>43601</v>
      </c>
      <c r="C5595" t="s">
        <v>11</v>
      </c>
      <c r="D5595" t="s">
        <v>16</v>
      </c>
      <c r="E5595">
        <v>1</v>
      </c>
      <c r="F5595">
        <v>1</v>
      </c>
      <c r="G5595" t="s">
        <v>149</v>
      </c>
      <c r="H5595">
        <v>4</v>
      </c>
      <c r="I5595">
        <v>4</v>
      </c>
      <c r="J5595" t="s">
        <v>14</v>
      </c>
      <c r="K5595" s="36" t="s">
        <v>149</v>
      </c>
    </row>
    <row r="5596" spans="1:11" x14ac:dyDescent="0.25">
      <c r="A5596">
        <v>558135949</v>
      </c>
      <c r="B5596" s="1">
        <v>45314</v>
      </c>
      <c r="C5596" t="s">
        <v>11</v>
      </c>
      <c r="D5596" t="s">
        <v>16</v>
      </c>
      <c r="E5596">
        <v>1</v>
      </c>
      <c r="F5596">
        <v>1</v>
      </c>
      <c r="G5596" t="s">
        <v>149</v>
      </c>
      <c r="H5596">
        <v>1</v>
      </c>
      <c r="I5596">
        <v>1</v>
      </c>
      <c r="J5596" t="s">
        <v>14</v>
      </c>
      <c r="K5596" s="36" t="s">
        <v>149</v>
      </c>
    </row>
    <row r="5597" spans="1:11" x14ac:dyDescent="0.25">
      <c r="A5597">
        <v>103113162</v>
      </c>
      <c r="B5597" s="1">
        <v>42683</v>
      </c>
      <c r="C5597" t="s">
        <v>11</v>
      </c>
      <c r="D5597" t="s">
        <v>16</v>
      </c>
      <c r="E5597">
        <v>1</v>
      </c>
      <c r="F5597">
        <v>1</v>
      </c>
      <c r="G5597" t="s">
        <v>149</v>
      </c>
      <c r="H5597">
        <v>2</v>
      </c>
      <c r="I5597">
        <v>4</v>
      </c>
      <c r="J5597" t="s">
        <v>14</v>
      </c>
      <c r="K5597" s="36" t="s">
        <v>149</v>
      </c>
    </row>
    <row r="5598" spans="1:11" x14ac:dyDescent="0.25">
      <c r="A5598">
        <v>558136775</v>
      </c>
      <c r="B5598" s="1">
        <v>45314</v>
      </c>
      <c r="C5598" t="s">
        <v>27</v>
      </c>
      <c r="D5598" t="s">
        <v>12</v>
      </c>
      <c r="G5598" t="s">
        <v>148</v>
      </c>
      <c r="H5598">
        <v>1</v>
      </c>
      <c r="I5598">
        <v>1</v>
      </c>
      <c r="J5598" t="s">
        <v>22</v>
      </c>
      <c r="K5598" s="36" t="s">
        <v>149</v>
      </c>
    </row>
    <row r="5599" spans="1:11" x14ac:dyDescent="0.25">
      <c r="A5599">
        <v>558154199</v>
      </c>
      <c r="B5599" s="1">
        <v>45314</v>
      </c>
      <c r="C5599" t="s">
        <v>27</v>
      </c>
      <c r="D5599" t="s">
        <v>12</v>
      </c>
      <c r="F5599">
        <v>1</v>
      </c>
      <c r="G5599" t="s">
        <v>148</v>
      </c>
      <c r="H5599">
        <v>1</v>
      </c>
      <c r="I5599">
        <v>1</v>
      </c>
      <c r="J5599" t="s">
        <v>22</v>
      </c>
      <c r="K5599" s="36" t="s">
        <v>149</v>
      </c>
    </row>
    <row r="5600" spans="1:11" x14ac:dyDescent="0.25">
      <c r="A5600">
        <v>428148955</v>
      </c>
      <c r="B5600" s="1">
        <v>44488</v>
      </c>
      <c r="C5600" t="s">
        <v>27</v>
      </c>
      <c r="D5600" t="s">
        <v>16</v>
      </c>
      <c r="E5600">
        <v>1</v>
      </c>
      <c r="F5600">
        <v>1</v>
      </c>
      <c r="G5600" t="s">
        <v>149</v>
      </c>
      <c r="H5600">
        <v>2</v>
      </c>
      <c r="I5600">
        <v>3</v>
      </c>
      <c r="J5600" t="s">
        <v>14</v>
      </c>
      <c r="K5600" s="36" t="s">
        <v>149</v>
      </c>
    </row>
    <row r="5601" spans="1:11" x14ac:dyDescent="0.25">
      <c r="A5601">
        <v>558149729</v>
      </c>
      <c r="B5601" s="1">
        <v>45314</v>
      </c>
      <c r="C5601" t="s">
        <v>27</v>
      </c>
      <c r="D5601" t="s">
        <v>16</v>
      </c>
      <c r="E5601">
        <v>1</v>
      </c>
      <c r="F5601">
        <v>1</v>
      </c>
      <c r="G5601" t="s">
        <v>148</v>
      </c>
      <c r="H5601">
        <v>1</v>
      </c>
      <c r="I5601">
        <v>1</v>
      </c>
      <c r="J5601" t="s">
        <v>14</v>
      </c>
      <c r="K5601" s="36" t="s">
        <v>149</v>
      </c>
    </row>
    <row r="5602" spans="1:11" x14ac:dyDescent="0.25">
      <c r="A5602">
        <v>556873291</v>
      </c>
      <c r="B5602" s="1">
        <v>45307</v>
      </c>
      <c r="C5602" t="s">
        <v>11</v>
      </c>
      <c r="D5602" t="s">
        <v>21</v>
      </c>
      <c r="E5602">
        <v>1</v>
      </c>
      <c r="G5602" t="s">
        <v>148</v>
      </c>
      <c r="H5602">
        <v>1</v>
      </c>
      <c r="I5602">
        <v>1</v>
      </c>
      <c r="J5602" t="s">
        <v>14</v>
      </c>
      <c r="K5602" s="36" t="s">
        <v>149</v>
      </c>
    </row>
    <row r="5603" spans="1:11" x14ac:dyDescent="0.25">
      <c r="A5603">
        <v>439585642</v>
      </c>
      <c r="B5603" s="1">
        <v>44569</v>
      </c>
      <c r="C5603" t="s">
        <v>27</v>
      </c>
      <c r="D5603" t="s">
        <v>16</v>
      </c>
      <c r="E5603">
        <v>0.9</v>
      </c>
      <c r="F5603">
        <v>0.49</v>
      </c>
      <c r="G5603" t="s">
        <v>148</v>
      </c>
      <c r="H5603">
        <v>1</v>
      </c>
      <c r="I5603">
        <v>2</v>
      </c>
      <c r="J5603" t="s">
        <v>22</v>
      </c>
      <c r="K5603" s="36" t="s">
        <v>148</v>
      </c>
    </row>
    <row r="5604" spans="1:11" x14ac:dyDescent="0.25">
      <c r="A5604">
        <v>556901615</v>
      </c>
      <c r="B5604" s="1">
        <v>45307</v>
      </c>
      <c r="C5604" t="s">
        <v>11</v>
      </c>
      <c r="D5604" t="s">
        <v>16</v>
      </c>
      <c r="E5604">
        <v>1</v>
      </c>
      <c r="F5604">
        <v>1</v>
      </c>
      <c r="G5604" t="s">
        <v>149</v>
      </c>
      <c r="H5604">
        <v>1</v>
      </c>
      <c r="I5604">
        <v>1</v>
      </c>
      <c r="J5604" t="s">
        <v>14</v>
      </c>
      <c r="K5604" s="36" t="s">
        <v>149</v>
      </c>
    </row>
    <row r="5605" spans="1:11" x14ac:dyDescent="0.25">
      <c r="A5605">
        <v>556919332</v>
      </c>
      <c r="B5605" s="1">
        <v>45307</v>
      </c>
      <c r="C5605" t="s">
        <v>27</v>
      </c>
      <c r="D5605" t="s">
        <v>12</v>
      </c>
      <c r="F5605">
        <v>1</v>
      </c>
      <c r="G5605" t="s">
        <v>148</v>
      </c>
      <c r="H5605">
        <v>1</v>
      </c>
      <c r="I5605">
        <v>1</v>
      </c>
      <c r="J5605" t="s">
        <v>14</v>
      </c>
      <c r="K5605" s="36" t="s">
        <v>149</v>
      </c>
    </row>
    <row r="5606" spans="1:11" x14ac:dyDescent="0.25">
      <c r="A5606">
        <v>556921746</v>
      </c>
      <c r="B5606" s="1">
        <v>45307</v>
      </c>
      <c r="C5606" t="s">
        <v>11</v>
      </c>
      <c r="D5606" t="s">
        <v>16</v>
      </c>
      <c r="E5606">
        <v>1</v>
      </c>
      <c r="F5606">
        <v>0.99</v>
      </c>
      <c r="G5606" t="s">
        <v>149</v>
      </c>
      <c r="H5606">
        <v>1</v>
      </c>
      <c r="I5606">
        <v>1</v>
      </c>
      <c r="J5606" t="s">
        <v>14</v>
      </c>
      <c r="K5606" s="36" t="s">
        <v>149</v>
      </c>
    </row>
    <row r="5607" spans="1:11" x14ac:dyDescent="0.25">
      <c r="A5607">
        <v>265828483</v>
      </c>
      <c r="B5607" s="1">
        <v>43618</v>
      </c>
      <c r="C5607" t="s">
        <v>11</v>
      </c>
      <c r="D5607" t="s">
        <v>21</v>
      </c>
      <c r="E5607">
        <v>0.5</v>
      </c>
      <c r="F5607">
        <v>0.06</v>
      </c>
      <c r="G5607" t="s">
        <v>148</v>
      </c>
      <c r="H5607">
        <v>1</v>
      </c>
      <c r="I5607">
        <v>1</v>
      </c>
      <c r="J5607" t="s">
        <v>14</v>
      </c>
      <c r="K5607" s="36" t="s">
        <v>149</v>
      </c>
    </row>
    <row r="5608" spans="1:11" x14ac:dyDescent="0.25">
      <c r="A5608">
        <v>397698176</v>
      </c>
      <c r="B5608" s="1">
        <v>44305</v>
      </c>
      <c r="C5608" t="s">
        <v>27</v>
      </c>
      <c r="D5608" t="s">
        <v>16</v>
      </c>
      <c r="E5608">
        <v>1</v>
      </c>
      <c r="F5608">
        <v>0.79</v>
      </c>
      <c r="G5608" t="s">
        <v>148</v>
      </c>
      <c r="H5608">
        <v>9</v>
      </c>
      <c r="I5608">
        <v>10</v>
      </c>
      <c r="J5608" t="s">
        <v>14</v>
      </c>
      <c r="K5608" s="36" t="s">
        <v>149</v>
      </c>
    </row>
    <row r="5609" spans="1:11" x14ac:dyDescent="0.25">
      <c r="A5609">
        <v>12784494</v>
      </c>
      <c r="B5609" s="1">
        <v>41702</v>
      </c>
      <c r="C5609" t="s">
        <v>11</v>
      </c>
      <c r="D5609" t="s">
        <v>20</v>
      </c>
      <c r="E5609">
        <v>0</v>
      </c>
      <c r="F5609">
        <v>0.25</v>
      </c>
      <c r="G5609" t="s">
        <v>148</v>
      </c>
      <c r="H5609">
        <v>2</v>
      </c>
      <c r="I5609">
        <v>3</v>
      </c>
      <c r="J5609" t="s">
        <v>14</v>
      </c>
      <c r="K5609" s="36" t="s">
        <v>149</v>
      </c>
    </row>
    <row r="5610" spans="1:11" x14ac:dyDescent="0.25">
      <c r="A5610">
        <v>8670678</v>
      </c>
      <c r="B5610" s="1">
        <v>41523</v>
      </c>
      <c r="C5610" t="s">
        <v>11</v>
      </c>
      <c r="D5610" t="s">
        <v>21</v>
      </c>
      <c r="E5610">
        <v>1</v>
      </c>
      <c r="F5610">
        <v>0.63</v>
      </c>
      <c r="G5610" t="s">
        <v>148</v>
      </c>
      <c r="H5610">
        <v>1</v>
      </c>
      <c r="I5610">
        <v>1</v>
      </c>
      <c r="J5610" t="s">
        <v>14</v>
      </c>
      <c r="K5610" s="36" t="s">
        <v>149</v>
      </c>
    </row>
    <row r="5611" spans="1:11" x14ac:dyDescent="0.25">
      <c r="A5611">
        <v>426483512</v>
      </c>
      <c r="B5611" s="1">
        <v>44477</v>
      </c>
      <c r="C5611" t="s">
        <v>27</v>
      </c>
      <c r="D5611" t="s">
        <v>16</v>
      </c>
      <c r="E5611">
        <v>0.98</v>
      </c>
      <c r="F5611">
        <v>0.95</v>
      </c>
      <c r="G5611" t="s">
        <v>148</v>
      </c>
      <c r="H5611">
        <v>136</v>
      </c>
      <c r="I5611">
        <v>140</v>
      </c>
      <c r="J5611" t="s">
        <v>14</v>
      </c>
      <c r="K5611" s="36" t="s">
        <v>149</v>
      </c>
    </row>
    <row r="5612" spans="1:11" x14ac:dyDescent="0.25">
      <c r="A5612">
        <v>89876972</v>
      </c>
      <c r="B5612" s="1">
        <v>42596</v>
      </c>
      <c r="C5612" t="s">
        <v>11</v>
      </c>
      <c r="D5612" t="s">
        <v>21</v>
      </c>
      <c r="E5612">
        <v>1</v>
      </c>
      <c r="F5612">
        <v>0</v>
      </c>
      <c r="G5612" t="s">
        <v>148</v>
      </c>
      <c r="H5612">
        <v>4</v>
      </c>
      <c r="I5612">
        <v>4</v>
      </c>
      <c r="J5612" t="s">
        <v>18</v>
      </c>
      <c r="K5612" s="36" t="s">
        <v>149</v>
      </c>
    </row>
    <row r="5613" spans="1:11" x14ac:dyDescent="0.25">
      <c r="A5613">
        <v>557130632</v>
      </c>
      <c r="B5613" s="1">
        <v>45308</v>
      </c>
      <c r="C5613" t="s">
        <v>11</v>
      </c>
      <c r="D5613" t="s">
        <v>16</v>
      </c>
      <c r="E5613">
        <v>1</v>
      </c>
      <c r="F5613">
        <v>1</v>
      </c>
      <c r="G5613" t="s">
        <v>148</v>
      </c>
      <c r="H5613">
        <v>9</v>
      </c>
      <c r="I5613">
        <v>10</v>
      </c>
      <c r="J5613" t="s">
        <v>14</v>
      </c>
      <c r="K5613" s="36" t="s">
        <v>149</v>
      </c>
    </row>
    <row r="5614" spans="1:11" x14ac:dyDescent="0.25">
      <c r="A5614">
        <v>557200752</v>
      </c>
      <c r="B5614" s="1">
        <v>45309</v>
      </c>
      <c r="C5614" t="s">
        <v>11</v>
      </c>
      <c r="D5614" t="s">
        <v>16</v>
      </c>
      <c r="E5614">
        <v>1</v>
      </c>
      <c r="F5614">
        <v>1</v>
      </c>
      <c r="G5614" t="s">
        <v>149</v>
      </c>
      <c r="H5614">
        <v>1</v>
      </c>
      <c r="I5614">
        <v>1</v>
      </c>
      <c r="J5614" t="s">
        <v>14</v>
      </c>
      <c r="K5614" s="36" t="s">
        <v>149</v>
      </c>
    </row>
    <row r="5615" spans="1:11" x14ac:dyDescent="0.25">
      <c r="A5615">
        <v>558392329</v>
      </c>
      <c r="B5615" s="1">
        <v>45315</v>
      </c>
      <c r="C5615" t="s">
        <v>11</v>
      </c>
      <c r="D5615" t="s">
        <v>16</v>
      </c>
      <c r="E5615">
        <v>1</v>
      </c>
      <c r="F5615">
        <v>0.98</v>
      </c>
      <c r="G5615" t="s">
        <v>149</v>
      </c>
      <c r="H5615">
        <v>1</v>
      </c>
      <c r="I5615">
        <v>1</v>
      </c>
      <c r="J5615" t="s">
        <v>14</v>
      </c>
      <c r="K5615" s="36" t="s">
        <v>149</v>
      </c>
    </row>
    <row r="5616" spans="1:11" x14ac:dyDescent="0.25">
      <c r="A5616">
        <v>557224175</v>
      </c>
      <c r="B5616" s="1">
        <v>45309</v>
      </c>
      <c r="C5616" t="s">
        <v>27</v>
      </c>
      <c r="D5616" t="s">
        <v>16</v>
      </c>
      <c r="E5616">
        <v>1</v>
      </c>
      <c r="F5616">
        <v>0.77</v>
      </c>
      <c r="G5616" t="s">
        <v>148</v>
      </c>
      <c r="H5616">
        <v>1</v>
      </c>
      <c r="I5616">
        <v>1</v>
      </c>
      <c r="J5616" t="s">
        <v>14</v>
      </c>
      <c r="K5616" s="36" t="s">
        <v>149</v>
      </c>
    </row>
    <row r="5617" spans="1:11" x14ac:dyDescent="0.25">
      <c r="A5617">
        <v>33854629</v>
      </c>
      <c r="B5617" s="1">
        <v>42144</v>
      </c>
      <c r="C5617" t="s">
        <v>11</v>
      </c>
      <c r="D5617" t="s">
        <v>17</v>
      </c>
      <c r="E5617">
        <v>1</v>
      </c>
      <c r="F5617">
        <v>0.83</v>
      </c>
      <c r="G5617" t="s">
        <v>149</v>
      </c>
      <c r="H5617">
        <v>1</v>
      </c>
      <c r="I5617">
        <v>1</v>
      </c>
      <c r="J5617" t="s">
        <v>14</v>
      </c>
      <c r="K5617" s="36" t="s">
        <v>149</v>
      </c>
    </row>
    <row r="5618" spans="1:11" x14ac:dyDescent="0.25">
      <c r="A5618">
        <v>14944578</v>
      </c>
      <c r="B5618" s="1">
        <v>41759</v>
      </c>
      <c r="C5618" t="s">
        <v>11</v>
      </c>
      <c r="D5618" t="s">
        <v>16</v>
      </c>
      <c r="E5618">
        <v>1</v>
      </c>
      <c r="F5618">
        <v>0.98</v>
      </c>
      <c r="G5618" t="s">
        <v>149</v>
      </c>
      <c r="H5618">
        <v>1</v>
      </c>
      <c r="I5618">
        <v>1</v>
      </c>
      <c r="J5618" t="s">
        <v>14</v>
      </c>
      <c r="K5618" s="36" t="s">
        <v>149</v>
      </c>
    </row>
    <row r="5619" spans="1:11" x14ac:dyDescent="0.25">
      <c r="A5619">
        <v>11239563</v>
      </c>
      <c r="B5619" s="1">
        <v>41651</v>
      </c>
      <c r="C5619" t="s">
        <v>11</v>
      </c>
      <c r="D5619" t="s">
        <v>17</v>
      </c>
      <c r="E5619">
        <v>1</v>
      </c>
      <c r="F5619">
        <v>0.94</v>
      </c>
      <c r="G5619" t="s">
        <v>148</v>
      </c>
      <c r="H5619">
        <v>1</v>
      </c>
      <c r="I5619">
        <v>1</v>
      </c>
      <c r="J5619" t="s">
        <v>18</v>
      </c>
      <c r="K5619" s="36" t="s">
        <v>149</v>
      </c>
    </row>
    <row r="5620" spans="1:11" x14ac:dyDescent="0.25">
      <c r="A5620">
        <v>558376657</v>
      </c>
      <c r="B5620" s="1">
        <v>45315</v>
      </c>
      <c r="C5620" t="s">
        <v>27</v>
      </c>
      <c r="D5620" t="s">
        <v>12</v>
      </c>
      <c r="F5620">
        <v>0.25</v>
      </c>
      <c r="G5620" t="s">
        <v>148</v>
      </c>
      <c r="H5620">
        <v>1</v>
      </c>
      <c r="I5620">
        <v>1</v>
      </c>
      <c r="J5620" t="s">
        <v>22</v>
      </c>
      <c r="K5620" s="36" t="s">
        <v>149</v>
      </c>
    </row>
    <row r="5621" spans="1:11" x14ac:dyDescent="0.25">
      <c r="A5621">
        <v>19689355</v>
      </c>
      <c r="B5621" s="1">
        <v>41859</v>
      </c>
      <c r="C5621" t="s">
        <v>11</v>
      </c>
      <c r="D5621" t="s">
        <v>17</v>
      </c>
      <c r="E5621">
        <v>1</v>
      </c>
      <c r="F5621">
        <v>0.86</v>
      </c>
      <c r="G5621" t="s">
        <v>149</v>
      </c>
      <c r="H5621">
        <v>2</v>
      </c>
      <c r="I5621">
        <v>4</v>
      </c>
      <c r="J5621" t="s">
        <v>14</v>
      </c>
      <c r="K5621" s="36" t="s">
        <v>149</v>
      </c>
    </row>
    <row r="5622" spans="1:11" x14ac:dyDescent="0.25">
      <c r="A5622">
        <v>536563391</v>
      </c>
      <c r="B5622" s="1">
        <v>45180</v>
      </c>
      <c r="C5622" t="s">
        <v>27</v>
      </c>
      <c r="D5622" t="s">
        <v>16</v>
      </c>
      <c r="E5622">
        <v>0.9</v>
      </c>
      <c r="F5622">
        <v>0.94</v>
      </c>
      <c r="G5622" t="s">
        <v>148</v>
      </c>
      <c r="H5622">
        <v>1</v>
      </c>
      <c r="I5622">
        <v>1</v>
      </c>
      <c r="J5622" t="s">
        <v>14</v>
      </c>
      <c r="K5622" s="36" t="s">
        <v>149</v>
      </c>
    </row>
    <row r="5623" spans="1:11" x14ac:dyDescent="0.25">
      <c r="A5623">
        <v>543577337</v>
      </c>
      <c r="B5623" s="1">
        <v>45225</v>
      </c>
      <c r="C5623" t="s">
        <v>27</v>
      </c>
      <c r="D5623" t="s">
        <v>16</v>
      </c>
      <c r="E5623">
        <v>1</v>
      </c>
      <c r="F5623">
        <v>1</v>
      </c>
      <c r="G5623" t="s">
        <v>149</v>
      </c>
      <c r="H5623">
        <v>1</v>
      </c>
      <c r="I5623">
        <v>1</v>
      </c>
      <c r="J5623" t="s">
        <v>14</v>
      </c>
      <c r="K5623" s="36" t="s">
        <v>149</v>
      </c>
    </row>
    <row r="5624" spans="1:11" x14ac:dyDescent="0.25">
      <c r="A5624">
        <v>557252928</v>
      </c>
      <c r="B5624" s="1">
        <v>45309</v>
      </c>
      <c r="C5624" t="s">
        <v>27</v>
      </c>
      <c r="D5624" t="s">
        <v>12</v>
      </c>
      <c r="F5624">
        <v>1</v>
      </c>
      <c r="G5624" t="s">
        <v>148</v>
      </c>
      <c r="H5624">
        <v>1</v>
      </c>
      <c r="I5624">
        <v>1</v>
      </c>
      <c r="J5624" t="s">
        <v>14</v>
      </c>
      <c r="K5624" s="36" t="s">
        <v>149</v>
      </c>
    </row>
    <row r="5625" spans="1:11" x14ac:dyDescent="0.25">
      <c r="A5625">
        <v>551210564</v>
      </c>
      <c r="B5625" s="1">
        <v>45276</v>
      </c>
      <c r="C5625" t="s">
        <v>11</v>
      </c>
      <c r="D5625" t="s">
        <v>20</v>
      </c>
      <c r="E5625">
        <v>0</v>
      </c>
      <c r="F5625">
        <v>0</v>
      </c>
      <c r="G5625" t="s">
        <v>148</v>
      </c>
      <c r="H5625">
        <v>1</v>
      </c>
      <c r="I5625">
        <v>1</v>
      </c>
      <c r="J5625" t="s">
        <v>22</v>
      </c>
      <c r="K5625" s="36" t="s">
        <v>149</v>
      </c>
    </row>
    <row r="5626" spans="1:11" x14ac:dyDescent="0.25">
      <c r="A5626">
        <v>204155334</v>
      </c>
      <c r="B5626" s="1">
        <v>43303</v>
      </c>
      <c r="C5626" t="s">
        <v>11</v>
      </c>
      <c r="D5626" t="s">
        <v>12</v>
      </c>
      <c r="F5626">
        <v>0.89</v>
      </c>
      <c r="G5626" t="s">
        <v>148</v>
      </c>
      <c r="H5626">
        <v>1</v>
      </c>
      <c r="I5626">
        <v>2</v>
      </c>
      <c r="J5626" t="s">
        <v>14</v>
      </c>
      <c r="K5626" s="36" t="s">
        <v>149</v>
      </c>
    </row>
    <row r="5627" spans="1:11" x14ac:dyDescent="0.25">
      <c r="A5627">
        <v>558592819</v>
      </c>
      <c r="B5627" s="1">
        <v>45316</v>
      </c>
      <c r="C5627" t="s">
        <v>27</v>
      </c>
      <c r="D5627" t="s">
        <v>21</v>
      </c>
      <c r="E5627">
        <v>0.5</v>
      </c>
      <c r="F5627">
        <v>0</v>
      </c>
      <c r="G5627" t="s">
        <v>148</v>
      </c>
      <c r="H5627">
        <v>1</v>
      </c>
      <c r="I5627">
        <v>1</v>
      </c>
      <c r="J5627" t="s">
        <v>14</v>
      </c>
      <c r="K5627" s="36" t="s">
        <v>149</v>
      </c>
    </row>
    <row r="5628" spans="1:11" x14ac:dyDescent="0.25">
      <c r="A5628">
        <v>488958937</v>
      </c>
      <c r="B5628" s="1">
        <v>44889</v>
      </c>
      <c r="C5628" t="s">
        <v>11</v>
      </c>
      <c r="D5628" t="s">
        <v>16</v>
      </c>
      <c r="E5628">
        <v>0.94</v>
      </c>
      <c r="F5628">
        <v>1</v>
      </c>
      <c r="G5628" t="s">
        <v>149</v>
      </c>
      <c r="H5628">
        <v>1</v>
      </c>
      <c r="I5628">
        <v>3</v>
      </c>
      <c r="J5628" t="s">
        <v>14</v>
      </c>
      <c r="K5628" s="36" t="s">
        <v>149</v>
      </c>
    </row>
    <row r="5629" spans="1:11" x14ac:dyDescent="0.25">
      <c r="A5629">
        <v>490046211</v>
      </c>
      <c r="B5629" s="1">
        <v>44898</v>
      </c>
      <c r="C5629" t="s">
        <v>11</v>
      </c>
      <c r="D5629" t="s">
        <v>21</v>
      </c>
      <c r="E5629">
        <v>0.5</v>
      </c>
      <c r="F5629">
        <v>0.27</v>
      </c>
      <c r="G5629" t="s">
        <v>148</v>
      </c>
      <c r="H5629">
        <v>3</v>
      </c>
      <c r="I5629">
        <v>3</v>
      </c>
      <c r="J5629" t="s">
        <v>22</v>
      </c>
      <c r="K5629" s="36" t="s">
        <v>149</v>
      </c>
    </row>
    <row r="5630" spans="1:11" x14ac:dyDescent="0.25">
      <c r="A5630">
        <v>833952</v>
      </c>
      <c r="B5630" s="1">
        <v>40742</v>
      </c>
      <c r="C5630" t="s">
        <v>44</v>
      </c>
      <c r="D5630" t="s">
        <v>17</v>
      </c>
      <c r="E5630">
        <v>1</v>
      </c>
      <c r="F5630">
        <v>0.98</v>
      </c>
      <c r="G5630" t="s">
        <v>148</v>
      </c>
      <c r="H5630">
        <v>4</v>
      </c>
      <c r="I5630">
        <v>4</v>
      </c>
      <c r="J5630" t="s">
        <v>14</v>
      </c>
      <c r="K5630" s="36" t="s">
        <v>149</v>
      </c>
    </row>
    <row r="5631" spans="1:11" x14ac:dyDescent="0.25">
      <c r="A5631">
        <v>183697063</v>
      </c>
      <c r="B5631" s="1">
        <v>43201</v>
      </c>
      <c r="C5631" t="s">
        <v>11</v>
      </c>
      <c r="D5631" t="s">
        <v>12</v>
      </c>
      <c r="F5631">
        <v>0</v>
      </c>
      <c r="G5631" t="s">
        <v>148</v>
      </c>
      <c r="H5631">
        <v>1</v>
      </c>
      <c r="I5631">
        <v>1</v>
      </c>
      <c r="J5631" t="s">
        <v>14</v>
      </c>
      <c r="K5631" s="36" t="s">
        <v>149</v>
      </c>
    </row>
    <row r="5632" spans="1:11" x14ac:dyDescent="0.25">
      <c r="A5632">
        <v>509420247</v>
      </c>
      <c r="B5632" s="1">
        <v>45026</v>
      </c>
      <c r="C5632" t="s">
        <v>27</v>
      </c>
      <c r="D5632" t="s">
        <v>16</v>
      </c>
      <c r="E5632">
        <v>1</v>
      </c>
      <c r="F5632">
        <v>0.86</v>
      </c>
      <c r="G5632" t="s">
        <v>148</v>
      </c>
      <c r="H5632">
        <v>1</v>
      </c>
      <c r="I5632">
        <v>2</v>
      </c>
      <c r="J5632" t="s">
        <v>14</v>
      </c>
      <c r="K5632" s="36" t="s">
        <v>149</v>
      </c>
    </row>
    <row r="5633" spans="1:11" x14ac:dyDescent="0.25">
      <c r="A5633">
        <v>1738341</v>
      </c>
      <c r="B5633" s="1">
        <v>40951</v>
      </c>
      <c r="C5633" t="s">
        <v>11</v>
      </c>
      <c r="D5633" t="s">
        <v>16</v>
      </c>
      <c r="E5633">
        <v>1</v>
      </c>
      <c r="F5633">
        <v>0.93</v>
      </c>
      <c r="G5633" t="s">
        <v>148</v>
      </c>
      <c r="H5633">
        <v>3</v>
      </c>
      <c r="I5633">
        <v>9</v>
      </c>
      <c r="J5633" t="s">
        <v>14</v>
      </c>
      <c r="K5633" s="36" t="s">
        <v>149</v>
      </c>
    </row>
    <row r="5634" spans="1:11" x14ac:dyDescent="0.25">
      <c r="A5634">
        <v>467796988</v>
      </c>
      <c r="B5634" s="1">
        <v>44747</v>
      </c>
      <c r="C5634" t="s">
        <v>27</v>
      </c>
      <c r="D5634" t="s">
        <v>16</v>
      </c>
      <c r="E5634">
        <v>1</v>
      </c>
      <c r="F5634">
        <v>0.88</v>
      </c>
      <c r="G5634" t="s">
        <v>148</v>
      </c>
      <c r="H5634">
        <v>1</v>
      </c>
      <c r="I5634">
        <v>1</v>
      </c>
      <c r="J5634" t="s">
        <v>14</v>
      </c>
      <c r="K5634" s="36" t="s">
        <v>149</v>
      </c>
    </row>
    <row r="5635" spans="1:11" x14ac:dyDescent="0.25">
      <c r="A5635">
        <v>558681450</v>
      </c>
      <c r="B5635" s="1">
        <v>45317</v>
      </c>
      <c r="C5635" t="s">
        <v>27</v>
      </c>
      <c r="D5635" t="s">
        <v>17</v>
      </c>
      <c r="E5635">
        <v>1</v>
      </c>
      <c r="F5635">
        <v>0.94</v>
      </c>
      <c r="G5635" t="s">
        <v>148</v>
      </c>
      <c r="H5635">
        <v>1</v>
      </c>
      <c r="I5635">
        <v>1</v>
      </c>
      <c r="J5635" t="s">
        <v>14</v>
      </c>
      <c r="K5635" s="36" t="s">
        <v>149</v>
      </c>
    </row>
    <row r="5636" spans="1:11" x14ac:dyDescent="0.25">
      <c r="A5636">
        <v>13462483</v>
      </c>
      <c r="B5636" s="1">
        <v>41721</v>
      </c>
      <c r="C5636" t="s">
        <v>11</v>
      </c>
      <c r="D5636" t="s">
        <v>16</v>
      </c>
      <c r="E5636">
        <v>1</v>
      </c>
      <c r="F5636">
        <v>1</v>
      </c>
      <c r="G5636" t="s">
        <v>148</v>
      </c>
      <c r="H5636">
        <v>1</v>
      </c>
      <c r="I5636">
        <v>2</v>
      </c>
      <c r="J5636" t="s">
        <v>14</v>
      </c>
      <c r="K5636" s="36" t="s">
        <v>149</v>
      </c>
    </row>
    <row r="5637" spans="1:11" x14ac:dyDescent="0.25">
      <c r="A5637">
        <v>557775472</v>
      </c>
      <c r="B5637" s="1">
        <v>45312</v>
      </c>
      <c r="C5637" t="s">
        <v>11</v>
      </c>
      <c r="D5637" t="s">
        <v>16</v>
      </c>
      <c r="E5637">
        <v>1</v>
      </c>
      <c r="F5637">
        <v>0.83</v>
      </c>
      <c r="G5637" t="s">
        <v>148</v>
      </c>
      <c r="H5637">
        <v>1</v>
      </c>
      <c r="I5637">
        <v>1</v>
      </c>
      <c r="J5637" t="s">
        <v>14</v>
      </c>
      <c r="K5637" s="36" t="s">
        <v>149</v>
      </c>
    </row>
    <row r="5638" spans="1:11" x14ac:dyDescent="0.25">
      <c r="A5638">
        <v>557825173</v>
      </c>
      <c r="B5638" s="1">
        <v>45312</v>
      </c>
      <c r="C5638" t="s">
        <v>27</v>
      </c>
      <c r="D5638" t="s">
        <v>20</v>
      </c>
      <c r="E5638">
        <v>0</v>
      </c>
      <c r="F5638">
        <v>0</v>
      </c>
      <c r="G5638" t="s">
        <v>148</v>
      </c>
      <c r="H5638">
        <v>1</v>
      </c>
      <c r="I5638">
        <v>1</v>
      </c>
      <c r="J5638" t="s">
        <v>14</v>
      </c>
      <c r="K5638" s="36" t="s">
        <v>148</v>
      </c>
    </row>
    <row r="5639" spans="1:11" x14ac:dyDescent="0.25">
      <c r="A5639">
        <v>553951734</v>
      </c>
      <c r="B5639" s="1">
        <v>45293</v>
      </c>
      <c r="C5639" t="s">
        <v>27</v>
      </c>
      <c r="D5639" t="s">
        <v>16</v>
      </c>
      <c r="E5639">
        <v>1</v>
      </c>
      <c r="F5639">
        <v>1</v>
      </c>
      <c r="G5639" t="s">
        <v>148</v>
      </c>
      <c r="H5639">
        <v>1</v>
      </c>
      <c r="I5639">
        <v>1</v>
      </c>
      <c r="J5639" t="s">
        <v>14</v>
      </c>
      <c r="K5639" s="36" t="s">
        <v>149</v>
      </c>
    </row>
    <row r="5640" spans="1:11" x14ac:dyDescent="0.25">
      <c r="A5640">
        <v>28066467</v>
      </c>
      <c r="B5640" s="1">
        <v>42055</v>
      </c>
      <c r="C5640" t="s">
        <v>11</v>
      </c>
      <c r="D5640" t="s">
        <v>21</v>
      </c>
      <c r="E5640">
        <v>1</v>
      </c>
      <c r="F5640">
        <v>0.72</v>
      </c>
      <c r="G5640" t="s">
        <v>149</v>
      </c>
      <c r="H5640">
        <v>1</v>
      </c>
      <c r="I5640">
        <v>1</v>
      </c>
      <c r="J5640" t="s">
        <v>22</v>
      </c>
      <c r="K5640" s="36" t="s">
        <v>149</v>
      </c>
    </row>
    <row r="5641" spans="1:11" x14ac:dyDescent="0.25">
      <c r="A5641">
        <v>558716210</v>
      </c>
      <c r="B5641" s="1">
        <v>45317</v>
      </c>
      <c r="C5641" t="s">
        <v>27</v>
      </c>
      <c r="D5641" t="s">
        <v>20</v>
      </c>
      <c r="E5641">
        <v>0</v>
      </c>
      <c r="F5641">
        <v>0.04</v>
      </c>
      <c r="G5641" t="s">
        <v>148</v>
      </c>
      <c r="H5641">
        <v>1</v>
      </c>
      <c r="I5641">
        <v>2</v>
      </c>
      <c r="J5641" t="s">
        <v>14</v>
      </c>
      <c r="K5641" s="36" t="s">
        <v>149</v>
      </c>
    </row>
    <row r="5642" spans="1:11" x14ac:dyDescent="0.25">
      <c r="A5642">
        <v>555421324</v>
      </c>
      <c r="B5642" s="1">
        <v>45300</v>
      </c>
      <c r="C5642" t="s">
        <v>27</v>
      </c>
      <c r="D5642" t="s">
        <v>16</v>
      </c>
      <c r="E5642">
        <v>1</v>
      </c>
      <c r="F5642">
        <v>1</v>
      </c>
      <c r="G5642" t="s">
        <v>148</v>
      </c>
      <c r="H5642">
        <v>7</v>
      </c>
      <c r="I5642">
        <v>7</v>
      </c>
      <c r="J5642" t="s">
        <v>14</v>
      </c>
      <c r="K5642" s="36" t="s">
        <v>149</v>
      </c>
    </row>
    <row r="5643" spans="1:11" x14ac:dyDescent="0.25">
      <c r="A5643">
        <v>558757320</v>
      </c>
      <c r="B5643" s="1">
        <v>45317</v>
      </c>
      <c r="C5643" t="s">
        <v>11</v>
      </c>
      <c r="D5643" t="s">
        <v>16</v>
      </c>
      <c r="E5643">
        <v>1</v>
      </c>
      <c r="F5643">
        <v>0.99</v>
      </c>
      <c r="G5643" t="s">
        <v>149</v>
      </c>
      <c r="H5643">
        <v>2</v>
      </c>
      <c r="I5643">
        <v>2</v>
      </c>
      <c r="J5643" t="s">
        <v>14</v>
      </c>
      <c r="K5643" s="36" t="s">
        <v>149</v>
      </c>
    </row>
    <row r="5644" spans="1:11" x14ac:dyDescent="0.25">
      <c r="A5644">
        <v>558781207</v>
      </c>
      <c r="B5644" s="1">
        <v>45317</v>
      </c>
      <c r="C5644" t="s">
        <v>11</v>
      </c>
      <c r="D5644" t="s">
        <v>21</v>
      </c>
      <c r="E5644">
        <v>0.9</v>
      </c>
      <c r="F5644">
        <v>0.94</v>
      </c>
      <c r="G5644" t="s">
        <v>148</v>
      </c>
      <c r="H5644">
        <v>1</v>
      </c>
      <c r="I5644">
        <v>1</v>
      </c>
      <c r="J5644" t="s">
        <v>22</v>
      </c>
      <c r="K5644" s="36" t="s">
        <v>149</v>
      </c>
    </row>
    <row r="5645" spans="1:11" x14ac:dyDescent="0.25">
      <c r="A5645">
        <v>558790879</v>
      </c>
      <c r="B5645" s="1">
        <v>45317</v>
      </c>
      <c r="C5645" t="s">
        <v>11</v>
      </c>
      <c r="D5645" t="s">
        <v>17</v>
      </c>
      <c r="E5645">
        <v>0.83</v>
      </c>
      <c r="F5645">
        <v>0.43</v>
      </c>
      <c r="G5645" t="s">
        <v>148</v>
      </c>
      <c r="H5645">
        <v>10</v>
      </c>
      <c r="I5645">
        <v>10</v>
      </c>
      <c r="J5645" t="s">
        <v>22</v>
      </c>
      <c r="K5645" s="36" t="s">
        <v>149</v>
      </c>
    </row>
    <row r="5646" spans="1:11" x14ac:dyDescent="0.25">
      <c r="A5646">
        <v>557773316</v>
      </c>
      <c r="B5646" s="1">
        <v>45312</v>
      </c>
      <c r="C5646" t="s">
        <v>27</v>
      </c>
      <c r="D5646" t="s">
        <v>16</v>
      </c>
      <c r="E5646">
        <v>1</v>
      </c>
      <c r="F5646">
        <v>1</v>
      </c>
      <c r="G5646" t="s">
        <v>149</v>
      </c>
      <c r="H5646">
        <v>1</v>
      </c>
      <c r="I5646">
        <v>1</v>
      </c>
      <c r="J5646" t="s">
        <v>14</v>
      </c>
      <c r="K5646" s="36" t="s">
        <v>148</v>
      </c>
    </row>
    <row r="5647" spans="1:11" x14ac:dyDescent="0.25">
      <c r="A5647">
        <v>559076782</v>
      </c>
      <c r="B5647" s="1">
        <v>45319</v>
      </c>
      <c r="C5647" t="s">
        <v>11</v>
      </c>
      <c r="D5647" t="s">
        <v>20</v>
      </c>
      <c r="E5647">
        <v>0.1</v>
      </c>
      <c r="F5647">
        <v>0.04</v>
      </c>
      <c r="G5647" t="s">
        <v>148</v>
      </c>
      <c r="H5647">
        <v>1</v>
      </c>
      <c r="I5647">
        <v>1</v>
      </c>
      <c r="J5647" t="s">
        <v>22</v>
      </c>
      <c r="K5647" s="36" t="s">
        <v>149</v>
      </c>
    </row>
    <row r="5648" spans="1:11" x14ac:dyDescent="0.25">
      <c r="A5648">
        <v>8195907</v>
      </c>
      <c r="B5648" s="1">
        <v>41502</v>
      </c>
      <c r="C5648" t="s">
        <v>11</v>
      </c>
      <c r="D5648" t="s">
        <v>12</v>
      </c>
      <c r="F5648">
        <v>1</v>
      </c>
      <c r="G5648" t="s">
        <v>149</v>
      </c>
      <c r="H5648">
        <v>7</v>
      </c>
      <c r="I5648">
        <v>7</v>
      </c>
      <c r="J5648" t="s">
        <v>14</v>
      </c>
      <c r="K5648" s="36" t="s">
        <v>149</v>
      </c>
    </row>
    <row r="5649" spans="1:11" x14ac:dyDescent="0.25">
      <c r="A5649">
        <v>13184833</v>
      </c>
      <c r="B5649" s="1">
        <v>41714</v>
      </c>
      <c r="C5649" t="s">
        <v>11</v>
      </c>
      <c r="D5649" t="s">
        <v>17</v>
      </c>
      <c r="E5649">
        <v>1</v>
      </c>
      <c r="F5649">
        <v>0.95</v>
      </c>
      <c r="G5649" t="s">
        <v>149</v>
      </c>
      <c r="H5649">
        <v>1</v>
      </c>
      <c r="I5649">
        <v>1</v>
      </c>
      <c r="J5649" t="s">
        <v>14</v>
      </c>
      <c r="K5649" s="36" t="s">
        <v>149</v>
      </c>
    </row>
    <row r="5650" spans="1:11" x14ac:dyDescent="0.25">
      <c r="A5650">
        <v>124841195</v>
      </c>
      <c r="B5650" s="1">
        <v>42833</v>
      </c>
      <c r="C5650" t="s">
        <v>11</v>
      </c>
      <c r="D5650" t="s">
        <v>21</v>
      </c>
      <c r="E5650">
        <v>0.7</v>
      </c>
      <c r="F5650">
        <v>0.41</v>
      </c>
      <c r="G5650" t="s">
        <v>149</v>
      </c>
      <c r="H5650">
        <v>1</v>
      </c>
      <c r="I5650">
        <v>1</v>
      </c>
      <c r="J5650" t="s">
        <v>14</v>
      </c>
      <c r="K5650" s="36" t="s">
        <v>149</v>
      </c>
    </row>
    <row r="5651" spans="1:11" x14ac:dyDescent="0.25">
      <c r="A5651">
        <v>115852805</v>
      </c>
      <c r="B5651" s="1">
        <v>42776</v>
      </c>
      <c r="C5651" t="s">
        <v>11</v>
      </c>
      <c r="D5651" t="s">
        <v>16</v>
      </c>
      <c r="E5651">
        <v>1</v>
      </c>
      <c r="F5651">
        <v>1</v>
      </c>
      <c r="G5651" t="s">
        <v>148</v>
      </c>
      <c r="H5651">
        <v>3</v>
      </c>
      <c r="I5651">
        <v>6</v>
      </c>
      <c r="J5651" t="s">
        <v>14</v>
      </c>
      <c r="K5651" s="36" t="s">
        <v>149</v>
      </c>
    </row>
    <row r="5652" spans="1:11" x14ac:dyDescent="0.25">
      <c r="A5652">
        <v>8988472</v>
      </c>
      <c r="B5652" s="1">
        <v>41539</v>
      </c>
      <c r="C5652" t="s">
        <v>11</v>
      </c>
      <c r="D5652" t="s">
        <v>20</v>
      </c>
      <c r="E5652">
        <v>0.42</v>
      </c>
      <c r="F5652">
        <v>0.1</v>
      </c>
      <c r="G5652" t="s">
        <v>148</v>
      </c>
      <c r="H5652">
        <v>1</v>
      </c>
      <c r="I5652">
        <v>2</v>
      </c>
      <c r="J5652" t="s">
        <v>14</v>
      </c>
      <c r="K5652" s="36" t="s">
        <v>149</v>
      </c>
    </row>
    <row r="5653" spans="1:11" x14ac:dyDescent="0.25">
      <c r="A5653">
        <v>559318038</v>
      </c>
      <c r="B5653" s="1">
        <v>45320</v>
      </c>
      <c r="C5653" t="s">
        <v>11</v>
      </c>
      <c r="D5653" t="s">
        <v>16</v>
      </c>
      <c r="E5653">
        <v>0.67</v>
      </c>
      <c r="F5653">
        <v>0.48</v>
      </c>
      <c r="G5653" t="s">
        <v>148</v>
      </c>
      <c r="H5653">
        <v>1</v>
      </c>
      <c r="I5653">
        <v>1</v>
      </c>
      <c r="J5653" t="s">
        <v>22</v>
      </c>
      <c r="K5653" s="36" t="s">
        <v>149</v>
      </c>
    </row>
    <row r="5654" spans="1:11" x14ac:dyDescent="0.25">
      <c r="A5654">
        <v>110581781</v>
      </c>
      <c r="B5654" s="1">
        <v>42744</v>
      </c>
      <c r="C5654" t="s">
        <v>11</v>
      </c>
      <c r="D5654" t="s">
        <v>17</v>
      </c>
      <c r="E5654">
        <v>1</v>
      </c>
      <c r="F5654">
        <v>0.62</v>
      </c>
      <c r="G5654" t="s">
        <v>149</v>
      </c>
      <c r="H5654">
        <v>1</v>
      </c>
      <c r="I5654">
        <v>1</v>
      </c>
      <c r="J5654" t="s">
        <v>14</v>
      </c>
      <c r="K5654" s="36" t="s">
        <v>149</v>
      </c>
    </row>
    <row r="5655" spans="1:11" x14ac:dyDescent="0.25">
      <c r="A5655">
        <v>129031924</v>
      </c>
      <c r="B5655" s="1">
        <v>42860</v>
      </c>
      <c r="C5655" t="s">
        <v>64</v>
      </c>
      <c r="D5655" t="s">
        <v>16</v>
      </c>
      <c r="E5655">
        <v>1</v>
      </c>
      <c r="F5655">
        <v>1</v>
      </c>
      <c r="G5655" t="s">
        <v>149</v>
      </c>
      <c r="H5655">
        <v>19</v>
      </c>
      <c r="I5655">
        <v>23</v>
      </c>
      <c r="J5655" t="s">
        <v>14</v>
      </c>
      <c r="K5655" s="36" t="s">
        <v>149</v>
      </c>
    </row>
    <row r="5656" spans="1:11" x14ac:dyDescent="0.25">
      <c r="A5656">
        <v>98676578</v>
      </c>
      <c r="B5656" s="1">
        <v>42650</v>
      </c>
      <c r="C5656" t="s">
        <v>65</v>
      </c>
      <c r="D5656" t="s">
        <v>16</v>
      </c>
      <c r="E5656">
        <v>1</v>
      </c>
      <c r="F5656">
        <v>0.92</v>
      </c>
      <c r="G5656" t="s">
        <v>149</v>
      </c>
      <c r="H5656">
        <v>1</v>
      </c>
      <c r="I5656">
        <v>2</v>
      </c>
      <c r="J5656" t="s">
        <v>14</v>
      </c>
      <c r="K5656" s="36" t="s">
        <v>149</v>
      </c>
    </row>
    <row r="5657" spans="1:11" x14ac:dyDescent="0.25">
      <c r="A5657">
        <v>373238711</v>
      </c>
      <c r="B5657" s="1">
        <v>44129</v>
      </c>
      <c r="C5657" t="s">
        <v>11</v>
      </c>
      <c r="D5657" t="s">
        <v>16</v>
      </c>
      <c r="E5657">
        <v>1</v>
      </c>
      <c r="F5657">
        <v>0.8</v>
      </c>
      <c r="G5657" t="s">
        <v>149</v>
      </c>
      <c r="H5657">
        <v>2</v>
      </c>
      <c r="I5657">
        <v>2</v>
      </c>
      <c r="J5657" t="s">
        <v>14</v>
      </c>
      <c r="K5657" s="36" t="s">
        <v>149</v>
      </c>
    </row>
    <row r="5658" spans="1:11" x14ac:dyDescent="0.25">
      <c r="A5658">
        <v>24373538</v>
      </c>
      <c r="B5658" s="1">
        <v>41974</v>
      </c>
      <c r="C5658" t="s">
        <v>27</v>
      </c>
      <c r="D5658" t="s">
        <v>16</v>
      </c>
      <c r="E5658">
        <v>1</v>
      </c>
      <c r="F5658">
        <v>0.82</v>
      </c>
      <c r="G5658" t="s">
        <v>149</v>
      </c>
      <c r="H5658">
        <v>1</v>
      </c>
      <c r="I5658">
        <v>1</v>
      </c>
      <c r="J5658" t="s">
        <v>14</v>
      </c>
      <c r="K5658" s="36" t="s">
        <v>149</v>
      </c>
    </row>
    <row r="5659" spans="1:11" x14ac:dyDescent="0.25">
      <c r="A5659">
        <v>526028149</v>
      </c>
      <c r="B5659" s="1">
        <v>45123</v>
      </c>
      <c r="C5659" t="s">
        <v>11</v>
      </c>
      <c r="D5659" t="s">
        <v>16</v>
      </c>
      <c r="E5659">
        <v>1</v>
      </c>
      <c r="F5659">
        <v>1</v>
      </c>
      <c r="G5659" t="s">
        <v>149</v>
      </c>
      <c r="H5659">
        <v>4</v>
      </c>
      <c r="I5659">
        <v>4</v>
      </c>
      <c r="J5659" t="s">
        <v>14</v>
      </c>
      <c r="K5659" s="36" t="s">
        <v>149</v>
      </c>
    </row>
    <row r="5660" spans="1:11" x14ac:dyDescent="0.25">
      <c r="A5660">
        <v>513699882</v>
      </c>
      <c r="B5660" s="1">
        <v>45054</v>
      </c>
      <c r="C5660" t="s">
        <v>11</v>
      </c>
      <c r="D5660" t="s">
        <v>17</v>
      </c>
      <c r="E5660">
        <v>1</v>
      </c>
      <c r="F5660">
        <v>0.95</v>
      </c>
      <c r="G5660" t="s">
        <v>148</v>
      </c>
      <c r="H5660">
        <v>1</v>
      </c>
      <c r="I5660">
        <v>1</v>
      </c>
      <c r="J5660" t="s">
        <v>14</v>
      </c>
      <c r="K5660" s="36" t="s">
        <v>149</v>
      </c>
    </row>
    <row r="5661" spans="1:11" x14ac:dyDescent="0.25">
      <c r="A5661">
        <v>27003139</v>
      </c>
      <c r="B5661" s="1">
        <v>42035</v>
      </c>
      <c r="C5661" t="s">
        <v>11</v>
      </c>
      <c r="D5661" t="s">
        <v>16</v>
      </c>
      <c r="E5661">
        <v>1</v>
      </c>
      <c r="F5661">
        <v>1</v>
      </c>
      <c r="G5661" t="s">
        <v>149</v>
      </c>
      <c r="H5661">
        <v>1</v>
      </c>
      <c r="I5661">
        <v>2</v>
      </c>
      <c r="J5661" t="s">
        <v>14</v>
      </c>
      <c r="K5661" s="36" t="s">
        <v>149</v>
      </c>
    </row>
    <row r="5662" spans="1:11" x14ac:dyDescent="0.25">
      <c r="A5662">
        <v>120961384</v>
      </c>
      <c r="B5662" s="1">
        <v>42809</v>
      </c>
      <c r="C5662" t="s">
        <v>27</v>
      </c>
      <c r="D5662" t="s">
        <v>16</v>
      </c>
      <c r="E5662">
        <v>0.9</v>
      </c>
      <c r="F5662">
        <v>0.95</v>
      </c>
      <c r="G5662" t="s">
        <v>148</v>
      </c>
      <c r="H5662">
        <v>12</v>
      </c>
      <c r="I5662">
        <v>16</v>
      </c>
      <c r="J5662" t="s">
        <v>14</v>
      </c>
      <c r="K5662" s="36" t="s">
        <v>149</v>
      </c>
    </row>
    <row r="5663" spans="1:11" x14ac:dyDescent="0.25">
      <c r="A5663">
        <v>559074510</v>
      </c>
      <c r="B5663" s="1">
        <v>45319</v>
      </c>
      <c r="C5663" t="s">
        <v>27</v>
      </c>
      <c r="D5663" t="s">
        <v>20</v>
      </c>
      <c r="E5663">
        <v>0</v>
      </c>
      <c r="F5663">
        <v>0</v>
      </c>
      <c r="G5663" t="s">
        <v>148</v>
      </c>
      <c r="H5663">
        <v>1</v>
      </c>
      <c r="I5663">
        <v>1</v>
      </c>
      <c r="J5663" t="s">
        <v>22</v>
      </c>
      <c r="K5663" s="36" t="s">
        <v>149</v>
      </c>
    </row>
    <row r="5664" spans="1:11" x14ac:dyDescent="0.25">
      <c r="A5664">
        <v>275052346</v>
      </c>
      <c r="B5664" s="1">
        <v>43656</v>
      </c>
      <c r="C5664" t="s">
        <v>11</v>
      </c>
      <c r="D5664" t="s">
        <v>16</v>
      </c>
      <c r="E5664">
        <v>1</v>
      </c>
      <c r="F5664">
        <v>0.83</v>
      </c>
      <c r="G5664" t="s">
        <v>149</v>
      </c>
      <c r="H5664">
        <v>2</v>
      </c>
      <c r="I5664">
        <v>4</v>
      </c>
      <c r="J5664" t="s">
        <v>14</v>
      </c>
      <c r="K5664" s="36" t="s">
        <v>149</v>
      </c>
    </row>
    <row r="5665" spans="1:11" x14ac:dyDescent="0.25">
      <c r="A5665">
        <v>357177339</v>
      </c>
      <c r="B5665" s="1">
        <v>44031</v>
      </c>
      <c r="C5665" t="s">
        <v>27</v>
      </c>
      <c r="D5665" t="s">
        <v>20</v>
      </c>
      <c r="E5665">
        <v>0</v>
      </c>
      <c r="F5665">
        <v>0</v>
      </c>
      <c r="G5665" t="s">
        <v>148</v>
      </c>
      <c r="H5665">
        <v>3</v>
      </c>
      <c r="I5665">
        <v>4</v>
      </c>
      <c r="J5665" t="s">
        <v>22</v>
      </c>
      <c r="K5665" s="36" t="s">
        <v>149</v>
      </c>
    </row>
    <row r="5666" spans="1:11" x14ac:dyDescent="0.25">
      <c r="A5666">
        <v>560447349</v>
      </c>
      <c r="B5666" s="1">
        <v>45327</v>
      </c>
      <c r="C5666" t="s">
        <v>27</v>
      </c>
      <c r="D5666" t="s">
        <v>12</v>
      </c>
      <c r="F5666">
        <v>0</v>
      </c>
      <c r="G5666" t="s">
        <v>148</v>
      </c>
      <c r="H5666">
        <v>1</v>
      </c>
      <c r="I5666">
        <v>1</v>
      </c>
      <c r="J5666" t="s">
        <v>22</v>
      </c>
      <c r="K5666" s="36" t="s">
        <v>149</v>
      </c>
    </row>
    <row r="5667" spans="1:11" x14ac:dyDescent="0.25">
      <c r="A5667">
        <v>4036376</v>
      </c>
      <c r="B5667" s="1">
        <v>41214</v>
      </c>
      <c r="C5667" t="s">
        <v>11</v>
      </c>
      <c r="D5667" t="s">
        <v>16</v>
      </c>
      <c r="E5667">
        <v>1</v>
      </c>
      <c r="F5667">
        <v>0.87</v>
      </c>
      <c r="G5667" t="s">
        <v>148</v>
      </c>
      <c r="H5667">
        <v>2</v>
      </c>
      <c r="I5667">
        <v>7</v>
      </c>
      <c r="J5667" t="s">
        <v>14</v>
      </c>
      <c r="K5667" s="36" t="s">
        <v>149</v>
      </c>
    </row>
    <row r="5668" spans="1:11" x14ac:dyDescent="0.25">
      <c r="A5668">
        <v>3491855</v>
      </c>
      <c r="B5668" s="1">
        <v>41158</v>
      </c>
      <c r="C5668" t="s">
        <v>11</v>
      </c>
      <c r="D5668" t="s">
        <v>16</v>
      </c>
      <c r="E5668">
        <v>1</v>
      </c>
      <c r="F5668">
        <v>0.93</v>
      </c>
      <c r="G5668" t="s">
        <v>148</v>
      </c>
      <c r="H5668">
        <v>1</v>
      </c>
      <c r="I5668">
        <v>1</v>
      </c>
      <c r="J5668" t="s">
        <v>14</v>
      </c>
      <c r="K5668" s="36" t="s">
        <v>149</v>
      </c>
    </row>
    <row r="5669" spans="1:11" x14ac:dyDescent="0.25">
      <c r="A5669">
        <v>492368657</v>
      </c>
      <c r="B5669" s="1">
        <v>44917</v>
      </c>
      <c r="C5669" t="s">
        <v>27</v>
      </c>
      <c r="D5669" t="s">
        <v>16</v>
      </c>
      <c r="E5669">
        <v>1</v>
      </c>
      <c r="F5669">
        <v>1</v>
      </c>
      <c r="G5669" t="s">
        <v>148</v>
      </c>
      <c r="H5669">
        <v>2</v>
      </c>
      <c r="I5669">
        <v>2</v>
      </c>
      <c r="J5669" t="s">
        <v>14</v>
      </c>
      <c r="K5669" s="36" t="s">
        <v>149</v>
      </c>
    </row>
    <row r="5670" spans="1:11" x14ac:dyDescent="0.25">
      <c r="A5670">
        <v>559625499</v>
      </c>
      <c r="B5670" s="1">
        <v>45322</v>
      </c>
      <c r="C5670" t="s">
        <v>27</v>
      </c>
      <c r="D5670" t="s">
        <v>16</v>
      </c>
      <c r="E5670">
        <v>1</v>
      </c>
      <c r="F5670">
        <v>1</v>
      </c>
      <c r="G5670" t="s">
        <v>148</v>
      </c>
      <c r="H5670">
        <v>1</v>
      </c>
      <c r="I5670">
        <v>1</v>
      </c>
      <c r="J5670" t="s">
        <v>14</v>
      </c>
      <c r="K5670" s="36" t="s">
        <v>149</v>
      </c>
    </row>
    <row r="5671" spans="1:11" x14ac:dyDescent="0.25">
      <c r="A5671">
        <v>485031509</v>
      </c>
      <c r="B5671" s="1">
        <v>44859</v>
      </c>
      <c r="C5671" t="s">
        <v>11</v>
      </c>
      <c r="D5671" t="s">
        <v>16</v>
      </c>
      <c r="E5671">
        <v>1</v>
      </c>
      <c r="F5671">
        <v>0.84</v>
      </c>
      <c r="G5671" t="s">
        <v>149</v>
      </c>
      <c r="H5671">
        <v>1</v>
      </c>
      <c r="I5671">
        <v>1</v>
      </c>
      <c r="J5671" t="s">
        <v>14</v>
      </c>
      <c r="K5671" s="36" t="s">
        <v>149</v>
      </c>
    </row>
    <row r="5672" spans="1:11" x14ac:dyDescent="0.25">
      <c r="A5672">
        <v>536088258</v>
      </c>
      <c r="B5672" s="1">
        <v>45177</v>
      </c>
      <c r="C5672" t="s">
        <v>11</v>
      </c>
      <c r="D5672" t="s">
        <v>21</v>
      </c>
      <c r="E5672">
        <v>1</v>
      </c>
      <c r="F5672">
        <v>1</v>
      </c>
      <c r="G5672" t="s">
        <v>148</v>
      </c>
      <c r="H5672">
        <v>1</v>
      </c>
      <c r="I5672">
        <v>1</v>
      </c>
      <c r="J5672" t="s">
        <v>22</v>
      </c>
      <c r="K5672" s="36" t="s">
        <v>148</v>
      </c>
    </row>
    <row r="5673" spans="1:11" x14ac:dyDescent="0.25">
      <c r="A5673">
        <v>559761898</v>
      </c>
      <c r="B5673" s="1">
        <v>45323</v>
      </c>
      <c r="C5673" t="s">
        <v>27</v>
      </c>
      <c r="D5673" t="s">
        <v>16</v>
      </c>
      <c r="E5673">
        <v>0.8</v>
      </c>
      <c r="F5673">
        <v>1</v>
      </c>
      <c r="G5673" t="s">
        <v>148</v>
      </c>
      <c r="H5673">
        <v>5</v>
      </c>
      <c r="I5673">
        <v>5</v>
      </c>
      <c r="J5673" t="s">
        <v>14</v>
      </c>
      <c r="K5673" s="36" t="s">
        <v>149</v>
      </c>
    </row>
    <row r="5674" spans="1:11" x14ac:dyDescent="0.25">
      <c r="A5674">
        <v>559739044</v>
      </c>
      <c r="B5674" s="1">
        <v>45323</v>
      </c>
      <c r="C5674" t="s">
        <v>27</v>
      </c>
      <c r="D5674" t="s">
        <v>16</v>
      </c>
      <c r="E5674">
        <v>1</v>
      </c>
      <c r="F5674">
        <v>0.99</v>
      </c>
      <c r="G5674" t="s">
        <v>148</v>
      </c>
      <c r="H5674">
        <v>1</v>
      </c>
      <c r="I5674">
        <v>1</v>
      </c>
      <c r="J5674" t="s">
        <v>22</v>
      </c>
      <c r="K5674" s="36" t="s">
        <v>149</v>
      </c>
    </row>
    <row r="5675" spans="1:11" x14ac:dyDescent="0.25">
      <c r="A5675">
        <v>38508097</v>
      </c>
      <c r="B5675" s="1">
        <v>42199</v>
      </c>
      <c r="C5675" t="s">
        <v>11</v>
      </c>
      <c r="D5675" t="s">
        <v>16</v>
      </c>
      <c r="E5675">
        <v>0.9</v>
      </c>
      <c r="F5675">
        <v>0.88</v>
      </c>
      <c r="G5675" t="s">
        <v>148</v>
      </c>
      <c r="H5675">
        <v>1</v>
      </c>
      <c r="I5675">
        <v>3</v>
      </c>
      <c r="J5675" t="s">
        <v>22</v>
      </c>
      <c r="K5675" s="36" t="s">
        <v>149</v>
      </c>
    </row>
    <row r="5676" spans="1:11" x14ac:dyDescent="0.25">
      <c r="A5676">
        <v>280656245</v>
      </c>
      <c r="B5676" s="1">
        <v>43676</v>
      </c>
      <c r="C5676" t="s">
        <v>11</v>
      </c>
      <c r="D5676" t="s">
        <v>16</v>
      </c>
      <c r="E5676">
        <v>1</v>
      </c>
      <c r="F5676">
        <v>1</v>
      </c>
      <c r="G5676" t="s">
        <v>149</v>
      </c>
      <c r="H5676">
        <v>1</v>
      </c>
      <c r="I5676">
        <v>2</v>
      </c>
      <c r="J5676" t="s">
        <v>14</v>
      </c>
      <c r="K5676" s="36" t="s">
        <v>149</v>
      </c>
    </row>
    <row r="5677" spans="1:11" x14ac:dyDescent="0.25">
      <c r="A5677">
        <v>137452123</v>
      </c>
      <c r="B5677" s="1">
        <v>42914</v>
      </c>
      <c r="C5677" t="s">
        <v>11</v>
      </c>
      <c r="D5677" t="s">
        <v>16</v>
      </c>
      <c r="E5677">
        <v>1</v>
      </c>
      <c r="F5677">
        <v>0.99</v>
      </c>
      <c r="G5677" t="s">
        <v>148</v>
      </c>
      <c r="H5677">
        <v>17</v>
      </c>
      <c r="I5677">
        <v>17</v>
      </c>
      <c r="J5677" t="s">
        <v>14</v>
      </c>
      <c r="K5677" s="36" t="s">
        <v>149</v>
      </c>
    </row>
    <row r="5678" spans="1:11" x14ac:dyDescent="0.25">
      <c r="A5678">
        <v>560513727</v>
      </c>
      <c r="B5678" s="1">
        <v>45327</v>
      </c>
      <c r="C5678" t="s">
        <v>27</v>
      </c>
      <c r="D5678" t="s">
        <v>16</v>
      </c>
      <c r="E5678">
        <v>1</v>
      </c>
      <c r="F5678">
        <v>0.99</v>
      </c>
      <c r="G5678" t="s">
        <v>149</v>
      </c>
      <c r="H5678">
        <v>9</v>
      </c>
      <c r="I5678">
        <v>9</v>
      </c>
      <c r="J5678" t="s">
        <v>14</v>
      </c>
      <c r="K5678" s="36" t="s">
        <v>149</v>
      </c>
    </row>
    <row r="5679" spans="1:11" x14ac:dyDescent="0.25">
      <c r="A5679">
        <v>559842789</v>
      </c>
      <c r="B5679" s="1">
        <v>45323</v>
      </c>
      <c r="C5679" t="s">
        <v>27</v>
      </c>
      <c r="D5679" t="s">
        <v>16</v>
      </c>
      <c r="E5679">
        <v>1</v>
      </c>
      <c r="F5679">
        <v>0.99</v>
      </c>
      <c r="G5679" t="s">
        <v>148</v>
      </c>
      <c r="H5679">
        <v>1</v>
      </c>
      <c r="I5679">
        <v>2</v>
      </c>
      <c r="J5679" t="s">
        <v>22</v>
      </c>
      <c r="K5679" s="36" t="s">
        <v>149</v>
      </c>
    </row>
    <row r="5680" spans="1:11" x14ac:dyDescent="0.25">
      <c r="A5680">
        <v>558158373</v>
      </c>
      <c r="B5680" s="1">
        <v>45314</v>
      </c>
      <c r="C5680" t="s">
        <v>27</v>
      </c>
      <c r="D5680" t="s">
        <v>16</v>
      </c>
      <c r="E5680">
        <v>1</v>
      </c>
      <c r="F5680">
        <v>1</v>
      </c>
      <c r="G5680" t="s">
        <v>148</v>
      </c>
      <c r="H5680">
        <v>5</v>
      </c>
      <c r="I5680">
        <v>5</v>
      </c>
      <c r="J5680" t="s">
        <v>14</v>
      </c>
      <c r="K5680" s="36" t="s">
        <v>149</v>
      </c>
    </row>
    <row r="5681" spans="1:11" x14ac:dyDescent="0.25">
      <c r="A5681">
        <v>558378561</v>
      </c>
      <c r="B5681" s="1">
        <v>45315</v>
      </c>
      <c r="C5681" t="s">
        <v>27</v>
      </c>
      <c r="D5681" t="s">
        <v>17</v>
      </c>
      <c r="E5681">
        <v>1</v>
      </c>
      <c r="F5681">
        <v>1</v>
      </c>
      <c r="G5681" t="s">
        <v>149</v>
      </c>
      <c r="H5681">
        <v>1</v>
      </c>
      <c r="I5681">
        <v>1</v>
      </c>
      <c r="J5681" t="s">
        <v>14</v>
      </c>
      <c r="K5681" s="36" t="s">
        <v>149</v>
      </c>
    </row>
    <row r="5682" spans="1:11" x14ac:dyDescent="0.25">
      <c r="A5682">
        <v>445871488</v>
      </c>
      <c r="B5682" s="1">
        <v>44611</v>
      </c>
      <c r="C5682" t="s">
        <v>27</v>
      </c>
      <c r="D5682" t="s">
        <v>16</v>
      </c>
      <c r="E5682">
        <v>0.87</v>
      </c>
      <c r="F5682">
        <v>0.94</v>
      </c>
      <c r="G5682" t="s">
        <v>148</v>
      </c>
      <c r="H5682">
        <v>6</v>
      </c>
      <c r="I5682">
        <v>8</v>
      </c>
      <c r="J5682" t="s">
        <v>14</v>
      </c>
      <c r="K5682" s="36" t="s">
        <v>149</v>
      </c>
    </row>
    <row r="5683" spans="1:11" x14ac:dyDescent="0.25">
      <c r="A5683">
        <v>559951200</v>
      </c>
      <c r="B5683" s="1">
        <v>45324</v>
      </c>
      <c r="C5683" t="s">
        <v>11</v>
      </c>
      <c r="D5683" t="s">
        <v>16</v>
      </c>
      <c r="E5683">
        <v>1</v>
      </c>
      <c r="F5683">
        <v>0.97</v>
      </c>
      <c r="G5683" t="s">
        <v>149</v>
      </c>
      <c r="H5683">
        <v>2</v>
      </c>
      <c r="I5683">
        <v>2</v>
      </c>
      <c r="J5683" t="s">
        <v>14</v>
      </c>
      <c r="K5683" s="36" t="s">
        <v>149</v>
      </c>
    </row>
    <row r="5684" spans="1:11" x14ac:dyDescent="0.25">
      <c r="A5684">
        <v>542556642</v>
      </c>
      <c r="B5684" s="1">
        <v>45218</v>
      </c>
      <c r="C5684" t="s">
        <v>27</v>
      </c>
      <c r="D5684" t="s">
        <v>12</v>
      </c>
      <c r="G5684" t="s">
        <v>148</v>
      </c>
      <c r="H5684">
        <v>1</v>
      </c>
      <c r="I5684">
        <v>2</v>
      </c>
      <c r="J5684" t="s">
        <v>14</v>
      </c>
      <c r="K5684" s="36" t="s">
        <v>149</v>
      </c>
    </row>
    <row r="5685" spans="1:11" x14ac:dyDescent="0.25">
      <c r="A5685">
        <v>560674970</v>
      </c>
      <c r="B5685" s="1">
        <v>45328</v>
      </c>
      <c r="C5685" t="s">
        <v>11</v>
      </c>
      <c r="D5685" t="s">
        <v>16</v>
      </c>
      <c r="E5685">
        <v>0.92</v>
      </c>
      <c r="F5685">
        <v>0.98</v>
      </c>
      <c r="G5685" t="s">
        <v>149</v>
      </c>
      <c r="H5685">
        <v>1</v>
      </c>
      <c r="I5685">
        <v>1</v>
      </c>
      <c r="J5685" t="s">
        <v>14</v>
      </c>
      <c r="K5685" s="36" t="s">
        <v>149</v>
      </c>
    </row>
    <row r="5686" spans="1:11" x14ac:dyDescent="0.25">
      <c r="A5686">
        <v>559767285</v>
      </c>
      <c r="B5686" s="1">
        <v>45323</v>
      </c>
      <c r="C5686" t="s">
        <v>11</v>
      </c>
      <c r="D5686" t="s">
        <v>16</v>
      </c>
      <c r="E5686">
        <v>1</v>
      </c>
      <c r="F5686">
        <v>1</v>
      </c>
      <c r="G5686" t="s">
        <v>148</v>
      </c>
      <c r="H5686">
        <v>1</v>
      </c>
      <c r="I5686">
        <v>1</v>
      </c>
      <c r="J5686" t="s">
        <v>14</v>
      </c>
      <c r="K5686" s="36" t="s">
        <v>149</v>
      </c>
    </row>
    <row r="5687" spans="1:11" x14ac:dyDescent="0.25">
      <c r="A5687">
        <v>559467811</v>
      </c>
      <c r="B5687" s="1">
        <v>45321</v>
      </c>
      <c r="C5687" t="s">
        <v>11</v>
      </c>
      <c r="D5687" t="s">
        <v>16</v>
      </c>
      <c r="E5687">
        <v>1</v>
      </c>
      <c r="F5687">
        <v>0.83</v>
      </c>
      <c r="G5687" t="s">
        <v>149</v>
      </c>
      <c r="H5687">
        <v>1</v>
      </c>
      <c r="I5687">
        <v>1</v>
      </c>
      <c r="J5687" t="s">
        <v>14</v>
      </c>
      <c r="K5687" s="36" t="s">
        <v>149</v>
      </c>
    </row>
    <row r="5688" spans="1:11" x14ac:dyDescent="0.25">
      <c r="A5688">
        <v>36636448</v>
      </c>
      <c r="B5688" s="1">
        <v>42179</v>
      </c>
      <c r="C5688" t="s">
        <v>11</v>
      </c>
      <c r="D5688" t="s">
        <v>16</v>
      </c>
      <c r="E5688">
        <v>1</v>
      </c>
      <c r="F5688">
        <v>0.68</v>
      </c>
      <c r="G5688" t="s">
        <v>149</v>
      </c>
      <c r="H5688">
        <v>1</v>
      </c>
      <c r="I5688">
        <v>1</v>
      </c>
      <c r="J5688" t="s">
        <v>14</v>
      </c>
      <c r="K5688" s="36" t="s">
        <v>149</v>
      </c>
    </row>
    <row r="5689" spans="1:11" x14ac:dyDescent="0.25">
      <c r="A5689">
        <v>341851651</v>
      </c>
      <c r="B5689" s="1">
        <v>43907</v>
      </c>
      <c r="C5689" t="s">
        <v>27</v>
      </c>
      <c r="D5689" t="s">
        <v>21</v>
      </c>
      <c r="E5689">
        <v>1</v>
      </c>
      <c r="F5689">
        <v>1</v>
      </c>
      <c r="G5689" t="s">
        <v>148</v>
      </c>
      <c r="H5689">
        <v>1</v>
      </c>
      <c r="I5689">
        <v>3</v>
      </c>
      <c r="J5689" t="s">
        <v>14</v>
      </c>
      <c r="K5689" s="36" t="s">
        <v>149</v>
      </c>
    </row>
    <row r="5690" spans="1:11" x14ac:dyDescent="0.25">
      <c r="A5690">
        <v>546752081</v>
      </c>
      <c r="B5690" s="1">
        <v>45246</v>
      </c>
      <c r="C5690" t="s">
        <v>27</v>
      </c>
      <c r="D5690" t="s">
        <v>16</v>
      </c>
      <c r="E5690">
        <v>1</v>
      </c>
      <c r="F5690">
        <v>1</v>
      </c>
      <c r="G5690" t="s">
        <v>148</v>
      </c>
      <c r="H5690">
        <v>7</v>
      </c>
      <c r="I5690">
        <v>7</v>
      </c>
      <c r="J5690" t="s">
        <v>14</v>
      </c>
      <c r="K5690" s="36" t="s">
        <v>149</v>
      </c>
    </row>
    <row r="5691" spans="1:11" x14ac:dyDescent="0.25">
      <c r="A5691">
        <v>40445332</v>
      </c>
      <c r="B5691" s="1">
        <v>42220</v>
      </c>
      <c r="C5691" t="s">
        <v>11</v>
      </c>
      <c r="D5691" t="s">
        <v>12</v>
      </c>
      <c r="F5691">
        <v>0.53</v>
      </c>
      <c r="G5691" t="s">
        <v>148</v>
      </c>
      <c r="H5691">
        <v>1</v>
      </c>
      <c r="I5691">
        <v>2</v>
      </c>
      <c r="J5691" t="s">
        <v>14</v>
      </c>
      <c r="K5691" s="36" t="s">
        <v>149</v>
      </c>
    </row>
    <row r="5692" spans="1:11" x14ac:dyDescent="0.25">
      <c r="A5692">
        <v>548667336</v>
      </c>
      <c r="B5692" s="1">
        <v>45259</v>
      </c>
      <c r="C5692" t="s">
        <v>27</v>
      </c>
      <c r="D5692" t="s">
        <v>12</v>
      </c>
      <c r="F5692">
        <v>1</v>
      </c>
      <c r="G5692" t="s">
        <v>149</v>
      </c>
      <c r="H5692">
        <v>1</v>
      </c>
      <c r="I5692">
        <v>2</v>
      </c>
      <c r="J5692" t="s">
        <v>14</v>
      </c>
      <c r="K5692" s="36" t="s">
        <v>149</v>
      </c>
    </row>
    <row r="5693" spans="1:11" x14ac:dyDescent="0.25">
      <c r="A5693">
        <v>293350164</v>
      </c>
      <c r="B5693" s="1">
        <v>43717</v>
      </c>
      <c r="C5693" t="s">
        <v>11</v>
      </c>
      <c r="D5693" t="s">
        <v>16</v>
      </c>
      <c r="E5693">
        <v>1</v>
      </c>
      <c r="F5693">
        <v>0.85</v>
      </c>
      <c r="G5693" t="s">
        <v>148</v>
      </c>
      <c r="H5693">
        <v>3</v>
      </c>
      <c r="I5693">
        <v>3</v>
      </c>
      <c r="J5693" t="s">
        <v>14</v>
      </c>
      <c r="K5693" s="36" t="s">
        <v>149</v>
      </c>
    </row>
    <row r="5694" spans="1:11" x14ac:dyDescent="0.25">
      <c r="A5694">
        <v>561409072</v>
      </c>
      <c r="B5694" s="1">
        <v>45332</v>
      </c>
      <c r="C5694" t="s">
        <v>27</v>
      </c>
      <c r="D5694" t="s">
        <v>12</v>
      </c>
      <c r="F5694">
        <v>0</v>
      </c>
      <c r="G5694" t="s">
        <v>148</v>
      </c>
      <c r="H5694">
        <v>1</v>
      </c>
      <c r="I5694">
        <v>1</v>
      </c>
      <c r="J5694" t="s">
        <v>14</v>
      </c>
      <c r="K5694" s="36" t="s">
        <v>149</v>
      </c>
    </row>
    <row r="5695" spans="1:11" x14ac:dyDescent="0.25">
      <c r="A5695">
        <v>431429966</v>
      </c>
      <c r="B5695" s="1">
        <v>44511</v>
      </c>
      <c r="C5695" t="s">
        <v>27</v>
      </c>
      <c r="D5695" t="s">
        <v>16</v>
      </c>
      <c r="E5695">
        <v>1</v>
      </c>
      <c r="F5695">
        <v>1</v>
      </c>
      <c r="G5695" t="s">
        <v>27</v>
      </c>
      <c r="H5695">
        <v>7</v>
      </c>
      <c r="I5695">
        <v>8</v>
      </c>
      <c r="J5695" t="s">
        <v>14</v>
      </c>
      <c r="K5695" s="36" t="s">
        <v>149</v>
      </c>
    </row>
    <row r="5696" spans="1:11" x14ac:dyDescent="0.25">
      <c r="A5696">
        <v>561456461</v>
      </c>
      <c r="B5696" s="1">
        <v>45333</v>
      </c>
      <c r="C5696" t="s">
        <v>11</v>
      </c>
      <c r="D5696" t="s">
        <v>17</v>
      </c>
      <c r="E5696">
        <v>1</v>
      </c>
      <c r="F5696">
        <v>0.9</v>
      </c>
      <c r="G5696" t="s">
        <v>149</v>
      </c>
      <c r="H5696">
        <v>1</v>
      </c>
      <c r="I5696">
        <v>1</v>
      </c>
      <c r="J5696" t="s">
        <v>14</v>
      </c>
      <c r="K5696" s="36" t="s">
        <v>149</v>
      </c>
    </row>
    <row r="5697" spans="1:11" x14ac:dyDescent="0.25">
      <c r="A5697">
        <v>560172103</v>
      </c>
      <c r="B5697" s="1">
        <v>45325</v>
      </c>
      <c r="C5697" t="s">
        <v>11</v>
      </c>
      <c r="D5697" t="s">
        <v>16</v>
      </c>
      <c r="E5697">
        <v>1</v>
      </c>
      <c r="F5697">
        <v>1</v>
      </c>
      <c r="G5697" t="s">
        <v>148</v>
      </c>
      <c r="H5697">
        <v>1</v>
      </c>
      <c r="I5697">
        <v>1</v>
      </c>
      <c r="J5697" t="s">
        <v>14</v>
      </c>
      <c r="K5697" s="36" t="s">
        <v>149</v>
      </c>
    </row>
    <row r="5698" spans="1:11" x14ac:dyDescent="0.25">
      <c r="A5698">
        <v>561411543</v>
      </c>
      <c r="B5698" s="1">
        <v>45332</v>
      </c>
      <c r="C5698" t="s">
        <v>11</v>
      </c>
      <c r="D5698" t="s">
        <v>12</v>
      </c>
      <c r="F5698">
        <v>0</v>
      </c>
      <c r="G5698" t="s">
        <v>148</v>
      </c>
      <c r="H5698">
        <v>1</v>
      </c>
      <c r="I5698">
        <v>1</v>
      </c>
      <c r="J5698" t="s">
        <v>14</v>
      </c>
      <c r="K5698" s="36" t="s">
        <v>149</v>
      </c>
    </row>
    <row r="5699" spans="1:11" x14ac:dyDescent="0.25">
      <c r="A5699">
        <v>561660117</v>
      </c>
      <c r="B5699" s="1">
        <v>45334</v>
      </c>
      <c r="C5699" t="s">
        <v>27</v>
      </c>
      <c r="D5699" t="s">
        <v>16</v>
      </c>
      <c r="E5699">
        <v>1</v>
      </c>
      <c r="F5699">
        <v>1</v>
      </c>
      <c r="G5699" t="s">
        <v>148</v>
      </c>
      <c r="H5699">
        <v>1</v>
      </c>
      <c r="I5699">
        <v>1</v>
      </c>
      <c r="J5699" t="s">
        <v>14</v>
      </c>
      <c r="K5699" s="36" t="s">
        <v>149</v>
      </c>
    </row>
    <row r="5700" spans="1:11" x14ac:dyDescent="0.25">
      <c r="A5700">
        <v>300337119</v>
      </c>
      <c r="B5700" s="1">
        <v>43743</v>
      </c>
      <c r="C5700" t="s">
        <v>27</v>
      </c>
      <c r="D5700" t="s">
        <v>16</v>
      </c>
      <c r="E5700">
        <v>1</v>
      </c>
      <c r="F5700">
        <v>1</v>
      </c>
      <c r="G5700" t="s">
        <v>149</v>
      </c>
      <c r="H5700">
        <v>2</v>
      </c>
      <c r="I5700">
        <v>3</v>
      </c>
      <c r="J5700" t="s">
        <v>14</v>
      </c>
      <c r="K5700" s="36" t="s">
        <v>149</v>
      </c>
    </row>
    <row r="5701" spans="1:11" x14ac:dyDescent="0.25">
      <c r="A5701">
        <v>561632717</v>
      </c>
      <c r="B5701" s="1">
        <v>45334</v>
      </c>
      <c r="C5701" t="s">
        <v>11</v>
      </c>
      <c r="D5701" t="s">
        <v>21</v>
      </c>
      <c r="E5701">
        <v>0.69</v>
      </c>
      <c r="F5701">
        <v>0.45</v>
      </c>
      <c r="G5701" t="s">
        <v>148</v>
      </c>
      <c r="H5701">
        <v>1</v>
      </c>
      <c r="I5701">
        <v>2</v>
      </c>
      <c r="J5701" t="s">
        <v>14</v>
      </c>
      <c r="K5701" s="36" t="s">
        <v>149</v>
      </c>
    </row>
    <row r="5702" spans="1:11" x14ac:dyDescent="0.25">
      <c r="A5702">
        <v>44587781</v>
      </c>
      <c r="B5702" s="1">
        <v>42266</v>
      </c>
      <c r="C5702" t="s">
        <v>34</v>
      </c>
      <c r="D5702" t="s">
        <v>16</v>
      </c>
      <c r="E5702">
        <v>1</v>
      </c>
      <c r="F5702">
        <v>0.79</v>
      </c>
      <c r="G5702" t="s">
        <v>148</v>
      </c>
      <c r="H5702">
        <v>1</v>
      </c>
      <c r="I5702">
        <v>5</v>
      </c>
      <c r="J5702" t="s">
        <v>14</v>
      </c>
      <c r="K5702" s="36" t="s">
        <v>149</v>
      </c>
    </row>
    <row r="5703" spans="1:11" x14ac:dyDescent="0.25">
      <c r="A5703">
        <v>86149274</v>
      </c>
      <c r="B5703" s="1">
        <v>42577</v>
      </c>
      <c r="C5703" t="s">
        <v>11</v>
      </c>
      <c r="D5703" t="s">
        <v>16</v>
      </c>
      <c r="E5703">
        <v>1</v>
      </c>
      <c r="F5703">
        <v>1</v>
      </c>
      <c r="G5703" t="s">
        <v>148</v>
      </c>
      <c r="H5703">
        <v>1</v>
      </c>
      <c r="I5703">
        <v>1</v>
      </c>
      <c r="J5703" t="s">
        <v>18</v>
      </c>
      <c r="K5703" s="36" t="s">
        <v>149</v>
      </c>
    </row>
    <row r="5704" spans="1:11" x14ac:dyDescent="0.25">
      <c r="A5704">
        <v>149830680</v>
      </c>
      <c r="B5704" s="1">
        <v>42987</v>
      </c>
      <c r="C5704" t="s">
        <v>11</v>
      </c>
      <c r="D5704" t="s">
        <v>16</v>
      </c>
      <c r="E5704">
        <v>1</v>
      </c>
      <c r="F5704">
        <v>0.99</v>
      </c>
      <c r="G5704" t="s">
        <v>149</v>
      </c>
      <c r="H5704">
        <v>1</v>
      </c>
      <c r="I5704">
        <v>1</v>
      </c>
      <c r="J5704" t="s">
        <v>14</v>
      </c>
      <c r="K5704" s="36" t="s">
        <v>149</v>
      </c>
    </row>
    <row r="5705" spans="1:11" x14ac:dyDescent="0.25">
      <c r="A5705">
        <v>335424886</v>
      </c>
      <c r="B5705" s="1">
        <v>43872</v>
      </c>
      <c r="C5705" t="s">
        <v>11</v>
      </c>
      <c r="D5705" t="s">
        <v>20</v>
      </c>
      <c r="E5705">
        <v>0</v>
      </c>
      <c r="F5705">
        <v>0</v>
      </c>
      <c r="G5705" t="s">
        <v>148</v>
      </c>
      <c r="H5705">
        <v>2</v>
      </c>
      <c r="I5705">
        <v>3</v>
      </c>
      <c r="J5705" t="s">
        <v>14</v>
      </c>
      <c r="K5705" s="36" t="s">
        <v>149</v>
      </c>
    </row>
    <row r="5706" spans="1:11" x14ac:dyDescent="0.25">
      <c r="A5706">
        <v>561041528</v>
      </c>
      <c r="B5706" s="1">
        <v>45330</v>
      </c>
      <c r="C5706" t="s">
        <v>27</v>
      </c>
      <c r="D5706" t="s">
        <v>16</v>
      </c>
      <c r="E5706">
        <v>1</v>
      </c>
      <c r="F5706">
        <v>0.99</v>
      </c>
      <c r="G5706" t="s">
        <v>148</v>
      </c>
      <c r="H5706">
        <v>5</v>
      </c>
      <c r="I5706">
        <v>5</v>
      </c>
      <c r="J5706" t="s">
        <v>14</v>
      </c>
      <c r="K5706" s="36" t="s">
        <v>149</v>
      </c>
    </row>
    <row r="5707" spans="1:11" x14ac:dyDescent="0.25">
      <c r="A5707">
        <v>561043259</v>
      </c>
      <c r="B5707" s="1">
        <v>45330</v>
      </c>
      <c r="C5707" t="s">
        <v>27</v>
      </c>
      <c r="D5707" t="s">
        <v>20</v>
      </c>
      <c r="E5707">
        <v>0</v>
      </c>
      <c r="F5707">
        <v>0.44</v>
      </c>
      <c r="G5707" t="s">
        <v>148</v>
      </c>
      <c r="H5707">
        <v>2</v>
      </c>
      <c r="I5707">
        <v>3</v>
      </c>
      <c r="J5707" t="s">
        <v>22</v>
      </c>
      <c r="K5707" s="36" t="s">
        <v>149</v>
      </c>
    </row>
    <row r="5708" spans="1:11" x14ac:dyDescent="0.25">
      <c r="A5708">
        <v>561700090</v>
      </c>
      <c r="B5708" s="1">
        <v>45334</v>
      </c>
      <c r="C5708" t="s">
        <v>27</v>
      </c>
      <c r="D5708" t="s">
        <v>17</v>
      </c>
      <c r="E5708">
        <v>1</v>
      </c>
      <c r="F5708">
        <v>0.84</v>
      </c>
      <c r="G5708" t="s">
        <v>148</v>
      </c>
      <c r="H5708">
        <v>2</v>
      </c>
      <c r="I5708">
        <v>2</v>
      </c>
      <c r="J5708" t="s">
        <v>14</v>
      </c>
      <c r="K5708" s="36" t="s">
        <v>149</v>
      </c>
    </row>
    <row r="5709" spans="1:11" x14ac:dyDescent="0.25">
      <c r="A5709">
        <v>464599262</v>
      </c>
      <c r="B5709" s="1">
        <v>44728</v>
      </c>
      <c r="C5709" t="s">
        <v>27</v>
      </c>
      <c r="D5709" t="s">
        <v>12</v>
      </c>
      <c r="F5709">
        <v>1</v>
      </c>
      <c r="G5709" t="s">
        <v>148</v>
      </c>
      <c r="H5709">
        <v>1</v>
      </c>
      <c r="I5709">
        <v>1</v>
      </c>
      <c r="J5709" t="s">
        <v>14</v>
      </c>
      <c r="K5709" s="36" t="s">
        <v>149</v>
      </c>
    </row>
    <row r="5710" spans="1:11" x14ac:dyDescent="0.25">
      <c r="A5710">
        <v>437676641</v>
      </c>
      <c r="B5710" s="1">
        <v>44557</v>
      </c>
      <c r="C5710" t="s">
        <v>27</v>
      </c>
      <c r="D5710" t="s">
        <v>16</v>
      </c>
      <c r="E5710">
        <v>0.9</v>
      </c>
      <c r="F5710">
        <v>1</v>
      </c>
      <c r="G5710" t="s">
        <v>148</v>
      </c>
      <c r="H5710">
        <v>1</v>
      </c>
      <c r="I5710">
        <v>3</v>
      </c>
      <c r="J5710" t="s">
        <v>22</v>
      </c>
      <c r="K5710" s="36" t="s">
        <v>149</v>
      </c>
    </row>
    <row r="5711" spans="1:11" x14ac:dyDescent="0.25">
      <c r="A5711">
        <v>561076331</v>
      </c>
      <c r="B5711" s="1">
        <v>45330</v>
      </c>
      <c r="C5711" t="s">
        <v>11</v>
      </c>
      <c r="D5711" t="s">
        <v>16</v>
      </c>
      <c r="E5711">
        <v>1</v>
      </c>
      <c r="F5711">
        <v>1</v>
      </c>
      <c r="G5711" t="s">
        <v>148</v>
      </c>
      <c r="H5711">
        <v>1</v>
      </c>
      <c r="I5711">
        <v>1</v>
      </c>
      <c r="J5711" t="s">
        <v>22</v>
      </c>
      <c r="K5711" s="36" t="s">
        <v>149</v>
      </c>
    </row>
    <row r="5712" spans="1:11" x14ac:dyDescent="0.25">
      <c r="A5712">
        <v>510125104</v>
      </c>
      <c r="B5712" s="1">
        <v>45031</v>
      </c>
      <c r="C5712" t="s">
        <v>11</v>
      </c>
      <c r="D5712" t="s">
        <v>12</v>
      </c>
      <c r="F5712">
        <v>0.96</v>
      </c>
      <c r="G5712" t="s">
        <v>149</v>
      </c>
      <c r="H5712">
        <v>3</v>
      </c>
      <c r="I5712">
        <v>9</v>
      </c>
      <c r="J5712" t="s">
        <v>14</v>
      </c>
      <c r="K5712" s="36" t="s">
        <v>149</v>
      </c>
    </row>
    <row r="5713" spans="1:11" x14ac:dyDescent="0.25">
      <c r="A5713">
        <v>111127491</v>
      </c>
      <c r="B5713" s="1">
        <v>42747</v>
      </c>
      <c r="C5713" t="s">
        <v>11</v>
      </c>
      <c r="D5713" t="s">
        <v>16</v>
      </c>
      <c r="E5713">
        <v>1</v>
      </c>
      <c r="F5713">
        <v>1</v>
      </c>
      <c r="G5713" t="s">
        <v>27</v>
      </c>
      <c r="H5713">
        <v>13</v>
      </c>
      <c r="I5713">
        <v>21</v>
      </c>
      <c r="J5713" t="s">
        <v>14</v>
      </c>
      <c r="K5713" s="36" t="s">
        <v>149</v>
      </c>
    </row>
    <row r="5714" spans="1:11" x14ac:dyDescent="0.25">
      <c r="A5714">
        <v>436376792</v>
      </c>
      <c r="B5714" s="1">
        <v>44547</v>
      </c>
      <c r="C5714" t="s">
        <v>27</v>
      </c>
      <c r="D5714" t="s">
        <v>16</v>
      </c>
      <c r="E5714">
        <v>1</v>
      </c>
      <c r="F5714">
        <v>0.99</v>
      </c>
      <c r="G5714" t="s">
        <v>148</v>
      </c>
      <c r="H5714">
        <v>1</v>
      </c>
      <c r="I5714">
        <v>11</v>
      </c>
      <c r="J5714" t="s">
        <v>14</v>
      </c>
      <c r="K5714" s="36" t="s">
        <v>149</v>
      </c>
    </row>
    <row r="5715" spans="1:11" x14ac:dyDescent="0.25">
      <c r="A5715">
        <v>173645958</v>
      </c>
      <c r="B5715" s="1">
        <v>43147</v>
      </c>
      <c r="C5715" t="s">
        <v>11</v>
      </c>
      <c r="D5715" t="s">
        <v>16</v>
      </c>
      <c r="E5715">
        <v>1</v>
      </c>
      <c r="F5715">
        <v>0.99</v>
      </c>
      <c r="G5715" t="s">
        <v>149</v>
      </c>
      <c r="H5715">
        <v>1</v>
      </c>
      <c r="I5715">
        <v>1</v>
      </c>
      <c r="J5715" t="s">
        <v>14</v>
      </c>
      <c r="K5715" s="36" t="s">
        <v>149</v>
      </c>
    </row>
    <row r="5716" spans="1:11" x14ac:dyDescent="0.25">
      <c r="A5716">
        <v>324512285</v>
      </c>
      <c r="B5716" s="1">
        <v>43835</v>
      </c>
      <c r="C5716" t="s">
        <v>11</v>
      </c>
      <c r="D5716" t="s">
        <v>16</v>
      </c>
      <c r="E5716">
        <v>1</v>
      </c>
      <c r="F5716">
        <v>0.99</v>
      </c>
      <c r="G5716" t="s">
        <v>149</v>
      </c>
      <c r="H5716">
        <v>3</v>
      </c>
      <c r="I5716">
        <v>3</v>
      </c>
      <c r="J5716" t="s">
        <v>14</v>
      </c>
      <c r="K5716" s="36" t="s">
        <v>149</v>
      </c>
    </row>
    <row r="5717" spans="1:11" x14ac:dyDescent="0.25">
      <c r="A5717">
        <v>408541904</v>
      </c>
      <c r="B5717" s="1">
        <v>44369</v>
      </c>
      <c r="C5717" t="s">
        <v>11</v>
      </c>
      <c r="D5717" t="s">
        <v>12</v>
      </c>
      <c r="F5717">
        <v>0.57999999999999996</v>
      </c>
      <c r="G5717" t="s">
        <v>148</v>
      </c>
      <c r="H5717">
        <v>3</v>
      </c>
      <c r="I5717">
        <v>3</v>
      </c>
      <c r="J5717" t="s">
        <v>14</v>
      </c>
      <c r="K5717" s="36" t="s">
        <v>149</v>
      </c>
    </row>
    <row r="5718" spans="1:11" x14ac:dyDescent="0.25">
      <c r="A5718">
        <v>562377940</v>
      </c>
      <c r="B5718" s="1">
        <v>45338</v>
      </c>
      <c r="C5718" t="s">
        <v>27</v>
      </c>
      <c r="D5718" t="s">
        <v>20</v>
      </c>
      <c r="E5718">
        <v>0</v>
      </c>
      <c r="F5718">
        <v>0</v>
      </c>
      <c r="G5718" t="s">
        <v>148</v>
      </c>
      <c r="H5718">
        <v>1</v>
      </c>
      <c r="I5718">
        <v>1</v>
      </c>
      <c r="J5718" t="s">
        <v>22</v>
      </c>
      <c r="K5718" s="36" t="s">
        <v>149</v>
      </c>
    </row>
    <row r="5719" spans="1:11" x14ac:dyDescent="0.25">
      <c r="A5719">
        <v>50072899</v>
      </c>
      <c r="B5719" s="1">
        <v>42336</v>
      </c>
      <c r="C5719" t="s">
        <v>11</v>
      </c>
      <c r="D5719" t="s">
        <v>21</v>
      </c>
      <c r="E5719">
        <v>1</v>
      </c>
      <c r="F5719">
        <v>0.61</v>
      </c>
      <c r="G5719" t="s">
        <v>149</v>
      </c>
      <c r="H5719">
        <v>1</v>
      </c>
      <c r="I5719">
        <v>2</v>
      </c>
      <c r="J5719" t="s">
        <v>14</v>
      </c>
      <c r="K5719" s="36" t="s">
        <v>149</v>
      </c>
    </row>
    <row r="5720" spans="1:11" x14ac:dyDescent="0.25">
      <c r="A5720">
        <v>562093209</v>
      </c>
      <c r="B5720" s="1">
        <v>45336</v>
      </c>
      <c r="C5720" t="s">
        <v>27</v>
      </c>
      <c r="D5720" t="s">
        <v>12</v>
      </c>
      <c r="F5720">
        <v>1</v>
      </c>
      <c r="G5720" t="s">
        <v>148</v>
      </c>
      <c r="H5720">
        <v>1</v>
      </c>
      <c r="I5720">
        <v>2</v>
      </c>
      <c r="J5720" t="s">
        <v>22</v>
      </c>
      <c r="K5720" s="36" t="s">
        <v>149</v>
      </c>
    </row>
    <row r="5721" spans="1:11" x14ac:dyDescent="0.25">
      <c r="A5721">
        <v>274168869</v>
      </c>
      <c r="B5721" s="1">
        <v>43653</v>
      </c>
      <c r="C5721" t="s">
        <v>11</v>
      </c>
      <c r="D5721" t="s">
        <v>16</v>
      </c>
      <c r="E5721">
        <v>1</v>
      </c>
      <c r="F5721">
        <v>0.95</v>
      </c>
      <c r="G5721" t="s">
        <v>148</v>
      </c>
      <c r="H5721">
        <v>2</v>
      </c>
      <c r="I5721">
        <v>2</v>
      </c>
      <c r="J5721" t="s">
        <v>14</v>
      </c>
      <c r="K5721" s="36" t="s">
        <v>149</v>
      </c>
    </row>
    <row r="5722" spans="1:11" x14ac:dyDescent="0.25">
      <c r="A5722">
        <v>453557145</v>
      </c>
      <c r="B5722" s="1">
        <v>44661</v>
      </c>
      <c r="C5722" t="s">
        <v>11</v>
      </c>
      <c r="D5722" t="s">
        <v>16</v>
      </c>
      <c r="E5722">
        <v>1</v>
      </c>
      <c r="F5722">
        <v>0.94</v>
      </c>
      <c r="G5722" t="s">
        <v>148</v>
      </c>
      <c r="H5722">
        <v>1</v>
      </c>
      <c r="I5722">
        <v>1</v>
      </c>
      <c r="J5722" t="s">
        <v>14</v>
      </c>
      <c r="K5722" s="36" t="s">
        <v>149</v>
      </c>
    </row>
    <row r="5723" spans="1:11" x14ac:dyDescent="0.25">
      <c r="A5723">
        <v>562561365</v>
      </c>
      <c r="B5723" s="1">
        <v>45339</v>
      </c>
      <c r="C5723" t="s">
        <v>11</v>
      </c>
      <c r="D5723" t="s">
        <v>21</v>
      </c>
      <c r="E5723">
        <v>0.86</v>
      </c>
      <c r="F5723">
        <v>0.95</v>
      </c>
      <c r="G5723" t="s">
        <v>149</v>
      </c>
      <c r="H5723">
        <v>1</v>
      </c>
      <c r="I5723">
        <v>1</v>
      </c>
      <c r="J5723" t="s">
        <v>22</v>
      </c>
      <c r="K5723" s="36" t="s">
        <v>149</v>
      </c>
    </row>
    <row r="5724" spans="1:11" x14ac:dyDescent="0.25">
      <c r="A5724">
        <v>563215102</v>
      </c>
      <c r="B5724" s="1">
        <v>45343</v>
      </c>
      <c r="C5724" t="s">
        <v>27</v>
      </c>
      <c r="D5724" t="s">
        <v>16</v>
      </c>
      <c r="E5724">
        <v>1</v>
      </c>
      <c r="F5724">
        <v>1</v>
      </c>
      <c r="G5724" t="s">
        <v>148</v>
      </c>
      <c r="H5724">
        <v>1</v>
      </c>
      <c r="I5724">
        <v>1</v>
      </c>
      <c r="J5724" t="s">
        <v>22</v>
      </c>
      <c r="K5724" s="36" t="s">
        <v>149</v>
      </c>
    </row>
    <row r="5725" spans="1:11" x14ac:dyDescent="0.25">
      <c r="A5725">
        <v>563223290</v>
      </c>
      <c r="B5725" s="1">
        <v>45343</v>
      </c>
      <c r="C5725" t="s">
        <v>11</v>
      </c>
      <c r="D5725" t="s">
        <v>16</v>
      </c>
      <c r="E5725">
        <v>1</v>
      </c>
      <c r="F5725">
        <v>0.99</v>
      </c>
      <c r="G5725" t="s">
        <v>148</v>
      </c>
      <c r="H5725">
        <v>1</v>
      </c>
      <c r="I5725">
        <v>1</v>
      </c>
      <c r="J5725" t="s">
        <v>22</v>
      </c>
      <c r="K5725" s="36" t="s">
        <v>149</v>
      </c>
    </row>
    <row r="5726" spans="1:11" x14ac:dyDescent="0.25">
      <c r="A5726">
        <v>283340972</v>
      </c>
      <c r="B5726" s="1">
        <v>43683</v>
      </c>
      <c r="C5726" t="s">
        <v>11</v>
      </c>
      <c r="D5726" t="s">
        <v>16</v>
      </c>
      <c r="E5726">
        <v>1</v>
      </c>
      <c r="F5726">
        <v>0.9</v>
      </c>
      <c r="G5726" t="s">
        <v>149</v>
      </c>
      <c r="H5726">
        <v>1</v>
      </c>
      <c r="I5726">
        <v>1</v>
      </c>
      <c r="J5726" t="s">
        <v>14</v>
      </c>
      <c r="K5726" s="36" t="s">
        <v>149</v>
      </c>
    </row>
    <row r="5727" spans="1:11" x14ac:dyDescent="0.25">
      <c r="A5727">
        <v>70190053</v>
      </c>
      <c r="B5727" s="1">
        <v>42493</v>
      </c>
      <c r="C5727" t="s">
        <v>11</v>
      </c>
      <c r="D5727" t="s">
        <v>16</v>
      </c>
      <c r="E5727">
        <v>1</v>
      </c>
      <c r="F5727">
        <v>1</v>
      </c>
      <c r="G5727" t="s">
        <v>149</v>
      </c>
      <c r="H5727">
        <v>11</v>
      </c>
      <c r="I5727">
        <v>13</v>
      </c>
      <c r="J5727" t="s">
        <v>14</v>
      </c>
      <c r="K5727" s="36" t="s">
        <v>149</v>
      </c>
    </row>
    <row r="5728" spans="1:11" x14ac:dyDescent="0.25">
      <c r="A5728">
        <v>378837583</v>
      </c>
      <c r="B5728" s="1">
        <v>44173</v>
      </c>
      <c r="C5728" t="s">
        <v>11</v>
      </c>
      <c r="D5728" t="s">
        <v>16</v>
      </c>
      <c r="E5728">
        <v>1</v>
      </c>
      <c r="F5728">
        <v>1</v>
      </c>
      <c r="G5728" t="s">
        <v>148</v>
      </c>
      <c r="H5728">
        <v>27</v>
      </c>
      <c r="I5728">
        <v>29</v>
      </c>
      <c r="J5728" t="s">
        <v>14</v>
      </c>
      <c r="K5728" s="36" t="s">
        <v>149</v>
      </c>
    </row>
    <row r="5729" spans="1:11" x14ac:dyDescent="0.25">
      <c r="A5729">
        <v>2453041</v>
      </c>
      <c r="B5729" s="1">
        <v>41053</v>
      </c>
      <c r="C5729" t="s">
        <v>11</v>
      </c>
      <c r="D5729" t="s">
        <v>16</v>
      </c>
      <c r="E5729">
        <v>1</v>
      </c>
      <c r="F5729">
        <v>1</v>
      </c>
      <c r="G5729" t="s">
        <v>149</v>
      </c>
      <c r="H5729">
        <v>1</v>
      </c>
      <c r="I5729">
        <v>5</v>
      </c>
      <c r="J5729" t="s">
        <v>14</v>
      </c>
      <c r="K5729" s="36" t="s">
        <v>149</v>
      </c>
    </row>
    <row r="5730" spans="1:11" x14ac:dyDescent="0.25">
      <c r="A5730">
        <v>555328473</v>
      </c>
      <c r="B5730" s="1">
        <v>45299</v>
      </c>
      <c r="C5730" t="s">
        <v>27</v>
      </c>
      <c r="D5730" t="s">
        <v>16</v>
      </c>
      <c r="E5730">
        <v>1</v>
      </c>
      <c r="F5730">
        <v>1</v>
      </c>
      <c r="G5730" t="s">
        <v>148</v>
      </c>
      <c r="H5730">
        <v>1</v>
      </c>
      <c r="I5730">
        <v>1</v>
      </c>
      <c r="J5730" t="s">
        <v>14</v>
      </c>
      <c r="K5730" s="36" t="s">
        <v>149</v>
      </c>
    </row>
    <row r="5731" spans="1:11" x14ac:dyDescent="0.25">
      <c r="A5731">
        <v>134732319</v>
      </c>
      <c r="B5731" s="1">
        <v>42898</v>
      </c>
      <c r="C5731" t="s">
        <v>11</v>
      </c>
      <c r="D5731" t="s">
        <v>12</v>
      </c>
      <c r="F5731">
        <v>0.81</v>
      </c>
      <c r="G5731" t="s">
        <v>148</v>
      </c>
      <c r="H5731">
        <v>1</v>
      </c>
      <c r="I5731">
        <v>1</v>
      </c>
      <c r="J5731" t="s">
        <v>14</v>
      </c>
      <c r="K5731" s="36" t="s">
        <v>149</v>
      </c>
    </row>
    <row r="5732" spans="1:11" x14ac:dyDescent="0.25">
      <c r="A5732">
        <v>563377828</v>
      </c>
      <c r="B5732" s="1">
        <v>45344</v>
      </c>
      <c r="C5732" t="s">
        <v>27</v>
      </c>
      <c r="D5732" t="s">
        <v>21</v>
      </c>
      <c r="E5732">
        <v>1</v>
      </c>
      <c r="F5732">
        <v>0.06</v>
      </c>
      <c r="G5732" t="s">
        <v>148</v>
      </c>
      <c r="H5732">
        <v>3</v>
      </c>
      <c r="I5732">
        <v>3</v>
      </c>
      <c r="J5732" t="s">
        <v>22</v>
      </c>
      <c r="K5732" s="36" t="s">
        <v>149</v>
      </c>
    </row>
    <row r="5733" spans="1:11" x14ac:dyDescent="0.25">
      <c r="A5733">
        <v>563424961</v>
      </c>
      <c r="B5733" s="1">
        <v>45344</v>
      </c>
      <c r="C5733" t="s">
        <v>11</v>
      </c>
      <c r="D5733" t="s">
        <v>16</v>
      </c>
      <c r="E5733">
        <v>1</v>
      </c>
      <c r="F5733">
        <v>0.95</v>
      </c>
      <c r="G5733" t="s">
        <v>149</v>
      </c>
      <c r="H5733">
        <v>3</v>
      </c>
      <c r="I5733">
        <v>4</v>
      </c>
      <c r="J5733" t="s">
        <v>14</v>
      </c>
      <c r="K5733" s="36" t="s">
        <v>149</v>
      </c>
    </row>
    <row r="5734" spans="1:11" x14ac:dyDescent="0.25">
      <c r="A5734">
        <v>102568855</v>
      </c>
      <c r="B5734" s="1">
        <v>42679</v>
      </c>
      <c r="C5734" t="s">
        <v>11</v>
      </c>
      <c r="D5734" t="s">
        <v>12</v>
      </c>
      <c r="G5734" t="s">
        <v>148</v>
      </c>
      <c r="H5734">
        <v>1</v>
      </c>
      <c r="I5734">
        <v>1</v>
      </c>
      <c r="J5734" t="s">
        <v>14</v>
      </c>
      <c r="K5734" s="36" t="s">
        <v>149</v>
      </c>
    </row>
    <row r="5735" spans="1:11" x14ac:dyDescent="0.25">
      <c r="A5735">
        <v>4987009</v>
      </c>
      <c r="B5735" s="1">
        <v>41311</v>
      </c>
      <c r="C5735" t="s">
        <v>11</v>
      </c>
      <c r="D5735" t="s">
        <v>16</v>
      </c>
      <c r="E5735">
        <v>1</v>
      </c>
      <c r="F5735">
        <v>1</v>
      </c>
      <c r="G5735" t="s">
        <v>149</v>
      </c>
      <c r="H5735">
        <v>3</v>
      </c>
      <c r="I5735">
        <v>3</v>
      </c>
      <c r="J5735" t="s">
        <v>14</v>
      </c>
      <c r="K5735" s="36" t="s">
        <v>149</v>
      </c>
    </row>
    <row r="5736" spans="1:11" x14ac:dyDescent="0.25">
      <c r="A5736">
        <v>559450605</v>
      </c>
      <c r="B5736" s="1">
        <v>45321</v>
      </c>
      <c r="C5736" t="s">
        <v>27</v>
      </c>
      <c r="D5736" t="s">
        <v>16</v>
      </c>
      <c r="E5736">
        <v>1</v>
      </c>
      <c r="F5736">
        <v>1</v>
      </c>
      <c r="G5736" t="s">
        <v>148</v>
      </c>
      <c r="H5736">
        <v>1</v>
      </c>
      <c r="I5736">
        <v>1</v>
      </c>
      <c r="J5736" t="s">
        <v>14</v>
      </c>
      <c r="K5736" s="36" t="s">
        <v>149</v>
      </c>
    </row>
    <row r="5737" spans="1:11" x14ac:dyDescent="0.25">
      <c r="A5737">
        <v>70604</v>
      </c>
      <c r="B5737" s="1">
        <v>40192</v>
      </c>
      <c r="C5737" t="s">
        <v>11</v>
      </c>
      <c r="D5737" t="s">
        <v>17</v>
      </c>
      <c r="E5737">
        <v>1</v>
      </c>
      <c r="F5737">
        <v>0.63</v>
      </c>
      <c r="G5737" t="s">
        <v>149</v>
      </c>
      <c r="H5737">
        <v>1</v>
      </c>
      <c r="I5737">
        <v>3</v>
      </c>
      <c r="J5737" t="s">
        <v>14</v>
      </c>
      <c r="K5737" s="36" t="s">
        <v>149</v>
      </c>
    </row>
    <row r="5738" spans="1:11" x14ac:dyDescent="0.25">
      <c r="A5738">
        <v>555844879</v>
      </c>
      <c r="B5738" s="1">
        <v>45302</v>
      </c>
      <c r="C5738" t="s">
        <v>27</v>
      </c>
      <c r="D5738" t="s">
        <v>16</v>
      </c>
      <c r="E5738">
        <v>1</v>
      </c>
      <c r="F5738">
        <v>1</v>
      </c>
      <c r="G5738" t="s">
        <v>148</v>
      </c>
      <c r="H5738">
        <v>1</v>
      </c>
      <c r="I5738">
        <v>1</v>
      </c>
      <c r="J5738" t="s">
        <v>14</v>
      </c>
      <c r="K5738" s="36" t="s">
        <v>148</v>
      </c>
    </row>
    <row r="5739" spans="1:11" x14ac:dyDescent="0.25">
      <c r="A5739">
        <v>501580981</v>
      </c>
      <c r="B5739" s="1">
        <v>44974</v>
      </c>
      <c r="C5739" t="s">
        <v>27</v>
      </c>
      <c r="D5739" t="s">
        <v>12</v>
      </c>
      <c r="F5739">
        <v>0.25</v>
      </c>
      <c r="G5739" t="s">
        <v>148</v>
      </c>
      <c r="H5739">
        <v>2</v>
      </c>
      <c r="I5739">
        <v>3</v>
      </c>
      <c r="J5739" t="s">
        <v>14</v>
      </c>
      <c r="K5739" s="36" t="s">
        <v>149</v>
      </c>
    </row>
    <row r="5740" spans="1:11" x14ac:dyDescent="0.25">
      <c r="A5740">
        <v>553127522</v>
      </c>
      <c r="B5740" s="1">
        <v>45288</v>
      </c>
      <c r="C5740" t="s">
        <v>27</v>
      </c>
      <c r="D5740" t="s">
        <v>12</v>
      </c>
      <c r="F5740">
        <v>0.98</v>
      </c>
      <c r="G5740" t="s">
        <v>148</v>
      </c>
      <c r="H5740">
        <v>1</v>
      </c>
      <c r="I5740">
        <v>2</v>
      </c>
      <c r="J5740" t="s">
        <v>14</v>
      </c>
      <c r="K5740" s="36" t="s">
        <v>149</v>
      </c>
    </row>
    <row r="5741" spans="1:11" x14ac:dyDescent="0.25">
      <c r="A5741">
        <v>535926570</v>
      </c>
      <c r="B5741" s="1">
        <v>45176</v>
      </c>
      <c r="C5741" t="s">
        <v>27</v>
      </c>
      <c r="D5741" t="s">
        <v>16</v>
      </c>
      <c r="E5741">
        <v>1</v>
      </c>
      <c r="F5741">
        <v>0.98</v>
      </c>
      <c r="G5741" t="s">
        <v>148</v>
      </c>
      <c r="H5741">
        <v>1</v>
      </c>
      <c r="I5741">
        <v>1</v>
      </c>
      <c r="J5741" t="s">
        <v>14</v>
      </c>
      <c r="K5741" s="36" t="s">
        <v>149</v>
      </c>
    </row>
    <row r="5742" spans="1:11" x14ac:dyDescent="0.25">
      <c r="A5742">
        <v>41216653</v>
      </c>
      <c r="B5742" s="1">
        <v>42227</v>
      </c>
      <c r="C5742" t="s">
        <v>27</v>
      </c>
      <c r="D5742" t="s">
        <v>16</v>
      </c>
      <c r="E5742">
        <v>1</v>
      </c>
      <c r="F5742">
        <v>0.99</v>
      </c>
      <c r="G5742" t="s">
        <v>148</v>
      </c>
      <c r="H5742">
        <v>2</v>
      </c>
      <c r="I5742">
        <v>2</v>
      </c>
      <c r="J5742" t="s">
        <v>22</v>
      </c>
      <c r="K5742" s="36" t="s">
        <v>149</v>
      </c>
    </row>
    <row r="5743" spans="1:11" x14ac:dyDescent="0.25">
      <c r="A5743">
        <v>432374842</v>
      </c>
      <c r="B5743" s="1">
        <v>44517</v>
      </c>
      <c r="C5743" t="s">
        <v>27</v>
      </c>
      <c r="D5743" t="s">
        <v>16</v>
      </c>
      <c r="E5743">
        <v>1</v>
      </c>
      <c r="F5743">
        <v>1</v>
      </c>
      <c r="G5743" t="s">
        <v>148</v>
      </c>
      <c r="H5743">
        <v>1</v>
      </c>
      <c r="I5743">
        <v>1</v>
      </c>
      <c r="J5743" t="s">
        <v>22</v>
      </c>
      <c r="K5743" s="36" t="s">
        <v>149</v>
      </c>
    </row>
    <row r="5744" spans="1:11" x14ac:dyDescent="0.25">
      <c r="A5744">
        <v>120858280</v>
      </c>
      <c r="B5744" s="1">
        <v>42809</v>
      </c>
      <c r="C5744" t="s">
        <v>11</v>
      </c>
      <c r="D5744" t="s">
        <v>20</v>
      </c>
      <c r="E5744">
        <v>0.3</v>
      </c>
      <c r="F5744">
        <v>0</v>
      </c>
      <c r="G5744" t="s">
        <v>148</v>
      </c>
      <c r="H5744">
        <v>1</v>
      </c>
      <c r="I5744">
        <v>1</v>
      </c>
      <c r="J5744" t="s">
        <v>14</v>
      </c>
      <c r="K5744" s="36" t="s">
        <v>148</v>
      </c>
    </row>
    <row r="5745" spans="1:11" x14ac:dyDescent="0.25">
      <c r="A5745">
        <v>220410999</v>
      </c>
      <c r="B5745" s="1">
        <v>43386</v>
      </c>
      <c r="C5745" t="s">
        <v>11</v>
      </c>
      <c r="D5745" t="s">
        <v>12</v>
      </c>
      <c r="G5745" t="s">
        <v>148</v>
      </c>
      <c r="H5745">
        <v>1</v>
      </c>
      <c r="I5745">
        <v>1</v>
      </c>
      <c r="J5745" t="s">
        <v>14</v>
      </c>
      <c r="K5745" s="36" t="s">
        <v>149</v>
      </c>
    </row>
    <row r="5746" spans="1:11" x14ac:dyDescent="0.25">
      <c r="A5746">
        <v>43476343</v>
      </c>
      <c r="B5746" s="1">
        <v>42253</v>
      </c>
      <c r="C5746" t="s">
        <v>11</v>
      </c>
      <c r="D5746" t="s">
        <v>16</v>
      </c>
      <c r="E5746">
        <v>1</v>
      </c>
      <c r="F5746">
        <v>1</v>
      </c>
      <c r="G5746" t="s">
        <v>27</v>
      </c>
      <c r="H5746">
        <v>5</v>
      </c>
      <c r="I5746">
        <v>9</v>
      </c>
      <c r="J5746" t="s">
        <v>14</v>
      </c>
      <c r="K5746" s="36" t="s">
        <v>149</v>
      </c>
    </row>
    <row r="5747" spans="1:11" x14ac:dyDescent="0.25">
      <c r="A5747">
        <v>529558184</v>
      </c>
      <c r="B5747" s="1">
        <v>45140</v>
      </c>
      <c r="C5747" t="s">
        <v>11</v>
      </c>
      <c r="D5747" t="s">
        <v>16</v>
      </c>
      <c r="E5747">
        <v>0.8</v>
      </c>
      <c r="F5747">
        <v>0.76</v>
      </c>
      <c r="G5747" t="s">
        <v>148</v>
      </c>
      <c r="H5747">
        <v>2</v>
      </c>
      <c r="I5747">
        <v>4</v>
      </c>
      <c r="J5747" t="s">
        <v>14</v>
      </c>
      <c r="K5747" s="36" t="s">
        <v>149</v>
      </c>
    </row>
    <row r="5748" spans="1:11" x14ac:dyDescent="0.25">
      <c r="A5748">
        <v>562835295</v>
      </c>
      <c r="B5748" s="1">
        <v>45341</v>
      </c>
      <c r="C5748" t="s">
        <v>27</v>
      </c>
      <c r="D5748" t="s">
        <v>20</v>
      </c>
      <c r="E5748">
        <v>0</v>
      </c>
      <c r="F5748">
        <v>0.08</v>
      </c>
      <c r="G5748" t="s">
        <v>148</v>
      </c>
      <c r="H5748">
        <v>1</v>
      </c>
      <c r="I5748">
        <v>2</v>
      </c>
      <c r="J5748" t="s">
        <v>22</v>
      </c>
      <c r="K5748" s="36" t="s">
        <v>149</v>
      </c>
    </row>
    <row r="5749" spans="1:11" x14ac:dyDescent="0.25">
      <c r="A5749">
        <v>67721597</v>
      </c>
      <c r="B5749" s="1">
        <v>42478</v>
      </c>
      <c r="C5749" t="s">
        <v>11</v>
      </c>
      <c r="D5749" t="s">
        <v>17</v>
      </c>
      <c r="E5749">
        <v>1</v>
      </c>
      <c r="F5749">
        <v>0.52</v>
      </c>
      <c r="G5749" t="s">
        <v>149</v>
      </c>
      <c r="H5749">
        <v>1</v>
      </c>
      <c r="I5749">
        <v>1</v>
      </c>
      <c r="J5749" t="s">
        <v>14</v>
      </c>
      <c r="K5749" s="36" t="s">
        <v>149</v>
      </c>
    </row>
    <row r="5750" spans="1:11" x14ac:dyDescent="0.25">
      <c r="A5750">
        <v>178125162</v>
      </c>
      <c r="B5750" s="1">
        <v>43171</v>
      </c>
      <c r="C5750" t="s">
        <v>11</v>
      </c>
      <c r="D5750" t="s">
        <v>17</v>
      </c>
      <c r="E5750">
        <v>1</v>
      </c>
      <c r="F5750">
        <v>0.77</v>
      </c>
      <c r="G5750" t="s">
        <v>148</v>
      </c>
      <c r="H5750">
        <v>2</v>
      </c>
      <c r="I5750">
        <v>4</v>
      </c>
      <c r="J5750" t="s">
        <v>14</v>
      </c>
      <c r="K5750" s="36" t="s">
        <v>149</v>
      </c>
    </row>
    <row r="5751" spans="1:11" x14ac:dyDescent="0.25">
      <c r="A5751">
        <v>134788018</v>
      </c>
      <c r="B5751" s="1">
        <v>42898</v>
      </c>
      <c r="C5751" t="s">
        <v>11</v>
      </c>
      <c r="D5751" t="s">
        <v>12</v>
      </c>
      <c r="F5751">
        <v>1</v>
      </c>
      <c r="G5751" t="s">
        <v>148</v>
      </c>
      <c r="H5751">
        <v>1</v>
      </c>
      <c r="I5751">
        <v>2</v>
      </c>
      <c r="J5751" t="s">
        <v>14</v>
      </c>
      <c r="K5751" s="36" t="s">
        <v>149</v>
      </c>
    </row>
    <row r="5752" spans="1:11" x14ac:dyDescent="0.25">
      <c r="A5752">
        <v>518701999</v>
      </c>
      <c r="B5752" s="1">
        <v>45084</v>
      </c>
      <c r="C5752" t="s">
        <v>27</v>
      </c>
      <c r="D5752" t="s">
        <v>16</v>
      </c>
      <c r="E5752">
        <v>1</v>
      </c>
      <c r="F5752">
        <v>0.99</v>
      </c>
      <c r="G5752" t="s">
        <v>149</v>
      </c>
      <c r="H5752">
        <v>2</v>
      </c>
      <c r="I5752">
        <v>2</v>
      </c>
      <c r="J5752" t="s">
        <v>14</v>
      </c>
      <c r="K5752" s="36" t="s">
        <v>149</v>
      </c>
    </row>
    <row r="5753" spans="1:11" x14ac:dyDescent="0.25">
      <c r="A5753">
        <v>162413093</v>
      </c>
      <c r="B5753" s="1">
        <v>43081</v>
      </c>
      <c r="C5753" t="s">
        <v>11</v>
      </c>
      <c r="D5753" t="s">
        <v>16</v>
      </c>
      <c r="E5753">
        <v>0.95</v>
      </c>
      <c r="F5753">
        <v>0.53</v>
      </c>
      <c r="G5753" t="s">
        <v>148</v>
      </c>
      <c r="H5753">
        <v>8</v>
      </c>
      <c r="I5753">
        <v>11</v>
      </c>
      <c r="J5753" t="s">
        <v>22</v>
      </c>
      <c r="K5753" s="36" t="s">
        <v>149</v>
      </c>
    </row>
    <row r="5754" spans="1:11" x14ac:dyDescent="0.25">
      <c r="A5754">
        <v>129684758</v>
      </c>
      <c r="B5754" s="1">
        <v>42865</v>
      </c>
      <c r="C5754" t="s">
        <v>11</v>
      </c>
      <c r="D5754" t="s">
        <v>12</v>
      </c>
      <c r="F5754">
        <v>1</v>
      </c>
      <c r="G5754" t="s">
        <v>148</v>
      </c>
      <c r="H5754">
        <v>1</v>
      </c>
      <c r="I5754">
        <v>1</v>
      </c>
      <c r="J5754" t="s">
        <v>18</v>
      </c>
      <c r="K5754" s="36" t="s">
        <v>149</v>
      </c>
    </row>
    <row r="5755" spans="1:11" x14ac:dyDescent="0.25">
      <c r="A5755">
        <v>181588980</v>
      </c>
      <c r="B5755" s="1">
        <v>43190</v>
      </c>
      <c r="C5755" t="s">
        <v>27</v>
      </c>
      <c r="D5755" t="s">
        <v>16</v>
      </c>
      <c r="E5755">
        <v>1</v>
      </c>
      <c r="F5755">
        <v>0.91</v>
      </c>
      <c r="G5755" t="s">
        <v>148</v>
      </c>
      <c r="H5755">
        <v>1</v>
      </c>
      <c r="I5755">
        <v>2</v>
      </c>
      <c r="J5755" t="s">
        <v>14</v>
      </c>
      <c r="K5755" s="36" t="s">
        <v>148</v>
      </c>
    </row>
    <row r="5756" spans="1:11" x14ac:dyDescent="0.25">
      <c r="A5756">
        <v>30724896</v>
      </c>
      <c r="B5756" s="1">
        <v>42100</v>
      </c>
      <c r="C5756" t="s">
        <v>11</v>
      </c>
      <c r="D5756" t="s">
        <v>16</v>
      </c>
      <c r="E5756">
        <v>1</v>
      </c>
      <c r="F5756">
        <v>1</v>
      </c>
      <c r="G5756" t="s">
        <v>148</v>
      </c>
      <c r="H5756">
        <v>5</v>
      </c>
      <c r="I5756">
        <v>6</v>
      </c>
      <c r="J5756" t="s">
        <v>18</v>
      </c>
      <c r="K5756" s="36" t="s">
        <v>149</v>
      </c>
    </row>
    <row r="5757" spans="1:11" x14ac:dyDescent="0.25">
      <c r="A5757">
        <v>563590616</v>
      </c>
      <c r="B5757" s="1">
        <v>45345</v>
      </c>
      <c r="C5757" t="s">
        <v>27</v>
      </c>
      <c r="D5757" t="s">
        <v>16</v>
      </c>
      <c r="E5757">
        <v>1</v>
      </c>
      <c r="F5757">
        <v>1</v>
      </c>
      <c r="G5757" t="s">
        <v>148</v>
      </c>
      <c r="H5757">
        <v>1</v>
      </c>
      <c r="I5757">
        <v>1</v>
      </c>
      <c r="J5757" t="s">
        <v>14</v>
      </c>
      <c r="K5757" s="36" t="s">
        <v>149</v>
      </c>
    </row>
    <row r="5758" spans="1:11" x14ac:dyDescent="0.25">
      <c r="A5758">
        <v>34375413</v>
      </c>
      <c r="B5758" s="1">
        <v>42151</v>
      </c>
      <c r="C5758" t="s">
        <v>11</v>
      </c>
      <c r="D5758" t="s">
        <v>17</v>
      </c>
      <c r="E5758">
        <v>1</v>
      </c>
      <c r="F5758">
        <v>1</v>
      </c>
      <c r="G5758" t="s">
        <v>148</v>
      </c>
      <c r="H5758">
        <v>2</v>
      </c>
      <c r="I5758">
        <v>2</v>
      </c>
      <c r="J5758" t="s">
        <v>14</v>
      </c>
      <c r="K5758" s="36" t="s">
        <v>149</v>
      </c>
    </row>
    <row r="5759" spans="1:11" x14ac:dyDescent="0.25">
      <c r="A5759">
        <v>562162218</v>
      </c>
      <c r="B5759" s="1">
        <v>45337</v>
      </c>
      <c r="C5759" t="s">
        <v>27</v>
      </c>
      <c r="D5759" t="s">
        <v>20</v>
      </c>
      <c r="E5759">
        <v>0</v>
      </c>
      <c r="F5759">
        <v>0</v>
      </c>
      <c r="G5759" t="s">
        <v>148</v>
      </c>
      <c r="H5759">
        <v>1</v>
      </c>
      <c r="I5759">
        <v>1</v>
      </c>
      <c r="J5759" t="s">
        <v>22</v>
      </c>
      <c r="K5759" s="36" t="s">
        <v>149</v>
      </c>
    </row>
    <row r="5760" spans="1:11" x14ac:dyDescent="0.25">
      <c r="A5760">
        <v>207113547</v>
      </c>
      <c r="B5760" s="1">
        <v>43315</v>
      </c>
      <c r="C5760" t="s">
        <v>11</v>
      </c>
      <c r="D5760" t="s">
        <v>17</v>
      </c>
      <c r="E5760">
        <v>1</v>
      </c>
      <c r="F5760">
        <v>0.92</v>
      </c>
      <c r="G5760" t="s">
        <v>149</v>
      </c>
      <c r="H5760">
        <v>5</v>
      </c>
      <c r="I5760">
        <v>6</v>
      </c>
      <c r="J5760" t="s">
        <v>14</v>
      </c>
      <c r="K5760" s="36" t="s">
        <v>149</v>
      </c>
    </row>
    <row r="5761" spans="1:11" x14ac:dyDescent="0.25">
      <c r="A5761">
        <v>119895791</v>
      </c>
      <c r="B5761" s="1">
        <v>42803</v>
      </c>
      <c r="C5761" t="s">
        <v>11</v>
      </c>
      <c r="D5761" t="s">
        <v>16</v>
      </c>
      <c r="E5761">
        <v>1</v>
      </c>
      <c r="F5761">
        <v>1</v>
      </c>
      <c r="G5761" t="s">
        <v>148</v>
      </c>
      <c r="H5761">
        <v>2</v>
      </c>
      <c r="I5761">
        <v>2</v>
      </c>
      <c r="J5761" t="s">
        <v>14</v>
      </c>
      <c r="K5761" s="36" t="s">
        <v>149</v>
      </c>
    </row>
    <row r="5762" spans="1:11" x14ac:dyDescent="0.25">
      <c r="A5762">
        <v>558366669</v>
      </c>
      <c r="B5762" s="1">
        <v>45315</v>
      </c>
      <c r="C5762" t="s">
        <v>11</v>
      </c>
      <c r="D5762" t="s">
        <v>20</v>
      </c>
      <c r="E5762">
        <v>0</v>
      </c>
      <c r="F5762">
        <v>0.5</v>
      </c>
      <c r="G5762" t="s">
        <v>148</v>
      </c>
      <c r="H5762">
        <v>1</v>
      </c>
      <c r="I5762">
        <v>2</v>
      </c>
      <c r="J5762" t="s">
        <v>22</v>
      </c>
      <c r="K5762" s="36" t="s">
        <v>148</v>
      </c>
    </row>
    <row r="5763" spans="1:11" x14ac:dyDescent="0.25">
      <c r="A5763">
        <v>539508146</v>
      </c>
      <c r="B5763" s="1">
        <v>45198</v>
      </c>
      <c r="C5763" t="s">
        <v>27</v>
      </c>
      <c r="D5763" t="s">
        <v>16</v>
      </c>
      <c r="E5763">
        <v>1</v>
      </c>
      <c r="F5763">
        <v>0.99</v>
      </c>
      <c r="G5763" t="s">
        <v>148</v>
      </c>
      <c r="H5763">
        <v>1</v>
      </c>
      <c r="I5763">
        <v>3</v>
      </c>
      <c r="J5763" t="s">
        <v>22</v>
      </c>
      <c r="K5763" s="36" t="s">
        <v>149</v>
      </c>
    </row>
    <row r="5764" spans="1:11" x14ac:dyDescent="0.25">
      <c r="A5764">
        <v>560643853</v>
      </c>
      <c r="B5764" s="1">
        <v>45328</v>
      </c>
      <c r="C5764" t="s">
        <v>27</v>
      </c>
      <c r="D5764" t="s">
        <v>16</v>
      </c>
      <c r="E5764">
        <v>0.93</v>
      </c>
      <c r="F5764">
        <v>0.99</v>
      </c>
      <c r="G5764" t="s">
        <v>149</v>
      </c>
      <c r="H5764">
        <v>5</v>
      </c>
      <c r="I5764">
        <v>5</v>
      </c>
      <c r="J5764" t="s">
        <v>14</v>
      </c>
      <c r="K5764" s="36" t="s">
        <v>149</v>
      </c>
    </row>
    <row r="5765" spans="1:11" x14ac:dyDescent="0.25">
      <c r="A5765">
        <v>497811415</v>
      </c>
      <c r="B5765" s="1">
        <v>44950</v>
      </c>
      <c r="C5765" t="s">
        <v>11</v>
      </c>
      <c r="D5765" t="s">
        <v>16</v>
      </c>
      <c r="E5765">
        <v>1</v>
      </c>
      <c r="F5765">
        <v>0.97</v>
      </c>
      <c r="G5765" t="s">
        <v>148</v>
      </c>
      <c r="H5765">
        <v>4</v>
      </c>
      <c r="I5765">
        <v>6</v>
      </c>
      <c r="J5765" t="s">
        <v>14</v>
      </c>
      <c r="K5765" s="36" t="s">
        <v>149</v>
      </c>
    </row>
    <row r="5766" spans="1:11" x14ac:dyDescent="0.25">
      <c r="A5766">
        <v>51991086</v>
      </c>
      <c r="B5766" s="1">
        <v>42360</v>
      </c>
      <c r="C5766" t="s">
        <v>28</v>
      </c>
      <c r="D5766" t="s">
        <v>12</v>
      </c>
      <c r="F5766">
        <v>0.63</v>
      </c>
      <c r="G5766" t="s">
        <v>148</v>
      </c>
      <c r="H5766">
        <v>1</v>
      </c>
      <c r="I5766">
        <v>3</v>
      </c>
      <c r="J5766" t="s">
        <v>14</v>
      </c>
      <c r="K5766" s="36" t="s">
        <v>149</v>
      </c>
    </row>
    <row r="5767" spans="1:11" x14ac:dyDescent="0.25">
      <c r="A5767">
        <v>507427308</v>
      </c>
      <c r="B5767" s="1">
        <v>45013</v>
      </c>
      <c r="C5767" t="s">
        <v>11</v>
      </c>
      <c r="D5767" t="s">
        <v>16</v>
      </c>
      <c r="E5767">
        <v>1</v>
      </c>
      <c r="F5767">
        <v>0.67</v>
      </c>
      <c r="G5767" t="s">
        <v>149</v>
      </c>
      <c r="H5767">
        <v>1</v>
      </c>
      <c r="I5767">
        <v>1</v>
      </c>
      <c r="J5767" t="s">
        <v>14</v>
      </c>
      <c r="K5767" s="36" t="s">
        <v>149</v>
      </c>
    </row>
    <row r="5768" spans="1:11" x14ac:dyDescent="0.25">
      <c r="A5768">
        <v>429425228</v>
      </c>
      <c r="B5768" s="1">
        <v>44497</v>
      </c>
      <c r="C5768" t="s">
        <v>27</v>
      </c>
      <c r="D5768" t="s">
        <v>20</v>
      </c>
      <c r="E5768">
        <v>0</v>
      </c>
      <c r="G5768" t="s">
        <v>148</v>
      </c>
      <c r="H5768">
        <v>2</v>
      </c>
      <c r="I5768">
        <v>2</v>
      </c>
      <c r="J5768" t="s">
        <v>22</v>
      </c>
      <c r="K5768" s="36" t="s">
        <v>149</v>
      </c>
    </row>
    <row r="5769" spans="1:11" x14ac:dyDescent="0.25">
      <c r="A5769">
        <v>523834129</v>
      </c>
      <c r="B5769" s="1">
        <v>45112</v>
      </c>
      <c r="C5769" t="s">
        <v>27</v>
      </c>
      <c r="D5769" t="s">
        <v>12</v>
      </c>
      <c r="F5769">
        <v>1</v>
      </c>
      <c r="G5769" t="s">
        <v>148</v>
      </c>
      <c r="H5769">
        <v>1</v>
      </c>
      <c r="I5769">
        <v>1</v>
      </c>
      <c r="J5769" t="s">
        <v>14</v>
      </c>
      <c r="K5769" s="36" t="s">
        <v>149</v>
      </c>
    </row>
    <row r="5770" spans="1:11" x14ac:dyDescent="0.25">
      <c r="A5770">
        <v>564614548</v>
      </c>
      <c r="B5770" s="1">
        <v>45351</v>
      </c>
      <c r="C5770" t="s">
        <v>11</v>
      </c>
      <c r="D5770" t="s">
        <v>21</v>
      </c>
      <c r="E5770">
        <v>0.79</v>
      </c>
      <c r="F5770">
        <v>0.64</v>
      </c>
      <c r="G5770" t="s">
        <v>148</v>
      </c>
      <c r="H5770">
        <v>1</v>
      </c>
      <c r="I5770">
        <v>1</v>
      </c>
      <c r="J5770" t="s">
        <v>14</v>
      </c>
      <c r="K5770" s="36" t="s">
        <v>148</v>
      </c>
    </row>
    <row r="5771" spans="1:11" x14ac:dyDescent="0.25">
      <c r="A5771">
        <v>29476223</v>
      </c>
      <c r="B5771" s="1">
        <v>42079</v>
      </c>
      <c r="C5771" t="s">
        <v>25</v>
      </c>
      <c r="D5771" t="s">
        <v>12</v>
      </c>
      <c r="F5771">
        <v>0.67</v>
      </c>
      <c r="G5771" t="s">
        <v>148</v>
      </c>
      <c r="H5771">
        <v>2</v>
      </c>
      <c r="I5771">
        <v>5</v>
      </c>
      <c r="J5771" t="s">
        <v>14</v>
      </c>
      <c r="K5771" s="36" t="s">
        <v>149</v>
      </c>
    </row>
    <row r="5772" spans="1:11" x14ac:dyDescent="0.25">
      <c r="A5772">
        <v>564645194</v>
      </c>
      <c r="B5772" s="1">
        <v>45351</v>
      </c>
      <c r="C5772" t="s">
        <v>27</v>
      </c>
      <c r="D5772" t="s">
        <v>17</v>
      </c>
      <c r="E5772">
        <v>1</v>
      </c>
      <c r="F5772">
        <v>0.5</v>
      </c>
      <c r="G5772" t="s">
        <v>149</v>
      </c>
      <c r="H5772">
        <v>2</v>
      </c>
      <c r="I5772">
        <v>3</v>
      </c>
      <c r="J5772" t="s">
        <v>14</v>
      </c>
      <c r="K5772" s="36" t="s">
        <v>149</v>
      </c>
    </row>
    <row r="5773" spans="1:11" x14ac:dyDescent="0.25">
      <c r="A5773">
        <v>554171565</v>
      </c>
      <c r="B5773" s="1">
        <v>45294</v>
      </c>
      <c r="C5773" t="s">
        <v>11</v>
      </c>
      <c r="D5773" t="s">
        <v>16</v>
      </c>
      <c r="E5773">
        <v>1</v>
      </c>
      <c r="F5773">
        <v>0.99</v>
      </c>
      <c r="G5773" t="s">
        <v>149</v>
      </c>
      <c r="H5773">
        <v>2</v>
      </c>
      <c r="I5773">
        <v>2</v>
      </c>
      <c r="J5773" t="s">
        <v>14</v>
      </c>
      <c r="K5773" s="36" t="s">
        <v>149</v>
      </c>
    </row>
    <row r="5774" spans="1:11" x14ac:dyDescent="0.25">
      <c r="A5774">
        <v>563195845</v>
      </c>
      <c r="B5774" s="1">
        <v>45343</v>
      </c>
      <c r="C5774" t="s">
        <v>27</v>
      </c>
      <c r="D5774" t="s">
        <v>16</v>
      </c>
      <c r="E5774">
        <v>1</v>
      </c>
      <c r="F5774">
        <v>1</v>
      </c>
      <c r="G5774" t="s">
        <v>148</v>
      </c>
      <c r="H5774">
        <v>1</v>
      </c>
      <c r="I5774">
        <v>1</v>
      </c>
      <c r="J5774" t="s">
        <v>14</v>
      </c>
      <c r="K5774" s="36" t="s">
        <v>149</v>
      </c>
    </row>
    <row r="5775" spans="1:11" x14ac:dyDescent="0.25">
      <c r="A5775">
        <v>563198493</v>
      </c>
      <c r="B5775" s="1">
        <v>45343</v>
      </c>
      <c r="C5775" t="s">
        <v>27</v>
      </c>
      <c r="D5775" t="s">
        <v>17</v>
      </c>
      <c r="E5775">
        <v>1</v>
      </c>
      <c r="F5775">
        <v>0.98</v>
      </c>
      <c r="G5775" t="s">
        <v>148</v>
      </c>
      <c r="H5775">
        <v>3</v>
      </c>
      <c r="I5775">
        <v>3</v>
      </c>
      <c r="J5775" t="s">
        <v>14</v>
      </c>
      <c r="K5775" s="36" t="s">
        <v>149</v>
      </c>
    </row>
    <row r="5776" spans="1:11" x14ac:dyDescent="0.25">
      <c r="A5776">
        <v>18532160</v>
      </c>
      <c r="B5776" s="1">
        <v>41841</v>
      </c>
      <c r="C5776" t="s">
        <v>11</v>
      </c>
      <c r="D5776" t="s">
        <v>16</v>
      </c>
      <c r="E5776">
        <v>1</v>
      </c>
      <c r="F5776">
        <v>0.81</v>
      </c>
      <c r="G5776" t="s">
        <v>149</v>
      </c>
      <c r="H5776">
        <v>1</v>
      </c>
      <c r="I5776">
        <v>1</v>
      </c>
      <c r="J5776" t="s">
        <v>14</v>
      </c>
      <c r="K5776" s="36" t="s">
        <v>149</v>
      </c>
    </row>
    <row r="5777" spans="1:11" x14ac:dyDescent="0.25">
      <c r="A5777">
        <v>669689506</v>
      </c>
      <c r="B5777" s="1">
        <v>45656</v>
      </c>
      <c r="C5777" t="s">
        <v>27</v>
      </c>
      <c r="D5777" t="s">
        <v>12</v>
      </c>
      <c r="G5777" t="s">
        <v>148</v>
      </c>
      <c r="H5777">
        <v>7</v>
      </c>
      <c r="I5777">
        <v>7</v>
      </c>
      <c r="J5777" t="s">
        <v>14</v>
      </c>
      <c r="K5777" s="36" t="s">
        <v>149</v>
      </c>
    </row>
    <row r="5778" spans="1:11" x14ac:dyDescent="0.25">
      <c r="A5778">
        <v>564776565</v>
      </c>
      <c r="B5778" s="1">
        <v>45352</v>
      </c>
      <c r="C5778" t="s">
        <v>11</v>
      </c>
      <c r="D5778" t="s">
        <v>16</v>
      </c>
      <c r="E5778">
        <v>1</v>
      </c>
      <c r="F5778">
        <v>0.99</v>
      </c>
      <c r="G5778" t="s">
        <v>149</v>
      </c>
      <c r="H5778">
        <v>1</v>
      </c>
      <c r="I5778">
        <v>1</v>
      </c>
      <c r="J5778" t="s">
        <v>14</v>
      </c>
      <c r="K5778" s="36" t="s">
        <v>149</v>
      </c>
    </row>
    <row r="5779" spans="1:11" x14ac:dyDescent="0.25">
      <c r="A5779">
        <v>37375300</v>
      </c>
      <c r="B5779" s="1">
        <v>42188</v>
      </c>
      <c r="C5779" t="s">
        <v>30</v>
      </c>
      <c r="D5779" t="s">
        <v>16</v>
      </c>
      <c r="E5779">
        <v>1</v>
      </c>
      <c r="F5779">
        <v>0.95</v>
      </c>
      <c r="G5779" t="s">
        <v>27</v>
      </c>
      <c r="H5779">
        <v>4</v>
      </c>
      <c r="I5779">
        <v>4</v>
      </c>
      <c r="J5779" t="s">
        <v>14</v>
      </c>
      <c r="K5779" s="36" t="s">
        <v>149</v>
      </c>
    </row>
    <row r="5780" spans="1:11" x14ac:dyDescent="0.25">
      <c r="A5780">
        <v>125081382</v>
      </c>
      <c r="B5780" s="1">
        <v>42834</v>
      </c>
      <c r="C5780" t="s">
        <v>66</v>
      </c>
      <c r="D5780" t="s">
        <v>17</v>
      </c>
      <c r="E5780">
        <v>1</v>
      </c>
      <c r="F5780">
        <v>0.8</v>
      </c>
      <c r="G5780" t="s">
        <v>149</v>
      </c>
      <c r="H5780">
        <v>1</v>
      </c>
      <c r="I5780">
        <v>1</v>
      </c>
      <c r="J5780" t="s">
        <v>14</v>
      </c>
      <c r="K5780" s="36" t="s">
        <v>149</v>
      </c>
    </row>
    <row r="5781" spans="1:11" x14ac:dyDescent="0.25">
      <c r="A5781">
        <v>30340009</v>
      </c>
      <c r="B5781" s="1">
        <v>42094</v>
      </c>
      <c r="C5781" t="s">
        <v>11</v>
      </c>
      <c r="D5781" t="s">
        <v>16</v>
      </c>
      <c r="E5781">
        <v>0.99</v>
      </c>
      <c r="F5781">
        <v>1</v>
      </c>
      <c r="G5781" t="s">
        <v>149</v>
      </c>
      <c r="H5781">
        <v>10</v>
      </c>
      <c r="I5781">
        <v>11</v>
      </c>
      <c r="J5781" t="s">
        <v>14</v>
      </c>
      <c r="K5781" s="36" t="s">
        <v>149</v>
      </c>
    </row>
    <row r="5782" spans="1:11" x14ac:dyDescent="0.25">
      <c r="A5782">
        <v>565303413</v>
      </c>
      <c r="B5782" s="1">
        <v>45355</v>
      </c>
      <c r="C5782" t="s">
        <v>27</v>
      </c>
      <c r="D5782" t="s">
        <v>21</v>
      </c>
      <c r="E5782">
        <v>0.67</v>
      </c>
      <c r="F5782">
        <v>0.39</v>
      </c>
      <c r="G5782" t="s">
        <v>148</v>
      </c>
      <c r="H5782">
        <v>1</v>
      </c>
      <c r="I5782">
        <v>2</v>
      </c>
      <c r="J5782" t="s">
        <v>14</v>
      </c>
      <c r="K5782" s="36" t="s">
        <v>149</v>
      </c>
    </row>
    <row r="5783" spans="1:11" x14ac:dyDescent="0.25">
      <c r="A5783">
        <v>493877759</v>
      </c>
      <c r="B5783" s="1">
        <v>44928</v>
      </c>
      <c r="C5783" t="s">
        <v>27</v>
      </c>
      <c r="D5783" t="s">
        <v>20</v>
      </c>
      <c r="E5783">
        <v>0.2</v>
      </c>
      <c r="F5783">
        <v>0.06</v>
      </c>
      <c r="G5783" t="s">
        <v>148</v>
      </c>
      <c r="H5783">
        <v>2</v>
      </c>
      <c r="I5783">
        <v>2</v>
      </c>
      <c r="J5783" t="s">
        <v>22</v>
      </c>
      <c r="K5783" s="36" t="s">
        <v>149</v>
      </c>
    </row>
    <row r="5784" spans="1:11" x14ac:dyDescent="0.25">
      <c r="A5784">
        <v>414293577</v>
      </c>
      <c r="B5784" s="1">
        <v>44398</v>
      </c>
      <c r="C5784" t="s">
        <v>27</v>
      </c>
      <c r="D5784" t="s">
        <v>16</v>
      </c>
      <c r="E5784">
        <v>0.97</v>
      </c>
      <c r="F5784">
        <v>1</v>
      </c>
      <c r="G5784" t="s">
        <v>148</v>
      </c>
      <c r="H5784">
        <v>1</v>
      </c>
      <c r="I5784">
        <v>1</v>
      </c>
      <c r="J5784" t="s">
        <v>22</v>
      </c>
      <c r="K5784" s="36" t="s">
        <v>149</v>
      </c>
    </row>
    <row r="5785" spans="1:11" x14ac:dyDescent="0.25">
      <c r="A5785">
        <v>564927240</v>
      </c>
      <c r="B5785" s="1">
        <v>45353</v>
      </c>
      <c r="C5785" t="s">
        <v>27</v>
      </c>
      <c r="D5785" t="s">
        <v>16</v>
      </c>
      <c r="E5785">
        <v>1</v>
      </c>
      <c r="F5785">
        <v>1</v>
      </c>
      <c r="G5785" t="s">
        <v>148</v>
      </c>
      <c r="H5785">
        <v>2</v>
      </c>
      <c r="I5785">
        <v>2</v>
      </c>
      <c r="J5785" t="s">
        <v>14</v>
      </c>
      <c r="K5785" s="36" t="s">
        <v>149</v>
      </c>
    </row>
    <row r="5786" spans="1:11" x14ac:dyDescent="0.25">
      <c r="A5786">
        <v>564937318</v>
      </c>
      <c r="B5786" s="1">
        <v>45353</v>
      </c>
      <c r="C5786" t="s">
        <v>11</v>
      </c>
      <c r="D5786" t="s">
        <v>21</v>
      </c>
      <c r="E5786">
        <v>0.7</v>
      </c>
      <c r="F5786">
        <v>0.77</v>
      </c>
      <c r="G5786" t="s">
        <v>148</v>
      </c>
      <c r="H5786">
        <v>2</v>
      </c>
      <c r="I5786">
        <v>2</v>
      </c>
      <c r="J5786" t="s">
        <v>22</v>
      </c>
      <c r="K5786" s="36" t="s">
        <v>149</v>
      </c>
    </row>
    <row r="5787" spans="1:11" x14ac:dyDescent="0.25">
      <c r="A5787">
        <v>215322994</v>
      </c>
      <c r="B5787" s="1">
        <v>43357</v>
      </c>
      <c r="C5787" t="s">
        <v>11</v>
      </c>
      <c r="D5787" t="s">
        <v>16</v>
      </c>
      <c r="E5787">
        <v>1</v>
      </c>
      <c r="F5787">
        <v>0.85</v>
      </c>
      <c r="G5787" t="s">
        <v>148</v>
      </c>
      <c r="H5787">
        <v>1</v>
      </c>
      <c r="I5787">
        <v>1</v>
      </c>
      <c r="J5787" t="s">
        <v>14</v>
      </c>
      <c r="K5787" s="36" t="s">
        <v>149</v>
      </c>
    </row>
    <row r="5788" spans="1:11" x14ac:dyDescent="0.25">
      <c r="A5788">
        <v>5421833</v>
      </c>
      <c r="B5788" s="1">
        <v>41344</v>
      </c>
      <c r="C5788" t="s">
        <v>11</v>
      </c>
      <c r="D5788" t="s">
        <v>12</v>
      </c>
      <c r="F5788">
        <v>1</v>
      </c>
      <c r="G5788" t="s">
        <v>148</v>
      </c>
      <c r="H5788">
        <v>1</v>
      </c>
      <c r="I5788">
        <v>5</v>
      </c>
      <c r="J5788" t="s">
        <v>18</v>
      </c>
      <c r="K5788" s="36" t="s">
        <v>149</v>
      </c>
    </row>
    <row r="5789" spans="1:11" x14ac:dyDescent="0.25">
      <c r="A5789">
        <v>119909498</v>
      </c>
      <c r="B5789" s="1">
        <v>42803</v>
      </c>
      <c r="C5789" t="s">
        <v>11</v>
      </c>
      <c r="D5789" t="s">
        <v>16</v>
      </c>
      <c r="E5789">
        <v>1</v>
      </c>
      <c r="F5789">
        <v>0.94</v>
      </c>
      <c r="G5789" t="s">
        <v>149</v>
      </c>
      <c r="H5789">
        <v>2</v>
      </c>
      <c r="I5789">
        <v>2</v>
      </c>
      <c r="J5789" t="s">
        <v>14</v>
      </c>
      <c r="K5789" s="36" t="s">
        <v>149</v>
      </c>
    </row>
    <row r="5790" spans="1:11" x14ac:dyDescent="0.25">
      <c r="A5790">
        <v>130765797</v>
      </c>
      <c r="B5790" s="1">
        <v>42872</v>
      </c>
      <c r="C5790" t="s">
        <v>11</v>
      </c>
      <c r="D5790" t="s">
        <v>16</v>
      </c>
      <c r="E5790">
        <v>1</v>
      </c>
      <c r="F5790">
        <v>0.95</v>
      </c>
      <c r="G5790" t="s">
        <v>149</v>
      </c>
      <c r="H5790">
        <v>2</v>
      </c>
      <c r="I5790">
        <v>5</v>
      </c>
      <c r="J5790" t="s">
        <v>14</v>
      </c>
      <c r="K5790" s="36" t="s">
        <v>149</v>
      </c>
    </row>
    <row r="5791" spans="1:11" x14ac:dyDescent="0.25">
      <c r="A5791">
        <v>540496709</v>
      </c>
      <c r="B5791" s="1">
        <v>45204</v>
      </c>
      <c r="C5791" t="s">
        <v>11</v>
      </c>
      <c r="D5791" t="s">
        <v>17</v>
      </c>
      <c r="E5791">
        <v>1</v>
      </c>
      <c r="F5791">
        <v>0.93</v>
      </c>
      <c r="G5791" t="s">
        <v>149</v>
      </c>
      <c r="H5791">
        <v>1</v>
      </c>
      <c r="I5791">
        <v>2</v>
      </c>
      <c r="J5791" t="s">
        <v>14</v>
      </c>
      <c r="K5791" s="36" t="s">
        <v>149</v>
      </c>
    </row>
    <row r="5792" spans="1:11" x14ac:dyDescent="0.25">
      <c r="A5792">
        <v>139916899</v>
      </c>
      <c r="B5792" s="1">
        <v>42927</v>
      </c>
      <c r="C5792" t="s">
        <v>11</v>
      </c>
      <c r="D5792" t="s">
        <v>17</v>
      </c>
      <c r="E5792">
        <v>0.94</v>
      </c>
      <c r="F5792">
        <v>0.99</v>
      </c>
      <c r="G5792" t="s">
        <v>148</v>
      </c>
      <c r="H5792">
        <v>2</v>
      </c>
      <c r="I5792">
        <v>2</v>
      </c>
      <c r="J5792" t="s">
        <v>14</v>
      </c>
      <c r="K5792" s="36" t="s">
        <v>149</v>
      </c>
    </row>
    <row r="5793" spans="1:11" x14ac:dyDescent="0.25">
      <c r="A5793">
        <v>20421252</v>
      </c>
      <c r="B5793" s="1">
        <v>41874</v>
      </c>
      <c r="C5793" t="s">
        <v>11</v>
      </c>
      <c r="D5793" t="s">
        <v>17</v>
      </c>
      <c r="E5793">
        <v>1</v>
      </c>
      <c r="F5793">
        <v>0.82</v>
      </c>
      <c r="G5793" t="s">
        <v>148</v>
      </c>
      <c r="H5793">
        <v>3</v>
      </c>
      <c r="I5793">
        <v>3</v>
      </c>
      <c r="J5793" t="s">
        <v>14</v>
      </c>
      <c r="K5793" s="36" t="s">
        <v>149</v>
      </c>
    </row>
    <row r="5794" spans="1:11" x14ac:dyDescent="0.25">
      <c r="A5794">
        <v>564654676</v>
      </c>
      <c r="B5794" s="1">
        <v>45351</v>
      </c>
      <c r="C5794" t="s">
        <v>11</v>
      </c>
      <c r="D5794" t="s">
        <v>16</v>
      </c>
      <c r="E5794">
        <v>1</v>
      </c>
      <c r="F5794">
        <v>0.98</v>
      </c>
      <c r="G5794" t="s">
        <v>149</v>
      </c>
      <c r="H5794">
        <v>2</v>
      </c>
      <c r="I5794">
        <v>2</v>
      </c>
      <c r="J5794" t="s">
        <v>14</v>
      </c>
      <c r="K5794" s="36" t="s">
        <v>149</v>
      </c>
    </row>
    <row r="5795" spans="1:11" x14ac:dyDescent="0.25">
      <c r="A5795">
        <v>565014153</v>
      </c>
      <c r="B5795" s="1">
        <v>45353</v>
      </c>
      <c r="C5795" t="s">
        <v>11</v>
      </c>
      <c r="D5795" t="s">
        <v>16</v>
      </c>
      <c r="E5795">
        <v>1</v>
      </c>
      <c r="F5795">
        <v>0.96</v>
      </c>
      <c r="G5795" t="s">
        <v>149</v>
      </c>
      <c r="H5795">
        <v>1</v>
      </c>
      <c r="I5795">
        <v>1</v>
      </c>
      <c r="J5795" t="s">
        <v>14</v>
      </c>
      <c r="K5795" s="36" t="s">
        <v>149</v>
      </c>
    </row>
    <row r="5796" spans="1:11" x14ac:dyDescent="0.25">
      <c r="A5796">
        <v>78706235</v>
      </c>
      <c r="B5796" s="1">
        <v>42540</v>
      </c>
      <c r="C5796" t="s">
        <v>11</v>
      </c>
      <c r="D5796" t="s">
        <v>16</v>
      </c>
      <c r="E5796">
        <v>0.95</v>
      </c>
      <c r="F5796">
        <v>0.97</v>
      </c>
      <c r="G5796" t="s">
        <v>148</v>
      </c>
      <c r="H5796">
        <v>3</v>
      </c>
      <c r="I5796">
        <v>4</v>
      </c>
      <c r="J5796" t="s">
        <v>14</v>
      </c>
      <c r="K5796" s="36" t="s">
        <v>149</v>
      </c>
    </row>
    <row r="5797" spans="1:11" x14ac:dyDescent="0.25">
      <c r="A5797">
        <v>129601609</v>
      </c>
      <c r="B5797" s="1">
        <v>42864</v>
      </c>
      <c r="C5797" t="s">
        <v>11</v>
      </c>
      <c r="D5797" t="s">
        <v>12</v>
      </c>
      <c r="G5797" t="s">
        <v>148</v>
      </c>
      <c r="H5797">
        <v>1</v>
      </c>
      <c r="I5797">
        <v>1</v>
      </c>
      <c r="J5797" t="s">
        <v>14</v>
      </c>
      <c r="K5797" s="36" t="s">
        <v>149</v>
      </c>
    </row>
    <row r="5798" spans="1:11" x14ac:dyDescent="0.25">
      <c r="A5798">
        <v>541035702</v>
      </c>
      <c r="B5798" s="1">
        <v>45208</v>
      </c>
      <c r="C5798" t="s">
        <v>27</v>
      </c>
      <c r="D5798" t="s">
        <v>17</v>
      </c>
      <c r="E5798">
        <v>0.83</v>
      </c>
      <c r="F5798">
        <v>0.25</v>
      </c>
      <c r="G5798" t="s">
        <v>148</v>
      </c>
      <c r="H5798">
        <v>1</v>
      </c>
      <c r="I5798">
        <v>1</v>
      </c>
      <c r="J5798" t="s">
        <v>22</v>
      </c>
      <c r="K5798" s="36" t="s">
        <v>149</v>
      </c>
    </row>
    <row r="5799" spans="1:11" x14ac:dyDescent="0.25">
      <c r="A5799">
        <v>61006253</v>
      </c>
      <c r="B5799" s="1">
        <v>42429</v>
      </c>
      <c r="C5799" t="s">
        <v>11</v>
      </c>
      <c r="D5799" t="s">
        <v>16</v>
      </c>
      <c r="E5799">
        <v>1</v>
      </c>
      <c r="F5799">
        <v>0.99</v>
      </c>
      <c r="G5799" t="s">
        <v>149</v>
      </c>
      <c r="H5799">
        <v>2</v>
      </c>
      <c r="I5799">
        <v>2</v>
      </c>
      <c r="J5799" t="s">
        <v>14</v>
      </c>
      <c r="K5799" s="36" t="s">
        <v>148</v>
      </c>
    </row>
    <row r="5800" spans="1:11" x14ac:dyDescent="0.25">
      <c r="A5800">
        <v>564780740</v>
      </c>
      <c r="B5800" s="1">
        <v>45352</v>
      </c>
      <c r="C5800" t="s">
        <v>27</v>
      </c>
      <c r="D5800" t="s">
        <v>20</v>
      </c>
      <c r="E5800">
        <v>0.2</v>
      </c>
      <c r="F5800">
        <v>0.02</v>
      </c>
      <c r="G5800" t="s">
        <v>148</v>
      </c>
      <c r="H5800">
        <v>1</v>
      </c>
      <c r="I5800">
        <v>12</v>
      </c>
      <c r="J5800" t="s">
        <v>22</v>
      </c>
      <c r="K5800" s="36" t="s">
        <v>149</v>
      </c>
    </row>
    <row r="5801" spans="1:11" x14ac:dyDescent="0.25">
      <c r="A5801">
        <v>563450233</v>
      </c>
      <c r="B5801" s="1">
        <v>45344</v>
      </c>
      <c r="C5801" t="s">
        <v>27</v>
      </c>
      <c r="D5801" t="s">
        <v>16</v>
      </c>
      <c r="E5801">
        <v>1</v>
      </c>
      <c r="F5801">
        <v>1</v>
      </c>
      <c r="G5801" t="s">
        <v>149</v>
      </c>
      <c r="H5801">
        <v>1</v>
      </c>
      <c r="I5801">
        <v>1</v>
      </c>
      <c r="J5801" t="s">
        <v>14</v>
      </c>
      <c r="K5801" s="36" t="s">
        <v>149</v>
      </c>
    </row>
    <row r="5802" spans="1:11" x14ac:dyDescent="0.25">
      <c r="A5802">
        <v>117606186</v>
      </c>
      <c r="B5802" s="1">
        <v>42788</v>
      </c>
      <c r="C5802" t="s">
        <v>11</v>
      </c>
      <c r="D5802" t="s">
        <v>12</v>
      </c>
      <c r="F5802">
        <v>0</v>
      </c>
      <c r="G5802" t="s">
        <v>148</v>
      </c>
      <c r="H5802">
        <v>1</v>
      </c>
      <c r="I5802">
        <v>2</v>
      </c>
      <c r="J5802" t="s">
        <v>18</v>
      </c>
      <c r="K5802" s="36" t="s">
        <v>149</v>
      </c>
    </row>
    <row r="5803" spans="1:11" x14ac:dyDescent="0.25">
      <c r="A5803">
        <v>9189977</v>
      </c>
      <c r="B5803" s="1">
        <v>41549</v>
      </c>
      <c r="C5803" t="s">
        <v>11</v>
      </c>
      <c r="D5803" t="s">
        <v>16</v>
      </c>
      <c r="E5803">
        <v>1</v>
      </c>
      <c r="F5803">
        <v>1</v>
      </c>
      <c r="G5803" t="s">
        <v>149</v>
      </c>
      <c r="H5803">
        <v>2</v>
      </c>
      <c r="I5803">
        <v>2</v>
      </c>
      <c r="J5803" t="s">
        <v>14</v>
      </c>
      <c r="K5803" s="36" t="s">
        <v>149</v>
      </c>
    </row>
    <row r="5804" spans="1:11" x14ac:dyDescent="0.25">
      <c r="A5804">
        <v>495867416</v>
      </c>
      <c r="B5804" s="1">
        <v>44939</v>
      </c>
      <c r="C5804" t="s">
        <v>11</v>
      </c>
      <c r="D5804" t="s">
        <v>16</v>
      </c>
      <c r="E5804">
        <v>1</v>
      </c>
      <c r="F5804">
        <v>0.97</v>
      </c>
      <c r="G5804" t="s">
        <v>149</v>
      </c>
      <c r="H5804">
        <v>1</v>
      </c>
      <c r="I5804">
        <v>1</v>
      </c>
      <c r="J5804" t="s">
        <v>14</v>
      </c>
      <c r="K5804" s="36" t="s">
        <v>149</v>
      </c>
    </row>
    <row r="5805" spans="1:11" x14ac:dyDescent="0.25">
      <c r="A5805">
        <v>547242037</v>
      </c>
      <c r="B5805" s="1">
        <v>45249</v>
      </c>
      <c r="C5805" t="s">
        <v>27</v>
      </c>
      <c r="D5805" t="s">
        <v>16</v>
      </c>
      <c r="E5805">
        <v>1</v>
      </c>
      <c r="F5805">
        <v>1</v>
      </c>
      <c r="G5805" t="s">
        <v>148</v>
      </c>
      <c r="H5805">
        <v>1</v>
      </c>
      <c r="I5805">
        <v>1</v>
      </c>
      <c r="J5805" t="s">
        <v>22</v>
      </c>
      <c r="K5805" s="36" t="s">
        <v>149</v>
      </c>
    </row>
    <row r="5806" spans="1:11" x14ac:dyDescent="0.25">
      <c r="A5806">
        <v>565205859</v>
      </c>
      <c r="B5806" s="1">
        <v>45354</v>
      </c>
      <c r="C5806" t="s">
        <v>27</v>
      </c>
      <c r="D5806" t="s">
        <v>17</v>
      </c>
      <c r="E5806">
        <v>0.9</v>
      </c>
      <c r="F5806">
        <v>0.97</v>
      </c>
      <c r="G5806" t="s">
        <v>149</v>
      </c>
      <c r="H5806">
        <v>1</v>
      </c>
      <c r="I5806">
        <v>1</v>
      </c>
      <c r="J5806" t="s">
        <v>14</v>
      </c>
      <c r="K5806" s="36" t="s">
        <v>149</v>
      </c>
    </row>
    <row r="5807" spans="1:11" x14ac:dyDescent="0.25">
      <c r="A5807">
        <v>4804857</v>
      </c>
      <c r="B5807" s="1">
        <v>41296</v>
      </c>
      <c r="C5807" t="s">
        <v>11</v>
      </c>
      <c r="D5807" t="s">
        <v>16</v>
      </c>
      <c r="E5807">
        <v>1</v>
      </c>
      <c r="F5807">
        <v>0.88</v>
      </c>
      <c r="G5807" t="s">
        <v>149</v>
      </c>
      <c r="H5807">
        <v>1</v>
      </c>
      <c r="I5807">
        <v>1</v>
      </c>
      <c r="J5807" t="s">
        <v>14</v>
      </c>
      <c r="K5807" s="36" t="s">
        <v>149</v>
      </c>
    </row>
    <row r="5808" spans="1:11" x14ac:dyDescent="0.25">
      <c r="A5808">
        <v>388327187</v>
      </c>
      <c r="B5808" s="1">
        <v>44239</v>
      </c>
      <c r="C5808" t="s">
        <v>11</v>
      </c>
      <c r="D5808" t="s">
        <v>16</v>
      </c>
      <c r="E5808">
        <v>1</v>
      </c>
      <c r="F5808">
        <v>0.36</v>
      </c>
      <c r="G5808" t="s">
        <v>148</v>
      </c>
      <c r="H5808">
        <v>1</v>
      </c>
      <c r="I5808">
        <v>1</v>
      </c>
      <c r="J5808" t="s">
        <v>22</v>
      </c>
      <c r="K5808" s="36" t="s">
        <v>149</v>
      </c>
    </row>
    <row r="5809" spans="1:11" x14ac:dyDescent="0.25">
      <c r="A5809">
        <v>6913646</v>
      </c>
      <c r="B5809" s="1">
        <v>41439</v>
      </c>
      <c r="C5809" t="s">
        <v>11</v>
      </c>
      <c r="D5809" t="s">
        <v>16</v>
      </c>
      <c r="E5809">
        <v>0.73</v>
      </c>
      <c r="F5809">
        <v>1</v>
      </c>
      <c r="G5809" t="s">
        <v>148</v>
      </c>
      <c r="H5809">
        <v>4</v>
      </c>
      <c r="I5809">
        <v>6</v>
      </c>
      <c r="J5809" t="s">
        <v>14</v>
      </c>
      <c r="K5809" s="36" t="s">
        <v>149</v>
      </c>
    </row>
    <row r="5810" spans="1:11" x14ac:dyDescent="0.25">
      <c r="A5810">
        <v>564245999</v>
      </c>
      <c r="B5810" s="1">
        <v>45349</v>
      </c>
      <c r="C5810" t="s">
        <v>11</v>
      </c>
      <c r="D5810" t="s">
        <v>16</v>
      </c>
      <c r="E5810">
        <v>1</v>
      </c>
      <c r="F5810">
        <v>1</v>
      </c>
      <c r="G5810" t="s">
        <v>148</v>
      </c>
      <c r="H5810">
        <v>4</v>
      </c>
      <c r="I5810">
        <v>4</v>
      </c>
      <c r="J5810" t="s">
        <v>14</v>
      </c>
      <c r="K5810" s="36" t="s">
        <v>149</v>
      </c>
    </row>
    <row r="5811" spans="1:11" x14ac:dyDescent="0.25">
      <c r="A5811">
        <v>129015997</v>
      </c>
      <c r="B5811" s="1">
        <v>42860</v>
      </c>
      <c r="C5811" t="s">
        <v>11</v>
      </c>
      <c r="D5811" t="s">
        <v>20</v>
      </c>
      <c r="E5811">
        <v>0</v>
      </c>
      <c r="F5811">
        <v>0</v>
      </c>
      <c r="G5811" t="s">
        <v>148</v>
      </c>
      <c r="H5811">
        <v>1</v>
      </c>
      <c r="I5811">
        <v>2</v>
      </c>
      <c r="J5811" t="s">
        <v>14</v>
      </c>
      <c r="K5811" s="36" t="s">
        <v>149</v>
      </c>
    </row>
    <row r="5812" spans="1:11" x14ac:dyDescent="0.25">
      <c r="A5812">
        <v>20435395</v>
      </c>
      <c r="B5812" s="1">
        <v>41874</v>
      </c>
      <c r="C5812" t="s">
        <v>11</v>
      </c>
      <c r="D5812" t="s">
        <v>16</v>
      </c>
      <c r="E5812">
        <v>1</v>
      </c>
      <c r="F5812">
        <v>0.81</v>
      </c>
      <c r="G5812" t="s">
        <v>148</v>
      </c>
      <c r="H5812">
        <v>1</v>
      </c>
      <c r="I5812">
        <v>1</v>
      </c>
      <c r="J5812" t="s">
        <v>14</v>
      </c>
      <c r="K5812" s="36" t="s">
        <v>149</v>
      </c>
    </row>
    <row r="5813" spans="1:11" x14ac:dyDescent="0.25">
      <c r="A5813">
        <v>14871871</v>
      </c>
      <c r="B5813" s="1">
        <v>41758</v>
      </c>
      <c r="C5813" t="s">
        <v>11</v>
      </c>
      <c r="D5813" t="s">
        <v>16</v>
      </c>
      <c r="E5813">
        <v>1</v>
      </c>
      <c r="F5813">
        <v>0.95</v>
      </c>
      <c r="G5813" t="s">
        <v>149</v>
      </c>
      <c r="H5813">
        <v>1</v>
      </c>
      <c r="I5813">
        <v>1</v>
      </c>
      <c r="J5813" t="s">
        <v>14</v>
      </c>
      <c r="K5813" s="36" t="s">
        <v>149</v>
      </c>
    </row>
    <row r="5814" spans="1:11" x14ac:dyDescent="0.25">
      <c r="A5814">
        <v>548966859</v>
      </c>
      <c r="B5814" s="1">
        <v>45261</v>
      </c>
      <c r="C5814" t="s">
        <v>11</v>
      </c>
      <c r="D5814" t="s">
        <v>16</v>
      </c>
      <c r="E5814">
        <v>0.89</v>
      </c>
      <c r="F5814">
        <v>0.89</v>
      </c>
      <c r="G5814" t="s">
        <v>149</v>
      </c>
      <c r="H5814">
        <v>1</v>
      </c>
      <c r="I5814">
        <v>1</v>
      </c>
      <c r="J5814" t="s">
        <v>14</v>
      </c>
      <c r="K5814" s="36" t="s">
        <v>149</v>
      </c>
    </row>
    <row r="5815" spans="1:11" x14ac:dyDescent="0.25">
      <c r="A5815">
        <v>495023890</v>
      </c>
      <c r="B5815" s="1">
        <v>44934</v>
      </c>
      <c r="C5815" t="s">
        <v>11</v>
      </c>
      <c r="D5815" t="s">
        <v>16</v>
      </c>
      <c r="E5815">
        <v>1</v>
      </c>
      <c r="F5815">
        <v>1</v>
      </c>
      <c r="G5815" t="s">
        <v>149</v>
      </c>
      <c r="H5815">
        <v>1</v>
      </c>
      <c r="I5815">
        <v>1</v>
      </c>
      <c r="J5815" t="s">
        <v>22</v>
      </c>
      <c r="K5815" s="36" t="s">
        <v>149</v>
      </c>
    </row>
    <row r="5816" spans="1:11" x14ac:dyDescent="0.25">
      <c r="A5816">
        <v>106823606</v>
      </c>
      <c r="B5816" s="1">
        <v>42714</v>
      </c>
      <c r="C5816" t="s">
        <v>27</v>
      </c>
      <c r="D5816" t="s">
        <v>16</v>
      </c>
      <c r="E5816">
        <v>1</v>
      </c>
      <c r="F5816">
        <v>1</v>
      </c>
      <c r="G5816" t="s">
        <v>149</v>
      </c>
      <c r="H5816">
        <v>1</v>
      </c>
      <c r="I5816">
        <v>1</v>
      </c>
      <c r="J5816" t="s">
        <v>22</v>
      </c>
      <c r="K5816" s="36" t="s">
        <v>149</v>
      </c>
    </row>
    <row r="5817" spans="1:11" x14ac:dyDescent="0.25">
      <c r="A5817">
        <v>566261133</v>
      </c>
      <c r="B5817" s="1">
        <v>45360</v>
      </c>
      <c r="C5817" t="s">
        <v>27</v>
      </c>
      <c r="D5817" t="s">
        <v>20</v>
      </c>
      <c r="E5817">
        <v>0.19</v>
      </c>
      <c r="F5817">
        <v>0.19</v>
      </c>
      <c r="G5817" t="s">
        <v>148</v>
      </c>
      <c r="H5817">
        <v>2</v>
      </c>
      <c r="I5817">
        <v>4</v>
      </c>
      <c r="J5817" t="s">
        <v>14</v>
      </c>
      <c r="K5817" s="36" t="s">
        <v>149</v>
      </c>
    </row>
    <row r="5818" spans="1:11" x14ac:dyDescent="0.25">
      <c r="A5818">
        <v>566266276</v>
      </c>
      <c r="B5818" s="1">
        <v>45360</v>
      </c>
      <c r="C5818" t="s">
        <v>11</v>
      </c>
      <c r="D5818" t="s">
        <v>17</v>
      </c>
      <c r="E5818">
        <v>0.8</v>
      </c>
      <c r="F5818">
        <v>0.59</v>
      </c>
      <c r="G5818" t="s">
        <v>148</v>
      </c>
      <c r="H5818">
        <v>1</v>
      </c>
      <c r="I5818">
        <v>1</v>
      </c>
      <c r="J5818" t="s">
        <v>14</v>
      </c>
      <c r="K5818" s="36" t="s">
        <v>149</v>
      </c>
    </row>
    <row r="5819" spans="1:11" x14ac:dyDescent="0.25">
      <c r="A5819">
        <v>83879701</v>
      </c>
      <c r="B5819" s="1">
        <v>42566</v>
      </c>
      <c r="C5819" t="s">
        <v>27</v>
      </c>
      <c r="D5819" t="s">
        <v>16</v>
      </c>
      <c r="E5819">
        <v>1</v>
      </c>
      <c r="F5819">
        <v>1</v>
      </c>
      <c r="G5819" t="s">
        <v>149</v>
      </c>
      <c r="H5819">
        <v>10</v>
      </c>
      <c r="I5819">
        <v>10</v>
      </c>
      <c r="J5819" t="s">
        <v>14</v>
      </c>
      <c r="K5819" s="36" t="s">
        <v>148</v>
      </c>
    </row>
    <row r="5820" spans="1:11" x14ac:dyDescent="0.25">
      <c r="A5820">
        <v>207523135</v>
      </c>
      <c r="B5820" s="1">
        <v>43317</v>
      </c>
      <c r="C5820" t="s">
        <v>11</v>
      </c>
      <c r="D5820" t="s">
        <v>16</v>
      </c>
      <c r="E5820">
        <v>1</v>
      </c>
      <c r="F5820">
        <v>0.99</v>
      </c>
      <c r="G5820" t="s">
        <v>148</v>
      </c>
      <c r="H5820">
        <v>1</v>
      </c>
      <c r="I5820">
        <v>1</v>
      </c>
      <c r="J5820" t="s">
        <v>14</v>
      </c>
      <c r="K5820" s="36" t="s">
        <v>149</v>
      </c>
    </row>
    <row r="5821" spans="1:11" x14ac:dyDescent="0.25">
      <c r="A5821">
        <v>550974849</v>
      </c>
      <c r="B5821" s="1">
        <v>45274</v>
      </c>
      <c r="C5821" t="s">
        <v>11</v>
      </c>
      <c r="D5821" t="s">
        <v>16</v>
      </c>
      <c r="E5821">
        <v>1</v>
      </c>
      <c r="F5821">
        <v>0.95</v>
      </c>
      <c r="G5821" t="s">
        <v>148</v>
      </c>
      <c r="H5821">
        <v>7</v>
      </c>
      <c r="I5821">
        <v>7</v>
      </c>
      <c r="J5821" t="s">
        <v>14</v>
      </c>
      <c r="K5821" s="36" t="s">
        <v>149</v>
      </c>
    </row>
    <row r="5822" spans="1:11" x14ac:dyDescent="0.25">
      <c r="A5822">
        <v>132745784</v>
      </c>
      <c r="B5822" s="1">
        <v>42886</v>
      </c>
      <c r="C5822" t="s">
        <v>11</v>
      </c>
      <c r="D5822" t="s">
        <v>16</v>
      </c>
      <c r="E5822">
        <v>1</v>
      </c>
      <c r="F5822">
        <v>0.99</v>
      </c>
      <c r="G5822" t="s">
        <v>27</v>
      </c>
      <c r="H5822">
        <v>8</v>
      </c>
      <c r="I5822">
        <v>8</v>
      </c>
      <c r="J5822" t="s">
        <v>22</v>
      </c>
      <c r="K5822" s="36" t="s">
        <v>149</v>
      </c>
    </row>
    <row r="5823" spans="1:11" x14ac:dyDescent="0.25">
      <c r="A5823">
        <v>565656486</v>
      </c>
      <c r="B5823" s="1">
        <v>45357</v>
      </c>
      <c r="C5823" t="s">
        <v>27</v>
      </c>
      <c r="D5823" t="s">
        <v>16</v>
      </c>
      <c r="E5823">
        <v>1</v>
      </c>
      <c r="F5823">
        <v>1</v>
      </c>
      <c r="G5823" t="s">
        <v>148</v>
      </c>
      <c r="H5823">
        <v>1</v>
      </c>
      <c r="I5823">
        <v>1</v>
      </c>
      <c r="J5823" t="s">
        <v>14</v>
      </c>
      <c r="K5823" s="36" t="s">
        <v>149</v>
      </c>
    </row>
    <row r="5824" spans="1:11" x14ac:dyDescent="0.25">
      <c r="A5824">
        <v>565662038</v>
      </c>
      <c r="B5824" s="1">
        <v>45357</v>
      </c>
      <c r="C5824" t="s">
        <v>11</v>
      </c>
      <c r="D5824" t="s">
        <v>12</v>
      </c>
      <c r="G5824" t="s">
        <v>148</v>
      </c>
      <c r="H5824">
        <v>9</v>
      </c>
      <c r="I5824">
        <v>9</v>
      </c>
      <c r="J5824" t="s">
        <v>14</v>
      </c>
      <c r="K5824" s="36" t="s">
        <v>148</v>
      </c>
    </row>
    <row r="5825" spans="1:11" x14ac:dyDescent="0.25">
      <c r="A5825">
        <v>548658421</v>
      </c>
      <c r="B5825" s="1">
        <v>45259</v>
      </c>
      <c r="C5825" t="s">
        <v>27</v>
      </c>
      <c r="D5825" t="s">
        <v>17</v>
      </c>
      <c r="E5825">
        <v>0.9</v>
      </c>
      <c r="F5825">
        <v>0.86</v>
      </c>
      <c r="G5825" t="s">
        <v>148</v>
      </c>
      <c r="H5825">
        <v>5</v>
      </c>
      <c r="I5825">
        <v>5</v>
      </c>
      <c r="J5825" t="s">
        <v>14</v>
      </c>
      <c r="K5825" s="36" t="s">
        <v>149</v>
      </c>
    </row>
    <row r="5826" spans="1:11" x14ac:dyDescent="0.25">
      <c r="A5826">
        <v>414030796</v>
      </c>
      <c r="B5826" s="1">
        <v>44397</v>
      </c>
      <c r="C5826" t="s">
        <v>11</v>
      </c>
      <c r="D5826" t="s">
        <v>16</v>
      </c>
      <c r="E5826">
        <v>1</v>
      </c>
      <c r="F5826">
        <v>1</v>
      </c>
      <c r="G5826" t="s">
        <v>148</v>
      </c>
      <c r="H5826">
        <v>6</v>
      </c>
      <c r="I5826">
        <v>6</v>
      </c>
      <c r="J5826" t="s">
        <v>14</v>
      </c>
      <c r="K5826" s="36" t="s">
        <v>149</v>
      </c>
    </row>
    <row r="5827" spans="1:11" x14ac:dyDescent="0.25">
      <c r="A5827">
        <v>16105324</v>
      </c>
      <c r="B5827" s="1">
        <v>41787</v>
      </c>
      <c r="C5827" t="s">
        <v>11</v>
      </c>
      <c r="D5827" t="s">
        <v>12</v>
      </c>
      <c r="F5827">
        <v>0</v>
      </c>
      <c r="G5827" t="s">
        <v>148</v>
      </c>
      <c r="H5827">
        <v>1</v>
      </c>
      <c r="I5827">
        <v>2</v>
      </c>
      <c r="J5827" t="s">
        <v>14</v>
      </c>
      <c r="K5827" s="36" t="s">
        <v>149</v>
      </c>
    </row>
    <row r="5828" spans="1:11" x14ac:dyDescent="0.25">
      <c r="A5828">
        <v>524307237</v>
      </c>
      <c r="B5828" s="1">
        <v>45114</v>
      </c>
      <c r="C5828" t="s">
        <v>27</v>
      </c>
      <c r="D5828" t="s">
        <v>17</v>
      </c>
      <c r="E5828">
        <v>1</v>
      </c>
      <c r="F5828">
        <v>0.91</v>
      </c>
      <c r="G5828" t="s">
        <v>148</v>
      </c>
      <c r="H5828">
        <v>1</v>
      </c>
      <c r="I5828">
        <v>1</v>
      </c>
      <c r="J5828" t="s">
        <v>14</v>
      </c>
      <c r="K5828" s="36" t="s">
        <v>149</v>
      </c>
    </row>
    <row r="5829" spans="1:11" x14ac:dyDescent="0.25">
      <c r="A5829">
        <v>20803102</v>
      </c>
      <c r="B5829" s="1">
        <v>41883</v>
      </c>
      <c r="C5829" t="s">
        <v>11</v>
      </c>
      <c r="D5829" t="s">
        <v>16</v>
      </c>
      <c r="E5829">
        <v>1</v>
      </c>
      <c r="F5829">
        <v>0.99</v>
      </c>
      <c r="G5829" t="s">
        <v>149</v>
      </c>
      <c r="H5829">
        <v>5</v>
      </c>
      <c r="I5829">
        <v>7</v>
      </c>
      <c r="J5829" t="s">
        <v>14</v>
      </c>
      <c r="K5829" s="36" t="s">
        <v>149</v>
      </c>
    </row>
    <row r="5830" spans="1:11" x14ac:dyDescent="0.25">
      <c r="A5830">
        <v>566500662</v>
      </c>
      <c r="B5830" s="1">
        <v>45362</v>
      </c>
      <c r="C5830" t="s">
        <v>27</v>
      </c>
      <c r="D5830" t="s">
        <v>16</v>
      </c>
      <c r="E5830">
        <v>1</v>
      </c>
      <c r="F5830">
        <v>1</v>
      </c>
      <c r="G5830" t="s">
        <v>148</v>
      </c>
      <c r="H5830">
        <v>1</v>
      </c>
      <c r="I5830">
        <v>1</v>
      </c>
      <c r="J5830" t="s">
        <v>14</v>
      </c>
      <c r="K5830" s="36" t="s">
        <v>149</v>
      </c>
    </row>
    <row r="5831" spans="1:11" x14ac:dyDescent="0.25">
      <c r="A5831">
        <v>150318931</v>
      </c>
      <c r="B5831" s="1">
        <v>42990</v>
      </c>
      <c r="C5831" t="s">
        <v>11</v>
      </c>
      <c r="D5831" t="s">
        <v>21</v>
      </c>
      <c r="E5831">
        <v>0.9</v>
      </c>
      <c r="F5831">
        <v>0.87</v>
      </c>
      <c r="G5831" t="s">
        <v>149</v>
      </c>
      <c r="H5831">
        <v>1</v>
      </c>
      <c r="I5831">
        <v>1</v>
      </c>
      <c r="J5831" t="s">
        <v>22</v>
      </c>
      <c r="K5831" s="36" t="s">
        <v>149</v>
      </c>
    </row>
    <row r="5832" spans="1:11" x14ac:dyDescent="0.25">
      <c r="A5832">
        <v>565690967</v>
      </c>
      <c r="B5832" s="1">
        <v>45357</v>
      </c>
      <c r="C5832" t="s">
        <v>27</v>
      </c>
      <c r="D5832" t="s">
        <v>20</v>
      </c>
      <c r="E5832">
        <v>0</v>
      </c>
      <c r="F5832">
        <v>0</v>
      </c>
      <c r="G5832" t="s">
        <v>148</v>
      </c>
      <c r="H5832">
        <v>1</v>
      </c>
      <c r="I5832">
        <v>1</v>
      </c>
      <c r="J5832" t="s">
        <v>14</v>
      </c>
      <c r="K5832" s="36" t="s">
        <v>148</v>
      </c>
    </row>
    <row r="5833" spans="1:11" x14ac:dyDescent="0.25">
      <c r="A5833">
        <v>7055265</v>
      </c>
      <c r="B5833" s="1">
        <v>41447</v>
      </c>
      <c r="C5833" t="s">
        <v>11</v>
      </c>
      <c r="D5833" t="s">
        <v>16</v>
      </c>
      <c r="E5833">
        <v>1</v>
      </c>
      <c r="F5833">
        <v>1</v>
      </c>
      <c r="G5833" t="s">
        <v>149</v>
      </c>
      <c r="H5833">
        <v>1</v>
      </c>
      <c r="I5833">
        <v>1</v>
      </c>
      <c r="J5833" t="s">
        <v>14</v>
      </c>
      <c r="K5833" s="36" t="s">
        <v>149</v>
      </c>
    </row>
    <row r="5834" spans="1:11" x14ac:dyDescent="0.25">
      <c r="A5834">
        <v>70917795</v>
      </c>
      <c r="B5834" s="1">
        <v>42498</v>
      </c>
      <c r="C5834" t="s">
        <v>11</v>
      </c>
      <c r="D5834" t="s">
        <v>16</v>
      </c>
      <c r="E5834">
        <v>1</v>
      </c>
      <c r="F5834">
        <v>0.83</v>
      </c>
      <c r="G5834" t="s">
        <v>149</v>
      </c>
      <c r="H5834">
        <v>1</v>
      </c>
      <c r="I5834">
        <v>1</v>
      </c>
      <c r="J5834" t="s">
        <v>14</v>
      </c>
      <c r="K5834" s="36" t="s">
        <v>148</v>
      </c>
    </row>
    <row r="5835" spans="1:11" x14ac:dyDescent="0.25">
      <c r="A5835">
        <v>35502610</v>
      </c>
      <c r="B5835" s="1">
        <v>42165</v>
      </c>
      <c r="C5835" t="s">
        <v>11</v>
      </c>
      <c r="D5835" t="s">
        <v>16</v>
      </c>
      <c r="E5835">
        <v>1</v>
      </c>
      <c r="F5835">
        <v>0.95</v>
      </c>
      <c r="G5835" t="s">
        <v>148</v>
      </c>
      <c r="H5835">
        <v>1</v>
      </c>
      <c r="I5835">
        <v>1</v>
      </c>
      <c r="J5835" t="s">
        <v>22</v>
      </c>
      <c r="K5835" s="36" t="s">
        <v>149</v>
      </c>
    </row>
    <row r="5836" spans="1:11" x14ac:dyDescent="0.25">
      <c r="A5836">
        <v>565741723</v>
      </c>
      <c r="B5836" s="1">
        <v>45357</v>
      </c>
      <c r="C5836" t="s">
        <v>11</v>
      </c>
      <c r="D5836" t="s">
        <v>12</v>
      </c>
      <c r="F5836">
        <v>0.87</v>
      </c>
      <c r="G5836" t="s">
        <v>149</v>
      </c>
      <c r="H5836">
        <v>1</v>
      </c>
      <c r="I5836">
        <v>1</v>
      </c>
      <c r="J5836" t="s">
        <v>22</v>
      </c>
      <c r="K5836" s="36" t="s">
        <v>149</v>
      </c>
    </row>
    <row r="5837" spans="1:11" x14ac:dyDescent="0.25">
      <c r="A5837">
        <v>501203754</v>
      </c>
      <c r="B5837" s="1">
        <v>44972</v>
      </c>
      <c r="C5837" t="s">
        <v>11</v>
      </c>
      <c r="D5837" t="s">
        <v>16</v>
      </c>
      <c r="E5837">
        <v>0.7</v>
      </c>
      <c r="F5837">
        <v>0.93</v>
      </c>
      <c r="G5837" t="s">
        <v>149</v>
      </c>
      <c r="H5837">
        <v>1</v>
      </c>
      <c r="I5837">
        <v>2</v>
      </c>
      <c r="J5837" t="s">
        <v>22</v>
      </c>
      <c r="K5837" s="36" t="s">
        <v>149</v>
      </c>
    </row>
    <row r="5838" spans="1:11" x14ac:dyDescent="0.25">
      <c r="A5838">
        <v>919609</v>
      </c>
      <c r="B5838" s="1">
        <v>40759</v>
      </c>
      <c r="C5838" t="s">
        <v>30</v>
      </c>
      <c r="D5838" t="s">
        <v>16</v>
      </c>
      <c r="E5838">
        <v>1</v>
      </c>
      <c r="F5838">
        <v>0.99</v>
      </c>
      <c r="G5838" t="s">
        <v>148</v>
      </c>
      <c r="H5838">
        <v>6</v>
      </c>
      <c r="I5838">
        <v>7</v>
      </c>
      <c r="J5838" t="s">
        <v>14</v>
      </c>
      <c r="K5838" s="36" t="s">
        <v>149</v>
      </c>
    </row>
    <row r="5839" spans="1:11" x14ac:dyDescent="0.25">
      <c r="A5839">
        <v>566510782</v>
      </c>
      <c r="B5839" s="1">
        <v>45362</v>
      </c>
      <c r="C5839" t="s">
        <v>27</v>
      </c>
      <c r="D5839" t="s">
        <v>20</v>
      </c>
      <c r="E5839">
        <v>0.11</v>
      </c>
      <c r="F5839">
        <v>0.19</v>
      </c>
      <c r="G5839" t="s">
        <v>148</v>
      </c>
      <c r="H5839">
        <v>1</v>
      </c>
      <c r="I5839">
        <v>1</v>
      </c>
      <c r="J5839" t="s">
        <v>22</v>
      </c>
      <c r="K5839" s="36" t="s">
        <v>149</v>
      </c>
    </row>
    <row r="5840" spans="1:11" x14ac:dyDescent="0.25">
      <c r="A5840">
        <v>84236287</v>
      </c>
      <c r="B5840" s="1">
        <v>42568</v>
      </c>
      <c r="C5840" t="s">
        <v>11</v>
      </c>
      <c r="D5840" t="s">
        <v>21</v>
      </c>
      <c r="E5840">
        <v>1</v>
      </c>
      <c r="F5840">
        <v>0.79</v>
      </c>
      <c r="G5840" t="s">
        <v>148</v>
      </c>
      <c r="H5840">
        <v>1</v>
      </c>
      <c r="I5840">
        <v>2</v>
      </c>
      <c r="J5840" t="s">
        <v>14</v>
      </c>
      <c r="K5840" s="36" t="s">
        <v>149</v>
      </c>
    </row>
    <row r="5841" spans="1:11" x14ac:dyDescent="0.25">
      <c r="A5841">
        <v>566049334</v>
      </c>
      <c r="B5841" s="1">
        <v>45359</v>
      </c>
      <c r="C5841" t="s">
        <v>11</v>
      </c>
      <c r="D5841" t="s">
        <v>16</v>
      </c>
      <c r="E5841">
        <v>1</v>
      </c>
      <c r="F5841">
        <v>1</v>
      </c>
      <c r="G5841" t="s">
        <v>148</v>
      </c>
      <c r="H5841">
        <v>1</v>
      </c>
      <c r="I5841">
        <v>1</v>
      </c>
      <c r="J5841" t="s">
        <v>18</v>
      </c>
      <c r="K5841" s="36" t="s">
        <v>149</v>
      </c>
    </row>
    <row r="5842" spans="1:11" x14ac:dyDescent="0.25">
      <c r="A5842">
        <v>451645007</v>
      </c>
      <c r="B5842" s="1">
        <v>44648</v>
      </c>
      <c r="C5842" t="s">
        <v>11</v>
      </c>
      <c r="D5842" t="s">
        <v>16</v>
      </c>
      <c r="E5842">
        <v>1</v>
      </c>
      <c r="F5842">
        <v>1</v>
      </c>
      <c r="G5842" t="s">
        <v>27</v>
      </c>
      <c r="H5842">
        <v>2</v>
      </c>
      <c r="I5842">
        <v>2</v>
      </c>
      <c r="J5842" t="s">
        <v>14</v>
      </c>
      <c r="K5842" s="36" t="s">
        <v>149</v>
      </c>
    </row>
    <row r="5843" spans="1:11" x14ac:dyDescent="0.25">
      <c r="A5843">
        <v>380927448</v>
      </c>
      <c r="B5843" s="1">
        <v>44185</v>
      </c>
      <c r="C5843" t="s">
        <v>11</v>
      </c>
      <c r="D5843" t="s">
        <v>16</v>
      </c>
      <c r="E5843">
        <v>1</v>
      </c>
      <c r="F5843">
        <v>1</v>
      </c>
      <c r="G5843" t="s">
        <v>149</v>
      </c>
      <c r="H5843">
        <v>3</v>
      </c>
      <c r="I5843">
        <v>3</v>
      </c>
      <c r="J5843" t="s">
        <v>14</v>
      </c>
      <c r="K5843" s="36" t="s">
        <v>149</v>
      </c>
    </row>
    <row r="5844" spans="1:11" x14ac:dyDescent="0.25">
      <c r="A5844">
        <v>313505054</v>
      </c>
      <c r="B5844" s="1">
        <v>43800</v>
      </c>
      <c r="C5844" t="s">
        <v>11</v>
      </c>
      <c r="D5844" t="s">
        <v>16</v>
      </c>
      <c r="E5844">
        <v>1</v>
      </c>
      <c r="F5844">
        <v>0.89</v>
      </c>
      <c r="G5844" t="s">
        <v>148</v>
      </c>
      <c r="H5844">
        <v>4</v>
      </c>
      <c r="I5844">
        <v>10</v>
      </c>
      <c r="J5844" t="s">
        <v>18</v>
      </c>
      <c r="K5844" s="36" t="s">
        <v>149</v>
      </c>
    </row>
    <row r="5845" spans="1:11" x14ac:dyDescent="0.25">
      <c r="A5845">
        <v>565844043</v>
      </c>
      <c r="B5845" s="1">
        <v>45358</v>
      </c>
      <c r="C5845" t="s">
        <v>27</v>
      </c>
      <c r="D5845" t="s">
        <v>16</v>
      </c>
      <c r="E5845">
        <v>1</v>
      </c>
      <c r="F5845">
        <v>1</v>
      </c>
      <c r="G5845" t="s">
        <v>149</v>
      </c>
      <c r="H5845">
        <v>1</v>
      </c>
      <c r="I5845">
        <v>1</v>
      </c>
      <c r="J5845" t="s">
        <v>14</v>
      </c>
      <c r="K5845" s="36" t="s">
        <v>149</v>
      </c>
    </row>
    <row r="5846" spans="1:11" x14ac:dyDescent="0.25">
      <c r="A5846">
        <v>14497214</v>
      </c>
      <c r="B5846" s="1">
        <v>41749</v>
      </c>
      <c r="C5846" t="s">
        <v>11</v>
      </c>
      <c r="D5846" t="s">
        <v>17</v>
      </c>
      <c r="E5846">
        <v>0.8</v>
      </c>
      <c r="F5846">
        <v>0.68</v>
      </c>
      <c r="G5846" t="s">
        <v>148</v>
      </c>
      <c r="H5846">
        <v>2</v>
      </c>
      <c r="I5846">
        <v>3</v>
      </c>
      <c r="J5846" t="s">
        <v>22</v>
      </c>
      <c r="K5846" s="36" t="s">
        <v>149</v>
      </c>
    </row>
    <row r="5847" spans="1:11" x14ac:dyDescent="0.25">
      <c r="A5847">
        <v>564335886</v>
      </c>
      <c r="B5847" s="1">
        <v>45349</v>
      </c>
      <c r="C5847" t="s">
        <v>11</v>
      </c>
      <c r="D5847" t="s">
        <v>16</v>
      </c>
      <c r="E5847">
        <v>1</v>
      </c>
      <c r="F5847">
        <v>0.35</v>
      </c>
      <c r="G5847" t="s">
        <v>148</v>
      </c>
      <c r="H5847">
        <v>1</v>
      </c>
      <c r="I5847">
        <v>1</v>
      </c>
      <c r="J5847" t="s">
        <v>22</v>
      </c>
      <c r="K5847" s="36" t="s">
        <v>149</v>
      </c>
    </row>
    <row r="5848" spans="1:11" x14ac:dyDescent="0.25">
      <c r="A5848">
        <v>173465670</v>
      </c>
      <c r="B5848" s="1">
        <v>43146</v>
      </c>
      <c r="C5848" t="s">
        <v>27</v>
      </c>
      <c r="D5848" t="s">
        <v>20</v>
      </c>
      <c r="E5848">
        <v>0.4</v>
      </c>
      <c r="F5848">
        <v>0.06</v>
      </c>
      <c r="G5848" t="s">
        <v>148</v>
      </c>
      <c r="H5848">
        <v>1</v>
      </c>
      <c r="I5848">
        <v>1</v>
      </c>
      <c r="J5848" t="s">
        <v>22</v>
      </c>
      <c r="K5848" s="36" t="s">
        <v>149</v>
      </c>
    </row>
    <row r="5849" spans="1:11" x14ac:dyDescent="0.25">
      <c r="A5849">
        <v>44644093</v>
      </c>
      <c r="B5849" s="1">
        <v>42267</v>
      </c>
      <c r="C5849" t="s">
        <v>11</v>
      </c>
      <c r="D5849" t="s">
        <v>17</v>
      </c>
      <c r="E5849">
        <v>1</v>
      </c>
      <c r="F5849">
        <v>0.47</v>
      </c>
      <c r="G5849" t="s">
        <v>148</v>
      </c>
      <c r="H5849">
        <v>1</v>
      </c>
      <c r="I5849">
        <v>1</v>
      </c>
      <c r="J5849" t="s">
        <v>14</v>
      </c>
      <c r="K5849" s="36" t="s">
        <v>149</v>
      </c>
    </row>
    <row r="5850" spans="1:11" x14ac:dyDescent="0.25">
      <c r="A5850">
        <v>86894127</v>
      </c>
      <c r="B5850" s="1">
        <v>42581</v>
      </c>
      <c r="C5850" t="s">
        <v>11</v>
      </c>
      <c r="D5850" t="s">
        <v>20</v>
      </c>
      <c r="E5850">
        <v>0</v>
      </c>
      <c r="F5850">
        <v>0.06</v>
      </c>
      <c r="G5850" t="s">
        <v>148</v>
      </c>
      <c r="H5850">
        <v>1</v>
      </c>
      <c r="I5850">
        <v>1</v>
      </c>
      <c r="J5850" t="s">
        <v>14</v>
      </c>
      <c r="K5850" s="36" t="s">
        <v>149</v>
      </c>
    </row>
    <row r="5851" spans="1:11" x14ac:dyDescent="0.25">
      <c r="A5851">
        <v>447344287</v>
      </c>
      <c r="B5851" s="1">
        <v>44621</v>
      </c>
      <c r="C5851" t="s">
        <v>27</v>
      </c>
      <c r="D5851" t="s">
        <v>16</v>
      </c>
      <c r="E5851">
        <v>1</v>
      </c>
      <c r="F5851">
        <v>0.86</v>
      </c>
      <c r="G5851" t="s">
        <v>148</v>
      </c>
      <c r="H5851">
        <v>1</v>
      </c>
      <c r="I5851">
        <v>1</v>
      </c>
      <c r="J5851" t="s">
        <v>22</v>
      </c>
      <c r="K5851" s="36" t="s">
        <v>149</v>
      </c>
    </row>
    <row r="5852" spans="1:11" x14ac:dyDescent="0.25">
      <c r="A5852">
        <v>566883041</v>
      </c>
      <c r="B5852" s="1">
        <v>45364</v>
      </c>
      <c r="C5852" t="s">
        <v>27</v>
      </c>
      <c r="D5852" t="s">
        <v>16</v>
      </c>
      <c r="E5852">
        <v>1</v>
      </c>
      <c r="F5852">
        <v>0.89</v>
      </c>
      <c r="G5852" t="s">
        <v>148</v>
      </c>
      <c r="H5852">
        <v>1</v>
      </c>
      <c r="I5852">
        <v>1</v>
      </c>
      <c r="J5852" t="s">
        <v>14</v>
      </c>
      <c r="K5852" s="36" t="s">
        <v>149</v>
      </c>
    </row>
    <row r="5853" spans="1:11" x14ac:dyDescent="0.25">
      <c r="A5853">
        <v>322721624</v>
      </c>
      <c r="B5853" s="1">
        <v>43829</v>
      </c>
      <c r="C5853" t="s">
        <v>11</v>
      </c>
      <c r="D5853" t="s">
        <v>16</v>
      </c>
      <c r="E5853">
        <v>1</v>
      </c>
      <c r="F5853">
        <v>0.92</v>
      </c>
      <c r="G5853" t="s">
        <v>148</v>
      </c>
      <c r="H5853">
        <v>1</v>
      </c>
      <c r="I5853">
        <v>1</v>
      </c>
      <c r="J5853" t="s">
        <v>22</v>
      </c>
      <c r="K5853" s="36" t="s">
        <v>149</v>
      </c>
    </row>
    <row r="5854" spans="1:11" x14ac:dyDescent="0.25">
      <c r="A5854">
        <v>230147032</v>
      </c>
      <c r="B5854" s="1">
        <v>43445</v>
      </c>
      <c r="C5854" t="s">
        <v>11</v>
      </c>
      <c r="D5854" t="s">
        <v>16</v>
      </c>
      <c r="E5854">
        <v>1</v>
      </c>
      <c r="F5854">
        <v>1</v>
      </c>
      <c r="G5854" t="s">
        <v>148</v>
      </c>
      <c r="H5854">
        <v>2</v>
      </c>
      <c r="I5854">
        <v>3</v>
      </c>
      <c r="J5854" t="s">
        <v>14</v>
      </c>
      <c r="K5854" s="36" t="s">
        <v>149</v>
      </c>
    </row>
    <row r="5855" spans="1:11" x14ac:dyDescent="0.25">
      <c r="A5855">
        <v>565899264</v>
      </c>
      <c r="B5855" s="1">
        <v>45358</v>
      </c>
      <c r="C5855" t="s">
        <v>27</v>
      </c>
      <c r="D5855" t="s">
        <v>16</v>
      </c>
      <c r="E5855">
        <v>1</v>
      </c>
      <c r="F5855">
        <v>0.81</v>
      </c>
      <c r="G5855" t="s">
        <v>149</v>
      </c>
      <c r="H5855">
        <v>1</v>
      </c>
      <c r="I5855">
        <v>1</v>
      </c>
      <c r="J5855" t="s">
        <v>22</v>
      </c>
      <c r="K5855" s="36" t="s">
        <v>149</v>
      </c>
    </row>
    <row r="5856" spans="1:11" x14ac:dyDescent="0.25">
      <c r="A5856">
        <v>43862002</v>
      </c>
      <c r="B5856" s="1">
        <v>42257</v>
      </c>
      <c r="C5856" t="s">
        <v>11</v>
      </c>
      <c r="D5856" t="s">
        <v>16</v>
      </c>
      <c r="E5856">
        <v>1</v>
      </c>
      <c r="F5856">
        <v>0.8</v>
      </c>
      <c r="G5856" t="s">
        <v>148</v>
      </c>
      <c r="H5856">
        <v>3</v>
      </c>
      <c r="I5856">
        <v>3</v>
      </c>
      <c r="J5856" t="s">
        <v>14</v>
      </c>
      <c r="K5856" s="36" t="s">
        <v>149</v>
      </c>
    </row>
    <row r="5857" spans="1:11" x14ac:dyDescent="0.25">
      <c r="A5857">
        <v>567022537</v>
      </c>
      <c r="B5857" s="1">
        <v>45365</v>
      </c>
      <c r="C5857" t="s">
        <v>27</v>
      </c>
      <c r="D5857" t="s">
        <v>16</v>
      </c>
      <c r="E5857">
        <v>1</v>
      </c>
      <c r="F5857">
        <v>1</v>
      </c>
      <c r="G5857" t="s">
        <v>148</v>
      </c>
      <c r="H5857">
        <v>6</v>
      </c>
      <c r="I5857">
        <v>6</v>
      </c>
      <c r="J5857" t="s">
        <v>14</v>
      </c>
      <c r="K5857" s="36" t="s">
        <v>148</v>
      </c>
    </row>
    <row r="5858" spans="1:11" x14ac:dyDescent="0.25">
      <c r="A5858">
        <v>567049391</v>
      </c>
      <c r="B5858" s="1">
        <v>45365</v>
      </c>
      <c r="C5858" t="s">
        <v>11</v>
      </c>
      <c r="D5858" t="s">
        <v>17</v>
      </c>
      <c r="E5858">
        <v>0.8</v>
      </c>
      <c r="F5858">
        <v>0.92</v>
      </c>
      <c r="G5858" t="s">
        <v>148</v>
      </c>
      <c r="H5858">
        <v>4</v>
      </c>
      <c r="I5858">
        <v>5</v>
      </c>
      <c r="J5858" t="s">
        <v>14</v>
      </c>
      <c r="K5858" s="36" t="s">
        <v>149</v>
      </c>
    </row>
    <row r="5859" spans="1:11" x14ac:dyDescent="0.25">
      <c r="A5859">
        <v>84073667</v>
      </c>
      <c r="B5859" s="1">
        <v>42567</v>
      </c>
      <c r="C5859" t="s">
        <v>11</v>
      </c>
      <c r="D5859" t="s">
        <v>16</v>
      </c>
      <c r="E5859">
        <v>1</v>
      </c>
      <c r="F5859">
        <v>1</v>
      </c>
      <c r="G5859" t="s">
        <v>149</v>
      </c>
      <c r="H5859">
        <v>1</v>
      </c>
      <c r="I5859">
        <v>2</v>
      </c>
      <c r="J5859" t="s">
        <v>14</v>
      </c>
      <c r="K5859" s="36" t="s">
        <v>149</v>
      </c>
    </row>
    <row r="5860" spans="1:11" x14ac:dyDescent="0.25">
      <c r="A5860">
        <v>172716150</v>
      </c>
      <c r="B5860" s="1">
        <v>43141</v>
      </c>
      <c r="C5860" t="s">
        <v>27</v>
      </c>
      <c r="D5860" t="s">
        <v>16</v>
      </c>
      <c r="E5860">
        <v>1</v>
      </c>
      <c r="F5860">
        <v>0.98</v>
      </c>
      <c r="G5860" t="s">
        <v>148</v>
      </c>
      <c r="H5860">
        <v>1</v>
      </c>
      <c r="I5860">
        <v>1</v>
      </c>
      <c r="J5860" t="s">
        <v>14</v>
      </c>
      <c r="K5860" s="36" t="s">
        <v>149</v>
      </c>
    </row>
    <row r="5861" spans="1:11" x14ac:dyDescent="0.25">
      <c r="A5861">
        <v>382345194</v>
      </c>
      <c r="B5861" s="1">
        <v>44195</v>
      </c>
      <c r="C5861" t="s">
        <v>11</v>
      </c>
      <c r="D5861" t="s">
        <v>17</v>
      </c>
      <c r="E5861">
        <v>1</v>
      </c>
      <c r="F5861">
        <v>0.24</v>
      </c>
      <c r="G5861" t="s">
        <v>148</v>
      </c>
      <c r="H5861">
        <v>2</v>
      </c>
      <c r="I5861">
        <v>2</v>
      </c>
      <c r="J5861" t="s">
        <v>22</v>
      </c>
      <c r="K5861" s="36" t="s">
        <v>149</v>
      </c>
    </row>
    <row r="5862" spans="1:11" x14ac:dyDescent="0.25">
      <c r="A5862">
        <v>559591890</v>
      </c>
      <c r="B5862" s="1">
        <v>45322</v>
      </c>
      <c r="C5862" t="s">
        <v>27</v>
      </c>
      <c r="D5862" t="s">
        <v>21</v>
      </c>
      <c r="E5862">
        <v>1</v>
      </c>
      <c r="F5862">
        <v>0.37</v>
      </c>
      <c r="G5862" t="s">
        <v>148</v>
      </c>
      <c r="H5862">
        <v>25</v>
      </c>
      <c r="I5862">
        <v>25</v>
      </c>
      <c r="J5862" t="s">
        <v>14</v>
      </c>
      <c r="K5862" s="36" t="s">
        <v>149</v>
      </c>
    </row>
    <row r="5863" spans="1:11" x14ac:dyDescent="0.25">
      <c r="A5863">
        <v>567865129</v>
      </c>
      <c r="B5863" s="1">
        <v>45370</v>
      </c>
      <c r="C5863" t="s">
        <v>11</v>
      </c>
      <c r="D5863" t="s">
        <v>16</v>
      </c>
      <c r="E5863">
        <v>1</v>
      </c>
      <c r="F5863">
        <v>0.96</v>
      </c>
      <c r="G5863" t="s">
        <v>149</v>
      </c>
      <c r="H5863">
        <v>1</v>
      </c>
      <c r="I5863">
        <v>2</v>
      </c>
      <c r="J5863" t="s">
        <v>14</v>
      </c>
      <c r="K5863" s="36" t="s">
        <v>149</v>
      </c>
    </row>
    <row r="5864" spans="1:11" x14ac:dyDescent="0.25">
      <c r="A5864">
        <v>534648154</v>
      </c>
      <c r="B5864" s="1">
        <v>45168</v>
      </c>
      <c r="C5864" t="s">
        <v>27</v>
      </c>
      <c r="D5864" t="s">
        <v>16</v>
      </c>
      <c r="E5864">
        <v>1</v>
      </c>
      <c r="F5864">
        <v>1</v>
      </c>
      <c r="G5864" t="s">
        <v>149</v>
      </c>
      <c r="H5864">
        <v>1</v>
      </c>
      <c r="I5864">
        <v>1</v>
      </c>
      <c r="J5864" t="s">
        <v>14</v>
      </c>
      <c r="K5864" s="36" t="s">
        <v>149</v>
      </c>
    </row>
    <row r="5865" spans="1:11" x14ac:dyDescent="0.25">
      <c r="A5865">
        <v>567185140</v>
      </c>
      <c r="B5865" s="1">
        <v>45366</v>
      </c>
      <c r="C5865" t="s">
        <v>27</v>
      </c>
      <c r="D5865" t="s">
        <v>16</v>
      </c>
      <c r="E5865">
        <v>1</v>
      </c>
      <c r="F5865">
        <v>1</v>
      </c>
      <c r="G5865" t="s">
        <v>148</v>
      </c>
      <c r="H5865">
        <v>1</v>
      </c>
      <c r="I5865">
        <v>1</v>
      </c>
      <c r="J5865" t="s">
        <v>14</v>
      </c>
      <c r="K5865" s="36" t="s">
        <v>149</v>
      </c>
    </row>
    <row r="5866" spans="1:11" x14ac:dyDescent="0.25">
      <c r="A5866">
        <v>567523317</v>
      </c>
      <c r="B5866" s="1">
        <v>45368</v>
      </c>
      <c r="C5866" t="s">
        <v>11</v>
      </c>
      <c r="D5866" t="s">
        <v>16</v>
      </c>
      <c r="E5866">
        <v>1</v>
      </c>
      <c r="F5866">
        <v>1</v>
      </c>
      <c r="G5866" t="s">
        <v>148</v>
      </c>
      <c r="H5866">
        <v>1</v>
      </c>
      <c r="I5866">
        <v>1</v>
      </c>
      <c r="J5866" t="s">
        <v>14</v>
      </c>
      <c r="K5866" s="36" t="s">
        <v>149</v>
      </c>
    </row>
    <row r="5867" spans="1:11" x14ac:dyDescent="0.25">
      <c r="A5867">
        <v>567899690</v>
      </c>
      <c r="B5867" s="1">
        <v>45370</v>
      </c>
      <c r="C5867" t="s">
        <v>27</v>
      </c>
      <c r="D5867" t="s">
        <v>16</v>
      </c>
      <c r="E5867">
        <v>1</v>
      </c>
      <c r="F5867">
        <v>0.95</v>
      </c>
      <c r="G5867" t="s">
        <v>148</v>
      </c>
      <c r="H5867">
        <v>1</v>
      </c>
      <c r="I5867">
        <v>1</v>
      </c>
      <c r="J5867" t="s">
        <v>14</v>
      </c>
      <c r="K5867" s="36" t="s">
        <v>149</v>
      </c>
    </row>
    <row r="5868" spans="1:11" x14ac:dyDescent="0.25">
      <c r="A5868">
        <v>486744308</v>
      </c>
      <c r="B5868" s="1">
        <v>44872</v>
      </c>
      <c r="C5868" t="s">
        <v>11</v>
      </c>
      <c r="D5868" t="s">
        <v>16</v>
      </c>
      <c r="E5868">
        <v>1</v>
      </c>
      <c r="F5868">
        <v>1</v>
      </c>
      <c r="G5868" t="s">
        <v>148</v>
      </c>
      <c r="H5868">
        <v>2</v>
      </c>
      <c r="I5868">
        <v>2</v>
      </c>
      <c r="J5868" t="s">
        <v>14</v>
      </c>
      <c r="K5868" s="36" t="s">
        <v>149</v>
      </c>
    </row>
    <row r="5869" spans="1:11" x14ac:dyDescent="0.25">
      <c r="A5869">
        <v>567918034</v>
      </c>
      <c r="B5869" s="1">
        <v>45370</v>
      </c>
      <c r="C5869" t="s">
        <v>27</v>
      </c>
      <c r="D5869" t="s">
        <v>16</v>
      </c>
      <c r="E5869">
        <v>1</v>
      </c>
      <c r="F5869">
        <v>0.92</v>
      </c>
      <c r="G5869" t="s">
        <v>148</v>
      </c>
      <c r="H5869">
        <v>1</v>
      </c>
      <c r="I5869">
        <v>1</v>
      </c>
      <c r="J5869" t="s">
        <v>22</v>
      </c>
      <c r="K5869" s="36" t="s">
        <v>149</v>
      </c>
    </row>
    <row r="5870" spans="1:11" x14ac:dyDescent="0.25">
      <c r="A5870">
        <v>330873682</v>
      </c>
      <c r="B5870" s="1">
        <v>43856</v>
      </c>
      <c r="C5870" t="s">
        <v>28</v>
      </c>
      <c r="D5870" t="s">
        <v>17</v>
      </c>
      <c r="E5870">
        <v>0.88</v>
      </c>
      <c r="F5870">
        <v>1</v>
      </c>
      <c r="G5870" t="s">
        <v>148</v>
      </c>
      <c r="H5870">
        <v>12</v>
      </c>
      <c r="I5870">
        <v>12</v>
      </c>
      <c r="J5870" t="s">
        <v>14</v>
      </c>
      <c r="K5870" s="36" t="s">
        <v>149</v>
      </c>
    </row>
    <row r="5871" spans="1:11" x14ac:dyDescent="0.25">
      <c r="A5871">
        <v>59209486</v>
      </c>
      <c r="B5871" s="1">
        <v>42417</v>
      </c>
      <c r="C5871" t="s">
        <v>11</v>
      </c>
      <c r="D5871" t="s">
        <v>21</v>
      </c>
      <c r="E5871">
        <v>1</v>
      </c>
      <c r="G5871" t="s">
        <v>148</v>
      </c>
      <c r="H5871">
        <v>2</v>
      </c>
      <c r="I5871">
        <v>4</v>
      </c>
      <c r="J5871" t="s">
        <v>14</v>
      </c>
      <c r="K5871" s="36" t="s">
        <v>149</v>
      </c>
    </row>
    <row r="5872" spans="1:11" x14ac:dyDescent="0.25">
      <c r="A5872">
        <v>218056428</v>
      </c>
      <c r="B5872" s="1">
        <v>43373</v>
      </c>
      <c r="C5872" t="s">
        <v>11</v>
      </c>
      <c r="D5872" t="s">
        <v>16</v>
      </c>
      <c r="E5872">
        <v>1</v>
      </c>
      <c r="F5872">
        <v>0.69</v>
      </c>
      <c r="G5872" t="s">
        <v>148</v>
      </c>
      <c r="H5872">
        <v>2</v>
      </c>
      <c r="I5872">
        <v>2</v>
      </c>
      <c r="J5872" t="s">
        <v>14</v>
      </c>
      <c r="K5872" s="36" t="s">
        <v>149</v>
      </c>
    </row>
    <row r="5873" spans="1:11" x14ac:dyDescent="0.25">
      <c r="A5873">
        <v>567181096</v>
      </c>
      <c r="B5873" s="1">
        <v>45366</v>
      </c>
      <c r="C5873" t="s">
        <v>27</v>
      </c>
      <c r="D5873" t="s">
        <v>12</v>
      </c>
      <c r="F5873">
        <v>0.97</v>
      </c>
      <c r="G5873" t="s">
        <v>148</v>
      </c>
      <c r="H5873">
        <v>1</v>
      </c>
      <c r="I5873">
        <v>1</v>
      </c>
      <c r="J5873" t="s">
        <v>14</v>
      </c>
      <c r="K5873" s="36" t="s">
        <v>149</v>
      </c>
    </row>
    <row r="5874" spans="1:11" x14ac:dyDescent="0.25">
      <c r="A5874">
        <v>69329626</v>
      </c>
      <c r="B5874" s="1">
        <v>42488</v>
      </c>
      <c r="C5874" t="s">
        <v>11</v>
      </c>
      <c r="D5874" t="s">
        <v>12</v>
      </c>
      <c r="F5874">
        <v>0</v>
      </c>
      <c r="G5874" t="s">
        <v>148</v>
      </c>
      <c r="H5874">
        <v>1</v>
      </c>
      <c r="I5874">
        <v>1</v>
      </c>
      <c r="J5874" t="s">
        <v>14</v>
      </c>
      <c r="K5874" s="36" t="s">
        <v>148</v>
      </c>
    </row>
    <row r="5875" spans="1:11" x14ac:dyDescent="0.25">
      <c r="A5875">
        <v>9213735</v>
      </c>
      <c r="B5875" s="1">
        <v>41550</v>
      </c>
      <c r="C5875" t="s">
        <v>11</v>
      </c>
      <c r="D5875" t="s">
        <v>16</v>
      </c>
      <c r="E5875">
        <v>1</v>
      </c>
      <c r="F5875">
        <v>0.99</v>
      </c>
      <c r="G5875" t="s">
        <v>149</v>
      </c>
      <c r="H5875">
        <v>1</v>
      </c>
      <c r="I5875">
        <v>1</v>
      </c>
      <c r="J5875" t="s">
        <v>14</v>
      </c>
      <c r="K5875" s="36" t="s">
        <v>149</v>
      </c>
    </row>
    <row r="5876" spans="1:11" x14ac:dyDescent="0.25">
      <c r="A5876">
        <v>386293271</v>
      </c>
      <c r="B5876" s="1">
        <v>44223</v>
      </c>
      <c r="C5876" t="s">
        <v>11</v>
      </c>
      <c r="D5876" t="s">
        <v>17</v>
      </c>
      <c r="E5876">
        <v>1</v>
      </c>
      <c r="F5876">
        <v>0.95</v>
      </c>
      <c r="G5876" t="s">
        <v>148</v>
      </c>
      <c r="H5876">
        <v>2</v>
      </c>
      <c r="I5876">
        <v>2</v>
      </c>
      <c r="J5876" t="s">
        <v>14</v>
      </c>
      <c r="K5876" s="36" t="s">
        <v>149</v>
      </c>
    </row>
    <row r="5877" spans="1:11" x14ac:dyDescent="0.25">
      <c r="A5877">
        <v>294949526</v>
      </c>
      <c r="B5877" s="1">
        <v>43722</v>
      </c>
      <c r="C5877" t="s">
        <v>11</v>
      </c>
      <c r="D5877" t="s">
        <v>16</v>
      </c>
      <c r="E5877">
        <v>0.94</v>
      </c>
      <c r="F5877">
        <v>0.93</v>
      </c>
      <c r="G5877" t="s">
        <v>149</v>
      </c>
      <c r="H5877">
        <v>3</v>
      </c>
      <c r="I5877">
        <v>3</v>
      </c>
      <c r="J5877" t="s">
        <v>14</v>
      </c>
      <c r="K5877" s="36" t="s">
        <v>149</v>
      </c>
    </row>
    <row r="5878" spans="1:11" x14ac:dyDescent="0.25">
      <c r="A5878">
        <v>287769962</v>
      </c>
      <c r="B5878" s="1">
        <v>43698</v>
      </c>
      <c r="C5878" t="s">
        <v>11</v>
      </c>
      <c r="D5878" t="s">
        <v>20</v>
      </c>
      <c r="E5878">
        <v>0</v>
      </c>
      <c r="F5878">
        <v>0.4</v>
      </c>
      <c r="G5878" t="s">
        <v>148</v>
      </c>
      <c r="H5878">
        <v>1</v>
      </c>
      <c r="I5878">
        <v>1</v>
      </c>
      <c r="J5878" t="s">
        <v>22</v>
      </c>
      <c r="K5878" s="36" t="s">
        <v>149</v>
      </c>
    </row>
    <row r="5879" spans="1:11" x14ac:dyDescent="0.25">
      <c r="A5879">
        <v>150128214</v>
      </c>
      <c r="B5879" s="1">
        <v>42989</v>
      </c>
      <c r="C5879" t="s">
        <v>27</v>
      </c>
      <c r="D5879" t="s">
        <v>17</v>
      </c>
      <c r="E5879">
        <v>1</v>
      </c>
      <c r="F5879">
        <v>0.93</v>
      </c>
      <c r="G5879" t="s">
        <v>148</v>
      </c>
      <c r="H5879">
        <v>1</v>
      </c>
      <c r="I5879">
        <v>1</v>
      </c>
      <c r="J5879" t="s">
        <v>14</v>
      </c>
      <c r="K5879" s="36" t="s">
        <v>149</v>
      </c>
    </row>
    <row r="5880" spans="1:11" x14ac:dyDescent="0.25">
      <c r="A5880">
        <v>277704592</v>
      </c>
      <c r="B5880" s="1">
        <v>43666</v>
      </c>
      <c r="C5880" t="s">
        <v>11</v>
      </c>
      <c r="D5880" t="s">
        <v>20</v>
      </c>
      <c r="E5880">
        <v>0</v>
      </c>
      <c r="F5880">
        <v>0.39</v>
      </c>
      <c r="G5880" t="s">
        <v>148</v>
      </c>
      <c r="H5880">
        <v>1</v>
      </c>
      <c r="I5880">
        <v>1</v>
      </c>
      <c r="J5880" t="s">
        <v>14</v>
      </c>
      <c r="K5880" s="36" t="s">
        <v>149</v>
      </c>
    </row>
    <row r="5881" spans="1:11" x14ac:dyDescent="0.25">
      <c r="A5881">
        <v>563128760</v>
      </c>
      <c r="B5881" s="1">
        <v>45342</v>
      </c>
      <c r="C5881" t="s">
        <v>11</v>
      </c>
      <c r="D5881" t="s">
        <v>16</v>
      </c>
      <c r="E5881">
        <v>1</v>
      </c>
      <c r="F5881">
        <v>1</v>
      </c>
      <c r="G5881" t="s">
        <v>149</v>
      </c>
      <c r="H5881">
        <v>1</v>
      </c>
      <c r="I5881">
        <v>1</v>
      </c>
      <c r="J5881" t="s">
        <v>22</v>
      </c>
      <c r="K5881" s="36" t="s">
        <v>149</v>
      </c>
    </row>
    <row r="5882" spans="1:11" x14ac:dyDescent="0.25">
      <c r="A5882">
        <v>51058078</v>
      </c>
      <c r="B5882" s="1">
        <v>42349</v>
      </c>
      <c r="C5882" t="s">
        <v>11</v>
      </c>
      <c r="D5882" t="s">
        <v>16</v>
      </c>
      <c r="E5882">
        <v>1</v>
      </c>
      <c r="F5882">
        <v>0.93</v>
      </c>
      <c r="G5882" t="s">
        <v>148</v>
      </c>
      <c r="H5882">
        <v>1</v>
      </c>
      <c r="I5882">
        <v>2</v>
      </c>
      <c r="J5882" t="s">
        <v>14</v>
      </c>
      <c r="K5882" s="36" t="s">
        <v>149</v>
      </c>
    </row>
    <row r="5883" spans="1:11" x14ac:dyDescent="0.25">
      <c r="A5883">
        <v>33373224</v>
      </c>
      <c r="B5883" s="1">
        <v>42138</v>
      </c>
      <c r="C5883" t="s">
        <v>11</v>
      </c>
      <c r="D5883" t="s">
        <v>16</v>
      </c>
      <c r="E5883">
        <v>1</v>
      </c>
      <c r="F5883">
        <v>0.86</v>
      </c>
      <c r="G5883" t="s">
        <v>149</v>
      </c>
      <c r="H5883">
        <v>2</v>
      </c>
      <c r="I5883">
        <v>3</v>
      </c>
      <c r="J5883" t="s">
        <v>14</v>
      </c>
      <c r="K5883" s="36" t="s">
        <v>149</v>
      </c>
    </row>
    <row r="5884" spans="1:11" x14ac:dyDescent="0.25">
      <c r="A5884">
        <v>567327895</v>
      </c>
      <c r="B5884" s="1">
        <v>45367</v>
      </c>
      <c r="C5884" t="s">
        <v>11</v>
      </c>
      <c r="D5884" t="s">
        <v>16</v>
      </c>
      <c r="E5884">
        <v>1</v>
      </c>
      <c r="F5884">
        <v>0.71</v>
      </c>
      <c r="G5884" t="s">
        <v>148</v>
      </c>
      <c r="H5884">
        <v>116</v>
      </c>
      <c r="I5884">
        <v>120</v>
      </c>
      <c r="J5884" t="s">
        <v>14</v>
      </c>
      <c r="K5884" s="36" t="s">
        <v>149</v>
      </c>
    </row>
    <row r="5885" spans="1:11" x14ac:dyDescent="0.25">
      <c r="A5885">
        <v>567547005</v>
      </c>
      <c r="B5885" s="1">
        <v>45368</v>
      </c>
      <c r="C5885" t="s">
        <v>27</v>
      </c>
      <c r="D5885" t="s">
        <v>16</v>
      </c>
      <c r="E5885">
        <v>1</v>
      </c>
      <c r="F5885">
        <v>0.91</v>
      </c>
      <c r="G5885" t="s">
        <v>27</v>
      </c>
      <c r="H5885">
        <v>2</v>
      </c>
      <c r="I5885">
        <v>2</v>
      </c>
      <c r="J5885" t="s">
        <v>14</v>
      </c>
      <c r="K5885" s="36" t="s">
        <v>149</v>
      </c>
    </row>
    <row r="5886" spans="1:11" x14ac:dyDescent="0.25">
      <c r="A5886">
        <v>568179101</v>
      </c>
      <c r="B5886" s="1">
        <v>45372</v>
      </c>
      <c r="C5886" t="s">
        <v>11</v>
      </c>
      <c r="D5886" t="s">
        <v>12</v>
      </c>
      <c r="F5886">
        <v>0</v>
      </c>
      <c r="G5886" t="s">
        <v>148</v>
      </c>
      <c r="H5886">
        <v>1</v>
      </c>
      <c r="I5886">
        <v>1</v>
      </c>
      <c r="J5886" t="s">
        <v>22</v>
      </c>
      <c r="K5886" s="36" t="s">
        <v>148</v>
      </c>
    </row>
    <row r="5887" spans="1:11" x14ac:dyDescent="0.25">
      <c r="A5887">
        <v>567540346</v>
      </c>
      <c r="B5887" s="1">
        <v>45368</v>
      </c>
      <c r="C5887" t="s">
        <v>27</v>
      </c>
      <c r="D5887" t="s">
        <v>16</v>
      </c>
      <c r="E5887">
        <v>0.94</v>
      </c>
      <c r="F5887">
        <v>0.98</v>
      </c>
      <c r="G5887" t="s">
        <v>149</v>
      </c>
      <c r="H5887">
        <v>2</v>
      </c>
      <c r="I5887">
        <v>2</v>
      </c>
      <c r="J5887" t="s">
        <v>22</v>
      </c>
      <c r="K5887" s="36" t="s">
        <v>149</v>
      </c>
    </row>
    <row r="5888" spans="1:11" x14ac:dyDescent="0.25">
      <c r="A5888">
        <v>135219045</v>
      </c>
      <c r="B5888" s="1">
        <v>42901</v>
      </c>
      <c r="C5888" t="s">
        <v>11</v>
      </c>
      <c r="D5888" t="s">
        <v>16</v>
      </c>
      <c r="E5888">
        <v>1</v>
      </c>
      <c r="F5888">
        <v>1</v>
      </c>
      <c r="G5888" t="s">
        <v>27</v>
      </c>
      <c r="H5888">
        <v>8</v>
      </c>
      <c r="I5888">
        <v>8</v>
      </c>
      <c r="J5888" t="s">
        <v>14</v>
      </c>
      <c r="K5888" s="36" t="s">
        <v>149</v>
      </c>
    </row>
    <row r="5889" spans="1:11" x14ac:dyDescent="0.25">
      <c r="A5889">
        <v>567015970</v>
      </c>
      <c r="B5889" s="1">
        <v>45365</v>
      </c>
      <c r="C5889" t="s">
        <v>27</v>
      </c>
      <c r="D5889" t="s">
        <v>16</v>
      </c>
      <c r="E5889">
        <v>0.95</v>
      </c>
      <c r="F5889">
        <v>0.98</v>
      </c>
      <c r="G5889" t="s">
        <v>148</v>
      </c>
      <c r="H5889">
        <v>17</v>
      </c>
      <c r="I5889">
        <v>25</v>
      </c>
      <c r="J5889" t="s">
        <v>14</v>
      </c>
      <c r="K5889" s="36" t="s">
        <v>149</v>
      </c>
    </row>
    <row r="5890" spans="1:11" x14ac:dyDescent="0.25">
      <c r="A5890">
        <v>567699634</v>
      </c>
      <c r="B5890" s="1">
        <v>45369</v>
      </c>
      <c r="C5890" t="s">
        <v>27</v>
      </c>
      <c r="D5890" t="s">
        <v>16</v>
      </c>
      <c r="E5890">
        <v>1</v>
      </c>
      <c r="F5890">
        <v>1</v>
      </c>
      <c r="G5890" t="s">
        <v>149</v>
      </c>
      <c r="H5890">
        <v>1</v>
      </c>
      <c r="I5890">
        <v>1</v>
      </c>
      <c r="J5890" t="s">
        <v>22</v>
      </c>
      <c r="K5890" s="36" t="s">
        <v>149</v>
      </c>
    </row>
    <row r="5891" spans="1:11" x14ac:dyDescent="0.25">
      <c r="A5891">
        <v>14704231</v>
      </c>
      <c r="B5891" s="1">
        <v>41754</v>
      </c>
      <c r="C5891" t="s">
        <v>11</v>
      </c>
      <c r="D5891" t="s">
        <v>16</v>
      </c>
      <c r="E5891">
        <v>1</v>
      </c>
      <c r="F5891">
        <v>0.92</v>
      </c>
      <c r="G5891" t="s">
        <v>149</v>
      </c>
      <c r="H5891">
        <v>1</v>
      </c>
      <c r="I5891">
        <v>1</v>
      </c>
      <c r="J5891" t="s">
        <v>14</v>
      </c>
      <c r="K5891" s="36" t="s">
        <v>149</v>
      </c>
    </row>
    <row r="5892" spans="1:11" x14ac:dyDescent="0.25">
      <c r="A5892">
        <v>357150995</v>
      </c>
      <c r="B5892" s="1">
        <v>44030</v>
      </c>
      <c r="C5892" t="s">
        <v>11</v>
      </c>
      <c r="D5892" t="s">
        <v>12</v>
      </c>
      <c r="F5892">
        <v>1</v>
      </c>
      <c r="G5892" t="s">
        <v>148</v>
      </c>
      <c r="H5892">
        <v>1</v>
      </c>
      <c r="I5892">
        <v>1</v>
      </c>
      <c r="J5892" t="s">
        <v>14</v>
      </c>
      <c r="K5892" s="36" t="s">
        <v>149</v>
      </c>
    </row>
    <row r="5893" spans="1:11" x14ac:dyDescent="0.25">
      <c r="A5893">
        <v>7359059</v>
      </c>
      <c r="B5893" s="1">
        <v>41463</v>
      </c>
      <c r="C5893" t="s">
        <v>34</v>
      </c>
      <c r="D5893" t="s">
        <v>17</v>
      </c>
      <c r="E5893">
        <v>1</v>
      </c>
      <c r="F5893">
        <v>0.54</v>
      </c>
      <c r="G5893" t="s">
        <v>149</v>
      </c>
      <c r="H5893">
        <v>2</v>
      </c>
      <c r="I5893">
        <v>2</v>
      </c>
      <c r="J5893" t="s">
        <v>14</v>
      </c>
      <c r="K5893" s="36" t="s">
        <v>149</v>
      </c>
    </row>
    <row r="5894" spans="1:11" x14ac:dyDescent="0.25">
      <c r="A5894">
        <v>560626205</v>
      </c>
      <c r="B5894" s="1">
        <v>45328</v>
      </c>
      <c r="C5894" t="s">
        <v>11</v>
      </c>
      <c r="D5894" t="s">
        <v>16</v>
      </c>
      <c r="E5894">
        <v>1</v>
      </c>
      <c r="F5894">
        <v>0.93</v>
      </c>
      <c r="G5894" t="s">
        <v>148</v>
      </c>
      <c r="H5894">
        <v>3</v>
      </c>
      <c r="I5894">
        <v>4</v>
      </c>
      <c r="J5894" t="s">
        <v>22</v>
      </c>
      <c r="K5894" s="36" t="s">
        <v>149</v>
      </c>
    </row>
    <row r="5895" spans="1:11" x14ac:dyDescent="0.25">
      <c r="A5895">
        <v>568401712</v>
      </c>
      <c r="B5895" s="1">
        <v>45373</v>
      </c>
      <c r="C5895" t="s">
        <v>11</v>
      </c>
      <c r="D5895" t="s">
        <v>12</v>
      </c>
      <c r="F5895">
        <v>0.33</v>
      </c>
      <c r="G5895" t="s">
        <v>148</v>
      </c>
      <c r="H5895">
        <v>1</v>
      </c>
      <c r="I5895">
        <v>1</v>
      </c>
      <c r="J5895" t="s">
        <v>22</v>
      </c>
      <c r="K5895" s="36" t="s">
        <v>149</v>
      </c>
    </row>
    <row r="5896" spans="1:11" x14ac:dyDescent="0.25">
      <c r="A5896">
        <v>514270998</v>
      </c>
      <c r="B5896" s="1">
        <v>45057</v>
      </c>
      <c r="C5896" t="s">
        <v>27</v>
      </c>
      <c r="D5896" t="s">
        <v>16</v>
      </c>
      <c r="E5896">
        <v>0.97</v>
      </c>
      <c r="F5896">
        <v>1</v>
      </c>
      <c r="G5896" t="s">
        <v>149</v>
      </c>
      <c r="H5896">
        <v>2</v>
      </c>
      <c r="I5896">
        <v>4</v>
      </c>
      <c r="J5896" t="s">
        <v>14</v>
      </c>
      <c r="K5896" s="36" t="s">
        <v>149</v>
      </c>
    </row>
    <row r="5897" spans="1:11" x14ac:dyDescent="0.25">
      <c r="A5897">
        <v>14904228</v>
      </c>
      <c r="B5897" s="1">
        <v>41758</v>
      </c>
      <c r="C5897" t="s">
        <v>11</v>
      </c>
      <c r="D5897" t="s">
        <v>16</v>
      </c>
      <c r="E5897">
        <v>1</v>
      </c>
      <c r="F5897">
        <v>0.82</v>
      </c>
      <c r="G5897" t="s">
        <v>148</v>
      </c>
      <c r="H5897">
        <v>1</v>
      </c>
      <c r="I5897">
        <v>1</v>
      </c>
      <c r="J5897" t="s">
        <v>14</v>
      </c>
      <c r="K5897" s="36" t="s">
        <v>149</v>
      </c>
    </row>
    <row r="5898" spans="1:11" x14ac:dyDescent="0.25">
      <c r="A5898">
        <v>568273430</v>
      </c>
      <c r="B5898" s="1">
        <v>45372</v>
      </c>
      <c r="C5898" t="s">
        <v>27</v>
      </c>
      <c r="D5898" t="s">
        <v>17</v>
      </c>
      <c r="E5898">
        <v>1</v>
      </c>
      <c r="F5898">
        <v>0.67</v>
      </c>
      <c r="G5898" t="s">
        <v>149</v>
      </c>
      <c r="H5898">
        <v>1</v>
      </c>
      <c r="I5898">
        <v>1</v>
      </c>
      <c r="J5898" t="s">
        <v>14</v>
      </c>
      <c r="K5898" s="36" t="s">
        <v>149</v>
      </c>
    </row>
    <row r="5899" spans="1:11" x14ac:dyDescent="0.25">
      <c r="A5899">
        <v>52454284</v>
      </c>
      <c r="B5899" s="1">
        <v>42365</v>
      </c>
      <c r="C5899" t="s">
        <v>11</v>
      </c>
      <c r="D5899" t="s">
        <v>16</v>
      </c>
      <c r="E5899">
        <v>1</v>
      </c>
      <c r="F5899">
        <v>0.73</v>
      </c>
      <c r="G5899" t="s">
        <v>149</v>
      </c>
      <c r="H5899">
        <v>7</v>
      </c>
      <c r="I5899">
        <v>7</v>
      </c>
      <c r="J5899" t="s">
        <v>14</v>
      </c>
      <c r="K5899" s="36" t="s">
        <v>149</v>
      </c>
    </row>
    <row r="5900" spans="1:11" x14ac:dyDescent="0.25">
      <c r="A5900">
        <v>417291355</v>
      </c>
      <c r="B5900" s="1">
        <v>44415</v>
      </c>
      <c r="C5900" t="s">
        <v>27</v>
      </c>
      <c r="D5900" t="s">
        <v>17</v>
      </c>
      <c r="E5900">
        <v>1</v>
      </c>
      <c r="F5900">
        <v>0.94</v>
      </c>
      <c r="G5900" t="s">
        <v>149</v>
      </c>
      <c r="H5900">
        <v>1</v>
      </c>
      <c r="I5900">
        <v>1</v>
      </c>
      <c r="J5900" t="s">
        <v>22</v>
      </c>
      <c r="K5900" s="36" t="s">
        <v>149</v>
      </c>
    </row>
    <row r="5901" spans="1:11" x14ac:dyDescent="0.25">
      <c r="A5901">
        <v>254318301</v>
      </c>
      <c r="B5901" s="1">
        <v>43564</v>
      </c>
      <c r="C5901" t="s">
        <v>11</v>
      </c>
      <c r="D5901" t="s">
        <v>16</v>
      </c>
      <c r="E5901">
        <v>1</v>
      </c>
      <c r="F5901">
        <v>0.97</v>
      </c>
      <c r="G5901" t="s">
        <v>149</v>
      </c>
      <c r="H5901">
        <v>1</v>
      </c>
      <c r="I5901">
        <v>1</v>
      </c>
      <c r="J5901" t="s">
        <v>14</v>
      </c>
      <c r="K5901" s="36" t="s">
        <v>149</v>
      </c>
    </row>
    <row r="5902" spans="1:11" x14ac:dyDescent="0.25">
      <c r="A5902">
        <v>31128884</v>
      </c>
      <c r="B5902" s="1">
        <v>42107</v>
      </c>
      <c r="C5902" t="s">
        <v>11</v>
      </c>
      <c r="D5902" t="s">
        <v>17</v>
      </c>
      <c r="E5902">
        <v>1</v>
      </c>
      <c r="F5902">
        <v>0.84</v>
      </c>
      <c r="G5902" t="s">
        <v>148</v>
      </c>
      <c r="H5902">
        <v>2</v>
      </c>
      <c r="I5902">
        <v>2</v>
      </c>
      <c r="J5902" t="s">
        <v>14</v>
      </c>
      <c r="K5902" s="36" t="s">
        <v>148</v>
      </c>
    </row>
    <row r="5903" spans="1:11" x14ac:dyDescent="0.25">
      <c r="A5903">
        <v>248424485</v>
      </c>
      <c r="B5903" s="1">
        <v>43536</v>
      </c>
      <c r="C5903" t="s">
        <v>11</v>
      </c>
      <c r="D5903" t="s">
        <v>21</v>
      </c>
      <c r="E5903">
        <v>0.67</v>
      </c>
      <c r="F5903">
        <v>0.1</v>
      </c>
      <c r="G5903" t="s">
        <v>148</v>
      </c>
      <c r="H5903">
        <v>1</v>
      </c>
      <c r="I5903">
        <v>3</v>
      </c>
      <c r="J5903" t="s">
        <v>14</v>
      </c>
      <c r="K5903" s="36" t="s">
        <v>149</v>
      </c>
    </row>
    <row r="5904" spans="1:11" x14ac:dyDescent="0.25">
      <c r="A5904">
        <v>566771205</v>
      </c>
      <c r="B5904" s="1">
        <v>45363</v>
      </c>
      <c r="C5904" t="s">
        <v>27</v>
      </c>
      <c r="D5904" t="s">
        <v>16</v>
      </c>
      <c r="E5904">
        <v>1</v>
      </c>
      <c r="F5904">
        <v>0.98</v>
      </c>
      <c r="G5904" t="s">
        <v>148</v>
      </c>
      <c r="H5904">
        <v>4</v>
      </c>
      <c r="I5904">
        <v>4</v>
      </c>
      <c r="J5904" t="s">
        <v>14</v>
      </c>
      <c r="K5904" s="36" t="s">
        <v>149</v>
      </c>
    </row>
    <row r="5905" spans="1:11" x14ac:dyDescent="0.25">
      <c r="A5905">
        <v>492509386</v>
      </c>
      <c r="B5905" s="1">
        <v>44918</v>
      </c>
      <c r="C5905" t="s">
        <v>27</v>
      </c>
      <c r="D5905" t="s">
        <v>16</v>
      </c>
      <c r="E5905">
        <v>1</v>
      </c>
      <c r="F5905">
        <v>0.99</v>
      </c>
      <c r="G5905" t="s">
        <v>148</v>
      </c>
      <c r="H5905">
        <v>1</v>
      </c>
      <c r="I5905">
        <v>2</v>
      </c>
      <c r="J5905" t="s">
        <v>14</v>
      </c>
      <c r="K5905" s="36" t="s">
        <v>149</v>
      </c>
    </row>
    <row r="5906" spans="1:11" x14ac:dyDescent="0.25">
      <c r="A5906">
        <v>247562476</v>
      </c>
      <c r="B5906" s="1">
        <v>43532</v>
      </c>
      <c r="C5906" t="s">
        <v>11</v>
      </c>
      <c r="D5906" t="s">
        <v>12</v>
      </c>
      <c r="F5906">
        <v>0.28999999999999998</v>
      </c>
      <c r="G5906" t="s">
        <v>148</v>
      </c>
      <c r="H5906">
        <v>1</v>
      </c>
      <c r="I5906">
        <v>2</v>
      </c>
      <c r="J5906" t="s">
        <v>14</v>
      </c>
      <c r="K5906" s="36" t="s">
        <v>149</v>
      </c>
    </row>
    <row r="5907" spans="1:11" x14ac:dyDescent="0.25">
      <c r="A5907">
        <v>27226295</v>
      </c>
      <c r="B5907" s="1">
        <v>42039</v>
      </c>
      <c r="C5907" t="s">
        <v>11</v>
      </c>
      <c r="D5907" t="s">
        <v>21</v>
      </c>
      <c r="E5907">
        <v>1</v>
      </c>
      <c r="F5907">
        <v>0.64</v>
      </c>
      <c r="G5907" t="s">
        <v>149</v>
      </c>
      <c r="H5907">
        <v>2</v>
      </c>
      <c r="I5907">
        <v>2</v>
      </c>
      <c r="J5907" t="s">
        <v>14</v>
      </c>
      <c r="K5907" s="36" t="s">
        <v>149</v>
      </c>
    </row>
    <row r="5908" spans="1:11" x14ac:dyDescent="0.25">
      <c r="A5908">
        <v>317362958</v>
      </c>
      <c r="B5908" s="1">
        <v>43813</v>
      </c>
      <c r="C5908" t="s">
        <v>11</v>
      </c>
      <c r="D5908" t="s">
        <v>12</v>
      </c>
      <c r="F5908">
        <v>0</v>
      </c>
      <c r="G5908" t="s">
        <v>148</v>
      </c>
      <c r="H5908">
        <v>1</v>
      </c>
      <c r="I5908">
        <v>2</v>
      </c>
      <c r="J5908" t="s">
        <v>22</v>
      </c>
      <c r="K5908" s="36" t="s">
        <v>149</v>
      </c>
    </row>
    <row r="5909" spans="1:11" x14ac:dyDescent="0.25">
      <c r="A5909">
        <v>26647857</v>
      </c>
      <c r="B5909" s="1">
        <v>42028</v>
      </c>
      <c r="C5909" t="s">
        <v>11</v>
      </c>
      <c r="D5909" t="s">
        <v>17</v>
      </c>
      <c r="E5909">
        <v>1</v>
      </c>
      <c r="F5909">
        <v>0.89</v>
      </c>
      <c r="G5909" t="s">
        <v>149</v>
      </c>
      <c r="H5909">
        <v>1</v>
      </c>
      <c r="I5909">
        <v>2</v>
      </c>
      <c r="J5909" t="s">
        <v>14</v>
      </c>
      <c r="K5909" s="36" t="s">
        <v>149</v>
      </c>
    </row>
    <row r="5910" spans="1:11" x14ac:dyDescent="0.25">
      <c r="A5910">
        <v>39594671</v>
      </c>
      <c r="B5910" s="1">
        <v>42211</v>
      </c>
      <c r="C5910" t="s">
        <v>11</v>
      </c>
      <c r="D5910" t="s">
        <v>16</v>
      </c>
      <c r="E5910">
        <v>1</v>
      </c>
      <c r="F5910">
        <v>0.68</v>
      </c>
      <c r="G5910" t="s">
        <v>148</v>
      </c>
      <c r="H5910">
        <v>2</v>
      </c>
      <c r="I5910">
        <v>3</v>
      </c>
      <c r="J5910" t="s">
        <v>14</v>
      </c>
      <c r="K5910" s="36" t="s">
        <v>149</v>
      </c>
    </row>
    <row r="5911" spans="1:11" x14ac:dyDescent="0.25">
      <c r="A5911">
        <v>567841232</v>
      </c>
      <c r="B5911" s="1">
        <v>45370</v>
      </c>
      <c r="C5911" t="s">
        <v>11</v>
      </c>
      <c r="D5911" t="s">
        <v>16</v>
      </c>
      <c r="E5911">
        <v>1</v>
      </c>
      <c r="F5911">
        <v>0.76</v>
      </c>
      <c r="G5911" t="s">
        <v>149</v>
      </c>
      <c r="H5911">
        <v>3</v>
      </c>
      <c r="I5911">
        <v>3</v>
      </c>
      <c r="J5911" t="s">
        <v>14</v>
      </c>
      <c r="K5911" s="36" t="s">
        <v>149</v>
      </c>
    </row>
    <row r="5912" spans="1:11" x14ac:dyDescent="0.25">
      <c r="A5912">
        <v>568840270</v>
      </c>
      <c r="B5912" s="1">
        <v>45376</v>
      </c>
      <c r="C5912" t="s">
        <v>27</v>
      </c>
      <c r="D5912" t="s">
        <v>16</v>
      </c>
      <c r="E5912">
        <v>1</v>
      </c>
      <c r="F5912">
        <v>1</v>
      </c>
      <c r="G5912" t="s">
        <v>148</v>
      </c>
      <c r="H5912">
        <v>1</v>
      </c>
      <c r="I5912">
        <v>1</v>
      </c>
      <c r="J5912" t="s">
        <v>14</v>
      </c>
      <c r="K5912" s="36" t="s">
        <v>149</v>
      </c>
    </row>
    <row r="5913" spans="1:11" x14ac:dyDescent="0.25">
      <c r="A5913">
        <v>133904884</v>
      </c>
      <c r="B5913" s="1">
        <v>42893</v>
      </c>
      <c r="C5913" t="s">
        <v>11</v>
      </c>
      <c r="D5913" t="s">
        <v>17</v>
      </c>
      <c r="E5913">
        <v>0.9</v>
      </c>
      <c r="F5913">
        <v>0.82</v>
      </c>
      <c r="G5913" t="s">
        <v>148</v>
      </c>
      <c r="H5913">
        <v>2</v>
      </c>
      <c r="I5913">
        <v>3</v>
      </c>
      <c r="J5913" t="s">
        <v>14</v>
      </c>
      <c r="K5913" s="36" t="s">
        <v>149</v>
      </c>
    </row>
    <row r="5914" spans="1:11" x14ac:dyDescent="0.25">
      <c r="A5914">
        <v>549133702</v>
      </c>
      <c r="B5914" s="1">
        <v>45262</v>
      </c>
      <c r="C5914" t="s">
        <v>11</v>
      </c>
      <c r="D5914" t="s">
        <v>12</v>
      </c>
      <c r="F5914">
        <v>0.9</v>
      </c>
      <c r="G5914" t="s">
        <v>148</v>
      </c>
      <c r="H5914">
        <v>1</v>
      </c>
      <c r="I5914">
        <v>3</v>
      </c>
      <c r="J5914" t="s">
        <v>22</v>
      </c>
      <c r="K5914" s="36" t="s">
        <v>149</v>
      </c>
    </row>
    <row r="5915" spans="1:11" x14ac:dyDescent="0.25">
      <c r="A5915">
        <v>379846867</v>
      </c>
      <c r="B5915" s="1">
        <v>44177</v>
      </c>
      <c r="C5915" t="s">
        <v>27</v>
      </c>
      <c r="D5915" t="s">
        <v>20</v>
      </c>
      <c r="E5915">
        <v>0</v>
      </c>
      <c r="F5915">
        <v>0</v>
      </c>
      <c r="G5915" t="s">
        <v>148</v>
      </c>
      <c r="H5915">
        <v>2</v>
      </c>
      <c r="I5915">
        <v>3</v>
      </c>
      <c r="J5915" t="s">
        <v>14</v>
      </c>
      <c r="K5915" s="36" t="s">
        <v>149</v>
      </c>
    </row>
    <row r="5916" spans="1:11" x14ac:dyDescent="0.25">
      <c r="A5916">
        <v>46052572</v>
      </c>
      <c r="B5916" s="1">
        <v>42285</v>
      </c>
      <c r="C5916" t="s">
        <v>11</v>
      </c>
      <c r="D5916" t="s">
        <v>17</v>
      </c>
      <c r="E5916">
        <v>1</v>
      </c>
      <c r="F5916">
        <v>0.92</v>
      </c>
      <c r="G5916" t="s">
        <v>149</v>
      </c>
      <c r="H5916">
        <v>2</v>
      </c>
      <c r="I5916">
        <v>2</v>
      </c>
      <c r="J5916" t="s">
        <v>22</v>
      </c>
      <c r="K5916" s="36" t="s">
        <v>149</v>
      </c>
    </row>
    <row r="5917" spans="1:11" x14ac:dyDescent="0.25">
      <c r="A5917">
        <v>568932130</v>
      </c>
      <c r="B5917" s="1">
        <v>45376</v>
      </c>
      <c r="C5917" t="s">
        <v>27</v>
      </c>
      <c r="D5917" t="s">
        <v>16</v>
      </c>
      <c r="E5917">
        <v>1</v>
      </c>
      <c r="F5917">
        <v>1</v>
      </c>
      <c r="G5917" t="s">
        <v>149</v>
      </c>
      <c r="H5917">
        <v>1</v>
      </c>
      <c r="I5917">
        <v>1</v>
      </c>
      <c r="J5917" t="s">
        <v>14</v>
      </c>
      <c r="K5917" s="36" t="s">
        <v>149</v>
      </c>
    </row>
    <row r="5918" spans="1:11" x14ac:dyDescent="0.25">
      <c r="A5918">
        <v>569729686</v>
      </c>
      <c r="B5918" s="1">
        <v>45381</v>
      </c>
      <c r="C5918" t="s">
        <v>34</v>
      </c>
      <c r="D5918" t="s">
        <v>16</v>
      </c>
      <c r="E5918">
        <v>1</v>
      </c>
      <c r="F5918">
        <v>0.8</v>
      </c>
      <c r="G5918" t="s">
        <v>148</v>
      </c>
      <c r="H5918">
        <v>1</v>
      </c>
      <c r="I5918">
        <v>2</v>
      </c>
      <c r="J5918" t="s">
        <v>22</v>
      </c>
      <c r="K5918" s="36" t="s">
        <v>149</v>
      </c>
    </row>
    <row r="5919" spans="1:11" x14ac:dyDescent="0.25">
      <c r="A5919">
        <v>448114176</v>
      </c>
      <c r="B5919" s="1">
        <v>44625</v>
      </c>
      <c r="C5919" t="s">
        <v>27</v>
      </c>
      <c r="D5919" t="s">
        <v>16</v>
      </c>
      <c r="E5919">
        <v>1</v>
      </c>
      <c r="F5919">
        <v>0.98</v>
      </c>
      <c r="G5919" t="s">
        <v>148</v>
      </c>
      <c r="H5919">
        <v>2</v>
      </c>
      <c r="I5919">
        <v>2</v>
      </c>
      <c r="J5919" t="s">
        <v>14</v>
      </c>
      <c r="K5919" s="36" t="s">
        <v>149</v>
      </c>
    </row>
    <row r="5920" spans="1:11" x14ac:dyDescent="0.25">
      <c r="A5920">
        <v>569021968</v>
      </c>
      <c r="B5920" s="1">
        <v>45377</v>
      </c>
      <c r="C5920" t="s">
        <v>11</v>
      </c>
      <c r="D5920" t="s">
        <v>16</v>
      </c>
      <c r="E5920">
        <v>1</v>
      </c>
      <c r="F5920">
        <v>0.98</v>
      </c>
      <c r="G5920" t="s">
        <v>149</v>
      </c>
      <c r="H5920">
        <v>1</v>
      </c>
      <c r="I5920">
        <v>1</v>
      </c>
      <c r="J5920" t="s">
        <v>14</v>
      </c>
      <c r="K5920" s="36" t="s">
        <v>149</v>
      </c>
    </row>
    <row r="5921" spans="1:11" x14ac:dyDescent="0.25">
      <c r="A5921">
        <v>100967641</v>
      </c>
      <c r="B5921" s="1">
        <v>42666</v>
      </c>
      <c r="C5921" t="s">
        <v>11</v>
      </c>
      <c r="D5921" t="s">
        <v>20</v>
      </c>
      <c r="E5921">
        <v>0</v>
      </c>
      <c r="F5921">
        <v>0.5</v>
      </c>
      <c r="G5921" t="s">
        <v>148</v>
      </c>
      <c r="H5921">
        <v>1</v>
      </c>
      <c r="I5921">
        <v>1</v>
      </c>
      <c r="J5921" t="s">
        <v>14</v>
      </c>
      <c r="K5921" s="36" t="s">
        <v>149</v>
      </c>
    </row>
    <row r="5922" spans="1:11" x14ac:dyDescent="0.25">
      <c r="A5922">
        <v>99204026</v>
      </c>
      <c r="B5922" s="1">
        <v>42654</v>
      </c>
      <c r="C5922" t="s">
        <v>67</v>
      </c>
      <c r="D5922" t="s">
        <v>17</v>
      </c>
      <c r="E5922">
        <v>1</v>
      </c>
      <c r="F5922">
        <v>0.95</v>
      </c>
      <c r="G5922" t="s">
        <v>148</v>
      </c>
      <c r="H5922">
        <v>1</v>
      </c>
      <c r="I5922">
        <v>1</v>
      </c>
      <c r="J5922" t="s">
        <v>14</v>
      </c>
      <c r="K5922" s="36" t="s">
        <v>149</v>
      </c>
    </row>
    <row r="5923" spans="1:11" x14ac:dyDescent="0.25">
      <c r="A5923">
        <v>569035789</v>
      </c>
      <c r="B5923" s="1">
        <v>45377</v>
      </c>
      <c r="C5923" t="s">
        <v>11</v>
      </c>
      <c r="D5923" t="s">
        <v>16</v>
      </c>
      <c r="E5923">
        <v>0.99</v>
      </c>
      <c r="F5923">
        <v>0.98</v>
      </c>
      <c r="G5923" t="s">
        <v>148</v>
      </c>
      <c r="H5923">
        <v>2</v>
      </c>
      <c r="I5923">
        <v>2</v>
      </c>
      <c r="J5923" t="s">
        <v>14</v>
      </c>
      <c r="K5923" s="36" t="s">
        <v>149</v>
      </c>
    </row>
    <row r="5924" spans="1:11" x14ac:dyDescent="0.25">
      <c r="A5924">
        <v>456468613</v>
      </c>
      <c r="B5924" s="1">
        <v>44679</v>
      </c>
      <c r="C5924" t="s">
        <v>27</v>
      </c>
      <c r="D5924" t="s">
        <v>12</v>
      </c>
      <c r="F5924">
        <v>0.25</v>
      </c>
      <c r="G5924" t="s">
        <v>148</v>
      </c>
      <c r="H5924">
        <v>1</v>
      </c>
      <c r="I5924">
        <v>1</v>
      </c>
      <c r="J5924" t="s">
        <v>22</v>
      </c>
      <c r="K5924" s="36" t="s">
        <v>149</v>
      </c>
    </row>
    <row r="5925" spans="1:11" x14ac:dyDescent="0.25">
      <c r="A5925">
        <v>17135777</v>
      </c>
      <c r="B5925" s="1">
        <v>41813</v>
      </c>
      <c r="C5925" t="s">
        <v>47</v>
      </c>
      <c r="D5925" t="s">
        <v>16</v>
      </c>
      <c r="E5925">
        <v>1</v>
      </c>
      <c r="F5925">
        <v>1</v>
      </c>
      <c r="G5925" t="s">
        <v>148</v>
      </c>
      <c r="H5925">
        <v>1</v>
      </c>
      <c r="I5925">
        <v>3</v>
      </c>
      <c r="J5925" t="s">
        <v>14</v>
      </c>
      <c r="K5925" s="36" t="s">
        <v>149</v>
      </c>
    </row>
    <row r="5926" spans="1:11" x14ac:dyDescent="0.25">
      <c r="A5926">
        <v>457719065</v>
      </c>
      <c r="B5926" s="1">
        <v>44687</v>
      </c>
      <c r="C5926" t="s">
        <v>11</v>
      </c>
      <c r="D5926" t="s">
        <v>17</v>
      </c>
      <c r="E5926">
        <v>1</v>
      </c>
      <c r="F5926">
        <v>0.98</v>
      </c>
      <c r="G5926" t="s">
        <v>148</v>
      </c>
      <c r="H5926">
        <v>2</v>
      </c>
      <c r="I5926">
        <v>2</v>
      </c>
      <c r="J5926" t="s">
        <v>14</v>
      </c>
      <c r="K5926" s="36" t="s">
        <v>149</v>
      </c>
    </row>
    <row r="5927" spans="1:11" x14ac:dyDescent="0.25">
      <c r="A5927">
        <v>472370908</v>
      </c>
      <c r="B5927" s="1">
        <v>44772</v>
      </c>
      <c r="C5927" t="s">
        <v>11</v>
      </c>
      <c r="D5927" t="s">
        <v>20</v>
      </c>
      <c r="E5927">
        <v>0</v>
      </c>
      <c r="F5927">
        <v>0.03</v>
      </c>
      <c r="G5927" t="s">
        <v>148</v>
      </c>
      <c r="H5927">
        <v>1</v>
      </c>
      <c r="I5927">
        <v>2</v>
      </c>
      <c r="J5927" t="s">
        <v>22</v>
      </c>
      <c r="K5927" s="36" t="s">
        <v>149</v>
      </c>
    </row>
    <row r="5928" spans="1:11" x14ac:dyDescent="0.25">
      <c r="A5928">
        <v>67379047</v>
      </c>
      <c r="B5928" s="1">
        <v>42475</v>
      </c>
      <c r="C5928" t="s">
        <v>11</v>
      </c>
      <c r="D5928" t="s">
        <v>16</v>
      </c>
      <c r="E5928">
        <v>1</v>
      </c>
      <c r="F5928">
        <v>0.28000000000000003</v>
      </c>
      <c r="G5928" t="s">
        <v>27</v>
      </c>
      <c r="H5928">
        <v>7</v>
      </c>
      <c r="I5928">
        <v>7</v>
      </c>
      <c r="J5928" t="s">
        <v>14</v>
      </c>
      <c r="K5928" s="36" t="s">
        <v>149</v>
      </c>
    </row>
    <row r="5929" spans="1:11" x14ac:dyDescent="0.25">
      <c r="A5929">
        <v>569208400</v>
      </c>
      <c r="B5929" s="1">
        <v>45378</v>
      </c>
      <c r="C5929" t="s">
        <v>11</v>
      </c>
      <c r="D5929" t="s">
        <v>16</v>
      </c>
      <c r="E5929">
        <v>1</v>
      </c>
      <c r="F5929">
        <v>0.99</v>
      </c>
      <c r="G5929" t="s">
        <v>148</v>
      </c>
      <c r="H5929">
        <v>1</v>
      </c>
      <c r="I5929">
        <v>1</v>
      </c>
      <c r="J5929" t="s">
        <v>14</v>
      </c>
      <c r="K5929" s="36" t="s">
        <v>149</v>
      </c>
    </row>
    <row r="5930" spans="1:11" x14ac:dyDescent="0.25">
      <c r="A5930">
        <v>569238989</v>
      </c>
      <c r="B5930" s="1">
        <v>45378</v>
      </c>
      <c r="C5930" t="s">
        <v>11</v>
      </c>
      <c r="D5930" t="s">
        <v>16</v>
      </c>
      <c r="E5930">
        <v>0.95</v>
      </c>
      <c r="F5930">
        <v>1</v>
      </c>
      <c r="G5930" t="s">
        <v>148</v>
      </c>
      <c r="H5930">
        <v>1</v>
      </c>
      <c r="I5930">
        <v>1</v>
      </c>
      <c r="J5930" t="s">
        <v>22</v>
      </c>
      <c r="K5930" s="36" t="s">
        <v>149</v>
      </c>
    </row>
    <row r="5931" spans="1:11" x14ac:dyDescent="0.25">
      <c r="A5931">
        <v>207075423</v>
      </c>
      <c r="B5931" s="1">
        <v>43315</v>
      </c>
      <c r="C5931" t="s">
        <v>27</v>
      </c>
      <c r="D5931" t="s">
        <v>16</v>
      </c>
      <c r="E5931">
        <v>1</v>
      </c>
      <c r="F5931">
        <v>1</v>
      </c>
      <c r="G5931" t="s">
        <v>148</v>
      </c>
      <c r="H5931">
        <v>1</v>
      </c>
      <c r="I5931">
        <v>4</v>
      </c>
      <c r="J5931" t="s">
        <v>14</v>
      </c>
      <c r="K5931" s="36" t="s">
        <v>149</v>
      </c>
    </row>
    <row r="5932" spans="1:11" x14ac:dyDescent="0.25">
      <c r="A5932">
        <v>251815254</v>
      </c>
      <c r="B5932" s="1">
        <v>43552</v>
      </c>
      <c r="C5932" t="s">
        <v>11</v>
      </c>
      <c r="D5932" t="s">
        <v>17</v>
      </c>
      <c r="E5932">
        <v>0.9</v>
      </c>
      <c r="F5932">
        <v>0.91</v>
      </c>
      <c r="G5932" t="s">
        <v>149</v>
      </c>
      <c r="H5932">
        <v>3</v>
      </c>
      <c r="I5932">
        <v>3</v>
      </c>
      <c r="J5932" t="s">
        <v>14</v>
      </c>
      <c r="K5932" s="36" t="s">
        <v>149</v>
      </c>
    </row>
    <row r="5933" spans="1:11" x14ac:dyDescent="0.25">
      <c r="A5933">
        <v>569982479</v>
      </c>
      <c r="B5933" s="1">
        <v>45383</v>
      </c>
      <c r="C5933" t="s">
        <v>11</v>
      </c>
      <c r="D5933" t="s">
        <v>20</v>
      </c>
      <c r="E5933">
        <v>0</v>
      </c>
      <c r="F5933">
        <v>0.53</v>
      </c>
      <c r="G5933" t="s">
        <v>148</v>
      </c>
      <c r="H5933">
        <v>4</v>
      </c>
      <c r="I5933">
        <v>4</v>
      </c>
      <c r="J5933" t="s">
        <v>14</v>
      </c>
      <c r="K5933" s="36" t="s">
        <v>149</v>
      </c>
    </row>
    <row r="5934" spans="1:11" x14ac:dyDescent="0.25">
      <c r="A5934">
        <v>136560280</v>
      </c>
      <c r="B5934" s="1">
        <v>42909</v>
      </c>
      <c r="C5934" t="s">
        <v>11</v>
      </c>
      <c r="D5934" t="s">
        <v>16</v>
      </c>
      <c r="E5934">
        <v>1</v>
      </c>
      <c r="F5934">
        <v>0.97</v>
      </c>
      <c r="G5934" t="s">
        <v>148</v>
      </c>
      <c r="H5934">
        <v>1</v>
      </c>
      <c r="I5934">
        <v>1</v>
      </c>
      <c r="J5934" t="s">
        <v>14</v>
      </c>
      <c r="K5934" s="36" t="s">
        <v>149</v>
      </c>
    </row>
    <row r="5935" spans="1:11" x14ac:dyDescent="0.25">
      <c r="A5935">
        <v>117774434</v>
      </c>
      <c r="B5935" s="1">
        <v>42789</v>
      </c>
      <c r="C5935" t="s">
        <v>11</v>
      </c>
      <c r="D5935" t="s">
        <v>17</v>
      </c>
      <c r="E5935">
        <v>1</v>
      </c>
      <c r="F5935">
        <v>0.84</v>
      </c>
      <c r="G5935" t="s">
        <v>149</v>
      </c>
      <c r="H5935">
        <v>1</v>
      </c>
      <c r="I5935">
        <v>1</v>
      </c>
      <c r="J5935" t="s">
        <v>14</v>
      </c>
      <c r="K5935" s="36" t="s">
        <v>149</v>
      </c>
    </row>
    <row r="5936" spans="1:11" x14ac:dyDescent="0.25">
      <c r="A5936">
        <v>466156841</v>
      </c>
      <c r="B5936" s="1">
        <v>44738</v>
      </c>
      <c r="C5936" t="s">
        <v>11</v>
      </c>
      <c r="D5936" t="s">
        <v>21</v>
      </c>
      <c r="E5936">
        <v>1</v>
      </c>
      <c r="F5936">
        <v>1</v>
      </c>
      <c r="G5936" t="s">
        <v>148</v>
      </c>
      <c r="H5936">
        <v>1</v>
      </c>
      <c r="I5936">
        <v>1</v>
      </c>
      <c r="J5936" t="s">
        <v>14</v>
      </c>
      <c r="K5936" s="36" t="s">
        <v>149</v>
      </c>
    </row>
    <row r="5937" spans="1:11" x14ac:dyDescent="0.25">
      <c r="A5937">
        <v>568187402</v>
      </c>
      <c r="B5937" s="1">
        <v>45372</v>
      </c>
      <c r="C5937" t="s">
        <v>27</v>
      </c>
      <c r="D5937" t="s">
        <v>16</v>
      </c>
      <c r="E5937">
        <v>1</v>
      </c>
      <c r="F5937">
        <v>0.91</v>
      </c>
      <c r="G5937" t="s">
        <v>148</v>
      </c>
      <c r="H5937">
        <v>8</v>
      </c>
      <c r="I5937">
        <v>11</v>
      </c>
      <c r="J5937" t="s">
        <v>14</v>
      </c>
      <c r="K5937" s="36" t="s">
        <v>149</v>
      </c>
    </row>
    <row r="5938" spans="1:11" x14ac:dyDescent="0.25">
      <c r="A5938">
        <v>539178525</v>
      </c>
      <c r="B5938" s="1">
        <v>45196</v>
      </c>
      <c r="C5938" t="s">
        <v>11</v>
      </c>
      <c r="D5938" t="s">
        <v>16</v>
      </c>
      <c r="E5938">
        <v>1</v>
      </c>
      <c r="F5938">
        <v>0.75</v>
      </c>
      <c r="G5938" t="s">
        <v>148</v>
      </c>
      <c r="H5938">
        <v>1</v>
      </c>
      <c r="I5938">
        <v>1</v>
      </c>
      <c r="J5938" t="s">
        <v>14</v>
      </c>
      <c r="K5938" s="36" t="s">
        <v>149</v>
      </c>
    </row>
    <row r="5939" spans="1:11" x14ac:dyDescent="0.25">
      <c r="A5939">
        <v>570366477</v>
      </c>
      <c r="B5939" s="1">
        <v>45385</v>
      </c>
      <c r="C5939" t="s">
        <v>30</v>
      </c>
      <c r="D5939" t="s">
        <v>20</v>
      </c>
      <c r="E5939">
        <v>0.4</v>
      </c>
      <c r="F5939">
        <v>0.5</v>
      </c>
      <c r="G5939" t="s">
        <v>148</v>
      </c>
      <c r="H5939">
        <v>3</v>
      </c>
      <c r="I5939">
        <v>3</v>
      </c>
      <c r="J5939" t="s">
        <v>22</v>
      </c>
      <c r="K5939" s="36" t="s">
        <v>149</v>
      </c>
    </row>
    <row r="5940" spans="1:11" x14ac:dyDescent="0.25">
      <c r="A5940">
        <v>570346256</v>
      </c>
      <c r="B5940" s="1">
        <v>45385</v>
      </c>
      <c r="C5940" t="s">
        <v>27</v>
      </c>
      <c r="D5940" t="s">
        <v>16</v>
      </c>
      <c r="E5940">
        <v>0.93</v>
      </c>
      <c r="F5940">
        <v>1</v>
      </c>
      <c r="G5940" t="s">
        <v>148</v>
      </c>
      <c r="H5940">
        <v>1</v>
      </c>
      <c r="I5940">
        <v>1</v>
      </c>
      <c r="J5940" t="s">
        <v>14</v>
      </c>
      <c r="K5940" s="36" t="s">
        <v>149</v>
      </c>
    </row>
    <row r="5941" spans="1:11" x14ac:dyDescent="0.25">
      <c r="A5941">
        <v>4905547</v>
      </c>
      <c r="B5941" s="1">
        <v>41304</v>
      </c>
      <c r="C5941" t="s">
        <v>41</v>
      </c>
      <c r="D5941" t="s">
        <v>16</v>
      </c>
      <c r="E5941">
        <v>1</v>
      </c>
      <c r="F5941">
        <v>0.86</v>
      </c>
      <c r="G5941" t="s">
        <v>148</v>
      </c>
      <c r="H5941">
        <v>7</v>
      </c>
      <c r="I5941">
        <v>7</v>
      </c>
      <c r="J5941" t="s">
        <v>14</v>
      </c>
      <c r="K5941" s="36" t="s">
        <v>149</v>
      </c>
    </row>
    <row r="5942" spans="1:11" x14ac:dyDescent="0.25">
      <c r="A5942">
        <v>570376836</v>
      </c>
      <c r="B5942" s="1">
        <v>45385</v>
      </c>
      <c r="C5942" t="s">
        <v>27</v>
      </c>
      <c r="D5942" t="s">
        <v>16</v>
      </c>
      <c r="E5942">
        <v>1</v>
      </c>
      <c r="F5942">
        <v>0.98</v>
      </c>
      <c r="G5942" t="s">
        <v>148</v>
      </c>
      <c r="H5942">
        <v>17</v>
      </c>
      <c r="I5942">
        <v>18</v>
      </c>
      <c r="J5942" t="s">
        <v>14</v>
      </c>
      <c r="K5942" s="36" t="s">
        <v>149</v>
      </c>
    </row>
    <row r="5943" spans="1:11" x14ac:dyDescent="0.25">
      <c r="A5943">
        <v>570040013</v>
      </c>
      <c r="B5943" s="1">
        <v>45383</v>
      </c>
      <c r="C5943" t="s">
        <v>11</v>
      </c>
      <c r="D5943" t="s">
        <v>21</v>
      </c>
      <c r="E5943">
        <v>0.9</v>
      </c>
      <c r="F5943">
        <v>0.91</v>
      </c>
      <c r="G5943" t="s">
        <v>149</v>
      </c>
      <c r="H5943">
        <v>1</v>
      </c>
      <c r="I5943">
        <v>1</v>
      </c>
      <c r="J5943" t="s">
        <v>14</v>
      </c>
      <c r="K5943" s="36" t="s">
        <v>149</v>
      </c>
    </row>
    <row r="5944" spans="1:11" x14ac:dyDescent="0.25">
      <c r="A5944">
        <v>428681759</v>
      </c>
      <c r="B5944" s="1">
        <v>44492</v>
      </c>
      <c r="C5944" t="s">
        <v>11</v>
      </c>
      <c r="D5944" t="s">
        <v>16</v>
      </c>
      <c r="E5944">
        <v>1</v>
      </c>
      <c r="F5944">
        <v>0.9</v>
      </c>
      <c r="G5944" t="s">
        <v>149</v>
      </c>
      <c r="H5944">
        <v>1</v>
      </c>
      <c r="I5944">
        <v>3</v>
      </c>
      <c r="J5944" t="s">
        <v>14</v>
      </c>
      <c r="K5944" s="36" t="s">
        <v>149</v>
      </c>
    </row>
    <row r="5945" spans="1:11" x14ac:dyDescent="0.25">
      <c r="A5945">
        <v>569255086</v>
      </c>
      <c r="B5945" s="1">
        <v>45378</v>
      </c>
      <c r="C5945" t="s">
        <v>11</v>
      </c>
      <c r="D5945" t="s">
        <v>17</v>
      </c>
      <c r="E5945">
        <v>1</v>
      </c>
      <c r="F5945">
        <v>1</v>
      </c>
      <c r="G5945" t="s">
        <v>149</v>
      </c>
      <c r="H5945">
        <v>1</v>
      </c>
      <c r="I5945">
        <v>1</v>
      </c>
      <c r="J5945" t="s">
        <v>14</v>
      </c>
      <c r="K5945" s="36" t="s">
        <v>149</v>
      </c>
    </row>
    <row r="5946" spans="1:11" x14ac:dyDescent="0.25">
      <c r="A5946">
        <v>570135663</v>
      </c>
      <c r="B5946" s="1">
        <v>45383</v>
      </c>
      <c r="C5946" t="s">
        <v>27</v>
      </c>
      <c r="D5946" t="s">
        <v>17</v>
      </c>
      <c r="E5946">
        <v>1</v>
      </c>
      <c r="F5946">
        <v>0.33</v>
      </c>
      <c r="G5946" t="s">
        <v>148</v>
      </c>
      <c r="H5946">
        <v>6</v>
      </c>
      <c r="I5946">
        <v>6</v>
      </c>
      <c r="J5946" t="s">
        <v>14</v>
      </c>
      <c r="K5946" s="36" t="s">
        <v>149</v>
      </c>
    </row>
    <row r="5947" spans="1:11" x14ac:dyDescent="0.25">
      <c r="A5947">
        <v>506325854</v>
      </c>
      <c r="B5947" s="1">
        <v>45005</v>
      </c>
      <c r="C5947" t="s">
        <v>11</v>
      </c>
      <c r="D5947" t="s">
        <v>21</v>
      </c>
      <c r="E5947">
        <v>1</v>
      </c>
      <c r="F5947">
        <v>0.38</v>
      </c>
      <c r="G5947" t="s">
        <v>148</v>
      </c>
      <c r="H5947">
        <v>1</v>
      </c>
      <c r="I5947">
        <v>1</v>
      </c>
      <c r="J5947" t="s">
        <v>22</v>
      </c>
      <c r="K5947" s="36" t="s">
        <v>149</v>
      </c>
    </row>
    <row r="5948" spans="1:11" x14ac:dyDescent="0.25">
      <c r="A5948">
        <v>506048695</v>
      </c>
      <c r="B5948" s="1">
        <v>45004</v>
      </c>
      <c r="C5948" t="s">
        <v>11</v>
      </c>
      <c r="D5948" t="s">
        <v>16</v>
      </c>
      <c r="E5948">
        <v>1</v>
      </c>
      <c r="F5948">
        <v>0.54</v>
      </c>
      <c r="G5948" t="s">
        <v>149</v>
      </c>
      <c r="H5948">
        <v>2</v>
      </c>
      <c r="I5948">
        <v>5</v>
      </c>
      <c r="J5948" t="s">
        <v>14</v>
      </c>
      <c r="K5948" s="36" t="s">
        <v>149</v>
      </c>
    </row>
    <row r="5949" spans="1:11" x14ac:dyDescent="0.25">
      <c r="A5949">
        <v>570437950</v>
      </c>
      <c r="B5949" s="1">
        <v>45385</v>
      </c>
      <c r="C5949" t="s">
        <v>11</v>
      </c>
      <c r="D5949" t="s">
        <v>16</v>
      </c>
      <c r="E5949">
        <v>1</v>
      </c>
      <c r="F5949">
        <v>0.99</v>
      </c>
      <c r="G5949" t="s">
        <v>149</v>
      </c>
      <c r="H5949">
        <v>1</v>
      </c>
      <c r="I5949">
        <v>1</v>
      </c>
      <c r="J5949" t="s">
        <v>14</v>
      </c>
      <c r="K5949" s="36" t="s">
        <v>149</v>
      </c>
    </row>
    <row r="5950" spans="1:11" x14ac:dyDescent="0.25">
      <c r="A5950">
        <v>121935577</v>
      </c>
      <c r="B5950" s="1">
        <v>42815</v>
      </c>
      <c r="C5950" t="s">
        <v>11</v>
      </c>
      <c r="D5950" t="s">
        <v>16</v>
      </c>
      <c r="E5950">
        <v>1</v>
      </c>
      <c r="F5950">
        <v>0.77</v>
      </c>
      <c r="G5950" t="s">
        <v>149</v>
      </c>
      <c r="H5950">
        <v>1</v>
      </c>
      <c r="I5950">
        <v>1</v>
      </c>
      <c r="J5950" t="s">
        <v>14</v>
      </c>
      <c r="K5950" s="36" t="s">
        <v>149</v>
      </c>
    </row>
    <row r="5951" spans="1:11" x14ac:dyDescent="0.25">
      <c r="A5951">
        <v>21987540</v>
      </c>
      <c r="B5951" s="1">
        <v>41913</v>
      </c>
      <c r="C5951" t="s">
        <v>27</v>
      </c>
      <c r="D5951" t="s">
        <v>17</v>
      </c>
      <c r="E5951">
        <v>1</v>
      </c>
      <c r="F5951">
        <v>0.6</v>
      </c>
      <c r="G5951" t="s">
        <v>148</v>
      </c>
      <c r="H5951">
        <v>1</v>
      </c>
      <c r="I5951">
        <v>1</v>
      </c>
      <c r="J5951" t="s">
        <v>14</v>
      </c>
      <c r="K5951" s="36" t="s">
        <v>149</v>
      </c>
    </row>
    <row r="5952" spans="1:11" x14ac:dyDescent="0.25">
      <c r="A5952">
        <v>20111903</v>
      </c>
      <c r="B5952" s="1">
        <v>41867</v>
      </c>
      <c r="C5952" t="s">
        <v>27</v>
      </c>
      <c r="D5952" t="s">
        <v>16</v>
      </c>
      <c r="E5952">
        <v>1</v>
      </c>
      <c r="F5952">
        <v>0.89</v>
      </c>
      <c r="G5952" t="s">
        <v>149</v>
      </c>
      <c r="H5952">
        <v>2</v>
      </c>
      <c r="I5952">
        <v>2</v>
      </c>
      <c r="J5952" t="s">
        <v>14</v>
      </c>
      <c r="K5952" s="36" t="s">
        <v>149</v>
      </c>
    </row>
    <row r="5953" spans="1:11" x14ac:dyDescent="0.25">
      <c r="A5953">
        <v>350163222</v>
      </c>
      <c r="B5953" s="1">
        <v>43997</v>
      </c>
      <c r="C5953" t="s">
        <v>11</v>
      </c>
      <c r="D5953" t="s">
        <v>12</v>
      </c>
      <c r="F5953">
        <v>0.38</v>
      </c>
      <c r="G5953" t="s">
        <v>148</v>
      </c>
      <c r="H5953">
        <v>1</v>
      </c>
      <c r="I5953">
        <v>1</v>
      </c>
      <c r="J5953" t="s">
        <v>14</v>
      </c>
      <c r="K5953" s="36" t="s">
        <v>149</v>
      </c>
    </row>
    <row r="5954" spans="1:11" x14ac:dyDescent="0.25">
      <c r="A5954">
        <v>504121118</v>
      </c>
      <c r="B5954" s="1">
        <v>44991</v>
      </c>
      <c r="C5954" t="s">
        <v>11</v>
      </c>
      <c r="D5954" t="s">
        <v>20</v>
      </c>
      <c r="E5954">
        <v>0.24</v>
      </c>
      <c r="F5954">
        <v>0.22</v>
      </c>
      <c r="G5954" t="s">
        <v>148</v>
      </c>
      <c r="H5954">
        <v>175</v>
      </c>
      <c r="I5954">
        <v>199</v>
      </c>
      <c r="J5954" t="s">
        <v>14</v>
      </c>
      <c r="K5954" s="36" t="s">
        <v>149</v>
      </c>
    </row>
    <row r="5955" spans="1:11" x14ac:dyDescent="0.25">
      <c r="A5955">
        <v>261529348</v>
      </c>
      <c r="B5955" s="1">
        <v>43598</v>
      </c>
      <c r="C5955" t="s">
        <v>11</v>
      </c>
      <c r="D5955" t="s">
        <v>16</v>
      </c>
      <c r="E5955">
        <v>1</v>
      </c>
      <c r="F5955">
        <v>0.95</v>
      </c>
      <c r="G5955" t="s">
        <v>148</v>
      </c>
      <c r="H5955">
        <v>1</v>
      </c>
      <c r="I5955">
        <v>1</v>
      </c>
      <c r="J5955" t="s">
        <v>14</v>
      </c>
      <c r="K5955" s="36" t="s">
        <v>149</v>
      </c>
    </row>
    <row r="5956" spans="1:11" x14ac:dyDescent="0.25">
      <c r="A5956">
        <v>410919599</v>
      </c>
      <c r="B5956" s="1">
        <v>44381</v>
      </c>
      <c r="C5956" t="s">
        <v>11</v>
      </c>
      <c r="D5956" t="s">
        <v>16</v>
      </c>
      <c r="E5956">
        <v>1</v>
      </c>
      <c r="F5956">
        <v>0.99</v>
      </c>
      <c r="G5956" t="s">
        <v>149</v>
      </c>
      <c r="H5956">
        <v>3</v>
      </c>
      <c r="I5956">
        <v>4</v>
      </c>
      <c r="J5956" t="s">
        <v>14</v>
      </c>
      <c r="K5956" s="36" t="s">
        <v>149</v>
      </c>
    </row>
    <row r="5957" spans="1:11" x14ac:dyDescent="0.25">
      <c r="A5957">
        <v>56554932</v>
      </c>
      <c r="B5957" s="1">
        <v>42398</v>
      </c>
      <c r="C5957" t="s">
        <v>33</v>
      </c>
      <c r="D5957" t="s">
        <v>16</v>
      </c>
      <c r="E5957">
        <v>1</v>
      </c>
      <c r="F5957">
        <v>0.95</v>
      </c>
      <c r="G5957" t="s">
        <v>148</v>
      </c>
      <c r="H5957">
        <v>2</v>
      </c>
      <c r="I5957">
        <v>2</v>
      </c>
      <c r="J5957" t="s">
        <v>18</v>
      </c>
      <c r="K5957" s="36" t="s">
        <v>149</v>
      </c>
    </row>
    <row r="5958" spans="1:11" x14ac:dyDescent="0.25">
      <c r="A5958">
        <v>57713090</v>
      </c>
      <c r="B5958" s="1">
        <v>42407</v>
      </c>
      <c r="C5958" t="s">
        <v>11</v>
      </c>
      <c r="D5958" t="s">
        <v>12</v>
      </c>
      <c r="F5958">
        <v>0.67</v>
      </c>
      <c r="G5958" t="s">
        <v>148</v>
      </c>
      <c r="H5958">
        <v>1</v>
      </c>
      <c r="I5958">
        <v>2</v>
      </c>
      <c r="J5958" t="s">
        <v>14</v>
      </c>
      <c r="K5958" s="36" t="s">
        <v>149</v>
      </c>
    </row>
    <row r="5959" spans="1:11" x14ac:dyDescent="0.25">
      <c r="A5959">
        <v>354257632</v>
      </c>
      <c r="B5959" s="1">
        <v>44019</v>
      </c>
      <c r="C5959" t="s">
        <v>11</v>
      </c>
      <c r="D5959" t="s">
        <v>20</v>
      </c>
      <c r="E5959">
        <v>0</v>
      </c>
      <c r="F5959">
        <v>0.22</v>
      </c>
      <c r="G5959" t="s">
        <v>148</v>
      </c>
      <c r="H5959">
        <v>1</v>
      </c>
      <c r="I5959">
        <v>2</v>
      </c>
      <c r="J5959" t="s">
        <v>14</v>
      </c>
      <c r="K5959" s="36" t="s">
        <v>149</v>
      </c>
    </row>
    <row r="5960" spans="1:11" x14ac:dyDescent="0.25">
      <c r="A5960">
        <v>570296442</v>
      </c>
      <c r="B5960" s="1">
        <v>45384</v>
      </c>
      <c r="C5960" t="s">
        <v>27</v>
      </c>
      <c r="D5960" t="s">
        <v>21</v>
      </c>
      <c r="E5960">
        <v>1</v>
      </c>
      <c r="F5960">
        <v>0.97</v>
      </c>
      <c r="G5960" t="s">
        <v>149</v>
      </c>
      <c r="H5960">
        <v>1</v>
      </c>
      <c r="I5960">
        <v>1</v>
      </c>
      <c r="J5960" t="s">
        <v>14</v>
      </c>
      <c r="K5960" s="36" t="s">
        <v>149</v>
      </c>
    </row>
    <row r="5961" spans="1:11" x14ac:dyDescent="0.25">
      <c r="A5961">
        <v>2598048</v>
      </c>
      <c r="B5961" s="1">
        <v>41070</v>
      </c>
      <c r="C5961" t="s">
        <v>11</v>
      </c>
      <c r="D5961" t="s">
        <v>16</v>
      </c>
      <c r="E5961">
        <v>1</v>
      </c>
      <c r="F5961">
        <v>0.3</v>
      </c>
      <c r="G5961" t="s">
        <v>148</v>
      </c>
      <c r="H5961">
        <v>1</v>
      </c>
      <c r="I5961">
        <v>2</v>
      </c>
      <c r="J5961" t="s">
        <v>14</v>
      </c>
      <c r="K5961" s="36" t="s">
        <v>149</v>
      </c>
    </row>
    <row r="5962" spans="1:11" x14ac:dyDescent="0.25">
      <c r="A5962">
        <v>562477246</v>
      </c>
      <c r="B5962" s="1">
        <v>45339</v>
      </c>
      <c r="C5962" t="s">
        <v>11</v>
      </c>
      <c r="D5962" t="s">
        <v>16</v>
      </c>
      <c r="E5962">
        <v>1</v>
      </c>
      <c r="F5962">
        <v>0.82</v>
      </c>
      <c r="G5962" t="s">
        <v>148</v>
      </c>
      <c r="H5962">
        <v>1</v>
      </c>
      <c r="I5962">
        <v>1</v>
      </c>
      <c r="J5962" t="s">
        <v>14</v>
      </c>
      <c r="K5962" s="36" t="s">
        <v>149</v>
      </c>
    </row>
    <row r="5963" spans="1:11" x14ac:dyDescent="0.25">
      <c r="A5963">
        <v>519052101</v>
      </c>
      <c r="B5963" s="1">
        <v>45086</v>
      </c>
      <c r="C5963" t="s">
        <v>11</v>
      </c>
      <c r="D5963" t="s">
        <v>12</v>
      </c>
      <c r="F5963">
        <v>0</v>
      </c>
      <c r="G5963" t="s">
        <v>148</v>
      </c>
      <c r="H5963">
        <v>1</v>
      </c>
      <c r="I5963">
        <v>1</v>
      </c>
      <c r="J5963" t="s">
        <v>22</v>
      </c>
      <c r="K5963" s="36" t="s">
        <v>149</v>
      </c>
    </row>
    <row r="5964" spans="1:11" x14ac:dyDescent="0.25">
      <c r="A5964">
        <v>548538099</v>
      </c>
      <c r="B5964" s="1">
        <v>45258</v>
      </c>
      <c r="C5964" t="s">
        <v>27</v>
      </c>
      <c r="D5964" t="s">
        <v>20</v>
      </c>
      <c r="E5964">
        <v>0</v>
      </c>
      <c r="F5964">
        <v>1</v>
      </c>
      <c r="G5964" t="s">
        <v>148</v>
      </c>
      <c r="H5964">
        <v>5</v>
      </c>
      <c r="I5964">
        <v>6</v>
      </c>
      <c r="J5964" t="s">
        <v>14</v>
      </c>
      <c r="K5964" s="36" t="s">
        <v>149</v>
      </c>
    </row>
    <row r="5965" spans="1:11" x14ac:dyDescent="0.25">
      <c r="A5965">
        <v>39786078</v>
      </c>
      <c r="B5965" s="1">
        <v>42213</v>
      </c>
      <c r="C5965" t="s">
        <v>11</v>
      </c>
      <c r="D5965" t="s">
        <v>16</v>
      </c>
      <c r="E5965">
        <v>1</v>
      </c>
      <c r="F5965">
        <v>0.96</v>
      </c>
      <c r="G5965" t="s">
        <v>148</v>
      </c>
      <c r="H5965">
        <v>1</v>
      </c>
      <c r="I5965">
        <v>1</v>
      </c>
      <c r="J5965" t="s">
        <v>18</v>
      </c>
      <c r="K5965" s="36" t="s">
        <v>149</v>
      </c>
    </row>
    <row r="5966" spans="1:11" x14ac:dyDescent="0.25">
      <c r="A5966">
        <v>568188395</v>
      </c>
      <c r="B5966" s="1">
        <v>45372</v>
      </c>
      <c r="C5966" t="s">
        <v>11</v>
      </c>
      <c r="D5966" t="s">
        <v>16</v>
      </c>
      <c r="E5966">
        <v>0.93</v>
      </c>
      <c r="F5966">
        <v>0.95</v>
      </c>
      <c r="G5966" t="s">
        <v>148</v>
      </c>
      <c r="H5966">
        <v>3</v>
      </c>
      <c r="I5966">
        <v>5</v>
      </c>
      <c r="J5966" t="s">
        <v>14</v>
      </c>
      <c r="K5966" s="36" t="s">
        <v>149</v>
      </c>
    </row>
    <row r="5967" spans="1:11" x14ac:dyDescent="0.25">
      <c r="A5967">
        <v>570882914</v>
      </c>
      <c r="B5967" s="1">
        <v>45388</v>
      </c>
      <c r="C5967" t="s">
        <v>27</v>
      </c>
      <c r="D5967" t="s">
        <v>16</v>
      </c>
      <c r="E5967">
        <v>0.75</v>
      </c>
      <c r="F5967">
        <v>0.89</v>
      </c>
      <c r="G5967" t="s">
        <v>148</v>
      </c>
      <c r="H5967">
        <v>1</v>
      </c>
      <c r="I5967">
        <v>2</v>
      </c>
      <c r="J5967" t="s">
        <v>14</v>
      </c>
      <c r="K5967" s="36" t="s">
        <v>149</v>
      </c>
    </row>
    <row r="5968" spans="1:11" x14ac:dyDescent="0.25">
      <c r="A5968">
        <v>43231459</v>
      </c>
      <c r="B5968" s="1">
        <v>42250</v>
      </c>
      <c r="C5968" t="s">
        <v>11</v>
      </c>
      <c r="D5968" t="s">
        <v>17</v>
      </c>
      <c r="E5968">
        <v>0.91</v>
      </c>
      <c r="F5968">
        <v>0.69</v>
      </c>
      <c r="G5968" t="s">
        <v>148</v>
      </c>
      <c r="H5968">
        <v>2</v>
      </c>
      <c r="I5968">
        <v>4</v>
      </c>
      <c r="J5968" t="s">
        <v>14</v>
      </c>
      <c r="K5968" s="36" t="s">
        <v>149</v>
      </c>
    </row>
    <row r="5969" spans="1:11" x14ac:dyDescent="0.25">
      <c r="A5969">
        <v>434909734</v>
      </c>
      <c r="B5969" s="1">
        <v>44536</v>
      </c>
      <c r="C5969" t="s">
        <v>27</v>
      </c>
      <c r="D5969" t="s">
        <v>12</v>
      </c>
      <c r="F5969">
        <v>0</v>
      </c>
      <c r="G5969" t="s">
        <v>148</v>
      </c>
      <c r="H5969">
        <v>1</v>
      </c>
      <c r="I5969">
        <v>2</v>
      </c>
      <c r="J5969" t="s">
        <v>14</v>
      </c>
      <c r="K5969" s="36" t="s">
        <v>149</v>
      </c>
    </row>
    <row r="5970" spans="1:11" x14ac:dyDescent="0.25">
      <c r="A5970">
        <v>570900051</v>
      </c>
      <c r="B5970" s="1">
        <v>45388</v>
      </c>
      <c r="C5970" t="s">
        <v>11</v>
      </c>
      <c r="D5970" t="s">
        <v>16</v>
      </c>
      <c r="E5970">
        <v>1</v>
      </c>
      <c r="F5970">
        <v>0.86</v>
      </c>
      <c r="G5970" t="s">
        <v>149</v>
      </c>
      <c r="H5970">
        <v>1</v>
      </c>
      <c r="I5970">
        <v>1</v>
      </c>
      <c r="J5970" t="s">
        <v>22</v>
      </c>
      <c r="K5970" s="36" t="s">
        <v>149</v>
      </c>
    </row>
    <row r="5971" spans="1:11" x14ac:dyDescent="0.25">
      <c r="A5971">
        <v>183809401</v>
      </c>
      <c r="B5971" s="1">
        <v>43201</v>
      </c>
      <c r="C5971" t="s">
        <v>27</v>
      </c>
      <c r="D5971" t="s">
        <v>16</v>
      </c>
      <c r="E5971">
        <v>1</v>
      </c>
      <c r="F5971">
        <v>0.99</v>
      </c>
      <c r="G5971" t="s">
        <v>149</v>
      </c>
      <c r="H5971">
        <v>1</v>
      </c>
      <c r="I5971">
        <v>1</v>
      </c>
      <c r="J5971" t="s">
        <v>14</v>
      </c>
      <c r="K5971" s="36" t="s">
        <v>149</v>
      </c>
    </row>
    <row r="5972" spans="1:11" x14ac:dyDescent="0.25">
      <c r="A5972">
        <v>176982750</v>
      </c>
      <c r="B5972" s="1">
        <v>43165</v>
      </c>
      <c r="C5972" t="s">
        <v>11</v>
      </c>
      <c r="D5972" t="s">
        <v>16</v>
      </c>
      <c r="E5972">
        <v>1</v>
      </c>
      <c r="F5972">
        <v>1</v>
      </c>
      <c r="G5972" t="s">
        <v>148</v>
      </c>
      <c r="H5972">
        <v>1</v>
      </c>
      <c r="I5972">
        <v>1</v>
      </c>
      <c r="J5972" t="s">
        <v>14</v>
      </c>
      <c r="K5972" s="36" t="s">
        <v>149</v>
      </c>
    </row>
    <row r="5973" spans="1:11" x14ac:dyDescent="0.25">
      <c r="A5973">
        <v>323700339</v>
      </c>
      <c r="B5973" s="1">
        <v>43832</v>
      </c>
      <c r="C5973" t="s">
        <v>11</v>
      </c>
      <c r="D5973" t="s">
        <v>20</v>
      </c>
      <c r="E5973">
        <v>0.28999999999999998</v>
      </c>
      <c r="F5973">
        <v>0.84</v>
      </c>
      <c r="G5973" t="s">
        <v>148</v>
      </c>
      <c r="H5973">
        <v>1</v>
      </c>
      <c r="I5973">
        <v>1</v>
      </c>
      <c r="J5973" t="s">
        <v>14</v>
      </c>
      <c r="K5973" s="36" t="s">
        <v>149</v>
      </c>
    </row>
    <row r="5974" spans="1:11" x14ac:dyDescent="0.25">
      <c r="A5974">
        <v>403489611</v>
      </c>
      <c r="B5974" s="1">
        <v>44341</v>
      </c>
      <c r="C5974" t="s">
        <v>11</v>
      </c>
      <c r="D5974" t="s">
        <v>17</v>
      </c>
      <c r="E5974">
        <v>1</v>
      </c>
      <c r="F5974">
        <v>0.6</v>
      </c>
      <c r="G5974" t="s">
        <v>148</v>
      </c>
      <c r="H5974">
        <v>1</v>
      </c>
      <c r="I5974">
        <v>1</v>
      </c>
      <c r="J5974" t="s">
        <v>22</v>
      </c>
      <c r="K5974" s="36" t="s">
        <v>149</v>
      </c>
    </row>
    <row r="5975" spans="1:11" x14ac:dyDescent="0.25">
      <c r="A5975">
        <v>99219757</v>
      </c>
      <c r="B5975" s="1">
        <v>42654</v>
      </c>
      <c r="C5975" t="s">
        <v>11</v>
      </c>
      <c r="D5975" t="s">
        <v>17</v>
      </c>
      <c r="E5975">
        <v>0.83</v>
      </c>
      <c r="F5975">
        <v>0.36</v>
      </c>
      <c r="G5975" t="s">
        <v>148</v>
      </c>
      <c r="H5975">
        <v>3</v>
      </c>
      <c r="I5975">
        <v>3</v>
      </c>
      <c r="J5975" t="s">
        <v>14</v>
      </c>
      <c r="K5975" s="36" t="s">
        <v>149</v>
      </c>
    </row>
    <row r="5976" spans="1:11" x14ac:dyDescent="0.25">
      <c r="A5976">
        <v>571099838</v>
      </c>
      <c r="B5976" s="1">
        <v>45389</v>
      </c>
      <c r="C5976" t="s">
        <v>11</v>
      </c>
      <c r="D5976" t="s">
        <v>16</v>
      </c>
      <c r="E5976">
        <v>1</v>
      </c>
      <c r="F5976">
        <v>1</v>
      </c>
      <c r="G5976" t="s">
        <v>149</v>
      </c>
      <c r="H5976">
        <v>1</v>
      </c>
      <c r="I5976">
        <v>1</v>
      </c>
      <c r="J5976" t="s">
        <v>14</v>
      </c>
      <c r="K5976" s="36" t="s">
        <v>149</v>
      </c>
    </row>
    <row r="5977" spans="1:11" x14ac:dyDescent="0.25">
      <c r="A5977">
        <v>571170190</v>
      </c>
      <c r="B5977" s="1">
        <v>45390</v>
      </c>
      <c r="C5977" t="s">
        <v>27</v>
      </c>
      <c r="D5977" t="s">
        <v>12</v>
      </c>
      <c r="F5977">
        <v>1</v>
      </c>
      <c r="G5977" t="s">
        <v>148</v>
      </c>
      <c r="H5977">
        <v>1</v>
      </c>
      <c r="I5977">
        <v>1</v>
      </c>
      <c r="J5977" t="s">
        <v>14</v>
      </c>
      <c r="K5977" s="36" t="s">
        <v>149</v>
      </c>
    </row>
    <row r="5978" spans="1:11" x14ac:dyDescent="0.25">
      <c r="A5978">
        <v>571572507</v>
      </c>
      <c r="B5978" s="1">
        <v>45392</v>
      </c>
      <c r="C5978" t="s">
        <v>11</v>
      </c>
      <c r="D5978" t="s">
        <v>16</v>
      </c>
      <c r="E5978">
        <v>1</v>
      </c>
      <c r="F5978">
        <v>1</v>
      </c>
      <c r="G5978" t="s">
        <v>149</v>
      </c>
      <c r="H5978">
        <v>1</v>
      </c>
      <c r="I5978">
        <v>1</v>
      </c>
      <c r="J5978" t="s">
        <v>14</v>
      </c>
      <c r="K5978" s="36" t="s">
        <v>149</v>
      </c>
    </row>
    <row r="5979" spans="1:11" x14ac:dyDescent="0.25">
      <c r="A5979">
        <v>459432476</v>
      </c>
      <c r="B5979" s="1">
        <v>44697</v>
      </c>
      <c r="C5979" t="s">
        <v>19</v>
      </c>
      <c r="D5979" t="s">
        <v>16</v>
      </c>
      <c r="E5979">
        <v>1</v>
      </c>
      <c r="F5979">
        <v>0.8</v>
      </c>
      <c r="G5979" t="s">
        <v>148</v>
      </c>
      <c r="H5979">
        <v>1</v>
      </c>
      <c r="I5979">
        <v>3</v>
      </c>
      <c r="J5979" t="s">
        <v>14</v>
      </c>
      <c r="K5979" s="36" t="s">
        <v>149</v>
      </c>
    </row>
    <row r="5980" spans="1:11" x14ac:dyDescent="0.25">
      <c r="A5980">
        <v>571207027</v>
      </c>
      <c r="B5980" s="1">
        <v>45390</v>
      </c>
      <c r="C5980" t="s">
        <v>27</v>
      </c>
      <c r="D5980" t="s">
        <v>16</v>
      </c>
      <c r="E5980">
        <v>1</v>
      </c>
      <c r="F5980">
        <v>1</v>
      </c>
      <c r="G5980" t="s">
        <v>148</v>
      </c>
      <c r="H5980">
        <v>33</v>
      </c>
      <c r="I5980">
        <v>33</v>
      </c>
      <c r="J5980" t="s">
        <v>14</v>
      </c>
      <c r="K5980" s="36" t="s">
        <v>149</v>
      </c>
    </row>
    <row r="5981" spans="1:11" x14ac:dyDescent="0.25">
      <c r="A5981">
        <v>261708789</v>
      </c>
      <c r="B5981" s="1">
        <v>43599</v>
      </c>
      <c r="C5981" t="s">
        <v>11</v>
      </c>
      <c r="D5981" t="s">
        <v>12</v>
      </c>
      <c r="F5981">
        <v>0.84</v>
      </c>
      <c r="G5981" t="s">
        <v>149</v>
      </c>
      <c r="H5981">
        <v>2</v>
      </c>
      <c r="I5981">
        <v>2</v>
      </c>
      <c r="J5981" t="s">
        <v>14</v>
      </c>
      <c r="K5981" s="36" t="s">
        <v>149</v>
      </c>
    </row>
    <row r="5982" spans="1:11" x14ac:dyDescent="0.25">
      <c r="A5982">
        <v>380805002</v>
      </c>
      <c r="B5982" s="1">
        <v>44184</v>
      </c>
      <c r="C5982" t="s">
        <v>27</v>
      </c>
      <c r="D5982" t="s">
        <v>16</v>
      </c>
      <c r="E5982">
        <v>1</v>
      </c>
      <c r="F5982">
        <v>1</v>
      </c>
      <c r="G5982" t="s">
        <v>148</v>
      </c>
      <c r="H5982">
        <v>14</v>
      </c>
      <c r="I5982">
        <v>14</v>
      </c>
      <c r="J5982" t="s">
        <v>14</v>
      </c>
      <c r="K5982" s="36" t="s">
        <v>149</v>
      </c>
    </row>
    <row r="5983" spans="1:11" x14ac:dyDescent="0.25">
      <c r="A5983">
        <v>162788201</v>
      </c>
      <c r="B5983" s="1">
        <v>43084</v>
      </c>
      <c r="C5983" t="s">
        <v>27</v>
      </c>
      <c r="D5983" t="s">
        <v>16</v>
      </c>
      <c r="E5983">
        <v>1</v>
      </c>
      <c r="F5983">
        <v>0.25</v>
      </c>
      <c r="G5983" t="s">
        <v>148</v>
      </c>
      <c r="H5983">
        <v>1</v>
      </c>
      <c r="I5983">
        <v>1</v>
      </c>
      <c r="J5983" t="s">
        <v>14</v>
      </c>
      <c r="K5983" s="36" t="s">
        <v>149</v>
      </c>
    </row>
    <row r="5984" spans="1:11" x14ac:dyDescent="0.25">
      <c r="A5984">
        <v>5157576</v>
      </c>
      <c r="B5984" s="1">
        <v>41325</v>
      </c>
      <c r="C5984" t="s">
        <v>11</v>
      </c>
      <c r="D5984" t="s">
        <v>17</v>
      </c>
      <c r="E5984">
        <v>1</v>
      </c>
      <c r="F5984">
        <v>0.59</v>
      </c>
      <c r="G5984" t="s">
        <v>149</v>
      </c>
      <c r="H5984">
        <v>1</v>
      </c>
      <c r="I5984">
        <v>1</v>
      </c>
      <c r="J5984" t="s">
        <v>14</v>
      </c>
      <c r="K5984" s="36" t="s">
        <v>149</v>
      </c>
    </row>
    <row r="5985" spans="1:11" x14ac:dyDescent="0.25">
      <c r="A5985">
        <v>174167258</v>
      </c>
      <c r="B5985" s="1">
        <v>43150</v>
      </c>
      <c r="C5985" t="s">
        <v>11</v>
      </c>
      <c r="D5985" t="s">
        <v>16</v>
      </c>
      <c r="E5985">
        <v>1</v>
      </c>
      <c r="F5985">
        <v>0.93</v>
      </c>
      <c r="G5985" t="s">
        <v>148</v>
      </c>
      <c r="H5985">
        <v>8</v>
      </c>
      <c r="I5985">
        <v>17</v>
      </c>
      <c r="J5985" t="s">
        <v>14</v>
      </c>
      <c r="K5985" s="36" t="s">
        <v>149</v>
      </c>
    </row>
    <row r="5986" spans="1:11" x14ac:dyDescent="0.25">
      <c r="A5986">
        <v>147672364</v>
      </c>
      <c r="B5986" s="1">
        <v>42972</v>
      </c>
      <c r="C5986" t="s">
        <v>11</v>
      </c>
      <c r="D5986" t="s">
        <v>17</v>
      </c>
      <c r="E5986">
        <v>1</v>
      </c>
      <c r="F5986">
        <v>0.44</v>
      </c>
      <c r="G5986" t="s">
        <v>149</v>
      </c>
      <c r="H5986">
        <v>2</v>
      </c>
      <c r="I5986">
        <v>3</v>
      </c>
      <c r="J5986" t="s">
        <v>14</v>
      </c>
      <c r="K5986" s="36" t="s">
        <v>148</v>
      </c>
    </row>
    <row r="5987" spans="1:11" x14ac:dyDescent="0.25">
      <c r="A5987">
        <v>116363697</v>
      </c>
      <c r="B5987" s="1">
        <v>42780</v>
      </c>
      <c r="C5987" t="s">
        <v>11</v>
      </c>
      <c r="D5987" t="s">
        <v>16</v>
      </c>
      <c r="E5987">
        <v>0.99</v>
      </c>
      <c r="F5987">
        <v>0.99</v>
      </c>
      <c r="G5987" t="s">
        <v>148</v>
      </c>
      <c r="H5987">
        <v>6</v>
      </c>
      <c r="I5987">
        <v>12</v>
      </c>
      <c r="J5987" t="s">
        <v>14</v>
      </c>
      <c r="K5987" s="36" t="s">
        <v>149</v>
      </c>
    </row>
    <row r="5988" spans="1:11" x14ac:dyDescent="0.25">
      <c r="A5988">
        <v>128693539</v>
      </c>
      <c r="B5988" s="1">
        <v>42858</v>
      </c>
      <c r="C5988" t="s">
        <v>11</v>
      </c>
      <c r="D5988" t="s">
        <v>16</v>
      </c>
      <c r="E5988">
        <v>1</v>
      </c>
      <c r="F5988">
        <v>0.97</v>
      </c>
      <c r="G5988" t="s">
        <v>149</v>
      </c>
      <c r="H5988">
        <v>3</v>
      </c>
      <c r="I5988">
        <v>4</v>
      </c>
      <c r="J5988" t="s">
        <v>14</v>
      </c>
      <c r="K5988" s="36" t="s">
        <v>149</v>
      </c>
    </row>
    <row r="5989" spans="1:11" x14ac:dyDescent="0.25">
      <c r="A5989">
        <v>510336528</v>
      </c>
      <c r="B5989" s="1">
        <v>45032</v>
      </c>
      <c r="C5989" t="s">
        <v>27</v>
      </c>
      <c r="D5989" t="s">
        <v>17</v>
      </c>
      <c r="E5989">
        <v>1</v>
      </c>
      <c r="F5989">
        <v>0.83</v>
      </c>
      <c r="G5989" t="s">
        <v>149</v>
      </c>
      <c r="H5989">
        <v>1</v>
      </c>
      <c r="I5989">
        <v>1</v>
      </c>
      <c r="J5989" t="s">
        <v>14</v>
      </c>
      <c r="K5989" s="36" t="s">
        <v>149</v>
      </c>
    </row>
    <row r="5990" spans="1:11" x14ac:dyDescent="0.25">
      <c r="A5990">
        <v>566094168</v>
      </c>
      <c r="B5990" s="1">
        <v>45359</v>
      </c>
      <c r="C5990" t="s">
        <v>11</v>
      </c>
      <c r="D5990" t="s">
        <v>12</v>
      </c>
      <c r="F5990">
        <v>0.95</v>
      </c>
      <c r="G5990" t="s">
        <v>148</v>
      </c>
      <c r="H5990">
        <v>1</v>
      </c>
      <c r="I5990">
        <v>1</v>
      </c>
      <c r="J5990" t="s">
        <v>14</v>
      </c>
      <c r="K5990" s="36" t="s">
        <v>149</v>
      </c>
    </row>
    <row r="5991" spans="1:11" x14ac:dyDescent="0.25">
      <c r="A5991">
        <v>484509573</v>
      </c>
      <c r="B5991" s="1">
        <v>44855</v>
      </c>
      <c r="C5991" t="s">
        <v>27</v>
      </c>
      <c r="D5991" t="s">
        <v>17</v>
      </c>
      <c r="E5991">
        <v>1</v>
      </c>
      <c r="F5991">
        <v>0.56000000000000005</v>
      </c>
      <c r="G5991" t="s">
        <v>148</v>
      </c>
      <c r="H5991">
        <v>1</v>
      </c>
      <c r="I5991">
        <v>1</v>
      </c>
      <c r="J5991" t="s">
        <v>14</v>
      </c>
      <c r="K5991" s="36" t="s">
        <v>149</v>
      </c>
    </row>
    <row r="5992" spans="1:11" x14ac:dyDescent="0.25">
      <c r="A5992">
        <v>6023871</v>
      </c>
      <c r="B5992" s="1">
        <v>41385</v>
      </c>
      <c r="C5992" t="s">
        <v>11</v>
      </c>
      <c r="D5992" t="s">
        <v>12</v>
      </c>
      <c r="F5992">
        <v>0</v>
      </c>
      <c r="G5992" t="s">
        <v>148</v>
      </c>
      <c r="H5992">
        <v>1</v>
      </c>
      <c r="I5992">
        <v>1</v>
      </c>
      <c r="J5992" t="s">
        <v>14</v>
      </c>
      <c r="K5992" s="36" t="s">
        <v>148</v>
      </c>
    </row>
    <row r="5993" spans="1:11" x14ac:dyDescent="0.25">
      <c r="A5993">
        <v>49442069</v>
      </c>
      <c r="B5993" s="1">
        <v>42327</v>
      </c>
      <c r="C5993" t="s">
        <v>11</v>
      </c>
      <c r="D5993" t="s">
        <v>16</v>
      </c>
      <c r="E5993">
        <v>0.9</v>
      </c>
      <c r="F5993">
        <v>1</v>
      </c>
      <c r="G5993" t="s">
        <v>148</v>
      </c>
      <c r="H5993">
        <v>1</v>
      </c>
      <c r="I5993">
        <v>5</v>
      </c>
      <c r="J5993" t="s">
        <v>14</v>
      </c>
      <c r="K5993" s="36" t="s">
        <v>149</v>
      </c>
    </row>
    <row r="5994" spans="1:11" x14ac:dyDescent="0.25">
      <c r="A5994">
        <v>571892942</v>
      </c>
      <c r="B5994" s="1">
        <v>45394</v>
      </c>
      <c r="C5994" t="s">
        <v>27</v>
      </c>
      <c r="D5994" t="s">
        <v>16</v>
      </c>
      <c r="E5994">
        <v>0.99</v>
      </c>
      <c r="F5994">
        <v>0.99</v>
      </c>
      <c r="G5994" t="s">
        <v>148</v>
      </c>
      <c r="H5994">
        <v>10</v>
      </c>
      <c r="I5994">
        <v>10</v>
      </c>
      <c r="J5994" t="s">
        <v>14</v>
      </c>
      <c r="K5994" s="36" t="s">
        <v>149</v>
      </c>
    </row>
    <row r="5995" spans="1:11" x14ac:dyDescent="0.25">
      <c r="A5995">
        <v>571210024</v>
      </c>
      <c r="B5995" s="1">
        <v>45390</v>
      </c>
      <c r="C5995" t="s">
        <v>27</v>
      </c>
      <c r="D5995" t="s">
        <v>16</v>
      </c>
      <c r="E5995">
        <v>1</v>
      </c>
      <c r="F5995">
        <v>1</v>
      </c>
      <c r="G5995" t="s">
        <v>148</v>
      </c>
      <c r="H5995">
        <v>1</v>
      </c>
      <c r="I5995">
        <v>1</v>
      </c>
      <c r="J5995" t="s">
        <v>14</v>
      </c>
      <c r="K5995" s="36" t="s">
        <v>149</v>
      </c>
    </row>
    <row r="5996" spans="1:11" x14ac:dyDescent="0.25">
      <c r="A5996">
        <v>2805918</v>
      </c>
      <c r="B5996" s="1">
        <v>41092</v>
      </c>
      <c r="C5996" t="s">
        <v>11</v>
      </c>
      <c r="D5996" t="s">
        <v>17</v>
      </c>
      <c r="E5996">
        <v>1</v>
      </c>
      <c r="F5996">
        <v>0.79</v>
      </c>
      <c r="G5996" t="s">
        <v>149</v>
      </c>
      <c r="H5996">
        <v>1</v>
      </c>
      <c r="I5996">
        <v>1</v>
      </c>
      <c r="J5996" t="s">
        <v>14</v>
      </c>
      <c r="K5996" s="36" t="s">
        <v>149</v>
      </c>
    </row>
    <row r="5997" spans="1:11" x14ac:dyDescent="0.25">
      <c r="A5997">
        <v>571370628</v>
      </c>
      <c r="B5997" s="1">
        <v>45391</v>
      </c>
      <c r="C5997" t="s">
        <v>27</v>
      </c>
      <c r="D5997" t="s">
        <v>16</v>
      </c>
      <c r="E5997">
        <v>1</v>
      </c>
      <c r="F5997">
        <v>1</v>
      </c>
      <c r="G5997" t="s">
        <v>148</v>
      </c>
      <c r="H5997">
        <v>1</v>
      </c>
      <c r="I5997">
        <v>1</v>
      </c>
      <c r="J5997" t="s">
        <v>14</v>
      </c>
      <c r="K5997" s="36" t="s">
        <v>149</v>
      </c>
    </row>
    <row r="5998" spans="1:11" x14ac:dyDescent="0.25">
      <c r="A5998">
        <v>144401614</v>
      </c>
      <c r="B5998" s="1">
        <v>42952</v>
      </c>
      <c r="C5998" t="s">
        <v>11</v>
      </c>
      <c r="D5998" t="s">
        <v>16</v>
      </c>
      <c r="E5998">
        <v>1</v>
      </c>
      <c r="F5998">
        <v>0.92</v>
      </c>
      <c r="G5998" t="s">
        <v>149</v>
      </c>
      <c r="H5998">
        <v>2</v>
      </c>
      <c r="I5998">
        <v>2</v>
      </c>
      <c r="J5998" t="s">
        <v>14</v>
      </c>
      <c r="K5998" s="36" t="s">
        <v>149</v>
      </c>
    </row>
    <row r="5999" spans="1:11" x14ac:dyDescent="0.25">
      <c r="A5999">
        <v>571927604</v>
      </c>
      <c r="B5999" s="1">
        <v>45394</v>
      </c>
      <c r="C5999" t="s">
        <v>27</v>
      </c>
      <c r="D5999" t="s">
        <v>21</v>
      </c>
      <c r="E5999">
        <v>0.85</v>
      </c>
      <c r="F5999">
        <v>0.52</v>
      </c>
      <c r="G5999" t="s">
        <v>149</v>
      </c>
      <c r="H5999">
        <v>2</v>
      </c>
      <c r="I5999">
        <v>2</v>
      </c>
      <c r="J5999" t="s">
        <v>14</v>
      </c>
      <c r="K5999" s="36" t="s">
        <v>149</v>
      </c>
    </row>
    <row r="6000" spans="1:11" x14ac:dyDescent="0.25">
      <c r="A6000">
        <v>571443277</v>
      </c>
      <c r="B6000" s="1">
        <v>45391</v>
      </c>
      <c r="C6000" t="s">
        <v>27</v>
      </c>
      <c r="D6000" t="s">
        <v>20</v>
      </c>
      <c r="E6000">
        <v>0.3</v>
      </c>
      <c r="F6000">
        <v>0.48</v>
      </c>
      <c r="G6000" t="s">
        <v>148</v>
      </c>
      <c r="H6000">
        <v>1</v>
      </c>
      <c r="I6000">
        <v>1</v>
      </c>
      <c r="J6000" t="s">
        <v>22</v>
      </c>
      <c r="K6000" s="36" t="s">
        <v>149</v>
      </c>
    </row>
    <row r="6001" spans="1:11" x14ac:dyDescent="0.25">
      <c r="A6001">
        <v>569390105</v>
      </c>
      <c r="B6001" s="1">
        <v>45379</v>
      </c>
      <c r="C6001" t="s">
        <v>27</v>
      </c>
      <c r="D6001" t="s">
        <v>16</v>
      </c>
      <c r="E6001">
        <v>1</v>
      </c>
      <c r="F6001">
        <v>0.95</v>
      </c>
      <c r="G6001" t="s">
        <v>148</v>
      </c>
      <c r="H6001">
        <v>1</v>
      </c>
      <c r="I6001">
        <v>2</v>
      </c>
      <c r="J6001" t="s">
        <v>14</v>
      </c>
      <c r="K6001" s="36" t="s">
        <v>149</v>
      </c>
    </row>
    <row r="6002" spans="1:11" x14ac:dyDescent="0.25">
      <c r="A6002">
        <v>122803547</v>
      </c>
      <c r="B6002" s="1">
        <v>42821</v>
      </c>
      <c r="C6002" t="s">
        <v>27</v>
      </c>
      <c r="D6002" t="s">
        <v>21</v>
      </c>
      <c r="E6002">
        <v>1</v>
      </c>
      <c r="F6002">
        <v>0.76</v>
      </c>
      <c r="G6002" t="s">
        <v>148</v>
      </c>
      <c r="H6002">
        <v>1</v>
      </c>
      <c r="I6002">
        <v>1</v>
      </c>
      <c r="J6002" t="s">
        <v>22</v>
      </c>
      <c r="K6002" s="36" t="s">
        <v>149</v>
      </c>
    </row>
    <row r="6003" spans="1:11" x14ac:dyDescent="0.25">
      <c r="A6003">
        <v>361740062</v>
      </c>
      <c r="B6003" s="1">
        <v>44054</v>
      </c>
      <c r="C6003" t="s">
        <v>11</v>
      </c>
      <c r="D6003" t="s">
        <v>12</v>
      </c>
      <c r="F6003">
        <v>1</v>
      </c>
      <c r="G6003" t="s">
        <v>27</v>
      </c>
      <c r="H6003">
        <v>5</v>
      </c>
      <c r="I6003">
        <v>5</v>
      </c>
      <c r="J6003" t="s">
        <v>14</v>
      </c>
      <c r="K6003" s="36" t="s">
        <v>149</v>
      </c>
    </row>
    <row r="6004" spans="1:11" x14ac:dyDescent="0.25">
      <c r="A6004">
        <v>568084964</v>
      </c>
      <c r="B6004" s="1">
        <v>45371</v>
      </c>
      <c r="C6004" t="s">
        <v>27</v>
      </c>
      <c r="D6004" t="s">
        <v>16</v>
      </c>
      <c r="E6004">
        <v>0.9</v>
      </c>
      <c r="F6004">
        <v>1</v>
      </c>
      <c r="G6004" t="s">
        <v>149</v>
      </c>
      <c r="H6004">
        <v>1</v>
      </c>
      <c r="I6004">
        <v>1</v>
      </c>
      <c r="J6004" t="s">
        <v>14</v>
      </c>
      <c r="K6004" s="36" t="s">
        <v>149</v>
      </c>
    </row>
    <row r="6005" spans="1:11" x14ac:dyDescent="0.25">
      <c r="A6005">
        <v>31425086</v>
      </c>
      <c r="B6005" s="1">
        <v>42111</v>
      </c>
      <c r="C6005" t="s">
        <v>27</v>
      </c>
      <c r="D6005" t="s">
        <v>20</v>
      </c>
      <c r="E6005">
        <v>0</v>
      </c>
      <c r="F6005">
        <v>0</v>
      </c>
      <c r="G6005" t="s">
        <v>148</v>
      </c>
      <c r="H6005">
        <v>1</v>
      </c>
      <c r="I6005">
        <v>2</v>
      </c>
      <c r="J6005" t="s">
        <v>14</v>
      </c>
      <c r="K6005" s="36" t="s">
        <v>149</v>
      </c>
    </row>
    <row r="6006" spans="1:11" x14ac:dyDescent="0.25">
      <c r="A6006">
        <v>8062626</v>
      </c>
      <c r="B6006" s="1">
        <v>41496</v>
      </c>
      <c r="C6006" t="s">
        <v>11</v>
      </c>
      <c r="D6006" t="s">
        <v>16</v>
      </c>
      <c r="E6006">
        <v>1</v>
      </c>
      <c r="F6006">
        <v>0</v>
      </c>
      <c r="G6006" t="s">
        <v>148</v>
      </c>
      <c r="H6006">
        <v>1</v>
      </c>
      <c r="I6006">
        <v>2</v>
      </c>
      <c r="J6006" t="s">
        <v>14</v>
      </c>
      <c r="K6006" s="36" t="s">
        <v>149</v>
      </c>
    </row>
    <row r="6007" spans="1:11" x14ac:dyDescent="0.25">
      <c r="A6007">
        <v>4176368</v>
      </c>
      <c r="B6007" s="1">
        <v>41230</v>
      </c>
      <c r="C6007" t="s">
        <v>11</v>
      </c>
      <c r="D6007" t="s">
        <v>21</v>
      </c>
      <c r="E6007">
        <v>0.9</v>
      </c>
      <c r="F6007">
        <v>0.52</v>
      </c>
      <c r="G6007" t="s">
        <v>148</v>
      </c>
      <c r="H6007">
        <v>1</v>
      </c>
      <c r="I6007">
        <v>2</v>
      </c>
      <c r="J6007" t="s">
        <v>14</v>
      </c>
      <c r="K6007" s="36" t="s">
        <v>149</v>
      </c>
    </row>
    <row r="6008" spans="1:11" x14ac:dyDescent="0.25">
      <c r="A6008">
        <v>572057929</v>
      </c>
      <c r="B6008" s="1">
        <v>45395</v>
      </c>
      <c r="C6008" t="s">
        <v>11</v>
      </c>
      <c r="D6008" t="s">
        <v>16</v>
      </c>
      <c r="E6008">
        <v>1</v>
      </c>
      <c r="F6008">
        <v>0.88</v>
      </c>
      <c r="G6008" t="s">
        <v>148</v>
      </c>
      <c r="H6008">
        <v>1</v>
      </c>
      <c r="I6008">
        <v>1</v>
      </c>
      <c r="J6008" t="s">
        <v>14</v>
      </c>
      <c r="K6008" s="36" t="s">
        <v>149</v>
      </c>
    </row>
    <row r="6009" spans="1:11" x14ac:dyDescent="0.25">
      <c r="A6009">
        <v>543606313</v>
      </c>
      <c r="B6009" s="1">
        <v>45225</v>
      </c>
      <c r="C6009" t="s">
        <v>27</v>
      </c>
      <c r="D6009" t="s">
        <v>16</v>
      </c>
      <c r="E6009">
        <v>1</v>
      </c>
      <c r="F6009">
        <v>0.98</v>
      </c>
      <c r="G6009" t="s">
        <v>148</v>
      </c>
      <c r="H6009">
        <v>1</v>
      </c>
      <c r="I6009">
        <v>2</v>
      </c>
      <c r="J6009" t="s">
        <v>14</v>
      </c>
      <c r="K6009" s="36" t="s">
        <v>149</v>
      </c>
    </row>
    <row r="6010" spans="1:11" x14ac:dyDescent="0.25">
      <c r="A6010">
        <v>539054974</v>
      </c>
      <c r="B6010" s="1">
        <v>45195</v>
      </c>
      <c r="C6010" t="s">
        <v>11</v>
      </c>
      <c r="D6010" t="s">
        <v>17</v>
      </c>
      <c r="E6010">
        <v>1</v>
      </c>
      <c r="F6010">
        <v>0.92</v>
      </c>
      <c r="G6010" t="s">
        <v>148</v>
      </c>
      <c r="H6010">
        <v>1</v>
      </c>
      <c r="I6010">
        <v>2</v>
      </c>
      <c r="J6010" t="s">
        <v>22</v>
      </c>
      <c r="K6010" s="36" t="s">
        <v>149</v>
      </c>
    </row>
    <row r="6011" spans="1:11" x14ac:dyDescent="0.25">
      <c r="A6011">
        <v>571993988</v>
      </c>
      <c r="B6011" s="1">
        <v>45394</v>
      </c>
      <c r="C6011" t="s">
        <v>11</v>
      </c>
      <c r="D6011" t="s">
        <v>12</v>
      </c>
      <c r="F6011">
        <v>0.25</v>
      </c>
      <c r="G6011" t="s">
        <v>148</v>
      </c>
      <c r="H6011">
        <v>1</v>
      </c>
      <c r="I6011">
        <v>1</v>
      </c>
      <c r="J6011" t="s">
        <v>14</v>
      </c>
      <c r="K6011" s="36" t="s">
        <v>149</v>
      </c>
    </row>
    <row r="6012" spans="1:11" x14ac:dyDescent="0.25">
      <c r="A6012">
        <v>97250306</v>
      </c>
      <c r="B6012" s="1">
        <v>42642</v>
      </c>
      <c r="C6012" t="s">
        <v>11</v>
      </c>
      <c r="D6012" t="s">
        <v>16</v>
      </c>
      <c r="E6012">
        <v>0.93</v>
      </c>
      <c r="F6012">
        <v>1</v>
      </c>
      <c r="G6012" t="s">
        <v>148</v>
      </c>
      <c r="H6012">
        <v>1</v>
      </c>
      <c r="I6012">
        <v>3</v>
      </c>
      <c r="J6012" t="s">
        <v>14</v>
      </c>
      <c r="K6012" s="36" t="s">
        <v>149</v>
      </c>
    </row>
    <row r="6013" spans="1:11" x14ac:dyDescent="0.25">
      <c r="A6013">
        <v>502326594</v>
      </c>
      <c r="B6013" s="1">
        <v>44979</v>
      </c>
      <c r="C6013" t="s">
        <v>27</v>
      </c>
      <c r="D6013" t="s">
        <v>16</v>
      </c>
      <c r="E6013">
        <v>1</v>
      </c>
      <c r="F6013">
        <v>0.97</v>
      </c>
      <c r="G6013" t="s">
        <v>148</v>
      </c>
      <c r="H6013">
        <v>5</v>
      </c>
      <c r="I6013">
        <v>7</v>
      </c>
      <c r="J6013" t="s">
        <v>14</v>
      </c>
      <c r="K6013" s="36" t="s">
        <v>149</v>
      </c>
    </row>
    <row r="6014" spans="1:11" x14ac:dyDescent="0.25">
      <c r="A6014">
        <v>540810781</v>
      </c>
      <c r="B6014" s="1">
        <v>45206</v>
      </c>
      <c r="C6014" t="s">
        <v>27</v>
      </c>
      <c r="D6014" t="s">
        <v>16</v>
      </c>
      <c r="E6014">
        <v>1</v>
      </c>
      <c r="F6014">
        <v>0.99</v>
      </c>
      <c r="G6014" t="s">
        <v>148</v>
      </c>
      <c r="H6014">
        <v>3</v>
      </c>
      <c r="I6014">
        <v>3</v>
      </c>
      <c r="J6014" t="s">
        <v>14</v>
      </c>
      <c r="K6014" s="36" t="s">
        <v>149</v>
      </c>
    </row>
    <row r="6015" spans="1:11" x14ac:dyDescent="0.25">
      <c r="A6015">
        <v>238035352</v>
      </c>
      <c r="B6015" s="1">
        <v>43486</v>
      </c>
      <c r="C6015" t="s">
        <v>11</v>
      </c>
      <c r="D6015" t="s">
        <v>20</v>
      </c>
      <c r="E6015">
        <v>0.2</v>
      </c>
      <c r="F6015">
        <v>0.86</v>
      </c>
      <c r="G6015" t="s">
        <v>148</v>
      </c>
      <c r="H6015">
        <v>7</v>
      </c>
      <c r="I6015">
        <v>10</v>
      </c>
      <c r="J6015" t="s">
        <v>14</v>
      </c>
      <c r="K6015" s="36" t="s">
        <v>149</v>
      </c>
    </row>
    <row r="6016" spans="1:11" x14ac:dyDescent="0.25">
      <c r="A6016">
        <v>572270717</v>
      </c>
      <c r="B6016" s="1">
        <v>45396</v>
      </c>
      <c r="C6016" t="s">
        <v>27</v>
      </c>
      <c r="D6016" t="s">
        <v>16</v>
      </c>
      <c r="E6016">
        <v>1</v>
      </c>
      <c r="F6016">
        <v>0.99</v>
      </c>
      <c r="G6016" t="s">
        <v>149</v>
      </c>
      <c r="H6016">
        <v>1</v>
      </c>
      <c r="I6016">
        <v>1</v>
      </c>
      <c r="J6016" t="s">
        <v>14</v>
      </c>
      <c r="K6016" s="36" t="s">
        <v>149</v>
      </c>
    </row>
    <row r="6017" spans="1:11" x14ac:dyDescent="0.25">
      <c r="A6017">
        <v>123241563</v>
      </c>
      <c r="B6017" s="1">
        <v>42823</v>
      </c>
      <c r="C6017" t="s">
        <v>11</v>
      </c>
      <c r="D6017" t="s">
        <v>16</v>
      </c>
      <c r="E6017">
        <v>1</v>
      </c>
      <c r="F6017">
        <v>0.97</v>
      </c>
      <c r="G6017" t="s">
        <v>149</v>
      </c>
      <c r="H6017">
        <v>2</v>
      </c>
      <c r="I6017">
        <v>5</v>
      </c>
      <c r="J6017" t="s">
        <v>14</v>
      </c>
      <c r="K6017" s="36" t="s">
        <v>149</v>
      </c>
    </row>
    <row r="6018" spans="1:11" x14ac:dyDescent="0.25">
      <c r="A6018">
        <v>525266509</v>
      </c>
      <c r="B6018" s="1">
        <v>45119</v>
      </c>
      <c r="C6018" t="s">
        <v>11</v>
      </c>
      <c r="D6018" t="s">
        <v>17</v>
      </c>
      <c r="E6018">
        <v>0.64</v>
      </c>
      <c r="F6018">
        <v>0.68</v>
      </c>
      <c r="G6018" t="s">
        <v>148</v>
      </c>
      <c r="H6018">
        <v>2</v>
      </c>
      <c r="I6018">
        <v>3</v>
      </c>
      <c r="J6018" t="s">
        <v>14</v>
      </c>
      <c r="K6018" s="36" t="s">
        <v>149</v>
      </c>
    </row>
    <row r="6019" spans="1:11" x14ac:dyDescent="0.25">
      <c r="A6019">
        <v>492133724</v>
      </c>
      <c r="B6019" s="1">
        <v>44915</v>
      </c>
      <c r="C6019" t="s">
        <v>27</v>
      </c>
      <c r="D6019" t="s">
        <v>16</v>
      </c>
      <c r="E6019">
        <v>1</v>
      </c>
      <c r="F6019">
        <v>0.94</v>
      </c>
      <c r="G6019" t="s">
        <v>149</v>
      </c>
      <c r="H6019">
        <v>1</v>
      </c>
      <c r="I6019">
        <v>1</v>
      </c>
      <c r="J6019" t="s">
        <v>14</v>
      </c>
      <c r="K6019" s="36" t="s">
        <v>149</v>
      </c>
    </row>
    <row r="6020" spans="1:11" x14ac:dyDescent="0.25">
      <c r="A6020">
        <v>35278057</v>
      </c>
      <c r="B6020" s="1">
        <v>42163</v>
      </c>
      <c r="C6020" t="s">
        <v>11</v>
      </c>
      <c r="D6020" t="s">
        <v>12</v>
      </c>
      <c r="F6020">
        <v>0.98</v>
      </c>
      <c r="G6020" t="s">
        <v>148</v>
      </c>
      <c r="H6020">
        <v>1</v>
      </c>
      <c r="I6020">
        <v>1</v>
      </c>
      <c r="J6020" t="s">
        <v>14</v>
      </c>
      <c r="K6020" s="36" t="s">
        <v>149</v>
      </c>
    </row>
    <row r="6021" spans="1:11" x14ac:dyDescent="0.25">
      <c r="A6021">
        <v>116368106</v>
      </c>
      <c r="B6021" s="1">
        <v>42780</v>
      </c>
      <c r="C6021" t="s">
        <v>11</v>
      </c>
      <c r="D6021" t="s">
        <v>17</v>
      </c>
      <c r="E6021">
        <v>1</v>
      </c>
      <c r="F6021">
        <v>0.93</v>
      </c>
      <c r="G6021" t="s">
        <v>149</v>
      </c>
      <c r="H6021">
        <v>1</v>
      </c>
      <c r="I6021">
        <v>3</v>
      </c>
      <c r="J6021" t="s">
        <v>14</v>
      </c>
      <c r="K6021" s="36" t="s">
        <v>149</v>
      </c>
    </row>
    <row r="6022" spans="1:11" x14ac:dyDescent="0.25">
      <c r="A6022">
        <v>501736624</v>
      </c>
      <c r="B6022" s="1">
        <v>44975</v>
      </c>
      <c r="C6022" t="s">
        <v>11</v>
      </c>
      <c r="D6022" t="s">
        <v>20</v>
      </c>
      <c r="E6022">
        <v>0</v>
      </c>
      <c r="F6022">
        <v>0</v>
      </c>
      <c r="G6022" t="s">
        <v>148</v>
      </c>
      <c r="H6022">
        <v>1</v>
      </c>
      <c r="I6022">
        <v>2</v>
      </c>
      <c r="J6022" t="s">
        <v>14</v>
      </c>
      <c r="K6022" s="36" t="s">
        <v>149</v>
      </c>
    </row>
    <row r="6023" spans="1:11" x14ac:dyDescent="0.25">
      <c r="A6023">
        <v>99446352</v>
      </c>
      <c r="B6023" s="1">
        <v>42656</v>
      </c>
      <c r="C6023" t="s">
        <v>11</v>
      </c>
      <c r="D6023" t="s">
        <v>16</v>
      </c>
      <c r="E6023">
        <v>1</v>
      </c>
      <c r="F6023">
        <v>0.9</v>
      </c>
      <c r="G6023" t="s">
        <v>27</v>
      </c>
      <c r="H6023">
        <v>2</v>
      </c>
      <c r="I6023">
        <v>2</v>
      </c>
      <c r="J6023" t="s">
        <v>14</v>
      </c>
      <c r="K6023" s="36" t="s">
        <v>149</v>
      </c>
    </row>
    <row r="6024" spans="1:11" x14ac:dyDescent="0.25">
      <c r="A6024">
        <v>572598546</v>
      </c>
      <c r="B6024" s="1">
        <v>45398</v>
      </c>
      <c r="C6024" t="s">
        <v>11</v>
      </c>
      <c r="D6024" t="s">
        <v>16</v>
      </c>
      <c r="E6024">
        <v>1</v>
      </c>
      <c r="F6024">
        <v>0.98</v>
      </c>
      <c r="G6024" t="s">
        <v>149</v>
      </c>
      <c r="H6024">
        <v>1</v>
      </c>
      <c r="I6024">
        <v>1</v>
      </c>
      <c r="J6024" t="s">
        <v>14</v>
      </c>
      <c r="K6024" s="36" t="s">
        <v>149</v>
      </c>
    </row>
    <row r="6025" spans="1:11" x14ac:dyDescent="0.25">
      <c r="A6025">
        <v>572602130</v>
      </c>
      <c r="B6025" s="1">
        <v>45398</v>
      </c>
      <c r="C6025" t="s">
        <v>11</v>
      </c>
      <c r="D6025" t="s">
        <v>16</v>
      </c>
      <c r="E6025">
        <v>1</v>
      </c>
      <c r="F6025">
        <v>0.89</v>
      </c>
      <c r="G6025" t="s">
        <v>149</v>
      </c>
      <c r="H6025">
        <v>1</v>
      </c>
      <c r="I6025">
        <v>1</v>
      </c>
      <c r="J6025" t="s">
        <v>14</v>
      </c>
      <c r="K6025" s="36" t="s">
        <v>149</v>
      </c>
    </row>
    <row r="6026" spans="1:11" x14ac:dyDescent="0.25">
      <c r="A6026">
        <v>564308188</v>
      </c>
      <c r="B6026" s="1">
        <v>45349</v>
      </c>
      <c r="C6026" t="s">
        <v>27</v>
      </c>
      <c r="D6026" t="s">
        <v>20</v>
      </c>
      <c r="E6026">
        <v>0.08</v>
      </c>
      <c r="F6026">
        <v>0.32</v>
      </c>
      <c r="G6026" t="s">
        <v>148</v>
      </c>
      <c r="H6026">
        <v>1</v>
      </c>
      <c r="I6026">
        <v>1</v>
      </c>
      <c r="J6026" t="s">
        <v>14</v>
      </c>
      <c r="K6026" s="36" t="s">
        <v>149</v>
      </c>
    </row>
    <row r="6027" spans="1:11" x14ac:dyDescent="0.25">
      <c r="A6027">
        <v>573283282</v>
      </c>
      <c r="B6027" s="1">
        <v>45402</v>
      </c>
      <c r="C6027" t="s">
        <v>27</v>
      </c>
      <c r="D6027" t="s">
        <v>16</v>
      </c>
      <c r="E6027">
        <v>1</v>
      </c>
      <c r="F6027">
        <v>1</v>
      </c>
      <c r="G6027" t="s">
        <v>27</v>
      </c>
      <c r="H6027">
        <v>32</v>
      </c>
      <c r="I6027">
        <v>35</v>
      </c>
      <c r="J6027" t="s">
        <v>22</v>
      </c>
      <c r="K6027" s="36" t="s">
        <v>149</v>
      </c>
    </row>
    <row r="6028" spans="1:11" x14ac:dyDescent="0.25">
      <c r="A6028">
        <v>13274316</v>
      </c>
      <c r="B6028" s="1">
        <v>41716</v>
      </c>
      <c r="C6028" t="s">
        <v>11</v>
      </c>
      <c r="D6028" t="s">
        <v>16</v>
      </c>
      <c r="E6028">
        <v>1</v>
      </c>
      <c r="F6028">
        <v>1</v>
      </c>
      <c r="G6028" t="s">
        <v>149</v>
      </c>
      <c r="H6028">
        <v>1</v>
      </c>
      <c r="I6028">
        <v>1</v>
      </c>
      <c r="J6028" t="s">
        <v>14</v>
      </c>
      <c r="K6028" s="36" t="s">
        <v>149</v>
      </c>
    </row>
    <row r="6029" spans="1:11" x14ac:dyDescent="0.25">
      <c r="A6029">
        <v>572615744</v>
      </c>
      <c r="B6029" s="1">
        <v>45398</v>
      </c>
      <c r="C6029" t="s">
        <v>27</v>
      </c>
      <c r="D6029" t="s">
        <v>16</v>
      </c>
      <c r="E6029">
        <v>1</v>
      </c>
      <c r="F6029">
        <v>1</v>
      </c>
      <c r="G6029" t="s">
        <v>149</v>
      </c>
      <c r="H6029">
        <v>1</v>
      </c>
      <c r="I6029">
        <v>1</v>
      </c>
      <c r="J6029" t="s">
        <v>14</v>
      </c>
      <c r="K6029" s="36" t="s">
        <v>149</v>
      </c>
    </row>
    <row r="6030" spans="1:11" x14ac:dyDescent="0.25">
      <c r="A6030">
        <v>245932020</v>
      </c>
      <c r="B6030" s="1">
        <v>43524</v>
      </c>
      <c r="C6030" t="s">
        <v>11</v>
      </c>
      <c r="D6030" t="s">
        <v>21</v>
      </c>
      <c r="E6030">
        <v>0.7</v>
      </c>
      <c r="F6030">
        <v>0.79</v>
      </c>
      <c r="G6030" t="s">
        <v>148</v>
      </c>
      <c r="H6030">
        <v>1</v>
      </c>
      <c r="I6030">
        <v>2</v>
      </c>
      <c r="J6030" t="s">
        <v>14</v>
      </c>
      <c r="K6030" s="36" t="s">
        <v>149</v>
      </c>
    </row>
    <row r="6031" spans="1:11" x14ac:dyDescent="0.25">
      <c r="A6031">
        <v>10587319</v>
      </c>
      <c r="B6031" s="1">
        <v>41620</v>
      </c>
      <c r="C6031" t="s">
        <v>11</v>
      </c>
      <c r="D6031" t="s">
        <v>16</v>
      </c>
      <c r="E6031">
        <v>0.88</v>
      </c>
      <c r="F6031">
        <v>0.94</v>
      </c>
      <c r="G6031" t="s">
        <v>148</v>
      </c>
      <c r="H6031">
        <v>1</v>
      </c>
      <c r="I6031">
        <v>1</v>
      </c>
      <c r="J6031" t="s">
        <v>18</v>
      </c>
      <c r="K6031" s="36" t="s">
        <v>149</v>
      </c>
    </row>
    <row r="6032" spans="1:11" x14ac:dyDescent="0.25">
      <c r="A6032">
        <v>176073436</v>
      </c>
      <c r="B6032" s="1">
        <v>43160</v>
      </c>
      <c r="C6032" t="s">
        <v>27</v>
      </c>
      <c r="D6032" t="s">
        <v>16</v>
      </c>
      <c r="E6032">
        <v>1</v>
      </c>
      <c r="F6032">
        <v>0.33</v>
      </c>
      <c r="G6032" t="s">
        <v>148</v>
      </c>
      <c r="H6032">
        <v>2</v>
      </c>
      <c r="I6032">
        <v>2</v>
      </c>
      <c r="J6032" t="s">
        <v>14</v>
      </c>
      <c r="K6032" s="36" t="s">
        <v>149</v>
      </c>
    </row>
    <row r="6033" spans="1:11" x14ac:dyDescent="0.25">
      <c r="A6033">
        <v>529015349</v>
      </c>
      <c r="B6033" s="1">
        <v>45138</v>
      </c>
      <c r="C6033" t="s">
        <v>27</v>
      </c>
      <c r="D6033" t="s">
        <v>16</v>
      </c>
      <c r="E6033">
        <v>1</v>
      </c>
      <c r="F6033">
        <v>0.99</v>
      </c>
      <c r="G6033" t="s">
        <v>148</v>
      </c>
      <c r="H6033">
        <v>2</v>
      </c>
      <c r="I6033">
        <v>22</v>
      </c>
      <c r="J6033" t="s">
        <v>14</v>
      </c>
      <c r="K6033" s="36" t="s">
        <v>149</v>
      </c>
    </row>
    <row r="6034" spans="1:11" x14ac:dyDescent="0.25">
      <c r="A6034">
        <v>13911133</v>
      </c>
      <c r="B6034" s="1">
        <v>41734</v>
      </c>
      <c r="C6034" t="s">
        <v>11</v>
      </c>
      <c r="D6034" t="s">
        <v>17</v>
      </c>
      <c r="E6034">
        <v>1</v>
      </c>
      <c r="F6034">
        <v>1</v>
      </c>
      <c r="G6034" t="s">
        <v>148</v>
      </c>
      <c r="H6034">
        <v>1</v>
      </c>
      <c r="I6034">
        <v>2</v>
      </c>
      <c r="J6034" t="s">
        <v>14</v>
      </c>
      <c r="K6034" s="36" t="s">
        <v>149</v>
      </c>
    </row>
    <row r="6035" spans="1:11" x14ac:dyDescent="0.25">
      <c r="A6035">
        <v>572757307</v>
      </c>
      <c r="B6035" s="1">
        <v>45399</v>
      </c>
      <c r="C6035" t="s">
        <v>27</v>
      </c>
      <c r="D6035" t="s">
        <v>17</v>
      </c>
      <c r="E6035">
        <v>0.83</v>
      </c>
      <c r="F6035">
        <v>0.69</v>
      </c>
      <c r="G6035" t="s">
        <v>148</v>
      </c>
      <c r="H6035">
        <v>1</v>
      </c>
      <c r="I6035">
        <v>1</v>
      </c>
      <c r="J6035" t="s">
        <v>14</v>
      </c>
      <c r="K6035" s="36" t="s">
        <v>149</v>
      </c>
    </row>
    <row r="6036" spans="1:11" x14ac:dyDescent="0.25">
      <c r="A6036">
        <v>571742692</v>
      </c>
      <c r="B6036" s="1">
        <v>45393</v>
      </c>
      <c r="C6036" t="s">
        <v>27</v>
      </c>
      <c r="D6036" t="s">
        <v>16</v>
      </c>
      <c r="E6036">
        <v>1</v>
      </c>
      <c r="F6036">
        <v>1</v>
      </c>
      <c r="G6036" t="s">
        <v>148</v>
      </c>
      <c r="H6036">
        <v>17</v>
      </c>
      <c r="I6036">
        <v>20</v>
      </c>
      <c r="J6036" t="s">
        <v>14</v>
      </c>
      <c r="K6036" s="36" t="s">
        <v>149</v>
      </c>
    </row>
    <row r="6037" spans="1:11" x14ac:dyDescent="0.25">
      <c r="A6037">
        <v>336379396</v>
      </c>
      <c r="B6037" s="1">
        <v>43876</v>
      </c>
      <c r="C6037" t="s">
        <v>11</v>
      </c>
      <c r="D6037" t="s">
        <v>16</v>
      </c>
      <c r="E6037">
        <v>1</v>
      </c>
      <c r="F6037">
        <v>0.92</v>
      </c>
      <c r="G6037" t="s">
        <v>149</v>
      </c>
      <c r="H6037">
        <v>2</v>
      </c>
      <c r="I6037">
        <v>2</v>
      </c>
      <c r="J6037" t="s">
        <v>22</v>
      </c>
      <c r="K6037" s="36" t="s">
        <v>149</v>
      </c>
    </row>
    <row r="6038" spans="1:11" x14ac:dyDescent="0.25">
      <c r="A6038">
        <v>101615687</v>
      </c>
      <c r="B6038" s="1">
        <v>42671</v>
      </c>
      <c r="C6038" t="s">
        <v>11</v>
      </c>
      <c r="D6038" t="s">
        <v>16</v>
      </c>
      <c r="E6038">
        <v>1</v>
      </c>
      <c r="F6038">
        <v>1</v>
      </c>
      <c r="G6038" t="s">
        <v>149</v>
      </c>
      <c r="H6038">
        <v>1</v>
      </c>
      <c r="I6038">
        <v>1</v>
      </c>
      <c r="J6038" t="s">
        <v>14</v>
      </c>
      <c r="K6038" s="36" t="s">
        <v>149</v>
      </c>
    </row>
    <row r="6039" spans="1:11" x14ac:dyDescent="0.25">
      <c r="A6039">
        <v>465750857</v>
      </c>
      <c r="B6039" s="1">
        <v>44735</v>
      </c>
      <c r="C6039" t="s">
        <v>27</v>
      </c>
      <c r="D6039" t="s">
        <v>16</v>
      </c>
      <c r="E6039">
        <v>1</v>
      </c>
      <c r="F6039">
        <v>1</v>
      </c>
      <c r="G6039" t="s">
        <v>27</v>
      </c>
      <c r="H6039">
        <v>15</v>
      </c>
      <c r="I6039">
        <v>16</v>
      </c>
      <c r="J6039" t="s">
        <v>14</v>
      </c>
      <c r="K6039" s="36" t="s">
        <v>149</v>
      </c>
    </row>
    <row r="6040" spans="1:11" x14ac:dyDescent="0.25">
      <c r="A6040">
        <v>248204365</v>
      </c>
      <c r="B6040" s="1">
        <v>43535</v>
      </c>
      <c r="C6040" t="s">
        <v>27</v>
      </c>
      <c r="D6040" t="s">
        <v>16</v>
      </c>
      <c r="E6040">
        <v>1</v>
      </c>
      <c r="F6040">
        <v>1</v>
      </c>
      <c r="G6040" t="s">
        <v>27</v>
      </c>
      <c r="H6040">
        <v>2</v>
      </c>
      <c r="I6040">
        <v>2</v>
      </c>
      <c r="J6040" t="s">
        <v>14</v>
      </c>
      <c r="K6040" s="36" t="s">
        <v>149</v>
      </c>
    </row>
    <row r="6041" spans="1:11" x14ac:dyDescent="0.25">
      <c r="A6041">
        <v>148071429</v>
      </c>
      <c r="B6041" s="1">
        <v>42975</v>
      </c>
      <c r="C6041" t="s">
        <v>27</v>
      </c>
      <c r="D6041" t="s">
        <v>12</v>
      </c>
      <c r="F6041">
        <v>1</v>
      </c>
      <c r="G6041" t="s">
        <v>149</v>
      </c>
      <c r="H6041">
        <v>1</v>
      </c>
      <c r="I6041">
        <v>8</v>
      </c>
      <c r="J6041" t="s">
        <v>14</v>
      </c>
      <c r="K6041" s="36" t="s">
        <v>149</v>
      </c>
    </row>
    <row r="6042" spans="1:11" x14ac:dyDescent="0.25">
      <c r="A6042">
        <v>572420341</v>
      </c>
      <c r="B6042" s="1">
        <v>45397</v>
      </c>
      <c r="C6042" t="s">
        <v>27</v>
      </c>
      <c r="D6042" t="s">
        <v>16</v>
      </c>
      <c r="E6042">
        <v>1</v>
      </c>
      <c r="F6042">
        <v>1</v>
      </c>
      <c r="G6042" t="s">
        <v>148</v>
      </c>
      <c r="H6042">
        <v>2</v>
      </c>
      <c r="I6042">
        <v>2</v>
      </c>
      <c r="J6042" t="s">
        <v>14</v>
      </c>
      <c r="K6042" s="36" t="s">
        <v>149</v>
      </c>
    </row>
    <row r="6043" spans="1:11" x14ac:dyDescent="0.25">
      <c r="A6043">
        <v>572831615</v>
      </c>
      <c r="B6043" s="1">
        <v>45399</v>
      </c>
      <c r="C6043" t="s">
        <v>11</v>
      </c>
      <c r="D6043" t="s">
        <v>16</v>
      </c>
      <c r="E6043">
        <v>1</v>
      </c>
      <c r="F6043">
        <v>1</v>
      </c>
      <c r="G6043" t="s">
        <v>148</v>
      </c>
      <c r="H6043">
        <v>1</v>
      </c>
      <c r="I6043">
        <v>1</v>
      </c>
      <c r="J6043" t="s">
        <v>14</v>
      </c>
      <c r="K6043" s="36" t="s">
        <v>149</v>
      </c>
    </row>
    <row r="6044" spans="1:11" x14ac:dyDescent="0.25">
      <c r="A6044">
        <v>385836918</v>
      </c>
      <c r="B6044" s="1">
        <v>44220</v>
      </c>
      <c r="C6044" t="s">
        <v>11</v>
      </c>
      <c r="D6044" t="s">
        <v>20</v>
      </c>
      <c r="E6044">
        <v>0.25</v>
      </c>
      <c r="F6044">
        <v>0.84</v>
      </c>
      <c r="G6044" t="s">
        <v>148</v>
      </c>
      <c r="H6044">
        <v>1</v>
      </c>
      <c r="I6044">
        <v>1</v>
      </c>
      <c r="J6044" t="s">
        <v>14</v>
      </c>
      <c r="K6044" s="36" t="s">
        <v>149</v>
      </c>
    </row>
    <row r="6045" spans="1:11" x14ac:dyDescent="0.25">
      <c r="A6045">
        <v>112591296</v>
      </c>
      <c r="B6045" s="1">
        <v>42756</v>
      </c>
      <c r="C6045" t="s">
        <v>11</v>
      </c>
      <c r="D6045" t="s">
        <v>12</v>
      </c>
      <c r="F6045">
        <v>0.89</v>
      </c>
      <c r="G6045" t="s">
        <v>148</v>
      </c>
      <c r="H6045">
        <v>1</v>
      </c>
      <c r="I6045">
        <v>1</v>
      </c>
      <c r="J6045" t="s">
        <v>14</v>
      </c>
      <c r="K6045" s="36" t="s">
        <v>149</v>
      </c>
    </row>
    <row r="6046" spans="1:11" x14ac:dyDescent="0.25">
      <c r="A6046">
        <v>571722949</v>
      </c>
      <c r="B6046" s="1">
        <v>45393</v>
      </c>
      <c r="C6046" t="s">
        <v>27</v>
      </c>
      <c r="D6046" t="s">
        <v>17</v>
      </c>
      <c r="E6046">
        <v>1</v>
      </c>
      <c r="F6046">
        <v>1</v>
      </c>
      <c r="G6046" t="s">
        <v>148</v>
      </c>
      <c r="H6046">
        <v>1</v>
      </c>
      <c r="I6046">
        <v>2</v>
      </c>
      <c r="J6046" t="s">
        <v>14</v>
      </c>
      <c r="K6046" s="36" t="s">
        <v>149</v>
      </c>
    </row>
    <row r="6047" spans="1:11" x14ac:dyDescent="0.25">
      <c r="A6047">
        <v>459574263</v>
      </c>
      <c r="B6047" s="1">
        <v>44698</v>
      </c>
      <c r="C6047" t="s">
        <v>11</v>
      </c>
      <c r="D6047" t="s">
        <v>16</v>
      </c>
      <c r="E6047">
        <v>1</v>
      </c>
      <c r="F6047">
        <v>0.88</v>
      </c>
      <c r="G6047" t="s">
        <v>148</v>
      </c>
      <c r="H6047">
        <v>1</v>
      </c>
      <c r="I6047">
        <v>1</v>
      </c>
      <c r="J6047" t="s">
        <v>14</v>
      </c>
      <c r="K6047" s="36" t="s">
        <v>149</v>
      </c>
    </row>
    <row r="6048" spans="1:11" x14ac:dyDescent="0.25">
      <c r="A6048">
        <v>457413693</v>
      </c>
      <c r="B6048" s="1">
        <v>44685</v>
      </c>
      <c r="C6048" t="s">
        <v>11</v>
      </c>
      <c r="D6048" t="s">
        <v>12</v>
      </c>
      <c r="F6048">
        <v>0.69</v>
      </c>
      <c r="G6048" t="s">
        <v>148</v>
      </c>
      <c r="H6048">
        <v>1</v>
      </c>
      <c r="I6048">
        <v>30</v>
      </c>
      <c r="J6048" t="s">
        <v>14</v>
      </c>
      <c r="K6048" s="36" t="s">
        <v>149</v>
      </c>
    </row>
    <row r="6049" spans="1:11" x14ac:dyDescent="0.25">
      <c r="A6049">
        <v>569556615</v>
      </c>
      <c r="B6049" s="1">
        <v>45380</v>
      </c>
      <c r="C6049" t="s">
        <v>27</v>
      </c>
      <c r="D6049" t="s">
        <v>16</v>
      </c>
      <c r="E6049">
        <v>0.94</v>
      </c>
      <c r="F6049">
        <v>1</v>
      </c>
      <c r="G6049" t="s">
        <v>148</v>
      </c>
      <c r="H6049">
        <v>4</v>
      </c>
      <c r="I6049">
        <v>10</v>
      </c>
      <c r="J6049" t="s">
        <v>14</v>
      </c>
      <c r="K6049" s="36" t="s">
        <v>149</v>
      </c>
    </row>
    <row r="6050" spans="1:11" x14ac:dyDescent="0.25">
      <c r="A6050">
        <v>569365137</v>
      </c>
      <c r="B6050" s="1">
        <v>45379</v>
      </c>
      <c r="C6050" t="s">
        <v>11</v>
      </c>
      <c r="D6050" t="s">
        <v>16</v>
      </c>
      <c r="E6050">
        <v>0.71</v>
      </c>
      <c r="F6050">
        <v>1</v>
      </c>
      <c r="G6050" t="s">
        <v>148</v>
      </c>
      <c r="H6050">
        <v>3</v>
      </c>
      <c r="I6050">
        <v>4</v>
      </c>
      <c r="J6050" t="s">
        <v>14</v>
      </c>
      <c r="K6050" s="36" t="s">
        <v>148</v>
      </c>
    </row>
    <row r="6051" spans="1:11" x14ac:dyDescent="0.25">
      <c r="A6051">
        <v>36108886</v>
      </c>
      <c r="B6051" s="1">
        <v>42173</v>
      </c>
      <c r="C6051" t="s">
        <v>11</v>
      </c>
      <c r="D6051" t="s">
        <v>17</v>
      </c>
      <c r="E6051">
        <v>1</v>
      </c>
      <c r="F6051">
        <v>1</v>
      </c>
      <c r="G6051" t="s">
        <v>148</v>
      </c>
      <c r="H6051">
        <v>1</v>
      </c>
      <c r="I6051">
        <v>1</v>
      </c>
      <c r="J6051" t="s">
        <v>18</v>
      </c>
      <c r="K6051" s="36" t="s">
        <v>149</v>
      </c>
    </row>
    <row r="6052" spans="1:11" x14ac:dyDescent="0.25">
      <c r="A6052">
        <v>573843777</v>
      </c>
      <c r="B6052" s="1">
        <v>45405</v>
      </c>
      <c r="C6052" t="s">
        <v>27</v>
      </c>
      <c r="D6052" t="s">
        <v>16</v>
      </c>
      <c r="E6052">
        <v>1</v>
      </c>
      <c r="F6052">
        <v>0.88</v>
      </c>
      <c r="G6052" t="s">
        <v>149</v>
      </c>
      <c r="H6052">
        <v>1</v>
      </c>
      <c r="I6052">
        <v>1</v>
      </c>
      <c r="J6052" t="s">
        <v>14</v>
      </c>
      <c r="K6052" s="36" t="s">
        <v>149</v>
      </c>
    </row>
    <row r="6053" spans="1:11" x14ac:dyDescent="0.25">
      <c r="A6053">
        <v>451932171</v>
      </c>
      <c r="B6053" s="1">
        <v>44650</v>
      </c>
      <c r="C6053" t="s">
        <v>11</v>
      </c>
      <c r="D6053" t="s">
        <v>16</v>
      </c>
      <c r="E6053">
        <v>1</v>
      </c>
      <c r="F6053">
        <v>0.56999999999999995</v>
      </c>
      <c r="G6053" t="s">
        <v>149</v>
      </c>
      <c r="H6053">
        <v>1</v>
      </c>
      <c r="I6053">
        <v>1</v>
      </c>
      <c r="J6053" t="s">
        <v>14</v>
      </c>
      <c r="K6053" s="36" t="s">
        <v>149</v>
      </c>
    </row>
    <row r="6054" spans="1:11" x14ac:dyDescent="0.25">
      <c r="A6054">
        <v>573908375</v>
      </c>
      <c r="B6054" s="1">
        <v>45405</v>
      </c>
      <c r="C6054" t="s">
        <v>11</v>
      </c>
      <c r="D6054" t="s">
        <v>16</v>
      </c>
      <c r="E6054">
        <v>1</v>
      </c>
      <c r="F6054">
        <v>0.95</v>
      </c>
      <c r="G6054" t="s">
        <v>148</v>
      </c>
      <c r="H6054">
        <v>1</v>
      </c>
      <c r="I6054">
        <v>1</v>
      </c>
      <c r="J6054" t="s">
        <v>22</v>
      </c>
      <c r="K6054" s="36" t="s">
        <v>149</v>
      </c>
    </row>
    <row r="6055" spans="1:11" x14ac:dyDescent="0.25">
      <c r="A6055">
        <v>533424208</v>
      </c>
      <c r="B6055" s="1">
        <v>45161</v>
      </c>
      <c r="C6055" t="s">
        <v>11</v>
      </c>
      <c r="D6055" t="s">
        <v>21</v>
      </c>
      <c r="E6055">
        <v>0.8</v>
      </c>
      <c r="F6055">
        <v>0.85</v>
      </c>
      <c r="G6055" t="s">
        <v>149</v>
      </c>
      <c r="H6055">
        <v>2</v>
      </c>
      <c r="I6055">
        <v>2</v>
      </c>
      <c r="J6055" t="s">
        <v>14</v>
      </c>
      <c r="K6055" s="36" t="s">
        <v>149</v>
      </c>
    </row>
    <row r="6056" spans="1:11" x14ac:dyDescent="0.25">
      <c r="A6056">
        <v>48769462</v>
      </c>
      <c r="B6056" s="1">
        <v>42319</v>
      </c>
      <c r="C6056" t="s">
        <v>11</v>
      </c>
      <c r="D6056" t="s">
        <v>17</v>
      </c>
      <c r="E6056">
        <v>1</v>
      </c>
      <c r="F6056">
        <v>0.81</v>
      </c>
      <c r="G6056" t="s">
        <v>148</v>
      </c>
      <c r="H6056">
        <v>4</v>
      </c>
      <c r="I6056">
        <v>6</v>
      </c>
      <c r="J6056" t="s">
        <v>14</v>
      </c>
      <c r="K6056" s="36" t="s">
        <v>149</v>
      </c>
    </row>
    <row r="6057" spans="1:11" x14ac:dyDescent="0.25">
      <c r="A6057">
        <v>253642609</v>
      </c>
      <c r="B6057" s="1">
        <v>43561</v>
      </c>
      <c r="C6057" t="s">
        <v>27</v>
      </c>
      <c r="D6057" t="s">
        <v>20</v>
      </c>
      <c r="E6057">
        <v>0.28999999999999998</v>
      </c>
      <c r="F6057">
        <v>7.0000000000000007E-2</v>
      </c>
      <c r="G6057" t="s">
        <v>148</v>
      </c>
      <c r="H6057">
        <v>1</v>
      </c>
      <c r="I6057">
        <v>2</v>
      </c>
      <c r="J6057" t="s">
        <v>14</v>
      </c>
      <c r="K6057" s="36" t="s">
        <v>149</v>
      </c>
    </row>
    <row r="6058" spans="1:11" x14ac:dyDescent="0.25">
      <c r="A6058">
        <v>573994096</v>
      </c>
      <c r="B6058" s="1">
        <v>45406</v>
      </c>
      <c r="C6058" t="s">
        <v>27</v>
      </c>
      <c r="D6058" t="s">
        <v>16</v>
      </c>
      <c r="E6058">
        <v>1</v>
      </c>
      <c r="F6058">
        <v>1</v>
      </c>
      <c r="G6058" t="s">
        <v>148</v>
      </c>
      <c r="H6058">
        <v>1</v>
      </c>
      <c r="I6058">
        <v>1</v>
      </c>
      <c r="J6058" t="s">
        <v>14</v>
      </c>
      <c r="K6058" s="36" t="s">
        <v>149</v>
      </c>
    </row>
    <row r="6059" spans="1:11" x14ac:dyDescent="0.25">
      <c r="A6059">
        <v>7443262</v>
      </c>
      <c r="B6059" s="1">
        <v>41467</v>
      </c>
      <c r="C6059" t="s">
        <v>11</v>
      </c>
      <c r="D6059" t="s">
        <v>21</v>
      </c>
      <c r="E6059">
        <v>1</v>
      </c>
      <c r="F6059">
        <v>0.3</v>
      </c>
      <c r="G6059" t="s">
        <v>148</v>
      </c>
      <c r="H6059">
        <v>1</v>
      </c>
      <c r="I6059">
        <v>4</v>
      </c>
      <c r="J6059" t="s">
        <v>14</v>
      </c>
      <c r="K6059" s="36" t="s">
        <v>149</v>
      </c>
    </row>
    <row r="6060" spans="1:11" x14ac:dyDescent="0.25">
      <c r="A6060">
        <v>574063445</v>
      </c>
      <c r="B6060" s="1">
        <v>45406</v>
      </c>
      <c r="C6060" t="s">
        <v>27</v>
      </c>
      <c r="D6060" t="s">
        <v>16</v>
      </c>
      <c r="E6060">
        <v>1</v>
      </c>
      <c r="F6060">
        <v>0</v>
      </c>
      <c r="G6060" t="s">
        <v>148</v>
      </c>
      <c r="H6060">
        <v>6</v>
      </c>
      <c r="I6060">
        <v>8</v>
      </c>
      <c r="J6060" t="s">
        <v>26</v>
      </c>
      <c r="K6060" s="36" t="s">
        <v>149</v>
      </c>
    </row>
    <row r="6061" spans="1:11" x14ac:dyDescent="0.25">
      <c r="A6061">
        <v>74931133</v>
      </c>
      <c r="B6061" s="1">
        <v>42521</v>
      </c>
      <c r="C6061" t="s">
        <v>11</v>
      </c>
      <c r="D6061" t="s">
        <v>17</v>
      </c>
      <c r="E6061">
        <v>0.93</v>
      </c>
      <c r="F6061">
        <v>0.76</v>
      </c>
      <c r="G6061" t="s">
        <v>148</v>
      </c>
      <c r="H6061">
        <v>1</v>
      </c>
      <c r="I6061">
        <v>2</v>
      </c>
      <c r="J6061" t="s">
        <v>14</v>
      </c>
      <c r="K6061" s="36" t="s">
        <v>149</v>
      </c>
    </row>
    <row r="6062" spans="1:11" x14ac:dyDescent="0.25">
      <c r="A6062">
        <v>573017479</v>
      </c>
      <c r="B6062" s="1">
        <v>45400</v>
      </c>
      <c r="C6062" t="s">
        <v>27</v>
      </c>
      <c r="D6062" t="s">
        <v>21</v>
      </c>
      <c r="E6062">
        <v>0.6</v>
      </c>
      <c r="F6062">
        <v>0.88</v>
      </c>
      <c r="G6062" t="s">
        <v>148</v>
      </c>
      <c r="H6062">
        <v>1</v>
      </c>
      <c r="I6062">
        <v>1</v>
      </c>
      <c r="J6062" t="s">
        <v>22</v>
      </c>
      <c r="K6062" s="36" t="s">
        <v>149</v>
      </c>
    </row>
    <row r="6063" spans="1:11" x14ac:dyDescent="0.25">
      <c r="A6063">
        <v>257555350</v>
      </c>
      <c r="B6063" s="1">
        <v>43578</v>
      </c>
      <c r="C6063" t="s">
        <v>11</v>
      </c>
      <c r="D6063" t="s">
        <v>12</v>
      </c>
      <c r="F6063">
        <v>1</v>
      </c>
      <c r="G6063" t="s">
        <v>148</v>
      </c>
      <c r="H6063">
        <v>1</v>
      </c>
      <c r="I6063">
        <v>1</v>
      </c>
      <c r="J6063" t="s">
        <v>14</v>
      </c>
      <c r="K6063" s="36" t="s">
        <v>149</v>
      </c>
    </row>
    <row r="6064" spans="1:11" x14ac:dyDescent="0.25">
      <c r="A6064">
        <v>570572412</v>
      </c>
      <c r="B6064" s="1">
        <v>45386</v>
      </c>
      <c r="C6064" t="s">
        <v>11</v>
      </c>
      <c r="D6064" t="s">
        <v>16</v>
      </c>
      <c r="E6064">
        <v>1</v>
      </c>
      <c r="F6064">
        <v>0.98</v>
      </c>
      <c r="G6064" t="s">
        <v>149</v>
      </c>
      <c r="H6064">
        <v>1</v>
      </c>
      <c r="I6064">
        <v>2</v>
      </c>
      <c r="J6064" t="s">
        <v>14</v>
      </c>
      <c r="K6064" s="36" t="s">
        <v>149</v>
      </c>
    </row>
    <row r="6065" spans="1:11" x14ac:dyDescent="0.25">
      <c r="A6065">
        <v>574146644</v>
      </c>
      <c r="B6065" s="1">
        <v>45407</v>
      </c>
      <c r="C6065" t="s">
        <v>27</v>
      </c>
      <c r="D6065" t="s">
        <v>16</v>
      </c>
      <c r="E6065">
        <v>1</v>
      </c>
      <c r="F6065">
        <v>0.43</v>
      </c>
      <c r="G6065" t="s">
        <v>149</v>
      </c>
      <c r="H6065">
        <v>38</v>
      </c>
      <c r="I6065">
        <v>38</v>
      </c>
      <c r="J6065" t="s">
        <v>14</v>
      </c>
      <c r="K6065" s="36" t="s">
        <v>149</v>
      </c>
    </row>
    <row r="6066" spans="1:11" x14ac:dyDescent="0.25">
      <c r="A6066">
        <v>574154380</v>
      </c>
      <c r="B6066" s="1">
        <v>45407</v>
      </c>
      <c r="C6066" t="s">
        <v>27</v>
      </c>
      <c r="D6066" t="s">
        <v>16</v>
      </c>
      <c r="E6066">
        <v>1</v>
      </c>
      <c r="F6066">
        <v>0.92</v>
      </c>
      <c r="G6066" t="s">
        <v>149</v>
      </c>
      <c r="H6066">
        <v>1</v>
      </c>
      <c r="I6066">
        <v>1</v>
      </c>
      <c r="J6066" t="s">
        <v>14</v>
      </c>
      <c r="K6066" s="36" t="s">
        <v>149</v>
      </c>
    </row>
    <row r="6067" spans="1:11" x14ac:dyDescent="0.25">
      <c r="A6067">
        <v>132439128</v>
      </c>
      <c r="B6067" s="1">
        <v>42884</v>
      </c>
      <c r="C6067" t="s">
        <v>11</v>
      </c>
      <c r="D6067" t="s">
        <v>12</v>
      </c>
      <c r="F6067">
        <v>1</v>
      </c>
      <c r="G6067" t="s">
        <v>148</v>
      </c>
      <c r="H6067">
        <v>1</v>
      </c>
      <c r="I6067">
        <v>1</v>
      </c>
      <c r="J6067" t="s">
        <v>14</v>
      </c>
      <c r="K6067" s="36" t="s">
        <v>148</v>
      </c>
    </row>
    <row r="6068" spans="1:11" x14ac:dyDescent="0.25">
      <c r="A6068">
        <v>574990734</v>
      </c>
      <c r="B6068" s="1">
        <v>45412</v>
      </c>
      <c r="C6068" t="s">
        <v>27</v>
      </c>
      <c r="D6068" t="s">
        <v>16</v>
      </c>
      <c r="E6068">
        <v>0.99</v>
      </c>
      <c r="F6068">
        <v>1</v>
      </c>
      <c r="G6068" t="s">
        <v>149</v>
      </c>
      <c r="H6068">
        <v>21</v>
      </c>
      <c r="I6068">
        <v>21</v>
      </c>
      <c r="J6068" t="s">
        <v>14</v>
      </c>
      <c r="K6068" s="36" t="s">
        <v>149</v>
      </c>
    </row>
    <row r="6069" spans="1:11" x14ac:dyDescent="0.25">
      <c r="A6069">
        <v>540490550</v>
      </c>
      <c r="B6069" s="1">
        <v>45204</v>
      </c>
      <c r="C6069" t="s">
        <v>11</v>
      </c>
      <c r="D6069" t="s">
        <v>16</v>
      </c>
      <c r="E6069">
        <v>1</v>
      </c>
      <c r="F6069">
        <v>1</v>
      </c>
      <c r="G6069" t="s">
        <v>149</v>
      </c>
      <c r="H6069">
        <v>3</v>
      </c>
      <c r="I6069">
        <v>3</v>
      </c>
      <c r="J6069" t="s">
        <v>14</v>
      </c>
      <c r="K6069" s="36" t="s">
        <v>149</v>
      </c>
    </row>
    <row r="6070" spans="1:11" x14ac:dyDescent="0.25">
      <c r="A6070">
        <v>267323766</v>
      </c>
      <c r="B6070" s="1">
        <v>43625</v>
      </c>
      <c r="C6070" t="s">
        <v>11</v>
      </c>
      <c r="D6070" t="s">
        <v>16</v>
      </c>
      <c r="E6070">
        <v>1</v>
      </c>
      <c r="F6070">
        <v>1</v>
      </c>
      <c r="G6070" t="s">
        <v>148</v>
      </c>
      <c r="H6070">
        <v>1</v>
      </c>
      <c r="I6070">
        <v>1</v>
      </c>
      <c r="J6070" t="s">
        <v>14</v>
      </c>
      <c r="K6070" s="36" t="s">
        <v>149</v>
      </c>
    </row>
    <row r="6071" spans="1:11" x14ac:dyDescent="0.25">
      <c r="A6071">
        <v>574210815</v>
      </c>
      <c r="B6071" s="1">
        <v>45407</v>
      </c>
      <c r="C6071" t="s">
        <v>11</v>
      </c>
      <c r="D6071" t="s">
        <v>17</v>
      </c>
      <c r="E6071">
        <v>0.97</v>
      </c>
      <c r="F6071">
        <v>0.82</v>
      </c>
      <c r="G6071" t="s">
        <v>149</v>
      </c>
      <c r="H6071">
        <v>7</v>
      </c>
      <c r="I6071">
        <v>7</v>
      </c>
      <c r="J6071" t="s">
        <v>14</v>
      </c>
      <c r="K6071" s="36" t="s">
        <v>149</v>
      </c>
    </row>
    <row r="6072" spans="1:11" x14ac:dyDescent="0.25">
      <c r="A6072">
        <v>37488625</v>
      </c>
      <c r="B6072" s="1">
        <v>42189</v>
      </c>
      <c r="C6072" t="s">
        <v>27</v>
      </c>
      <c r="D6072" t="s">
        <v>17</v>
      </c>
      <c r="E6072">
        <v>1</v>
      </c>
      <c r="F6072">
        <v>0.99</v>
      </c>
      <c r="G6072" t="s">
        <v>149</v>
      </c>
      <c r="H6072">
        <v>1</v>
      </c>
      <c r="I6072">
        <v>1</v>
      </c>
      <c r="J6072" t="s">
        <v>14</v>
      </c>
      <c r="K6072" s="36" t="s">
        <v>149</v>
      </c>
    </row>
    <row r="6073" spans="1:11" x14ac:dyDescent="0.25">
      <c r="A6073">
        <v>388535640</v>
      </c>
      <c r="B6073" s="1">
        <v>44241</v>
      </c>
      <c r="C6073" t="s">
        <v>11</v>
      </c>
      <c r="D6073" t="s">
        <v>21</v>
      </c>
      <c r="E6073">
        <v>1</v>
      </c>
      <c r="F6073">
        <v>0.9</v>
      </c>
      <c r="G6073" t="s">
        <v>149</v>
      </c>
      <c r="H6073">
        <v>1</v>
      </c>
      <c r="I6073">
        <v>2</v>
      </c>
      <c r="J6073" t="s">
        <v>14</v>
      </c>
      <c r="K6073" s="36" t="s">
        <v>149</v>
      </c>
    </row>
    <row r="6074" spans="1:11" x14ac:dyDescent="0.25">
      <c r="A6074">
        <v>574673234</v>
      </c>
      <c r="B6074" s="1">
        <v>45410</v>
      </c>
      <c r="C6074" t="s">
        <v>11</v>
      </c>
      <c r="D6074" t="s">
        <v>16</v>
      </c>
      <c r="E6074">
        <v>1</v>
      </c>
      <c r="F6074">
        <v>0.97</v>
      </c>
      <c r="G6074" t="s">
        <v>148</v>
      </c>
      <c r="H6074">
        <v>2</v>
      </c>
      <c r="I6074">
        <v>3</v>
      </c>
      <c r="J6074" t="s">
        <v>22</v>
      </c>
      <c r="K6074" s="36" t="s">
        <v>149</v>
      </c>
    </row>
    <row r="6075" spans="1:11" x14ac:dyDescent="0.25">
      <c r="A6075">
        <v>574229041</v>
      </c>
      <c r="B6075" s="1">
        <v>45407</v>
      </c>
      <c r="C6075" t="s">
        <v>11</v>
      </c>
      <c r="D6075" t="s">
        <v>16</v>
      </c>
      <c r="E6075">
        <v>1</v>
      </c>
      <c r="F6075">
        <v>0.98</v>
      </c>
      <c r="G6075" t="s">
        <v>149</v>
      </c>
      <c r="H6075">
        <v>1</v>
      </c>
      <c r="I6075">
        <v>1</v>
      </c>
      <c r="J6075" t="s">
        <v>14</v>
      </c>
      <c r="K6075" s="36" t="s">
        <v>149</v>
      </c>
    </row>
    <row r="6076" spans="1:11" x14ac:dyDescent="0.25">
      <c r="A6076">
        <v>371915661</v>
      </c>
      <c r="B6076" s="1">
        <v>44118</v>
      </c>
      <c r="C6076" t="s">
        <v>27</v>
      </c>
      <c r="D6076" t="s">
        <v>16</v>
      </c>
      <c r="E6076">
        <v>1</v>
      </c>
      <c r="F6076">
        <v>0.94</v>
      </c>
      <c r="G6076" t="s">
        <v>148</v>
      </c>
      <c r="H6076">
        <v>2</v>
      </c>
      <c r="I6076">
        <v>5</v>
      </c>
      <c r="J6076" t="s">
        <v>14</v>
      </c>
      <c r="K6076" s="36" t="s">
        <v>149</v>
      </c>
    </row>
    <row r="6077" spans="1:11" x14ac:dyDescent="0.25">
      <c r="A6077">
        <v>518318715</v>
      </c>
      <c r="B6077" s="1">
        <v>45082</v>
      </c>
      <c r="C6077" t="s">
        <v>11</v>
      </c>
      <c r="D6077" t="s">
        <v>16</v>
      </c>
      <c r="E6077">
        <v>1</v>
      </c>
      <c r="F6077">
        <v>1</v>
      </c>
      <c r="G6077" t="s">
        <v>148</v>
      </c>
      <c r="H6077">
        <v>2</v>
      </c>
      <c r="I6077">
        <v>2</v>
      </c>
      <c r="J6077" t="s">
        <v>22</v>
      </c>
      <c r="K6077" s="36" t="s">
        <v>149</v>
      </c>
    </row>
    <row r="6078" spans="1:11" x14ac:dyDescent="0.25">
      <c r="A6078">
        <v>575037051</v>
      </c>
      <c r="B6078" s="1">
        <v>45412</v>
      </c>
      <c r="C6078" t="s">
        <v>27</v>
      </c>
      <c r="D6078" t="s">
        <v>12</v>
      </c>
      <c r="F6078">
        <v>0</v>
      </c>
      <c r="G6078" t="s">
        <v>148</v>
      </c>
      <c r="H6078">
        <v>1</v>
      </c>
      <c r="I6078">
        <v>2</v>
      </c>
      <c r="J6078" t="s">
        <v>22</v>
      </c>
      <c r="K6078" s="36" t="s">
        <v>149</v>
      </c>
    </row>
    <row r="6079" spans="1:11" x14ac:dyDescent="0.25">
      <c r="A6079">
        <v>219499335</v>
      </c>
      <c r="B6079" s="1">
        <v>43381</v>
      </c>
      <c r="C6079" t="s">
        <v>11</v>
      </c>
      <c r="D6079" t="s">
        <v>17</v>
      </c>
      <c r="E6079">
        <v>1</v>
      </c>
      <c r="F6079">
        <v>0.97</v>
      </c>
      <c r="G6079" t="s">
        <v>148</v>
      </c>
      <c r="H6079">
        <v>1</v>
      </c>
      <c r="I6079">
        <v>1</v>
      </c>
      <c r="J6079" t="s">
        <v>14</v>
      </c>
      <c r="K6079" s="36" t="s">
        <v>149</v>
      </c>
    </row>
    <row r="6080" spans="1:11" x14ac:dyDescent="0.25">
      <c r="A6080">
        <v>237922085</v>
      </c>
      <c r="B6080" s="1">
        <v>43485</v>
      </c>
      <c r="C6080" t="s">
        <v>11</v>
      </c>
      <c r="D6080" t="s">
        <v>16</v>
      </c>
      <c r="E6080">
        <v>1</v>
      </c>
      <c r="F6080">
        <v>0.98</v>
      </c>
      <c r="G6080" t="s">
        <v>148</v>
      </c>
      <c r="H6080">
        <v>2</v>
      </c>
      <c r="I6080">
        <v>2</v>
      </c>
      <c r="J6080" t="s">
        <v>14</v>
      </c>
      <c r="K6080" s="36" t="s">
        <v>149</v>
      </c>
    </row>
    <row r="6081" spans="1:11" x14ac:dyDescent="0.25">
      <c r="A6081">
        <v>410258188</v>
      </c>
      <c r="B6081" s="1">
        <v>44378</v>
      </c>
      <c r="C6081" t="s">
        <v>11</v>
      </c>
      <c r="D6081" t="s">
        <v>16</v>
      </c>
      <c r="E6081">
        <v>1</v>
      </c>
      <c r="F6081">
        <v>1</v>
      </c>
      <c r="G6081" t="s">
        <v>149</v>
      </c>
      <c r="H6081">
        <v>1</v>
      </c>
      <c r="I6081">
        <v>1</v>
      </c>
      <c r="J6081" t="s">
        <v>14</v>
      </c>
      <c r="K6081" s="36" t="s">
        <v>149</v>
      </c>
    </row>
    <row r="6082" spans="1:11" x14ac:dyDescent="0.25">
      <c r="A6082">
        <v>575169474</v>
      </c>
      <c r="B6082" s="1">
        <v>45413</v>
      </c>
      <c r="C6082" t="s">
        <v>27</v>
      </c>
      <c r="D6082" t="s">
        <v>21</v>
      </c>
      <c r="E6082">
        <v>0.9</v>
      </c>
      <c r="F6082">
        <v>1</v>
      </c>
      <c r="G6082" t="s">
        <v>148</v>
      </c>
      <c r="H6082">
        <v>1</v>
      </c>
      <c r="I6082">
        <v>1</v>
      </c>
      <c r="J6082" t="s">
        <v>14</v>
      </c>
      <c r="K6082" s="36" t="s">
        <v>149</v>
      </c>
    </row>
    <row r="6083" spans="1:11" x14ac:dyDescent="0.25">
      <c r="A6083">
        <v>575173123</v>
      </c>
      <c r="B6083" s="1">
        <v>45413</v>
      </c>
      <c r="C6083" t="s">
        <v>11</v>
      </c>
      <c r="D6083" t="s">
        <v>17</v>
      </c>
      <c r="E6083">
        <v>1</v>
      </c>
      <c r="F6083">
        <v>0.98</v>
      </c>
      <c r="G6083" t="s">
        <v>149</v>
      </c>
      <c r="H6083">
        <v>1</v>
      </c>
      <c r="I6083">
        <v>1</v>
      </c>
      <c r="J6083" t="s">
        <v>14</v>
      </c>
      <c r="K6083" s="36" t="s">
        <v>149</v>
      </c>
    </row>
    <row r="6084" spans="1:11" x14ac:dyDescent="0.25">
      <c r="A6084">
        <v>575210363</v>
      </c>
      <c r="B6084" s="1">
        <v>45413</v>
      </c>
      <c r="C6084" t="s">
        <v>11</v>
      </c>
      <c r="D6084" t="s">
        <v>16</v>
      </c>
      <c r="E6084">
        <v>1</v>
      </c>
      <c r="F6084">
        <v>0.82</v>
      </c>
      <c r="G6084" t="s">
        <v>148</v>
      </c>
      <c r="H6084">
        <v>2</v>
      </c>
      <c r="I6084">
        <v>2</v>
      </c>
      <c r="J6084" t="s">
        <v>22</v>
      </c>
      <c r="K6084" s="36" t="s">
        <v>149</v>
      </c>
    </row>
    <row r="6085" spans="1:11" x14ac:dyDescent="0.25">
      <c r="A6085">
        <v>71818704</v>
      </c>
      <c r="B6085" s="1">
        <v>42503</v>
      </c>
      <c r="C6085" t="s">
        <v>11</v>
      </c>
      <c r="D6085" t="s">
        <v>16</v>
      </c>
      <c r="E6085">
        <v>1</v>
      </c>
      <c r="F6085">
        <v>0.78</v>
      </c>
      <c r="G6085" t="s">
        <v>148</v>
      </c>
      <c r="H6085">
        <v>5</v>
      </c>
      <c r="I6085">
        <v>10</v>
      </c>
      <c r="J6085" t="s">
        <v>14</v>
      </c>
      <c r="K6085" s="36" t="s">
        <v>149</v>
      </c>
    </row>
    <row r="6086" spans="1:11" x14ac:dyDescent="0.25">
      <c r="A6086">
        <v>408340864</v>
      </c>
      <c r="B6086" s="1">
        <v>44368</v>
      </c>
      <c r="C6086" t="s">
        <v>11</v>
      </c>
      <c r="D6086" t="s">
        <v>20</v>
      </c>
      <c r="E6086">
        <v>0</v>
      </c>
      <c r="F6086">
        <v>0.35</v>
      </c>
      <c r="G6086" t="s">
        <v>148</v>
      </c>
      <c r="H6086">
        <v>1</v>
      </c>
      <c r="I6086">
        <v>2</v>
      </c>
      <c r="J6086" t="s">
        <v>14</v>
      </c>
      <c r="K6086" s="36" t="s">
        <v>149</v>
      </c>
    </row>
    <row r="6087" spans="1:11" x14ac:dyDescent="0.25">
      <c r="A6087">
        <v>379099091</v>
      </c>
      <c r="B6087" s="1">
        <v>44174</v>
      </c>
      <c r="C6087" t="s">
        <v>27</v>
      </c>
      <c r="D6087" t="s">
        <v>16</v>
      </c>
      <c r="E6087">
        <v>1</v>
      </c>
      <c r="F6087">
        <v>1</v>
      </c>
      <c r="G6087" t="s">
        <v>27</v>
      </c>
      <c r="H6087">
        <v>8</v>
      </c>
      <c r="I6087">
        <v>11</v>
      </c>
      <c r="J6087" t="s">
        <v>14</v>
      </c>
      <c r="K6087" s="36" t="s">
        <v>149</v>
      </c>
    </row>
    <row r="6088" spans="1:11" x14ac:dyDescent="0.25">
      <c r="A6088">
        <v>100121800</v>
      </c>
      <c r="B6088" s="1">
        <v>42661</v>
      </c>
      <c r="C6088" t="s">
        <v>11</v>
      </c>
      <c r="D6088" t="s">
        <v>21</v>
      </c>
      <c r="E6088">
        <v>0.67</v>
      </c>
      <c r="F6088">
        <v>0.24</v>
      </c>
      <c r="G6088" t="s">
        <v>148</v>
      </c>
      <c r="H6088">
        <v>1</v>
      </c>
      <c r="I6088">
        <v>2</v>
      </c>
      <c r="J6088" t="s">
        <v>14</v>
      </c>
      <c r="K6088" s="36" t="s">
        <v>149</v>
      </c>
    </row>
    <row r="6089" spans="1:11" x14ac:dyDescent="0.25">
      <c r="A6089">
        <v>482013171</v>
      </c>
      <c r="B6089" s="1">
        <v>44837</v>
      </c>
      <c r="C6089" t="s">
        <v>11</v>
      </c>
      <c r="D6089" t="s">
        <v>16</v>
      </c>
      <c r="E6089">
        <v>1</v>
      </c>
      <c r="F6089">
        <v>0.92</v>
      </c>
      <c r="G6089" t="s">
        <v>149</v>
      </c>
      <c r="H6089">
        <v>1</v>
      </c>
      <c r="I6089">
        <v>1</v>
      </c>
      <c r="J6089" t="s">
        <v>14</v>
      </c>
      <c r="K6089" s="36" t="s">
        <v>149</v>
      </c>
    </row>
    <row r="6090" spans="1:11" x14ac:dyDescent="0.25">
      <c r="A6090">
        <v>164238204</v>
      </c>
      <c r="B6090" s="1">
        <v>43095</v>
      </c>
      <c r="C6090" t="s">
        <v>27</v>
      </c>
      <c r="D6090" t="s">
        <v>16</v>
      </c>
      <c r="E6090">
        <v>1</v>
      </c>
      <c r="F6090">
        <v>1</v>
      </c>
      <c r="G6090" t="s">
        <v>148</v>
      </c>
      <c r="H6090">
        <v>14</v>
      </c>
      <c r="I6090">
        <v>15</v>
      </c>
      <c r="J6090" t="s">
        <v>18</v>
      </c>
      <c r="K6090" s="36" t="s">
        <v>149</v>
      </c>
    </row>
    <row r="6091" spans="1:11" x14ac:dyDescent="0.25">
      <c r="A6091">
        <v>495342964</v>
      </c>
      <c r="B6091" s="1">
        <v>44936</v>
      </c>
      <c r="C6091" t="s">
        <v>11</v>
      </c>
      <c r="D6091" t="s">
        <v>12</v>
      </c>
      <c r="F6091">
        <v>1</v>
      </c>
      <c r="G6091" t="s">
        <v>148</v>
      </c>
      <c r="H6091">
        <v>1</v>
      </c>
      <c r="I6091">
        <v>1</v>
      </c>
      <c r="J6091" t="s">
        <v>14</v>
      </c>
      <c r="K6091" s="36" t="s">
        <v>149</v>
      </c>
    </row>
    <row r="6092" spans="1:11" x14ac:dyDescent="0.25">
      <c r="A6092">
        <v>574480800</v>
      </c>
      <c r="B6092" s="1">
        <v>45409</v>
      </c>
      <c r="C6092" t="s">
        <v>27</v>
      </c>
      <c r="D6092" t="s">
        <v>20</v>
      </c>
      <c r="E6092">
        <v>0.25</v>
      </c>
      <c r="F6092">
        <v>0</v>
      </c>
      <c r="G6092" t="s">
        <v>148</v>
      </c>
      <c r="H6092">
        <v>1</v>
      </c>
      <c r="I6092">
        <v>1</v>
      </c>
      <c r="J6092" t="s">
        <v>14</v>
      </c>
      <c r="K6092" s="36" t="s">
        <v>149</v>
      </c>
    </row>
    <row r="6093" spans="1:11" x14ac:dyDescent="0.25">
      <c r="A6093">
        <v>574513148</v>
      </c>
      <c r="B6093" s="1">
        <v>45409</v>
      </c>
      <c r="C6093" t="s">
        <v>27</v>
      </c>
      <c r="D6093" t="s">
        <v>20</v>
      </c>
      <c r="E6093">
        <v>0</v>
      </c>
      <c r="F6093">
        <v>1</v>
      </c>
      <c r="G6093" t="s">
        <v>148</v>
      </c>
      <c r="H6093">
        <v>1</v>
      </c>
      <c r="I6093">
        <v>1</v>
      </c>
      <c r="J6093" t="s">
        <v>22</v>
      </c>
      <c r="K6093" s="36" t="s">
        <v>149</v>
      </c>
    </row>
    <row r="6094" spans="1:11" x14ac:dyDescent="0.25">
      <c r="A6094">
        <v>21019113</v>
      </c>
      <c r="B6094" s="1">
        <v>41888</v>
      </c>
      <c r="C6094" t="s">
        <v>11</v>
      </c>
      <c r="D6094" t="s">
        <v>16</v>
      </c>
      <c r="E6094">
        <v>1</v>
      </c>
      <c r="F6094">
        <v>0.97</v>
      </c>
      <c r="G6094" t="s">
        <v>148</v>
      </c>
      <c r="H6094">
        <v>2</v>
      </c>
      <c r="I6094">
        <v>2</v>
      </c>
      <c r="J6094" t="s">
        <v>14</v>
      </c>
      <c r="K6094" s="36" t="s">
        <v>149</v>
      </c>
    </row>
    <row r="6095" spans="1:11" x14ac:dyDescent="0.25">
      <c r="A6095">
        <v>65709592</v>
      </c>
      <c r="B6095" s="1">
        <v>42464</v>
      </c>
      <c r="C6095" t="s">
        <v>11</v>
      </c>
      <c r="D6095" t="s">
        <v>17</v>
      </c>
      <c r="E6095">
        <v>1</v>
      </c>
      <c r="F6095">
        <v>0.93</v>
      </c>
      <c r="G6095" t="s">
        <v>148</v>
      </c>
      <c r="H6095">
        <v>1</v>
      </c>
      <c r="I6095">
        <v>1</v>
      </c>
      <c r="J6095" t="s">
        <v>14</v>
      </c>
      <c r="K6095" s="36" t="s">
        <v>149</v>
      </c>
    </row>
    <row r="6096" spans="1:11" x14ac:dyDescent="0.25">
      <c r="A6096">
        <v>390326535</v>
      </c>
      <c r="B6096" s="1">
        <v>44254</v>
      </c>
      <c r="C6096" t="s">
        <v>27</v>
      </c>
      <c r="D6096" t="s">
        <v>12</v>
      </c>
      <c r="F6096">
        <v>0</v>
      </c>
      <c r="G6096" t="s">
        <v>148</v>
      </c>
      <c r="H6096">
        <v>1</v>
      </c>
      <c r="I6096">
        <v>1</v>
      </c>
      <c r="J6096" t="s">
        <v>14</v>
      </c>
      <c r="K6096" s="36" t="s">
        <v>149</v>
      </c>
    </row>
    <row r="6097" spans="1:11" x14ac:dyDescent="0.25">
      <c r="A6097">
        <v>574987191</v>
      </c>
      <c r="B6097" s="1">
        <v>45412</v>
      </c>
      <c r="C6097" t="s">
        <v>27</v>
      </c>
      <c r="D6097" t="s">
        <v>12</v>
      </c>
      <c r="F6097">
        <v>0.14000000000000001</v>
      </c>
      <c r="G6097" t="s">
        <v>148</v>
      </c>
      <c r="H6097">
        <v>1</v>
      </c>
      <c r="I6097">
        <v>1</v>
      </c>
      <c r="J6097" t="s">
        <v>14</v>
      </c>
      <c r="K6097" s="36" t="s">
        <v>149</v>
      </c>
    </row>
    <row r="6098" spans="1:11" x14ac:dyDescent="0.25">
      <c r="A6098">
        <v>412529121</v>
      </c>
      <c r="B6098" s="1">
        <v>44389</v>
      </c>
      <c r="C6098" t="s">
        <v>11</v>
      </c>
      <c r="D6098" t="s">
        <v>16</v>
      </c>
      <c r="E6098">
        <v>1</v>
      </c>
      <c r="F6098">
        <v>1</v>
      </c>
      <c r="G6098" t="s">
        <v>149</v>
      </c>
      <c r="H6098">
        <v>2</v>
      </c>
      <c r="I6098">
        <v>2</v>
      </c>
      <c r="J6098" t="s">
        <v>14</v>
      </c>
      <c r="K6098" s="36" t="s">
        <v>149</v>
      </c>
    </row>
    <row r="6099" spans="1:11" x14ac:dyDescent="0.25">
      <c r="A6099">
        <v>570383243</v>
      </c>
      <c r="B6099" s="1">
        <v>45385</v>
      </c>
      <c r="C6099" t="s">
        <v>11</v>
      </c>
      <c r="D6099" t="s">
        <v>16</v>
      </c>
      <c r="E6099">
        <v>1</v>
      </c>
      <c r="F6099">
        <v>0.84</v>
      </c>
      <c r="G6099" t="s">
        <v>148</v>
      </c>
      <c r="H6099">
        <v>1</v>
      </c>
      <c r="I6099">
        <v>1</v>
      </c>
      <c r="J6099" t="s">
        <v>14</v>
      </c>
      <c r="K6099" s="36" t="s">
        <v>149</v>
      </c>
    </row>
    <row r="6100" spans="1:11" x14ac:dyDescent="0.25">
      <c r="A6100">
        <v>334751297</v>
      </c>
      <c r="B6100" s="1">
        <v>43870</v>
      </c>
      <c r="C6100" t="s">
        <v>11</v>
      </c>
      <c r="D6100" t="s">
        <v>16</v>
      </c>
      <c r="E6100">
        <v>0.94</v>
      </c>
      <c r="F6100">
        <v>0.46</v>
      </c>
      <c r="G6100" t="s">
        <v>148</v>
      </c>
      <c r="H6100">
        <v>2</v>
      </c>
      <c r="I6100">
        <v>2</v>
      </c>
      <c r="J6100" t="s">
        <v>14</v>
      </c>
      <c r="K6100" s="36" t="s">
        <v>149</v>
      </c>
    </row>
    <row r="6101" spans="1:11" x14ac:dyDescent="0.25">
      <c r="A6101">
        <v>486570998</v>
      </c>
      <c r="B6101" s="1">
        <v>44871</v>
      </c>
      <c r="C6101" t="s">
        <v>27</v>
      </c>
      <c r="D6101" t="s">
        <v>16</v>
      </c>
      <c r="E6101">
        <v>1</v>
      </c>
      <c r="F6101">
        <v>0.99</v>
      </c>
      <c r="G6101" t="s">
        <v>148</v>
      </c>
      <c r="H6101">
        <v>2</v>
      </c>
      <c r="I6101">
        <v>2</v>
      </c>
      <c r="J6101" t="s">
        <v>22</v>
      </c>
      <c r="K6101" s="36" t="s">
        <v>149</v>
      </c>
    </row>
    <row r="6102" spans="1:11" x14ac:dyDescent="0.25">
      <c r="A6102">
        <v>310210153</v>
      </c>
      <c r="B6102" s="1">
        <v>43786</v>
      </c>
      <c r="C6102" t="s">
        <v>11</v>
      </c>
      <c r="D6102" t="s">
        <v>16</v>
      </c>
      <c r="E6102">
        <v>1</v>
      </c>
      <c r="F6102">
        <v>0.68</v>
      </c>
      <c r="G6102" t="s">
        <v>148</v>
      </c>
      <c r="H6102">
        <v>1</v>
      </c>
      <c r="I6102">
        <v>2</v>
      </c>
      <c r="J6102" t="s">
        <v>14</v>
      </c>
      <c r="K6102" s="36" t="s">
        <v>149</v>
      </c>
    </row>
    <row r="6103" spans="1:11" x14ac:dyDescent="0.25">
      <c r="A6103">
        <v>69263790</v>
      </c>
      <c r="B6103" s="1">
        <v>42487</v>
      </c>
      <c r="C6103" t="s">
        <v>11</v>
      </c>
      <c r="D6103" t="s">
        <v>16</v>
      </c>
      <c r="E6103">
        <v>1</v>
      </c>
      <c r="F6103">
        <v>0.93</v>
      </c>
      <c r="G6103" t="s">
        <v>149</v>
      </c>
      <c r="H6103">
        <v>2</v>
      </c>
      <c r="I6103">
        <v>3</v>
      </c>
      <c r="J6103" t="s">
        <v>14</v>
      </c>
      <c r="K6103" s="36" t="s">
        <v>149</v>
      </c>
    </row>
    <row r="6104" spans="1:11" x14ac:dyDescent="0.25">
      <c r="A6104">
        <v>575413432</v>
      </c>
      <c r="B6104" s="1">
        <v>45414</v>
      </c>
      <c r="C6104" t="s">
        <v>11</v>
      </c>
      <c r="D6104" t="s">
        <v>16</v>
      </c>
      <c r="E6104">
        <v>0.8</v>
      </c>
      <c r="F6104">
        <v>0.99</v>
      </c>
      <c r="G6104" t="s">
        <v>148</v>
      </c>
      <c r="H6104">
        <v>2</v>
      </c>
      <c r="I6104">
        <v>3</v>
      </c>
      <c r="J6104" t="s">
        <v>22</v>
      </c>
      <c r="K6104" s="36" t="s">
        <v>149</v>
      </c>
    </row>
    <row r="6105" spans="1:11" x14ac:dyDescent="0.25">
      <c r="A6105">
        <v>46726547</v>
      </c>
      <c r="B6105" s="1">
        <v>42293</v>
      </c>
      <c r="C6105" t="s">
        <v>34</v>
      </c>
      <c r="D6105" t="s">
        <v>21</v>
      </c>
      <c r="E6105">
        <v>0.67</v>
      </c>
      <c r="F6105">
        <v>0</v>
      </c>
      <c r="G6105" t="s">
        <v>148</v>
      </c>
      <c r="H6105">
        <v>1</v>
      </c>
      <c r="I6105">
        <v>3</v>
      </c>
      <c r="J6105" t="s">
        <v>14</v>
      </c>
      <c r="K6105" s="36" t="s">
        <v>149</v>
      </c>
    </row>
    <row r="6106" spans="1:11" x14ac:dyDescent="0.25">
      <c r="A6106">
        <v>518435608</v>
      </c>
      <c r="B6106" s="1">
        <v>45082</v>
      </c>
      <c r="C6106" t="s">
        <v>27</v>
      </c>
      <c r="D6106" t="s">
        <v>16</v>
      </c>
      <c r="E6106">
        <v>1</v>
      </c>
      <c r="F6106">
        <v>0.99</v>
      </c>
      <c r="G6106" t="s">
        <v>148</v>
      </c>
      <c r="H6106">
        <v>5</v>
      </c>
      <c r="I6106">
        <v>5</v>
      </c>
      <c r="J6106" t="s">
        <v>14</v>
      </c>
      <c r="K6106" s="36" t="s">
        <v>149</v>
      </c>
    </row>
    <row r="6107" spans="1:11" x14ac:dyDescent="0.25">
      <c r="A6107">
        <v>352758312</v>
      </c>
      <c r="B6107" s="1">
        <v>44012</v>
      </c>
      <c r="C6107" t="s">
        <v>49</v>
      </c>
      <c r="D6107" t="s">
        <v>17</v>
      </c>
      <c r="E6107">
        <v>1</v>
      </c>
      <c r="F6107">
        <v>0.99</v>
      </c>
      <c r="G6107" t="s">
        <v>148</v>
      </c>
      <c r="H6107">
        <v>1</v>
      </c>
      <c r="I6107">
        <v>2</v>
      </c>
      <c r="J6107" t="s">
        <v>14</v>
      </c>
      <c r="K6107" s="36" t="s">
        <v>149</v>
      </c>
    </row>
    <row r="6108" spans="1:11" x14ac:dyDescent="0.25">
      <c r="A6108">
        <v>24067834</v>
      </c>
      <c r="B6108" s="1">
        <v>41966</v>
      </c>
      <c r="C6108" t="s">
        <v>11</v>
      </c>
      <c r="D6108" t="s">
        <v>17</v>
      </c>
      <c r="E6108">
        <v>1</v>
      </c>
      <c r="F6108">
        <v>0.97</v>
      </c>
      <c r="G6108" t="s">
        <v>149</v>
      </c>
      <c r="H6108">
        <v>1</v>
      </c>
      <c r="I6108">
        <v>1</v>
      </c>
      <c r="J6108" t="s">
        <v>22</v>
      </c>
      <c r="K6108" s="36" t="s">
        <v>148</v>
      </c>
    </row>
    <row r="6109" spans="1:11" x14ac:dyDescent="0.25">
      <c r="A6109">
        <v>575457134</v>
      </c>
      <c r="B6109" s="1">
        <v>45414</v>
      </c>
      <c r="C6109" t="s">
        <v>11</v>
      </c>
      <c r="D6109" t="s">
        <v>16</v>
      </c>
      <c r="E6109">
        <v>1</v>
      </c>
      <c r="F6109">
        <v>0.88</v>
      </c>
      <c r="G6109" t="s">
        <v>149</v>
      </c>
      <c r="H6109">
        <v>1</v>
      </c>
      <c r="I6109">
        <v>1</v>
      </c>
      <c r="J6109" t="s">
        <v>14</v>
      </c>
      <c r="K6109" s="36" t="s">
        <v>149</v>
      </c>
    </row>
    <row r="6110" spans="1:11" x14ac:dyDescent="0.25">
      <c r="A6110">
        <v>574637724</v>
      </c>
      <c r="B6110" s="1">
        <v>45410</v>
      </c>
      <c r="C6110" t="s">
        <v>27</v>
      </c>
      <c r="D6110" t="s">
        <v>16</v>
      </c>
      <c r="E6110">
        <v>0.79</v>
      </c>
      <c r="F6110">
        <v>0.67</v>
      </c>
      <c r="G6110" t="s">
        <v>148</v>
      </c>
      <c r="H6110">
        <v>1</v>
      </c>
      <c r="I6110">
        <v>2</v>
      </c>
      <c r="J6110" t="s">
        <v>14</v>
      </c>
      <c r="K6110" s="36" t="s">
        <v>149</v>
      </c>
    </row>
    <row r="6111" spans="1:11" x14ac:dyDescent="0.25">
      <c r="A6111">
        <v>557327176</v>
      </c>
      <c r="B6111" s="1">
        <v>45309</v>
      </c>
      <c r="C6111" t="s">
        <v>11</v>
      </c>
      <c r="D6111" t="s">
        <v>17</v>
      </c>
      <c r="E6111">
        <v>0.89</v>
      </c>
      <c r="F6111">
        <v>0.83</v>
      </c>
      <c r="G6111" t="s">
        <v>148</v>
      </c>
      <c r="H6111">
        <v>1</v>
      </c>
      <c r="I6111">
        <v>1</v>
      </c>
      <c r="J6111" t="s">
        <v>22</v>
      </c>
      <c r="K6111" s="36" t="s">
        <v>149</v>
      </c>
    </row>
    <row r="6112" spans="1:11" x14ac:dyDescent="0.25">
      <c r="A6112">
        <v>141186293</v>
      </c>
      <c r="B6112" s="1">
        <v>42934</v>
      </c>
      <c r="C6112" t="s">
        <v>11</v>
      </c>
      <c r="D6112" t="s">
        <v>17</v>
      </c>
      <c r="E6112">
        <v>0.92</v>
      </c>
      <c r="F6112">
        <v>0.81</v>
      </c>
      <c r="G6112" t="s">
        <v>148</v>
      </c>
      <c r="H6112">
        <v>1</v>
      </c>
      <c r="I6112">
        <v>3</v>
      </c>
      <c r="J6112" t="s">
        <v>14</v>
      </c>
      <c r="K6112" s="36" t="s">
        <v>149</v>
      </c>
    </row>
    <row r="6113" spans="1:11" x14ac:dyDescent="0.25">
      <c r="A6113">
        <v>420371974</v>
      </c>
      <c r="B6113" s="1">
        <v>44435</v>
      </c>
      <c r="C6113" t="s">
        <v>11</v>
      </c>
      <c r="D6113" t="s">
        <v>16</v>
      </c>
      <c r="E6113">
        <v>1</v>
      </c>
      <c r="F6113">
        <v>0.98</v>
      </c>
      <c r="G6113" t="s">
        <v>149</v>
      </c>
      <c r="H6113">
        <v>1</v>
      </c>
      <c r="I6113">
        <v>1</v>
      </c>
      <c r="J6113" t="s">
        <v>14</v>
      </c>
      <c r="K6113" s="36" t="s">
        <v>149</v>
      </c>
    </row>
    <row r="6114" spans="1:11" x14ac:dyDescent="0.25">
      <c r="A6114">
        <v>574823520</v>
      </c>
      <c r="B6114" s="1">
        <v>45411</v>
      </c>
      <c r="C6114" t="s">
        <v>11</v>
      </c>
      <c r="D6114" t="s">
        <v>16</v>
      </c>
      <c r="E6114">
        <v>1</v>
      </c>
      <c r="F6114">
        <v>0.98</v>
      </c>
      <c r="G6114" t="s">
        <v>149</v>
      </c>
      <c r="H6114">
        <v>1</v>
      </c>
      <c r="I6114">
        <v>1</v>
      </c>
      <c r="J6114" t="s">
        <v>14</v>
      </c>
      <c r="K6114" s="36" t="s">
        <v>149</v>
      </c>
    </row>
    <row r="6115" spans="1:11" x14ac:dyDescent="0.25">
      <c r="A6115">
        <v>5823012</v>
      </c>
      <c r="B6115" s="1">
        <v>41372</v>
      </c>
      <c r="C6115" t="s">
        <v>11</v>
      </c>
      <c r="D6115" t="s">
        <v>17</v>
      </c>
      <c r="E6115">
        <v>1</v>
      </c>
      <c r="F6115">
        <v>0.94</v>
      </c>
      <c r="G6115" t="s">
        <v>149</v>
      </c>
      <c r="H6115">
        <v>1</v>
      </c>
      <c r="I6115">
        <v>1</v>
      </c>
      <c r="J6115" t="s">
        <v>14</v>
      </c>
      <c r="K6115" s="36" t="s">
        <v>149</v>
      </c>
    </row>
    <row r="6116" spans="1:11" x14ac:dyDescent="0.25">
      <c r="A6116">
        <v>576464572</v>
      </c>
      <c r="B6116" s="1">
        <v>45420</v>
      </c>
      <c r="C6116" t="s">
        <v>11</v>
      </c>
      <c r="D6116" t="s">
        <v>12</v>
      </c>
      <c r="F6116">
        <v>0.72</v>
      </c>
      <c r="G6116" t="s">
        <v>148</v>
      </c>
      <c r="H6116">
        <v>185</v>
      </c>
      <c r="I6116">
        <v>191</v>
      </c>
      <c r="J6116" t="s">
        <v>22</v>
      </c>
      <c r="K6116" s="36" t="s">
        <v>148</v>
      </c>
    </row>
    <row r="6117" spans="1:11" x14ac:dyDescent="0.25">
      <c r="A6117">
        <v>25383089</v>
      </c>
      <c r="B6117" s="1">
        <v>42003</v>
      </c>
      <c r="C6117" t="s">
        <v>11</v>
      </c>
      <c r="D6117" t="s">
        <v>16</v>
      </c>
      <c r="E6117">
        <v>1</v>
      </c>
      <c r="F6117">
        <v>1</v>
      </c>
      <c r="G6117" t="s">
        <v>27</v>
      </c>
      <c r="H6117">
        <v>4</v>
      </c>
      <c r="I6117">
        <v>5</v>
      </c>
      <c r="J6117" t="s">
        <v>14</v>
      </c>
      <c r="K6117" s="36" t="s">
        <v>149</v>
      </c>
    </row>
    <row r="6118" spans="1:11" x14ac:dyDescent="0.25">
      <c r="A6118">
        <v>26809584</v>
      </c>
      <c r="B6118" s="1">
        <v>42031</v>
      </c>
      <c r="C6118" t="s">
        <v>11</v>
      </c>
      <c r="D6118" t="s">
        <v>16</v>
      </c>
      <c r="E6118">
        <v>1</v>
      </c>
      <c r="F6118">
        <v>0.99</v>
      </c>
      <c r="G6118" t="s">
        <v>148</v>
      </c>
      <c r="H6118">
        <v>1</v>
      </c>
      <c r="I6118">
        <v>1</v>
      </c>
      <c r="J6118" t="s">
        <v>14</v>
      </c>
      <c r="K6118" s="36" t="s">
        <v>149</v>
      </c>
    </row>
    <row r="6119" spans="1:11" x14ac:dyDescent="0.25">
      <c r="A6119">
        <v>457067337</v>
      </c>
      <c r="B6119" s="1">
        <v>44683</v>
      </c>
      <c r="C6119" t="s">
        <v>27</v>
      </c>
      <c r="D6119" t="s">
        <v>21</v>
      </c>
      <c r="E6119">
        <v>0.86</v>
      </c>
      <c r="F6119">
        <v>0.56000000000000005</v>
      </c>
      <c r="G6119" t="s">
        <v>148</v>
      </c>
      <c r="H6119">
        <v>1</v>
      </c>
      <c r="I6119">
        <v>1</v>
      </c>
      <c r="J6119" t="s">
        <v>22</v>
      </c>
      <c r="K6119" s="36" t="s">
        <v>149</v>
      </c>
    </row>
    <row r="6120" spans="1:11" x14ac:dyDescent="0.25">
      <c r="A6120">
        <v>97096838</v>
      </c>
      <c r="B6120" s="1">
        <v>42641</v>
      </c>
      <c r="C6120" t="s">
        <v>11</v>
      </c>
      <c r="D6120" t="s">
        <v>16</v>
      </c>
      <c r="E6120">
        <v>1</v>
      </c>
      <c r="F6120">
        <v>0.96</v>
      </c>
      <c r="G6120" t="s">
        <v>149</v>
      </c>
      <c r="H6120">
        <v>1</v>
      </c>
      <c r="I6120">
        <v>3</v>
      </c>
      <c r="J6120" t="s">
        <v>14</v>
      </c>
      <c r="K6120" s="36" t="s">
        <v>149</v>
      </c>
    </row>
    <row r="6121" spans="1:11" x14ac:dyDescent="0.25">
      <c r="A6121">
        <v>575285500</v>
      </c>
      <c r="B6121" s="1">
        <v>45413</v>
      </c>
      <c r="C6121" t="s">
        <v>27</v>
      </c>
      <c r="D6121" t="s">
        <v>16</v>
      </c>
      <c r="E6121">
        <v>0.93</v>
      </c>
      <c r="F6121">
        <v>0.98</v>
      </c>
      <c r="G6121" t="s">
        <v>149</v>
      </c>
      <c r="H6121">
        <v>2</v>
      </c>
      <c r="I6121">
        <v>6</v>
      </c>
      <c r="J6121" t="s">
        <v>14</v>
      </c>
      <c r="K6121" s="36" t="s">
        <v>149</v>
      </c>
    </row>
    <row r="6122" spans="1:11" x14ac:dyDescent="0.25">
      <c r="A6122">
        <v>294279529</v>
      </c>
      <c r="B6122" s="1">
        <v>43720</v>
      </c>
      <c r="C6122" t="s">
        <v>11</v>
      </c>
      <c r="D6122" t="s">
        <v>12</v>
      </c>
      <c r="F6122">
        <v>0.9</v>
      </c>
      <c r="G6122" t="s">
        <v>148</v>
      </c>
      <c r="H6122">
        <v>1</v>
      </c>
      <c r="I6122">
        <v>1</v>
      </c>
      <c r="J6122" t="s">
        <v>14</v>
      </c>
      <c r="K6122" s="36" t="s">
        <v>149</v>
      </c>
    </row>
    <row r="6123" spans="1:11" x14ac:dyDescent="0.25">
      <c r="A6123">
        <v>22310481</v>
      </c>
      <c r="B6123" s="1">
        <v>41921</v>
      </c>
      <c r="C6123" t="s">
        <v>11</v>
      </c>
      <c r="D6123" t="s">
        <v>17</v>
      </c>
      <c r="E6123">
        <v>0.9</v>
      </c>
      <c r="F6123">
        <v>0.93</v>
      </c>
      <c r="G6123" t="s">
        <v>149</v>
      </c>
      <c r="H6123">
        <v>1</v>
      </c>
      <c r="I6123">
        <v>1</v>
      </c>
      <c r="J6123" t="s">
        <v>14</v>
      </c>
      <c r="K6123" s="36" t="s">
        <v>149</v>
      </c>
    </row>
    <row r="6124" spans="1:11" x14ac:dyDescent="0.25">
      <c r="A6124">
        <v>1500745</v>
      </c>
      <c r="B6124" s="1">
        <v>40890</v>
      </c>
      <c r="C6124" t="s">
        <v>25</v>
      </c>
      <c r="D6124" t="s">
        <v>21</v>
      </c>
      <c r="E6124">
        <v>0.86</v>
      </c>
      <c r="F6124">
        <v>0.22</v>
      </c>
      <c r="G6124" t="s">
        <v>148</v>
      </c>
      <c r="H6124">
        <v>1</v>
      </c>
      <c r="I6124">
        <v>1</v>
      </c>
      <c r="J6124" t="s">
        <v>14</v>
      </c>
      <c r="K6124" s="36" t="s">
        <v>149</v>
      </c>
    </row>
    <row r="6125" spans="1:11" x14ac:dyDescent="0.25">
      <c r="A6125">
        <v>280753270</v>
      </c>
      <c r="B6125" s="1">
        <v>43676</v>
      </c>
      <c r="C6125" t="s">
        <v>11</v>
      </c>
      <c r="D6125" t="s">
        <v>16</v>
      </c>
      <c r="E6125">
        <v>1</v>
      </c>
      <c r="F6125">
        <v>1</v>
      </c>
      <c r="G6125" t="s">
        <v>148</v>
      </c>
      <c r="H6125">
        <v>1</v>
      </c>
      <c r="I6125">
        <v>1</v>
      </c>
      <c r="J6125" t="s">
        <v>14</v>
      </c>
      <c r="K6125" s="36" t="s">
        <v>149</v>
      </c>
    </row>
    <row r="6126" spans="1:11" x14ac:dyDescent="0.25">
      <c r="A6126">
        <v>150021607</v>
      </c>
      <c r="B6126" s="1">
        <v>42988</v>
      </c>
      <c r="C6126" t="s">
        <v>11</v>
      </c>
      <c r="D6126" t="s">
        <v>12</v>
      </c>
      <c r="F6126">
        <v>0.15</v>
      </c>
      <c r="G6126" t="s">
        <v>148</v>
      </c>
      <c r="H6126">
        <v>1</v>
      </c>
      <c r="I6126">
        <v>3</v>
      </c>
      <c r="J6126" t="s">
        <v>14</v>
      </c>
      <c r="K6126" s="36" t="s">
        <v>149</v>
      </c>
    </row>
    <row r="6127" spans="1:11" x14ac:dyDescent="0.25">
      <c r="A6127">
        <v>52010665</v>
      </c>
      <c r="B6127" s="1">
        <v>42360</v>
      </c>
      <c r="C6127" t="s">
        <v>11</v>
      </c>
      <c r="D6127" t="s">
        <v>21</v>
      </c>
      <c r="E6127">
        <v>0.73</v>
      </c>
      <c r="F6127">
        <v>0.62</v>
      </c>
      <c r="G6127" t="s">
        <v>148</v>
      </c>
      <c r="H6127">
        <v>1</v>
      </c>
      <c r="I6127">
        <v>1</v>
      </c>
      <c r="J6127" t="s">
        <v>14</v>
      </c>
      <c r="K6127" s="36" t="s">
        <v>148</v>
      </c>
    </row>
    <row r="6128" spans="1:11" x14ac:dyDescent="0.25">
      <c r="A6128">
        <v>484128803</v>
      </c>
      <c r="B6128" s="1">
        <v>44852</v>
      </c>
      <c r="C6128" t="s">
        <v>11</v>
      </c>
      <c r="D6128" t="s">
        <v>16</v>
      </c>
      <c r="E6128">
        <v>0.98</v>
      </c>
      <c r="F6128">
        <v>0.93</v>
      </c>
      <c r="G6128" t="s">
        <v>148</v>
      </c>
      <c r="H6128">
        <v>4</v>
      </c>
      <c r="I6128">
        <v>6</v>
      </c>
      <c r="J6128" t="s">
        <v>14</v>
      </c>
      <c r="K6128" s="36" t="s">
        <v>149</v>
      </c>
    </row>
    <row r="6129" spans="1:11" x14ac:dyDescent="0.25">
      <c r="A6129">
        <v>107779854</v>
      </c>
      <c r="B6129" s="1">
        <v>42723</v>
      </c>
      <c r="C6129" t="s">
        <v>11</v>
      </c>
      <c r="D6129" t="s">
        <v>16</v>
      </c>
      <c r="E6129">
        <v>1</v>
      </c>
      <c r="F6129">
        <v>0.98</v>
      </c>
      <c r="G6129" t="s">
        <v>149</v>
      </c>
      <c r="H6129">
        <v>1</v>
      </c>
      <c r="I6129">
        <v>1</v>
      </c>
      <c r="J6129" t="s">
        <v>18</v>
      </c>
      <c r="K6129" s="36" t="s">
        <v>149</v>
      </c>
    </row>
    <row r="6130" spans="1:11" x14ac:dyDescent="0.25">
      <c r="A6130">
        <v>213131642</v>
      </c>
      <c r="B6130" s="1">
        <v>43345</v>
      </c>
      <c r="C6130" t="s">
        <v>27</v>
      </c>
      <c r="D6130" t="s">
        <v>20</v>
      </c>
      <c r="E6130">
        <v>0</v>
      </c>
      <c r="F6130">
        <v>0.18</v>
      </c>
      <c r="G6130" t="s">
        <v>148</v>
      </c>
      <c r="H6130">
        <v>1</v>
      </c>
      <c r="I6130">
        <v>1</v>
      </c>
      <c r="J6130" t="s">
        <v>14</v>
      </c>
      <c r="K6130" s="36" t="s">
        <v>149</v>
      </c>
    </row>
    <row r="6131" spans="1:11" x14ac:dyDescent="0.25">
      <c r="A6131">
        <v>274324133</v>
      </c>
      <c r="B6131" s="1">
        <v>43653</v>
      </c>
      <c r="C6131" t="s">
        <v>11</v>
      </c>
      <c r="D6131" t="s">
        <v>16</v>
      </c>
      <c r="E6131">
        <v>1</v>
      </c>
      <c r="F6131">
        <v>1</v>
      </c>
      <c r="G6131" t="s">
        <v>148</v>
      </c>
      <c r="H6131">
        <v>1</v>
      </c>
      <c r="I6131">
        <v>2</v>
      </c>
      <c r="J6131" t="s">
        <v>14</v>
      </c>
      <c r="K6131" s="36" t="s">
        <v>149</v>
      </c>
    </row>
    <row r="6132" spans="1:11" x14ac:dyDescent="0.25">
      <c r="A6132">
        <v>472069408</v>
      </c>
      <c r="B6132" s="1">
        <v>44770</v>
      </c>
      <c r="C6132" t="s">
        <v>27</v>
      </c>
      <c r="D6132" t="s">
        <v>12</v>
      </c>
      <c r="G6132" t="s">
        <v>148</v>
      </c>
      <c r="H6132">
        <v>8</v>
      </c>
      <c r="I6132">
        <v>8</v>
      </c>
      <c r="J6132" t="s">
        <v>14</v>
      </c>
      <c r="K6132" s="36" t="s">
        <v>149</v>
      </c>
    </row>
    <row r="6133" spans="1:11" x14ac:dyDescent="0.25">
      <c r="A6133">
        <v>573875129</v>
      </c>
      <c r="B6133" s="1">
        <v>45405</v>
      </c>
      <c r="C6133" t="s">
        <v>27</v>
      </c>
      <c r="D6133" t="s">
        <v>17</v>
      </c>
      <c r="E6133">
        <v>0.8</v>
      </c>
      <c r="F6133">
        <v>0.44</v>
      </c>
      <c r="G6133" t="s">
        <v>148</v>
      </c>
      <c r="H6133">
        <v>1</v>
      </c>
      <c r="I6133">
        <v>2</v>
      </c>
      <c r="J6133" t="s">
        <v>14</v>
      </c>
      <c r="K6133" s="36" t="s">
        <v>149</v>
      </c>
    </row>
    <row r="6134" spans="1:11" x14ac:dyDescent="0.25">
      <c r="A6134">
        <v>77724225</v>
      </c>
      <c r="B6134" s="1">
        <v>42535</v>
      </c>
      <c r="C6134" t="s">
        <v>11</v>
      </c>
      <c r="D6134" t="s">
        <v>16</v>
      </c>
      <c r="E6134">
        <v>1</v>
      </c>
      <c r="F6134">
        <v>0.99</v>
      </c>
      <c r="G6134" t="s">
        <v>149</v>
      </c>
      <c r="H6134">
        <v>1</v>
      </c>
      <c r="I6134">
        <v>2</v>
      </c>
      <c r="J6134" t="s">
        <v>14</v>
      </c>
      <c r="K6134" s="36" t="s">
        <v>149</v>
      </c>
    </row>
    <row r="6135" spans="1:11" x14ac:dyDescent="0.25">
      <c r="A6135">
        <v>576733876</v>
      </c>
      <c r="B6135" s="1">
        <v>45421</v>
      </c>
      <c r="C6135" t="s">
        <v>27</v>
      </c>
      <c r="D6135" t="s">
        <v>16</v>
      </c>
      <c r="E6135">
        <v>1</v>
      </c>
      <c r="F6135">
        <v>0.98</v>
      </c>
      <c r="G6135" t="s">
        <v>148</v>
      </c>
      <c r="H6135">
        <v>1</v>
      </c>
      <c r="I6135">
        <v>1</v>
      </c>
      <c r="J6135" t="s">
        <v>22</v>
      </c>
      <c r="K6135" s="36" t="s">
        <v>149</v>
      </c>
    </row>
    <row r="6136" spans="1:11" x14ac:dyDescent="0.25">
      <c r="A6136">
        <v>483034095</v>
      </c>
      <c r="B6136" s="1">
        <v>44844</v>
      </c>
      <c r="C6136" t="s">
        <v>11</v>
      </c>
      <c r="D6136" t="s">
        <v>16</v>
      </c>
      <c r="E6136">
        <v>1</v>
      </c>
      <c r="F6136">
        <v>0.98</v>
      </c>
      <c r="G6136" t="s">
        <v>148</v>
      </c>
      <c r="H6136">
        <v>20</v>
      </c>
      <c r="I6136">
        <v>25</v>
      </c>
      <c r="J6136" t="s">
        <v>14</v>
      </c>
      <c r="K6136" s="36" t="s">
        <v>149</v>
      </c>
    </row>
    <row r="6137" spans="1:11" x14ac:dyDescent="0.25">
      <c r="A6137">
        <v>265753948</v>
      </c>
      <c r="B6137" s="1">
        <v>43618</v>
      </c>
      <c r="C6137" t="s">
        <v>11</v>
      </c>
      <c r="D6137" t="s">
        <v>16</v>
      </c>
      <c r="E6137">
        <v>1</v>
      </c>
      <c r="F6137">
        <v>0.93</v>
      </c>
      <c r="G6137" t="s">
        <v>148</v>
      </c>
      <c r="H6137">
        <v>2</v>
      </c>
      <c r="I6137">
        <v>2</v>
      </c>
      <c r="J6137" t="s">
        <v>14</v>
      </c>
      <c r="K6137" s="36" t="s">
        <v>149</v>
      </c>
    </row>
    <row r="6138" spans="1:11" x14ac:dyDescent="0.25">
      <c r="A6138">
        <v>540706268</v>
      </c>
      <c r="B6138" s="1">
        <v>45205</v>
      </c>
      <c r="C6138" t="s">
        <v>11</v>
      </c>
      <c r="D6138" t="s">
        <v>16</v>
      </c>
      <c r="E6138">
        <v>1</v>
      </c>
      <c r="F6138">
        <v>1</v>
      </c>
      <c r="G6138" t="s">
        <v>148</v>
      </c>
      <c r="H6138">
        <v>1</v>
      </c>
      <c r="I6138">
        <v>1</v>
      </c>
      <c r="J6138" t="s">
        <v>14</v>
      </c>
      <c r="K6138" s="36" t="s">
        <v>149</v>
      </c>
    </row>
    <row r="6139" spans="1:11" x14ac:dyDescent="0.25">
      <c r="A6139">
        <v>576249582</v>
      </c>
      <c r="B6139" s="1">
        <v>45419</v>
      </c>
      <c r="C6139" t="s">
        <v>11</v>
      </c>
      <c r="D6139" t="s">
        <v>16</v>
      </c>
      <c r="E6139">
        <v>1</v>
      </c>
      <c r="F6139">
        <v>0.91</v>
      </c>
      <c r="G6139" t="s">
        <v>148</v>
      </c>
      <c r="H6139">
        <v>1</v>
      </c>
      <c r="I6139">
        <v>1</v>
      </c>
      <c r="J6139" t="s">
        <v>14</v>
      </c>
      <c r="K6139" s="36" t="s">
        <v>149</v>
      </c>
    </row>
    <row r="6140" spans="1:11" x14ac:dyDescent="0.25">
      <c r="A6140">
        <v>496714730</v>
      </c>
      <c r="B6140" s="1">
        <v>44944</v>
      </c>
      <c r="C6140" t="s">
        <v>27</v>
      </c>
      <c r="D6140" t="s">
        <v>12</v>
      </c>
      <c r="F6140">
        <v>0</v>
      </c>
      <c r="G6140" t="s">
        <v>148</v>
      </c>
      <c r="H6140">
        <v>2</v>
      </c>
      <c r="I6140">
        <v>2</v>
      </c>
      <c r="J6140" t="s">
        <v>14</v>
      </c>
      <c r="K6140" s="36" t="s">
        <v>149</v>
      </c>
    </row>
    <row r="6141" spans="1:11" x14ac:dyDescent="0.25">
      <c r="A6141">
        <v>11990000</v>
      </c>
      <c r="B6141" s="1">
        <v>41676</v>
      </c>
      <c r="C6141" t="s">
        <v>27</v>
      </c>
      <c r="D6141" t="s">
        <v>12</v>
      </c>
      <c r="F6141">
        <v>0</v>
      </c>
      <c r="G6141" t="s">
        <v>148</v>
      </c>
      <c r="H6141">
        <v>1</v>
      </c>
      <c r="I6141">
        <v>1</v>
      </c>
      <c r="J6141" t="s">
        <v>14</v>
      </c>
      <c r="K6141" s="36" t="s">
        <v>149</v>
      </c>
    </row>
    <row r="6142" spans="1:11" x14ac:dyDescent="0.25">
      <c r="A6142">
        <v>576269368</v>
      </c>
      <c r="B6142" s="1">
        <v>45419</v>
      </c>
      <c r="C6142" t="s">
        <v>27</v>
      </c>
      <c r="D6142" t="s">
        <v>16</v>
      </c>
      <c r="E6142">
        <v>1</v>
      </c>
      <c r="F6142">
        <v>1</v>
      </c>
      <c r="G6142" t="s">
        <v>148</v>
      </c>
      <c r="H6142">
        <v>1</v>
      </c>
      <c r="I6142">
        <v>1</v>
      </c>
      <c r="J6142" t="s">
        <v>14</v>
      </c>
      <c r="K6142" s="36" t="s">
        <v>149</v>
      </c>
    </row>
    <row r="6143" spans="1:11" x14ac:dyDescent="0.25">
      <c r="A6143">
        <v>271882784</v>
      </c>
      <c r="B6143" s="1">
        <v>43643</v>
      </c>
      <c r="C6143" t="s">
        <v>27</v>
      </c>
      <c r="D6143" t="s">
        <v>12</v>
      </c>
      <c r="F6143">
        <v>0.5</v>
      </c>
      <c r="G6143" t="s">
        <v>148</v>
      </c>
      <c r="H6143">
        <v>1</v>
      </c>
      <c r="I6143">
        <v>1</v>
      </c>
      <c r="J6143" t="s">
        <v>14</v>
      </c>
      <c r="K6143" s="36" t="s">
        <v>149</v>
      </c>
    </row>
    <row r="6144" spans="1:11" x14ac:dyDescent="0.25">
      <c r="A6144">
        <v>576626737</v>
      </c>
      <c r="B6144" s="1">
        <v>45421</v>
      </c>
      <c r="C6144" t="s">
        <v>27</v>
      </c>
      <c r="D6144" t="s">
        <v>16</v>
      </c>
      <c r="E6144">
        <v>1</v>
      </c>
      <c r="F6144">
        <v>1</v>
      </c>
      <c r="G6144" t="s">
        <v>148</v>
      </c>
      <c r="H6144">
        <v>1</v>
      </c>
      <c r="I6144">
        <v>1</v>
      </c>
      <c r="J6144" t="s">
        <v>14</v>
      </c>
      <c r="K6144" s="36" t="s">
        <v>149</v>
      </c>
    </row>
    <row r="6145" spans="1:11" x14ac:dyDescent="0.25">
      <c r="A6145">
        <v>576322089</v>
      </c>
      <c r="B6145" s="1">
        <v>45419</v>
      </c>
      <c r="C6145" t="s">
        <v>11</v>
      </c>
      <c r="D6145" t="s">
        <v>17</v>
      </c>
      <c r="E6145">
        <v>1</v>
      </c>
      <c r="F6145">
        <v>1</v>
      </c>
      <c r="G6145" t="s">
        <v>148</v>
      </c>
      <c r="H6145">
        <v>1</v>
      </c>
      <c r="I6145">
        <v>2</v>
      </c>
      <c r="J6145" t="s">
        <v>14</v>
      </c>
      <c r="K6145" s="36" t="s">
        <v>149</v>
      </c>
    </row>
    <row r="6146" spans="1:11" x14ac:dyDescent="0.25">
      <c r="A6146">
        <v>33249197</v>
      </c>
      <c r="B6146" s="1">
        <v>42137</v>
      </c>
      <c r="C6146" t="s">
        <v>11</v>
      </c>
      <c r="D6146" t="s">
        <v>12</v>
      </c>
      <c r="F6146">
        <v>1</v>
      </c>
      <c r="G6146" t="s">
        <v>148</v>
      </c>
      <c r="H6146">
        <v>1</v>
      </c>
      <c r="I6146">
        <v>3</v>
      </c>
      <c r="J6146" t="s">
        <v>14</v>
      </c>
      <c r="K6146" s="36" t="s">
        <v>149</v>
      </c>
    </row>
    <row r="6147" spans="1:11" x14ac:dyDescent="0.25">
      <c r="A6147">
        <v>86729850</v>
      </c>
      <c r="B6147" s="1">
        <v>42580</v>
      </c>
      <c r="C6147" t="s">
        <v>11</v>
      </c>
      <c r="D6147" t="s">
        <v>17</v>
      </c>
      <c r="E6147">
        <v>1</v>
      </c>
      <c r="F6147">
        <v>0.89</v>
      </c>
      <c r="G6147" t="s">
        <v>148</v>
      </c>
      <c r="H6147">
        <v>2</v>
      </c>
      <c r="I6147">
        <v>2</v>
      </c>
      <c r="J6147" t="s">
        <v>14</v>
      </c>
      <c r="K6147" s="36" t="s">
        <v>149</v>
      </c>
    </row>
    <row r="6148" spans="1:11" x14ac:dyDescent="0.25">
      <c r="A6148">
        <v>576444108</v>
      </c>
      <c r="B6148" s="1">
        <v>45420</v>
      </c>
      <c r="C6148" t="s">
        <v>27</v>
      </c>
      <c r="D6148" t="s">
        <v>12</v>
      </c>
      <c r="F6148">
        <v>1</v>
      </c>
      <c r="G6148" t="s">
        <v>148</v>
      </c>
      <c r="H6148">
        <v>8</v>
      </c>
      <c r="I6148">
        <v>8</v>
      </c>
      <c r="J6148" t="s">
        <v>14</v>
      </c>
      <c r="K6148" s="36" t="s">
        <v>149</v>
      </c>
    </row>
    <row r="6149" spans="1:11" x14ac:dyDescent="0.25">
      <c r="A6149">
        <v>576444295</v>
      </c>
      <c r="B6149" s="1">
        <v>45420</v>
      </c>
      <c r="C6149" t="s">
        <v>27</v>
      </c>
      <c r="D6149" t="s">
        <v>12</v>
      </c>
      <c r="G6149" t="s">
        <v>148</v>
      </c>
      <c r="H6149">
        <v>6</v>
      </c>
      <c r="I6149">
        <v>6</v>
      </c>
      <c r="J6149" t="s">
        <v>14</v>
      </c>
      <c r="K6149" s="36" t="s">
        <v>149</v>
      </c>
    </row>
    <row r="6150" spans="1:11" x14ac:dyDescent="0.25">
      <c r="A6150">
        <v>576446087</v>
      </c>
      <c r="B6150" s="1">
        <v>45420</v>
      </c>
      <c r="C6150" t="s">
        <v>27</v>
      </c>
      <c r="D6150" t="s">
        <v>12</v>
      </c>
      <c r="F6150">
        <v>1</v>
      </c>
      <c r="G6150" t="s">
        <v>148</v>
      </c>
      <c r="H6150">
        <v>3</v>
      </c>
      <c r="I6150">
        <v>3</v>
      </c>
      <c r="J6150" t="s">
        <v>14</v>
      </c>
      <c r="K6150" s="36" t="s">
        <v>149</v>
      </c>
    </row>
    <row r="6151" spans="1:11" x14ac:dyDescent="0.25">
      <c r="A6151">
        <v>576448639</v>
      </c>
      <c r="B6151" s="1">
        <v>45420</v>
      </c>
      <c r="C6151" t="s">
        <v>27</v>
      </c>
      <c r="D6151" t="s">
        <v>12</v>
      </c>
      <c r="F6151">
        <v>1</v>
      </c>
      <c r="G6151" t="s">
        <v>148</v>
      </c>
      <c r="H6151">
        <v>4</v>
      </c>
      <c r="I6151">
        <v>4</v>
      </c>
      <c r="J6151" t="s">
        <v>14</v>
      </c>
      <c r="K6151" s="36" t="s">
        <v>149</v>
      </c>
    </row>
    <row r="6152" spans="1:11" x14ac:dyDescent="0.25">
      <c r="A6152">
        <v>576452783</v>
      </c>
      <c r="B6152" s="1">
        <v>45420</v>
      </c>
      <c r="C6152" t="s">
        <v>27</v>
      </c>
      <c r="D6152" t="s">
        <v>16</v>
      </c>
      <c r="E6152">
        <v>1</v>
      </c>
      <c r="F6152">
        <v>1</v>
      </c>
      <c r="G6152" t="s">
        <v>148</v>
      </c>
      <c r="H6152">
        <v>5</v>
      </c>
      <c r="I6152">
        <v>5</v>
      </c>
      <c r="J6152" t="s">
        <v>14</v>
      </c>
      <c r="K6152" s="36" t="s">
        <v>149</v>
      </c>
    </row>
    <row r="6153" spans="1:11" x14ac:dyDescent="0.25">
      <c r="A6153">
        <v>37551192</v>
      </c>
      <c r="B6153" s="1">
        <v>42190</v>
      </c>
      <c r="C6153" t="s">
        <v>11</v>
      </c>
      <c r="D6153" t="s">
        <v>16</v>
      </c>
      <c r="E6153">
        <v>0.9</v>
      </c>
      <c r="F6153">
        <v>0.87</v>
      </c>
      <c r="G6153" t="s">
        <v>148</v>
      </c>
      <c r="H6153">
        <v>2</v>
      </c>
      <c r="I6153">
        <v>2</v>
      </c>
      <c r="J6153" t="s">
        <v>14</v>
      </c>
      <c r="K6153" s="36" t="s">
        <v>149</v>
      </c>
    </row>
    <row r="6154" spans="1:11" x14ac:dyDescent="0.25">
      <c r="A6154">
        <v>191633686</v>
      </c>
      <c r="B6154" s="1">
        <v>43245</v>
      </c>
      <c r="C6154" t="s">
        <v>11</v>
      </c>
      <c r="D6154" t="s">
        <v>12</v>
      </c>
      <c r="F6154">
        <v>0.87</v>
      </c>
      <c r="G6154" t="s">
        <v>149</v>
      </c>
      <c r="H6154">
        <v>1</v>
      </c>
      <c r="I6154">
        <v>2</v>
      </c>
      <c r="J6154" t="s">
        <v>14</v>
      </c>
      <c r="K6154" s="36" t="s">
        <v>149</v>
      </c>
    </row>
    <row r="6155" spans="1:11" x14ac:dyDescent="0.25">
      <c r="A6155">
        <v>576953150</v>
      </c>
      <c r="B6155" s="1">
        <v>45423</v>
      </c>
      <c r="C6155" t="s">
        <v>27</v>
      </c>
      <c r="D6155" t="s">
        <v>16</v>
      </c>
      <c r="E6155">
        <v>1</v>
      </c>
      <c r="F6155">
        <v>0.96</v>
      </c>
      <c r="G6155" t="s">
        <v>148</v>
      </c>
      <c r="H6155">
        <v>3</v>
      </c>
      <c r="I6155">
        <v>3</v>
      </c>
      <c r="J6155" t="s">
        <v>22</v>
      </c>
      <c r="K6155" s="36" t="s">
        <v>148</v>
      </c>
    </row>
    <row r="6156" spans="1:11" x14ac:dyDescent="0.25">
      <c r="A6156">
        <v>576957027</v>
      </c>
      <c r="B6156" s="1">
        <v>45423</v>
      </c>
      <c r="C6156" t="s">
        <v>27</v>
      </c>
      <c r="D6156" t="s">
        <v>16</v>
      </c>
      <c r="E6156">
        <v>1</v>
      </c>
      <c r="F6156">
        <v>0.95</v>
      </c>
      <c r="G6156" t="s">
        <v>148</v>
      </c>
      <c r="H6156">
        <v>3</v>
      </c>
      <c r="I6156">
        <v>3</v>
      </c>
      <c r="J6156" t="s">
        <v>22</v>
      </c>
      <c r="K6156" s="36" t="s">
        <v>149</v>
      </c>
    </row>
    <row r="6157" spans="1:11" x14ac:dyDescent="0.25">
      <c r="A6157">
        <v>576606283</v>
      </c>
      <c r="B6157" s="1">
        <v>45421</v>
      </c>
      <c r="C6157" t="s">
        <v>27</v>
      </c>
      <c r="D6157" t="s">
        <v>16</v>
      </c>
      <c r="E6157">
        <v>1</v>
      </c>
      <c r="F6157">
        <v>1</v>
      </c>
      <c r="G6157" t="s">
        <v>148</v>
      </c>
      <c r="H6157">
        <v>1</v>
      </c>
      <c r="I6157">
        <v>1</v>
      </c>
      <c r="J6157" t="s">
        <v>14</v>
      </c>
      <c r="K6157" s="36" t="s">
        <v>149</v>
      </c>
    </row>
    <row r="6158" spans="1:11" x14ac:dyDescent="0.25">
      <c r="A6158">
        <v>577472285</v>
      </c>
      <c r="B6158" s="1">
        <v>45426</v>
      </c>
      <c r="C6158" t="s">
        <v>27</v>
      </c>
      <c r="D6158" t="s">
        <v>16</v>
      </c>
      <c r="E6158">
        <v>0.9</v>
      </c>
      <c r="F6158">
        <v>0.77</v>
      </c>
      <c r="G6158" t="s">
        <v>149</v>
      </c>
      <c r="H6158">
        <v>1</v>
      </c>
      <c r="I6158">
        <v>1</v>
      </c>
      <c r="J6158" t="s">
        <v>22</v>
      </c>
      <c r="K6158" s="36" t="s">
        <v>149</v>
      </c>
    </row>
    <row r="6159" spans="1:11" x14ac:dyDescent="0.25">
      <c r="A6159">
        <v>576796597</v>
      </c>
      <c r="B6159" s="1">
        <v>45422</v>
      </c>
      <c r="C6159" t="s">
        <v>27</v>
      </c>
      <c r="D6159" t="s">
        <v>16</v>
      </c>
      <c r="E6159">
        <v>1</v>
      </c>
      <c r="F6159">
        <v>0.82</v>
      </c>
      <c r="G6159" t="s">
        <v>149</v>
      </c>
      <c r="H6159">
        <v>2</v>
      </c>
      <c r="I6159">
        <v>2</v>
      </c>
      <c r="J6159" t="s">
        <v>14</v>
      </c>
      <c r="K6159" s="36" t="s">
        <v>149</v>
      </c>
    </row>
    <row r="6160" spans="1:11" x14ac:dyDescent="0.25">
      <c r="A6160">
        <v>504351955</v>
      </c>
      <c r="B6160" s="1">
        <v>44992</v>
      </c>
      <c r="C6160" t="s">
        <v>11</v>
      </c>
      <c r="D6160" t="s">
        <v>16</v>
      </c>
      <c r="E6160">
        <v>1</v>
      </c>
      <c r="F6160">
        <v>0.92</v>
      </c>
      <c r="G6160" t="s">
        <v>149</v>
      </c>
      <c r="H6160">
        <v>2</v>
      </c>
      <c r="I6160">
        <v>2</v>
      </c>
      <c r="J6160" t="s">
        <v>22</v>
      </c>
      <c r="K6160" s="36" t="s">
        <v>149</v>
      </c>
    </row>
    <row r="6161" spans="1:11" x14ac:dyDescent="0.25">
      <c r="A6161">
        <v>367551317</v>
      </c>
      <c r="B6161" s="1">
        <v>44088</v>
      </c>
      <c r="C6161" t="s">
        <v>11</v>
      </c>
      <c r="D6161" t="s">
        <v>16</v>
      </c>
      <c r="E6161">
        <v>1</v>
      </c>
      <c r="F6161">
        <v>1</v>
      </c>
      <c r="G6161" t="s">
        <v>149</v>
      </c>
      <c r="H6161">
        <v>3</v>
      </c>
      <c r="I6161">
        <v>3</v>
      </c>
      <c r="J6161" t="s">
        <v>14</v>
      </c>
      <c r="K6161" s="36" t="s">
        <v>149</v>
      </c>
    </row>
    <row r="6162" spans="1:11" x14ac:dyDescent="0.25">
      <c r="A6162">
        <v>576502621</v>
      </c>
      <c r="B6162" s="1">
        <v>45420</v>
      </c>
      <c r="C6162" t="s">
        <v>11</v>
      </c>
      <c r="D6162" t="s">
        <v>12</v>
      </c>
      <c r="F6162">
        <v>0.68</v>
      </c>
      <c r="G6162" t="s">
        <v>149</v>
      </c>
      <c r="H6162">
        <v>1</v>
      </c>
      <c r="I6162">
        <v>1</v>
      </c>
      <c r="J6162" t="s">
        <v>14</v>
      </c>
      <c r="K6162" s="36" t="s">
        <v>149</v>
      </c>
    </row>
    <row r="6163" spans="1:11" x14ac:dyDescent="0.25">
      <c r="A6163">
        <v>577297382</v>
      </c>
      <c r="B6163" s="1">
        <v>45425</v>
      </c>
      <c r="C6163" t="s">
        <v>27</v>
      </c>
      <c r="D6163" t="s">
        <v>12</v>
      </c>
      <c r="F6163">
        <v>1</v>
      </c>
      <c r="G6163" t="s">
        <v>148</v>
      </c>
      <c r="H6163">
        <v>1</v>
      </c>
      <c r="I6163">
        <v>1</v>
      </c>
      <c r="J6163" t="s">
        <v>14</v>
      </c>
      <c r="K6163" s="36" t="s">
        <v>149</v>
      </c>
    </row>
    <row r="6164" spans="1:11" x14ac:dyDescent="0.25">
      <c r="A6164">
        <v>158461753</v>
      </c>
      <c r="B6164" s="1">
        <v>43051</v>
      </c>
      <c r="C6164" t="s">
        <v>11</v>
      </c>
      <c r="D6164" t="s">
        <v>16</v>
      </c>
      <c r="E6164">
        <v>1</v>
      </c>
      <c r="F6164">
        <v>0.97</v>
      </c>
      <c r="G6164" t="s">
        <v>149</v>
      </c>
      <c r="H6164">
        <v>1</v>
      </c>
      <c r="I6164">
        <v>1</v>
      </c>
      <c r="J6164" t="s">
        <v>14</v>
      </c>
      <c r="K6164" s="36" t="s">
        <v>149</v>
      </c>
    </row>
    <row r="6165" spans="1:11" x14ac:dyDescent="0.25">
      <c r="A6165">
        <v>569754180</v>
      </c>
      <c r="B6165" s="1">
        <v>45381</v>
      </c>
      <c r="C6165" t="s">
        <v>11</v>
      </c>
      <c r="D6165" t="s">
        <v>20</v>
      </c>
      <c r="E6165">
        <v>0.13</v>
      </c>
      <c r="F6165">
        <v>0.12</v>
      </c>
      <c r="G6165" t="s">
        <v>148</v>
      </c>
      <c r="H6165">
        <v>2</v>
      </c>
      <c r="I6165">
        <v>3</v>
      </c>
      <c r="J6165" t="s">
        <v>14</v>
      </c>
      <c r="K6165" s="36" t="s">
        <v>149</v>
      </c>
    </row>
    <row r="6166" spans="1:11" x14ac:dyDescent="0.25">
      <c r="A6166">
        <v>544405121</v>
      </c>
      <c r="B6166" s="1">
        <v>45231</v>
      </c>
      <c r="C6166" t="s">
        <v>11</v>
      </c>
      <c r="D6166" t="s">
        <v>16</v>
      </c>
      <c r="E6166">
        <v>1</v>
      </c>
      <c r="F6166">
        <v>1</v>
      </c>
      <c r="G6166" t="s">
        <v>149</v>
      </c>
      <c r="H6166">
        <v>7</v>
      </c>
      <c r="I6166">
        <v>12</v>
      </c>
      <c r="J6166" t="s">
        <v>14</v>
      </c>
      <c r="K6166" s="36" t="s">
        <v>149</v>
      </c>
    </row>
    <row r="6167" spans="1:11" x14ac:dyDescent="0.25">
      <c r="A6167">
        <v>233639262</v>
      </c>
      <c r="B6167" s="1">
        <v>43466</v>
      </c>
      <c r="C6167" t="s">
        <v>27</v>
      </c>
      <c r="D6167" t="s">
        <v>16</v>
      </c>
      <c r="E6167">
        <v>1</v>
      </c>
      <c r="F6167">
        <v>0.86</v>
      </c>
      <c r="G6167" t="s">
        <v>148</v>
      </c>
      <c r="H6167">
        <v>3</v>
      </c>
      <c r="I6167">
        <v>3</v>
      </c>
      <c r="J6167" t="s">
        <v>14</v>
      </c>
      <c r="K6167" s="36" t="s">
        <v>149</v>
      </c>
    </row>
    <row r="6168" spans="1:11" x14ac:dyDescent="0.25">
      <c r="A6168">
        <v>467936836</v>
      </c>
      <c r="B6168" s="1">
        <v>44748</v>
      </c>
      <c r="C6168" t="s">
        <v>27</v>
      </c>
      <c r="D6168" t="s">
        <v>12</v>
      </c>
      <c r="F6168">
        <v>0</v>
      </c>
      <c r="G6168" t="s">
        <v>148</v>
      </c>
      <c r="H6168">
        <v>1</v>
      </c>
      <c r="I6168">
        <v>1</v>
      </c>
      <c r="J6168" t="s">
        <v>22</v>
      </c>
      <c r="K6168" s="36" t="s">
        <v>149</v>
      </c>
    </row>
    <row r="6169" spans="1:11" x14ac:dyDescent="0.25">
      <c r="A6169">
        <v>531449328</v>
      </c>
      <c r="B6169" s="1">
        <v>45150</v>
      </c>
      <c r="C6169" t="s">
        <v>27</v>
      </c>
      <c r="D6169" t="s">
        <v>20</v>
      </c>
      <c r="E6169">
        <v>0.1</v>
      </c>
      <c r="F6169">
        <v>0</v>
      </c>
      <c r="G6169" t="s">
        <v>148</v>
      </c>
      <c r="H6169">
        <v>2</v>
      </c>
      <c r="I6169">
        <v>2</v>
      </c>
      <c r="J6169" t="s">
        <v>22</v>
      </c>
      <c r="K6169" s="36" t="s">
        <v>149</v>
      </c>
    </row>
    <row r="6170" spans="1:11" x14ac:dyDescent="0.25">
      <c r="A6170">
        <v>67957196</v>
      </c>
      <c r="B6170" s="1">
        <v>42479</v>
      </c>
      <c r="C6170" t="s">
        <v>19</v>
      </c>
      <c r="D6170" t="s">
        <v>16</v>
      </c>
      <c r="E6170">
        <v>1</v>
      </c>
      <c r="F6170">
        <v>1</v>
      </c>
      <c r="G6170" t="s">
        <v>149</v>
      </c>
      <c r="H6170">
        <v>23</v>
      </c>
      <c r="I6170">
        <v>28</v>
      </c>
      <c r="J6170" t="s">
        <v>14</v>
      </c>
      <c r="K6170" s="36" t="s">
        <v>149</v>
      </c>
    </row>
    <row r="6171" spans="1:11" x14ac:dyDescent="0.25">
      <c r="A6171">
        <v>559943899</v>
      </c>
      <c r="B6171" s="1">
        <v>45324</v>
      </c>
      <c r="C6171" t="s">
        <v>27</v>
      </c>
      <c r="D6171" t="s">
        <v>20</v>
      </c>
      <c r="E6171">
        <v>0</v>
      </c>
      <c r="F6171">
        <v>0</v>
      </c>
      <c r="G6171" t="s">
        <v>148</v>
      </c>
      <c r="H6171">
        <v>1</v>
      </c>
      <c r="I6171">
        <v>1</v>
      </c>
      <c r="J6171" t="s">
        <v>14</v>
      </c>
      <c r="K6171" s="36" t="s">
        <v>149</v>
      </c>
    </row>
    <row r="6172" spans="1:11" x14ac:dyDescent="0.25">
      <c r="A6172">
        <v>224697171</v>
      </c>
      <c r="B6172" s="1">
        <v>43411</v>
      </c>
      <c r="C6172" t="s">
        <v>11</v>
      </c>
      <c r="D6172" t="s">
        <v>16</v>
      </c>
      <c r="E6172">
        <v>1</v>
      </c>
      <c r="F6172">
        <v>1</v>
      </c>
      <c r="G6172" t="s">
        <v>149</v>
      </c>
      <c r="H6172">
        <v>1</v>
      </c>
      <c r="I6172">
        <v>1</v>
      </c>
      <c r="J6172" t="s">
        <v>14</v>
      </c>
      <c r="K6172" s="36" t="s">
        <v>149</v>
      </c>
    </row>
    <row r="6173" spans="1:11" x14ac:dyDescent="0.25">
      <c r="A6173">
        <v>203316674</v>
      </c>
      <c r="B6173" s="1">
        <v>43299</v>
      </c>
      <c r="C6173" t="s">
        <v>11</v>
      </c>
      <c r="D6173" t="s">
        <v>16</v>
      </c>
      <c r="E6173">
        <v>1</v>
      </c>
      <c r="F6173">
        <v>1</v>
      </c>
      <c r="G6173" t="s">
        <v>149</v>
      </c>
      <c r="H6173">
        <v>1</v>
      </c>
      <c r="I6173">
        <v>2</v>
      </c>
      <c r="J6173" t="s">
        <v>14</v>
      </c>
      <c r="K6173" s="36" t="s">
        <v>149</v>
      </c>
    </row>
    <row r="6174" spans="1:11" x14ac:dyDescent="0.25">
      <c r="A6174">
        <v>577288450</v>
      </c>
      <c r="B6174" s="1">
        <v>45425</v>
      </c>
      <c r="C6174" t="s">
        <v>27</v>
      </c>
      <c r="D6174" t="s">
        <v>16</v>
      </c>
      <c r="E6174">
        <v>0.98</v>
      </c>
      <c r="F6174">
        <v>0.94</v>
      </c>
      <c r="G6174" t="s">
        <v>148</v>
      </c>
      <c r="H6174">
        <v>4</v>
      </c>
      <c r="I6174">
        <v>4</v>
      </c>
      <c r="J6174" t="s">
        <v>22</v>
      </c>
      <c r="K6174" s="36" t="s">
        <v>149</v>
      </c>
    </row>
    <row r="6175" spans="1:11" x14ac:dyDescent="0.25">
      <c r="A6175">
        <v>577286285</v>
      </c>
      <c r="B6175" s="1">
        <v>45425</v>
      </c>
      <c r="C6175" t="s">
        <v>27</v>
      </c>
      <c r="D6175" t="s">
        <v>16</v>
      </c>
      <c r="E6175">
        <v>1</v>
      </c>
      <c r="F6175">
        <v>0.92</v>
      </c>
      <c r="G6175" t="s">
        <v>148</v>
      </c>
      <c r="H6175">
        <v>3</v>
      </c>
      <c r="I6175">
        <v>3</v>
      </c>
      <c r="J6175" t="s">
        <v>22</v>
      </c>
      <c r="K6175" s="36" t="s">
        <v>149</v>
      </c>
    </row>
    <row r="6176" spans="1:11" x14ac:dyDescent="0.25">
      <c r="A6176">
        <v>18217510</v>
      </c>
      <c r="B6176" s="1">
        <v>41836</v>
      </c>
      <c r="C6176" t="s">
        <v>33</v>
      </c>
      <c r="D6176" t="s">
        <v>12</v>
      </c>
      <c r="F6176">
        <v>0</v>
      </c>
      <c r="G6176" t="s">
        <v>148</v>
      </c>
      <c r="H6176">
        <v>3</v>
      </c>
      <c r="I6176">
        <v>3</v>
      </c>
      <c r="J6176" t="s">
        <v>18</v>
      </c>
      <c r="K6176" s="36" t="s">
        <v>149</v>
      </c>
    </row>
    <row r="6177" spans="1:11" x14ac:dyDescent="0.25">
      <c r="A6177">
        <v>7640026</v>
      </c>
      <c r="B6177" s="1">
        <v>41477</v>
      </c>
      <c r="C6177" t="s">
        <v>11</v>
      </c>
      <c r="D6177" t="s">
        <v>12</v>
      </c>
      <c r="F6177">
        <v>0.82</v>
      </c>
      <c r="G6177" t="s">
        <v>148</v>
      </c>
      <c r="H6177">
        <v>1</v>
      </c>
      <c r="I6177">
        <v>3</v>
      </c>
      <c r="J6177" t="s">
        <v>18</v>
      </c>
      <c r="K6177" s="36" t="s">
        <v>149</v>
      </c>
    </row>
    <row r="6178" spans="1:11" x14ac:dyDescent="0.25">
      <c r="A6178">
        <v>442784934</v>
      </c>
      <c r="B6178" s="1">
        <v>44591</v>
      </c>
      <c r="C6178" t="s">
        <v>41</v>
      </c>
      <c r="D6178" t="s">
        <v>17</v>
      </c>
      <c r="E6178">
        <v>0.67</v>
      </c>
      <c r="F6178">
        <v>0.13</v>
      </c>
      <c r="G6178" t="s">
        <v>148</v>
      </c>
      <c r="H6178">
        <v>56</v>
      </c>
      <c r="I6178">
        <v>58</v>
      </c>
      <c r="J6178" t="s">
        <v>14</v>
      </c>
      <c r="K6178" s="36" t="s">
        <v>149</v>
      </c>
    </row>
    <row r="6179" spans="1:11" x14ac:dyDescent="0.25">
      <c r="A6179">
        <v>577327485</v>
      </c>
      <c r="B6179" s="1">
        <v>45425</v>
      </c>
      <c r="C6179" t="s">
        <v>27</v>
      </c>
      <c r="D6179" t="s">
        <v>17</v>
      </c>
      <c r="E6179">
        <v>1</v>
      </c>
      <c r="F6179">
        <v>0.5</v>
      </c>
      <c r="G6179" t="s">
        <v>148</v>
      </c>
      <c r="H6179">
        <v>1</v>
      </c>
      <c r="I6179">
        <v>1</v>
      </c>
      <c r="J6179" t="s">
        <v>22</v>
      </c>
      <c r="K6179" s="36" t="s">
        <v>148</v>
      </c>
    </row>
    <row r="6180" spans="1:11" x14ac:dyDescent="0.25">
      <c r="A6180">
        <v>303526106</v>
      </c>
      <c r="B6180" s="1">
        <v>43758</v>
      </c>
      <c r="C6180" t="s">
        <v>11</v>
      </c>
      <c r="D6180" t="s">
        <v>16</v>
      </c>
      <c r="E6180">
        <v>1</v>
      </c>
      <c r="F6180">
        <v>0.99</v>
      </c>
      <c r="G6180" t="s">
        <v>148</v>
      </c>
      <c r="H6180">
        <v>1</v>
      </c>
      <c r="I6180">
        <v>1</v>
      </c>
      <c r="J6180" t="s">
        <v>14</v>
      </c>
      <c r="K6180" s="36" t="s">
        <v>149</v>
      </c>
    </row>
    <row r="6181" spans="1:11" x14ac:dyDescent="0.25">
      <c r="A6181">
        <v>509590204</v>
      </c>
      <c r="B6181" s="1">
        <v>45027</v>
      </c>
      <c r="C6181" t="s">
        <v>27</v>
      </c>
      <c r="D6181" t="s">
        <v>16</v>
      </c>
      <c r="E6181">
        <v>1</v>
      </c>
      <c r="F6181">
        <v>0.96</v>
      </c>
      <c r="G6181" t="s">
        <v>149</v>
      </c>
      <c r="H6181">
        <v>3</v>
      </c>
      <c r="I6181">
        <v>3</v>
      </c>
      <c r="J6181" t="s">
        <v>14</v>
      </c>
      <c r="K6181" s="36" t="s">
        <v>149</v>
      </c>
    </row>
    <row r="6182" spans="1:11" x14ac:dyDescent="0.25">
      <c r="A6182">
        <v>577857204</v>
      </c>
      <c r="B6182" s="1">
        <v>45428</v>
      </c>
      <c r="C6182" t="s">
        <v>27</v>
      </c>
      <c r="D6182" t="s">
        <v>16</v>
      </c>
      <c r="E6182">
        <v>1</v>
      </c>
      <c r="F6182">
        <v>1</v>
      </c>
      <c r="G6182" t="s">
        <v>149</v>
      </c>
      <c r="H6182">
        <v>1</v>
      </c>
      <c r="I6182">
        <v>1</v>
      </c>
      <c r="J6182" t="s">
        <v>14</v>
      </c>
      <c r="K6182" s="36" t="s">
        <v>149</v>
      </c>
    </row>
    <row r="6183" spans="1:11" x14ac:dyDescent="0.25">
      <c r="A6183">
        <v>21161800</v>
      </c>
      <c r="B6183" s="1">
        <v>41892</v>
      </c>
      <c r="C6183" t="s">
        <v>11</v>
      </c>
      <c r="D6183" t="s">
        <v>12</v>
      </c>
      <c r="G6183" t="s">
        <v>148</v>
      </c>
      <c r="H6183">
        <v>1</v>
      </c>
      <c r="I6183">
        <v>2</v>
      </c>
      <c r="J6183" t="s">
        <v>14</v>
      </c>
      <c r="K6183" s="36" t="s">
        <v>149</v>
      </c>
    </row>
    <row r="6184" spans="1:11" x14ac:dyDescent="0.25">
      <c r="A6184">
        <v>147493047</v>
      </c>
      <c r="B6184" s="1">
        <v>42971</v>
      </c>
      <c r="C6184" t="s">
        <v>11</v>
      </c>
      <c r="D6184" t="s">
        <v>21</v>
      </c>
      <c r="E6184">
        <v>0.7</v>
      </c>
      <c r="F6184">
        <v>0.33</v>
      </c>
      <c r="G6184" t="s">
        <v>148</v>
      </c>
      <c r="H6184">
        <v>1</v>
      </c>
      <c r="I6184">
        <v>1</v>
      </c>
      <c r="J6184" t="s">
        <v>14</v>
      </c>
      <c r="K6184" s="36" t="s">
        <v>149</v>
      </c>
    </row>
    <row r="6185" spans="1:11" x14ac:dyDescent="0.25">
      <c r="A6185">
        <v>393116959</v>
      </c>
      <c r="B6185" s="1">
        <v>44273</v>
      </c>
      <c r="C6185" t="s">
        <v>11</v>
      </c>
      <c r="D6185" t="s">
        <v>16</v>
      </c>
      <c r="E6185">
        <v>1</v>
      </c>
      <c r="F6185">
        <v>0.89</v>
      </c>
      <c r="G6185" t="s">
        <v>149</v>
      </c>
      <c r="H6185">
        <v>2</v>
      </c>
      <c r="I6185">
        <v>3</v>
      </c>
      <c r="J6185" t="s">
        <v>14</v>
      </c>
      <c r="K6185" s="36" t="s">
        <v>149</v>
      </c>
    </row>
    <row r="6186" spans="1:11" x14ac:dyDescent="0.25">
      <c r="A6186">
        <v>577639047</v>
      </c>
      <c r="B6186" s="1">
        <v>45427</v>
      </c>
      <c r="C6186" t="s">
        <v>27</v>
      </c>
      <c r="D6186" t="s">
        <v>16</v>
      </c>
      <c r="E6186">
        <v>1</v>
      </c>
      <c r="F6186">
        <v>1</v>
      </c>
      <c r="G6186" t="s">
        <v>148</v>
      </c>
      <c r="H6186">
        <v>2</v>
      </c>
      <c r="I6186">
        <v>2</v>
      </c>
      <c r="J6186" t="s">
        <v>14</v>
      </c>
      <c r="K6186" s="36" t="s">
        <v>149</v>
      </c>
    </row>
    <row r="6187" spans="1:11" x14ac:dyDescent="0.25">
      <c r="A6187">
        <v>121054041</v>
      </c>
      <c r="B6187" s="1">
        <v>42810</v>
      </c>
      <c r="C6187" t="s">
        <v>11</v>
      </c>
      <c r="D6187" t="s">
        <v>16</v>
      </c>
      <c r="E6187">
        <v>1</v>
      </c>
      <c r="F6187">
        <v>0.9</v>
      </c>
      <c r="G6187" t="s">
        <v>149</v>
      </c>
      <c r="H6187">
        <v>2</v>
      </c>
      <c r="I6187">
        <v>2</v>
      </c>
      <c r="J6187" t="s">
        <v>14</v>
      </c>
      <c r="K6187" s="36" t="s">
        <v>149</v>
      </c>
    </row>
    <row r="6188" spans="1:11" x14ac:dyDescent="0.25">
      <c r="A6188">
        <v>577663633</v>
      </c>
      <c r="B6188" s="1">
        <v>45427</v>
      </c>
      <c r="C6188" t="s">
        <v>27</v>
      </c>
      <c r="D6188" t="s">
        <v>16</v>
      </c>
      <c r="E6188">
        <v>1</v>
      </c>
      <c r="F6188">
        <v>1</v>
      </c>
      <c r="G6188" t="s">
        <v>148</v>
      </c>
      <c r="H6188">
        <v>2</v>
      </c>
      <c r="I6188">
        <v>2</v>
      </c>
      <c r="J6188" t="s">
        <v>14</v>
      </c>
      <c r="K6188" s="36" t="s">
        <v>149</v>
      </c>
    </row>
    <row r="6189" spans="1:11" x14ac:dyDescent="0.25">
      <c r="A6189">
        <v>24498938</v>
      </c>
      <c r="B6189" s="1">
        <v>41977</v>
      </c>
      <c r="C6189" t="s">
        <v>59</v>
      </c>
      <c r="D6189" t="s">
        <v>16</v>
      </c>
      <c r="E6189">
        <v>1</v>
      </c>
      <c r="F6189">
        <v>0.89</v>
      </c>
      <c r="G6189" t="s">
        <v>149</v>
      </c>
      <c r="H6189">
        <v>2</v>
      </c>
      <c r="I6189">
        <v>2</v>
      </c>
      <c r="J6189" t="s">
        <v>14</v>
      </c>
      <c r="K6189" s="36" t="s">
        <v>149</v>
      </c>
    </row>
    <row r="6190" spans="1:11" x14ac:dyDescent="0.25">
      <c r="A6190">
        <v>344683785</v>
      </c>
      <c r="B6190" s="1">
        <v>43947</v>
      </c>
      <c r="C6190" t="s">
        <v>11</v>
      </c>
      <c r="D6190" t="s">
        <v>16</v>
      </c>
      <c r="E6190">
        <v>1</v>
      </c>
      <c r="F6190">
        <v>1</v>
      </c>
      <c r="G6190" t="s">
        <v>148</v>
      </c>
      <c r="H6190">
        <v>2</v>
      </c>
      <c r="I6190">
        <v>2</v>
      </c>
      <c r="J6190" t="s">
        <v>14</v>
      </c>
      <c r="K6190" s="36" t="s">
        <v>149</v>
      </c>
    </row>
    <row r="6191" spans="1:11" x14ac:dyDescent="0.25">
      <c r="A6191">
        <v>577683672</v>
      </c>
      <c r="B6191" s="1">
        <v>45427</v>
      </c>
      <c r="C6191" t="s">
        <v>27</v>
      </c>
      <c r="D6191" t="s">
        <v>17</v>
      </c>
      <c r="E6191">
        <v>0.87</v>
      </c>
      <c r="F6191">
        <v>1</v>
      </c>
      <c r="G6191" t="s">
        <v>148</v>
      </c>
      <c r="H6191">
        <v>4</v>
      </c>
      <c r="I6191">
        <v>9</v>
      </c>
      <c r="J6191" t="s">
        <v>22</v>
      </c>
      <c r="K6191" s="36" t="s">
        <v>149</v>
      </c>
    </row>
    <row r="6192" spans="1:11" x14ac:dyDescent="0.25">
      <c r="A6192">
        <v>132022481</v>
      </c>
      <c r="B6192" s="1">
        <v>42881</v>
      </c>
      <c r="C6192" t="s">
        <v>11</v>
      </c>
      <c r="D6192" t="s">
        <v>16</v>
      </c>
      <c r="E6192">
        <v>0.99</v>
      </c>
      <c r="F6192">
        <v>1</v>
      </c>
      <c r="G6192" t="s">
        <v>148</v>
      </c>
      <c r="H6192">
        <v>10</v>
      </c>
      <c r="I6192">
        <v>77</v>
      </c>
      <c r="J6192" t="s">
        <v>14</v>
      </c>
      <c r="K6192" s="36" t="s">
        <v>148</v>
      </c>
    </row>
    <row r="6193" spans="1:11" x14ac:dyDescent="0.25">
      <c r="A6193">
        <v>577780600</v>
      </c>
      <c r="B6193" s="1">
        <v>45427</v>
      </c>
      <c r="C6193" t="s">
        <v>11</v>
      </c>
      <c r="D6193" t="s">
        <v>16</v>
      </c>
      <c r="E6193">
        <v>0.8</v>
      </c>
      <c r="F6193">
        <v>0.81</v>
      </c>
      <c r="G6193" t="s">
        <v>148</v>
      </c>
      <c r="H6193">
        <v>4</v>
      </c>
      <c r="I6193">
        <v>7</v>
      </c>
      <c r="J6193" t="s">
        <v>22</v>
      </c>
      <c r="K6193" s="36" t="s">
        <v>149</v>
      </c>
    </row>
    <row r="6194" spans="1:11" x14ac:dyDescent="0.25">
      <c r="A6194">
        <v>466790447</v>
      </c>
      <c r="B6194" s="1">
        <v>44741</v>
      </c>
      <c r="C6194" t="s">
        <v>11</v>
      </c>
      <c r="D6194" t="s">
        <v>16</v>
      </c>
      <c r="E6194">
        <v>0.9</v>
      </c>
      <c r="F6194">
        <v>1</v>
      </c>
      <c r="G6194" t="s">
        <v>148</v>
      </c>
      <c r="H6194">
        <v>7</v>
      </c>
      <c r="I6194">
        <v>7</v>
      </c>
      <c r="J6194" t="s">
        <v>18</v>
      </c>
      <c r="K6194" s="36" t="s">
        <v>148</v>
      </c>
    </row>
    <row r="6195" spans="1:11" x14ac:dyDescent="0.25">
      <c r="A6195">
        <v>192206093</v>
      </c>
      <c r="B6195" s="1">
        <v>43249</v>
      </c>
      <c r="C6195" t="s">
        <v>11</v>
      </c>
      <c r="D6195" t="s">
        <v>16</v>
      </c>
      <c r="E6195">
        <v>1</v>
      </c>
      <c r="F6195">
        <v>1</v>
      </c>
      <c r="G6195" t="s">
        <v>149</v>
      </c>
      <c r="H6195">
        <v>2</v>
      </c>
      <c r="I6195">
        <v>2</v>
      </c>
      <c r="J6195" t="s">
        <v>14</v>
      </c>
      <c r="K6195" s="36" t="s">
        <v>149</v>
      </c>
    </row>
    <row r="6196" spans="1:11" x14ac:dyDescent="0.25">
      <c r="A6196">
        <v>37165847</v>
      </c>
      <c r="B6196" s="1">
        <v>42185</v>
      </c>
      <c r="C6196" t="s">
        <v>11</v>
      </c>
      <c r="D6196" t="s">
        <v>21</v>
      </c>
      <c r="E6196">
        <v>0.89</v>
      </c>
      <c r="F6196">
        <v>0.38</v>
      </c>
      <c r="G6196" t="s">
        <v>148</v>
      </c>
      <c r="H6196">
        <v>2</v>
      </c>
      <c r="I6196">
        <v>5</v>
      </c>
      <c r="J6196" t="s">
        <v>14</v>
      </c>
      <c r="K6196" s="36" t="s">
        <v>149</v>
      </c>
    </row>
    <row r="6197" spans="1:11" x14ac:dyDescent="0.25">
      <c r="A6197">
        <v>241852653</v>
      </c>
      <c r="B6197" s="1">
        <v>43504</v>
      </c>
      <c r="C6197" t="s">
        <v>11</v>
      </c>
      <c r="D6197" t="s">
        <v>16</v>
      </c>
      <c r="E6197">
        <v>1</v>
      </c>
      <c r="F6197">
        <v>0.78</v>
      </c>
      <c r="G6197" t="s">
        <v>148</v>
      </c>
      <c r="H6197">
        <v>1</v>
      </c>
      <c r="I6197">
        <v>1</v>
      </c>
      <c r="J6197" t="s">
        <v>14</v>
      </c>
      <c r="K6197" s="36" t="s">
        <v>149</v>
      </c>
    </row>
    <row r="6198" spans="1:11" x14ac:dyDescent="0.25">
      <c r="A6198">
        <v>577847669</v>
      </c>
      <c r="B6198" s="1">
        <v>45428</v>
      </c>
      <c r="C6198" t="s">
        <v>27</v>
      </c>
      <c r="D6198" t="s">
        <v>16</v>
      </c>
      <c r="E6198">
        <v>1</v>
      </c>
      <c r="F6198">
        <v>0.99</v>
      </c>
      <c r="G6198" t="s">
        <v>148</v>
      </c>
      <c r="H6198">
        <v>1</v>
      </c>
      <c r="I6198">
        <v>1</v>
      </c>
      <c r="J6198" t="s">
        <v>14</v>
      </c>
      <c r="K6198" s="36" t="s">
        <v>149</v>
      </c>
    </row>
    <row r="6199" spans="1:11" x14ac:dyDescent="0.25">
      <c r="A6199">
        <v>519750676</v>
      </c>
      <c r="B6199" s="1">
        <v>45090</v>
      </c>
      <c r="C6199" t="s">
        <v>27</v>
      </c>
      <c r="D6199" t="s">
        <v>16</v>
      </c>
      <c r="E6199">
        <v>1</v>
      </c>
      <c r="F6199">
        <v>1</v>
      </c>
      <c r="G6199" t="s">
        <v>27</v>
      </c>
      <c r="H6199">
        <v>4</v>
      </c>
      <c r="I6199">
        <v>4</v>
      </c>
      <c r="J6199" t="s">
        <v>14</v>
      </c>
      <c r="K6199" s="36" t="s">
        <v>149</v>
      </c>
    </row>
    <row r="6200" spans="1:11" x14ac:dyDescent="0.25">
      <c r="A6200">
        <v>569974434</v>
      </c>
      <c r="B6200" s="1">
        <v>45383</v>
      </c>
      <c r="C6200" t="s">
        <v>27</v>
      </c>
      <c r="D6200" t="s">
        <v>16</v>
      </c>
      <c r="E6200">
        <v>1</v>
      </c>
      <c r="F6200">
        <v>1</v>
      </c>
      <c r="G6200" t="s">
        <v>148</v>
      </c>
      <c r="H6200">
        <v>1</v>
      </c>
      <c r="I6200">
        <v>2</v>
      </c>
      <c r="J6200" t="s">
        <v>14</v>
      </c>
      <c r="K6200" s="36" t="s">
        <v>149</v>
      </c>
    </row>
    <row r="6201" spans="1:11" x14ac:dyDescent="0.25">
      <c r="A6201">
        <v>2316719</v>
      </c>
      <c r="B6201" s="1">
        <v>41036</v>
      </c>
      <c r="C6201" t="s">
        <v>44</v>
      </c>
      <c r="D6201" t="s">
        <v>16</v>
      </c>
      <c r="E6201">
        <v>1</v>
      </c>
      <c r="F6201">
        <v>0.66</v>
      </c>
      <c r="G6201" t="s">
        <v>149</v>
      </c>
      <c r="H6201">
        <v>14</v>
      </c>
      <c r="I6201">
        <v>16</v>
      </c>
      <c r="J6201" t="s">
        <v>22</v>
      </c>
      <c r="K6201" s="36" t="s">
        <v>149</v>
      </c>
    </row>
    <row r="6202" spans="1:11" x14ac:dyDescent="0.25">
      <c r="A6202">
        <v>577485093</v>
      </c>
      <c r="B6202" s="1">
        <v>45426</v>
      </c>
      <c r="C6202" t="s">
        <v>11</v>
      </c>
      <c r="D6202" t="s">
        <v>21</v>
      </c>
      <c r="E6202">
        <v>0.7</v>
      </c>
      <c r="F6202">
        <v>0.76</v>
      </c>
      <c r="G6202" t="s">
        <v>148</v>
      </c>
      <c r="H6202">
        <v>1</v>
      </c>
      <c r="I6202">
        <v>1</v>
      </c>
      <c r="J6202" t="s">
        <v>14</v>
      </c>
      <c r="K6202" s="36" t="s">
        <v>149</v>
      </c>
    </row>
    <row r="6203" spans="1:11" x14ac:dyDescent="0.25">
      <c r="A6203">
        <v>577926674</v>
      </c>
      <c r="B6203" s="1">
        <v>45428</v>
      </c>
      <c r="C6203" t="s">
        <v>27</v>
      </c>
      <c r="D6203" t="s">
        <v>17</v>
      </c>
      <c r="E6203">
        <v>0.93</v>
      </c>
      <c r="F6203">
        <v>0.18</v>
      </c>
      <c r="G6203" t="s">
        <v>149</v>
      </c>
      <c r="H6203">
        <v>17</v>
      </c>
      <c r="I6203">
        <v>19</v>
      </c>
      <c r="J6203" t="s">
        <v>14</v>
      </c>
      <c r="K6203" s="36" t="s">
        <v>149</v>
      </c>
    </row>
    <row r="6204" spans="1:11" x14ac:dyDescent="0.25">
      <c r="A6204">
        <v>577489299</v>
      </c>
      <c r="B6204" s="1">
        <v>45426</v>
      </c>
      <c r="C6204" t="s">
        <v>27</v>
      </c>
      <c r="D6204" t="s">
        <v>12</v>
      </c>
      <c r="F6204">
        <v>1</v>
      </c>
      <c r="G6204" t="s">
        <v>148</v>
      </c>
      <c r="H6204">
        <v>1</v>
      </c>
      <c r="I6204">
        <v>1</v>
      </c>
      <c r="J6204" t="s">
        <v>14</v>
      </c>
      <c r="K6204" s="36" t="s">
        <v>149</v>
      </c>
    </row>
    <row r="6205" spans="1:11" x14ac:dyDescent="0.25">
      <c r="A6205">
        <v>578842810</v>
      </c>
      <c r="B6205" s="1">
        <v>45433</v>
      </c>
      <c r="C6205" t="s">
        <v>27</v>
      </c>
      <c r="D6205" t="s">
        <v>16</v>
      </c>
      <c r="E6205">
        <v>1</v>
      </c>
      <c r="F6205">
        <v>1</v>
      </c>
      <c r="G6205" t="s">
        <v>148</v>
      </c>
      <c r="H6205">
        <v>1</v>
      </c>
      <c r="I6205">
        <v>1</v>
      </c>
      <c r="J6205" t="s">
        <v>22</v>
      </c>
      <c r="K6205" s="36" t="s">
        <v>149</v>
      </c>
    </row>
    <row r="6206" spans="1:11" x14ac:dyDescent="0.25">
      <c r="A6206">
        <v>423152032</v>
      </c>
      <c r="B6206" s="1">
        <v>44454</v>
      </c>
      <c r="C6206" t="s">
        <v>11</v>
      </c>
      <c r="D6206" t="s">
        <v>21</v>
      </c>
      <c r="E6206">
        <v>1</v>
      </c>
      <c r="F6206">
        <v>0.44</v>
      </c>
      <c r="G6206" t="s">
        <v>148</v>
      </c>
      <c r="H6206">
        <v>1</v>
      </c>
      <c r="I6206">
        <v>1</v>
      </c>
      <c r="J6206" t="s">
        <v>14</v>
      </c>
      <c r="K6206" s="36" t="s">
        <v>149</v>
      </c>
    </row>
    <row r="6207" spans="1:11" x14ac:dyDescent="0.25">
      <c r="A6207">
        <v>122712178</v>
      </c>
      <c r="B6207" s="1">
        <v>42820</v>
      </c>
      <c r="C6207" t="s">
        <v>11</v>
      </c>
      <c r="D6207" t="s">
        <v>16</v>
      </c>
      <c r="E6207">
        <v>1</v>
      </c>
      <c r="F6207">
        <v>0.99</v>
      </c>
      <c r="G6207" t="s">
        <v>149</v>
      </c>
      <c r="H6207">
        <v>1</v>
      </c>
      <c r="I6207">
        <v>1</v>
      </c>
      <c r="J6207" t="s">
        <v>14</v>
      </c>
      <c r="K6207" s="36" t="s">
        <v>149</v>
      </c>
    </row>
    <row r="6208" spans="1:11" x14ac:dyDescent="0.25">
      <c r="A6208">
        <v>436809387</v>
      </c>
      <c r="B6208" s="1">
        <v>44550</v>
      </c>
      <c r="C6208" t="s">
        <v>27</v>
      </c>
      <c r="D6208" t="s">
        <v>16</v>
      </c>
      <c r="E6208">
        <v>1</v>
      </c>
      <c r="F6208">
        <v>0.85</v>
      </c>
      <c r="G6208" t="s">
        <v>148</v>
      </c>
      <c r="H6208">
        <v>5</v>
      </c>
      <c r="I6208">
        <v>6</v>
      </c>
      <c r="J6208" t="s">
        <v>22</v>
      </c>
      <c r="K6208" s="36" t="s">
        <v>149</v>
      </c>
    </row>
    <row r="6209" spans="1:11" x14ac:dyDescent="0.25">
      <c r="A6209">
        <v>166167615</v>
      </c>
      <c r="B6209" s="1">
        <v>43106</v>
      </c>
      <c r="C6209" t="s">
        <v>11</v>
      </c>
      <c r="D6209" t="s">
        <v>16</v>
      </c>
      <c r="E6209">
        <v>0.99</v>
      </c>
      <c r="F6209">
        <v>0.36</v>
      </c>
      <c r="G6209" t="s">
        <v>149</v>
      </c>
      <c r="H6209">
        <v>14</v>
      </c>
      <c r="I6209">
        <v>39</v>
      </c>
      <c r="J6209" t="s">
        <v>18</v>
      </c>
      <c r="K6209" s="36" t="s">
        <v>149</v>
      </c>
    </row>
    <row r="6210" spans="1:11" x14ac:dyDescent="0.25">
      <c r="A6210">
        <v>578920585</v>
      </c>
      <c r="B6210" s="1">
        <v>45433</v>
      </c>
      <c r="C6210" t="s">
        <v>11</v>
      </c>
      <c r="D6210" t="s">
        <v>16</v>
      </c>
      <c r="E6210">
        <v>1</v>
      </c>
      <c r="F6210">
        <v>0.98</v>
      </c>
      <c r="G6210" t="s">
        <v>149</v>
      </c>
      <c r="H6210">
        <v>1</v>
      </c>
      <c r="I6210">
        <v>1</v>
      </c>
      <c r="J6210" t="s">
        <v>14</v>
      </c>
      <c r="K6210" s="36" t="s">
        <v>149</v>
      </c>
    </row>
    <row r="6211" spans="1:11" x14ac:dyDescent="0.25">
      <c r="A6211">
        <v>564974957</v>
      </c>
      <c r="B6211" s="1">
        <v>45353</v>
      </c>
      <c r="C6211" t="s">
        <v>11</v>
      </c>
      <c r="D6211" t="s">
        <v>12</v>
      </c>
      <c r="G6211" t="s">
        <v>148</v>
      </c>
      <c r="H6211">
        <v>2</v>
      </c>
      <c r="I6211">
        <v>2</v>
      </c>
      <c r="J6211" t="s">
        <v>22</v>
      </c>
      <c r="K6211" s="36" t="s">
        <v>149</v>
      </c>
    </row>
    <row r="6212" spans="1:11" x14ac:dyDescent="0.25">
      <c r="A6212">
        <v>529550350</v>
      </c>
      <c r="B6212" s="1">
        <v>45140</v>
      </c>
      <c r="C6212" t="s">
        <v>11</v>
      </c>
      <c r="D6212" t="s">
        <v>16</v>
      </c>
      <c r="E6212">
        <v>1</v>
      </c>
      <c r="F6212">
        <v>0.51</v>
      </c>
      <c r="G6212" t="s">
        <v>148</v>
      </c>
      <c r="H6212">
        <v>1</v>
      </c>
      <c r="I6212">
        <v>2</v>
      </c>
      <c r="J6212" t="s">
        <v>14</v>
      </c>
      <c r="K6212" s="36" t="s">
        <v>149</v>
      </c>
    </row>
    <row r="6213" spans="1:11" x14ac:dyDescent="0.25">
      <c r="A6213">
        <v>577684611</v>
      </c>
      <c r="B6213" s="1">
        <v>45427</v>
      </c>
      <c r="C6213" t="s">
        <v>27</v>
      </c>
      <c r="D6213" t="s">
        <v>16</v>
      </c>
      <c r="E6213">
        <v>1</v>
      </c>
      <c r="F6213">
        <v>0.63</v>
      </c>
      <c r="G6213" t="s">
        <v>148</v>
      </c>
      <c r="H6213">
        <v>2</v>
      </c>
      <c r="I6213">
        <v>3</v>
      </c>
      <c r="J6213" t="s">
        <v>14</v>
      </c>
      <c r="K6213" s="36" t="s">
        <v>149</v>
      </c>
    </row>
    <row r="6214" spans="1:11" x14ac:dyDescent="0.25">
      <c r="A6214">
        <v>105561360</v>
      </c>
      <c r="B6214" s="1">
        <v>42703</v>
      </c>
      <c r="C6214" t="s">
        <v>11</v>
      </c>
      <c r="D6214" t="s">
        <v>16</v>
      </c>
      <c r="E6214">
        <v>1</v>
      </c>
      <c r="F6214">
        <v>0.75</v>
      </c>
      <c r="G6214" t="s">
        <v>148</v>
      </c>
      <c r="H6214">
        <v>1</v>
      </c>
      <c r="I6214">
        <v>1</v>
      </c>
      <c r="J6214" t="s">
        <v>22</v>
      </c>
      <c r="K6214" s="36" t="s">
        <v>149</v>
      </c>
    </row>
    <row r="6215" spans="1:11" x14ac:dyDescent="0.25">
      <c r="A6215">
        <v>578416991</v>
      </c>
      <c r="B6215" s="1">
        <v>45431</v>
      </c>
      <c r="C6215" t="s">
        <v>27</v>
      </c>
      <c r="D6215" t="s">
        <v>17</v>
      </c>
      <c r="E6215">
        <v>1</v>
      </c>
      <c r="F6215">
        <v>1</v>
      </c>
      <c r="G6215" t="s">
        <v>148</v>
      </c>
      <c r="H6215">
        <v>1</v>
      </c>
      <c r="I6215">
        <v>1</v>
      </c>
      <c r="J6215" t="s">
        <v>22</v>
      </c>
      <c r="K6215" s="36" t="s">
        <v>149</v>
      </c>
    </row>
    <row r="6216" spans="1:11" x14ac:dyDescent="0.25">
      <c r="A6216">
        <v>578436996</v>
      </c>
      <c r="B6216" s="1">
        <v>45431</v>
      </c>
      <c r="C6216" t="s">
        <v>11</v>
      </c>
      <c r="D6216" t="s">
        <v>16</v>
      </c>
      <c r="E6216">
        <v>1</v>
      </c>
      <c r="F6216">
        <v>1</v>
      </c>
      <c r="G6216" t="s">
        <v>148</v>
      </c>
      <c r="H6216">
        <v>1</v>
      </c>
      <c r="I6216">
        <v>1</v>
      </c>
      <c r="J6216" t="s">
        <v>22</v>
      </c>
      <c r="K6216" s="36" t="s">
        <v>149</v>
      </c>
    </row>
    <row r="6217" spans="1:11" x14ac:dyDescent="0.25">
      <c r="A6217">
        <v>578992689</v>
      </c>
      <c r="B6217" s="1">
        <v>45434</v>
      </c>
      <c r="C6217" t="s">
        <v>11</v>
      </c>
      <c r="D6217" t="s">
        <v>16</v>
      </c>
      <c r="E6217">
        <v>1</v>
      </c>
      <c r="F6217">
        <v>0.99</v>
      </c>
      <c r="G6217" t="s">
        <v>149</v>
      </c>
      <c r="H6217">
        <v>6</v>
      </c>
      <c r="I6217">
        <v>6</v>
      </c>
      <c r="J6217" t="s">
        <v>14</v>
      </c>
      <c r="K6217" s="36" t="s">
        <v>149</v>
      </c>
    </row>
    <row r="6218" spans="1:11" x14ac:dyDescent="0.25">
      <c r="A6218">
        <v>151811160</v>
      </c>
      <c r="B6218" s="1">
        <v>43001</v>
      </c>
      <c r="C6218" t="s">
        <v>11</v>
      </c>
      <c r="D6218" t="s">
        <v>16</v>
      </c>
      <c r="E6218">
        <v>1</v>
      </c>
      <c r="F6218">
        <v>0.94</v>
      </c>
      <c r="G6218" t="s">
        <v>148</v>
      </c>
      <c r="H6218">
        <v>1</v>
      </c>
      <c r="I6218">
        <v>1</v>
      </c>
      <c r="J6218" t="s">
        <v>22</v>
      </c>
      <c r="K6218" s="36" t="s">
        <v>149</v>
      </c>
    </row>
    <row r="6219" spans="1:11" x14ac:dyDescent="0.25">
      <c r="A6219">
        <v>117944710</v>
      </c>
      <c r="B6219" s="1">
        <v>42790</v>
      </c>
      <c r="C6219" t="s">
        <v>11</v>
      </c>
      <c r="D6219" t="s">
        <v>12</v>
      </c>
      <c r="F6219">
        <v>1</v>
      </c>
      <c r="G6219" t="s">
        <v>148</v>
      </c>
      <c r="H6219">
        <v>1</v>
      </c>
      <c r="I6219">
        <v>1</v>
      </c>
      <c r="J6219" t="s">
        <v>18</v>
      </c>
      <c r="K6219" s="36" t="s">
        <v>149</v>
      </c>
    </row>
    <row r="6220" spans="1:11" x14ac:dyDescent="0.25">
      <c r="A6220">
        <v>578479773</v>
      </c>
      <c r="B6220" s="1">
        <v>45431</v>
      </c>
      <c r="C6220" t="s">
        <v>27</v>
      </c>
      <c r="D6220" t="s">
        <v>16</v>
      </c>
      <c r="E6220">
        <v>0.9</v>
      </c>
      <c r="F6220">
        <v>0.95</v>
      </c>
      <c r="G6220" t="s">
        <v>149</v>
      </c>
      <c r="H6220">
        <v>1</v>
      </c>
      <c r="I6220">
        <v>2</v>
      </c>
      <c r="J6220" t="s">
        <v>14</v>
      </c>
      <c r="K6220" s="36" t="s">
        <v>149</v>
      </c>
    </row>
    <row r="6221" spans="1:11" x14ac:dyDescent="0.25">
      <c r="A6221">
        <v>2625306</v>
      </c>
      <c r="B6221" s="1">
        <v>41073</v>
      </c>
      <c r="C6221" t="s">
        <v>11</v>
      </c>
      <c r="D6221" t="s">
        <v>16</v>
      </c>
      <c r="E6221">
        <v>1</v>
      </c>
      <c r="F6221">
        <v>1</v>
      </c>
      <c r="G6221" t="s">
        <v>149</v>
      </c>
      <c r="H6221">
        <v>13</v>
      </c>
      <c r="I6221">
        <v>16</v>
      </c>
      <c r="J6221" t="s">
        <v>18</v>
      </c>
      <c r="K6221" s="36" t="s">
        <v>149</v>
      </c>
    </row>
    <row r="6222" spans="1:11" x14ac:dyDescent="0.25">
      <c r="A6222">
        <v>471838490</v>
      </c>
      <c r="B6222" s="1">
        <v>44769</v>
      </c>
      <c r="C6222" t="s">
        <v>27</v>
      </c>
      <c r="D6222" t="s">
        <v>16</v>
      </c>
      <c r="E6222">
        <v>1</v>
      </c>
      <c r="F6222">
        <v>1</v>
      </c>
      <c r="G6222" t="s">
        <v>148</v>
      </c>
      <c r="H6222">
        <v>5</v>
      </c>
      <c r="I6222">
        <v>6</v>
      </c>
      <c r="J6222" t="s">
        <v>14</v>
      </c>
      <c r="K6222" s="36" t="s">
        <v>149</v>
      </c>
    </row>
    <row r="6223" spans="1:11" x14ac:dyDescent="0.25">
      <c r="A6223">
        <v>366680575</v>
      </c>
      <c r="B6223" s="1">
        <v>44083</v>
      </c>
      <c r="C6223" t="s">
        <v>11</v>
      </c>
      <c r="D6223" t="s">
        <v>16</v>
      </c>
      <c r="E6223">
        <v>1</v>
      </c>
      <c r="F6223">
        <v>0.84</v>
      </c>
      <c r="G6223" t="s">
        <v>148</v>
      </c>
      <c r="H6223">
        <v>2</v>
      </c>
      <c r="I6223">
        <v>2</v>
      </c>
      <c r="J6223" t="s">
        <v>14</v>
      </c>
      <c r="K6223" s="36" t="s">
        <v>149</v>
      </c>
    </row>
    <row r="6224" spans="1:11" x14ac:dyDescent="0.25">
      <c r="A6224">
        <v>279687453</v>
      </c>
      <c r="B6224" s="1">
        <v>43673</v>
      </c>
      <c r="C6224" t="s">
        <v>65</v>
      </c>
      <c r="D6224" t="s">
        <v>16</v>
      </c>
      <c r="E6224">
        <v>1</v>
      </c>
      <c r="F6224">
        <v>0.93</v>
      </c>
      <c r="G6224" t="s">
        <v>148</v>
      </c>
      <c r="H6224">
        <v>2</v>
      </c>
      <c r="I6224">
        <v>3</v>
      </c>
      <c r="J6224" t="s">
        <v>14</v>
      </c>
      <c r="K6224" s="36" t="s">
        <v>149</v>
      </c>
    </row>
    <row r="6225" spans="1:11" x14ac:dyDescent="0.25">
      <c r="A6225">
        <v>579007272</v>
      </c>
      <c r="B6225" s="1">
        <v>45434</v>
      </c>
      <c r="C6225" t="s">
        <v>11</v>
      </c>
      <c r="D6225" t="s">
        <v>16</v>
      </c>
      <c r="E6225">
        <v>1</v>
      </c>
      <c r="F6225">
        <v>0.98</v>
      </c>
      <c r="G6225" t="s">
        <v>148</v>
      </c>
      <c r="H6225">
        <v>1</v>
      </c>
      <c r="I6225">
        <v>1</v>
      </c>
      <c r="J6225" t="s">
        <v>22</v>
      </c>
      <c r="K6225" s="36" t="s">
        <v>149</v>
      </c>
    </row>
    <row r="6226" spans="1:11" x14ac:dyDescent="0.25">
      <c r="A6226">
        <v>308307617</v>
      </c>
      <c r="B6226" s="1">
        <v>43778</v>
      </c>
      <c r="C6226" t="s">
        <v>11</v>
      </c>
      <c r="D6226" t="s">
        <v>12</v>
      </c>
      <c r="F6226">
        <v>0</v>
      </c>
      <c r="G6226" t="s">
        <v>148</v>
      </c>
      <c r="H6226">
        <v>1</v>
      </c>
      <c r="I6226">
        <v>1</v>
      </c>
      <c r="J6226" t="s">
        <v>14</v>
      </c>
      <c r="K6226" s="36" t="s">
        <v>149</v>
      </c>
    </row>
    <row r="6227" spans="1:11" x14ac:dyDescent="0.25">
      <c r="A6227">
        <v>578627723</v>
      </c>
      <c r="B6227" s="1">
        <v>45432</v>
      </c>
      <c r="C6227" t="s">
        <v>11</v>
      </c>
      <c r="D6227" t="s">
        <v>17</v>
      </c>
      <c r="E6227">
        <v>1</v>
      </c>
      <c r="F6227">
        <v>0.86</v>
      </c>
      <c r="G6227" t="s">
        <v>148</v>
      </c>
      <c r="H6227">
        <v>2</v>
      </c>
      <c r="I6227">
        <v>2</v>
      </c>
      <c r="J6227" t="s">
        <v>14</v>
      </c>
      <c r="K6227" s="36" t="s">
        <v>149</v>
      </c>
    </row>
    <row r="6228" spans="1:11" x14ac:dyDescent="0.25">
      <c r="A6228">
        <v>43369677</v>
      </c>
      <c r="B6228" s="1">
        <v>42251</v>
      </c>
      <c r="C6228" t="s">
        <v>11</v>
      </c>
      <c r="D6228" t="s">
        <v>17</v>
      </c>
      <c r="E6228">
        <v>0.8</v>
      </c>
      <c r="F6228">
        <v>0.88</v>
      </c>
      <c r="G6228" t="s">
        <v>149</v>
      </c>
      <c r="H6228">
        <v>1</v>
      </c>
      <c r="I6228">
        <v>1</v>
      </c>
      <c r="J6228" t="s">
        <v>14</v>
      </c>
      <c r="K6228" s="36" t="s">
        <v>149</v>
      </c>
    </row>
    <row r="6229" spans="1:11" x14ac:dyDescent="0.25">
      <c r="A6229">
        <v>510952991</v>
      </c>
      <c r="B6229" s="1">
        <v>45036</v>
      </c>
      <c r="C6229" t="s">
        <v>11</v>
      </c>
      <c r="D6229" t="s">
        <v>16</v>
      </c>
      <c r="E6229">
        <v>1</v>
      </c>
      <c r="F6229">
        <v>0.93</v>
      </c>
      <c r="G6229" t="s">
        <v>149</v>
      </c>
      <c r="H6229">
        <v>1</v>
      </c>
      <c r="I6229">
        <v>1</v>
      </c>
      <c r="J6229" t="s">
        <v>14</v>
      </c>
      <c r="K6229" s="36" t="s">
        <v>149</v>
      </c>
    </row>
    <row r="6230" spans="1:11" x14ac:dyDescent="0.25">
      <c r="A6230">
        <v>579051554</v>
      </c>
      <c r="B6230" s="1">
        <v>45434</v>
      </c>
      <c r="C6230" t="s">
        <v>11</v>
      </c>
      <c r="D6230" t="s">
        <v>21</v>
      </c>
      <c r="E6230">
        <v>1</v>
      </c>
      <c r="F6230">
        <v>0.5</v>
      </c>
      <c r="G6230" t="s">
        <v>148</v>
      </c>
      <c r="H6230">
        <v>1</v>
      </c>
      <c r="I6230">
        <v>1</v>
      </c>
      <c r="J6230" t="s">
        <v>14</v>
      </c>
      <c r="K6230" s="36" t="s">
        <v>149</v>
      </c>
    </row>
    <row r="6231" spans="1:11" x14ac:dyDescent="0.25">
      <c r="A6231">
        <v>520139700</v>
      </c>
      <c r="B6231" s="1">
        <v>45092</v>
      </c>
      <c r="C6231" t="s">
        <v>27</v>
      </c>
      <c r="D6231" t="s">
        <v>20</v>
      </c>
      <c r="E6231">
        <v>0</v>
      </c>
      <c r="F6231">
        <v>1</v>
      </c>
      <c r="G6231" t="s">
        <v>148</v>
      </c>
      <c r="H6231">
        <v>8</v>
      </c>
      <c r="I6231">
        <v>8</v>
      </c>
      <c r="J6231" t="s">
        <v>14</v>
      </c>
      <c r="K6231" s="36" t="s">
        <v>149</v>
      </c>
    </row>
    <row r="6232" spans="1:11" x14ac:dyDescent="0.25">
      <c r="A6232">
        <v>579087587</v>
      </c>
      <c r="B6232" s="1">
        <v>45434</v>
      </c>
      <c r="C6232" t="s">
        <v>11</v>
      </c>
      <c r="D6232" t="s">
        <v>21</v>
      </c>
      <c r="E6232">
        <v>1</v>
      </c>
      <c r="F6232">
        <v>0.98</v>
      </c>
      <c r="G6232" t="s">
        <v>148</v>
      </c>
      <c r="H6232">
        <v>1</v>
      </c>
      <c r="I6232">
        <v>1</v>
      </c>
      <c r="J6232" t="s">
        <v>14</v>
      </c>
      <c r="K6232" s="36" t="s">
        <v>149</v>
      </c>
    </row>
    <row r="6233" spans="1:11" x14ac:dyDescent="0.25">
      <c r="A6233">
        <v>462892864</v>
      </c>
      <c r="B6233" s="1">
        <v>44718</v>
      </c>
      <c r="C6233" t="s">
        <v>11</v>
      </c>
      <c r="D6233" t="s">
        <v>20</v>
      </c>
      <c r="E6233">
        <v>0</v>
      </c>
      <c r="F6233">
        <v>7.0000000000000007E-2</v>
      </c>
      <c r="G6233" t="s">
        <v>148</v>
      </c>
      <c r="H6233">
        <v>3</v>
      </c>
      <c r="I6233">
        <v>3</v>
      </c>
      <c r="J6233" t="s">
        <v>22</v>
      </c>
      <c r="K6233" s="36" t="s">
        <v>149</v>
      </c>
    </row>
    <row r="6234" spans="1:11" x14ac:dyDescent="0.25">
      <c r="A6234">
        <v>578976866</v>
      </c>
      <c r="B6234" s="1">
        <v>45434</v>
      </c>
      <c r="C6234" t="s">
        <v>27</v>
      </c>
      <c r="D6234" t="s">
        <v>16</v>
      </c>
      <c r="E6234">
        <v>1</v>
      </c>
      <c r="F6234">
        <v>0.91</v>
      </c>
      <c r="G6234" t="s">
        <v>148</v>
      </c>
      <c r="H6234">
        <v>1</v>
      </c>
      <c r="I6234">
        <v>1</v>
      </c>
      <c r="J6234" t="s">
        <v>22</v>
      </c>
      <c r="K6234" s="36" t="s">
        <v>149</v>
      </c>
    </row>
    <row r="6235" spans="1:11" x14ac:dyDescent="0.25">
      <c r="A6235">
        <v>578820774</v>
      </c>
      <c r="B6235" s="1">
        <v>45433</v>
      </c>
      <c r="C6235" t="s">
        <v>27</v>
      </c>
      <c r="D6235" t="s">
        <v>16</v>
      </c>
      <c r="E6235">
        <v>1</v>
      </c>
      <c r="F6235">
        <v>1</v>
      </c>
      <c r="G6235" t="s">
        <v>148</v>
      </c>
      <c r="H6235">
        <v>1</v>
      </c>
      <c r="I6235">
        <v>1</v>
      </c>
      <c r="J6235" t="s">
        <v>22</v>
      </c>
      <c r="K6235" s="36" t="s">
        <v>149</v>
      </c>
    </row>
    <row r="6236" spans="1:11" x14ac:dyDescent="0.25">
      <c r="A6236">
        <v>188854731</v>
      </c>
      <c r="B6236" s="1">
        <v>43230</v>
      </c>
      <c r="C6236" t="s">
        <v>11</v>
      </c>
      <c r="D6236" t="s">
        <v>16</v>
      </c>
      <c r="E6236">
        <v>1</v>
      </c>
      <c r="F6236">
        <v>0.87</v>
      </c>
      <c r="G6236" t="s">
        <v>148</v>
      </c>
      <c r="H6236">
        <v>1</v>
      </c>
      <c r="I6236">
        <v>4</v>
      </c>
      <c r="J6236" t="s">
        <v>14</v>
      </c>
      <c r="K6236" s="36" t="s">
        <v>149</v>
      </c>
    </row>
    <row r="6237" spans="1:11" x14ac:dyDescent="0.25">
      <c r="A6237">
        <v>579163520</v>
      </c>
      <c r="B6237" s="1">
        <v>45435</v>
      </c>
      <c r="C6237" t="s">
        <v>27</v>
      </c>
      <c r="D6237" t="s">
        <v>16</v>
      </c>
      <c r="E6237">
        <v>1</v>
      </c>
      <c r="F6237">
        <v>1</v>
      </c>
      <c r="G6237" t="s">
        <v>149</v>
      </c>
      <c r="H6237">
        <v>1</v>
      </c>
      <c r="I6237">
        <v>1</v>
      </c>
      <c r="J6237" t="s">
        <v>14</v>
      </c>
      <c r="K6237" s="36" t="s">
        <v>149</v>
      </c>
    </row>
    <row r="6238" spans="1:11" x14ac:dyDescent="0.25">
      <c r="A6238">
        <v>12725640</v>
      </c>
      <c r="B6238" s="1">
        <v>41700</v>
      </c>
      <c r="C6238" t="s">
        <v>11</v>
      </c>
      <c r="D6238" t="s">
        <v>16</v>
      </c>
      <c r="E6238">
        <v>1</v>
      </c>
      <c r="F6238">
        <v>0.98</v>
      </c>
      <c r="G6238" t="s">
        <v>149</v>
      </c>
      <c r="H6238">
        <v>1</v>
      </c>
      <c r="I6238">
        <v>1</v>
      </c>
      <c r="J6238" t="s">
        <v>14</v>
      </c>
      <c r="K6238" s="36" t="s">
        <v>149</v>
      </c>
    </row>
    <row r="6239" spans="1:11" x14ac:dyDescent="0.25">
      <c r="A6239">
        <v>579410737</v>
      </c>
      <c r="B6239" s="1">
        <v>45436</v>
      </c>
      <c r="C6239" t="s">
        <v>27</v>
      </c>
      <c r="D6239" t="s">
        <v>16</v>
      </c>
      <c r="E6239">
        <v>0.68</v>
      </c>
      <c r="F6239">
        <v>0.85</v>
      </c>
      <c r="G6239" t="s">
        <v>148</v>
      </c>
      <c r="H6239">
        <v>12</v>
      </c>
      <c r="I6239">
        <v>13</v>
      </c>
      <c r="J6239" t="s">
        <v>14</v>
      </c>
      <c r="K6239" s="36" t="s">
        <v>149</v>
      </c>
    </row>
    <row r="6240" spans="1:11" x14ac:dyDescent="0.25">
      <c r="A6240">
        <v>579174021</v>
      </c>
      <c r="B6240" s="1">
        <v>45435</v>
      </c>
      <c r="C6240" t="s">
        <v>27</v>
      </c>
      <c r="D6240" t="s">
        <v>16</v>
      </c>
      <c r="E6240">
        <v>1</v>
      </c>
      <c r="F6240">
        <v>1</v>
      </c>
      <c r="G6240" t="s">
        <v>148</v>
      </c>
      <c r="H6240">
        <v>2</v>
      </c>
      <c r="I6240">
        <v>2</v>
      </c>
      <c r="J6240" t="s">
        <v>14</v>
      </c>
      <c r="K6240" s="36" t="s">
        <v>149</v>
      </c>
    </row>
    <row r="6241" spans="1:11" x14ac:dyDescent="0.25">
      <c r="A6241">
        <v>579280655</v>
      </c>
      <c r="B6241" s="1">
        <v>45435</v>
      </c>
      <c r="C6241" t="s">
        <v>27</v>
      </c>
      <c r="D6241" t="s">
        <v>16</v>
      </c>
      <c r="E6241">
        <v>1</v>
      </c>
      <c r="F6241">
        <v>1</v>
      </c>
      <c r="G6241" t="s">
        <v>148</v>
      </c>
      <c r="H6241">
        <v>1</v>
      </c>
      <c r="I6241">
        <v>1</v>
      </c>
      <c r="J6241" t="s">
        <v>14</v>
      </c>
      <c r="K6241" s="36" t="s">
        <v>149</v>
      </c>
    </row>
    <row r="6242" spans="1:11" x14ac:dyDescent="0.25">
      <c r="A6242">
        <v>579979763</v>
      </c>
      <c r="B6242" s="1">
        <v>45439</v>
      </c>
      <c r="C6242" t="s">
        <v>11</v>
      </c>
      <c r="D6242" t="s">
        <v>17</v>
      </c>
      <c r="E6242">
        <v>1</v>
      </c>
      <c r="F6242">
        <v>0.73</v>
      </c>
      <c r="G6242" t="s">
        <v>148</v>
      </c>
      <c r="H6242">
        <v>1</v>
      </c>
      <c r="I6242">
        <v>1</v>
      </c>
      <c r="J6242" t="s">
        <v>14</v>
      </c>
      <c r="K6242" s="36" t="s">
        <v>149</v>
      </c>
    </row>
    <row r="6243" spans="1:11" x14ac:dyDescent="0.25">
      <c r="A6243">
        <v>576469403</v>
      </c>
      <c r="B6243" s="1">
        <v>45420</v>
      </c>
      <c r="C6243" t="s">
        <v>11</v>
      </c>
      <c r="D6243" t="s">
        <v>16</v>
      </c>
      <c r="E6243">
        <v>1</v>
      </c>
      <c r="F6243">
        <v>0.88</v>
      </c>
      <c r="G6243" t="s">
        <v>148</v>
      </c>
      <c r="H6243">
        <v>1</v>
      </c>
      <c r="I6243">
        <v>1</v>
      </c>
      <c r="J6243" t="s">
        <v>14</v>
      </c>
      <c r="K6243" s="36" t="s">
        <v>149</v>
      </c>
    </row>
    <row r="6244" spans="1:11" x14ac:dyDescent="0.25">
      <c r="A6244">
        <v>579365322</v>
      </c>
      <c r="B6244" s="1">
        <v>45436</v>
      </c>
      <c r="C6244" t="s">
        <v>27</v>
      </c>
      <c r="D6244" t="s">
        <v>16</v>
      </c>
      <c r="E6244">
        <v>0.98</v>
      </c>
      <c r="F6244">
        <v>0.95</v>
      </c>
      <c r="G6244" t="s">
        <v>148</v>
      </c>
      <c r="H6244">
        <v>2</v>
      </c>
      <c r="I6244">
        <v>2</v>
      </c>
      <c r="J6244" t="s">
        <v>22</v>
      </c>
      <c r="K6244" s="36" t="s">
        <v>149</v>
      </c>
    </row>
    <row r="6245" spans="1:11" x14ac:dyDescent="0.25">
      <c r="A6245">
        <v>520150048</v>
      </c>
      <c r="B6245" s="1">
        <v>45092</v>
      </c>
      <c r="C6245" t="s">
        <v>11</v>
      </c>
      <c r="D6245" t="s">
        <v>16</v>
      </c>
      <c r="E6245">
        <v>1</v>
      </c>
      <c r="F6245">
        <v>0.98</v>
      </c>
      <c r="G6245" t="s">
        <v>149</v>
      </c>
      <c r="H6245">
        <v>1</v>
      </c>
      <c r="I6245">
        <v>2</v>
      </c>
      <c r="J6245" t="s">
        <v>22</v>
      </c>
      <c r="K6245" s="36" t="s">
        <v>149</v>
      </c>
    </row>
    <row r="6246" spans="1:11" x14ac:dyDescent="0.25">
      <c r="A6246">
        <v>31406048</v>
      </c>
      <c r="B6246" s="1">
        <v>42111</v>
      </c>
      <c r="C6246" t="s">
        <v>11</v>
      </c>
      <c r="D6246" t="s">
        <v>16</v>
      </c>
      <c r="E6246">
        <v>1</v>
      </c>
      <c r="F6246">
        <v>1</v>
      </c>
      <c r="G6246" t="s">
        <v>149</v>
      </c>
      <c r="H6246">
        <v>2</v>
      </c>
      <c r="I6246">
        <v>2</v>
      </c>
      <c r="J6246" t="s">
        <v>14</v>
      </c>
      <c r="K6246" s="36" t="s">
        <v>149</v>
      </c>
    </row>
    <row r="6247" spans="1:11" x14ac:dyDescent="0.25">
      <c r="A6247">
        <v>436754073</v>
      </c>
      <c r="B6247" s="1">
        <v>44550</v>
      </c>
      <c r="C6247" t="s">
        <v>11</v>
      </c>
      <c r="D6247" t="s">
        <v>16</v>
      </c>
      <c r="E6247">
        <v>1</v>
      </c>
      <c r="F6247">
        <v>0.98</v>
      </c>
      <c r="G6247" t="s">
        <v>148</v>
      </c>
      <c r="H6247">
        <v>2</v>
      </c>
      <c r="I6247">
        <v>3</v>
      </c>
      <c r="J6247" t="s">
        <v>14</v>
      </c>
      <c r="K6247" s="36" t="s">
        <v>149</v>
      </c>
    </row>
    <row r="6248" spans="1:11" x14ac:dyDescent="0.25">
      <c r="A6248">
        <v>277138348</v>
      </c>
      <c r="B6248" s="1">
        <v>43664</v>
      </c>
      <c r="C6248" t="s">
        <v>11</v>
      </c>
      <c r="D6248" t="s">
        <v>17</v>
      </c>
      <c r="E6248">
        <v>1</v>
      </c>
      <c r="F6248">
        <v>0.6</v>
      </c>
      <c r="G6248" t="s">
        <v>148</v>
      </c>
      <c r="H6248">
        <v>1</v>
      </c>
      <c r="I6248">
        <v>1</v>
      </c>
      <c r="J6248" t="s">
        <v>14</v>
      </c>
      <c r="K6248" s="36" t="s">
        <v>149</v>
      </c>
    </row>
    <row r="6249" spans="1:11" x14ac:dyDescent="0.25">
      <c r="A6249">
        <v>579527122</v>
      </c>
      <c r="B6249" s="1">
        <v>45437</v>
      </c>
      <c r="C6249" t="s">
        <v>11</v>
      </c>
      <c r="D6249" t="s">
        <v>16</v>
      </c>
      <c r="E6249">
        <v>1</v>
      </c>
      <c r="F6249">
        <v>0.99</v>
      </c>
      <c r="G6249" t="s">
        <v>149</v>
      </c>
      <c r="H6249">
        <v>1</v>
      </c>
      <c r="I6249">
        <v>1</v>
      </c>
      <c r="J6249" t="s">
        <v>14</v>
      </c>
      <c r="K6249" s="36" t="s">
        <v>149</v>
      </c>
    </row>
    <row r="6250" spans="1:11" x14ac:dyDescent="0.25">
      <c r="A6250">
        <v>549969113</v>
      </c>
      <c r="B6250" s="1">
        <v>45267</v>
      </c>
      <c r="C6250" t="s">
        <v>11</v>
      </c>
      <c r="D6250" t="s">
        <v>16</v>
      </c>
      <c r="E6250">
        <v>1</v>
      </c>
      <c r="F6250">
        <v>1</v>
      </c>
      <c r="G6250" t="s">
        <v>148</v>
      </c>
      <c r="H6250">
        <v>6</v>
      </c>
      <c r="I6250">
        <v>7</v>
      </c>
      <c r="J6250" t="s">
        <v>22</v>
      </c>
      <c r="K6250" s="36" t="s">
        <v>149</v>
      </c>
    </row>
    <row r="6251" spans="1:11" x14ac:dyDescent="0.25">
      <c r="A6251">
        <v>579055284</v>
      </c>
      <c r="B6251" s="1">
        <v>45434</v>
      </c>
      <c r="C6251" t="s">
        <v>27</v>
      </c>
      <c r="D6251" t="s">
        <v>16</v>
      </c>
      <c r="E6251">
        <v>1</v>
      </c>
      <c r="F6251">
        <v>1</v>
      </c>
      <c r="G6251" t="s">
        <v>148</v>
      </c>
      <c r="H6251">
        <v>1</v>
      </c>
      <c r="I6251">
        <v>1</v>
      </c>
      <c r="J6251" t="s">
        <v>22</v>
      </c>
      <c r="K6251" s="36" t="s">
        <v>149</v>
      </c>
    </row>
    <row r="6252" spans="1:11" x14ac:dyDescent="0.25">
      <c r="A6252">
        <v>286514428</v>
      </c>
      <c r="B6252" s="1">
        <v>43693</v>
      </c>
      <c r="C6252" t="s">
        <v>11</v>
      </c>
      <c r="D6252" t="s">
        <v>16</v>
      </c>
      <c r="E6252">
        <v>1</v>
      </c>
      <c r="F6252">
        <v>0.87</v>
      </c>
      <c r="G6252" t="s">
        <v>148</v>
      </c>
      <c r="H6252">
        <v>3</v>
      </c>
      <c r="I6252">
        <v>8</v>
      </c>
      <c r="J6252" t="s">
        <v>14</v>
      </c>
      <c r="K6252" s="36" t="s">
        <v>149</v>
      </c>
    </row>
    <row r="6253" spans="1:11" x14ac:dyDescent="0.25">
      <c r="A6253">
        <v>579610869</v>
      </c>
      <c r="B6253" s="1">
        <v>45437</v>
      </c>
      <c r="C6253" t="s">
        <v>27</v>
      </c>
      <c r="D6253" t="s">
        <v>16</v>
      </c>
      <c r="E6253">
        <v>1</v>
      </c>
      <c r="F6253">
        <v>0.93</v>
      </c>
      <c r="G6253" t="s">
        <v>148</v>
      </c>
      <c r="H6253">
        <v>1</v>
      </c>
      <c r="I6253">
        <v>2</v>
      </c>
      <c r="J6253" t="s">
        <v>14</v>
      </c>
      <c r="K6253" s="36" t="s">
        <v>149</v>
      </c>
    </row>
    <row r="6254" spans="1:11" x14ac:dyDescent="0.25">
      <c r="A6254">
        <v>580150902</v>
      </c>
      <c r="B6254" s="1">
        <v>45440</v>
      </c>
      <c r="C6254" t="s">
        <v>27</v>
      </c>
      <c r="D6254" t="s">
        <v>20</v>
      </c>
      <c r="E6254">
        <v>0.3</v>
      </c>
      <c r="F6254">
        <v>0.61</v>
      </c>
      <c r="G6254" t="s">
        <v>148</v>
      </c>
      <c r="H6254">
        <v>1</v>
      </c>
      <c r="I6254">
        <v>1</v>
      </c>
      <c r="J6254" t="s">
        <v>14</v>
      </c>
      <c r="K6254" s="36" t="s">
        <v>149</v>
      </c>
    </row>
    <row r="6255" spans="1:11" x14ac:dyDescent="0.25">
      <c r="A6255">
        <v>580164127</v>
      </c>
      <c r="B6255" s="1">
        <v>45440</v>
      </c>
      <c r="C6255" t="s">
        <v>27</v>
      </c>
      <c r="D6255" t="s">
        <v>12</v>
      </c>
      <c r="F6255">
        <v>1</v>
      </c>
      <c r="G6255" t="s">
        <v>148</v>
      </c>
      <c r="H6255">
        <v>1</v>
      </c>
      <c r="I6255">
        <v>2</v>
      </c>
      <c r="J6255" t="s">
        <v>14</v>
      </c>
      <c r="K6255" s="36" t="s">
        <v>149</v>
      </c>
    </row>
    <row r="6256" spans="1:11" x14ac:dyDescent="0.25">
      <c r="A6256">
        <v>140812492</v>
      </c>
      <c r="B6256" s="1">
        <v>42932</v>
      </c>
      <c r="C6256" t="s">
        <v>11</v>
      </c>
      <c r="D6256" t="s">
        <v>17</v>
      </c>
      <c r="E6256">
        <v>1</v>
      </c>
      <c r="F6256">
        <v>0.79</v>
      </c>
      <c r="G6256" t="s">
        <v>148</v>
      </c>
      <c r="H6256">
        <v>1</v>
      </c>
      <c r="I6256">
        <v>2</v>
      </c>
      <c r="J6256" t="s">
        <v>14</v>
      </c>
      <c r="K6256" s="36" t="s">
        <v>149</v>
      </c>
    </row>
    <row r="6257" spans="1:11" x14ac:dyDescent="0.25">
      <c r="A6257">
        <v>499152708</v>
      </c>
      <c r="B6257" s="1">
        <v>44959</v>
      </c>
      <c r="C6257" t="s">
        <v>27</v>
      </c>
      <c r="D6257" t="s">
        <v>16</v>
      </c>
      <c r="E6257">
        <v>1</v>
      </c>
      <c r="F6257">
        <v>0.92</v>
      </c>
      <c r="G6257" t="s">
        <v>149</v>
      </c>
      <c r="H6257">
        <v>4</v>
      </c>
      <c r="I6257">
        <v>4</v>
      </c>
      <c r="J6257" t="s">
        <v>14</v>
      </c>
      <c r="K6257" s="36" t="s">
        <v>149</v>
      </c>
    </row>
    <row r="6258" spans="1:11" x14ac:dyDescent="0.25">
      <c r="A6258">
        <v>579787261</v>
      </c>
      <c r="B6258" s="1">
        <v>45438</v>
      </c>
      <c r="C6258" t="s">
        <v>11</v>
      </c>
      <c r="D6258" t="s">
        <v>16</v>
      </c>
      <c r="E6258">
        <v>1</v>
      </c>
      <c r="F6258">
        <v>1</v>
      </c>
      <c r="G6258" t="s">
        <v>149</v>
      </c>
      <c r="H6258">
        <v>1</v>
      </c>
      <c r="I6258">
        <v>1</v>
      </c>
      <c r="J6258" t="s">
        <v>22</v>
      </c>
      <c r="K6258" s="36" t="s">
        <v>149</v>
      </c>
    </row>
    <row r="6259" spans="1:11" x14ac:dyDescent="0.25">
      <c r="A6259">
        <v>87497787</v>
      </c>
      <c r="B6259" s="1">
        <v>42584</v>
      </c>
      <c r="C6259" t="s">
        <v>11</v>
      </c>
      <c r="D6259" t="s">
        <v>16</v>
      </c>
      <c r="E6259">
        <v>1</v>
      </c>
      <c r="F6259">
        <v>0.99</v>
      </c>
      <c r="G6259" t="s">
        <v>149</v>
      </c>
      <c r="H6259">
        <v>1</v>
      </c>
      <c r="I6259">
        <v>1</v>
      </c>
      <c r="J6259" t="s">
        <v>14</v>
      </c>
      <c r="K6259" s="36" t="s">
        <v>149</v>
      </c>
    </row>
    <row r="6260" spans="1:11" x14ac:dyDescent="0.25">
      <c r="A6260">
        <v>577300768</v>
      </c>
      <c r="B6260" s="1">
        <v>45425</v>
      </c>
      <c r="C6260" t="s">
        <v>27</v>
      </c>
      <c r="D6260" t="s">
        <v>16</v>
      </c>
      <c r="E6260">
        <v>1</v>
      </c>
      <c r="F6260">
        <v>0.99</v>
      </c>
      <c r="G6260" t="s">
        <v>149</v>
      </c>
      <c r="H6260">
        <v>2</v>
      </c>
      <c r="I6260">
        <v>4</v>
      </c>
      <c r="J6260" t="s">
        <v>18</v>
      </c>
      <c r="K6260" s="36" t="s">
        <v>149</v>
      </c>
    </row>
    <row r="6261" spans="1:11" x14ac:dyDescent="0.25">
      <c r="A6261">
        <v>316795838</v>
      </c>
      <c r="B6261" s="1">
        <v>43811</v>
      </c>
      <c r="C6261" t="s">
        <v>27</v>
      </c>
      <c r="D6261" t="s">
        <v>16</v>
      </c>
      <c r="E6261">
        <v>0.79</v>
      </c>
      <c r="F6261">
        <v>1</v>
      </c>
      <c r="G6261" t="s">
        <v>148</v>
      </c>
      <c r="H6261">
        <v>118</v>
      </c>
      <c r="I6261">
        <v>144</v>
      </c>
      <c r="J6261" t="s">
        <v>14</v>
      </c>
      <c r="K6261" s="36" t="s">
        <v>149</v>
      </c>
    </row>
    <row r="6262" spans="1:11" x14ac:dyDescent="0.25">
      <c r="A6262">
        <v>487095</v>
      </c>
      <c r="B6262" s="1">
        <v>40638</v>
      </c>
      <c r="C6262" t="s">
        <v>11</v>
      </c>
      <c r="D6262" t="s">
        <v>16</v>
      </c>
      <c r="E6262">
        <v>1</v>
      </c>
      <c r="F6262">
        <v>0.92</v>
      </c>
      <c r="G6262" t="s">
        <v>148</v>
      </c>
      <c r="H6262">
        <v>1</v>
      </c>
      <c r="I6262">
        <v>1</v>
      </c>
      <c r="J6262" t="s">
        <v>18</v>
      </c>
      <c r="K6262" s="36" t="s">
        <v>149</v>
      </c>
    </row>
    <row r="6263" spans="1:11" x14ac:dyDescent="0.25">
      <c r="A6263">
        <v>580346750</v>
      </c>
      <c r="B6263" s="1">
        <v>45441</v>
      </c>
      <c r="C6263" t="s">
        <v>11</v>
      </c>
      <c r="D6263" t="s">
        <v>17</v>
      </c>
      <c r="E6263">
        <v>0.86</v>
      </c>
      <c r="F6263">
        <v>0.8</v>
      </c>
      <c r="G6263" t="s">
        <v>148</v>
      </c>
      <c r="H6263">
        <v>1</v>
      </c>
      <c r="I6263">
        <v>1</v>
      </c>
      <c r="J6263" t="s">
        <v>14</v>
      </c>
      <c r="K6263" s="36" t="s">
        <v>149</v>
      </c>
    </row>
    <row r="6264" spans="1:11" x14ac:dyDescent="0.25">
      <c r="A6264">
        <v>44777822</v>
      </c>
      <c r="B6264" s="1">
        <v>42268</v>
      </c>
      <c r="C6264" t="s">
        <v>11</v>
      </c>
      <c r="D6264" t="s">
        <v>16</v>
      </c>
      <c r="E6264">
        <v>1</v>
      </c>
      <c r="F6264">
        <v>0.94</v>
      </c>
      <c r="G6264" t="s">
        <v>149</v>
      </c>
      <c r="H6264">
        <v>1</v>
      </c>
      <c r="I6264">
        <v>1</v>
      </c>
      <c r="J6264" t="s">
        <v>14</v>
      </c>
      <c r="K6264" s="36" t="s">
        <v>149</v>
      </c>
    </row>
    <row r="6265" spans="1:11" x14ac:dyDescent="0.25">
      <c r="A6265">
        <v>580365491</v>
      </c>
      <c r="B6265" s="1">
        <v>45441</v>
      </c>
      <c r="C6265" t="s">
        <v>27</v>
      </c>
      <c r="D6265" t="s">
        <v>16</v>
      </c>
      <c r="E6265">
        <v>1</v>
      </c>
      <c r="F6265">
        <v>0.95</v>
      </c>
      <c r="G6265" t="s">
        <v>149</v>
      </c>
      <c r="H6265">
        <v>6</v>
      </c>
      <c r="I6265">
        <v>6</v>
      </c>
      <c r="J6265" t="s">
        <v>14</v>
      </c>
      <c r="K6265" s="36" t="s">
        <v>149</v>
      </c>
    </row>
    <row r="6266" spans="1:11" x14ac:dyDescent="0.25">
      <c r="A6266">
        <v>133686632</v>
      </c>
      <c r="B6266" s="1">
        <v>42892</v>
      </c>
      <c r="C6266" t="s">
        <v>11</v>
      </c>
      <c r="D6266" t="s">
        <v>17</v>
      </c>
      <c r="E6266">
        <v>1</v>
      </c>
      <c r="F6266">
        <v>0.81</v>
      </c>
      <c r="G6266" t="s">
        <v>148</v>
      </c>
      <c r="H6266">
        <v>2</v>
      </c>
      <c r="I6266">
        <v>3</v>
      </c>
      <c r="J6266" t="s">
        <v>14</v>
      </c>
      <c r="K6266" s="36" t="s">
        <v>149</v>
      </c>
    </row>
    <row r="6267" spans="1:11" x14ac:dyDescent="0.25">
      <c r="A6267">
        <v>513879915</v>
      </c>
      <c r="B6267" s="1">
        <v>45055</v>
      </c>
      <c r="C6267" t="s">
        <v>11</v>
      </c>
      <c r="D6267" t="s">
        <v>17</v>
      </c>
      <c r="E6267">
        <v>1</v>
      </c>
      <c r="F6267">
        <v>0.85</v>
      </c>
      <c r="G6267" t="s">
        <v>148</v>
      </c>
      <c r="H6267">
        <v>2</v>
      </c>
      <c r="I6267">
        <v>2</v>
      </c>
      <c r="J6267" t="s">
        <v>14</v>
      </c>
      <c r="K6267" s="36" t="s">
        <v>149</v>
      </c>
    </row>
    <row r="6268" spans="1:11" x14ac:dyDescent="0.25">
      <c r="A6268">
        <v>541538376</v>
      </c>
      <c r="B6268" s="1">
        <v>45211</v>
      </c>
      <c r="C6268" t="s">
        <v>11</v>
      </c>
      <c r="D6268" t="s">
        <v>16</v>
      </c>
      <c r="E6268">
        <v>1</v>
      </c>
      <c r="F6268">
        <v>1</v>
      </c>
      <c r="G6268" t="s">
        <v>149</v>
      </c>
      <c r="H6268">
        <v>1</v>
      </c>
      <c r="I6268">
        <v>2</v>
      </c>
      <c r="J6268" t="s">
        <v>14</v>
      </c>
      <c r="K6268" s="36" t="s">
        <v>149</v>
      </c>
    </row>
    <row r="6269" spans="1:11" x14ac:dyDescent="0.25">
      <c r="A6269">
        <v>81230792</v>
      </c>
      <c r="B6269" s="1">
        <v>42553</v>
      </c>
      <c r="C6269" t="s">
        <v>11</v>
      </c>
      <c r="D6269" t="s">
        <v>16</v>
      </c>
      <c r="E6269">
        <v>1</v>
      </c>
      <c r="F6269">
        <v>1</v>
      </c>
      <c r="G6269" t="s">
        <v>148</v>
      </c>
      <c r="H6269">
        <v>2</v>
      </c>
      <c r="I6269">
        <v>2</v>
      </c>
      <c r="J6269" t="s">
        <v>14</v>
      </c>
      <c r="K6269" s="36" t="s">
        <v>149</v>
      </c>
    </row>
    <row r="6270" spans="1:11" x14ac:dyDescent="0.25">
      <c r="A6270">
        <v>74978109</v>
      </c>
      <c r="B6270" s="1">
        <v>42521</v>
      </c>
      <c r="C6270" t="s">
        <v>11</v>
      </c>
      <c r="D6270" t="s">
        <v>12</v>
      </c>
      <c r="G6270" t="s">
        <v>148</v>
      </c>
      <c r="H6270">
        <v>1</v>
      </c>
      <c r="I6270">
        <v>1</v>
      </c>
      <c r="J6270" t="s">
        <v>14</v>
      </c>
      <c r="K6270" s="36" t="s">
        <v>149</v>
      </c>
    </row>
    <row r="6271" spans="1:11" x14ac:dyDescent="0.25">
      <c r="A6271">
        <v>50756860</v>
      </c>
      <c r="B6271" s="1">
        <v>42345</v>
      </c>
      <c r="C6271" t="s">
        <v>25</v>
      </c>
      <c r="D6271" t="s">
        <v>21</v>
      </c>
      <c r="E6271">
        <v>0.8</v>
      </c>
      <c r="F6271">
        <v>1</v>
      </c>
      <c r="G6271" t="s">
        <v>149</v>
      </c>
      <c r="H6271">
        <v>1</v>
      </c>
      <c r="I6271">
        <v>1</v>
      </c>
      <c r="J6271" t="s">
        <v>14</v>
      </c>
      <c r="K6271" s="36" t="s">
        <v>149</v>
      </c>
    </row>
    <row r="6272" spans="1:11" x14ac:dyDescent="0.25">
      <c r="A6272">
        <v>7322029</v>
      </c>
      <c r="B6272" s="1">
        <v>41461</v>
      </c>
      <c r="C6272" t="s">
        <v>11</v>
      </c>
      <c r="D6272" t="s">
        <v>16</v>
      </c>
      <c r="E6272">
        <v>1</v>
      </c>
      <c r="F6272">
        <v>1</v>
      </c>
      <c r="G6272" t="s">
        <v>149</v>
      </c>
      <c r="H6272">
        <v>2</v>
      </c>
      <c r="I6272">
        <v>2</v>
      </c>
      <c r="J6272" t="s">
        <v>14</v>
      </c>
      <c r="K6272" s="36" t="s">
        <v>149</v>
      </c>
    </row>
    <row r="6273" spans="1:11" x14ac:dyDescent="0.25">
      <c r="A6273">
        <v>580477973</v>
      </c>
      <c r="B6273" s="1">
        <v>45442</v>
      </c>
      <c r="C6273" t="s">
        <v>11</v>
      </c>
      <c r="D6273" t="s">
        <v>16</v>
      </c>
      <c r="E6273">
        <v>1</v>
      </c>
      <c r="F6273">
        <v>0.48</v>
      </c>
      <c r="G6273" t="s">
        <v>148</v>
      </c>
      <c r="H6273">
        <v>1</v>
      </c>
      <c r="I6273">
        <v>1</v>
      </c>
      <c r="J6273" t="s">
        <v>14</v>
      </c>
      <c r="K6273" s="36" t="s">
        <v>149</v>
      </c>
    </row>
    <row r="6274" spans="1:11" x14ac:dyDescent="0.25">
      <c r="A6274">
        <v>510778876</v>
      </c>
      <c r="B6274" s="1">
        <v>45035</v>
      </c>
      <c r="C6274" t="s">
        <v>27</v>
      </c>
      <c r="D6274" t="s">
        <v>21</v>
      </c>
      <c r="E6274">
        <v>0.5</v>
      </c>
      <c r="F6274">
        <v>0</v>
      </c>
      <c r="G6274" t="s">
        <v>148</v>
      </c>
      <c r="H6274">
        <v>5</v>
      </c>
      <c r="I6274">
        <v>7</v>
      </c>
      <c r="J6274" t="s">
        <v>14</v>
      </c>
      <c r="K6274" s="36" t="s">
        <v>149</v>
      </c>
    </row>
    <row r="6275" spans="1:11" x14ac:dyDescent="0.25">
      <c r="A6275">
        <v>303741797</v>
      </c>
      <c r="B6275" s="1">
        <v>43759</v>
      </c>
      <c r="C6275" t="s">
        <v>11</v>
      </c>
      <c r="D6275" t="s">
        <v>16</v>
      </c>
      <c r="E6275">
        <v>1</v>
      </c>
      <c r="F6275">
        <v>0.92</v>
      </c>
      <c r="G6275" t="s">
        <v>148</v>
      </c>
      <c r="H6275">
        <v>1</v>
      </c>
      <c r="I6275">
        <v>1</v>
      </c>
      <c r="J6275" t="s">
        <v>14</v>
      </c>
      <c r="K6275" s="36" t="s">
        <v>149</v>
      </c>
    </row>
    <row r="6276" spans="1:11" x14ac:dyDescent="0.25">
      <c r="A6276">
        <v>335021329</v>
      </c>
      <c r="B6276" s="1">
        <v>43871</v>
      </c>
      <c r="C6276" t="s">
        <v>11</v>
      </c>
      <c r="D6276" t="s">
        <v>16</v>
      </c>
      <c r="E6276">
        <v>1</v>
      </c>
      <c r="F6276">
        <v>1</v>
      </c>
      <c r="G6276" t="s">
        <v>148</v>
      </c>
      <c r="H6276">
        <v>1</v>
      </c>
      <c r="I6276">
        <v>1</v>
      </c>
      <c r="J6276" t="s">
        <v>14</v>
      </c>
      <c r="K6276" s="36" t="s">
        <v>149</v>
      </c>
    </row>
    <row r="6277" spans="1:11" x14ac:dyDescent="0.25">
      <c r="A6277">
        <v>579172308</v>
      </c>
      <c r="B6277" s="1">
        <v>45435</v>
      </c>
      <c r="C6277" t="s">
        <v>27</v>
      </c>
      <c r="D6277" t="s">
        <v>16</v>
      </c>
      <c r="E6277">
        <v>1</v>
      </c>
      <c r="F6277">
        <v>1</v>
      </c>
      <c r="G6277" t="s">
        <v>149</v>
      </c>
      <c r="H6277">
        <v>1</v>
      </c>
      <c r="I6277">
        <v>1</v>
      </c>
      <c r="J6277" t="s">
        <v>14</v>
      </c>
      <c r="K6277" s="36" t="s">
        <v>149</v>
      </c>
    </row>
    <row r="6278" spans="1:11" x14ac:dyDescent="0.25">
      <c r="A6278">
        <v>413942202</v>
      </c>
      <c r="B6278" s="1">
        <v>44396</v>
      </c>
      <c r="C6278" t="s">
        <v>27</v>
      </c>
      <c r="D6278" t="s">
        <v>12</v>
      </c>
      <c r="F6278">
        <v>0.3</v>
      </c>
      <c r="G6278" t="s">
        <v>148</v>
      </c>
      <c r="H6278">
        <v>2</v>
      </c>
      <c r="I6278">
        <v>4</v>
      </c>
      <c r="J6278" t="s">
        <v>14</v>
      </c>
      <c r="K6278" s="36" t="s">
        <v>149</v>
      </c>
    </row>
    <row r="6279" spans="1:11" x14ac:dyDescent="0.25">
      <c r="A6279">
        <v>131794179</v>
      </c>
      <c r="B6279" s="1">
        <v>42879</v>
      </c>
      <c r="C6279" t="s">
        <v>11</v>
      </c>
      <c r="D6279" t="s">
        <v>16</v>
      </c>
      <c r="E6279">
        <v>1</v>
      </c>
      <c r="F6279">
        <v>0.45</v>
      </c>
      <c r="G6279" t="s">
        <v>148</v>
      </c>
      <c r="H6279">
        <v>2</v>
      </c>
      <c r="I6279">
        <v>2</v>
      </c>
      <c r="J6279" t="s">
        <v>14</v>
      </c>
      <c r="K6279" s="36" t="s">
        <v>149</v>
      </c>
    </row>
    <row r="6280" spans="1:11" x14ac:dyDescent="0.25">
      <c r="A6280">
        <v>33725131</v>
      </c>
      <c r="B6280" s="1">
        <v>42143</v>
      </c>
      <c r="C6280" t="s">
        <v>11</v>
      </c>
      <c r="D6280" t="s">
        <v>16</v>
      </c>
      <c r="E6280">
        <v>1</v>
      </c>
      <c r="F6280">
        <v>0.95</v>
      </c>
      <c r="G6280" t="s">
        <v>149</v>
      </c>
      <c r="H6280">
        <v>6</v>
      </c>
      <c r="I6280">
        <v>7</v>
      </c>
      <c r="J6280" t="s">
        <v>14</v>
      </c>
      <c r="K6280" s="36" t="s">
        <v>149</v>
      </c>
    </row>
    <row r="6281" spans="1:11" x14ac:dyDescent="0.25">
      <c r="A6281">
        <v>580682623</v>
      </c>
      <c r="B6281" s="1">
        <v>45443</v>
      </c>
      <c r="C6281" t="s">
        <v>27</v>
      </c>
      <c r="D6281" t="s">
        <v>17</v>
      </c>
      <c r="E6281">
        <v>1</v>
      </c>
      <c r="F6281">
        <v>0.94</v>
      </c>
      <c r="G6281" t="s">
        <v>148</v>
      </c>
      <c r="H6281">
        <v>1</v>
      </c>
      <c r="I6281">
        <v>2</v>
      </c>
      <c r="J6281" t="s">
        <v>14</v>
      </c>
      <c r="K6281" s="36" t="s">
        <v>149</v>
      </c>
    </row>
    <row r="6282" spans="1:11" x14ac:dyDescent="0.25">
      <c r="A6282">
        <v>498052326</v>
      </c>
      <c r="B6282" s="1">
        <v>44952</v>
      </c>
      <c r="C6282" t="s">
        <v>27</v>
      </c>
      <c r="D6282" t="s">
        <v>16</v>
      </c>
      <c r="E6282">
        <v>1</v>
      </c>
      <c r="F6282">
        <v>0.97</v>
      </c>
      <c r="G6282" t="s">
        <v>149</v>
      </c>
      <c r="H6282">
        <v>1</v>
      </c>
      <c r="I6282">
        <v>4</v>
      </c>
      <c r="J6282" t="s">
        <v>14</v>
      </c>
      <c r="K6282" s="36" t="s">
        <v>149</v>
      </c>
    </row>
    <row r="6283" spans="1:11" x14ac:dyDescent="0.25">
      <c r="A6283">
        <v>10319948</v>
      </c>
      <c r="B6283" s="1">
        <v>41606</v>
      </c>
      <c r="C6283" t="s">
        <v>11</v>
      </c>
      <c r="D6283" t="s">
        <v>16</v>
      </c>
      <c r="E6283">
        <v>1</v>
      </c>
      <c r="F6283">
        <v>0.97</v>
      </c>
      <c r="G6283" t="s">
        <v>149</v>
      </c>
      <c r="H6283">
        <v>1</v>
      </c>
      <c r="I6283">
        <v>1</v>
      </c>
      <c r="J6283" t="s">
        <v>14</v>
      </c>
      <c r="K6283" s="36" t="s">
        <v>149</v>
      </c>
    </row>
    <row r="6284" spans="1:11" x14ac:dyDescent="0.25">
      <c r="A6284">
        <v>531372324</v>
      </c>
      <c r="B6284" s="1">
        <v>45150</v>
      </c>
      <c r="C6284" t="s">
        <v>11</v>
      </c>
      <c r="D6284" t="s">
        <v>16</v>
      </c>
      <c r="E6284">
        <v>1</v>
      </c>
      <c r="F6284">
        <v>0.98</v>
      </c>
      <c r="G6284" t="s">
        <v>148</v>
      </c>
      <c r="H6284">
        <v>4</v>
      </c>
      <c r="I6284">
        <v>4</v>
      </c>
      <c r="J6284" t="s">
        <v>14</v>
      </c>
      <c r="K6284" s="36" t="s">
        <v>149</v>
      </c>
    </row>
    <row r="6285" spans="1:11" x14ac:dyDescent="0.25">
      <c r="A6285">
        <v>578550778</v>
      </c>
      <c r="B6285" s="1">
        <v>45432</v>
      </c>
      <c r="C6285" t="s">
        <v>11</v>
      </c>
      <c r="D6285" t="s">
        <v>17</v>
      </c>
      <c r="E6285">
        <v>1</v>
      </c>
      <c r="F6285">
        <v>0.67</v>
      </c>
      <c r="G6285" t="s">
        <v>148</v>
      </c>
      <c r="H6285">
        <v>1</v>
      </c>
      <c r="I6285">
        <v>1</v>
      </c>
      <c r="J6285" t="s">
        <v>22</v>
      </c>
      <c r="K6285" s="36" t="s">
        <v>149</v>
      </c>
    </row>
    <row r="6286" spans="1:11" x14ac:dyDescent="0.25">
      <c r="A6286">
        <v>39412823</v>
      </c>
      <c r="B6286" s="1">
        <v>42209</v>
      </c>
      <c r="C6286" t="s">
        <v>11</v>
      </c>
      <c r="D6286" t="s">
        <v>16</v>
      </c>
      <c r="E6286">
        <v>1</v>
      </c>
      <c r="F6286">
        <v>1</v>
      </c>
      <c r="G6286" t="s">
        <v>148</v>
      </c>
      <c r="H6286">
        <v>2</v>
      </c>
      <c r="I6286">
        <v>3</v>
      </c>
      <c r="J6286" t="s">
        <v>22</v>
      </c>
      <c r="K6286" s="36" t="s">
        <v>149</v>
      </c>
    </row>
    <row r="6287" spans="1:11" x14ac:dyDescent="0.25">
      <c r="A6287">
        <v>581657450</v>
      </c>
      <c r="B6287" s="1">
        <v>45448</v>
      </c>
      <c r="C6287" t="s">
        <v>27</v>
      </c>
      <c r="D6287" t="s">
        <v>16</v>
      </c>
      <c r="E6287">
        <v>1</v>
      </c>
      <c r="F6287">
        <v>1</v>
      </c>
      <c r="G6287" t="s">
        <v>148</v>
      </c>
      <c r="H6287">
        <v>1</v>
      </c>
      <c r="I6287">
        <v>1</v>
      </c>
      <c r="J6287" t="s">
        <v>14</v>
      </c>
      <c r="K6287" s="36" t="s">
        <v>149</v>
      </c>
    </row>
    <row r="6288" spans="1:11" x14ac:dyDescent="0.25">
      <c r="A6288">
        <v>549149854</v>
      </c>
      <c r="B6288" s="1">
        <v>45262</v>
      </c>
      <c r="C6288" t="s">
        <v>11</v>
      </c>
      <c r="D6288" t="s">
        <v>20</v>
      </c>
      <c r="E6288">
        <v>0.1</v>
      </c>
      <c r="F6288">
        <v>0.64</v>
      </c>
      <c r="G6288" t="s">
        <v>148</v>
      </c>
      <c r="H6288">
        <v>1</v>
      </c>
      <c r="I6288">
        <v>2</v>
      </c>
      <c r="J6288" t="s">
        <v>22</v>
      </c>
      <c r="K6288" s="36" t="s">
        <v>149</v>
      </c>
    </row>
    <row r="6289" spans="1:11" x14ac:dyDescent="0.25">
      <c r="A6289">
        <v>37640304</v>
      </c>
      <c r="B6289" s="1">
        <v>42191</v>
      </c>
      <c r="C6289" t="s">
        <v>11</v>
      </c>
      <c r="D6289" t="s">
        <v>21</v>
      </c>
      <c r="E6289">
        <v>1</v>
      </c>
      <c r="F6289">
        <v>0.7</v>
      </c>
      <c r="G6289" t="s">
        <v>149</v>
      </c>
      <c r="H6289">
        <v>1</v>
      </c>
      <c r="I6289">
        <v>2</v>
      </c>
      <c r="J6289" t="s">
        <v>18</v>
      </c>
      <c r="K6289" s="36" t="s">
        <v>149</v>
      </c>
    </row>
    <row r="6290" spans="1:11" x14ac:dyDescent="0.25">
      <c r="A6290">
        <v>35814356</v>
      </c>
      <c r="B6290" s="1">
        <v>42169</v>
      </c>
      <c r="C6290" t="s">
        <v>11</v>
      </c>
      <c r="D6290" t="s">
        <v>21</v>
      </c>
      <c r="E6290">
        <v>0.7</v>
      </c>
      <c r="F6290">
        <v>0.61</v>
      </c>
      <c r="G6290" t="s">
        <v>148</v>
      </c>
      <c r="H6290">
        <v>2</v>
      </c>
      <c r="I6290">
        <v>2</v>
      </c>
      <c r="J6290" t="s">
        <v>14</v>
      </c>
      <c r="K6290" s="36" t="s">
        <v>149</v>
      </c>
    </row>
    <row r="6291" spans="1:11" x14ac:dyDescent="0.25">
      <c r="A6291">
        <v>290016158</v>
      </c>
      <c r="B6291" s="1">
        <v>43706</v>
      </c>
      <c r="C6291" t="s">
        <v>11</v>
      </c>
      <c r="D6291" t="s">
        <v>12</v>
      </c>
      <c r="F6291">
        <v>0.09</v>
      </c>
      <c r="G6291" t="s">
        <v>148</v>
      </c>
      <c r="H6291">
        <v>1</v>
      </c>
      <c r="I6291">
        <v>1</v>
      </c>
      <c r="J6291" t="s">
        <v>14</v>
      </c>
      <c r="K6291" s="36" t="s">
        <v>149</v>
      </c>
    </row>
    <row r="6292" spans="1:11" x14ac:dyDescent="0.25">
      <c r="A6292">
        <v>463738240</v>
      </c>
      <c r="B6292" s="1">
        <v>44723</v>
      </c>
      <c r="C6292" t="s">
        <v>11</v>
      </c>
      <c r="D6292" t="s">
        <v>16</v>
      </c>
      <c r="E6292">
        <v>1</v>
      </c>
      <c r="F6292">
        <v>0.99</v>
      </c>
      <c r="G6292" t="s">
        <v>149</v>
      </c>
      <c r="H6292">
        <v>8</v>
      </c>
      <c r="I6292">
        <v>8</v>
      </c>
      <c r="J6292" t="s">
        <v>14</v>
      </c>
      <c r="K6292" s="36" t="s">
        <v>148</v>
      </c>
    </row>
    <row r="6293" spans="1:11" x14ac:dyDescent="0.25">
      <c r="A6293">
        <v>158889064</v>
      </c>
      <c r="B6293" s="1">
        <v>43054</v>
      </c>
      <c r="C6293" t="s">
        <v>11</v>
      </c>
      <c r="D6293" t="s">
        <v>16</v>
      </c>
      <c r="E6293">
        <v>1</v>
      </c>
      <c r="F6293">
        <v>1</v>
      </c>
      <c r="G6293" t="s">
        <v>149</v>
      </c>
      <c r="H6293">
        <v>1</v>
      </c>
      <c r="I6293">
        <v>1</v>
      </c>
      <c r="J6293" t="s">
        <v>14</v>
      </c>
      <c r="K6293" s="36" t="s">
        <v>149</v>
      </c>
    </row>
    <row r="6294" spans="1:11" x14ac:dyDescent="0.25">
      <c r="A6294">
        <v>306491104</v>
      </c>
      <c r="B6294" s="1">
        <v>43772</v>
      </c>
      <c r="C6294" t="s">
        <v>11</v>
      </c>
      <c r="D6294" t="s">
        <v>21</v>
      </c>
      <c r="E6294">
        <v>1</v>
      </c>
      <c r="F6294">
        <v>0.44</v>
      </c>
      <c r="G6294" t="s">
        <v>148</v>
      </c>
      <c r="H6294">
        <v>1</v>
      </c>
      <c r="I6294">
        <v>1</v>
      </c>
      <c r="J6294" t="s">
        <v>22</v>
      </c>
      <c r="K6294" s="36" t="s">
        <v>149</v>
      </c>
    </row>
    <row r="6295" spans="1:11" x14ac:dyDescent="0.25">
      <c r="A6295">
        <v>103763812</v>
      </c>
      <c r="B6295" s="1">
        <v>42688</v>
      </c>
      <c r="C6295" t="s">
        <v>11</v>
      </c>
      <c r="D6295" t="s">
        <v>16</v>
      </c>
      <c r="E6295">
        <v>1</v>
      </c>
      <c r="F6295">
        <v>1</v>
      </c>
      <c r="G6295" t="s">
        <v>148</v>
      </c>
      <c r="H6295">
        <v>3</v>
      </c>
      <c r="I6295">
        <v>3</v>
      </c>
      <c r="J6295" t="s">
        <v>14</v>
      </c>
      <c r="K6295" s="36" t="s">
        <v>149</v>
      </c>
    </row>
    <row r="6296" spans="1:11" x14ac:dyDescent="0.25">
      <c r="A6296">
        <v>184873145</v>
      </c>
      <c r="B6296" s="1">
        <v>43207</v>
      </c>
      <c r="C6296" t="s">
        <v>11</v>
      </c>
      <c r="D6296" t="s">
        <v>16</v>
      </c>
      <c r="E6296">
        <v>1</v>
      </c>
      <c r="F6296">
        <v>0.87</v>
      </c>
      <c r="G6296" t="s">
        <v>148</v>
      </c>
      <c r="H6296">
        <v>1</v>
      </c>
      <c r="I6296">
        <v>1</v>
      </c>
      <c r="J6296" t="s">
        <v>14</v>
      </c>
      <c r="K6296" s="36" t="s">
        <v>149</v>
      </c>
    </row>
    <row r="6297" spans="1:11" x14ac:dyDescent="0.25">
      <c r="A6297">
        <v>380318370</v>
      </c>
      <c r="B6297" s="1">
        <v>44180</v>
      </c>
      <c r="C6297" t="s">
        <v>11</v>
      </c>
      <c r="D6297" t="s">
        <v>16</v>
      </c>
      <c r="E6297">
        <v>1</v>
      </c>
      <c r="F6297">
        <v>0.33</v>
      </c>
      <c r="G6297" t="s">
        <v>148</v>
      </c>
      <c r="H6297">
        <v>1</v>
      </c>
      <c r="I6297">
        <v>1</v>
      </c>
      <c r="J6297" t="s">
        <v>14</v>
      </c>
      <c r="K6297" s="36" t="s">
        <v>148</v>
      </c>
    </row>
    <row r="6298" spans="1:11" x14ac:dyDescent="0.25">
      <c r="A6298">
        <v>474856814</v>
      </c>
      <c r="B6298" s="1">
        <v>44786</v>
      </c>
      <c r="C6298" t="s">
        <v>27</v>
      </c>
      <c r="D6298" t="s">
        <v>16</v>
      </c>
      <c r="E6298">
        <v>1</v>
      </c>
      <c r="F6298">
        <v>0.99</v>
      </c>
      <c r="G6298" t="s">
        <v>149</v>
      </c>
      <c r="H6298">
        <v>2</v>
      </c>
      <c r="I6298">
        <v>2</v>
      </c>
      <c r="J6298" t="s">
        <v>14</v>
      </c>
      <c r="K6298" s="36" t="s">
        <v>149</v>
      </c>
    </row>
    <row r="6299" spans="1:11" x14ac:dyDescent="0.25">
      <c r="A6299">
        <v>293495996</v>
      </c>
      <c r="B6299" s="1">
        <v>43717</v>
      </c>
      <c r="C6299" t="s">
        <v>11</v>
      </c>
      <c r="D6299" t="s">
        <v>16</v>
      </c>
      <c r="E6299">
        <v>1</v>
      </c>
      <c r="F6299">
        <v>0.97</v>
      </c>
      <c r="G6299" t="s">
        <v>149</v>
      </c>
      <c r="H6299">
        <v>1</v>
      </c>
      <c r="I6299">
        <v>1</v>
      </c>
      <c r="J6299" t="s">
        <v>14</v>
      </c>
      <c r="K6299" s="36" t="s">
        <v>149</v>
      </c>
    </row>
    <row r="6300" spans="1:11" x14ac:dyDescent="0.25">
      <c r="A6300">
        <v>195366663</v>
      </c>
      <c r="B6300" s="1">
        <v>43264</v>
      </c>
      <c r="C6300" t="s">
        <v>27</v>
      </c>
      <c r="D6300" t="s">
        <v>12</v>
      </c>
      <c r="F6300">
        <v>0</v>
      </c>
      <c r="G6300" t="s">
        <v>148</v>
      </c>
      <c r="H6300">
        <v>1</v>
      </c>
      <c r="I6300">
        <v>1</v>
      </c>
      <c r="J6300" t="s">
        <v>14</v>
      </c>
      <c r="K6300" s="36" t="s">
        <v>149</v>
      </c>
    </row>
    <row r="6301" spans="1:11" x14ac:dyDescent="0.25">
      <c r="A6301">
        <v>526702091</v>
      </c>
      <c r="B6301" s="1">
        <v>45126</v>
      </c>
      <c r="C6301" t="s">
        <v>27</v>
      </c>
      <c r="D6301" t="s">
        <v>16</v>
      </c>
      <c r="E6301">
        <v>1</v>
      </c>
      <c r="F6301">
        <v>0.9</v>
      </c>
      <c r="G6301" t="s">
        <v>149</v>
      </c>
      <c r="H6301">
        <v>2</v>
      </c>
      <c r="I6301">
        <v>2</v>
      </c>
      <c r="J6301" t="s">
        <v>14</v>
      </c>
      <c r="K6301" s="36" t="s">
        <v>149</v>
      </c>
    </row>
    <row r="6302" spans="1:11" x14ac:dyDescent="0.25">
      <c r="A6302">
        <v>1215091</v>
      </c>
      <c r="B6302" s="1">
        <v>40813</v>
      </c>
      <c r="C6302" t="s">
        <v>11</v>
      </c>
      <c r="D6302" t="s">
        <v>16</v>
      </c>
      <c r="E6302">
        <v>1</v>
      </c>
      <c r="F6302">
        <v>0.5</v>
      </c>
      <c r="G6302" t="s">
        <v>148</v>
      </c>
      <c r="H6302">
        <v>1</v>
      </c>
      <c r="I6302">
        <v>7</v>
      </c>
      <c r="J6302" t="s">
        <v>18</v>
      </c>
      <c r="K6302" s="36" t="s">
        <v>149</v>
      </c>
    </row>
    <row r="6303" spans="1:11" x14ac:dyDescent="0.25">
      <c r="A6303">
        <v>65110315</v>
      </c>
      <c r="B6303" s="1">
        <v>42459</v>
      </c>
      <c r="C6303" t="s">
        <v>11</v>
      </c>
      <c r="D6303" t="s">
        <v>21</v>
      </c>
      <c r="E6303">
        <v>0.86</v>
      </c>
      <c r="F6303">
        <v>0.77</v>
      </c>
      <c r="G6303" t="s">
        <v>148</v>
      </c>
      <c r="H6303">
        <v>2</v>
      </c>
      <c r="I6303">
        <v>5</v>
      </c>
      <c r="J6303" t="s">
        <v>14</v>
      </c>
      <c r="K6303" s="36" t="s">
        <v>149</v>
      </c>
    </row>
    <row r="6304" spans="1:11" x14ac:dyDescent="0.25">
      <c r="A6304">
        <v>581230165</v>
      </c>
      <c r="B6304" s="1">
        <v>45446</v>
      </c>
      <c r="C6304" t="s">
        <v>27</v>
      </c>
      <c r="D6304" t="s">
        <v>21</v>
      </c>
      <c r="E6304">
        <v>1</v>
      </c>
      <c r="F6304">
        <v>0.1</v>
      </c>
      <c r="G6304" t="s">
        <v>148</v>
      </c>
      <c r="H6304">
        <v>1</v>
      </c>
      <c r="I6304">
        <v>1</v>
      </c>
      <c r="J6304" t="s">
        <v>22</v>
      </c>
      <c r="K6304" s="36" t="s">
        <v>149</v>
      </c>
    </row>
    <row r="6305" spans="1:11" x14ac:dyDescent="0.25">
      <c r="A6305">
        <v>528065635</v>
      </c>
      <c r="B6305" s="1">
        <v>45133</v>
      </c>
      <c r="C6305" t="s">
        <v>27</v>
      </c>
      <c r="D6305" t="s">
        <v>17</v>
      </c>
      <c r="E6305">
        <v>0.92</v>
      </c>
      <c r="F6305">
        <v>0.88</v>
      </c>
      <c r="G6305" t="s">
        <v>149</v>
      </c>
      <c r="H6305">
        <v>2</v>
      </c>
      <c r="I6305">
        <v>3</v>
      </c>
      <c r="J6305" t="s">
        <v>14</v>
      </c>
      <c r="K6305" s="36" t="s">
        <v>149</v>
      </c>
    </row>
    <row r="6306" spans="1:11" x14ac:dyDescent="0.25">
      <c r="A6306">
        <v>581846565</v>
      </c>
      <c r="B6306" s="1">
        <v>45449</v>
      </c>
      <c r="C6306" t="s">
        <v>27</v>
      </c>
      <c r="D6306" t="s">
        <v>16</v>
      </c>
      <c r="E6306">
        <v>1</v>
      </c>
      <c r="F6306">
        <v>1</v>
      </c>
      <c r="G6306" t="s">
        <v>149</v>
      </c>
      <c r="H6306">
        <v>4</v>
      </c>
      <c r="I6306">
        <v>4</v>
      </c>
      <c r="J6306" t="s">
        <v>14</v>
      </c>
      <c r="K6306" s="36" t="s">
        <v>149</v>
      </c>
    </row>
    <row r="6307" spans="1:11" x14ac:dyDescent="0.25">
      <c r="A6307">
        <v>205776218</v>
      </c>
      <c r="B6307" s="1">
        <v>43309</v>
      </c>
      <c r="C6307" t="s">
        <v>11</v>
      </c>
      <c r="D6307" t="s">
        <v>16</v>
      </c>
      <c r="E6307">
        <v>1</v>
      </c>
      <c r="F6307">
        <v>1</v>
      </c>
      <c r="G6307" t="s">
        <v>149</v>
      </c>
      <c r="H6307">
        <v>1</v>
      </c>
      <c r="I6307">
        <v>2</v>
      </c>
      <c r="J6307" t="s">
        <v>14</v>
      </c>
      <c r="K6307" s="36" t="s">
        <v>149</v>
      </c>
    </row>
    <row r="6308" spans="1:11" x14ac:dyDescent="0.25">
      <c r="A6308">
        <v>580373117</v>
      </c>
      <c r="B6308" s="1">
        <v>45441</v>
      </c>
      <c r="C6308" t="s">
        <v>11</v>
      </c>
      <c r="D6308" t="s">
        <v>16</v>
      </c>
      <c r="E6308">
        <v>1</v>
      </c>
      <c r="F6308">
        <v>0.88</v>
      </c>
      <c r="G6308" t="s">
        <v>148</v>
      </c>
      <c r="H6308">
        <v>1</v>
      </c>
      <c r="I6308">
        <v>1</v>
      </c>
      <c r="J6308" t="s">
        <v>22</v>
      </c>
      <c r="K6308" s="36" t="s">
        <v>149</v>
      </c>
    </row>
    <row r="6309" spans="1:11" x14ac:dyDescent="0.25">
      <c r="A6309">
        <v>47570971</v>
      </c>
      <c r="B6309" s="1">
        <v>42304</v>
      </c>
      <c r="C6309" t="s">
        <v>11</v>
      </c>
      <c r="D6309" t="s">
        <v>16</v>
      </c>
      <c r="E6309">
        <v>1</v>
      </c>
      <c r="F6309">
        <v>1</v>
      </c>
      <c r="G6309" t="s">
        <v>149</v>
      </c>
      <c r="H6309">
        <v>1</v>
      </c>
      <c r="I6309">
        <v>1</v>
      </c>
      <c r="J6309" t="s">
        <v>14</v>
      </c>
      <c r="K6309" s="36" t="s">
        <v>149</v>
      </c>
    </row>
    <row r="6310" spans="1:11" x14ac:dyDescent="0.25">
      <c r="A6310">
        <v>581867700</v>
      </c>
      <c r="B6310" s="1">
        <v>45449</v>
      </c>
      <c r="C6310" t="s">
        <v>27</v>
      </c>
      <c r="D6310" t="s">
        <v>16</v>
      </c>
      <c r="E6310">
        <v>1</v>
      </c>
      <c r="F6310">
        <v>1</v>
      </c>
      <c r="G6310" t="s">
        <v>148</v>
      </c>
      <c r="H6310">
        <v>2</v>
      </c>
      <c r="I6310">
        <v>2</v>
      </c>
      <c r="J6310" t="s">
        <v>14</v>
      </c>
      <c r="K6310" s="36" t="s">
        <v>149</v>
      </c>
    </row>
    <row r="6311" spans="1:11" x14ac:dyDescent="0.25">
      <c r="A6311">
        <v>546824831</v>
      </c>
      <c r="B6311" s="1">
        <v>45246</v>
      </c>
      <c r="C6311" t="s">
        <v>27</v>
      </c>
      <c r="D6311" t="s">
        <v>16</v>
      </c>
      <c r="E6311">
        <v>0.86</v>
      </c>
      <c r="F6311">
        <v>0.95</v>
      </c>
      <c r="G6311" t="s">
        <v>148</v>
      </c>
      <c r="H6311">
        <v>2</v>
      </c>
      <c r="I6311">
        <v>2</v>
      </c>
      <c r="J6311" t="s">
        <v>14</v>
      </c>
      <c r="K6311" s="36" t="s">
        <v>149</v>
      </c>
    </row>
    <row r="6312" spans="1:11" x14ac:dyDescent="0.25">
      <c r="A6312">
        <v>40878034</v>
      </c>
      <c r="B6312" s="1">
        <v>42224</v>
      </c>
      <c r="C6312" t="s">
        <v>11</v>
      </c>
      <c r="D6312" t="s">
        <v>16</v>
      </c>
      <c r="E6312">
        <v>1</v>
      </c>
      <c r="F6312">
        <v>1</v>
      </c>
      <c r="G6312" t="s">
        <v>148</v>
      </c>
      <c r="H6312">
        <v>1</v>
      </c>
      <c r="I6312">
        <v>1</v>
      </c>
      <c r="J6312" t="s">
        <v>14</v>
      </c>
      <c r="K6312" s="36" t="s">
        <v>149</v>
      </c>
    </row>
    <row r="6313" spans="1:11" x14ac:dyDescent="0.25">
      <c r="A6313">
        <v>268662650</v>
      </c>
      <c r="B6313" s="1">
        <v>43630</v>
      </c>
      <c r="C6313" t="s">
        <v>27</v>
      </c>
      <c r="D6313" t="s">
        <v>16</v>
      </c>
      <c r="E6313">
        <v>1</v>
      </c>
      <c r="F6313">
        <v>0.84</v>
      </c>
      <c r="G6313" t="s">
        <v>148</v>
      </c>
      <c r="H6313">
        <v>1</v>
      </c>
      <c r="I6313">
        <v>1</v>
      </c>
      <c r="J6313" t="s">
        <v>18</v>
      </c>
      <c r="K6313" s="36" t="s">
        <v>148</v>
      </c>
    </row>
    <row r="6314" spans="1:11" x14ac:dyDescent="0.25">
      <c r="A6314">
        <v>100996738</v>
      </c>
      <c r="B6314" s="1">
        <v>42667</v>
      </c>
      <c r="C6314" t="s">
        <v>11</v>
      </c>
      <c r="D6314" t="s">
        <v>16</v>
      </c>
      <c r="E6314">
        <v>1</v>
      </c>
      <c r="F6314">
        <v>0.97</v>
      </c>
      <c r="G6314" t="s">
        <v>149</v>
      </c>
      <c r="H6314">
        <v>1</v>
      </c>
      <c r="I6314">
        <v>1</v>
      </c>
      <c r="J6314" t="s">
        <v>14</v>
      </c>
      <c r="K6314" s="36" t="s">
        <v>149</v>
      </c>
    </row>
    <row r="6315" spans="1:11" x14ac:dyDescent="0.25">
      <c r="A6315">
        <v>581346189</v>
      </c>
      <c r="B6315" s="1">
        <v>45446</v>
      </c>
      <c r="C6315" t="s">
        <v>27</v>
      </c>
      <c r="D6315" t="s">
        <v>16</v>
      </c>
      <c r="E6315">
        <v>1</v>
      </c>
      <c r="F6315">
        <v>0.7</v>
      </c>
      <c r="G6315" t="s">
        <v>148</v>
      </c>
      <c r="H6315">
        <v>1</v>
      </c>
      <c r="I6315">
        <v>1</v>
      </c>
      <c r="J6315" t="s">
        <v>22</v>
      </c>
      <c r="K6315" s="36" t="s">
        <v>149</v>
      </c>
    </row>
    <row r="6316" spans="1:11" x14ac:dyDescent="0.25">
      <c r="A6316">
        <v>485286908</v>
      </c>
      <c r="B6316" s="1">
        <v>44861</v>
      </c>
      <c r="C6316" t="s">
        <v>27</v>
      </c>
      <c r="D6316" t="s">
        <v>16</v>
      </c>
      <c r="E6316">
        <v>1</v>
      </c>
      <c r="F6316">
        <v>1</v>
      </c>
      <c r="G6316" t="s">
        <v>148</v>
      </c>
      <c r="H6316">
        <v>2</v>
      </c>
      <c r="I6316">
        <v>2</v>
      </c>
      <c r="J6316" t="s">
        <v>14</v>
      </c>
      <c r="K6316" s="36" t="s">
        <v>149</v>
      </c>
    </row>
    <row r="6317" spans="1:11" x14ac:dyDescent="0.25">
      <c r="A6317">
        <v>512123205</v>
      </c>
      <c r="B6317" s="1">
        <v>45044</v>
      </c>
      <c r="C6317" t="s">
        <v>27</v>
      </c>
      <c r="D6317" t="s">
        <v>17</v>
      </c>
      <c r="E6317">
        <v>1</v>
      </c>
      <c r="F6317">
        <v>0.75</v>
      </c>
      <c r="G6317" t="s">
        <v>148</v>
      </c>
      <c r="H6317">
        <v>1</v>
      </c>
      <c r="I6317">
        <v>1</v>
      </c>
      <c r="J6317" t="s">
        <v>14</v>
      </c>
      <c r="K6317" s="36" t="s">
        <v>149</v>
      </c>
    </row>
    <row r="6318" spans="1:11" x14ac:dyDescent="0.25">
      <c r="A6318">
        <v>581898454</v>
      </c>
      <c r="B6318" s="1">
        <v>45449</v>
      </c>
      <c r="C6318" t="s">
        <v>27</v>
      </c>
      <c r="D6318" t="s">
        <v>16</v>
      </c>
      <c r="E6318">
        <v>1</v>
      </c>
      <c r="F6318">
        <v>1</v>
      </c>
      <c r="G6318" t="s">
        <v>148</v>
      </c>
      <c r="H6318">
        <v>1</v>
      </c>
      <c r="I6318">
        <v>1</v>
      </c>
      <c r="J6318" t="s">
        <v>22</v>
      </c>
      <c r="K6318" s="36" t="s">
        <v>149</v>
      </c>
    </row>
    <row r="6319" spans="1:11" x14ac:dyDescent="0.25">
      <c r="A6319">
        <v>14432619</v>
      </c>
      <c r="B6319" s="1">
        <v>41747</v>
      </c>
      <c r="C6319" t="s">
        <v>11</v>
      </c>
      <c r="D6319" t="s">
        <v>16</v>
      </c>
      <c r="E6319">
        <v>1</v>
      </c>
      <c r="F6319">
        <v>0.5</v>
      </c>
      <c r="G6319" t="s">
        <v>148</v>
      </c>
      <c r="H6319">
        <v>1</v>
      </c>
      <c r="I6319">
        <v>1</v>
      </c>
      <c r="J6319" t="s">
        <v>14</v>
      </c>
      <c r="K6319" s="36" t="s">
        <v>149</v>
      </c>
    </row>
    <row r="6320" spans="1:11" x14ac:dyDescent="0.25">
      <c r="A6320">
        <v>581570440</v>
      </c>
      <c r="B6320" s="1">
        <v>45447</v>
      </c>
      <c r="C6320" t="s">
        <v>11</v>
      </c>
      <c r="D6320" t="s">
        <v>17</v>
      </c>
      <c r="E6320">
        <v>1</v>
      </c>
      <c r="F6320">
        <v>0.77</v>
      </c>
      <c r="G6320" t="s">
        <v>148</v>
      </c>
      <c r="H6320">
        <v>1</v>
      </c>
      <c r="I6320">
        <v>1</v>
      </c>
      <c r="J6320" t="s">
        <v>14</v>
      </c>
      <c r="K6320" s="36" t="s">
        <v>149</v>
      </c>
    </row>
    <row r="6321" spans="1:11" x14ac:dyDescent="0.25">
      <c r="A6321">
        <v>581504869</v>
      </c>
      <c r="B6321" s="1">
        <v>45447</v>
      </c>
      <c r="C6321" t="s">
        <v>11</v>
      </c>
      <c r="D6321" t="s">
        <v>17</v>
      </c>
      <c r="E6321">
        <v>1</v>
      </c>
      <c r="F6321">
        <v>0.96</v>
      </c>
      <c r="G6321" t="s">
        <v>149</v>
      </c>
      <c r="H6321">
        <v>1</v>
      </c>
      <c r="I6321">
        <v>1</v>
      </c>
      <c r="J6321" t="s">
        <v>14</v>
      </c>
      <c r="K6321" s="36" t="s">
        <v>149</v>
      </c>
    </row>
    <row r="6322" spans="1:11" x14ac:dyDescent="0.25">
      <c r="A6322">
        <v>582043990</v>
      </c>
      <c r="B6322" s="1">
        <v>45450</v>
      </c>
      <c r="C6322" t="s">
        <v>27</v>
      </c>
      <c r="D6322" t="s">
        <v>16</v>
      </c>
      <c r="E6322">
        <v>1</v>
      </c>
      <c r="F6322">
        <v>1</v>
      </c>
      <c r="G6322" t="s">
        <v>149</v>
      </c>
      <c r="H6322">
        <v>5</v>
      </c>
      <c r="I6322">
        <v>5</v>
      </c>
      <c r="J6322" t="s">
        <v>14</v>
      </c>
      <c r="K6322" s="36" t="s">
        <v>149</v>
      </c>
    </row>
    <row r="6323" spans="1:11" x14ac:dyDescent="0.25">
      <c r="A6323">
        <v>28457212</v>
      </c>
      <c r="B6323" s="1">
        <v>42062</v>
      </c>
      <c r="C6323" t="s">
        <v>11</v>
      </c>
      <c r="D6323" t="s">
        <v>17</v>
      </c>
      <c r="E6323">
        <v>1</v>
      </c>
      <c r="F6323">
        <v>0.75</v>
      </c>
      <c r="G6323" t="s">
        <v>148</v>
      </c>
      <c r="H6323">
        <v>1</v>
      </c>
      <c r="I6323">
        <v>1</v>
      </c>
      <c r="J6323" t="s">
        <v>14</v>
      </c>
      <c r="K6323" s="36" t="s">
        <v>149</v>
      </c>
    </row>
    <row r="6324" spans="1:11" x14ac:dyDescent="0.25">
      <c r="A6324">
        <v>580338184</v>
      </c>
      <c r="B6324" s="1">
        <v>45441</v>
      </c>
      <c r="C6324" t="s">
        <v>11</v>
      </c>
      <c r="D6324" t="s">
        <v>17</v>
      </c>
      <c r="E6324">
        <v>1</v>
      </c>
      <c r="F6324">
        <v>0.38</v>
      </c>
      <c r="G6324" t="s">
        <v>148</v>
      </c>
      <c r="H6324">
        <v>1</v>
      </c>
      <c r="I6324">
        <v>1</v>
      </c>
      <c r="J6324" t="s">
        <v>14</v>
      </c>
      <c r="K6324" s="36" t="s">
        <v>149</v>
      </c>
    </row>
    <row r="6325" spans="1:11" x14ac:dyDescent="0.25">
      <c r="A6325">
        <v>291089430</v>
      </c>
      <c r="B6325" s="1">
        <v>43710</v>
      </c>
      <c r="C6325" t="s">
        <v>11</v>
      </c>
      <c r="D6325" t="s">
        <v>20</v>
      </c>
      <c r="E6325">
        <v>0</v>
      </c>
      <c r="F6325">
        <v>0</v>
      </c>
      <c r="G6325" t="s">
        <v>148</v>
      </c>
      <c r="H6325">
        <v>1</v>
      </c>
      <c r="I6325">
        <v>1</v>
      </c>
      <c r="J6325" t="s">
        <v>22</v>
      </c>
      <c r="K6325" s="36" t="s">
        <v>149</v>
      </c>
    </row>
    <row r="6326" spans="1:11" x14ac:dyDescent="0.25">
      <c r="A6326">
        <v>581570540</v>
      </c>
      <c r="B6326" s="1">
        <v>45447</v>
      </c>
      <c r="C6326" t="s">
        <v>27</v>
      </c>
      <c r="D6326" t="s">
        <v>12</v>
      </c>
      <c r="F6326">
        <v>0</v>
      </c>
      <c r="G6326" t="s">
        <v>148</v>
      </c>
      <c r="H6326">
        <v>1</v>
      </c>
      <c r="I6326">
        <v>1</v>
      </c>
      <c r="J6326" t="s">
        <v>22</v>
      </c>
      <c r="K6326" s="36" t="s">
        <v>149</v>
      </c>
    </row>
    <row r="6327" spans="1:11" x14ac:dyDescent="0.25">
      <c r="A6327">
        <v>85176260</v>
      </c>
      <c r="B6327" s="1">
        <v>42572</v>
      </c>
      <c r="C6327" t="s">
        <v>11</v>
      </c>
      <c r="D6327" t="s">
        <v>16</v>
      </c>
      <c r="E6327">
        <v>1</v>
      </c>
      <c r="F6327">
        <v>0.72</v>
      </c>
      <c r="G6327" t="s">
        <v>149</v>
      </c>
      <c r="H6327">
        <v>2</v>
      </c>
      <c r="I6327">
        <v>2</v>
      </c>
      <c r="J6327" t="s">
        <v>22</v>
      </c>
      <c r="K6327" s="36" t="s">
        <v>149</v>
      </c>
    </row>
    <row r="6328" spans="1:11" x14ac:dyDescent="0.25">
      <c r="A6328">
        <v>577306954</v>
      </c>
      <c r="B6328" s="1">
        <v>45425</v>
      </c>
      <c r="C6328" t="s">
        <v>27</v>
      </c>
      <c r="D6328" t="s">
        <v>16</v>
      </c>
      <c r="E6328">
        <v>1</v>
      </c>
      <c r="F6328">
        <v>0.97</v>
      </c>
      <c r="G6328" t="s">
        <v>149</v>
      </c>
      <c r="H6328">
        <v>5</v>
      </c>
      <c r="I6328">
        <v>6</v>
      </c>
      <c r="J6328" t="s">
        <v>14</v>
      </c>
      <c r="K6328" s="36" t="s">
        <v>149</v>
      </c>
    </row>
    <row r="6329" spans="1:11" x14ac:dyDescent="0.25">
      <c r="A6329">
        <v>583024860</v>
      </c>
      <c r="B6329" s="1">
        <v>45455</v>
      </c>
      <c r="C6329" t="s">
        <v>11</v>
      </c>
      <c r="D6329" t="s">
        <v>17</v>
      </c>
      <c r="E6329">
        <v>0.71</v>
      </c>
      <c r="F6329">
        <v>0.86</v>
      </c>
      <c r="G6329" t="s">
        <v>148</v>
      </c>
      <c r="H6329">
        <v>1</v>
      </c>
      <c r="I6329">
        <v>1</v>
      </c>
      <c r="J6329" t="s">
        <v>14</v>
      </c>
      <c r="K6329" s="36" t="s">
        <v>149</v>
      </c>
    </row>
    <row r="6330" spans="1:11" x14ac:dyDescent="0.25">
      <c r="A6330">
        <v>223106167</v>
      </c>
      <c r="B6330" s="1">
        <v>43402</v>
      </c>
      <c r="C6330" t="s">
        <v>27</v>
      </c>
      <c r="D6330" t="s">
        <v>16</v>
      </c>
      <c r="E6330">
        <v>1</v>
      </c>
      <c r="F6330">
        <v>1</v>
      </c>
      <c r="G6330" t="s">
        <v>148</v>
      </c>
      <c r="H6330">
        <v>1</v>
      </c>
      <c r="I6330">
        <v>1</v>
      </c>
      <c r="J6330" t="s">
        <v>14</v>
      </c>
      <c r="K6330" s="36" t="s">
        <v>149</v>
      </c>
    </row>
    <row r="6331" spans="1:11" x14ac:dyDescent="0.25">
      <c r="A6331">
        <v>420066300</v>
      </c>
      <c r="B6331" s="1">
        <v>44433</v>
      </c>
      <c r="C6331" t="s">
        <v>11</v>
      </c>
      <c r="D6331" t="s">
        <v>16</v>
      </c>
      <c r="E6331">
        <v>1</v>
      </c>
      <c r="F6331">
        <v>0.99</v>
      </c>
      <c r="G6331" t="s">
        <v>148</v>
      </c>
      <c r="H6331">
        <v>3</v>
      </c>
      <c r="I6331">
        <v>4</v>
      </c>
      <c r="J6331" t="s">
        <v>14</v>
      </c>
      <c r="K6331" s="36" t="s">
        <v>149</v>
      </c>
    </row>
    <row r="6332" spans="1:11" x14ac:dyDescent="0.25">
      <c r="A6332">
        <v>582821818</v>
      </c>
      <c r="B6332" s="1">
        <v>45454</v>
      </c>
      <c r="C6332" t="s">
        <v>27</v>
      </c>
      <c r="D6332" t="s">
        <v>16</v>
      </c>
      <c r="E6332">
        <v>1</v>
      </c>
      <c r="F6332">
        <v>1</v>
      </c>
      <c r="G6332" t="s">
        <v>148</v>
      </c>
      <c r="H6332">
        <v>1</v>
      </c>
      <c r="I6332">
        <v>1</v>
      </c>
      <c r="J6332" t="s">
        <v>14</v>
      </c>
      <c r="K6332" s="36" t="s">
        <v>149</v>
      </c>
    </row>
    <row r="6333" spans="1:11" x14ac:dyDescent="0.25">
      <c r="A6333">
        <v>144972386</v>
      </c>
      <c r="B6333" s="1">
        <v>42955</v>
      </c>
      <c r="C6333" t="s">
        <v>11</v>
      </c>
      <c r="D6333" t="s">
        <v>21</v>
      </c>
      <c r="E6333">
        <v>0.9</v>
      </c>
      <c r="F6333">
        <v>0.22</v>
      </c>
      <c r="G6333" t="s">
        <v>148</v>
      </c>
      <c r="H6333">
        <v>2</v>
      </c>
      <c r="I6333">
        <v>2</v>
      </c>
      <c r="J6333" t="s">
        <v>14</v>
      </c>
      <c r="K6333" s="36" t="s">
        <v>149</v>
      </c>
    </row>
    <row r="6334" spans="1:11" x14ac:dyDescent="0.25">
      <c r="A6334">
        <v>299513223</v>
      </c>
      <c r="B6334" s="1">
        <v>43740</v>
      </c>
      <c r="C6334" t="s">
        <v>11</v>
      </c>
      <c r="D6334" t="s">
        <v>16</v>
      </c>
      <c r="E6334">
        <v>0.91</v>
      </c>
      <c r="F6334">
        <v>0.99</v>
      </c>
      <c r="G6334" t="s">
        <v>148</v>
      </c>
      <c r="H6334">
        <v>2</v>
      </c>
      <c r="I6334">
        <v>3</v>
      </c>
      <c r="J6334" t="s">
        <v>14</v>
      </c>
      <c r="K6334" s="36" t="s">
        <v>149</v>
      </c>
    </row>
    <row r="6335" spans="1:11" x14ac:dyDescent="0.25">
      <c r="A6335">
        <v>517206212</v>
      </c>
      <c r="B6335" s="1">
        <v>45075</v>
      </c>
      <c r="C6335" t="s">
        <v>11</v>
      </c>
      <c r="D6335" t="s">
        <v>20</v>
      </c>
      <c r="E6335">
        <v>0</v>
      </c>
      <c r="F6335">
        <v>0.09</v>
      </c>
      <c r="G6335" t="s">
        <v>148</v>
      </c>
      <c r="H6335">
        <v>1</v>
      </c>
      <c r="I6335">
        <v>1</v>
      </c>
      <c r="J6335" t="s">
        <v>14</v>
      </c>
      <c r="K6335" s="36" t="s">
        <v>149</v>
      </c>
    </row>
    <row r="6336" spans="1:11" x14ac:dyDescent="0.25">
      <c r="A6336">
        <v>134494649</v>
      </c>
      <c r="B6336" s="1">
        <v>42897</v>
      </c>
      <c r="C6336" t="s">
        <v>11</v>
      </c>
      <c r="D6336" t="s">
        <v>16</v>
      </c>
      <c r="E6336">
        <v>1</v>
      </c>
      <c r="F6336">
        <v>0.98</v>
      </c>
      <c r="G6336" t="s">
        <v>149</v>
      </c>
      <c r="H6336">
        <v>2</v>
      </c>
      <c r="I6336">
        <v>2</v>
      </c>
      <c r="J6336" t="s">
        <v>18</v>
      </c>
      <c r="K6336" s="36" t="s">
        <v>149</v>
      </c>
    </row>
    <row r="6337" spans="1:11" x14ac:dyDescent="0.25">
      <c r="A6337">
        <v>244964293</v>
      </c>
      <c r="B6337" s="1">
        <v>43519</v>
      </c>
      <c r="C6337" t="s">
        <v>11</v>
      </c>
      <c r="D6337" t="s">
        <v>17</v>
      </c>
      <c r="E6337">
        <v>1</v>
      </c>
      <c r="F6337">
        <v>0.86</v>
      </c>
      <c r="G6337" t="s">
        <v>149</v>
      </c>
      <c r="H6337">
        <v>1</v>
      </c>
      <c r="I6337">
        <v>1</v>
      </c>
      <c r="J6337" t="s">
        <v>14</v>
      </c>
      <c r="K6337" s="36" t="s">
        <v>149</v>
      </c>
    </row>
    <row r="6338" spans="1:11" x14ac:dyDescent="0.25">
      <c r="A6338">
        <v>161139695</v>
      </c>
      <c r="B6338" s="1">
        <v>43072</v>
      </c>
      <c r="C6338" t="s">
        <v>11</v>
      </c>
      <c r="D6338" t="s">
        <v>17</v>
      </c>
      <c r="E6338">
        <v>0.9</v>
      </c>
      <c r="F6338">
        <v>0.83</v>
      </c>
      <c r="G6338" t="s">
        <v>149</v>
      </c>
      <c r="H6338">
        <v>1</v>
      </c>
      <c r="I6338">
        <v>1</v>
      </c>
      <c r="J6338" t="s">
        <v>22</v>
      </c>
      <c r="K6338" s="36" t="s">
        <v>149</v>
      </c>
    </row>
    <row r="6339" spans="1:11" x14ac:dyDescent="0.25">
      <c r="A6339">
        <v>582232869</v>
      </c>
      <c r="B6339" s="1">
        <v>45451</v>
      </c>
      <c r="C6339" t="s">
        <v>27</v>
      </c>
      <c r="D6339" t="s">
        <v>12</v>
      </c>
      <c r="F6339">
        <v>0.33</v>
      </c>
      <c r="G6339" t="s">
        <v>148</v>
      </c>
      <c r="H6339">
        <v>1</v>
      </c>
      <c r="I6339">
        <v>1</v>
      </c>
      <c r="J6339" t="s">
        <v>14</v>
      </c>
      <c r="K6339" s="36" t="s">
        <v>149</v>
      </c>
    </row>
    <row r="6340" spans="1:11" x14ac:dyDescent="0.25">
      <c r="A6340">
        <v>583143998</v>
      </c>
      <c r="B6340" s="1">
        <v>45455</v>
      </c>
      <c r="C6340" t="s">
        <v>11</v>
      </c>
      <c r="D6340" t="s">
        <v>17</v>
      </c>
      <c r="E6340">
        <v>1</v>
      </c>
      <c r="F6340">
        <v>0.73</v>
      </c>
      <c r="G6340" t="s">
        <v>148</v>
      </c>
      <c r="H6340">
        <v>1</v>
      </c>
      <c r="I6340">
        <v>1</v>
      </c>
      <c r="J6340" t="s">
        <v>14</v>
      </c>
      <c r="K6340" s="36" t="s">
        <v>149</v>
      </c>
    </row>
    <row r="6341" spans="1:11" x14ac:dyDescent="0.25">
      <c r="A6341">
        <v>472298738</v>
      </c>
      <c r="B6341" s="1">
        <v>44772</v>
      </c>
      <c r="C6341" t="s">
        <v>19</v>
      </c>
      <c r="D6341" t="s">
        <v>12</v>
      </c>
      <c r="F6341">
        <v>0.75</v>
      </c>
      <c r="G6341" t="s">
        <v>148</v>
      </c>
      <c r="H6341">
        <v>2</v>
      </c>
      <c r="I6341">
        <v>5</v>
      </c>
      <c r="J6341" t="s">
        <v>14</v>
      </c>
      <c r="K6341" s="36" t="s">
        <v>149</v>
      </c>
    </row>
    <row r="6342" spans="1:11" x14ac:dyDescent="0.25">
      <c r="A6342">
        <v>31505020</v>
      </c>
      <c r="B6342" s="1">
        <v>42113</v>
      </c>
      <c r="C6342" t="s">
        <v>11</v>
      </c>
      <c r="D6342" t="s">
        <v>20</v>
      </c>
      <c r="E6342">
        <v>0.4</v>
      </c>
      <c r="F6342">
        <v>0.37</v>
      </c>
      <c r="G6342" t="s">
        <v>148</v>
      </c>
      <c r="H6342">
        <v>1</v>
      </c>
      <c r="I6342">
        <v>1</v>
      </c>
      <c r="J6342" t="s">
        <v>14</v>
      </c>
      <c r="K6342" s="36" t="s">
        <v>149</v>
      </c>
    </row>
    <row r="6343" spans="1:11" x14ac:dyDescent="0.25">
      <c r="A6343">
        <v>78681527</v>
      </c>
      <c r="B6343" s="1">
        <v>42540</v>
      </c>
      <c r="C6343" t="s">
        <v>11</v>
      </c>
      <c r="D6343" t="s">
        <v>12</v>
      </c>
      <c r="F6343">
        <v>0.25</v>
      </c>
      <c r="G6343" t="s">
        <v>148</v>
      </c>
      <c r="H6343">
        <v>1</v>
      </c>
      <c r="I6343">
        <v>1</v>
      </c>
      <c r="J6343" t="s">
        <v>14</v>
      </c>
      <c r="K6343" s="36" t="s">
        <v>149</v>
      </c>
    </row>
    <row r="6344" spans="1:11" x14ac:dyDescent="0.25">
      <c r="A6344">
        <v>7387484</v>
      </c>
      <c r="B6344" s="1">
        <v>41464</v>
      </c>
      <c r="C6344" t="s">
        <v>11</v>
      </c>
      <c r="D6344" t="s">
        <v>16</v>
      </c>
      <c r="E6344">
        <v>1</v>
      </c>
      <c r="F6344">
        <v>0.98</v>
      </c>
      <c r="G6344" t="s">
        <v>149</v>
      </c>
      <c r="H6344">
        <v>3</v>
      </c>
      <c r="I6344">
        <v>4</v>
      </c>
      <c r="J6344" t="s">
        <v>14</v>
      </c>
      <c r="K6344" s="36" t="s">
        <v>149</v>
      </c>
    </row>
    <row r="6345" spans="1:11" x14ac:dyDescent="0.25">
      <c r="A6345">
        <v>582293735</v>
      </c>
      <c r="B6345" s="1">
        <v>45451</v>
      </c>
      <c r="C6345" t="s">
        <v>27</v>
      </c>
      <c r="D6345" t="s">
        <v>20</v>
      </c>
      <c r="E6345">
        <v>0.17</v>
      </c>
      <c r="F6345">
        <v>0.04</v>
      </c>
      <c r="G6345" t="s">
        <v>148</v>
      </c>
      <c r="H6345">
        <v>2</v>
      </c>
      <c r="I6345">
        <v>3</v>
      </c>
      <c r="J6345" t="s">
        <v>22</v>
      </c>
      <c r="K6345" s="36" t="s">
        <v>149</v>
      </c>
    </row>
    <row r="6346" spans="1:11" x14ac:dyDescent="0.25">
      <c r="A6346">
        <v>2642688</v>
      </c>
      <c r="B6346" s="1">
        <v>41075</v>
      </c>
      <c r="C6346" t="s">
        <v>11</v>
      </c>
      <c r="D6346" t="s">
        <v>16</v>
      </c>
      <c r="E6346">
        <v>1</v>
      </c>
      <c r="F6346">
        <v>0.98</v>
      </c>
      <c r="G6346" t="s">
        <v>148</v>
      </c>
      <c r="H6346">
        <v>3</v>
      </c>
      <c r="I6346">
        <v>13</v>
      </c>
      <c r="J6346" t="s">
        <v>22</v>
      </c>
      <c r="K6346" s="36" t="s">
        <v>149</v>
      </c>
    </row>
    <row r="6347" spans="1:11" x14ac:dyDescent="0.25">
      <c r="A6347">
        <v>583269283</v>
      </c>
      <c r="B6347" s="1">
        <v>45456</v>
      </c>
      <c r="C6347" t="s">
        <v>11</v>
      </c>
      <c r="D6347" t="s">
        <v>16</v>
      </c>
      <c r="E6347">
        <v>1</v>
      </c>
      <c r="F6347">
        <v>0.09</v>
      </c>
      <c r="G6347" t="s">
        <v>148</v>
      </c>
      <c r="H6347">
        <v>1</v>
      </c>
      <c r="I6347">
        <v>2</v>
      </c>
      <c r="J6347" t="s">
        <v>22</v>
      </c>
      <c r="K6347" s="36" t="s">
        <v>149</v>
      </c>
    </row>
    <row r="6348" spans="1:11" x14ac:dyDescent="0.25">
      <c r="A6348">
        <v>300015389</v>
      </c>
      <c r="B6348" s="1">
        <v>43742</v>
      </c>
      <c r="C6348" t="s">
        <v>11</v>
      </c>
      <c r="D6348" t="s">
        <v>12</v>
      </c>
      <c r="G6348" t="s">
        <v>148</v>
      </c>
      <c r="H6348">
        <v>1</v>
      </c>
      <c r="I6348">
        <v>1</v>
      </c>
      <c r="J6348" t="s">
        <v>14</v>
      </c>
      <c r="K6348" s="36" t="s">
        <v>149</v>
      </c>
    </row>
    <row r="6349" spans="1:11" x14ac:dyDescent="0.25">
      <c r="A6349">
        <v>330365719</v>
      </c>
      <c r="B6349" s="1">
        <v>43854</v>
      </c>
      <c r="C6349" t="s">
        <v>11</v>
      </c>
      <c r="D6349" t="s">
        <v>17</v>
      </c>
      <c r="E6349">
        <v>1</v>
      </c>
      <c r="F6349">
        <v>0.86</v>
      </c>
      <c r="G6349" t="s">
        <v>149</v>
      </c>
      <c r="H6349">
        <v>1</v>
      </c>
      <c r="I6349">
        <v>1</v>
      </c>
      <c r="J6349" t="s">
        <v>14</v>
      </c>
      <c r="K6349" s="36" t="s">
        <v>149</v>
      </c>
    </row>
    <row r="6350" spans="1:11" x14ac:dyDescent="0.25">
      <c r="A6350">
        <v>381347200</v>
      </c>
      <c r="B6350" s="1">
        <v>44188</v>
      </c>
      <c r="C6350" t="s">
        <v>11</v>
      </c>
      <c r="D6350" t="s">
        <v>16</v>
      </c>
      <c r="E6350">
        <v>1</v>
      </c>
      <c r="F6350">
        <v>0.97</v>
      </c>
      <c r="G6350" t="s">
        <v>149</v>
      </c>
      <c r="H6350">
        <v>1</v>
      </c>
      <c r="I6350">
        <v>2</v>
      </c>
      <c r="J6350" t="s">
        <v>14</v>
      </c>
      <c r="K6350" s="36" t="s">
        <v>149</v>
      </c>
    </row>
    <row r="6351" spans="1:11" x14ac:dyDescent="0.25">
      <c r="A6351">
        <v>35868637</v>
      </c>
      <c r="B6351" s="1">
        <v>42170</v>
      </c>
      <c r="C6351" t="s">
        <v>11</v>
      </c>
      <c r="D6351" t="s">
        <v>17</v>
      </c>
      <c r="E6351">
        <v>1</v>
      </c>
      <c r="F6351">
        <v>0</v>
      </c>
      <c r="G6351" t="s">
        <v>148</v>
      </c>
      <c r="H6351">
        <v>1</v>
      </c>
      <c r="I6351">
        <v>1</v>
      </c>
      <c r="J6351" t="s">
        <v>14</v>
      </c>
      <c r="K6351" s="36" t="s">
        <v>149</v>
      </c>
    </row>
    <row r="6352" spans="1:11" x14ac:dyDescent="0.25">
      <c r="A6352">
        <v>581488153</v>
      </c>
      <c r="B6352" s="1">
        <v>45447</v>
      </c>
      <c r="C6352" t="s">
        <v>11</v>
      </c>
      <c r="D6352" t="s">
        <v>16</v>
      </c>
      <c r="E6352">
        <v>1</v>
      </c>
      <c r="F6352">
        <v>1</v>
      </c>
      <c r="G6352" t="s">
        <v>148</v>
      </c>
      <c r="H6352">
        <v>1</v>
      </c>
      <c r="I6352">
        <v>1</v>
      </c>
      <c r="J6352" t="s">
        <v>14</v>
      </c>
      <c r="K6352" s="36" t="s">
        <v>149</v>
      </c>
    </row>
    <row r="6353" spans="1:11" x14ac:dyDescent="0.25">
      <c r="A6353">
        <v>582670560</v>
      </c>
      <c r="B6353" s="1">
        <v>45453</v>
      </c>
      <c r="C6353" t="s">
        <v>27</v>
      </c>
      <c r="D6353" t="s">
        <v>16</v>
      </c>
      <c r="E6353">
        <v>1</v>
      </c>
      <c r="F6353">
        <v>1</v>
      </c>
      <c r="G6353" t="s">
        <v>148</v>
      </c>
      <c r="H6353">
        <v>1</v>
      </c>
      <c r="I6353">
        <v>1</v>
      </c>
      <c r="J6353" t="s">
        <v>22</v>
      </c>
      <c r="K6353" s="36" t="s">
        <v>149</v>
      </c>
    </row>
    <row r="6354" spans="1:11" x14ac:dyDescent="0.25">
      <c r="A6354">
        <v>583336078</v>
      </c>
      <c r="B6354" s="1">
        <v>45456</v>
      </c>
      <c r="C6354" t="s">
        <v>27</v>
      </c>
      <c r="D6354" t="s">
        <v>17</v>
      </c>
      <c r="E6354">
        <v>0.96</v>
      </c>
      <c r="F6354">
        <v>0.97</v>
      </c>
      <c r="G6354" t="s">
        <v>148</v>
      </c>
      <c r="H6354">
        <v>1</v>
      </c>
      <c r="I6354">
        <v>1</v>
      </c>
      <c r="J6354" t="s">
        <v>14</v>
      </c>
      <c r="K6354" s="36" t="s">
        <v>149</v>
      </c>
    </row>
    <row r="6355" spans="1:11" x14ac:dyDescent="0.25">
      <c r="A6355">
        <v>566803114</v>
      </c>
      <c r="B6355" s="1">
        <v>45363</v>
      </c>
      <c r="C6355" t="s">
        <v>27</v>
      </c>
      <c r="D6355" t="s">
        <v>12</v>
      </c>
      <c r="F6355">
        <v>0.35</v>
      </c>
      <c r="G6355" t="s">
        <v>148</v>
      </c>
      <c r="H6355">
        <v>1</v>
      </c>
      <c r="I6355">
        <v>2</v>
      </c>
      <c r="J6355" t="s">
        <v>22</v>
      </c>
      <c r="K6355" s="36" t="s">
        <v>149</v>
      </c>
    </row>
    <row r="6356" spans="1:11" x14ac:dyDescent="0.25">
      <c r="A6356">
        <v>582727723</v>
      </c>
      <c r="B6356" s="1">
        <v>45453</v>
      </c>
      <c r="C6356" t="s">
        <v>11</v>
      </c>
      <c r="D6356" t="s">
        <v>12</v>
      </c>
      <c r="F6356">
        <v>1</v>
      </c>
      <c r="G6356" t="s">
        <v>148</v>
      </c>
      <c r="H6356">
        <v>1</v>
      </c>
      <c r="I6356">
        <v>1</v>
      </c>
      <c r="J6356" t="s">
        <v>22</v>
      </c>
      <c r="K6356" s="36" t="s">
        <v>149</v>
      </c>
    </row>
    <row r="6357" spans="1:11" x14ac:dyDescent="0.25">
      <c r="A6357">
        <v>129996032</v>
      </c>
      <c r="B6357" s="1">
        <v>42867</v>
      </c>
      <c r="C6357" t="s">
        <v>68</v>
      </c>
      <c r="D6357" t="s">
        <v>16</v>
      </c>
      <c r="E6357">
        <v>1</v>
      </c>
      <c r="F6357">
        <v>1</v>
      </c>
      <c r="G6357" t="s">
        <v>149</v>
      </c>
      <c r="H6357">
        <v>2</v>
      </c>
      <c r="I6357">
        <v>2</v>
      </c>
      <c r="J6357" t="s">
        <v>14</v>
      </c>
      <c r="K6357" s="36" t="s">
        <v>149</v>
      </c>
    </row>
    <row r="6358" spans="1:11" x14ac:dyDescent="0.25">
      <c r="A6358">
        <v>579167057</v>
      </c>
      <c r="B6358" s="1">
        <v>45435</v>
      </c>
      <c r="C6358" t="s">
        <v>27</v>
      </c>
      <c r="D6358" t="s">
        <v>16</v>
      </c>
      <c r="E6358">
        <v>1</v>
      </c>
      <c r="F6358">
        <v>1</v>
      </c>
      <c r="G6358" t="s">
        <v>149</v>
      </c>
      <c r="H6358">
        <v>2</v>
      </c>
      <c r="I6358">
        <v>2</v>
      </c>
      <c r="J6358" t="s">
        <v>22</v>
      </c>
      <c r="K6358" s="36" t="s">
        <v>149</v>
      </c>
    </row>
    <row r="6359" spans="1:11" x14ac:dyDescent="0.25">
      <c r="A6359">
        <v>351646632</v>
      </c>
      <c r="B6359" s="1">
        <v>44006</v>
      </c>
      <c r="C6359" t="s">
        <v>27</v>
      </c>
      <c r="D6359" t="s">
        <v>16</v>
      </c>
      <c r="E6359">
        <v>0.9</v>
      </c>
      <c r="F6359">
        <v>1</v>
      </c>
      <c r="G6359" t="s">
        <v>148</v>
      </c>
      <c r="H6359">
        <v>13</v>
      </c>
      <c r="I6359">
        <v>22</v>
      </c>
      <c r="J6359" t="s">
        <v>14</v>
      </c>
      <c r="K6359" s="36" t="s">
        <v>149</v>
      </c>
    </row>
    <row r="6360" spans="1:11" x14ac:dyDescent="0.25">
      <c r="A6360">
        <v>583428757</v>
      </c>
      <c r="B6360" s="1">
        <v>45457</v>
      </c>
      <c r="C6360" t="s">
        <v>27</v>
      </c>
      <c r="D6360" t="s">
        <v>16</v>
      </c>
      <c r="E6360">
        <v>1</v>
      </c>
      <c r="F6360">
        <v>1</v>
      </c>
      <c r="G6360" t="s">
        <v>149</v>
      </c>
      <c r="H6360">
        <v>5</v>
      </c>
      <c r="I6360">
        <v>5</v>
      </c>
      <c r="J6360" t="s">
        <v>14</v>
      </c>
      <c r="K6360" s="36" t="s">
        <v>149</v>
      </c>
    </row>
    <row r="6361" spans="1:11" x14ac:dyDescent="0.25">
      <c r="A6361">
        <v>565497174</v>
      </c>
      <c r="B6361" s="1">
        <v>45356</v>
      </c>
      <c r="C6361" t="s">
        <v>27</v>
      </c>
      <c r="D6361" t="s">
        <v>12</v>
      </c>
      <c r="F6361">
        <v>1</v>
      </c>
      <c r="G6361" t="s">
        <v>148</v>
      </c>
      <c r="H6361">
        <v>1</v>
      </c>
      <c r="I6361">
        <v>2</v>
      </c>
      <c r="J6361" t="s">
        <v>14</v>
      </c>
      <c r="K6361" s="36" t="s">
        <v>149</v>
      </c>
    </row>
    <row r="6362" spans="1:11" x14ac:dyDescent="0.25">
      <c r="A6362">
        <v>130456339</v>
      </c>
      <c r="B6362" s="1">
        <v>42870</v>
      </c>
      <c r="C6362" t="s">
        <v>25</v>
      </c>
      <c r="D6362" t="s">
        <v>16</v>
      </c>
      <c r="E6362">
        <v>1</v>
      </c>
      <c r="F6362">
        <v>0.98</v>
      </c>
      <c r="G6362" t="s">
        <v>148</v>
      </c>
      <c r="H6362">
        <v>2</v>
      </c>
      <c r="I6362">
        <v>5</v>
      </c>
      <c r="J6362" t="s">
        <v>14</v>
      </c>
      <c r="K6362" s="36" t="s">
        <v>149</v>
      </c>
    </row>
    <row r="6363" spans="1:11" x14ac:dyDescent="0.25">
      <c r="A6363">
        <v>73625317</v>
      </c>
      <c r="B6363" s="1">
        <v>42513</v>
      </c>
      <c r="C6363" t="s">
        <v>11</v>
      </c>
      <c r="D6363" t="s">
        <v>20</v>
      </c>
      <c r="E6363">
        <v>0</v>
      </c>
      <c r="F6363">
        <v>0.25</v>
      </c>
      <c r="G6363" t="s">
        <v>148</v>
      </c>
      <c r="H6363">
        <v>1</v>
      </c>
      <c r="I6363">
        <v>2</v>
      </c>
      <c r="J6363" t="s">
        <v>18</v>
      </c>
      <c r="K6363" s="36" t="s">
        <v>149</v>
      </c>
    </row>
    <row r="6364" spans="1:11" x14ac:dyDescent="0.25">
      <c r="A6364">
        <v>146863385</v>
      </c>
      <c r="B6364" s="1">
        <v>42967</v>
      </c>
      <c r="C6364" t="s">
        <v>11</v>
      </c>
      <c r="D6364" t="s">
        <v>12</v>
      </c>
      <c r="F6364">
        <v>0</v>
      </c>
      <c r="G6364" t="s">
        <v>148</v>
      </c>
      <c r="H6364">
        <v>1</v>
      </c>
      <c r="I6364">
        <v>1</v>
      </c>
      <c r="J6364" t="s">
        <v>22</v>
      </c>
      <c r="K6364" s="36" t="s">
        <v>149</v>
      </c>
    </row>
    <row r="6365" spans="1:11" x14ac:dyDescent="0.25">
      <c r="A6365">
        <v>410995300</v>
      </c>
      <c r="B6365" s="1">
        <v>44382</v>
      </c>
      <c r="C6365" t="s">
        <v>11</v>
      </c>
      <c r="D6365" t="s">
        <v>16</v>
      </c>
      <c r="E6365">
        <v>1</v>
      </c>
      <c r="F6365">
        <v>0.96</v>
      </c>
      <c r="G6365" t="s">
        <v>149</v>
      </c>
      <c r="H6365">
        <v>1</v>
      </c>
      <c r="I6365">
        <v>1</v>
      </c>
      <c r="J6365" t="s">
        <v>22</v>
      </c>
      <c r="K6365" s="36" t="s">
        <v>149</v>
      </c>
    </row>
    <row r="6366" spans="1:11" x14ac:dyDescent="0.25">
      <c r="A6366">
        <v>4421661</v>
      </c>
      <c r="B6366" s="1">
        <v>41259</v>
      </c>
      <c r="C6366" t="s">
        <v>11</v>
      </c>
      <c r="D6366" t="s">
        <v>17</v>
      </c>
      <c r="E6366">
        <v>1</v>
      </c>
      <c r="F6366">
        <v>0.68</v>
      </c>
      <c r="G6366" t="s">
        <v>149</v>
      </c>
      <c r="H6366">
        <v>1</v>
      </c>
      <c r="I6366">
        <v>1</v>
      </c>
      <c r="J6366" t="s">
        <v>14</v>
      </c>
      <c r="K6366" s="36" t="s">
        <v>149</v>
      </c>
    </row>
    <row r="6367" spans="1:11" x14ac:dyDescent="0.25">
      <c r="A6367">
        <v>43768347</v>
      </c>
      <c r="B6367" s="1">
        <v>42256</v>
      </c>
      <c r="C6367" t="s">
        <v>11</v>
      </c>
      <c r="D6367" t="s">
        <v>17</v>
      </c>
      <c r="E6367">
        <v>1</v>
      </c>
      <c r="F6367">
        <v>0.81</v>
      </c>
      <c r="G6367" t="s">
        <v>148</v>
      </c>
      <c r="H6367">
        <v>1</v>
      </c>
      <c r="I6367">
        <v>2</v>
      </c>
      <c r="J6367" t="s">
        <v>14</v>
      </c>
      <c r="K6367" s="36" t="s">
        <v>149</v>
      </c>
    </row>
    <row r="6368" spans="1:11" x14ac:dyDescent="0.25">
      <c r="A6368">
        <v>339033229</v>
      </c>
      <c r="B6368" s="1">
        <v>43887</v>
      </c>
      <c r="C6368" t="s">
        <v>11</v>
      </c>
      <c r="D6368" t="s">
        <v>16</v>
      </c>
      <c r="E6368">
        <v>1</v>
      </c>
      <c r="F6368">
        <v>0.87</v>
      </c>
      <c r="G6368" t="s">
        <v>148</v>
      </c>
      <c r="H6368">
        <v>1</v>
      </c>
      <c r="I6368">
        <v>3</v>
      </c>
      <c r="J6368" t="s">
        <v>14</v>
      </c>
      <c r="K6368" s="36" t="s">
        <v>149</v>
      </c>
    </row>
    <row r="6369" spans="1:11" x14ac:dyDescent="0.25">
      <c r="A6369">
        <v>22848983</v>
      </c>
      <c r="B6369" s="1">
        <v>41934</v>
      </c>
      <c r="C6369" t="s">
        <v>11</v>
      </c>
      <c r="D6369" t="s">
        <v>21</v>
      </c>
      <c r="E6369">
        <v>0.67</v>
      </c>
      <c r="F6369">
        <v>0.7</v>
      </c>
      <c r="G6369" t="s">
        <v>148</v>
      </c>
      <c r="H6369">
        <v>1</v>
      </c>
      <c r="I6369">
        <v>1</v>
      </c>
      <c r="J6369" t="s">
        <v>14</v>
      </c>
      <c r="K6369" s="36" t="s">
        <v>149</v>
      </c>
    </row>
    <row r="6370" spans="1:11" x14ac:dyDescent="0.25">
      <c r="A6370">
        <v>430633024</v>
      </c>
      <c r="B6370" s="1">
        <v>44506</v>
      </c>
      <c r="C6370" t="s">
        <v>11</v>
      </c>
      <c r="D6370" t="s">
        <v>16</v>
      </c>
      <c r="E6370">
        <v>1</v>
      </c>
      <c r="F6370">
        <v>0.5</v>
      </c>
      <c r="G6370" t="s">
        <v>148</v>
      </c>
      <c r="H6370">
        <v>1</v>
      </c>
      <c r="I6370">
        <v>1</v>
      </c>
      <c r="J6370" t="s">
        <v>14</v>
      </c>
      <c r="K6370" s="36" t="s">
        <v>149</v>
      </c>
    </row>
    <row r="6371" spans="1:11" x14ac:dyDescent="0.25">
      <c r="A6371">
        <v>46716845</v>
      </c>
      <c r="B6371" s="1">
        <v>42293</v>
      </c>
      <c r="C6371" t="s">
        <v>11</v>
      </c>
      <c r="D6371" t="s">
        <v>16</v>
      </c>
      <c r="E6371">
        <v>1</v>
      </c>
      <c r="F6371">
        <v>1</v>
      </c>
      <c r="G6371" t="s">
        <v>149</v>
      </c>
      <c r="H6371">
        <v>1</v>
      </c>
      <c r="I6371">
        <v>1</v>
      </c>
      <c r="J6371" t="s">
        <v>14</v>
      </c>
      <c r="K6371" s="36" t="s">
        <v>149</v>
      </c>
    </row>
    <row r="6372" spans="1:11" x14ac:dyDescent="0.25">
      <c r="A6372">
        <v>584100089</v>
      </c>
      <c r="B6372" s="1">
        <v>45460</v>
      </c>
      <c r="C6372" t="s">
        <v>11</v>
      </c>
      <c r="D6372" t="s">
        <v>16</v>
      </c>
      <c r="E6372">
        <v>1</v>
      </c>
      <c r="F6372">
        <v>0.86</v>
      </c>
      <c r="G6372" t="s">
        <v>149</v>
      </c>
      <c r="H6372">
        <v>1</v>
      </c>
      <c r="I6372">
        <v>1</v>
      </c>
      <c r="J6372" t="s">
        <v>14</v>
      </c>
      <c r="K6372" s="36" t="s">
        <v>149</v>
      </c>
    </row>
    <row r="6373" spans="1:11" x14ac:dyDescent="0.25">
      <c r="A6373">
        <v>533249880</v>
      </c>
      <c r="B6373" s="1">
        <v>45160</v>
      </c>
      <c r="C6373" t="s">
        <v>11</v>
      </c>
      <c r="D6373" t="s">
        <v>17</v>
      </c>
      <c r="E6373">
        <v>1</v>
      </c>
      <c r="F6373">
        <v>0.98</v>
      </c>
      <c r="G6373" t="s">
        <v>148</v>
      </c>
      <c r="H6373">
        <v>1</v>
      </c>
      <c r="I6373">
        <v>1</v>
      </c>
      <c r="J6373" t="s">
        <v>14</v>
      </c>
      <c r="K6373" s="36" t="s">
        <v>149</v>
      </c>
    </row>
    <row r="6374" spans="1:11" x14ac:dyDescent="0.25">
      <c r="A6374">
        <v>33429021</v>
      </c>
      <c r="B6374" s="1">
        <v>42139</v>
      </c>
      <c r="C6374" t="s">
        <v>11</v>
      </c>
      <c r="D6374" t="s">
        <v>16</v>
      </c>
      <c r="E6374">
        <v>0.86</v>
      </c>
      <c r="F6374">
        <v>1</v>
      </c>
      <c r="G6374" t="s">
        <v>148</v>
      </c>
      <c r="H6374">
        <v>1</v>
      </c>
      <c r="I6374">
        <v>1</v>
      </c>
      <c r="J6374" t="s">
        <v>14</v>
      </c>
      <c r="K6374" s="36" t="s">
        <v>149</v>
      </c>
    </row>
    <row r="6375" spans="1:11" x14ac:dyDescent="0.25">
      <c r="A6375">
        <v>584175207</v>
      </c>
      <c r="B6375" s="1">
        <v>45461</v>
      </c>
      <c r="C6375" t="s">
        <v>27</v>
      </c>
      <c r="D6375" t="s">
        <v>16</v>
      </c>
      <c r="E6375">
        <v>1</v>
      </c>
      <c r="F6375">
        <v>1</v>
      </c>
      <c r="G6375" t="s">
        <v>148</v>
      </c>
      <c r="H6375">
        <v>1</v>
      </c>
      <c r="I6375">
        <v>1</v>
      </c>
      <c r="J6375" t="s">
        <v>14</v>
      </c>
      <c r="K6375" s="36" t="s">
        <v>149</v>
      </c>
    </row>
    <row r="6376" spans="1:11" x14ac:dyDescent="0.25">
      <c r="A6376">
        <v>583986457</v>
      </c>
      <c r="B6376" s="1">
        <v>45460</v>
      </c>
      <c r="C6376" t="s">
        <v>27</v>
      </c>
      <c r="D6376" t="s">
        <v>16</v>
      </c>
      <c r="E6376">
        <v>1</v>
      </c>
      <c r="F6376">
        <v>0.89</v>
      </c>
      <c r="G6376" t="s">
        <v>149</v>
      </c>
      <c r="H6376">
        <v>1</v>
      </c>
      <c r="I6376">
        <v>1</v>
      </c>
      <c r="J6376" t="s">
        <v>14</v>
      </c>
      <c r="K6376" s="36" t="s">
        <v>149</v>
      </c>
    </row>
    <row r="6377" spans="1:11" x14ac:dyDescent="0.25">
      <c r="A6377">
        <v>584181199</v>
      </c>
      <c r="B6377" s="1">
        <v>45461</v>
      </c>
      <c r="C6377" t="s">
        <v>27</v>
      </c>
      <c r="D6377" t="s">
        <v>20</v>
      </c>
      <c r="E6377">
        <v>0.2</v>
      </c>
      <c r="F6377">
        <v>0.87</v>
      </c>
      <c r="G6377" t="s">
        <v>148</v>
      </c>
      <c r="H6377">
        <v>1</v>
      </c>
      <c r="I6377">
        <v>2</v>
      </c>
      <c r="J6377" t="s">
        <v>14</v>
      </c>
      <c r="K6377" s="36" t="s">
        <v>148</v>
      </c>
    </row>
    <row r="6378" spans="1:11" x14ac:dyDescent="0.25">
      <c r="A6378">
        <v>584195016</v>
      </c>
      <c r="B6378" s="1">
        <v>45461</v>
      </c>
      <c r="C6378" t="s">
        <v>11</v>
      </c>
      <c r="D6378" t="s">
        <v>16</v>
      </c>
      <c r="E6378">
        <v>1</v>
      </c>
      <c r="F6378">
        <v>0.84</v>
      </c>
      <c r="G6378" t="s">
        <v>149</v>
      </c>
      <c r="H6378">
        <v>1</v>
      </c>
      <c r="I6378">
        <v>1</v>
      </c>
      <c r="J6378" t="s">
        <v>22</v>
      </c>
      <c r="K6378" s="36" t="s">
        <v>149</v>
      </c>
    </row>
    <row r="6379" spans="1:11" x14ac:dyDescent="0.25">
      <c r="A6379">
        <v>584199194</v>
      </c>
      <c r="B6379" s="1">
        <v>45461</v>
      </c>
      <c r="C6379" t="s">
        <v>27</v>
      </c>
      <c r="D6379" t="s">
        <v>20</v>
      </c>
      <c r="E6379">
        <v>0</v>
      </c>
      <c r="F6379">
        <v>0</v>
      </c>
      <c r="G6379" t="s">
        <v>148</v>
      </c>
      <c r="H6379">
        <v>1</v>
      </c>
      <c r="I6379">
        <v>1</v>
      </c>
      <c r="J6379" t="s">
        <v>22</v>
      </c>
      <c r="K6379" s="36" t="s">
        <v>149</v>
      </c>
    </row>
    <row r="6380" spans="1:11" x14ac:dyDescent="0.25">
      <c r="A6380">
        <v>584406908</v>
      </c>
      <c r="B6380" s="1">
        <v>45462</v>
      </c>
      <c r="C6380" t="s">
        <v>27</v>
      </c>
      <c r="D6380" t="s">
        <v>16</v>
      </c>
      <c r="E6380">
        <v>1</v>
      </c>
      <c r="F6380">
        <v>0.91</v>
      </c>
      <c r="G6380" t="s">
        <v>148</v>
      </c>
      <c r="H6380">
        <v>2</v>
      </c>
      <c r="I6380">
        <v>3</v>
      </c>
      <c r="J6380" t="s">
        <v>14</v>
      </c>
      <c r="K6380" s="36" t="s">
        <v>148</v>
      </c>
    </row>
    <row r="6381" spans="1:11" x14ac:dyDescent="0.25">
      <c r="A6381">
        <v>584649389</v>
      </c>
      <c r="B6381" s="1">
        <v>45463</v>
      </c>
      <c r="C6381" t="s">
        <v>27</v>
      </c>
      <c r="D6381" t="s">
        <v>16</v>
      </c>
      <c r="E6381">
        <v>1</v>
      </c>
      <c r="F6381">
        <v>0.99</v>
      </c>
      <c r="G6381" t="s">
        <v>149</v>
      </c>
      <c r="H6381">
        <v>1</v>
      </c>
      <c r="I6381">
        <v>1</v>
      </c>
      <c r="J6381" t="s">
        <v>14</v>
      </c>
      <c r="K6381" s="36" t="s">
        <v>149</v>
      </c>
    </row>
    <row r="6382" spans="1:11" x14ac:dyDescent="0.25">
      <c r="A6382">
        <v>316330865</v>
      </c>
      <c r="B6382" s="1">
        <v>43810</v>
      </c>
      <c r="C6382" t="s">
        <v>11</v>
      </c>
      <c r="D6382" t="s">
        <v>16</v>
      </c>
      <c r="E6382">
        <v>1</v>
      </c>
      <c r="F6382">
        <v>1</v>
      </c>
      <c r="G6382" t="s">
        <v>148</v>
      </c>
      <c r="H6382">
        <v>3</v>
      </c>
      <c r="I6382">
        <v>4</v>
      </c>
      <c r="J6382" t="s">
        <v>14</v>
      </c>
      <c r="K6382" s="36" t="s">
        <v>149</v>
      </c>
    </row>
    <row r="6383" spans="1:11" x14ac:dyDescent="0.25">
      <c r="A6383">
        <v>537854527</v>
      </c>
      <c r="B6383" s="1">
        <v>45188</v>
      </c>
      <c r="C6383" t="s">
        <v>27</v>
      </c>
      <c r="D6383" t="s">
        <v>16</v>
      </c>
      <c r="E6383">
        <v>1</v>
      </c>
      <c r="F6383">
        <v>1</v>
      </c>
      <c r="G6383" t="s">
        <v>27</v>
      </c>
      <c r="H6383">
        <v>5</v>
      </c>
      <c r="I6383">
        <v>8</v>
      </c>
      <c r="J6383" t="s">
        <v>14</v>
      </c>
      <c r="K6383" s="36" t="s">
        <v>149</v>
      </c>
    </row>
    <row r="6384" spans="1:11" x14ac:dyDescent="0.25">
      <c r="A6384">
        <v>426706311</v>
      </c>
      <c r="B6384" s="1">
        <v>44479</v>
      </c>
      <c r="C6384" t="s">
        <v>27</v>
      </c>
      <c r="D6384" t="s">
        <v>17</v>
      </c>
      <c r="E6384">
        <v>1</v>
      </c>
      <c r="F6384">
        <v>0.83</v>
      </c>
      <c r="G6384" t="s">
        <v>148</v>
      </c>
      <c r="H6384">
        <v>1</v>
      </c>
      <c r="I6384">
        <v>1</v>
      </c>
      <c r="J6384" t="s">
        <v>14</v>
      </c>
      <c r="K6384" s="36" t="s">
        <v>149</v>
      </c>
    </row>
    <row r="6385" spans="1:11" x14ac:dyDescent="0.25">
      <c r="A6385">
        <v>579885737</v>
      </c>
      <c r="B6385" s="1">
        <v>45439</v>
      </c>
      <c r="C6385" t="s">
        <v>27</v>
      </c>
      <c r="D6385" t="s">
        <v>16</v>
      </c>
      <c r="E6385">
        <v>0.97</v>
      </c>
      <c r="F6385">
        <v>0.93</v>
      </c>
      <c r="G6385" t="s">
        <v>148</v>
      </c>
      <c r="H6385">
        <v>4</v>
      </c>
      <c r="I6385">
        <v>4</v>
      </c>
      <c r="J6385" t="s">
        <v>14</v>
      </c>
      <c r="K6385" s="36" t="s">
        <v>149</v>
      </c>
    </row>
    <row r="6386" spans="1:11" x14ac:dyDescent="0.25">
      <c r="A6386">
        <v>179992555</v>
      </c>
      <c r="B6386" s="1">
        <v>43181</v>
      </c>
      <c r="C6386" t="s">
        <v>11</v>
      </c>
      <c r="D6386" t="s">
        <v>16</v>
      </c>
      <c r="E6386">
        <v>1</v>
      </c>
      <c r="F6386">
        <v>1</v>
      </c>
      <c r="G6386" t="s">
        <v>148</v>
      </c>
      <c r="H6386">
        <v>2</v>
      </c>
      <c r="I6386">
        <v>2</v>
      </c>
      <c r="J6386" t="s">
        <v>14</v>
      </c>
      <c r="K6386" s="36" t="s">
        <v>149</v>
      </c>
    </row>
    <row r="6387" spans="1:11" x14ac:dyDescent="0.25">
      <c r="A6387">
        <v>584315610</v>
      </c>
      <c r="B6387" s="1">
        <v>45461</v>
      </c>
      <c r="C6387" t="s">
        <v>27</v>
      </c>
      <c r="D6387" t="s">
        <v>17</v>
      </c>
      <c r="E6387">
        <v>0.67</v>
      </c>
      <c r="F6387">
        <v>0.27</v>
      </c>
      <c r="G6387" t="s">
        <v>148</v>
      </c>
      <c r="H6387">
        <v>1</v>
      </c>
      <c r="I6387">
        <v>1</v>
      </c>
      <c r="J6387" t="s">
        <v>14</v>
      </c>
      <c r="K6387" s="36" t="s">
        <v>149</v>
      </c>
    </row>
    <row r="6388" spans="1:11" x14ac:dyDescent="0.25">
      <c r="A6388">
        <v>146321261</v>
      </c>
      <c r="B6388" s="1">
        <v>42963</v>
      </c>
      <c r="C6388" t="s">
        <v>11</v>
      </c>
      <c r="D6388" t="s">
        <v>16</v>
      </c>
      <c r="E6388">
        <v>1</v>
      </c>
      <c r="F6388">
        <v>0.68</v>
      </c>
      <c r="G6388" t="s">
        <v>148</v>
      </c>
      <c r="H6388">
        <v>1</v>
      </c>
      <c r="I6388">
        <v>3</v>
      </c>
      <c r="J6388" t="s">
        <v>14</v>
      </c>
      <c r="K6388" s="36" t="s">
        <v>149</v>
      </c>
    </row>
    <row r="6389" spans="1:11" x14ac:dyDescent="0.25">
      <c r="A6389">
        <v>15740581</v>
      </c>
      <c r="B6389" s="1">
        <v>41778</v>
      </c>
      <c r="C6389" t="s">
        <v>11</v>
      </c>
      <c r="D6389" t="s">
        <v>16</v>
      </c>
      <c r="E6389">
        <v>1</v>
      </c>
      <c r="F6389">
        <v>0.89</v>
      </c>
      <c r="G6389" t="s">
        <v>149</v>
      </c>
      <c r="H6389">
        <v>1</v>
      </c>
      <c r="I6389">
        <v>1</v>
      </c>
      <c r="J6389" t="s">
        <v>14</v>
      </c>
      <c r="K6389" s="36" t="s">
        <v>149</v>
      </c>
    </row>
    <row r="6390" spans="1:11" x14ac:dyDescent="0.25">
      <c r="A6390">
        <v>486908488</v>
      </c>
      <c r="B6390" s="1">
        <v>44873</v>
      </c>
      <c r="C6390" t="s">
        <v>27</v>
      </c>
      <c r="D6390" t="s">
        <v>17</v>
      </c>
      <c r="E6390">
        <v>1</v>
      </c>
      <c r="F6390">
        <v>0.46</v>
      </c>
      <c r="G6390" t="s">
        <v>148</v>
      </c>
      <c r="H6390">
        <v>1</v>
      </c>
      <c r="I6390">
        <v>7</v>
      </c>
      <c r="J6390" t="s">
        <v>14</v>
      </c>
      <c r="K6390" s="36" t="s">
        <v>149</v>
      </c>
    </row>
    <row r="6391" spans="1:11" x14ac:dyDescent="0.25">
      <c r="A6391">
        <v>559630245</v>
      </c>
      <c r="B6391" s="1">
        <v>45322</v>
      </c>
      <c r="C6391" t="s">
        <v>27</v>
      </c>
      <c r="D6391" t="s">
        <v>12</v>
      </c>
      <c r="F6391">
        <v>0.67</v>
      </c>
      <c r="G6391" t="s">
        <v>148</v>
      </c>
      <c r="H6391">
        <v>1</v>
      </c>
      <c r="I6391">
        <v>1</v>
      </c>
      <c r="J6391" t="s">
        <v>22</v>
      </c>
      <c r="K6391" s="36" t="s">
        <v>149</v>
      </c>
    </row>
    <row r="6392" spans="1:11" x14ac:dyDescent="0.25">
      <c r="A6392">
        <v>13176722</v>
      </c>
      <c r="B6392" s="1">
        <v>41714</v>
      </c>
      <c r="C6392" t="s">
        <v>11</v>
      </c>
      <c r="D6392" t="s">
        <v>17</v>
      </c>
      <c r="E6392">
        <v>1</v>
      </c>
      <c r="F6392">
        <v>0.8</v>
      </c>
      <c r="G6392" t="s">
        <v>149</v>
      </c>
      <c r="H6392">
        <v>1</v>
      </c>
      <c r="I6392">
        <v>2</v>
      </c>
      <c r="J6392" t="s">
        <v>14</v>
      </c>
      <c r="K6392" s="36" t="s">
        <v>149</v>
      </c>
    </row>
    <row r="6393" spans="1:11" x14ac:dyDescent="0.25">
      <c r="A6393">
        <v>154973978</v>
      </c>
      <c r="B6393" s="1">
        <v>43025</v>
      </c>
      <c r="C6393" t="s">
        <v>11</v>
      </c>
      <c r="D6393" t="s">
        <v>17</v>
      </c>
      <c r="E6393">
        <v>1</v>
      </c>
      <c r="F6393">
        <v>0.54</v>
      </c>
      <c r="G6393" t="s">
        <v>149</v>
      </c>
      <c r="H6393">
        <v>1</v>
      </c>
      <c r="I6393">
        <v>2</v>
      </c>
      <c r="J6393" t="s">
        <v>14</v>
      </c>
      <c r="K6393" s="36" t="s">
        <v>149</v>
      </c>
    </row>
    <row r="6394" spans="1:11" x14ac:dyDescent="0.25">
      <c r="A6394">
        <v>584810982</v>
      </c>
      <c r="B6394" s="1">
        <v>45464</v>
      </c>
      <c r="C6394" t="s">
        <v>27</v>
      </c>
      <c r="D6394" t="s">
        <v>16</v>
      </c>
      <c r="E6394">
        <v>1</v>
      </c>
      <c r="F6394">
        <v>0.97</v>
      </c>
      <c r="G6394" t="s">
        <v>149</v>
      </c>
      <c r="H6394">
        <v>1</v>
      </c>
      <c r="I6394">
        <v>1</v>
      </c>
      <c r="J6394" t="s">
        <v>14</v>
      </c>
      <c r="K6394" s="36" t="s">
        <v>149</v>
      </c>
    </row>
    <row r="6395" spans="1:11" x14ac:dyDescent="0.25">
      <c r="A6395">
        <v>578844789</v>
      </c>
      <c r="B6395" s="1">
        <v>45433</v>
      </c>
      <c r="C6395" t="s">
        <v>11</v>
      </c>
      <c r="D6395" t="s">
        <v>16</v>
      </c>
      <c r="E6395">
        <v>1</v>
      </c>
      <c r="F6395">
        <v>1</v>
      </c>
      <c r="G6395" t="s">
        <v>148</v>
      </c>
      <c r="H6395">
        <v>1</v>
      </c>
      <c r="I6395">
        <v>1</v>
      </c>
      <c r="J6395" t="s">
        <v>22</v>
      </c>
      <c r="K6395" s="36" t="s">
        <v>149</v>
      </c>
    </row>
    <row r="6396" spans="1:11" x14ac:dyDescent="0.25">
      <c r="A6396">
        <v>112289621</v>
      </c>
      <c r="B6396" s="1">
        <v>42754</v>
      </c>
      <c r="C6396" t="s">
        <v>11</v>
      </c>
      <c r="D6396" t="s">
        <v>16</v>
      </c>
      <c r="E6396">
        <v>1</v>
      </c>
      <c r="F6396">
        <v>0.76</v>
      </c>
      <c r="G6396" t="s">
        <v>149</v>
      </c>
      <c r="H6396">
        <v>1</v>
      </c>
      <c r="I6396">
        <v>1</v>
      </c>
      <c r="J6396" t="s">
        <v>14</v>
      </c>
      <c r="K6396" s="36" t="s">
        <v>149</v>
      </c>
    </row>
    <row r="6397" spans="1:11" x14ac:dyDescent="0.25">
      <c r="A6397">
        <v>33094014</v>
      </c>
      <c r="B6397" s="1">
        <v>42135</v>
      </c>
      <c r="C6397" t="s">
        <v>11</v>
      </c>
      <c r="D6397" t="s">
        <v>21</v>
      </c>
      <c r="E6397">
        <v>0.5</v>
      </c>
      <c r="F6397">
        <v>1</v>
      </c>
      <c r="G6397" t="s">
        <v>148</v>
      </c>
      <c r="H6397">
        <v>1</v>
      </c>
      <c r="I6397">
        <v>3</v>
      </c>
      <c r="J6397" t="s">
        <v>14</v>
      </c>
      <c r="K6397" s="36" t="s">
        <v>148</v>
      </c>
    </row>
    <row r="6398" spans="1:11" x14ac:dyDescent="0.25">
      <c r="A6398">
        <v>421361668</v>
      </c>
      <c r="B6398" s="1">
        <v>44442</v>
      </c>
      <c r="C6398" t="s">
        <v>11</v>
      </c>
      <c r="D6398" t="s">
        <v>16</v>
      </c>
      <c r="E6398">
        <v>1</v>
      </c>
      <c r="F6398">
        <v>1</v>
      </c>
      <c r="G6398" t="s">
        <v>148</v>
      </c>
      <c r="H6398">
        <v>1</v>
      </c>
      <c r="I6398">
        <v>1</v>
      </c>
      <c r="J6398" t="s">
        <v>14</v>
      </c>
      <c r="K6398" s="36" t="s">
        <v>149</v>
      </c>
    </row>
    <row r="6399" spans="1:11" x14ac:dyDescent="0.25">
      <c r="A6399">
        <v>576901445</v>
      </c>
      <c r="B6399" s="1">
        <v>45422</v>
      </c>
      <c r="C6399" t="s">
        <v>27</v>
      </c>
      <c r="D6399" t="s">
        <v>17</v>
      </c>
      <c r="E6399">
        <v>0.75</v>
      </c>
      <c r="F6399">
        <v>0.93</v>
      </c>
      <c r="G6399" t="s">
        <v>149</v>
      </c>
      <c r="H6399">
        <v>1</v>
      </c>
      <c r="I6399">
        <v>1</v>
      </c>
      <c r="J6399" t="s">
        <v>22</v>
      </c>
      <c r="K6399" s="36" t="s">
        <v>149</v>
      </c>
    </row>
    <row r="6400" spans="1:11" x14ac:dyDescent="0.25">
      <c r="A6400">
        <v>572951920</v>
      </c>
      <c r="B6400" s="1">
        <v>45400</v>
      </c>
      <c r="C6400" t="s">
        <v>11</v>
      </c>
      <c r="D6400" t="s">
        <v>16</v>
      </c>
      <c r="E6400">
        <v>1</v>
      </c>
      <c r="F6400">
        <v>0.99</v>
      </c>
      <c r="G6400" t="s">
        <v>149</v>
      </c>
      <c r="H6400">
        <v>3</v>
      </c>
      <c r="I6400">
        <v>3</v>
      </c>
      <c r="J6400" t="s">
        <v>22</v>
      </c>
      <c r="K6400" s="36" t="s">
        <v>149</v>
      </c>
    </row>
    <row r="6401" spans="1:11" x14ac:dyDescent="0.25">
      <c r="A6401">
        <v>584839374</v>
      </c>
      <c r="B6401" s="1">
        <v>45464</v>
      </c>
      <c r="C6401" t="s">
        <v>27</v>
      </c>
      <c r="D6401" t="s">
        <v>16</v>
      </c>
      <c r="E6401">
        <v>1</v>
      </c>
      <c r="F6401">
        <v>1</v>
      </c>
      <c r="G6401" t="s">
        <v>148</v>
      </c>
      <c r="H6401">
        <v>1</v>
      </c>
      <c r="I6401">
        <v>1</v>
      </c>
      <c r="J6401" t="s">
        <v>14</v>
      </c>
      <c r="K6401" s="36" t="s">
        <v>148</v>
      </c>
    </row>
    <row r="6402" spans="1:11" x14ac:dyDescent="0.25">
      <c r="A6402">
        <v>214620318</v>
      </c>
      <c r="B6402" s="1">
        <v>43353</v>
      </c>
      <c r="C6402" t="s">
        <v>69</v>
      </c>
      <c r="D6402" t="s">
        <v>12</v>
      </c>
      <c r="G6402" t="s">
        <v>148</v>
      </c>
      <c r="H6402">
        <v>1</v>
      </c>
      <c r="I6402">
        <v>1</v>
      </c>
      <c r="J6402" t="s">
        <v>14</v>
      </c>
      <c r="K6402" s="36" t="s">
        <v>149</v>
      </c>
    </row>
    <row r="6403" spans="1:11" x14ac:dyDescent="0.25">
      <c r="A6403">
        <v>584849959</v>
      </c>
      <c r="B6403" s="1">
        <v>45464</v>
      </c>
      <c r="C6403" t="s">
        <v>27</v>
      </c>
      <c r="D6403" t="s">
        <v>16</v>
      </c>
      <c r="E6403">
        <v>1</v>
      </c>
      <c r="F6403">
        <v>0.97</v>
      </c>
      <c r="G6403" t="s">
        <v>149</v>
      </c>
      <c r="H6403">
        <v>1</v>
      </c>
      <c r="I6403">
        <v>1</v>
      </c>
      <c r="J6403" t="s">
        <v>14</v>
      </c>
      <c r="K6403" s="36" t="s">
        <v>149</v>
      </c>
    </row>
    <row r="6404" spans="1:11" x14ac:dyDescent="0.25">
      <c r="A6404">
        <v>584599808</v>
      </c>
      <c r="B6404" s="1">
        <v>45463</v>
      </c>
      <c r="C6404" t="s">
        <v>27</v>
      </c>
      <c r="D6404" t="s">
        <v>16</v>
      </c>
      <c r="E6404">
        <v>1</v>
      </c>
      <c r="F6404">
        <v>1</v>
      </c>
      <c r="G6404" t="s">
        <v>148</v>
      </c>
      <c r="H6404">
        <v>2</v>
      </c>
      <c r="I6404">
        <v>3</v>
      </c>
      <c r="J6404" t="s">
        <v>22</v>
      </c>
      <c r="K6404" s="36" t="s">
        <v>149</v>
      </c>
    </row>
    <row r="6405" spans="1:11" x14ac:dyDescent="0.25">
      <c r="A6405">
        <v>584603741</v>
      </c>
      <c r="B6405" s="1">
        <v>45463</v>
      </c>
      <c r="C6405" t="s">
        <v>11</v>
      </c>
      <c r="D6405" t="s">
        <v>16</v>
      </c>
      <c r="E6405">
        <v>1</v>
      </c>
      <c r="F6405">
        <v>1</v>
      </c>
      <c r="G6405" t="s">
        <v>27</v>
      </c>
      <c r="H6405">
        <v>2</v>
      </c>
      <c r="I6405">
        <v>2</v>
      </c>
      <c r="J6405" t="s">
        <v>14</v>
      </c>
      <c r="K6405" s="36" t="s">
        <v>149</v>
      </c>
    </row>
    <row r="6406" spans="1:11" x14ac:dyDescent="0.25">
      <c r="A6406">
        <v>9928987</v>
      </c>
      <c r="B6406" s="1">
        <v>41588</v>
      </c>
      <c r="C6406" t="s">
        <v>11</v>
      </c>
      <c r="D6406" t="s">
        <v>17</v>
      </c>
      <c r="E6406">
        <v>0.8</v>
      </c>
      <c r="F6406">
        <v>0.6</v>
      </c>
      <c r="G6406" t="s">
        <v>149</v>
      </c>
      <c r="H6406">
        <v>3</v>
      </c>
      <c r="I6406">
        <v>3</v>
      </c>
      <c r="J6406" t="s">
        <v>14</v>
      </c>
      <c r="K6406" s="36" t="s">
        <v>149</v>
      </c>
    </row>
    <row r="6407" spans="1:11" x14ac:dyDescent="0.25">
      <c r="A6407">
        <v>577632529</v>
      </c>
      <c r="B6407" s="1">
        <v>45426</v>
      </c>
      <c r="C6407" t="s">
        <v>11</v>
      </c>
      <c r="D6407" t="s">
        <v>16</v>
      </c>
      <c r="E6407">
        <v>0.97</v>
      </c>
      <c r="F6407">
        <v>0.98</v>
      </c>
      <c r="G6407" t="s">
        <v>148</v>
      </c>
      <c r="H6407">
        <v>9</v>
      </c>
      <c r="I6407">
        <v>9</v>
      </c>
      <c r="J6407" t="s">
        <v>14</v>
      </c>
      <c r="K6407" s="36" t="s">
        <v>149</v>
      </c>
    </row>
    <row r="6408" spans="1:11" x14ac:dyDescent="0.25">
      <c r="A6408">
        <v>567369605</v>
      </c>
      <c r="B6408" s="1">
        <v>45367</v>
      </c>
      <c r="C6408" t="s">
        <v>27</v>
      </c>
      <c r="D6408" t="s">
        <v>17</v>
      </c>
      <c r="E6408">
        <v>1</v>
      </c>
      <c r="F6408">
        <v>1</v>
      </c>
      <c r="G6408" t="s">
        <v>148</v>
      </c>
      <c r="H6408">
        <v>1</v>
      </c>
      <c r="I6408">
        <v>2</v>
      </c>
      <c r="J6408" t="s">
        <v>14</v>
      </c>
      <c r="K6408" s="36" t="s">
        <v>149</v>
      </c>
    </row>
    <row r="6409" spans="1:11" x14ac:dyDescent="0.25">
      <c r="A6409">
        <v>584985446</v>
      </c>
      <c r="B6409" s="1">
        <v>45465</v>
      </c>
      <c r="C6409" t="s">
        <v>27</v>
      </c>
      <c r="D6409" t="s">
        <v>21</v>
      </c>
      <c r="E6409">
        <v>0.5</v>
      </c>
      <c r="F6409">
        <v>1</v>
      </c>
      <c r="G6409" t="s">
        <v>148</v>
      </c>
      <c r="H6409">
        <v>1</v>
      </c>
      <c r="I6409">
        <v>1</v>
      </c>
      <c r="J6409" t="s">
        <v>22</v>
      </c>
      <c r="K6409" s="36" t="s">
        <v>149</v>
      </c>
    </row>
    <row r="6410" spans="1:11" x14ac:dyDescent="0.25">
      <c r="A6410">
        <v>436164435</v>
      </c>
      <c r="B6410" s="1">
        <v>44545</v>
      </c>
      <c r="C6410" t="s">
        <v>11</v>
      </c>
      <c r="D6410" t="s">
        <v>12</v>
      </c>
      <c r="F6410">
        <v>0.84</v>
      </c>
      <c r="G6410" t="s">
        <v>148</v>
      </c>
      <c r="H6410">
        <v>2</v>
      </c>
      <c r="I6410">
        <v>2</v>
      </c>
      <c r="J6410" t="s">
        <v>22</v>
      </c>
      <c r="K6410" s="36" t="s">
        <v>149</v>
      </c>
    </row>
    <row r="6411" spans="1:11" x14ac:dyDescent="0.25">
      <c r="A6411">
        <v>167366740</v>
      </c>
      <c r="B6411" s="1">
        <v>43112</v>
      </c>
      <c r="C6411" t="s">
        <v>11</v>
      </c>
      <c r="D6411" t="s">
        <v>12</v>
      </c>
      <c r="F6411">
        <v>0.83</v>
      </c>
      <c r="G6411" t="s">
        <v>149</v>
      </c>
      <c r="H6411">
        <v>1</v>
      </c>
      <c r="I6411">
        <v>1</v>
      </c>
      <c r="J6411" t="s">
        <v>14</v>
      </c>
      <c r="K6411" s="36" t="s">
        <v>149</v>
      </c>
    </row>
    <row r="6412" spans="1:11" x14ac:dyDescent="0.25">
      <c r="A6412">
        <v>583520404</v>
      </c>
      <c r="B6412" s="1">
        <v>45457</v>
      </c>
      <c r="C6412" t="s">
        <v>11</v>
      </c>
      <c r="D6412" t="s">
        <v>16</v>
      </c>
      <c r="E6412">
        <v>0.96</v>
      </c>
      <c r="F6412">
        <v>1</v>
      </c>
      <c r="G6412" t="s">
        <v>148</v>
      </c>
      <c r="H6412">
        <v>1</v>
      </c>
      <c r="I6412">
        <v>2</v>
      </c>
      <c r="J6412" t="s">
        <v>22</v>
      </c>
      <c r="K6412" s="36" t="s">
        <v>149</v>
      </c>
    </row>
    <row r="6413" spans="1:11" x14ac:dyDescent="0.25">
      <c r="A6413">
        <v>24458117</v>
      </c>
      <c r="B6413" s="1">
        <v>41976</v>
      </c>
      <c r="C6413" t="s">
        <v>11</v>
      </c>
      <c r="D6413" t="s">
        <v>20</v>
      </c>
      <c r="E6413">
        <v>0.17</v>
      </c>
      <c r="F6413">
        <v>0.18</v>
      </c>
      <c r="G6413" t="s">
        <v>148</v>
      </c>
      <c r="H6413">
        <v>1</v>
      </c>
      <c r="I6413">
        <v>4</v>
      </c>
      <c r="J6413" t="s">
        <v>14</v>
      </c>
      <c r="K6413" s="36" t="s">
        <v>149</v>
      </c>
    </row>
    <row r="6414" spans="1:11" x14ac:dyDescent="0.25">
      <c r="A6414">
        <v>585004830</v>
      </c>
      <c r="B6414" s="1">
        <v>45465</v>
      </c>
      <c r="C6414" t="s">
        <v>11</v>
      </c>
      <c r="D6414" t="s">
        <v>16</v>
      </c>
      <c r="E6414">
        <v>1</v>
      </c>
      <c r="F6414">
        <v>0.99</v>
      </c>
      <c r="G6414" t="s">
        <v>149</v>
      </c>
      <c r="H6414">
        <v>1</v>
      </c>
      <c r="I6414">
        <v>1</v>
      </c>
      <c r="J6414" t="s">
        <v>22</v>
      </c>
      <c r="K6414" s="36" t="s">
        <v>149</v>
      </c>
    </row>
    <row r="6415" spans="1:11" x14ac:dyDescent="0.25">
      <c r="A6415">
        <v>12203556</v>
      </c>
      <c r="B6415" s="1">
        <v>41683</v>
      </c>
      <c r="C6415" t="s">
        <v>11</v>
      </c>
      <c r="D6415" t="s">
        <v>17</v>
      </c>
      <c r="E6415">
        <v>0.9</v>
      </c>
      <c r="F6415">
        <v>0.74</v>
      </c>
      <c r="G6415" t="s">
        <v>149</v>
      </c>
      <c r="H6415">
        <v>1</v>
      </c>
      <c r="I6415">
        <v>1</v>
      </c>
      <c r="J6415" t="s">
        <v>14</v>
      </c>
      <c r="K6415" s="36" t="s">
        <v>149</v>
      </c>
    </row>
    <row r="6416" spans="1:11" x14ac:dyDescent="0.25">
      <c r="A6416">
        <v>585720515</v>
      </c>
      <c r="B6416" s="1">
        <v>45468</v>
      </c>
      <c r="C6416" t="s">
        <v>11</v>
      </c>
      <c r="D6416" t="s">
        <v>17</v>
      </c>
      <c r="E6416">
        <v>1</v>
      </c>
      <c r="F6416">
        <v>0.82</v>
      </c>
      <c r="G6416" t="s">
        <v>149</v>
      </c>
      <c r="H6416">
        <v>4</v>
      </c>
      <c r="I6416">
        <v>4</v>
      </c>
      <c r="J6416" t="s">
        <v>18</v>
      </c>
      <c r="K6416" s="36" t="s">
        <v>149</v>
      </c>
    </row>
    <row r="6417" spans="1:11" x14ac:dyDescent="0.25">
      <c r="A6417">
        <v>568075333</v>
      </c>
      <c r="B6417" s="1">
        <v>45371</v>
      </c>
      <c r="C6417" t="s">
        <v>27</v>
      </c>
      <c r="D6417" t="s">
        <v>12</v>
      </c>
      <c r="F6417">
        <v>0</v>
      </c>
      <c r="G6417" t="s">
        <v>148</v>
      </c>
      <c r="H6417">
        <v>1</v>
      </c>
      <c r="I6417">
        <v>1</v>
      </c>
      <c r="J6417" t="s">
        <v>22</v>
      </c>
      <c r="K6417" s="36" t="s">
        <v>149</v>
      </c>
    </row>
    <row r="6418" spans="1:11" x14ac:dyDescent="0.25">
      <c r="A6418">
        <v>49735663</v>
      </c>
      <c r="B6418" s="1">
        <v>42331</v>
      </c>
      <c r="C6418" t="s">
        <v>11</v>
      </c>
      <c r="D6418" t="s">
        <v>21</v>
      </c>
      <c r="E6418">
        <v>1</v>
      </c>
      <c r="F6418">
        <v>0.5</v>
      </c>
      <c r="G6418" t="s">
        <v>148</v>
      </c>
      <c r="H6418">
        <v>2</v>
      </c>
      <c r="I6418">
        <v>2</v>
      </c>
      <c r="J6418" t="s">
        <v>14</v>
      </c>
      <c r="K6418" s="36" t="s">
        <v>149</v>
      </c>
    </row>
    <row r="6419" spans="1:11" x14ac:dyDescent="0.25">
      <c r="A6419">
        <v>44052899</v>
      </c>
      <c r="B6419" s="1">
        <v>42260</v>
      </c>
      <c r="C6419" t="s">
        <v>44</v>
      </c>
      <c r="D6419" t="s">
        <v>16</v>
      </c>
      <c r="E6419">
        <v>1</v>
      </c>
      <c r="F6419">
        <v>1</v>
      </c>
      <c r="G6419" t="s">
        <v>149</v>
      </c>
      <c r="H6419">
        <v>1</v>
      </c>
      <c r="I6419">
        <v>1</v>
      </c>
      <c r="J6419" t="s">
        <v>14</v>
      </c>
      <c r="K6419" s="36" t="s">
        <v>149</v>
      </c>
    </row>
    <row r="6420" spans="1:11" x14ac:dyDescent="0.25">
      <c r="A6420">
        <v>557768072</v>
      </c>
      <c r="B6420" s="1">
        <v>45312</v>
      </c>
      <c r="C6420" t="s">
        <v>11</v>
      </c>
      <c r="D6420" t="s">
        <v>17</v>
      </c>
      <c r="E6420">
        <v>1</v>
      </c>
      <c r="F6420">
        <v>0.96</v>
      </c>
      <c r="G6420" t="s">
        <v>149</v>
      </c>
      <c r="H6420">
        <v>1</v>
      </c>
      <c r="I6420">
        <v>2</v>
      </c>
      <c r="J6420" t="s">
        <v>14</v>
      </c>
      <c r="K6420" s="36" t="s">
        <v>149</v>
      </c>
    </row>
    <row r="6421" spans="1:11" x14ac:dyDescent="0.25">
      <c r="A6421">
        <v>585601568</v>
      </c>
      <c r="B6421" s="1">
        <v>45468</v>
      </c>
      <c r="C6421" t="s">
        <v>27</v>
      </c>
      <c r="D6421" t="s">
        <v>16</v>
      </c>
      <c r="E6421">
        <v>0.67</v>
      </c>
      <c r="F6421">
        <v>1</v>
      </c>
      <c r="G6421" t="s">
        <v>148</v>
      </c>
      <c r="H6421">
        <v>1</v>
      </c>
      <c r="I6421">
        <v>1</v>
      </c>
      <c r="J6421" t="s">
        <v>14</v>
      </c>
      <c r="K6421" s="36" t="s">
        <v>149</v>
      </c>
    </row>
    <row r="6422" spans="1:11" x14ac:dyDescent="0.25">
      <c r="A6422">
        <v>39860291</v>
      </c>
      <c r="B6422" s="1">
        <v>42213</v>
      </c>
      <c r="C6422" t="s">
        <v>11</v>
      </c>
      <c r="D6422" t="s">
        <v>12</v>
      </c>
      <c r="F6422">
        <v>1</v>
      </c>
      <c r="G6422" t="s">
        <v>148</v>
      </c>
      <c r="H6422">
        <v>1</v>
      </c>
      <c r="I6422">
        <v>2</v>
      </c>
      <c r="J6422" t="s">
        <v>22</v>
      </c>
      <c r="K6422" s="36" t="s">
        <v>149</v>
      </c>
    </row>
    <row r="6423" spans="1:11" x14ac:dyDescent="0.25">
      <c r="A6423">
        <v>509360864</v>
      </c>
      <c r="B6423" s="1">
        <v>45026</v>
      </c>
      <c r="C6423" t="s">
        <v>27</v>
      </c>
      <c r="D6423" t="s">
        <v>16</v>
      </c>
      <c r="E6423">
        <v>1</v>
      </c>
      <c r="F6423">
        <v>0.4</v>
      </c>
      <c r="G6423" t="s">
        <v>148</v>
      </c>
      <c r="H6423">
        <v>1</v>
      </c>
      <c r="I6423">
        <v>1</v>
      </c>
      <c r="J6423" t="s">
        <v>14</v>
      </c>
      <c r="K6423" s="36" t="s">
        <v>149</v>
      </c>
    </row>
    <row r="6424" spans="1:11" x14ac:dyDescent="0.25">
      <c r="A6424">
        <v>585390644</v>
      </c>
      <c r="B6424" s="1">
        <v>45467</v>
      </c>
      <c r="C6424" t="s">
        <v>11</v>
      </c>
      <c r="D6424" t="s">
        <v>16</v>
      </c>
      <c r="E6424">
        <v>1</v>
      </c>
      <c r="F6424">
        <v>0.97</v>
      </c>
      <c r="G6424" t="s">
        <v>149</v>
      </c>
      <c r="H6424">
        <v>1</v>
      </c>
      <c r="I6424">
        <v>1</v>
      </c>
      <c r="J6424" t="s">
        <v>22</v>
      </c>
      <c r="K6424" s="36" t="s">
        <v>149</v>
      </c>
    </row>
    <row r="6425" spans="1:11" x14ac:dyDescent="0.25">
      <c r="A6425">
        <v>562876175</v>
      </c>
      <c r="B6425" s="1">
        <v>45341</v>
      </c>
      <c r="C6425" t="s">
        <v>27</v>
      </c>
      <c r="D6425" t="s">
        <v>16</v>
      </c>
      <c r="E6425">
        <v>1</v>
      </c>
      <c r="F6425">
        <v>0.99</v>
      </c>
      <c r="G6425" t="s">
        <v>148</v>
      </c>
      <c r="H6425">
        <v>1</v>
      </c>
      <c r="I6425">
        <v>2</v>
      </c>
      <c r="J6425" t="s">
        <v>22</v>
      </c>
      <c r="K6425" s="36" t="s">
        <v>149</v>
      </c>
    </row>
    <row r="6426" spans="1:11" x14ac:dyDescent="0.25">
      <c r="A6426">
        <v>503836465</v>
      </c>
      <c r="B6426" s="1">
        <v>44989</v>
      </c>
      <c r="C6426" t="s">
        <v>27</v>
      </c>
      <c r="D6426" t="s">
        <v>16</v>
      </c>
      <c r="E6426">
        <v>1</v>
      </c>
      <c r="F6426">
        <v>1</v>
      </c>
      <c r="G6426" t="s">
        <v>148</v>
      </c>
      <c r="H6426">
        <v>1</v>
      </c>
      <c r="I6426">
        <v>1</v>
      </c>
      <c r="J6426" t="s">
        <v>14</v>
      </c>
      <c r="K6426" s="36" t="s">
        <v>149</v>
      </c>
    </row>
    <row r="6427" spans="1:11" x14ac:dyDescent="0.25">
      <c r="A6427">
        <v>72466706</v>
      </c>
      <c r="B6427" s="1">
        <v>42507</v>
      </c>
      <c r="C6427" t="s">
        <v>11</v>
      </c>
      <c r="D6427" t="s">
        <v>17</v>
      </c>
      <c r="E6427">
        <v>1</v>
      </c>
      <c r="F6427">
        <v>0.62</v>
      </c>
      <c r="G6427" t="s">
        <v>148</v>
      </c>
      <c r="H6427">
        <v>1</v>
      </c>
      <c r="I6427">
        <v>4</v>
      </c>
      <c r="J6427" t="s">
        <v>14</v>
      </c>
      <c r="K6427" s="36" t="s">
        <v>149</v>
      </c>
    </row>
    <row r="6428" spans="1:11" x14ac:dyDescent="0.25">
      <c r="A6428">
        <v>12857663</v>
      </c>
      <c r="B6428" s="1">
        <v>41704</v>
      </c>
      <c r="C6428" t="s">
        <v>11</v>
      </c>
      <c r="D6428" t="s">
        <v>21</v>
      </c>
      <c r="E6428">
        <v>1</v>
      </c>
      <c r="F6428">
        <v>0.71</v>
      </c>
      <c r="G6428" t="s">
        <v>148</v>
      </c>
      <c r="H6428">
        <v>1</v>
      </c>
      <c r="I6428">
        <v>2</v>
      </c>
      <c r="J6428" t="s">
        <v>18</v>
      </c>
      <c r="K6428" s="36" t="s">
        <v>149</v>
      </c>
    </row>
    <row r="6429" spans="1:11" x14ac:dyDescent="0.25">
      <c r="A6429">
        <v>18652033</v>
      </c>
      <c r="B6429" s="1">
        <v>41842</v>
      </c>
      <c r="C6429" t="s">
        <v>11</v>
      </c>
      <c r="D6429" t="s">
        <v>17</v>
      </c>
      <c r="E6429">
        <v>0.93</v>
      </c>
      <c r="F6429">
        <v>0.93</v>
      </c>
      <c r="G6429" t="s">
        <v>149</v>
      </c>
      <c r="H6429">
        <v>1</v>
      </c>
      <c r="I6429">
        <v>1</v>
      </c>
      <c r="J6429" t="s">
        <v>22</v>
      </c>
      <c r="K6429" s="36" t="s">
        <v>149</v>
      </c>
    </row>
    <row r="6430" spans="1:11" x14ac:dyDescent="0.25">
      <c r="A6430">
        <v>271042369</v>
      </c>
      <c r="B6430" s="1">
        <v>43640</v>
      </c>
      <c r="C6430" t="s">
        <v>11</v>
      </c>
      <c r="D6430" t="s">
        <v>16</v>
      </c>
      <c r="E6430">
        <v>1</v>
      </c>
      <c r="F6430">
        <v>0.93</v>
      </c>
      <c r="G6430" t="s">
        <v>149</v>
      </c>
      <c r="H6430">
        <v>1</v>
      </c>
      <c r="I6430">
        <v>1</v>
      </c>
      <c r="J6430" t="s">
        <v>14</v>
      </c>
      <c r="K6430" s="36" t="s">
        <v>149</v>
      </c>
    </row>
    <row r="6431" spans="1:11" x14ac:dyDescent="0.25">
      <c r="A6431">
        <v>84543427</v>
      </c>
      <c r="B6431" s="1">
        <v>42569</v>
      </c>
      <c r="C6431" t="s">
        <v>11</v>
      </c>
      <c r="D6431" t="s">
        <v>12</v>
      </c>
      <c r="F6431">
        <v>1</v>
      </c>
      <c r="G6431" t="s">
        <v>148</v>
      </c>
      <c r="H6431">
        <v>1</v>
      </c>
      <c r="I6431">
        <v>1</v>
      </c>
      <c r="J6431" t="s">
        <v>18</v>
      </c>
      <c r="K6431" s="36" t="s">
        <v>149</v>
      </c>
    </row>
    <row r="6432" spans="1:11" x14ac:dyDescent="0.25">
      <c r="A6432">
        <v>585877370</v>
      </c>
      <c r="B6432" s="1">
        <v>45469</v>
      </c>
      <c r="C6432" t="s">
        <v>27</v>
      </c>
      <c r="D6432" t="s">
        <v>16</v>
      </c>
      <c r="E6432">
        <v>1</v>
      </c>
      <c r="F6432">
        <v>1</v>
      </c>
      <c r="G6432" t="s">
        <v>148</v>
      </c>
      <c r="H6432">
        <v>1</v>
      </c>
      <c r="I6432">
        <v>1</v>
      </c>
      <c r="J6432" t="s">
        <v>14</v>
      </c>
      <c r="K6432" s="36" t="s">
        <v>149</v>
      </c>
    </row>
    <row r="6433" spans="1:11" x14ac:dyDescent="0.25">
      <c r="A6433">
        <v>585412434</v>
      </c>
      <c r="B6433" s="1">
        <v>45467</v>
      </c>
      <c r="C6433" t="s">
        <v>11</v>
      </c>
      <c r="D6433" t="s">
        <v>16</v>
      </c>
      <c r="E6433">
        <v>1</v>
      </c>
      <c r="F6433">
        <v>0.99</v>
      </c>
      <c r="G6433" t="s">
        <v>149</v>
      </c>
      <c r="H6433">
        <v>1</v>
      </c>
      <c r="I6433">
        <v>1</v>
      </c>
      <c r="J6433" t="s">
        <v>22</v>
      </c>
      <c r="K6433" s="36" t="s">
        <v>149</v>
      </c>
    </row>
    <row r="6434" spans="1:11" x14ac:dyDescent="0.25">
      <c r="A6434">
        <v>560846948</v>
      </c>
      <c r="B6434" s="1">
        <v>45329</v>
      </c>
      <c r="C6434" t="s">
        <v>27</v>
      </c>
      <c r="D6434" t="s">
        <v>21</v>
      </c>
      <c r="E6434">
        <v>0.93</v>
      </c>
      <c r="F6434">
        <v>0.97</v>
      </c>
      <c r="G6434" t="s">
        <v>148</v>
      </c>
      <c r="H6434">
        <v>2</v>
      </c>
      <c r="I6434">
        <v>99</v>
      </c>
      <c r="J6434" t="s">
        <v>22</v>
      </c>
      <c r="K6434" s="36" t="s">
        <v>149</v>
      </c>
    </row>
    <row r="6435" spans="1:11" x14ac:dyDescent="0.25">
      <c r="A6435">
        <v>140299552</v>
      </c>
      <c r="B6435" s="1">
        <v>42929</v>
      </c>
      <c r="C6435" t="s">
        <v>27</v>
      </c>
      <c r="D6435" t="s">
        <v>16</v>
      </c>
      <c r="E6435">
        <v>1</v>
      </c>
      <c r="F6435">
        <v>0.98</v>
      </c>
      <c r="G6435" t="s">
        <v>148</v>
      </c>
      <c r="H6435">
        <v>2</v>
      </c>
      <c r="I6435">
        <v>2</v>
      </c>
      <c r="J6435" t="s">
        <v>14</v>
      </c>
      <c r="K6435" s="36" t="s">
        <v>149</v>
      </c>
    </row>
    <row r="6436" spans="1:11" x14ac:dyDescent="0.25">
      <c r="A6436">
        <v>24361123</v>
      </c>
      <c r="B6436" s="1">
        <v>41974</v>
      </c>
      <c r="C6436" t="s">
        <v>11</v>
      </c>
      <c r="D6436" t="s">
        <v>17</v>
      </c>
      <c r="E6436">
        <v>1</v>
      </c>
      <c r="F6436">
        <v>0.67</v>
      </c>
      <c r="G6436" t="s">
        <v>149</v>
      </c>
      <c r="H6436">
        <v>2</v>
      </c>
      <c r="I6436">
        <v>2</v>
      </c>
      <c r="J6436" t="s">
        <v>14</v>
      </c>
      <c r="K6436" s="36" t="s">
        <v>149</v>
      </c>
    </row>
    <row r="6437" spans="1:11" x14ac:dyDescent="0.25">
      <c r="A6437">
        <v>290348162</v>
      </c>
      <c r="B6437" s="1">
        <v>43707</v>
      </c>
      <c r="C6437" t="s">
        <v>11</v>
      </c>
      <c r="D6437" t="s">
        <v>16</v>
      </c>
      <c r="E6437">
        <v>1</v>
      </c>
      <c r="F6437">
        <v>0.96</v>
      </c>
      <c r="G6437" t="s">
        <v>148</v>
      </c>
      <c r="H6437">
        <v>1</v>
      </c>
      <c r="I6437">
        <v>1</v>
      </c>
      <c r="J6437" t="s">
        <v>14</v>
      </c>
      <c r="K6437" s="36" t="s">
        <v>149</v>
      </c>
    </row>
    <row r="6438" spans="1:11" x14ac:dyDescent="0.25">
      <c r="A6438">
        <v>439074505</v>
      </c>
      <c r="B6438" s="1">
        <v>44566</v>
      </c>
      <c r="C6438" t="s">
        <v>27</v>
      </c>
      <c r="D6438" t="s">
        <v>16</v>
      </c>
      <c r="E6438">
        <v>0.85</v>
      </c>
      <c r="F6438">
        <v>0.99</v>
      </c>
      <c r="G6438" t="s">
        <v>148</v>
      </c>
      <c r="H6438">
        <v>3311</v>
      </c>
      <c r="I6438">
        <v>8554</v>
      </c>
      <c r="J6438" t="s">
        <v>14</v>
      </c>
      <c r="K6438" s="36" t="s">
        <v>149</v>
      </c>
    </row>
    <row r="6439" spans="1:11" x14ac:dyDescent="0.25">
      <c r="A6439">
        <v>88897599</v>
      </c>
      <c r="B6439" s="1">
        <v>42591</v>
      </c>
      <c r="C6439" t="s">
        <v>11</v>
      </c>
      <c r="D6439" t="s">
        <v>16</v>
      </c>
      <c r="E6439">
        <v>1</v>
      </c>
      <c r="F6439">
        <v>0.84</v>
      </c>
      <c r="G6439" t="s">
        <v>148</v>
      </c>
      <c r="H6439">
        <v>3</v>
      </c>
      <c r="I6439">
        <v>3</v>
      </c>
      <c r="J6439" t="s">
        <v>14</v>
      </c>
      <c r="K6439" s="36" t="s">
        <v>149</v>
      </c>
    </row>
    <row r="6440" spans="1:11" x14ac:dyDescent="0.25">
      <c r="A6440">
        <v>93255725</v>
      </c>
      <c r="B6440" s="1">
        <v>42616</v>
      </c>
      <c r="C6440" t="s">
        <v>11</v>
      </c>
      <c r="D6440" t="s">
        <v>12</v>
      </c>
      <c r="G6440" t="s">
        <v>148</v>
      </c>
      <c r="H6440">
        <v>1</v>
      </c>
      <c r="I6440">
        <v>1</v>
      </c>
      <c r="J6440" t="s">
        <v>14</v>
      </c>
      <c r="K6440" s="36" t="s">
        <v>149</v>
      </c>
    </row>
    <row r="6441" spans="1:11" x14ac:dyDescent="0.25">
      <c r="A6441">
        <v>584399073</v>
      </c>
      <c r="B6441" s="1">
        <v>45462</v>
      </c>
      <c r="C6441" t="s">
        <v>27</v>
      </c>
      <c r="D6441" t="s">
        <v>16</v>
      </c>
      <c r="E6441">
        <v>1</v>
      </c>
      <c r="F6441">
        <v>1</v>
      </c>
      <c r="G6441" t="s">
        <v>148</v>
      </c>
      <c r="H6441">
        <v>1</v>
      </c>
      <c r="I6441">
        <v>1</v>
      </c>
      <c r="J6441" t="s">
        <v>14</v>
      </c>
      <c r="K6441" s="36" t="s">
        <v>149</v>
      </c>
    </row>
    <row r="6442" spans="1:11" x14ac:dyDescent="0.25">
      <c r="A6442">
        <v>30298558</v>
      </c>
      <c r="B6442" s="1">
        <v>42093</v>
      </c>
      <c r="C6442" t="s">
        <v>11</v>
      </c>
      <c r="D6442" t="s">
        <v>17</v>
      </c>
      <c r="E6442">
        <v>1</v>
      </c>
      <c r="F6442">
        <v>0.75</v>
      </c>
      <c r="G6442" t="s">
        <v>148</v>
      </c>
      <c r="H6442">
        <v>1</v>
      </c>
      <c r="I6442">
        <v>2</v>
      </c>
      <c r="J6442" t="s">
        <v>14</v>
      </c>
      <c r="K6442" s="36" t="s">
        <v>149</v>
      </c>
    </row>
    <row r="6443" spans="1:11" x14ac:dyDescent="0.25">
      <c r="A6443">
        <v>555643818</v>
      </c>
      <c r="B6443" s="1">
        <v>45301</v>
      </c>
      <c r="C6443" t="s">
        <v>27</v>
      </c>
      <c r="D6443" t="s">
        <v>16</v>
      </c>
      <c r="E6443">
        <v>1</v>
      </c>
      <c r="F6443">
        <v>1</v>
      </c>
      <c r="G6443" t="s">
        <v>148</v>
      </c>
      <c r="H6443">
        <v>5</v>
      </c>
      <c r="I6443">
        <v>6</v>
      </c>
      <c r="J6443" t="s">
        <v>14</v>
      </c>
      <c r="K6443" s="36" t="s">
        <v>149</v>
      </c>
    </row>
    <row r="6444" spans="1:11" x14ac:dyDescent="0.25">
      <c r="A6444">
        <v>582695190</v>
      </c>
      <c r="B6444" s="1">
        <v>45453</v>
      </c>
      <c r="C6444" t="s">
        <v>11</v>
      </c>
      <c r="D6444" t="s">
        <v>16</v>
      </c>
      <c r="E6444">
        <v>1</v>
      </c>
      <c r="F6444">
        <v>0.91</v>
      </c>
      <c r="G6444" t="s">
        <v>148</v>
      </c>
      <c r="H6444">
        <v>1</v>
      </c>
      <c r="I6444">
        <v>1</v>
      </c>
      <c r="J6444" t="s">
        <v>14</v>
      </c>
      <c r="K6444" s="36" t="s">
        <v>149</v>
      </c>
    </row>
    <row r="6445" spans="1:11" x14ac:dyDescent="0.25">
      <c r="A6445">
        <v>1610580</v>
      </c>
      <c r="B6445" s="1">
        <v>40923</v>
      </c>
      <c r="C6445" t="s">
        <v>11</v>
      </c>
      <c r="D6445" t="s">
        <v>20</v>
      </c>
      <c r="E6445">
        <v>0.25</v>
      </c>
      <c r="F6445">
        <v>0.19</v>
      </c>
      <c r="G6445" t="s">
        <v>148</v>
      </c>
      <c r="H6445">
        <v>1</v>
      </c>
      <c r="I6445">
        <v>15</v>
      </c>
      <c r="J6445" t="s">
        <v>14</v>
      </c>
      <c r="K6445" s="36" t="s">
        <v>149</v>
      </c>
    </row>
    <row r="6446" spans="1:11" x14ac:dyDescent="0.25">
      <c r="A6446">
        <v>37060062</v>
      </c>
      <c r="B6446" s="1">
        <v>42184</v>
      </c>
      <c r="C6446" t="s">
        <v>11</v>
      </c>
      <c r="D6446" t="s">
        <v>17</v>
      </c>
      <c r="E6446">
        <v>0.9</v>
      </c>
      <c r="F6446">
        <v>1</v>
      </c>
      <c r="G6446" t="s">
        <v>149</v>
      </c>
      <c r="H6446">
        <v>1</v>
      </c>
      <c r="I6446">
        <v>1</v>
      </c>
      <c r="J6446" t="s">
        <v>14</v>
      </c>
      <c r="K6446" s="36" t="s">
        <v>149</v>
      </c>
    </row>
    <row r="6447" spans="1:11" x14ac:dyDescent="0.25">
      <c r="A6447">
        <v>568252445</v>
      </c>
      <c r="B6447" s="1">
        <v>45372</v>
      </c>
      <c r="C6447" t="s">
        <v>27</v>
      </c>
      <c r="D6447" t="s">
        <v>12</v>
      </c>
      <c r="F6447">
        <v>0.33</v>
      </c>
      <c r="G6447" t="s">
        <v>148</v>
      </c>
      <c r="H6447">
        <v>1</v>
      </c>
      <c r="I6447">
        <v>1</v>
      </c>
      <c r="J6447" t="s">
        <v>22</v>
      </c>
      <c r="K6447" s="36" t="s">
        <v>149</v>
      </c>
    </row>
    <row r="6448" spans="1:11" x14ac:dyDescent="0.25">
      <c r="A6448">
        <v>401728122</v>
      </c>
      <c r="B6448" s="1">
        <v>44331</v>
      </c>
      <c r="C6448" t="s">
        <v>25</v>
      </c>
      <c r="D6448" t="s">
        <v>16</v>
      </c>
      <c r="E6448">
        <v>1</v>
      </c>
      <c r="F6448">
        <v>1</v>
      </c>
      <c r="G6448" t="s">
        <v>27</v>
      </c>
      <c r="H6448">
        <v>3</v>
      </c>
      <c r="I6448">
        <v>3</v>
      </c>
      <c r="J6448" t="s">
        <v>14</v>
      </c>
      <c r="K6448" s="36" t="s">
        <v>149</v>
      </c>
    </row>
    <row r="6449" spans="1:11" x14ac:dyDescent="0.25">
      <c r="A6449">
        <v>562711909</v>
      </c>
      <c r="B6449" s="1">
        <v>45340</v>
      </c>
      <c r="C6449" t="s">
        <v>11</v>
      </c>
      <c r="D6449" t="s">
        <v>17</v>
      </c>
      <c r="E6449">
        <v>0.92</v>
      </c>
      <c r="F6449">
        <v>0.67</v>
      </c>
      <c r="G6449" t="s">
        <v>148</v>
      </c>
      <c r="H6449">
        <v>9</v>
      </c>
      <c r="I6449">
        <v>10</v>
      </c>
      <c r="J6449" t="s">
        <v>14</v>
      </c>
      <c r="K6449" s="36" t="s">
        <v>149</v>
      </c>
    </row>
    <row r="6450" spans="1:11" x14ac:dyDescent="0.25">
      <c r="A6450">
        <v>257052261</v>
      </c>
      <c r="B6450" s="1">
        <v>43575</v>
      </c>
      <c r="C6450" t="s">
        <v>27</v>
      </c>
      <c r="D6450" t="s">
        <v>17</v>
      </c>
      <c r="E6450">
        <v>0.71</v>
      </c>
      <c r="F6450">
        <v>0.55000000000000004</v>
      </c>
      <c r="G6450" t="s">
        <v>148</v>
      </c>
      <c r="H6450">
        <v>1</v>
      </c>
      <c r="I6450">
        <v>2</v>
      </c>
      <c r="J6450" t="s">
        <v>14</v>
      </c>
      <c r="K6450" s="36" t="s">
        <v>149</v>
      </c>
    </row>
    <row r="6451" spans="1:11" x14ac:dyDescent="0.25">
      <c r="A6451">
        <v>38194374</v>
      </c>
      <c r="B6451" s="1">
        <v>42196</v>
      </c>
      <c r="C6451" t="s">
        <v>41</v>
      </c>
      <c r="D6451" t="s">
        <v>16</v>
      </c>
      <c r="E6451">
        <v>1</v>
      </c>
      <c r="F6451">
        <v>0.71</v>
      </c>
      <c r="G6451" t="s">
        <v>148</v>
      </c>
      <c r="H6451">
        <v>7</v>
      </c>
      <c r="I6451">
        <v>8</v>
      </c>
      <c r="J6451" t="s">
        <v>14</v>
      </c>
      <c r="K6451" s="36" t="s">
        <v>149</v>
      </c>
    </row>
    <row r="6452" spans="1:11" x14ac:dyDescent="0.25">
      <c r="A6452">
        <v>347903141</v>
      </c>
      <c r="B6452" s="1">
        <v>43979</v>
      </c>
      <c r="C6452" t="s">
        <v>27</v>
      </c>
      <c r="D6452" t="s">
        <v>16</v>
      </c>
      <c r="E6452">
        <v>1</v>
      </c>
      <c r="F6452">
        <v>0.98</v>
      </c>
      <c r="G6452" t="s">
        <v>148</v>
      </c>
      <c r="H6452">
        <v>1</v>
      </c>
      <c r="I6452">
        <v>1</v>
      </c>
      <c r="J6452" t="s">
        <v>14</v>
      </c>
      <c r="K6452" s="36" t="s">
        <v>148</v>
      </c>
    </row>
    <row r="6453" spans="1:11" x14ac:dyDescent="0.25">
      <c r="A6453">
        <v>585516980</v>
      </c>
      <c r="B6453" s="1">
        <v>45467</v>
      </c>
      <c r="C6453" t="s">
        <v>27</v>
      </c>
      <c r="D6453" t="s">
        <v>20</v>
      </c>
      <c r="E6453">
        <v>0.17</v>
      </c>
      <c r="F6453">
        <v>0.8</v>
      </c>
      <c r="G6453" t="s">
        <v>148</v>
      </c>
      <c r="H6453">
        <v>1</v>
      </c>
      <c r="I6453">
        <v>1</v>
      </c>
      <c r="J6453" t="s">
        <v>22</v>
      </c>
      <c r="K6453" s="36" t="s">
        <v>149</v>
      </c>
    </row>
    <row r="6454" spans="1:11" x14ac:dyDescent="0.25">
      <c r="A6454">
        <v>7825042</v>
      </c>
      <c r="B6454" s="1">
        <v>41485</v>
      </c>
      <c r="C6454" t="s">
        <v>11</v>
      </c>
      <c r="D6454" t="s">
        <v>12</v>
      </c>
      <c r="F6454">
        <v>1</v>
      </c>
      <c r="G6454" t="s">
        <v>148</v>
      </c>
      <c r="H6454">
        <v>2</v>
      </c>
      <c r="I6454">
        <v>3</v>
      </c>
      <c r="J6454" t="s">
        <v>14</v>
      </c>
      <c r="K6454" s="36" t="s">
        <v>149</v>
      </c>
    </row>
    <row r="6455" spans="1:11" x14ac:dyDescent="0.25">
      <c r="A6455">
        <v>412815834</v>
      </c>
      <c r="B6455" s="1">
        <v>44390</v>
      </c>
      <c r="C6455" t="s">
        <v>27</v>
      </c>
      <c r="D6455" t="s">
        <v>20</v>
      </c>
      <c r="E6455">
        <v>0.14000000000000001</v>
      </c>
      <c r="F6455">
        <v>0.02</v>
      </c>
      <c r="G6455" t="s">
        <v>148</v>
      </c>
      <c r="H6455">
        <v>1</v>
      </c>
      <c r="I6455">
        <v>1</v>
      </c>
      <c r="J6455" t="s">
        <v>22</v>
      </c>
      <c r="K6455" s="36" t="s">
        <v>149</v>
      </c>
    </row>
    <row r="6456" spans="1:11" x14ac:dyDescent="0.25">
      <c r="A6456">
        <v>562943494</v>
      </c>
      <c r="B6456" s="1">
        <v>45341</v>
      </c>
      <c r="C6456" t="s">
        <v>11</v>
      </c>
      <c r="D6456" t="s">
        <v>16</v>
      </c>
      <c r="E6456">
        <v>1</v>
      </c>
      <c r="F6456">
        <v>0.94</v>
      </c>
      <c r="G6456" t="s">
        <v>149</v>
      </c>
      <c r="H6456">
        <v>1</v>
      </c>
      <c r="I6456">
        <v>1</v>
      </c>
      <c r="J6456" t="s">
        <v>22</v>
      </c>
      <c r="K6456" s="36" t="s">
        <v>149</v>
      </c>
    </row>
    <row r="6457" spans="1:11" x14ac:dyDescent="0.25">
      <c r="A6457">
        <v>585825769</v>
      </c>
      <c r="B6457" s="1">
        <v>45469</v>
      </c>
      <c r="C6457" t="s">
        <v>27</v>
      </c>
      <c r="D6457" t="s">
        <v>16</v>
      </c>
      <c r="E6457">
        <v>1</v>
      </c>
      <c r="F6457">
        <v>1</v>
      </c>
      <c r="G6457" t="s">
        <v>148</v>
      </c>
      <c r="H6457">
        <v>3</v>
      </c>
      <c r="I6457">
        <v>4</v>
      </c>
      <c r="J6457" t="s">
        <v>14</v>
      </c>
      <c r="K6457" s="36" t="s">
        <v>149</v>
      </c>
    </row>
    <row r="6458" spans="1:11" x14ac:dyDescent="0.25">
      <c r="A6458">
        <v>76511015</v>
      </c>
      <c r="B6458" s="1">
        <v>42529</v>
      </c>
      <c r="C6458" t="s">
        <v>11</v>
      </c>
      <c r="D6458" t="s">
        <v>16</v>
      </c>
      <c r="E6458">
        <v>1</v>
      </c>
      <c r="F6458">
        <v>0.98</v>
      </c>
      <c r="G6458" t="s">
        <v>148</v>
      </c>
      <c r="H6458">
        <v>1</v>
      </c>
      <c r="I6458">
        <v>1</v>
      </c>
      <c r="J6458" t="s">
        <v>14</v>
      </c>
      <c r="K6458" s="36" t="s">
        <v>149</v>
      </c>
    </row>
    <row r="6459" spans="1:11" x14ac:dyDescent="0.25">
      <c r="A6459">
        <v>580718362</v>
      </c>
      <c r="B6459" s="1">
        <v>45443</v>
      </c>
      <c r="C6459" t="s">
        <v>11</v>
      </c>
      <c r="D6459" t="s">
        <v>17</v>
      </c>
      <c r="E6459">
        <v>1</v>
      </c>
      <c r="F6459">
        <v>0.98</v>
      </c>
      <c r="G6459" t="s">
        <v>149</v>
      </c>
      <c r="H6459">
        <v>1</v>
      </c>
      <c r="I6459">
        <v>1</v>
      </c>
      <c r="J6459" t="s">
        <v>22</v>
      </c>
      <c r="K6459" s="36" t="s">
        <v>149</v>
      </c>
    </row>
    <row r="6460" spans="1:11" x14ac:dyDescent="0.25">
      <c r="A6460">
        <v>586041376</v>
      </c>
      <c r="B6460" s="1">
        <v>45470</v>
      </c>
      <c r="C6460" t="s">
        <v>27</v>
      </c>
      <c r="D6460" t="s">
        <v>17</v>
      </c>
      <c r="E6460">
        <v>0.92</v>
      </c>
      <c r="F6460">
        <v>0.05</v>
      </c>
      <c r="G6460" t="s">
        <v>148</v>
      </c>
      <c r="H6460">
        <v>2</v>
      </c>
      <c r="I6460">
        <v>2</v>
      </c>
      <c r="J6460" t="s">
        <v>14</v>
      </c>
      <c r="K6460" s="36" t="s">
        <v>149</v>
      </c>
    </row>
    <row r="6461" spans="1:11" x14ac:dyDescent="0.25">
      <c r="A6461">
        <v>561022549</v>
      </c>
      <c r="B6461" s="1">
        <v>45330</v>
      </c>
      <c r="C6461" t="s">
        <v>27</v>
      </c>
      <c r="D6461" t="s">
        <v>20</v>
      </c>
      <c r="E6461">
        <v>0</v>
      </c>
      <c r="F6461">
        <v>0.79</v>
      </c>
      <c r="G6461" t="s">
        <v>148</v>
      </c>
      <c r="H6461">
        <v>1</v>
      </c>
      <c r="I6461">
        <v>1</v>
      </c>
      <c r="J6461" t="s">
        <v>22</v>
      </c>
      <c r="K6461" s="36" t="s">
        <v>149</v>
      </c>
    </row>
    <row r="6462" spans="1:11" x14ac:dyDescent="0.25">
      <c r="A6462">
        <v>587060115</v>
      </c>
      <c r="B6462" s="1">
        <v>45475</v>
      </c>
      <c r="C6462" t="s">
        <v>11</v>
      </c>
      <c r="D6462" t="s">
        <v>16</v>
      </c>
      <c r="E6462">
        <v>1</v>
      </c>
      <c r="F6462">
        <v>0.87</v>
      </c>
      <c r="G6462" t="s">
        <v>149</v>
      </c>
      <c r="H6462">
        <v>2</v>
      </c>
      <c r="I6462">
        <v>2</v>
      </c>
      <c r="J6462" t="s">
        <v>22</v>
      </c>
      <c r="K6462" s="36" t="s">
        <v>149</v>
      </c>
    </row>
    <row r="6463" spans="1:11" x14ac:dyDescent="0.25">
      <c r="A6463">
        <v>546516196</v>
      </c>
      <c r="B6463" s="1">
        <v>45244</v>
      </c>
      <c r="C6463" t="s">
        <v>11</v>
      </c>
      <c r="D6463" t="s">
        <v>16</v>
      </c>
      <c r="E6463">
        <v>1</v>
      </c>
      <c r="F6463">
        <v>1</v>
      </c>
      <c r="G6463" t="s">
        <v>149</v>
      </c>
      <c r="H6463">
        <v>4</v>
      </c>
      <c r="I6463">
        <v>4</v>
      </c>
      <c r="J6463" t="s">
        <v>14</v>
      </c>
      <c r="K6463" s="36" t="s">
        <v>149</v>
      </c>
    </row>
    <row r="6464" spans="1:11" x14ac:dyDescent="0.25">
      <c r="A6464">
        <v>103988057</v>
      </c>
      <c r="B6464" s="1">
        <v>42690</v>
      </c>
      <c r="C6464" t="s">
        <v>11</v>
      </c>
      <c r="D6464" t="s">
        <v>12</v>
      </c>
      <c r="F6464">
        <v>0</v>
      </c>
      <c r="G6464" t="s">
        <v>148</v>
      </c>
      <c r="H6464">
        <v>1</v>
      </c>
      <c r="I6464">
        <v>2</v>
      </c>
      <c r="J6464" t="s">
        <v>14</v>
      </c>
      <c r="K6464" s="36" t="s">
        <v>149</v>
      </c>
    </row>
    <row r="6465" spans="1:11" x14ac:dyDescent="0.25">
      <c r="A6465">
        <v>182547471</v>
      </c>
      <c r="B6465" s="1">
        <v>43195</v>
      </c>
      <c r="C6465" t="s">
        <v>11</v>
      </c>
      <c r="D6465" t="s">
        <v>21</v>
      </c>
      <c r="E6465">
        <v>1</v>
      </c>
      <c r="G6465" t="s">
        <v>148</v>
      </c>
      <c r="H6465">
        <v>51</v>
      </c>
      <c r="I6465">
        <v>52</v>
      </c>
      <c r="J6465" t="s">
        <v>14</v>
      </c>
      <c r="K6465" s="36" t="s">
        <v>149</v>
      </c>
    </row>
    <row r="6466" spans="1:11" x14ac:dyDescent="0.25">
      <c r="A6466">
        <v>496010352</v>
      </c>
      <c r="B6466" s="1">
        <v>44940</v>
      </c>
      <c r="C6466" t="s">
        <v>11</v>
      </c>
      <c r="D6466" t="s">
        <v>20</v>
      </c>
      <c r="E6466">
        <v>0</v>
      </c>
      <c r="F6466">
        <v>0.27</v>
      </c>
      <c r="G6466" t="s">
        <v>148</v>
      </c>
      <c r="H6466">
        <v>1</v>
      </c>
      <c r="I6466">
        <v>1</v>
      </c>
      <c r="J6466" t="s">
        <v>22</v>
      </c>
      <c r="K6466" s="36" t="s">
        <v>149</v>
      </c>
    </row>
    <row r="6467" spans="1:11" x14ac:dyDescent="0.25">
      <c r="A6467">
        <v>257954898</v>
      </c>
      <c r="B6467" s="1">
        <v>43580</v>
      </c>
      <c r="C6467" t="s">
        <v>11</v>
      </c>
      <c r="D6467" t="s">
        <v>12</v>
      </c>
      <c r="F6467">
        <v>0</v>
      </c>
      <c r="G6467" t="s">
        <v>148</v>
      </c>
      <c r="H6467">
        <v>1</v>
      </c>
      <c r="I6467">
        <v>1</v>
      </c>
      <c r="J6467" t="s">
        <v>14</v>
      </c>
      <c r="K6467" s="36" t="s">
        <v>149</v>
      </c>
    </row>
    <row r="6468" spans="1:11" x14ac:dyDescent="0.25">
      <c r="A6468">
        <v>552745895</v>
      </c>
      <c r="B6468" s="1">
        <v>45286</v>
      </c>
      <c r="C6468" t="s">
        <v>11</v>
      </c>
      <c r="D6468" t="s">
        <v>16</v>
      </c>
      <c r="E6468">
        <v>1</v>
      </c>
      <c r="F6468">
        <v>1</v>
      </c>
      <c r="G6468" t="s">
        <v>148</v>
      </c>
      <c r="H6468">
        <v>3</v>
      </c>
      <c r="I6468">
        <v>5</v>
      </c>
      <c r="J6468" t="s">
        <v>14</v>
      </c>
      <c r="K6468" s="36" t="s">
        <v>149</v>
      </c>
    </row>
    <row r="6469" spans="1:11" x14ac:dyDescent="0.25">
      <c r="A6469">
        <v>586998925</v>
      </c>
      <c r="B6469" s="1">
        <v>45475</v>
      </c>
      <c r="C6469" t="s">
        <v>27</v>
      </c>
      <c r="D6469" t="s">
        <v>16</v>
      </c>
      <c r="E6469">
        <v>1</v>
      </c>
      <c r="F6469">
        <v>0.93</v>
      </c>
      <c r="G6469" t="s">
        <v>149</v>
      </c>
      <c r="H6469">
        <v>1</v>
      </c>
      <c r="I6469">
        <v>1</v>
      </c>
      <c r="J6469" t="s">
        <v>14</v>
      </c>
      <c r="K6469" s="36" t="s">
        <v>149</v>
      </c>
    </row>
    <row r="6470" spans="1:11" x14ac:dyDescent="0.25">
      <c r="A6470">
        <v>585594912</v>
      </c>
      <c r="B6470" s="1">
        <v>45468</v>
      </c>
      <c r="C6470" t="s">
        <v>27</v>
      </c>
      <c r="D6470" t="s">
        <v>16</v>
      </c>
      <c r="E6470">
        <v>1</v>
      </c>
      <c r="F6470">
        <v>0.99</v>
      </c>
      <c r="G6470" t="s">
        <v>148</v>
      </c>
      <c r="H6470">
        <v>9</v>
      </c>
      <c r="I6470">
        <v>9</v>
      </c>
      <c r="J6470" t="s">
        <v>14</v>
      </c>
      <c r="K6470" s="36" t="s">
        <v>148</v>
      </c>
    </row>
    <row r="6471" spans="1:11" x14ac:dyDescent="0.25">
      <c r="A6471">
        <v>587215268</v>
      </c>
      <c r="B6471" s="1">
        <v>45476</v>
      </c>
      <c r="C6471" t="s">
        <v>27</v>
      </c>
      <c r="D6471" t="s">
        <v>16</v>
      </c>
      <c r="E6471">
        <v>0.95</v>
      </c>
      <c r="F6471">
        <v>0.99</v>
      </c>
      <c r="G6471" t="s">
        <v>149</v>
      </c>
      <c r="H6471">
        <v>1</v>
      </c>
      <c r="I6471">
        <v>1</v>
      </c>
      <c r="J6471" t="s">
        <v>14</v>
      </c>
      <c r="K6471" s="36" t="s">
        <v>149</v>
      </c>
    </row>
    <row r="6472" spans="1:11" x14ac:dyDescent="0.25">
      <c r="A6472">
        <v>586447256</v>
      </c>
      <c r="B6472" s="1">
        <v>45472</v>
      </c>
      <c r="C6472" t="s">
        <v>27</v>
      </c>
      <c r="D6472" t="s">
        <v>21</v>
      </c>
      <c r="E6472">
        <v>0.7</v>
      </c>
      <c r="F6472">
        <v>0.54</v>
      </c>
      <c r="G6472" t="s">
        <v>148</v>
      </c>
      <c r="H6472">
        <v>1</v>
      </c>
      <c r="I6472">
        <v>1</v>
      </c>
      <c r="J6472" t="s">
        <v>22</v>
      </c>
      <c r="K6472" s="36" t="s">
        <v>149</v>
      </c>
    </row>
    <row r="6473" spans="1:11" x14ac:dyDescent="0.25">
      <c r="A6473">
        <v>586461869</v>
      </c>
      <c r="B6473" s="1">
        <v>45472</v>
      </c>
      <c r="C6473" t="s">
        <v>27</v>
      </c>
      <c r="D6473" t="s">
        <v>12</v>
      </c>
      <c r="G6473" t="s">
        <v>148</v>
      </c>
      <c r="H6473">
        <v>1</v>
      </c>
      <c r="I6473">
        <v>1</v>
      </c>
      <c r="J6473" t="s">
        <v>22</v>
      </c>
      <c r="K6473" s="36" t="s">
        <v>149</v>
      </c>
    </row>
    <row r="6474" spans="1:11" x14ac:dyDescent="0.25">
      <c r="A6474">
        <v>281697622</v>
      </c>
      <c r="B6474" s="1">
        <v>43679</v>
      </c>
      <c r="C6474" t="s">
        <v>11</v>
      </c>
      <c r="D6474" t="s">
        <v>12</v>
      </c>
      <c r="G6474" t="s">
        <v>148</v>
      </c>
      <c r="H6474">
        <v>1</v>
      </c>
      <c r="I6474">
        <v>1</v>
      </c>
      <c r="J6474" t="s">
        <v>14</v>
      </c>
      <c r="K6474" s="36" t="s">
        <v>149</v>
      </c>
    </row>
    <row r="6475" spans="1:11" x14ac:dyDescent="0.25">
      <c r="A6475">
        <v>470943850</v>
      </c>
      <c r="B6475" s="1">
        <v>44764</v>
      </c>
      <c r="C6475" t="s">
        <v>27</v>
      </c>
      <c r="D6475" t="s">
        <v>16</v>
      </c>
      <c r="E6475">
        <v>1</v>
      </c>
      <c r="F6475">
        <v>0.67</v>
      </c>
      <c r="G6475" t="s">
        <v>148</v>
      </c>
      <c r="H6475">
        <v>1</v>
      </c>
      <c r="I6475">
        <v>1</v>
      </c>
      <c r="J6475" t="s">
        <v>14</v>
      </c>
      <c r="K6475" s="36" t="s">
        <v>149</v>
      </c>
    </row>
    <row r="6476" spans="1:11" x14ac:dyDescent="0.25">
      <c r="A6476">
        <v>18880725</v>
      </c>
      <c r="B6476" s="1">
        <v>41845</v>
      </c>
      <c r="C6476" t="s">
        <v>11</v>
      </c>
      <c r="D6476" t="s">
        <v>21</v>
      </c>
      <c r="E6476">
        <v>0.8</v>
      </c>
      <c r="F6476">
        <v>0.86</v>
      </c>
      <c r="G6476" t="s">
        <v>148</v>
      </c>
      <c r="H6476">
        <v>1</v>
      </c>
      <c r="I6476">
        <v>1</v>
      </c>
      <c r="J6476" t="s">
        <v>14</v>
      </c>
      <c r="K6476" s="36" t="s">
        <v>149</v>
      </c>
    </row>
    <row r="6477" spans="1:11" x14ac:dyDescent="0.25">
      <c r="A6477">
        <v>529825862</v>
      </c>
      <c r="B6477" s="1">
        <v>45142</v>
      </c>
      <c r="C6477" t="s">
        <v>11</v>
      </c>
      <c r="D6477" t="s">
        <v>16</v>
      </c>
      <c r="E6477">
        <v>1</v>
      </c>
      <c r="F6477">
        <v>0.99</v>
      </c>
      <c r="G6477" t="s">
        <v>148</v>
      </c>
      <c r="H6477">
        <v>1</v>
      </c>
      <c r="I6477">
        <v>1</v>
      </c>
      <c r="J6477" t="s">
        <v>22</v>
      </c>
      <c r="K6477" s="36" t="s">
        <v>149</v>
      </c>
    </row>
    <row r="6478" spans="1:11" x14ac:dyDescent="0.25">
      <c r="A6478">
        <v>577843098</v>
      </c>
      <c r="B6478" s="1">
        <v>45428</v>
      </c>
      <c r="C6478" t="s">
        <v>11</v>
      </c>
      <c r="D6478" t="s">
        <v>20</v>
      </c>
      <c r="E6478">
        <v>0</v>
      </c>
      <c r="F6478">
        <v>0</v>
      </c>
      <c r="G6478" t="s">
        <v>148</v>
      </c>
      <c r="H6478">
        <v>1</v>
      </c>
      <c r="I6478">
        <v>1</v>
      </c>
      <c r="J6478" t="s">
        <v>14</v>
      </c>
      <c r="K6478" s="36" t="s">
        <v>149</v>
      </c>
    </row>
    <row r="6479" spans="1:11" x14ac:dyDescent="0.25">
      <c r="A6479">
        <v>178202737</v>
      </c>
      <c r="B6479" s="1">
        <v>43172</v>
      </c>
      <c r="C6479" t="s">
        <v>11</v>
      </c>
      <c r="D6479" t="s">
        <v>16</v>
      </c>
      <c r="E6479">
        <v>0.67</v>
      </c>
      <c r="F6479">
        <v>0.05</v>
      </c>
      <c r="G6479" t="s">
        <v>148</v>
      </c>
      <c r="H6479">
        <v>2</v>
      </c>
      <c r="I6479">
        <v>2</v>
      </c>
      <c r="J6479" t="s">
        <v>22</v>
      </c>
      <c r="K6479" s="36" t="s">
        <v>149</v>
      </c>
    </row>
    <row r="6480" spans="1:11" x14ac:dyDescent="0.25">
      <c r="A6480">
        <v>276566466</v>
      </c>
      <c r="B6480" s="1">
        <v>43662</v>
      </c>
      <c r="C6480" t="s">
        <v>11</v>
      </c>
      <c r="D6480" t="s">
        <v>17</v>
      </c>
      <c r="E6480">
        <v>1</v>
      </c>
      <c r="F6480">
        <v>1</v>
      </c>
      <c r="G6480" t="s">
        <v>149</v>
      </c>
      <c r="H6480">
        <v>1</v>
      </c>
      <c r="I6480">
        <v>1</v>
      </c>
      <c r="J6480" t="s">
        <v>14</v>
      </c>
      <c r="K6480" s="36" t="s">
        <v>149</v>
      </c>
    </row>
    <row r="6481" spans="1:11" x14ac:dyDescent="0.25">
      <c r="A6481">
        <v>208247202</v>
      </c>
      <c r="B6481" s="1">
        <v>43320</v>
      </c>
      <c r="C6481" t="s">
        <v>27</v>
      </c>
      <c r="D6481" t="s">
        <v>12</v>
      </c>
      <c r="G6481" t="s">
        <v>148</v>
      </c>
      <c r="H6481">
        <v>1</v>
      </c>
      <c r="I6481">
        <v>1</v>
      </c>
      <c r="J6481" t="s">
        <v>22</v>
      </c>
      <c r="K6481" s="36" t="s">
        <v>149</v>
      </c>
    </row>
    <row r="6482" spans="1:11" x14ac:dyDescent="0.25">
      <c r="A6482">
        <v>577139459</v>
      </c>
      <c r="B6482" s="1">
        <v>45424</v>
      </c>
      <c r="C6482" t="s">
        <v>11</v>
      </c>
      <c r="D6482" t="s">
        <v>16</v>
      </c>
      <c r="E6482">
        <v>1</v>
      </c>
      <c r="F6482">
        <v>0.86</v>
      </c>
      <c r="G6482" t="s">
        <v>148</v>
      </c>
      <c r="H6482">
        <v>1</v>
      </c>
      <c r="I6482">
        <v>3</v>
      </c>
      <c r="J6482" t="s">
        <v>14</v>
      </c>
      <c r="K6482" s="36" t="s">
        <v>149</v>
      </c>
    </row>
    <row r="6483" spans="1:11" x14ac:dyDescent="0.25">
      <c r="A6483">
        <v>67631747</v>
      </c>
      <c r="B6483" s="1">
        <v>42477</v>
      </c>
      <c r="C6483" t="s">
        <v>11</v>
      </c>
      <c r="D6483" t="s">
        <v>16</v>
      </c>
      <c r="E6483">
        <v>1</v>
      </c>
      <c r="F6483">
        <v>0.97</v>
      </c>
      <c r="G6483" t="s">
        <v>148</v>
      </c>
      <c r="H6483">
        <v>1</v>
      </c>
      <c r="I6483">
        <v>1</v>
      </c>
      <c r="J6483" t="s">
        <v>14</v>
      </c>
      <c r="K6483" s="36" t="s">
        <v>149</v>
      </c>
    </row>
    <row r="6484" spans="1:11" x14ac:dyDescent="0.25">
      <c r="A6484">
        <v>363957354</v>
      </c>
      <c r="B6484" s="1">
        <v>44066</v>
      </c>
      <c r="C6484" t="s">
        <v>11</v>
      </c>
      <c r="D6484" t="s">
        <v>12</v>
      </c>
      <c r="F6484">
        <v>1</v>
      </c>
      <c r="G6484" t="s">
        <v>148</v>
      </c>
      <c r="H6484">
        <v>2</v>
      </c>
      <c r="I6484">
        <v>2</v>
      </c>
      <c r="J6484" t="s">
        <v>14</v>
      </c>
      <c r="K6484" s="36" t="s">
        <v>149</v>
      </c>
    </row>
    <row r="6485" spans="1:11" x14ac:dyDescent="0.25">
      <c r="A6485">
        <v>466985234</v>
      </c>
      <c r="B6485" s="1">
        <v>44742</v>
      </c>
      <c r="C6485" t="s">
        <v>11</v>
      </c>
      <c r="D6485" t="s">
        <v>16</v>
      </c>
      <c r="E6485">
        <v>0.94</v>
      </c>
      <c r="F6485">
        <v>1</v>
      </c>
      <c r="G6485" t="s">
        <v>148</v>
      </c>
      <c r="H6485">
        <v>1</v>
      </c>
      <c r="I6485">
        <v>2</v>
      </c>
      <c r="J6485" t="s">
        <v>14</v>
      </c>
      <c r="K6485" s="36" t="s">
        <v>149</v>
      </c>
    </row>
    <row r="6486" spans="1:11" x14ac:dyDescent="0.25">
      <c r="A6486">
        <v>106552478</v>
      </c>
      <c r="B6486" s="1">
        <v>42711</v>
      </c>
      <c r="C6486" t="s">
        <v>11</v>
      </c>
      <c r="D6486" t="s">
        <v>16</v>
      </c>
      <c r="E6486">
        <v>1</v>
      </c>
      <c r="F6486">
        <v>1</v>
      </c>
      <c r="G6486" t="s">
        <v>148</v>
      </c>
      <c r="H6486">
        <v>1</v>
      </c>
      <c r="I6486">
        <v>1</v>
      </c>
      <c r="J6486" t="s">
        <v>14</v>
      </c>
      <c r="K6486" s="36" t="s">
        <v>149</v>
      </c>
    </row>
    <row r="6487" spans="1:11" x14ac:dyDescent="0.25">
      <c r="A6487">
        <v>89368195</v>
      </c>
      <c r="B6487" s="1">
        <v>42593</v>
      </c>
      <c r="C6487" t="s">
        <v>27</v>
      </c>
      <c r="D6487" t="s">
        <v>20</v>
      </c>
      <c r="E6487">
        <v>0</v>
      </c>
      <c r="F6487">
        <v>0.01</v>
      </c>
      <c r="G6487" t="s">
        <v>148</v>
      </c>
      <c r="H6487">
        <v>1</v>
      </c>
      <c r="I6487">
        <v>1</v>
      </c>
      <c r="J6487" t="s">
        <v>22</v>
      </c>
      <c r="K6487" s="36" t="s">
        <v>149</v>
      </c>
    </row>
    <row r="6488" spans="1:11" x14ac:dyDescent="0.25">
      <c r="A6488">
        <v>378238967</v>
      </c>
      <c r="B6488" s="1">
        <v>44169</v>
      </c>
      <c r="C6488" t="s">
        <v>11</v>
      </c>
      <c r="D6488" t="s">
        <v>16</v>
      </c>
      <c r="E6488">
        <v>1</v>
      </c>
      <c r="F6488">
        <v>0.98</v>
      </c>
      <c r="G6488" t="s">
        <v>149</v>
      </c>
      <c r="H6488">
        <v>2</v>
      </c>
      <c r="I6488">
        <v>4</v>
      </c>
      <c r="J6488" t="s">
        <v>14</v>
      </c>
      <c r="K6488" s="36" t="s">
        <v>149</v>
      </c>
    </row>
    <row r="6489" spans="1:11" x14ac:dyDescent="0.25">
      <c r="A6489">
        <v>167928014</v>
      </c>
      <c r="B6489" s="1">
        <v>43115</v>
      </c>
      <c r="C6489" t="s">
        <v>11</v>
      </c>
      <c r="D6489" t="s">
        <v>12</v>
      </c>
      <c r="F6489">
        <v>0.25</v>
      </c>
      <c r="G6489" t="s">
        <v>148</v>
      </c>
      <c r="H6489">
        <v>1</v>
      </c>
      <c r="I6489">
        <v>1</v>
      </c>
      <c r="J6489" t="s">
        <v>14</v>
      </c>
      <c r="K6489" s="36" t="s">
        <v>149</v>
      </c>
    </row>
    <row r="6490" spans="1:11" x14ac:dyDescent="0.25">
      <c r="A6490">
        <v>144317876</v>
      </c>
      <c r="B6490" s="1">
        <v>42951</v>
      </c>
      <c r="C6490" t="s">
        <v>11</v>
      </c>
      <c r="D6490" t="s">
        <v>17</v>
      </c>
      <c r="E6490">
        <v>0.86</v>
      </c>
      <c r="F6490">
        <v>0.33</v>
      </c>
      <c r="G6490" t="s">
        <v>148</v>
      </c>
      <c r="H6490">
        <v>1</v>
      </c>
      <c r="I6490">
        <v>1</v>
      </c>
      <c r="J6490" t="s">
        <v>22</v>
      </c>
      <c r="K6490" s="36" t="s">
        <v>149</v>
      </c>
    </row>
    <row r="6491" spans="1:11" x14ac:dyDescent="0.25">
      <c r="A6491">
        <v>585509909</v>
      </c>
      <c r="B6491" s="1">
        <v>45467</v>
      </c>
      <c r="C6491" t="s">
        <v>27</v>
      </c>
      <c r="D6491" t="s">
        <v>16</v>
      </c>
      <c r="E6491">
        <v>1</v>
      </c>
      <c r="F6491">
        <v>0.89</v>
      </c>
      <c r="G6491" t="s">
        <v>148</v>
      </c>
      <c r="H6491">
        <v>1</v>
      </c>
      <c r="I6491">
        <v>1</v>
      </c>
      <c r="J6491" t="s">
        <v>14</v>
      </c>
      <c r="K6491" s="36" t="s">
        <v>149</v>
      </c>
    </row>
    <row r="6492" spans="1:11" x14ac:dyDescent="0.25">
      <c r="A6492">
        <v>445899143</v>
      </c>
      <c r="B6492" s="1">
        <v>44611</v>
      </c>
      <c r="C6492" t="s">
        <v>11</v>
      </c>
      <c r="D6492" t="s">
        <v>16</v>
      </c>
      <c r="E6492">
        <v>1</v>
      </c>
      <c r="F6492">
        <v>1</v>
      </c>
      <c r="G6492" t="s">
        <v>27</v>
      </c>
      <c r="H6492">
        <v>3</v>
      </c>
      <c r="I6492">
        <v>4</v>
      </c>
      <c r="J6492" t="s">
        <v>14</v>
      </c>
      <c r="K6492" s="36" t="s">
        <v>149</v>
      </c>
    </row>
    <row r="6493" spans="1:11" x14ac:dyDescent="0.25">
      <c r="A6493">
        <v>560031130</v>
      </c>
      <c r="B6493" s="1">
        <v>45324</v>
      </c>
      <c r="C6493" t="s">
        <v>11</v>
      </c>
      <c r="D6493" t="s">
        <v>17</v>
      </c>
      <c r="E6493">
        <v>0.61</v>
      </c>
      <c r="F6493">
        <v>0.16</v>
      </c>
      <c r="G6493" t="s">
        <v>148</v>
      </c>
      <c r="H6493">
        <v>1</v>
      </c>
      <c r="I6493">
        <v>2</v>
      </c>
      <c r="J6493" t="s">
        <v>14</v>
      </c>
      <c r="K6493" s="36" t="s">
        <v>149</v>
      </c>
    </row>
    <row r="6494" spans="1:11" x14ac:dyDescent="0.25">
      <c r="A6494">
        <v>139103228</v>
      </c>
      <c r="B6494" s="1">
        <v>42923</v>
      </c>
      <c r="C6494" t="s">
        <v>11</v>
      </c>
      <c r="D6494" t="s">
        <v>16</v>
      </c>
      <c r="E6494">
        <v>0.8</v>
      </c>
      <c r="F6494">
        <v>0.88</v>
      </c>
      <c r="G6494" t="s">
        <v>149</v>
      </c>
      <c r="H6494">
        <v>2</v>
      </c>
      <c r="I6494">
        <v>2</v>
      </c>
      <c r="J6494" t="s">
        <v>14</v>
      </c>
      <c r="K6494" s="36" t="s">
        <v>149</v>
      </c>
    </row>
    <row r="6495" spans="1:11" x14ac:dyDescent="0.25">
      <c r="A6495">
        <v>537426761</v>
      </c>
      <c r="B6495" s="1">
        <v>45185</v>
      </c>
      <c r="C6495" t="s">
        <v>27</v>
      </c>
      <c r="D6495" t="s">
        <v>20</v>
      </c>
      <c r="E6495">
        <v>0</v>
      </c>
      <c r="F6495">
        <v>0.67</v>
      </c>
      <c r="G6495" t="s">
        <v>148</v>
      </c>
      <c r="H6495">
        <v>1</v>
      </c>
      <c r="I6495">
        <v>1</v>
      </c>
      <c r="J6495" t="s">
        <v>56</v>
      </c>
      <c r="K6495" s="36" t="s">
        <v>149</v>
      </c>
    </row>
    <row r="6496" spans="1:11" x14ac:dyDescent="0.25">
      <c r="A6496">
        <v>18594128</v>
      </c>
      <c r="B6496" s="1">
        <v>41841</v>
      </c>
      <c r="C6496" t="s">
        <v>11</v>
      </c>
      <c r="D6496" t="s">
        <v>21</v>
      </c>
      <c r="E6496">
        <v>0.53</v>
      </c>
      <c r="F6496">
        <v>0.54</v>
      </c>
      <c r="G6496" t="s">
        <v>148</v>
      </c>
      <c r="H6496">
        <v>1</v>
      </c>
      <c r="I6496">
        <v>1</v>
      </c>
      <c r="J6496" t="s">
        <v>14</v>
      </c>
      <c r="K6496" s="36" t="s">
        <v>149</v>
      </c>
    </row>
    <row r="6497" spans="1:11" x14ac:dyDescent="0.25">
      <c r="A6497">
        <v>409917159</v>
      </c>
      <c r="B6497" s="1">
        <v>44376</v>
      </c>
      <c r="C6497" t="s">
        <v>27</v>
      </c>
      <c r="D6497" t="s">
        <v>16</v>
      </c>
      <c r="E6497">
        <v>1</v>
      </c>
      <c r="F6497">
        <v>1</v>
      </c>
      <c r="G6497" t="s">
        <v>148</v>
      </c>
      <c r="H6497">
        <v>1</v>
      </c>
      <c r="I6497">
        <v>1</v>
      </c>
      <c r="J6497" t="s">
        <v>14</v>
      </c>
      <c r="K6497" s="36" t="s">
        <v>149</v>
      </c>
    </row>
    <row r="6498" spans="1:11" x14ac:dyDescent="0.25">
      <c r="A6498">
        <v>85954448</v>
      </c>
      <c r="B6498" s="1">
        <v>42576</v>
      </c>
      <c r="C6498" t="s">
        <v>11</v>
      </c>
      <c r="D6498" t="s">
        <v>16</v>
      </c>
      <c r="E6498">
        <v>1</v>
      </c>
      <c r="F6498">
        <v>1</v>
      </c>
      <c r="G6498" t="s">
        <v>149</v>
      </c>
      <c r="H6498">
        <v>34</v>
      </c>
      <c r="I6498">
        <v>35</v>
      </c>
      <c r="J6498" t="s">
        <v>14</v>
      </c>
      <c r="K6498" s="36" t="s">
        <v>149</v>
      </c>
    </row>
    <row r="6499" spans="1:11" x14ac:dyDescent="0.25">
      <c r="A6499">
        <v>586873104</v>
      </c>
      <c r="B6499" s="1">
        <v>45474</v>
      </c>
      <c r="C6499" t="s">
        <v>11</v>
      </c>
      <c r="D6499" t="s">
        <v>16</v>
      </c>
      <c r="E6499">
        <v>1</v>
      </c>
      <c r="F6499">
        <v>0.98</v>
      </c>
      <c r="G6499" t="s">
        <v>149</v>
      </c>
      <c r="H6499">
        <v>1</v>
      </c>
      <c r="I6499">
        <v>1</v>
      </c>
      <c r="J6499" t="s">
        <v>14</v>
      </c>
      <c r="K6499" s="36" t="s">
        <v>149</v>
      </c>
    </row>
    <row r="6500" spans="1:11" x14ac:dyDescent="0.25">
      <c r="A6500">
        <v>574643880</v>
      </c>
      <c r="B6500" s="1">
        <v>45410</v>
      </c>
      <c r="C6500" t="s">
        <v>11</v>
      </c>
      <c r="D6500" t="s">
        <v>16</v>
      </c>
      <c r="E6500">
        <v>1</v>
      </c>
      <c r="F6500">
        <v>1</v>
      </c>
      <c r="G6500" t="s">
        <v>148</v>
      </c>
      <c r="H6500">
        <v>1</v>
      </c>
      <c r="I6500">
        <v>1</v>
      </c>
      <c r="J6500" t="s">
        <v>14</v>
      </c>
      <c r="K6500" s="36" t="s">
        <v>149</v>
      </c>
    </row>
    <row r="6501" spans="1:11" x14ac:dyDescent="0.25">
      <c r="A6501">
        <v>586892639</v>
      </c>
      <c r="B6501" s="1">
        <v>45474</v>
      </c>
      <c r="C6501" t="s">
        <v>11</v>
      </c>
      <c r="D6501" t="s">
        <v>16</v>
      </c>
      <c r="E6501">
        <v>1</v>
      </c>
      <c r="F6501">
        <v>1</v>
      </c>
      <c r="G6501" t="s">
        <v>148</v>
      </c>
      <c r="H6501">
        <v>1</v>
      </c>
      <c r="I6501">
        <v>1</v>
      </c>
      <c r="J6501" t="s">
        <v>14</v>
      </c>
      <c r="K6501" s="36" t="s">
        <v>149</v>
      </c>
    </row>
    <row r="6502" spans="1:11" x14ac:dyDescent="0.25">
      <c r="A6502">
        <v>586897396</v>
      </c>
      <c r="B6502" s="1">
        <v>45474</v>
      </c>
      <c r="C6502" t="s">
        <v>27</v>
      </c>
      <c r="D6502" t="s">
        <v>17</v>
      </c>
      <c r="E6502">
        <v>1</v>
      </c>
      <c r="F6502">
        <v>0.09</v>
      </c>
      <c r="G6502" t="s">
        <v>148</v>
      </c>
      <c r="H6502">
        <v>1</v>
      </c>
      <c r="I6502">
        <v>1</v>
      </c>
      <c r="J6502" t="s">
        <v>22</v>
      </c>
      <c r="K6502" s="36" t="s">
        <v>149</v>
      </c>
    </row>
    <row r="6503" spans="1:11" x14ac:dyDescent="0.25">
      <c r="A6503">
        <v>587443929</v>
      </c>
      <c r="B6503" s="1">
        <v>45477</v>
      </c>
      <c r="C6503" t="s">
        <v>11</v>
      </c>
      <c r="D6503" t="s">
        <v>16</v>
      </c>
      <c r="E6503">
        <v>1</v>
      </c>
      <c r="F6503">
        <v>0.93</v>
      </c>
      <c r="G6503" t="s">
        <v>148</v>
      </c>
      <c r="H6503">
        <v>1</v>
      </c>
      <c r="I6503">
        <v>1</v>
      </c>
      <c r="J6503" t="s">
        <v>22</v>
      </c>
      <c r="K6503" s="36" t="s">
        <v>149</v>
      </c>
    </row>
    <row r="6504" spans="1:11" x14ac:dyDescent="0.25">
      <c r="A6504">
        <v>587481028</v>
      </c>
      <c r="B6504" s="1">
        <v>45477</v>
      </c>
      <c r="C6504" t="s">
        <v>27</v>
      </c>
      <c r="D6504" t="s">
        <v>20</v>
      </c>
      <c r="E6504">
        <v>0</v>
      </c>
      <c r="F6504">
        <v>0.1</v>
      </c>
      <c r="G6504" t="s">
        <v>148</v>
      </c>
      <c r="H6504">
        <v>1</v>
      </c>
      <c r="I6504">
        <v>1</v>
      </c>
      <c r="J6504" t="s">
        <v>14</v>
      </c>
      <c r="K6504" s="36" t="s">
        <v>149</v>
      </c>
    </row>
    <row r="6505" spans="1:11" x14ac:dyDescent="0.25">
      <c r="A6505">
        <v>445820582</v>
      </c>
      <c r="B6505" s="1">
        <v>44611</v>
      </c>
      <c r="C6505" t="s">
        <v>11</v>
      </c>
      <c r="D6505" t="s">
        <v>16</v>
      </c>
      <c r="E6505">
        <v>1</v>
      </c>
      <c r="F6505">
        <v>1</v>
      </c>
      <c r="G6505" t="s">
        <v>149</v>
      </c>
      <c r="H6505">
        <v>1</v>
      </c>
      <c r="I6505">
        <v>1</v>
      </c>
      <c r="J6505" t="s">
        <v>14</v>
      </c>
      <c r="K6505" s="36" t="s">
        <v>149</v>
      </c>
    </row>
    <row r="6506" spans="1:11" x14ac:dyDescent="0.25">
      <c r="A6506">
        <v>482013172</v>
      </c>
      <c r="B6506" s="1">
        <v>44837</v>
      </c>
      <c r="C6506" t="s">
        <v>27</v>
      </c>
      <c r="D6506" t="s">
        <v>16</v>
      </c>
      <c r="E6506">
        <v>1</v>
      </c>
      <c r="F6506">
        <v>1</v>
      </c>
      <c r="G6506" t="s">
        <v>149</v>
      </c>
      <c r="H6506">
        <v>1</v>
      </c>
      <c r="I6506">
        <v>1</v>
      </c>
      <c r="J6506" t="s">
        <v>14</v>
      </c>
      <c r="K6506" s="36" t="s">
        <v>149</v>
      </c>
    </row>
    <row r="6507" spans="1:11" x14ac:dyDescent="0.25">
      <c r="A6507">
        <v>586994581</v>
      </c>
      <c r="B6507" s="1">
        <v>45475</v>
      </c>
      <c r="C6507" t="s">
        <v>11</v>
      </c>
      <c r="D6507" t="s">
        <v>16</v>
      </c>
      <c r="E6507">
        <v>1</v>
      </c>
      <c r="F6507">
        <v>1</v>
      </c>
      <c r="G6507" t="s">
        <v>148</v>
      </c>
      <c r="H6507">
        <v>3</v>
      </c>
      <c r="I6507">
        <v>3</v>
      </c>
      <c r="J6507" t="s">
        <v>14</v>
      </c>
      <c r="K6507" s="36" t="s">
        <v>148</v>
      </c>
    </row>
    <row r="6508" spans="1:11" x14ac:dyDescent="0.25">
      <c r="A6508">
        <v>586663642</v>
      </c>
      <c r="B6508" s="1">
        <v>45473</v>
      </c>
      <c r="C6508" t="s">
        <v>27</v>
      </c>
      <c r="D6508" t="s">
        <v>16</v>
      </c>
      <c r="E6508">
        <v>1</v>
      </c>
      <c r="F6508">
        <v>0.84</v>
      </c>
      <c r="G6508" t="s">
        <v>149</v>
      </c>
      <c r="H6508">
        <v>2</v>
      </c>
      <c r="I6508">
        <v>2</v>
      </c>
      <c r="J6508" t="s">
        <v>14</v>
      </c>
      <c r="K6508" s="36" t="s">
        <v>149</v>
      </c>
    </row>
    <row r="6509" spans="1:11" x14ac:dyDescent="0.25">
      <c r="A6509">
        <v>587614930</v>
      </c>
      <c r="B6509" s="1">
        <v>45478</v>
      </c>
      <c r="C6509" t="s">
        <v>11</v>
      </c>
      <c r="D6509" t="s">
        <v>16</v>
      </c>
      <c r="E6509">
        <v>1</v>
      </c>
      <c r="F6509">
        <v>0.98</v>
      </c>
      <c r="G6509" t="s">
        <v>148</v>
      </c>
      <c r="H6509">
        <v>3</v>
      </c>
      <c r="I6509">
        <v>3</v>
      </c>
      <c r="J6509" t="s">
        <v>14</v>
      </c>
      <c r="K6509" s="36" t="s">
        <v>149</v>
      </c>
    </row>
    <row r="6510" spans="1:11" x14ac:dyDescent="0.25">
      <c r="A6510">
        <v>587030393</v>
      </c>
      <c r="B6510" s="1">
        <v>45475</v>
      </c>
      <c r="C6510" t="s">
        <v>27</v>
      </c>
      <c r="D6510" t="s">
        <v>16</v>
      </c>
      <c r="E6510">
        <v>1</v>
      </c>
      <c r="F6510">
        <v>1</v>
      </c>
      <c r="G6510" t="s">
        <v>149</v>
      </c>
      <c r="H6510">
        <v>1</v>
      </c>
      <c r="I6510">
        <v>1</v>
      </c>
      <c r="J6510" t="s">
        <v>22</v>
      </c>
      <c r="K6510" s="36" t="s">
        <v>149</v>
      </c>
    </row>
    <row r="6511" spans="1:11" x14ac:dyDescent="0.25">
      <c r="A6511">
        <v>545585756</v>
      </c>
      <c r="B6511" s="1">
        <v>45238</v>
      </c>
      <c r="C6511" t="s">
        <v>59</v>
      </c>
      <c r="D6511" t="s">
        <v>16</v>
      </c>
      <c r="E6511">
        <v>1</v>
      </c>
      <c r="F6511">
        <v>0.95</v>
      </c>
      <c r="G6511" t="s">
        <v>148</v>
      </c>
      <c r="H6511">
        <v>5</v>
      </c>
      <c r="I6511">
        <v>6</v>
      </c>
      <c r="J6511" t="s">
        <v>14</v>
      </c>
      <c r="K6511" s="36" t="s">
        <v>149</v>
      </c>
    </row>
    <row r="6512" spans="1:11" x14ac:dyDescent="0.25">
      <c r="A6512">
        <v>193251545</v>
      </c>
      <c r="B6512" s="1">
        <v>43254</v>
      </c>
      <c r="C6512" t="s">
        <v>11</v>
      </c>
      <c r="D6512" t="s">
        <v>17</v>
      </c>
      <c r="E6512">
        <v>0.96</v>
      </c>
      <c r="F6512">
        <v>0.28999999999999998</v>
      </c>
      <c r="G6512" t="s">
        <v>148</v>
      </c>
      <c r="H6512">
        <v>1</v>
      </c>
      <c r="I6512">
        <v>1</v>
      </c>
      <c r="J6512" t="s">
        <v>14</v>
      </c>
      <c r="K6512" s="36" t="s">
        <v>149</v>
      </c>
    </row>
    <row r="6513" spans="1:11" x14ac:dyDescent="0.25">
      <c r="A6513">
        <v>375729134</v>
      </c>
      <c r="B6513" s="1">
        <v>44150</v>
      </c>
      <c r="C6513" t="s">
        <v>27</v>
      </c>
      <c r="D6513" t="s">
        <v>20</v>
      </c>
      <c r="E6513">
        <v>0</v>
      </c>
      <c r="F6513">
        <v>1</v>
      </c>
      <c r="G6513" t="s">
        <v>148</v>
      </c>
      <c r="H6513">
        <v>1</v>
      </c>
      <c r="I6513">
        <v>1</v>
      </c>
      <c r="J6513" t="s">
        <v>14</v>
      </c>
      <c r="K6513" s="36" t="s">
        <v>149</v>
      </c>
    </row>
    <row r="6514" spans="1:11" x14ac:dyDescent="0.25">
      <c r="A6514">
        <v>24546305</v>
      </c>
      <c r="B6514" s="1">
        <v>41979</v>
      </c>
      <c r="C6514" t="s">
        <v>11</v>
      </c>
      <c r="D6514" t="s">
        <v>21</v>
      </c>
      <c r="E6514">
        <v>1</v>
      </c>
      <c r="F6514">
        <v>1</v>
      </c>
      <c r="G6514" t="s">
        <v>148</v>
      </c>
      <c r="H6514">
        <v>1</v>
      </c>
      <c r="I6514">
        <v>2</v>
      </c>
      <c r="J6514" t="s">
        <v>18</v>
      </c>
      <c r="K6514" s="36" t="s">
        <v>149</v>
      </c>
    </row>
    <row r="6515" spans="1:11" x14ac:dyDescent="0.25">
      <c r="A6515">
        <v>498112017</v>
      </c>
      <c r="B6515" s="1">
        <v>44952</v>
      </c>
      <c r="C6515" t="s">
        <v>27</v>
      </c>
      <c r="D6515" t="s">
        <v>12</v>
      </c>
      <c r="G6515" t="s">
        <v>148</v>
      </c>
      <c r="H6515">
        <v>1</v>
      </c>
      <c r="I6515">
        <v>1</v>
      </c>
      <c r="J6515" t="s">
        <v>14</v>
      </c>
      <c r="K6515" s="36" t="s">
        <v>149</v>
      </c>
    </row>
    <row r="6516" spans="1:11" x14ac:dyDescent="0.25">
      <c r="A6516">
        <v>587921950</v>
      </c>
      <c r="B6516" s="1">
        <v>45479</v>
      </c>
      <c r="C6516" t="s">
        <v>27</v>
      </c>
      <c r="D6516" t="s">
        <v>16</v>
      </c>
      <c r="E6516">
        <v>1</v>
      </c>
      <c r="F6516">
        <v>0.08</v>
      </c>
      <c r="G6516" t="s">
        <v>148</v>
      </c>
      <c r="H6516">
        <v>1</v>
      </c>
      <c r="I6516">
        <v>1</v>
      </c>
      <c r="J6516" t="s">
        <v>14</v>
      </c>
      <c r="K6516" s="36" t="s">
        <v>149</v>
      </c>
    </row>
    <row r="6517" spans="1:11" x14ac:dyDescent="0.25">
      <c r="A6517">
        <v>574229282</v>
      </c>
      <c r="B6517" s="1">
        <v>45407</v>
      </c>
      <c r="C6517" t="s">
        <v>11</v>
      </c>
      <c r="D6517" t="s">
        <v>17</v>
      </c>
      <c r="E6517">
        <v>1</v>
      </c>
      <c r="F6517">
        <v>0</v>
      </c>
      <c r="G6517" t="s">
        <v>148</v>
      </c>
      <c r="H6517">
        <v>1</v>
      </c>
      <c r="I6517">
        <v>1</v>
      </c>
      <c r="J6517" t="s">
        <v>22</v>
      </c>
      <c r="K6517" s="36" t="s">
        <v>149</v>
      </c>
    </row>
    <row r="6518" spans="1:11" x14ac:dyDescent="0.25">
      <c r="A6518">
        <v>181803034</v>
      </c>
      <c r="B6518" s="1">
        <v>43191</v>
      </c>
      <c r="C6518" t="s">
        <v>11</v>
      </c>
      <c r="D6518" t="s">
        <v>16</v>
      </c>
      <c r="E6518">
        <v>1</v>
      </c>
      <c r="F6518">
        <v>1</v>
      </c>
      <c r="G6518" t="s">
        <v>148</v>
      </c>
      <c r="H6518">
        <v>1</v>
      </c>
      <c r="I6518">
        <v>2</v>
      </c>
      <c r="J6518" t="s">
        <v>14</v>
      </c>
      <c r="K6518" s="36" t="s">
        <v>149</v>
      </c>
    </row>
    <row r="6519" spans="1:11" x14ac:dyDescent="0.25">
      <c r="A6519">
        <v>588142797</v>
      </c>
      <c r="B6519" s="1">
        <v>45480</v>
      </c>
      <c r="C6519" t="s">
        <v>27</v>
      </c>
      <c r="D6519" t="s">
        <v>21</v>
      </c>
      <c r="E6519">
        <v>1</v>
      </c>
      <c r="F6519">
        <v>0.97</v>
      </c>
      <c r="G6519" t="s">
        <v>149</v>
      </c>
      <c r="H6519">
        <v>1</v>
      </c>
      <c r="I6519">
        <v>1</v>
      </c>
      <c r="J6519" t="s">
        <v>14</v>
      </c>
      <c r="K6519" s="36" t="s">
        <v>149</v>
      </c>
    </row>
    <row r="6520" spans="1:11" x14ac:dyDescent="0.25">
      <c r="A6520">
        <v>583866073</v>
      </c>
      <c r="B6520" s="1">
        <v>45459</v>
      </c>
      <c r="C6520" t="s">
        <v>27</v>
      </c>
      <c r="D6520" t="s">
        <v>17</v>
      </c>
      <c r="E6520">
        <v>1</v>
      </c>
      <c r="F6520">
        <v>0.69</v>
      </c>
      <c r="G6520" t="s">
        <v>148</v>
      </c>
      <c r="H6520">
        <v>5</v>
      </c>
      <c r="I6520">
        <v>5</v>
      </c>
      <c r="J6520" t="s">
        <v>14</v>
      </c>
      <c r="K6520" s="36" t="s">
        <v>148</v>
      </c>
    </row>
    <row r="6521" spans="1:11" x14ac:dyDescent="0.25">
      <c r="A6521">
        <v>26463111</v>
      </c>
      <c r="B6521" s="1">
        <v>42025</v>
      </c>
      <c r="C6521" t="s">
        <v>11</v>
      </c>
      <c r="D6521" t="s">
        <v>16</v>
      </c>
      <c r="E6521">
        <v>1</v>
      </c>
      <c r="F6521">
        <v>0.96</v>
      </c>
      <c r="G6521" t="s">
        <v>149</v>
      </c>
      <c r="H6521">
        <v>2</v>
      </c>
      <c r="I6521">
        <v>2</v>
      </c>
      <c r="J6521" t="s">
        <v>14</v>
      </c>
      <c r="K6521" s="36" t="s">
        <v>149</v>
      </c>
    </row>
    <row r="6522" spans="1:11" x14ac:dyDescent="0.25">
      <c r="A6522">
        <v>587908654</v>
      </c>
      <c r="B6522" s="1">
        <v>45479</v>
      </c>
      <c r="C6522" t="s">
        <v>27</v>
      </c>
      <c r="D6522" t="s">
        <v>21</v>
      </c>
      <c r="E6522">
        <v>1</v>
      </c>
      <c r="G6522" t="s">
        <v>148</v>
      </c>
      <c r="H6522">
        <v>1</v>
      </c>
      <c r="I6522">
        <v>1</v>
      </c>
      <c r="J6522" t="s">
        <v>14</v>
      </c>
      <c r="K6522" s="36" t="s">
        <v>149</v>
      </c>
    </row>
    <row r="6523" spans="1:11" x14ac:dyDescent="0.25">
      <c r="A6523">
        <v>589029231</v>
      </c>
      <c r="B6523" s="1">
        <v>45484</v>
      </c>
      <c r="C6523" t="s">
        <v>27</v>
      </c>
      <c r="D6523" t="s">
        <v>16</v>
      </c>
      <c r="E6523">
        <v>1</v>
      </c>
      <c r="F6523">
        <v>1</v>
      </c>
      <c r="G6523" t="s">
        <v>148</v>
      </c>
      <c r="H6523">
        <v>1</v>
      </c>
      <c r="I6523">
        <v>1</v>
      </c>
      <c r="J6523" t="s">
        <v>14</v>
      </c>
      <c r="K6523" s="36" t="s">
        <v>148</v>
      </c>
    </row>
    <row r="6524" spans="1:11" x14ac:dyDescent="0.25">
      <c r="A6524">
        <v>51844814</v>
      </c>
      <c r="B6524" s="1">
        <v>42358</v>
      </c>
      <c r="C6524" t="s">
        <v>11</v>
      </c>
      <c r="D6524" t="s">
        <v>16</v>
      </c>
      <c r="E6524">
        <v>1</v>
      </c>
      <c r="F6524">
        <v>1</v>
      </c>
      <c r="G6524" t="s">
        <v>148</v>
      </c>
      <c r="H6524">
        <v>2</v>
      </c>
      <c r="I6524">
        <v>2</v>
      </c>
      <c r="J6524" t="s">
        <v>14</v>
      </c>
      <c r="K6524" s="36" t="s">
        <v>149</v>
      </c>
    </row>
    <row r="6525" spans="1:11" x14ac:dyDescent="0.25">
      <c r="A6525">
        <v>550180418</v>
      </c>
      <c r="B6525" s="1">
        <v>45269</v>
      </c>
      <c r="C6525" t="s">
        <v>27</v>
      </c>
      <c r="D6525" t="s">
        <v>16</v>
      </c>
      <c r="E6525">
        <v>1</v>
      </c>
      <c r="F6525">
        <v>1</v>
      </c>
      <c r="G6525" t="s">
        <v>148</v>
      </c>
      <c r="H6525">
        <v>3</v>
      </c>
      <c r="I6525">
        <v>3</v>
      </c>
      <c r="J6525" t="s">
        <v>22</v>
      </c>
      <c r="K6525" s="36" t="s">
        <v>149</v>
      </c>
    </row>
    <row r="6526" spans="1:11" x14ac:dyDescent="0.25">
      <c r="A6526">
        <v>373343376</v>
      </c>
      <c r="B6526" s="1">
        <v>44130</v>
      </c>
      <c r="C6526" t="s">
        <v>11</v>
      </c>
      <c r="D6526" t="s">
        <v>16</v>
      </c>
      <c r="E6526">
        <v>1</v>
      </c>
      <c r="F6526">
        <v>0.66</v>
      </c>
      <c r="G6526" t="s">
        <v>148</v>
      </c>
      <c r="H6526">
        <v>1</v>
      </c>
      <c r="I6526">
        <v>1</v>
      </c>
      <c r="J6526" t="s">
        <v>22</v>
      </c>
      <c r="K6526" s="36" t="s">
        <v>149</v>
      </c>
    </row>
    <row r="6527" spans="1:11" x14ac:dyDescent="0.25">
      <c r="A6527">
        <v>588538468</v>
      </c>
      <c r="B6527" s="1">
        <v>45482</v>
      </c>
      <c r="C6527" t="s">
        <v>27</v>
      </c>
      <c r="D6527" t="s">
        <v>16</v>
      </c>
      <c r="E6527">
        <v>1</v>
      </c>
      <c r="F6527">
        <v>0.88</v>
      </c>
      <c r="G6527" t="s">
        <v>148</v>
      </c>
      <c r="H6527">
        <v>6</v>
      </c>
      <c r="I6527">
        <v>6</v>
      </c>
      <c r="J6527" t="s">
        <v>14</v>
      </c>
      <c r="K6527" s="36" t="s">
        <v>148</v>
      </c>
    </row>
    <row r="6528" spans="1:11" x14ac:dyDescent="0.25">
      <c r="A6528">
        <v>569817896</v>
      </c>
      <c r="B6528" s="1">
        <v>45382</v>
      </c>
      <c r="C6528" t="s">
        <v>11</v>
      </c>
      <c r="D6528" t="s">
        <v>17</v>
      </c>
      <c r="E6528">
        <v>1</v>
      </c>
      <c r="F6528">
        <v>1</v>
      </c>
      <c r="G6528" t="s">
        <v>27</v>
      </c>
      <c r="H6528">
        <v>2</v>
      </c>
      <c r="I6528">
        <v>2</v>
      </c>
      <c r="J6528" t="s">
        <v>22</v>
      </c>
      <c r="K6528" s="36" t="s">
        <v>149</v>
      </c>
    </row>
    <row r="6529" spans="1:11" x14ac:dyDescent="0.25">
      <c r="A6529">
        <v>114157324</v>
      </c>
      <c r="B6529" s="1">
        <v>42766</v>
      </c>
      <c r="C6529" t="s">
        <v>11</v>
      </c>
      <c r="D6529" t="s">
        <v>16</v>
      </c>
      <c r="E6529">
        <v>1</v>
      </c>
      <c r="F6529">
        <v>0.98</v>
      </c>
      <c r="G6529" t="s">
        <v>149</v>
      </c>
      <c r="H6529">
        <v>2</v>
      </c>
      <c r="I6529">
        <v>2</v>
      </c>
      <c r="J6529" t="s">
        <v>14</v>
      </c>
      <c r="K6529" s="36" t="s">
        <v>149</v>
      </c>
    </row>
    <row r="6530" spans="1:11" x14ac:dyDescent="0.25">
      <c r="A6530">
        <v>589088855</v>
      </c>
      <c r="B6530" s="1">
        <v>45484</v>
      </c>
      <c r="C6530" t="s">
        <v>27</v>
      </c>
      <c r="D6530" t="s">
        <v>20</v>
      </c>
      <c r="E6530">
        <v>0</v>
      </c>
      <c r="F6530">
        <v>0</v>
      </c>
      <c r="G6530" t="s">
        <v>148</v>
      </c>
      <c r="H6530">
        <v>1</v>
      </c>
      <c r="I6530">
        <v>1</v>
      </c>
      <c r="J6530" t="s">
        <v>14</v>
      </c>
      <c r="K6530" s="36" t="s">
        <v>149</v>
      </c>
    </row>
    <row r="6531" spans="1:11" x14ac:dyDescent="0.25">
      <c r="A6531">
        <v>543230331</v>
      </c>
      <c r="B6531" s="1">
        <v>45223</v>
      </c>
      <c r="C6531" t="s">
        <v>27</v>
      </c>
      <c r="D6531" t="s">
        <v>16</v>
      </c>
      <c r="E6531">
        <v>1</v>
      </c>
      <c r="F6531">
        <v>0.91</v>
      </c>
      <c r="G6531" t="s">
        <v>148</v>
      </c>
      <c r="H6531">
        <v>4</v>
      </c>
      <c r="I6531">
        <v>4</v>
      </c>
      <c r="J6531" t="s">
        <v>22</v>
      </c>
      <c r="K6531" s="36" t="s">
        <v>148</v>
      </c>
    </row>
    <row r="6532" spans="1:11" x14ac:dyDescent="0.25">
      <c r="A6532">
        <v>588335445</v>
      </c>
      <c r="B6532" s="1">
        <v>45481</v>
      </c>
      <c r="C6532" t="s">
        <v>27</v>
      </c>
      <c r="D6532" t="s">
        <v>20</v>
      </c>
      <c r="E6532">
        <v>0.27</v>
      </c>
      <c r="F6532">
        <v>0.66</v>
      </c>
      <c r="G6532" t="s">
        <v>148</v>
      </c>
      <c r="H6532">
        <v>1</v>
      </c>
      <c r="I6532">
        <v>3</v>
      </c>
      <c r="J6532" t="s">
        <v>14</v>
      </c>
      <c r="K6532" s="36" t="s">
        <v>149</v>
      </c>
    </row>
    <row r="6533" spans="1:11" x14ac:dyDescent="0.25">
      <c r="A6533">
        <v>580583724</v>
      </c>
      <c r="B6533" s="1">
        <v>45442</v>
      </c>
      <c r="C6533" t="s">
        <v>27</v>
      </c>
      <c r="D6533" t="s">
        <v>16</v>
      </c>
      <c r="E6533">
        <v>1</v>
      </c>
      <c r="F6533">
        <v>1</v>
      </c>
      <c r="G6533" t="s">
        <v>148</v>
      </c>
      <c r="H6533">
        <v>1</v>
      </c>
      <c r="I6533">
        <v>1</v>
      </c>
      <c r="J6533" t="s">
        <v>14</v>
      </c>
      <c r="K6533" s="36" t="s">
        <v>149</v>
      </c>
    </row>
    <row r="6534" spans="1:11" x14ac:dyDescent="0.25">
      <c r="A6534">
        <v>475658320</v>
      </c>
      <c r="B6534" s="1">
        <v>44791</v>
      </c>
      <c r="C6534" t="s">
        <v>27</v>
      </c>
      <c r="D6534" t="s">
        <v>16</v>
      </c>
      <c r="E6534">
        <v>1</v>
      </c>
      <c r="F6534">
        <v>1</v>
      </c>
      <c r="G6534" t="s">
        <v>149</v>
      </c>
      <c r="H6534">
        <v>1</v>
      </c>
      <c r="I6534">
        <v>1</v>
      </c>
      <c r="J6534" t="s">
        <v>14</v>
      </c>
      <c r="K6534" s="36" t="s">
        <v>149</v>
      </c>
    </row>
    <row r="6535" spans="1:11" x14ac:dyDescent="0.25">
      <c r="A6535">
        <v>60262510</v>
      </c>
      <c r="B6535" s="1">
        <v>42424</v>
      </c>
      <c r="C6535" t="s">
        <v>11</v>
      </c>
      <c r="D6535" t="s">
        <v>17</v>
      </c>
      <c r="E6535">
        <v>0.67</v>
      </c>
      <c r="F6535">
        <v>0.21</v>
      </c>
      <c r="G6535" t="s">
        <v>148</v>
      </c>
      <c r="H6535">
        <v>1</v>
      </c>
      <c r="I6535">
        <v>1</v>
      </c>
      <c r="J6535" t="s">
        <v>14</v>
      </c>
      <c r="K6535" s="36" t="s">
        <v>149</v>
      </c>
    </row>
    <row r="6536" spans="1:11" x14ac:dyDescent="0.25">
      <c r="A6536">
        <v>588371072</v>
      </c>
      <c r="B6536" s="1">
        <v>45481</v>
      </c>
      <c r="C6536" t="s">
        <v>27</v>
      </c>
      <c r="D6536" t="s">
        <v>17</v>
      </c>
      <c r="E6536">
        <v>1</v>
      </c>
      <c r="F6536">
        <v>0.99</v>
      </c>
      <c r="G6536" t="s">
        <v>149</v>
      </c>
      <c r="H6536">
        <v>1</v>
      </c>
      <c r="I6536">
        <v>1</v>
      </c>
      <c r="J6536" t="s">
        <v>22</v>
      </c>
      <c r="K6536" s="36" t="s">
        <v>149</v>
      </c>
    </row>
    <row r="6537" spans="1:11" x14ac:dyDescent="0.25">
      <c r="A6537">
        <v>59578978</v>
      </c>
      <c r="B6537" s="1">
        <v>42420</v>
      </c>
      <c r="C6537" t="s">
        <v>11</v>
      </c>
      <c r="D6537" t="s">
        <v>16</v>
      </c>
      <c r="E6537">
        <v>1</v>
      </c>
      <c r="F6537">
        <v>0.9</v>
      </c>
      <c r="G6537" t="s">
        <v>149</v>
      </c>
      <c r="H6537">
        <v>1</v>
      </c>
      <c r="I6537">
        <v>2</v>
      </c>
      <c r="J6537" t="s">
        <v>14</v>
      </c>
      <c r="K6537" s="36" t="s">
        <v>149</v>
      </c>
    </row>
    <row r="6538" spans="1:11" x14ac:dyDescent="0.25">
      <c r="A6538">
        <v>588503999</v>
      </c>
      <c r="B6538" s="1">
        <v>45482</v>
      </c>
      <c r="C6538" t="s">
        <v>11</v>
      </c>
      <c r="D6538" t="s">
        <v>16</v>
      </c>
      <c r="E6538">
        <v>1</v>
      </c>
      <c r="F6538">
        <v>0.67</v>
      </c>
      <c r="G6538" t="s">
        <v>148</v>
      </c>
      <c r="H6538">
        <v>1</v>
      </c>
      <c r="I6538">
        <v>1</v>
      </c>
      <c r="J6538" t="s">
        <v>14</v>
      </c>
      <c r="K6538" s="36" t="s">
        <v>148</v>
      </c>
    </row>
    <row r="6539" spans="1:11" x14ac:dyDescent="0.25">
      <c r="A6539">
        <v>157279725</v>
      </c>
      <c r="B6539" s="1">
        <v>43042</v>
      </c>
      <c r="C6539" t="s">
        <v>11</v>
      </c>
      <c r="D6539" t="s">
        <v>16</v>
      </c>
      <c r="E6539">
        <v>1</v>
      </c>
      <c r="F6539">
        <v>1</v>
      </c>
      <c r="G6539" t="s">
        <v>148</v>
      </c>
      <c r="H6539">
        <v>1</v>
      </c>
      <c r="I6539">
        <v>1</v>
      </c>
      <c r="J6539" t="s">
        <v>18</v>
      </c>
      <c r="K6539" s="36" t="s">
        <v>149</v>
      </c>
    </row>
    <row r="6540" spans="1:11" x14ac:dyDescent="0.25">
      <c r="A6540">
        <v>222205450</v>
      </c>
      <c r="B6540" s="1">
        <v>43396</v>
      </c>
      <c r="C6540" t="s">
        <v>11</v>
      </c>
      <c r="D6540" t="s">
        <v>16</v>
      </c>
      <c r="E6540">
        <v>1</v>
      </c>
      <c r="F6540">
        <v>0.94</v>
      </c>
      <c r="G6540" t="s">
        <v>148</v>
      </c>
      <c r="H6540">
        <v>1</v>
      </c>
      <c r="I6540">
        <v>20</v>
      </c>
      <c r="J6540" t="s">
        <v>14</v>
      </c>
      <c r="K6540" s="36" t="s">
        <v>149</v>
      </c>
    </row>
    <row r="6541" spans="1:11" x14ac:dyDescent="0.25">
      <c r="A6541">
        <v>521225192</v>
      </c>
      <c r="B6541" s="1">
        <v>45098</v>
      </c>
      <c r="C6541" t="s">
        <v>27</v>
      </c>
      <c r="D6541" t="s">
        <v>12</v>
      </c>
      <c r="F6541">
        <v>0.88</v>
      </c>
      <c r="G6541" t="s">
        <v>148</v>
      </c>
      <c r="H6541">
        <v>1</v>
      </c>
      <c r="I6541">
        <v>1</v>
      </c>
      <c r="J6541" t="s">
        <v>14</v>
      </c>
      <c r="K6541" s="36" t="s">
        <v>149</v>
      </c>
    </row>
    <row r="6542" spans="1:11" x14ac:dyDescent="0.25">
      <c r="A6542">
        <v>477089177</v>
      </c>
      <c r="B6542" s="1">
        <v>44801</v>
      </c>
      <c r="C6542" t="s">
        <v>11</v>
      </c>
      <c r="D6542" t="s">
        <v>17</v>
      </c>
      <c r="E6542">
        <v>0.8</v>
      </c>
      <c r="F6542">
        <v>0.83</v>
      </c>
      <c r="G6542" t="s">
        <v>148</v>
      </c>
      <c r="H6542">
        <v>1</v>
      </c>
      <c r="I6542">
        <v>1</v>
      </c>
      <c r="J6542" t="s">
        <v>14</v>
      </c>
      <c r="K6542" s="36" t="s">
        <v>149</v>
      </c>
    </row>
    <row r="6543" spans="1:11" x14ac:dyDescent="0.25">
      <c r="A6543">
        <v>354770399</v>
      </c>
      <c r="B6543" s="1">
        <v>44020</v>
      </c>
      <c r="C6543" t="s">
        <v>11</v>
      </c>
      <c r="D6543" t="s">
        <v>16</v>
      </c>
      <c r="E6543">
        <v>1</v>
      </c>
      <c r="F6543">
        <v>1</v>
      </c>
      <c r="G6543" t="s">
        <v>149</v>
      </c>
      <c r="H6543">
        <v>4</v>
      </c>
      <c r="I6543">
        <v>4</v>
      </c>
      <c r="J6543" t="s">
        <v>14</v>
      </c>
      <c r="K6543" s="36" t="s">
        <v>149</v>
      </c>
    </row>
    <row r="6544" spans="1:11" x14ac:dyDescent="0.25">
      <c r="A6544">
        <v>589348165</v>
      </c>
      <c r="B6544" s="1">
        <v>45485</v>
      </c>
      <c r="C6544" t="s">
        <v>27</v>
      </c>
      <c r="D6544" t="s">
        <v>16</v>
      </c>
      <c r="E6544">
        <v>0.92</v>
      </c>
      <c r="F6544">
        <v>0.88</v>
      </c>
      <c r="G6544" t="s">
        <v>149</v>
      </c>
      <c r="H6544">
        <v>3</v>
      </c>
      <c r="I6544">
        <v>3</v>
      </c>
      <c r="J6544" t="s">
        <v>22</v>
      </c>
      <c r="K6544" s="36" t="s">
        <v>149</v>
      </c>
    </row>
    <row r="6545" spans="1:11" x14ac:dyDescent="0.25">
      <c r="A6545">
        <v>589343228</v>
      </c>
      <c r="B6545" s="1">
        <v>45485</v>
      </c>
      <c r="C6545" t="s">
        <v>27</v>
      </c>
      <c r="D6545" t="s">
        <v>16</v>
      </c>
      <c r="E6545">
        <v>0.99</v>
      </c>
      <c r="F6545">
        <v>1</v>
      </c>
      <c r="G6545" t="s">
        <v>148</v>
      </c>
      <c r="H6545">
        <v>7</v>
      </c>
      <c r="I6545">
        <v>8</v>
      </c>
      <c r="J6545" t="s">
        <v>22</v>
      </c>
      <c r="K6545" s="36" t="s">
        <v>149</v>
      </c>
    </row>
    <row r="6546" spans="1:11" x14ac:dyDescent="0.25">
      <c r="A6546">
        <v>589430482</v>
      </c>
      <c r="B6546" s="1">
        <v>45485</v>
      </c>
      <c r="C6546" t="s">
        <v>11</v>
      </c>
      <c r="D6546" t="s">
        <v>21</v>
      </c>
      <c r="E6546">
        <v>0.67</v>
      </c>
      <c r="F6546">
        <v>0.62</v>
      </c>
      <c r="G6546" t="s">
        <v>148</v>
      </c>
      <c r="H6546">
        <v>1</v>
      </c>
      <c r="I6546">
        <v>1</v>
      </c>
      <c r="J6546" t="s">
        <v>14</v>
      </c>
      <c r="K6546" s="36" t="s">
        <v>149</v>
      </c>
    </row>
    <row r="6547" spans="1:11" x14ac:dyDescent="0.25">
      <c r="A6547">
        <v>191908990</v>
      </c>
      <c r="B6547" s="1">
        <v>43247</v>
      </c>
      <c r="C6547" t="s">
        <v>11</v>
      </c>
      <c r="D6547" t="s">
        <v>16</v>
      </c>
      <c r="E6547">
        <v>1</v>
      </c>
      <c r="F6547">
        <v>0.92</v>
      </c>
      <c r="G6547" t="s">
        <v>148</v>
      </c>
      <c r="H6547">
        <v>1</v>
      </c>
      <c r="I6547">
        <v>9</v>
      </c>
      <c r="J6547" t="s">
        <v>22</v>
      </c>
      <c r="K6547" s="36" t="s">
        <v>149</v>
      </c>
    </row>
    <row r="6548" spans="1:11" x14ac:dyDescent="0.25">
      <c r="A6548">
        <v>588607517</v>
      </c>
      <c r="B6548" s="1">
        <v>45482</v>
      </c>
      <c r="C6548" t="s">
        <v>11</v>
      </c>
      <c r="D6548" t="s">
        <v>16</v>
      </c>
      <c r="E6548">
        <v>1</v>
      </c>
      <c r="F6548">
        <v>0.95</v>
      </c>
      <c r="G6548" t="s">
        <v>149</v>
      </c>
      <c r="H6548">
        <v>3</v>
      </c>
      <c r="I6548">
        <v>3</v>
      </c>
      <c r="J6548" t="s">
        <v>22</v>
      </c>
      <c r="K6548" s="36" t="s">
        <v>149</v>
      </c>
    </row>
    <row r="6549" spans="1:11" x14ac:dyDescent="0.25">
      <c r="A6549">
        <v>588647314</v>
      </c>
      <c r="B6549" s="1">
        <v>45482</v>
      </c>
      <c r="C6549" t="s">
        <v>11</v>
      </c>
      <c r="D6549" t="s">
        <v>12</v>
      </c>
      <c r="F6549">
        <v>1</v>
      </c>
      <c r="G6549" t="s">
        <v>148</v>
      </c>
      <c r="H6549">
        <v>1</v>
      </c>
      <c r="I6549">
        <v>2</v>
      </c>
      <c r="J6549" t="s">
        <v>22</v>
      </c>
      <c r="K6549" s="36" t="s">
        <v>149</v>
      </c>
    </row>
    <row r="6550" spans="1:11" x14ac:dyDescent="0.25">
      <c r="A6550">
        <v>78858105</v>
      </c>
      <c r="B6550" s="1">
        <v>42541</v>
      </c>
      <c r="C6550" t="s">
        <v>19</v>
      </c>
      <c r="D6550" t="s">
        <v>20</v>
      </c>
      <c r="E6550">
        <v>0</v>
      </c>
      <c r="F6550">
        <v>0</v>
      </c>
      <c r="G6550" t="s">
        <v>148</v>
      </c>
      <c r="H6550">
        <v>5</v>
      </c>
      <c r="I6550">
        <v>5</v>
      </c>
      <c r="J6550" t="s">
        <v>18</v>
      </c>
      <c r="K6550" s="36" t="s">
        <v>149</v>
      </c>
    </row>
    <row r="6551" spans="1:11" x14ac:dyDescent="0.25">
      <c r="A6551">
        <v>588397577</v>
      </c>
      <c r="B6551" s="1">
        <v>45481</v>
      </c>
      <c r="C6551" t="s">
        <v>27</v>
      </c>
      <c r="D6551" t="s">
        <v>16</v>
      </c>
      <c r="E6551">
        <v>1</v>
      </c>
      <c r="F6551">
        <v>1</v>
      </c>
      <c r="G6551" t="s">
        <v>148</v>
      </c>
      <c r="H6551">
        <v>1</v>
      </c>
      <c r="I6551">
        <v>1</v>
      </c>
      <c r="J6551" t="s">
        <v>14</v>
      </c>
      <c r="K6551" s="36" t="s">
        <v>149</v>
      </c>
    </row>
    <row r="6552" spans="1:11" x14ac:dyDescent="0.25">
      <c r="A6552">
        <v>589559365</v>
      </c>
      <c r="B6552" s="1">
        <v>45486</v>
      </c>
      <c r="C6552" t="s">
        <v>11</v>
      </c>
      <c r="D6552" t="s">
        <v>16</v>
      </c>
      <c r="E6552">
        <v>1</v>
      </c>
      <c r="F6552">
        <v>1</v>
      </c>
      <c r="G6552" t="s">
        <v>148</v>
      </c>
      <c r="H6552">
        <v>5</v>
      </c>
      <c r="I6552">
        <v>5</v>
      </c>
      <c r="J6552" t="s">
        <v>14</v>
      </c>
      <c r="K6552" s="36" t="s">
        <v>149</v>
      </c>
    </row>
    <row r="6553" spans="1:11" x14ac:dyDescent="0.25">
      <c r="A6553">
        <v>589128010</v>
      </c>
      <c r="B6553" s="1">
        <v>45484</v>
      </c>
      <c r="C6553" t="s">
        <v>11</v>
      </c>
      <c r="D6553" t="s">
        <v>17</v>
      </c>
      <c r="E6553">
        <v>0.93</v>
      </c>
      <c r="F6553">
        <v>0.98</v>
      </c>
      <c r="G6553" t="s">
        <v>149</v>
      </c>
      <c r="H6553">
        <v>1</v>
      </c>
      <c r="I6553">
        <v>1</v>
      </c>
      <c r="J6553" t="s">
        <v>22</v>
      </c>
      <c r="K6553" s="36" t="s">
        <v>149</v>
      </c>
    </row>
    <row r="6554" spans="1:11" x14ac:dyDescent="0.25">
      <c r="A6554">
        <v>248358713</v>
      </c>
      <c r="B6554" s="1">
        <v>43536</v>
      </c>
      <c r="C6554" t="s">
        <v>11</v>
      </c>
      <c r="D6554" t="s">
        <v>16</v>
      </c>
      <c r="E6554">
        <v>1</v>
      </c>
      <c r="F6554">
        <v>0.99</v>
      </c>
      <c r="G6554" t="s">
        <v>27</v>
      </c>
      <c r="H6554">
        <v>5</v>
      </c>
      <c r="I6554">
        <v>6</v>
      </c>
      <c r="J6554" t="s">
        <v>14</v>
      </c>
      <c r="K6554" s="36" t="s">
        <v>149</v>
      </c>
    </row>
    <row r="6555" spans="1:11" x14ac:dyDescent="0.25">
      <c r="A6555">
        <v>580166894</v>
      </c>
      <c r="B6555" s="1">
        <v>45440</v>
      </c>
      <c r="C6555" t="s">
        <v>27</v>
      </c>
      <c r="D6555" t="s">
        <v>20</v>
      </c>
      <c r="E6555">
        <v>0</v>
      </c>
      <c r="F6555">
        <v>0.42</v>
      </c>
      <c r="G6555" t="s">
        <v>148</v>
      </c>
      <c r="H6555">
        <v>1</v>
      </c>
      <c r="I6555">
        <v>1</v>
      </c>
      <c r="J6555" t="s">
        <v>14</v>
      </c>
      <c r="K6555" s="36" t="s">
        <v>149</v>
      </c>
    </row>
    <row r="6556" spans="1:11" x14ac:dyDescent="0.25">
      <c r="A6556">
        <v>31680863</v>
      </c>
      <c r="B6556" s="1">
        <v>42115</v>
      </c>
      <c r="C6556" t="s">
        <v>11</v>
      </c>
      <c r="D6556" t="s">
        <v>21</v>
      </c>
      <c r="E6556">
        <v>0.94</v>
      </c>
      <c r="F6556">
        <v>0.7</v>
      </c>
      <c r="G6556" t="s">
        <v>148</v>
      </c>
      <c r="H6556">
        <v>2</v>
      </c>
      <c r="I6556">
        <v>6</v>
      </c>
      <c r="J6556" t="s">
        <v>14</v>
      </c>
      <c r="K6556" s="36" t="s">
        <v>149</v>
      </c>
    </row>
    <row r="6557" spans="1:11" x14ac:dyDescent="0.25">
      <c r="A6557">
        <v>52785462</v>
      </c>
      <c r="B6557" s="1">
        <v>42368</v>
      </c>
      <c r="C6557" t="s">
        <v>11</v>
      </c>
      <c r="D6557" t="s">
        <v>17</v>
      </c>
      <c r="E6557">
        <v>0.88</v>
      </c>
      <c r="F6557">
        <v>0.66</v>
      </c>
      <c r="G6557" t="s">
        <v>148</v>
      </c>
      <c r="H6557">
        <v>21</v>
      </c>
      <c r="I6557">
        <v>45</v>
      </c>
      <c r="J6557" t="s">
        <v>14</v>
      </c>
      <c r="K6557" s="36" t="s">
        <v>149</v>
      </c>
    </row>
    <row r="6558" spans="1:11" x14ac:dyDescent="0.25">
      <c r="A6558">
        <v>463064353</v>
      </c>
      <c r="B6558" s="1">
        <v>44719</v>
      </c>
      <c r="C6558" t="s">
        <v>27</v>
      </c>
      <c r="D6558" t="s">
        <v>17</v>
      </c>
      <c r="E6558">
        <v>1</v>
      </c>
      <c r="F6558">
        <v>0.71</v>
      </c>
      <c r="G6558" t="s">
        <v>148</v>
      </c>
      <c r="H6558">
        <v>3</v>
      </c>
      <c r="I6558">
        <v>3</v>
      </c>
      <c r="J6558" t="s">
        <v>14</v>
      </c>
      <c r="K6558" s="36" t="s">
        <v>149</v>
      </c>
    </row>
    <row r="6559" spans="1:11" x14ac:dyDescent="0.25">
      <c r="A6559">
        <v>194654235</v>
      </c>
      <c r="B6559" s="1">
        <v>43261</v>
      </c>
      <c r="C6559" t="s">
        <v>27</v>
      </c>
      <c r="D6559" t="s">
        <v>16</v>
      </c>
      <c r="E6559">
        <v>0.8</v>
      </c>
      <c r="F6559">
        <v>0.89</v>
      </c>
      <c r="G6559" t="s">
        <v>148</v>
      </c>
      <c r="H6559">
        <v>1</v>
      </c>
      <c r="I6559">
        <v>1</v>
      </c>
      <c r="J6559" t="s">
        <v>14</v>
      </c>
      <c r="K6559" s="36" t="s">
        <v>149</v>
      </c>
    </row>
    <row r="6560" spans="1:11" x14ac:dyDescent="0.25">
      <c r="A6560">
        <v>10599175</v>
      </c>
      <c r="B6560" s="1">
        <v>41621</v>
      </c>
      <c r="C6560" t="s">
        <v>11</v>
      </c>
      <c r="D6560" t="s">
        <v>16</v>
      </c>
      <c r="E6560">
        <v>1</v>
      </c>
      <c r="F6560">
        <v>1</v>
      </c>
      <c r="G6560" t="s">
        <v>148</v>
      </c>
      <c r="H6560">
        <v>1</v>
      </c>
      <c r="I6560">
        <v>2</v>
      </c>
      <c r="J6560" t="s">
        <v>14</v>
      </c>
      <c r="K6560" s="36" t="s">
        <v>149</v>
      </c>
    </row>
    <row r="6561" spans="1:11" x14ac:dyDescent="0.25">
      <c r="A6561">
        <v>588307918</v>
      </c>
      <c r="B6561" s="1">
        <v>45481</v>
      </c>
      <c r="C6561" t="s">
        <v>27</v>
      </c>
      <c r="D6561" t="s">
        <v>17</v>
      </c>
      <c r="E6561">
        <v>1</v>
      </c>
      <c r="F6561">
        <v>0.97</v>
      </c>
      <c r="G6561" t="s">
        <v>149</v>
      </c>
      <c r="H6561">
        <v>1</v>
      </c>
      <c r="I6561">
        <v>1</v>
      </c>
      <c r="J6561" t="s">
        <v>14</v>
      </c>
      <c r="K6561" s="36" t="s">
        <v>149</v>
      </c>
    </row>
    <row r="6562" spans="1:11" x14ac:dyDescent="0.25">
      <c r="A6562">
        <v>409143447</v>
      </c>
      <c r="B6562" s="1">
        <v>44372</v>
      </c>
      <c r="C6562" t="s">
        <v>11</v>
      </c>
      <c r="D6562" t="s">
        <v>16</v>
      </c>
      <c r="E6562">
        <v>1</v>
      </c>
      <c r="F6562">
        <v>0.92</v>
      </c>
      <c r="G6562" t="s">
        <v>149</v>
      </c>
      <c r="H6562">
        <v>4</v>
      </c>
      <c r="I6562">
        <v>4</v>
      </c>
      <c r="J6562" t="s">
        <v>14</v>
      </c>
      <c r="K6562" s="36" t="s">
        <v>149</v>
      </c>
    </row>
    <row r="6563" spans="1:11" x14ac:dyDescent="0.25">
      <c r="A6563">
        <v>492372899</v>
      </c>
      <c r="B6563" s="1">
        <v>44917</v>
      </c>
      <c r="C6563" t="s">
        <v>27</v>
      </c>
      <c r="D6563" t="s">
        <v>16</v>
      </c>
      <c r="E6563">
        <v>1</v>
      </c>
      <c r="F6563">
        <v>1</v>
      </c>
      <c r="G6563" t="s">
        <v>149</v>
      </c>
      <c r="H6563">
        <v>3</v>
      </c>
      <c r="I6563">
        <v>4</v>
      </c>
      <c r="J6563" t="s">
        <v>14</v>
      </c>
      <c r="K6563" s="36" t="s">
        <v>149</v>
      </c>
    </row>
    <row r="6564" spans="1:11" x14ac:dyDescent="0.25">
      <c r="A6564">
        <v>103190533</v>
      </c>
      <c r="B6564" s="1">
        <v>42684</v>
      </c>
      <c r="C6564" t="s">
        <v>27</v>
      </c>
      <c r="D6564" t="s">
        <v>16</v>
      </c>
      <c r="E6564">
        <v>1</v>
      </c>
      <c r="F6564">
        <v>1</v>
      </c>
      <c r="G6564" t="s">
        <v>149</v>
      </c>
      <c r="H6564">
        <v>1</v>
      </c>
      <c r="I6564">
        <v>1</v>
      </c>
      <c r="J6564" t="s">
        <v>22</v>
      </c>
      <c r="K6564" s="36" t="s">
        <v>149</v>
      </c>
    </row>
    <row r="6565" spans="1:11" x14ac:dyDescent="0.25">
      <c r="A6565">
        <v>83605055</v>
      </c>
      <c r="B6565" s="1">
        <v>42564</v>
      </c>
      <c r="C6565" t="s">
        <v>11</v>
      </c>
      <c r="D6565" t="s">
        <v>12</v>
      </c>
      <c r="F6565">
        <v>0.46</v>
      </c>
      <c r="G6565" t="s">
        <v>148</v>
      </c>
      <c r="H6565">
        <v>1</v>
      </c>
      <c r="I6565">
        <v>1</v>
      </c>
      <c r="J6565" t="s">
        <v>14</v>
      </c>
      <c r="K6565" s="36" t="s">
        <v>149</v>
      </c>
    </row>
    <row r="6566" spans="1:11" x14ac:dyDescent="0.25">
      <c r="A6566">
        <v>588229777</v>
      </c>
      <c r="B6566" s="1">
        <v>45480</v>
      </c>
      <c r="C6566" t="s">
        <v>27</v>
      </c>
      <c r="D6566" t="s">
        <v>16</v>
      </c>
      <c r="E6566">
        <v>1</v>
      </c>
      <c r="F6566">
        <v>0.75</v>
      </c>
      <c r="G6566" t="s">
        <v>149</v>
      </c>
      <c r="H6566">
        <v>1</v>
      </c>
      <c r="I6566">
        <v>1</v>
      </c>
      <c r="J6566" t="s">
        <v>14</v>
      </c>
      <c r="K6566" s="36" t="s">
        <v>149</v>
      </c>
    </row>
    <row r="6567" spans="1:11" x14ac:dyDescent="0.25">
      <c r="A6567">
        <v>46746907</v>
      </c>
      <c r="B6567" s="1">
        <v>42293</v>
      </c>
      <c r="C6567" t="s">
        <v>11</v>
      </c>
      <c r="D6567" t="s">
        <v>16</v>
      </c>
      <c r="E6567">
        <v>1</v>
      </c>
      <c r="F6567">
        <v>0.95</v>
      </c>
      <c r="G6567" t="s">
        <v>149</v>
      </c>
      <c r="H6567">
        <v>8</v>
      </c>
      <c r="I6567">
        <v>8</v>
      </c>
      <c r="J6567" t="s">
        <v>14</v>
      </c>
      <c r="K6567" s="36" t="s">
        <v>149</v>
      </c>
    </row>
    <row r="6568" spans="1:11" x14ac:dyDescent="0.25">
      <c r="A6568">
        <v>167562696</v>
      </c>
      <c r="B6568" s="1">
        <v>43113</v>
      </c>
      <c r="C6568" t="s">
        <v>11</v>
      </c>
      <c r="D6568" t="s">
        <v>16</v>
      </c>
      <c r="E6568">
        <v>1</v>
      </c>
      <c r="F6568">
        <v>1</v>
      </c>
      <c r="G6568" t="s">
        <v>149</v>
      </c>
      <c r="H6568">
        <v>1</v>
      </c>
      <c r="I6568">
        <v>1</v>
      </c>
      <c r="J6568" t="s">
        <v>14</v>
      </c>
      <c r="K6568" s="36" t="s">
        <v>149</v>
      </c>
    </row>
    <row r="6569" spans="1:11" x14ac:dyDescent="0.25">
      <c r="A6569">
        <v>518727506</v>
      </c>
      <c r="B6569" s="1">
        <v>45084</v>
      </c>
      <c r="C6569" t="s">
        <v>11</v>
      </c>
      <c r="D6569" t="s">
        <v>16</v>
      </c>
      <c r="E6569">
        <v>1</v>
      </c>
      <c r="F6569">
        <v>0.98</v>
      </c>
      <c r="G6569" t="s">
        <v>149</v>
      </c>
      <c r="H6569">
        <v>1</v>
      </c>
      <c r="I6569">
        <v>1</v>
      </c>
      <c r="J6569" t="s">
        <v>14</v>
      </c>
      <c r="K6569" s="36" t="s">
        <v>149</v>
      </c>
    </row>
    <row r="6570" spans="1:11" x14ac:dyDescent="0.25">
      <c r="A6570">
        <v>589723598</v>
      </c>
      <c r="B6570" s="1">
        <v>45487</v>
      </c>
      <c r="C6570" t="s">
        <v>27</v>
      </c>
      <c r="D6570" t="s">
        <v>20</v>
      </c>
      <c r="E6570">
        <v>0.1</v>
      </c>
      <c r="F6570">
        <v>0</v>
      </c>
      <c r="G6570" t="s">
        <v>148</v>
      </c>
      <c r="H6570">
        <v>1</v>
      </c>
      <c r="I6570">
        <v>1</v>
      </c>
      <c r="J6570" t="s">
        <v>22</v>
      </c>
      <c r="K6570" s="36" t="s">
        <v>149</v>
      </c>
    </row>
    <row r="6571" spans="1:11" x14ac:dyDescent="0.25">
      <c r="A6571">
        <v>589904798</v>
      </c>
      <c r="B6571" s="1">
        <v>45488</v>
      </c>
      <c r="C6571" t="s">
        <v>11</v>
      </c>
      <c r="D6571" t="s">
        <v>16</v>
      </c>
      <c r="E6571">
        <v>1</v>
      </c>
      <c r="F6571">
        <v>0.93</v>
      </c>
      <c r="G6571" t="s">
        <v>149</v>
      </c>
      <c r="H6571">
        <v>1</v>
      </c>
      <c r="I6571">
        <v>1</v>
      </c>
      <c r="J6571" t="s">
        <v>14</v>
      </c>
      <c r="K6571" s="36" t="s">
        <v>149</v>
      </c>
    </row>
    <row r="6572" spans="1:11" x14ac:dyDescent="0.25">
      <c r="A6572">
        <v>589919938</v>
      </c>
      <c r="B6572" s="1">
        <v>45488</v>
      </c>
      <c r="C6572" t="s">
        <v>27</v>
      </c>
      <c r="D6572" t="s">
        <v>21</v>
      </c>
      <c r="E6572">
        <v>1</v>
      </c>
      <c r="F6572">
        <v>0.25</v>
      </c>
      <c r="G6572" t="s">
        <v>148</v>
      </c>
      <c r="H6572">
        <v>1</v>
      </c>
      <c r="I6572">
        <v>1</v>
      </c>
      <c r="J6572" t="s">
        <v>14</v>
      </c>
      <c r="K6572" s="36" t="s">
        <v>149</v>
      </c>
    </row>
    <row r="6573" spans="1:11" x14ac:dyDescent="0.25">
      <c r="A6573">
        <v>589923536</v>
      </c>
      <c r="B6573" s="1">
        <v>45488</v>
      </c>
      <c r="C6573" t="s">
        <v>27</v>
      </c>
      <c r="D6573" t="s">
        <v>16</v>
      </c>
      <c r="E6573">
        <v>1</v>
      </c>
      <c r="F6573">
        <v>1</v>
      </c>
      <c r="G6573" t="s">
        <v>148</v>
      </c>
      <c r="H6573">
        <v>1</v>
      </c>
      <c r="I6573">
        <v>1</v>
      </c>
      <c r="J6573" t="s">
        <v>18</v>
      </c>
      <c r="K6573" s="36" t="s">
        <v>148</v>
      </c>
    </row>
    <row r="6574" spans="1:11" x14ac:dyDescent="0.25">
      <c r="A6574">
        <v>35320992</v>
      </c>
      <c r="B6574" s="1">
        <v>42163</v>
      </c>
      <c r="C6574" t="s">
        <v>11</v>
      </c>
      <c r="D6574" t="s">
        <v>16</v>
      </c>
      <c r="E6574">
        <v>1</v>
      </c>
      <c r="F6574">
        <v>1</v>
      </c>
      <c r="G6574" t="s">
        <v>148</v>
      </c>
      <c r="H6574">
        <v>2</v>
      </c>
      <c r="I6574">
        <v>4</v>
      </c>
      <c r="J6574" t="s">
        <v>14</v>
      </c>
      <c r="K6574" s="36" t="s">
        <v>149</v>
      </c>
    </row>
    <row r="6575" spans="1:11" x14ac:dyDescent="0.25">
      <c r="A6575">
        <v>558217570</v>
      </c>
      <c r="B6575" s="1">
        <v>45314</v>
      </c>
      <c r="C6575" t="s">
        <v>27</v>
      </c>
      <c r="D6575" t="s">
        <v>16</v>
      </c>
      <c r="E6575">
        <v>1</v>
      </c>
      <c r="F6575">
        <v>0.83</v>
      </c>
      <c r="G6575" t="s">
        <v>148</v>
      </c>
      <c r="H6575">
        <v>3</v>
      </c>
      <c r="I6575">
        <v>4</v>
      </c>
      <c r="J6575" t="s">
        <v>14</v>
      </c>
      <c r="K6575" s="36" t="s">
        <v>148</v>
      </c>
    </row>
    <row r="6576" spans="1:11" x14ac:dyDescent="0.25">
      <c r="A6576">
        <v>514611589</v>
      </c>
      <c r="B6576" s="1">
        <v>45059</v>
      </c>
      <c r="C6576" t="s">
        <v>27</v>
      </c>
      <c r="D6576" t="s">
        <v>20</v>
      </c>
      <c r="E6576">
        <v>0.46</v>
      </c>
      <c r="F6576">
        <v>0.31</v>
      </c>
      <c r="G6576" t="s">
        <v>148</v>
      </c>
      <c r="H6576">
        <v>1</v>
      </c>
      <c r="I6576">
        <v>2</v>
      </c>
      <c r="J6576" t="s">
        <v>14</v>
      </c>
      <c r="K6576" s="36" t="s">
        <v>149</v>
      </c>
    </row>
    <row r="6577" spans="1:11" x14ac:dyDescent="0.25">
      <c r="A6577">
        <v>51685626</v>
      </c>
      <c r="B6577" s="1">
        <v>42356</v>
      </c>
      <c r="C6577" t="s">
        <v>11</v>
      </c>
      <c r="D6577" t="s">
        <v>17</v>
      </c>
      <c r="E6577">
        <v>1</v>
      </c>
      <c r="F6577">
        <v>1</v>
      </c>
      <c r="G6577" t="s">
        <v>149</v>
      </c>
      <c r="H6577">
        <v>1</v>
      </c>
      <c r="I6577">
        <v>1</v>
      </c>
      <c r="J6577" t="s">
        <v>14</v>
      </c>
      <c r="K6577" s="36" t="s">
        <v>149</v>
      </c>
    </row>
    <row r="6578" spans="1:11" x14ac:dyDescent="0.25">
      <c r="A6578">
        <v>589922840</v>
      </c>
      <c r="B6578" s="1">
        <v>45488</v>
      </c>
      <c r="C6578" t="s">
        <v>27</v>
      </c>
      <c r="D6578" t="s">
        <v>16</v>
      </c>
      <c r="E6578">
        <v>1</v>
      </c>
      <c r="F6578">
        <v>1</v>
      </c>
      <c r="G6578" t="s">
        <v>148</v>
      </c>
      <c r="H6578">
        <v>1</v>
      </c>
      <c r="I6578">
        <v>1</v>
      </c>
      <c r="J6578" t="s">
        <v>14</v>
      </c>
      <c r="K6578" s="36" t="s">
        <v>149</v>
      </c>
    </row>
    <row r="6579" spans="1:11" x14ac:dyDescent="0.25">
      <c r="A6579">
        <v>332611536</v>
      </c>
      <c r="B6579" s="1">
        <v>43862</v>
      </c>
      <c r="C6579" t="s">
        <v>11</v>
      </c>
      <c r="D6579" t="s">
        <v>21</v>
      </c>
      <c r="E6579">
        <v>0.5</v>
      </c>
      <c r="F6579">
        <v>0</v>
      </c>
      <c r="G6579" t="s">
        <v>148</v>
      </c>
      <c r="H6579">
        <v>1</v>
      </c>
      <c r="I6579">
        <v>1</v>
      </c>
      <c r="J6579" t="s">
        <v>14</v>
      </c>
      <c r="K6579" s="36" t="s">
        <v>149</v>
      </c>
    </row>
    <row r="6580" spans="1:11" x14ac:dyDescent="0.25">
      <c r="A6580">
        <v>135056044</v>
      </c>
      <c r="B6580" s="1">
        <v>42900</v>
      </c>
      <c r="C6580" t="s">
        <v>11</v>
      </c>
      <c r="D6580" t="s">
        <v>12</v>
      </c>
      <c r="F6580">
        <v>0</v>
      </c>
      <c r="G6580" t="s">
        <v>148</v>
      </c>
      <c r="H6580">
        <v>1</v>
      </c>
      <c r="I6580">
        <v>1</v>
      </c>
      <c r="J6580" t="s">
        <v>14</v>
      </c>
      <c r="K6580" s="36" t="s">
        <v>149</v>
      </c>
    </row>
    <row r="6581" spans="1:11" x14ac:dyDescent="0.25">
      <c r="A6581">
        <v>505366913</v>
      </c>
      <c r="B6581" s="1">
        <v>44999</v>
      </c>
      <c r="C6581" t="s">
        <v>27</v>
      </c>
      <c r="D6581" t="s">
        <v>17</v>
      </c>
      <c r="E6581">
        <v>1</v>
      </c>
      <c r="F6581">
        <v>0.96</v>
      </c>
      <c r="G6581" t="s">
        <v>149</v>
      </c>
      <c r="H6581">
        <v>2</v>
      </c>
      <c r="I6581">
        <v>4</v>
      </c>
      <c r="J6581" t="s">
        <v>14</v>
      </c>
      <c r="K6581" s="36" t="s">
        <v>149</v>
      </c>
    </row>
    <row r="6582" spans="1:11" x14ac:dyDescent="0.25">
      <c r="A6582">
        <v>590240127</v>
      </c>
      <c r="B6582" s="1">
        <v>45489</v>
      </c>
      <c r="C6582" t="s">
        <v>11</v>
      </c>
      <c r="D6582" t="s">
        <v>17</v>
      </c>
      <c r="E6582">
        <v>1</v>
      </c>
      <c r="F6582">
        <v>0.94</v>
      </c>
      <c r="G6582" t="s">
        <v>149</v>
      </c>
      <c r="H6582">
        <v>2</v>
      </c>
      <c r="I6582">
        <v>2</v>
      </c>
      <c r="J6582" t="s">
        <v>22</v>
      </c>
      <c r="K6582" s="36" t="s">
        <v>149</v>
      </c>
    </row>
    <row r="6583" spans="1:11" x14ac:dyDescent="0.25">
      <c r="A6583">
        <v>445810775</v>
      </c>
      <c r="B6583" s="1">
        <v>44611</v>
      </c>
      <c r="C6583" t="s">
        <v>11</v>
      </c>
      <c r="D6583" t="s">
        <v>17</v>
      </c>
      <c r="E6583">
        <v>1</v>
      </c>
      <c r="F6583">
        <v>1</v>
      </c>
      <c r="G6583" t="s">
        <v>149</v>
      </c>
      <c r="H6583">
        <v>1</v>
      </c>
      <c r="I6583">
        <v>1</v>
      </c>
      <c r="J6583" t="s">
        <v>14</v>
      </c>
      <c r="K6583" s="36" t="s">
        <v>149</v>
      </c>
    </row>
    <row r="6584" spans="1:11" x14ac:dyDescent="0.25">
      <c r="A6584">
        <v>211976423</v>
      </c>
      <c r="B6584" s="1">
        <v>43339</v>
      </c>
      <c r="C6584" t="s">
        <v>11</v>
      </c>
      <c r="D6584" t="s">
        <v>16</v>
      </c>
      <c r="E6584">
        <v>1</v>
      </c>
      <c r="F6584">
        <v>1</v>
      </c>
      <c r="G6584" t="s">
        <v>149</v>
      </c>
      <c r="H6584">
        <v>1</v>
      </c>
      <c r="I6584">
        <v>1</v>
      </c>
      <c r="J6584" t="s">
        <v>14</v>
      </c>
      <c r="K6584" s="36" t="s">
        <v>149</v>
      </c>
    </row>
    <row r="6585" spans="1:11" x14ac:dyDescent="0.25">
      <c r="A6585">
        <v>589986095</v>
      </c>
      <c r="B6585" s="1">
        <v>45488</v>
      </c>
      <c r="C6585" t="s">
        <v>11</v>
      </c>
      <c r="D6585" t="s">
        <v>16</v>
      </c>
      <c r="E6585">
        <v>0.96</v>
      </c>
      <c r="F6585">
        <v>0.96</v>
      </c>
      <c r="G6585" t="s">
        <v>149</v>
      </c>
      <c r="H6585">
        <v>4</v>
      </c>
      <c r="I6585">
        <v>4</v>
      </c>
      <c r="J6585" t="s">
        <v>14</v>
      </c>
      <c r="K6585" s="36" t="s">
        <v>149</v>
      </c>
    </row>
    <row r="6586" spans="1:11" x14ac:dyDescent="0.25">
      <c r="A6586">
        <v>591031905</v>
      </c>
      <c r="B6586" s="1">
        <v>45493</v>
      </c>
      <c r="C6586" t="s">
        <v>27</v>
      </c>
      <c r="D6586" t="s">
        <v>21</v>
      </c>
      <c r="E6586">
        <v>1</v>
      </c>
      <c r="F6586">
        <v>0.56999999999999995</v>
      </c>
      <c r="G6586" t="s">
        <v>149</v>
      </c>
      <c r="H6586">
        <v>3</v>
      </c>
      <c r="I6586">
        <v>3</v>
      </c>
      <c r="J6586" t="s">
        <v>14</v>
      </c>
      <c r="K6586" s="36" t="s">
        <v>149</v>
      </c>
    </row>
    <row r="6587" spans="1:11" x14ac:dyDescent="0.25">
      <c r="A6587">
        <v>532557733</v>
      </c>
      <c r="B6587" s="1">
        <v>45156</v>
      </c>
      <c r="C6587" t="s">
        <v>11</v>
      </c>
      <c r="D6587" t="s">
        <v>21</v>
      </c>
      <c r="E6587">
        <v>1</v>
      </c>
      <c r="F6587">
        <v>0.94</v>
      </c>
      <c r="G6587" t="s">
        <v>149</v>
      </c>
      <c r="H6587">
        <v>1</v>
      </c>
      <c r="I6587">
        <v>1</v>
      </c>
      <c r="J6587" t="s">
        <v>22</v>
      </c>
      <c r="K6587" s="36" t="s">
        <v>149</v>
      </c>
    </row>
    <row r="6588" spans="1:11" x14ac:dyDescent="0.25">
      <c r="A6588">
        <v>159066322</v>
      </c>
      <c r="B6588" s="1">
        <v>43056</v>
      </c>
      <c r="C6588" t="s">
        <v>34</v>
      </c>
      <c r="D6588" t="s">
        <v>20</v>
      </c>
      <c r="E6588">
        <v>0</v>
      </c>
      <c r="F6588">
        <v>0</v>
      </c>
      <c r="G6588" t="s">
        <v>148</v>
      </c>
      <c r="H6588">
        <v>2</v>
      </c>
      <c r="I6588">
        <v>4</v>
      </c>
      <c r="J6588" t="s">
        <v>14</v>
      </c>
      <c r="K6588" s="36" t="s">
        <v>149</v>
      </c>
    </row>
    <row r="6589" spans="1:11" x14ac:dyDescent="0.25">
      <c r="A6589">
        <v>582511047</v>
      </c>
      <c r="B6589" s="1">
        <v>45452</v>
      </c>
      <c r="C6589" t="s">
        <v>27</v>
      </c>
      <c r="D6589" t="s">
        <v>20</v>
      </c>
      <c r="E6589">
        <v>0</v>
      </c>
      <c r="F6589">
        <v>0</v>
      </c>
      <c r="G6589" t="s">
        <v>148</v>
      </c>
      <c r="H6589">
        <v>1</v>
      </c>
      <c r="I6589">
        <v>1</v>
      </c>
      <c r="J6589" t="s">
        <v>22</v>
      </c>
      <c r="K6589" s="36" t="s">
        <v>149</v>
      </c>
    </row>
    <row r="6590" spans="1:11" x14ac:dyDescent="0.25">
      <c r="A6590">
        <v>118898364</v>
      </c>
      <c r="B6590" s="1">
        <v>42796</v>
      </c>
      <c r="C6590" t="s">
        <v>27</v>
      </c>
      <c r="D6590" t="s">
        <v>20</v>
      </c>
      <c r="E6590">
        <v>0</v>
      </c>
      <c r="F6590">
        <v>0.5</v>
      </c>
      <c r="G6590" t="s">
        <v>148</v>
      </c>
      <c r="H6590">
        <v>1</v>
      </c>
      <c r="I6590">
        <v>1</v>
      </c>
      <c r="J6590" t="s">
        <v>14</v>
      </c>
      <c r="K6590" s="36" t="s">
        <v>149</v>
      </c>
    </row>
    <row r="6591" spans="1:11" x14ac:dyDescent="0.25">
      <c r="A6591">
        <v>153945807</v>
      </c>
      <c r="B6591" s="1">
        <v>43017</v>
      </c>
      <c r="C6591" t="s">
        <v>11</v>
      </c>
      <c r="D6591" t="s">
        <v>16</v>
      </c>
      <c r="E6591">
        <v>1</v>
      </c>
      <c r="F6591">
        <v>0.95</v>
      </c>
      <c r="G6591" t="s">
        <v>149</v>
      </c>
      <c r="H6591">
        <v>1</v>
      </c>
      <c r="I6591">
        <v>3</v>
      </c>
      <c r="J6591" t="s">
        <v>14</v>
      </c>
      <c r="K6591" s="36" t="s">
        <v>149</v>
      </c>
    </row>
    <row r="6592" spans="1:11" x14ac:dyDescent="0.25">
      <c r="A6592">
        <v>586253078</v>
      </c>
      <c r="B6592" s="1">
        <v>45471</v>
      </c>
      <c r="C6592" t="s">
        <v>27</v>
      </c>
      <c r="D6592" t="s">
        <v>16</v>
      </c>
      <c r="E6592">
        <v>1</v>
      </c>
      <c r="F6592">
        <v>0.99</v>
      </c>
      <c r="G6592" t="s">
        <v>148</v>
      </c>
      <c r="H6592">
        <v>5</v>
      </c>
      <c r="I6592">
        <v>5</v>
      </c>
      <c r="J6592" t="s">
        <v>14</v>
      </c>
      <c r="K6592" s="36" t="s">
        <v>149</v>
      </c>
    </row>
    <row r="6593" spans="1:11" x14ac:dyDescent="0.25">
      <c r="A6593">
        <v>391490526</v>
      </c>
      <c r="B6593" s="1">
        <v>44262</v>
      </c>
      <c r="C6593" t="s">
        <v>27</v>
      </c>
      <c r="D6593" t="s">
        <v>21</v>
      </c>
      <c r="E6593">
        <v>1</v>
      </c>
      <c r="F6593">
        <v>0.64</v>
      </c>
      <c r="G6593" t="s">
        <v>148</v>
      </c>
      <c r="H6593">
        <v>1</v>
      </c>
      <c r="I6593">
        <v>3</v>
      </c>
      <c r="J6593" t="s">
        <v>14</v>
      </c>
      <c r="K6593" s="36" t="s">
        <v>149</v>
      </c>
    </row>
    <row r="6594" spans="1:11" x14ac:dyDescent="0.25">
      <c r="A6594">
        <v>273605058</v>
      </c>
      <c r="B6594" s="1">
        <v>43650</v>
      </c>
      <c r="C6594" t="s">
        <v>27</v>
      </c>
      <c r="D6594" t="s">
        <v>16</v>
      </c>
      <c r="E6594">
        <v>1</v>
      </c>
      <c r="F6594">
        <v>0.99</v>
      </c>
      <c r="G6594" t="s">
        <v>148</v>
      </c>
      <c r="H6594">
        <v>7</v>
      </c>
      <c r="I6594">
        <v>7</v>
      </c>
      <c r="J6594" t="s">
        <v>14</v>
      </c>
      <c r="K6594" s="36" t="s">
        <v>148</v>
      </c>
    </row>
    <row r="6595" spans="1:11" x14ac:dyDescent="0.25">
      <c r="A6595">
        <v>123191370</v>
      </c>
      <c r="B6595" s="1">
        <v>42823</v>
      </c>
      <c r="C6595" t="s">
        <v>11</v>
      </c>
      <c r="D6595" t="s">
        <v>20</v>
      </c>
      <c r="E6595">
        <v>0.4</v>
      </c>
      <c r="F6595">
        <v>0.44</v>
      </c>
      <c r="G6595" t="s">
        <v>148</v>
      </c>
      <c r="H6595">
        <v>2</v>
      </c>
      <c r="I6595">
        <v>2</v>
      </c>
      <c r="J6595" t="s">
        <v>14</v>
      </c>
      <c r="K6595" s="36" t="s">
        <v>149</v>
      </c>
    </row>
    <row r="6596" spans="1:11" x14ac:dyDescent="0.25">
      <c r="A6596">
        <v>80573185</v>
      </c>
      <c r="B6596" s="1">
        <v>42549</v>
      </c>
      <c r="C6596" t="s">
        <v>11</v>
      </c>
      <c r="D6596" t="s">
        <v>21</v>
      </c>
      <c r="E6596">
        <v>1</v>
      </c>
      <c r="F6596">
        <v>0.8</v>
      </c>
      <c r="G6596" t="s">
        <v>148</v>
      </c>
      <c r="H6596">
        <v>1</v>
      </c>
      <c r="I6596">
        <v>1</v>
      </c>
      <c r="J6596" t="s">
        <v>14</v>
      </c>
      <c r="K6596" s="36" t="s">
        <v>149</v>
      </c>
    </row>
    <row r="6597" spans="1:11" x14ac:dyDescent="0.25">
      <c r="A6597">
        <v>492865929</v>
      </c>
      <c r="B6597" s="1">
        <v>44921</v>
      </c>
      <c r="C6597" t="s">
        <v>27</v>
      </c>
      <c r="D6597" t="s">
        <v>12</v>
      </c>
      <c r="F6597">
        <v>0.5</v>
      </c>
      <c r="G6597" t="s">
        <v>148</v>
      </c>
      <c r="H6597">
        <v>1</v>
      </c>
      <c r="I6597">
        <v>1</v>
      </c>
      <c r="J6597" t="s">
        <v>14</v>
      </c>
      <c r="K6597" s="36" t="s">
        <v>149</v>
      </c>
    </row>
    <row r="6598" spans="1:11" x14ac:dyDescent="0.25">
      <c r="A6598">
        <v>590630710</v>
      </c>
      <c r="B6598" s="1">
        <v>45491</v>
      </c>
      <c r="C6598" t="s">
        <v>27</v>
      </c>
      <c r="D6598" t="s">
        <v>16</v>
      </c>
      <c r="E6598">
        <v>1</v>
      </c>
      <c r="F6598">
        <v>1</v>
      </c>
      <c r="G6598" t="s">
        <v>149</v>
      </c>
      <c r="H6598">
        <v>1</v>
      </c>
      <c r="I6598">
        <v>1</v>
      </c>
      <c r="J6598" t="s">
        <v>14</v>
      </c>
      <c r="K6598" s="36" t="s">
        <v>149</v>
      </c>
    </row>
    <row r="6599" spans="1:11" x14ac:dyDescent="0.25">
      <c r="A6599">
        <v>579770225</v>
      </c>
      <c r="B6599" s="1">
        <v>45438</v>
      </c>
      <c r="C6599" t="s">
        <v>27</v>
      </c>
      <c r="D6599" t="s">
        <v>16</v>
      </c>
      <c r="E6599">
        <v>1</v>
      </c>
      <c r="F6599">
        <v>0.83</v>
      </c>
      <c r="G6599" t="s">
        <v>148</v>
      </c>
      <c r="H6599">
        <v>1</v>
      </c>
      <c r="I6599">
        <v>1</v>
      </c>
      <c r="J6599" t="s">
        <v>14</v>
      </c>
      <c r="K6599" s="36" t="s">
        <v>149</v>
      </c>
    </row>
    <row r="6600" spans="1:11" x14ac:dyDescent="0.25">
      <c r="A6600">
        <v>225159630</v>
      </c>
      <c r="B6600" s="1">
        <v>43414</v>
      </c>
      <c r="C6600" t="s">
        <v>11</v>
      </c>
      <c r="D6600" t="s">
        <v>16</v>
      </c>
      <c r="E6600">
        <v>1</v>
      </c>
      <c r="F6600">
        <v>0.98</v>
      </c>
      <c r="G6600" t="s">
        <v>149</v>
      </c>
      <c r="H6600">
        <v>1</v>
      </c>
      <c r="I6600">
        <v>1</v>
      </c>
      <c r="J6600" t="s">
        <v>22</v>
      </c>
      <c r="K6600" s="36" t="s">
        <v>149</v>
      </c>
    </row>
    <row r="6601" spans="1:11" x14ac:dyDescent="0.25">
      <c r="A6601">
        <v>17718428</v>
      </c>
      <c r="B6601" s="1">
        <v>41826</v>
      </c>
      <c r="C6601" t="s">
        <v>11</v>
      </c>
      <c r="D6601" t="s">
        <v>16</v>
      </c>
      <c r="E6601">
        <v>1</v>
      </c>
      <c r="F6601">
        <v>0.79</v>
      </c>
      <c r="G6601" t="s">
        <v>148</v>
      </c>
      <c r="H6601">
        <v>4</v>
      </c>
      <c r="I6601">
        <v>4</v>
      </c>
      <c r="J6601" t="s">
        <v>22</v>
      </c>
      <c r="K6601" s="36" t="s">
        <v>149</v>
      </c>
    </row>
    <row r="6602" spans="1:11" x14ac:dyDescent="0.25">
      <c r="A6602">
        <v>500478981</v>
      </c>
      <c r="B6602" s="1">
        <v>44967</v>
      </c>
      <c r="C6602" t="s">
        <v>11</v>
      </c>
      <c r="D6602" t="s">
        <v>16</v>
      </c>
      <c r="E6602">
        <v>1</v>
      </c>
      <c r="F6602">
        <v>0.96</v>
      </c>
      <c r="G6602" t="s">
        <v>149</v>
      </c>
      <c r="H6602">
        <v>1</v>
      </c>
      <c r="I6602">
        <v>2</v>
      </c>
      <c r="J6602" t="s">
        <v>14</v>
      </c>
      <c r="K6602" s="36" t="s">
        <v>149</v>
      </c>
    </row>
    <row r="6603" spans="1:11" x14ac:dyDescent="0.25">
      <c r="A6603">
        <v>589193582</v>
      </c>
      <c r="B6603" s="1">
        <v>45484</v>
      </c>
      <c r="C6603" t="s">
        <v>27</v>
      </c>
      <c r="D6603" t="s">
        <v>17</v>
      </c>
      <c r="E6603">
        <v>1</v>
      </c>
      <c r="F6603">
        <v>0.98</v>
      </c>
      <c r="G6603" t="s">
        <v>149</v>
      </c>
      <c r="H6603">
        <v>1</v>
      </c>
      <c r="I6603">
        <v>3</v>
      </c>
      <c r="J6603" t="s">
        <v>22</v>
      </c>
      <c r="K6603" s="36" t="s">
        <v>149</v>
      </c>
    </row>
    <row r="6604" spans="1:11" x14ac:dyDescent="0.25">
      <c r="A6604">
        <v>590814679</v>
      </c>
      <c r="B6604" s="1">
        <v>45492</v>
      </c>
      <c r="C6604" t="s">
        <v>27</v>
      </c>
      <c r="D6604" t="s">
        <v>16</v>
      </c>
      <c r="E6604">
        <v>1</v>
      </c>
      <c r="F6604">
        <v>1</v>
      </c>
      <c r="G6604" t="s">
        <v>148</v>
      </c>
      <c r="H6604">
        <v>1</v>
      </c>
      <c r="I6604">
        <v>1</v>
      </c>
      <c r="J6604" t="s">
        <v>14</v>
      </c>
      <c r="K6604" s="36" t="s">
        <v>149</v>
      </c>
    </row>
    <row r="6605" spans="1:11" x14ac:dyDescent="0.25">
      <c r="A6605">
        <v>5080389</v>
      </c>
      <c r="B6605" s="1">
        <v>41318</v>
      </c>
      <c r="C6605" t="s">
        <v>11</v>
      </c>
      <c r="D6605" t="s">
        <v>17</v>
      </c>
      <c r="E6605">
        <v>1</v>
      </c>
      <c r="F6605">
        <v>0.82</v>
      </c>
      <c r="G6605" t="s">
        <v>148</v>
      </c>
      <c r="H6605">
        <v>1</v>
      </c>
      <c r="I6605">
        <v>2</v>
      </c>
      <c r="J6605" t="s">
        <v>22</v>
      </c>
      <c r="K6605" s="36" t="s">
        <v>149</v>
      </c>
    </row>
    <row r="6606" spans="1:11" x14ac:dyDescent="0.25">
      <c r="A6606">
        <v>591603497</v>
      </c>
      <c r="B6606" s="1">
        <v>45496</v>
      </c>
      <c r="C6606" t="s">
        <v>27</v>
      </c>
      <c r="D6606" t="s">
        <v>16</v>
      </c>
      <c r="E6606">
        <v>1</v>
      </c>
      <c r="F6606">
        <v>1</v>
      </c>
      <c r="G6606" t="s">
        <v>148</v>
      </c>
      <c r="H6606">
        <v>1</v>
      </c>
      <c r="I6606">
        <v>1</v>
      </c>
      <c r="J6606" t="s">
        <v>14</v>
      </c>
      <c r="K6606" s="36" t="s">
        <v>149</v>
      </c>
    </row>
    <row r="6607" spans="1:11" x14ac:dyDescent="0.25">
      <c r="A6607">
        <v>525693682</v>
      </c>
      <c r="B6607" s="1">
        <v>45121</v>
      </c>
      <c r="C6607" t="s">
        <v>11</v>
      </c>
      <c r="D6607" t="s">
        <v>20</v>
      </c>
      <c r="E6607">
        <v>0</v>
      </c>
      <c r="F6607">
        <v>0.24</v>
      </c>
      <c r="G6607" t="s">
        <v>148</v>
      </c>
      <c r="H6607">
        <v>1</v>
      </c>
      <c r="I6607">
        <v>1</v>
      </c>
      <c r="J6607" t="s">
        <v>56</v>
      </c>
      <c r="K6607" s="36" t="s">
        <v>149</v>
      </c>
    </row>
    <row r="6608" spans="1:11" x14ac:dyDescent="0.25">
      <c r="A6608">
        <v>134389469</v>
      </c>
      <c r="B6608" s="1">
        <v>42896</v>
      </c>
      <c r="C6608" t="s">
        <v>11</v>
      </c>
      <c r="D6608" t="s">
        <v>16</v>
      </c>
      <c r="E6608">
        <v>1</v>
      </c>
      <c r="F6608">
        <v>1</v>
      </c>
      <c r="G6608" t="s">
        <v>148</v>
      </c>
      <c r="H6608">
        <v>1</v>
      </c>
      <c r="I6608">
        <v>1</v>
      </c>
      <c r="J6608" t="s">
        <v>14</v>
      </c>
      <c r="K6608" s="36" t="s">
        <v>149</v>
      </c>
    </row>
    <row r="6609" spans="1:11" x14ac:dyDescent="0.25">
      <c r="A6609">
        <v>590810561</v>
      </c>
      <c r="B6609" s="1">
        <v>45492</v>
      </c>
      <c r="C6609" t="s">
        <v>27</v>
      </c>
      <c r="D6609" t="s">
        <v>16</v>
      </c>
      <c r="E6609">
        <v>0.96</v>
      </c>
      <c r="F6609">
        <v>0.95</v>
      </c>
      <c r="G6609" t="s">
        <v>148</v>
      </c>
      <c r="H6609">
        <v>1</v>
      </c>
      <c r="I6609">
        <v>1</v>
      </c>
      <c r="J6609" t="s">
        <v>14</v>
      </c>
      <c r="K6609" s="36" t="s">
        <v>149</v>
      </c>
    </row>
    <row r="6610" spans="1:11" x14ac:dyDescent="0.25">
      <c r="A6610">
        <v>592331178</v>
      </c>
      <c r="B6610" s="1">
        <v>45499</v>
      </c>
      <c r="C6610" t="s">
        <v>11</v>
      </c>
      <c r="D6610" t="s">
        <v>12</v>
      </c>
      <c r="F6610">
        <v>0.25</v>
      </c>
      <c r="G6610" t="s">
        <v>148</v>
      </c>
      <c r="H6610">
        <v>2</v>
      </c>
      <c r="I6610">
        <v>2</v>
      </c>
      <c r="J6610" t="s">
        <v>14</v>
      </c>
      <c r="K6610" s="36" t="s">
        <v>149</v>
      </c>
    </row>
    <row r="6611" spans="1:11" x14ac:dyDescent="0.25">
      <c r="A6611">
        <v>281495962</v>
      </c>
      <c r="B6611" s="1">
        <v>43678</v>
      </c>
      <c r="C6611" t="s">
        <v>11</v>
      </c>
      <c r="D6611" t="s">
        <v>12</v>
      </c>
      <c r="F6611">
        <v>0.13</v>
      </c>
      <c r="G6611" t="s">
        <v>148</v>
      </c>
      <c r="H6611">
        <v>1</v>
      </c>
      <c r="I6611">
        <v>1</v>
      </c>
      <c r="J6611" t="s">
        <v>14</v>
      </c>
      <c r="K6611" s="36" t="s">
        <v>148</v>
      </c>
    </row>
    <row r="6612" spans="1:11" x14ac:dyDescent="0.25">
      <c r="A6612">
        <v>567624774</v>
      </c>
      <c r="B6612" s="1">
        <v>45368</v>
      </c>
      <c r="C6612" t="s">
        <v>27</v>
      </c>
      <c r="D6612" t="s">
        <v>16</v>
      </c>
      <c r="E6612">
        <v>1</v>
      </c>
      <c r="F6612">
        <v>0.14000000000000001</v>
      </c>
      <c r="G6612" t="s">
        <v>148</v>
      </c>
      <c r="H6612">
        <v>1</v>
      </c>
      <c r="I6612">
        <v>1</v>
      </c>
      <c r="J6612" t="s">
        <v>22</v>
      </c>
      <c r="K6612" s="36" t="s">
        <v>149</v>
      </c>
    </row>
    <row r="6613" spans="1:11" x14ac:dyDescent="0.25">
      <c r="A6613">
        <v>29222122</v>
      </c>
      <c r="B6613" s="1">
        <v>42075</v>
      </c>
      <c r="C6613" t="s">
        <v>11</v>
      </c>
      <c r="D6613" t="s">
        <v>16</v>
      </c>
      <c r="E6613">
        <v>1</v>
      </c>
      <c r="F6613">
        <v>1</v>
      </c>
      <c r="G6613" t="s">
        <v>149</v>
      </c>
      <c r="H6613">
        <v>1</v>
      </c>
      <c r="I6613">
        <v>1</v>
      </c>
      <c r="J6613" t="s">
        <v>14</v>
      </c>
      <c r="K6613" s="36" t="s">
        <v>149</v>
      </c>
    </row>
    <row r="6614" spans="1:11" x14ac:dyDescent="0.25">
      <c r="A6614">
        <v>13320078</v>
      </c>
      <c r="B6614" s="1">
        <v>41717</v>
      </c>
      <c r="C6614" t="s">
        <v>11</v>
      </c>
      <c r="D6614" t="s">
        <v>16</v>
      </c>
      <c r="E6614">
        <v>1</v>
      </c>
      <c r="F6614">
        <v>1</v>
      </c>
      <c r="G6614" t="s">
        <v>149</v>
      </c>
      <c r="H6614">
        <v>3</v>
      </c>
      <c r="I6614">
        <v>3</v>
      </c>
      <c r="J6614" t="s">
        <v>18</v>
      </c>
      <c r="K6614" s="36" t="s">
        <v>149</v>
      </c>
    </row>
    <row r="6615" spans="1:11" x14ac:dyDescent="0.25">
      <c r="A6615">
        <v>462375206</v>
      </c>
      <c r="B6615" s="1">
        <v>44715</v>
      </c>
      <c r="C6615" t="s">
        <v>27</v>
      </c>
      <c r="D6615" t="s">
        <v>16</v>
      </c>
      <c r="E6615">
        <v>1</v>
      </c>
      <c r="F6615">
        <v>0.95</v>
      </c>
      <c r="G6615" t="s">
        <v>148</v>
      </c>
      <c r="H6615">
        <v>4</v>
      </c>
      <c r="I6615">
        <v>5</v>
      </c>
      <c r="J6615" t="s">
        <v>14</v>
      </c>
      <c r="K6615" s="36" t="s">
        <v>149</v>
      </c>
    </row>
    <row r="6616" spans="1:11" x14ac:dyDescent="0.25">
      <c r="A6616">
        <v>488323403</v>
      </c>
      <c r="B6616" s="1">
        <v>44884</v>
      </c>
      <c r="C6616" t="s">
        <v>11</v>
      </c>
      <c r="D6616" t="s">
        <v>16</v>
      </c>
      <c r="E6616">
        <v>1</v>
      </c>
      <c r="F6616">
        <v>1</v>
      </c>
      <c r="G6616" t="s">
        <v>148</v>
      </c>
      <c r="H6616">
        <v>190</v>
      </c>
      <c r="I6616">
        <v>215</v>
      </c>
      <c r="J6616" t="s">
        <v>14</v>
      </c>
      <c r="K6616" s="36" t="s">
        <v>149</v>
      </c>
    </row>
    <row r="6617" spans="1:11" x14ac:dyDescent="0.25">
      <c r="A6617">
        <v>592474666</v>
      </c>
      <c r="B6617" s="1">
        <v>45500</v>
      </c>
      <c r="C6617" t="s">
        <v>27</v>
      </c>
      <c r="D6617" t="s">
        <v>17</v>
      </c>
      <c r="E6617">
        <v>1</v>
      </c>
      <c r="F6617">
        <v>1</v>
      </c>
      <c r="G6617" t="s">
        <v>148</v>
      </c>
      <c r="H6617">
        <v>2</v>
      </c>
      <c r="I6617">
        <v>2</v>
      </c>
      <c r="J6617" t="s">
        <v>14</v>
      </c>
      <c r="K6617" s="36" t="s">
        <v>149</v>
      </c>
    </row>
    <row r="6618" spans="1:11" x14ac:dyDescent="0.25">
      <c r="A6618">
        <v>5264077</v>
      </c>
      <c r="B6618" s="1">
        <v>41333</v>
      </c>
      <c r="C6618" t="s">
        <v>27</v>
      </c>
      <c r="D6618" t="s">
        <v>16</v>
      </c>
      <c r="E6618">
        <v>1</v>
      </c>
      <c r="F6618">
        <v>0.94</v>
      </c>
      <c r="G6618" t="s">
        <v>149</v>
      </c>
      <c r="H6618">
        <v>1</v>
      </c>
      <c r="I6618">
        <v>1</v>
      </c>
      <c r="J6618" t="s">
        <v>14</v>
      </c>
      <c r="K6618" s="36" t="s">
        <v>149</v>
      </c>
    </row>
    <row r="6619" spans="1:11" x14ac:dyDescent="0.25">
      <c r="A6619">
        <v>591820883</v>
      </c>
      <c r="B6619" s="1">
        <v>45497</v>
      </c>
      <c r="C6619" t="s">
        <v>27</v>
      </c>
      <c r="D6619" t="s">
        <v>16</v>
      </c>
      <c r="E6619">
        <v>1</v>
      </c>
      <c r="F6619">
        <v>0.82</v>
      </c>
      <c r="G6619" t="s">
        <v>149</v>
      </c>
      <c r="H6619">
        <v>9</v>
      </c>
      <c r="I6619">
        <v>13</v>
      </c>
      <c r="J6619" t="s">
        <v>14</v>
      </c>
      <c r="K6619" s="36" t="s">
        <v>149</v>
      </c>
    </row>
    <row r="6620" spans="1:11" x14ac:dyDescent="0.25">
      <c r="A6620">
        <v>228436082</v>
      </c>
      <c r="B6620" s="1">
        <v>43434</v>
      </c>
      <c r="C6620" t="s">
        <v>27</v>
      </c>
      <c r="D6620" t="s">
        <v>12</v>
      </c>
      <c r="F6620">
        <v>0</v>
      </c>
      <c r="G6620" t="s">
        <v>148</v>
      </c>
      <c r="H6620">
        <v>1</v>
      </c>
      <c r="I6620">
        <v>1</v>
      </c>
      <c r="J6620" t="s">
        <v>14</v>
      </c>
      <c r="K6620" s="36" t="s">
        <v>149</v>
      </c>
    </row>
    <row r="6621" spans="1:11" x14ac:dyDescent="0.25">
      <c r="A6621">
        <v>223893087</v>
      </c>
      <c r="B6621" s="1">
        <v>43406</v>
      </c>
      <c r="C6621" t="s">
        <v>11</v>
      </c>
      <c r="D6621" t="s">
        <v>16</v>
      </c>
      <c r="E6621">
        <v>1</v>
      </c>
      <c r="F6621">
        <v>0.92</v>
      </c>
      <c r="G6621" t="s">
        <v>149</v>
      </c>
      <c r="H6621">
        <v>1</v>
      </c>
      <c r="I6621">
        <v>1</v>
      </c>
      <c r="J6621" t="s">
        <v>14</v>
      </c>
      <c r="K6621" s="36" t="s">
        <v>149</v>
      </c>
    </row>
    <row r="6622" spans="1:11" x14ac:dyDescent="0.25">
      <c r="A6622">
        <v>14224132</v>
      </c>
      <c r="B6622" s="1">
        <v>41742</v>
      </c>
      <c r="C6622" t="s">
        <v>11</v>
      </c>
      <c r="D6622" t="s">
        <v>21</v>
      </c>
      <c r="E6622">
        <v>0.55000000000000004</v>
      </c>
      <c r="F6622">
        <v>0.32</v>
      </c>
      <c r="G6622" t="s">
        <v>148</v>
      </c>
      <c r="H6622">
        <v>2</v>
      </c>
      <c r="I6622">
        <v>2</v>
      </c>
      <c r="J6622" t="s">
        <v>14</v>
      </c>
      <c r="K6622" s="36" t="s">
        <v>149</v>
      </c>
    </row>
    <row r="6623" spans="1:11" x14ac:dyDescent="0.25">
      <c r="A6623">
        <v>581172066</v>
      </c>
      <c r="B6623" s="1">
        <v>45445</v>
      </c>
      <c r="C6623" t="s">
        <v>27</v>
      </c>
      <c r="D6623" t="s">
        <v>21</v>
      </c>
      <c r="E6623">
        <v>1</v>
      </c>
      <c r="F6623">
        <v>0.5</v>
      </c>
      <c r="G6623" t="s">
        <v>148</v>
      </c>
      <c r="H6623">
        <v>1</v>
      </c>
      <c r="I6623">
        <v>1</v>
      </c>
      <c r="J6623" t="s">
        <v>14</v>
      </c>
      <c r="K6623" s="36" t="s">
        <v>149</v>
      </c>
    </row>
    <row r="6624" spans="1:11" x14ac:dyDescent="0.25">
      <c r="A6624">
        <v>335544888</v>
      </c>
      <c r="B6624" s="1">
        <v>43873</v>
      </c>
      <c r="C6624" t="s">
        <v>27</v>
      </c>
      <c r="D6624" t="s">
        <v>16</v>
      </c>
      <c r="E6624">
        <v>0.93</v>
      </c>
      <c r="F6624">
        <v>0.94</v>
      </c>
      <c r="G6624" t="s">
        <v>149</v>
      </c>
      <c r="H6624">
        <v>1</v>
      </c>
      <c r="I6624">
        <v>1</v>
      </c>
      <c r="J6624" t="s">
        <v>22</v>
      </c>
      <c r="K6624" s="36" t="s">
        <v>149</v>
      </c>
    </row>
    <row r="6625" spans="1:11" x14ac:dyDescent="0.25">
      <c r="A6625">
        <v>590327466</v>
      </c>
      <c r="B6625" s="1">
        <v>45490</v>
      </c>
      <c r="C6625" t="s">
        <v>27</v>
      </c>
      <c r="D6625" t="s">
        <v>16</v>
      </c>
      <c r="E6625">
        <v>1</v>
      </c>
      <c r="F6625">
        <v>1</v>
      </c>
      <c r="G6625" t="s">
        <v>149</v>
      </c>
      <c r="H6625">
        <v>1</v>
      </c>
      <c r="I6625">
        <v>1</v>
      </c>
      <c r="J6625" t="s">
        <v>14</v>
      </c>
      <c r="K6625" s="36" t="s">
        <v>149</v>
      </c>
    </row>
    <row r="6626" spans="1:11" x14ac:dyDescent="0.25">
      <c r="A6626">
        <v>480838831</v>
      </c>
      <c r="B6626" s="1">
        <v>44828</v>
      </c>
      <c r="C6626" t="s">
        <v>11</v>
      </c>
      <c r="D6626" t="s">
        <v>16</v>
      </c>
      <c r="E6626">
        <v>1</v>
      </c>
      <c r="F6626">
        <v>0.83</v>
      </c>
      <c r="G6626" t="s">
        <v>149</v>
      </c>
      <c r="H6626">
        <v>2</v>
      </c>
      <c r="I6626">
        <v>2</v>
      </c>
      <c r="J6626" t="s">
        <v>14</v>
      </c>
      <c r="K6626" s="36" t="s">
        <v>149</v>
      </c>
    </row>
    <row r="6627" spans="1:11" x14ac:dyDescent="0.25">
      <c r="A6627">
        <v>591823910</v>
      </c>
      <c r="B6627" s="1">
        <v>45497</v>
      </c>
      <c r="C6627" t="s">
        <v>11</v>
      </c>
      <c r="D6627" t="s">
        <v>16</v>
      </c>
      <c r="E6627">
        <v>1</v>
      </c>
      <c r="F6627">
        <v>1</v>
      </c>
      <c r="G6627" t="s">
        <v>149</v>
      </c>
      <c r="H6627">
        <v>1</v>
      </c>
      <c r="I6627">
        <v>1</v>
      </c>
      <c r="J6627" t="s">
        <v>14</v>
      </c>
      <c r="K6627" s="36" t="s">
        <v>149</v>
      </c>
    </row>
    <row r="6628" spans="1:11" x14ac:dyDescent="0.25">
      <c r="A6628">
        <v>221887666</v>
      </c>
      <c r="B6628" s="1">
        <v>43394</v>
      </c>
      <c r="C6628" t="s">
        <v>11</v>
      </c>
      <c r="D6628" t="s">
        <v>21</v>
      </c>
      <c r="E6628">
        <v>0.95</v>
      </c>
      <c r="F6628">
        <v>0.66</v>
      </c>
      <c r="G6628" t="s">
        <v>148</v>
      </c>
      <c r="H6628">
        <v>1</v>
      </c>
      <c r="I6628">
        <v>3</v>
      </c>
      <c r="J6628" t="s">
        <v>14</v>
      </c>
      <c r="K6628" s="36" t="s">
        <v>149</v>
      </c>
    </row>
    <row r="6629" spans="1:11" x14ac:dyDescent="0.25">
      <c r="A6629">
        <v>45815795</v>
      </c>
      <c r="B6629" s="1">
        <v>42282</v>
      </c>
      <c r="C6629" t="s">
        <v>11</v>
      </c>
      <c r="D6629" t="s">
        <v>21</v>
      </c>
      <c r="E6629">
        <v>0.5</v>
      </c>
      <c r="F6629">
        <v>0.69</v>
      </c>
      <c r="G6629" t="s">
        <v>148</v>
      </c>
      <c r="H6629">
        <v>2</v>
      </c>
      <c r="I6629">
        <v>2</v>
      </c>
      <c r="J6629" t="s">
        <v>14</v>
      </c>
      <c r="K6629" s="36" t="s">
        <v>149</v>
      </c>
    </row>
    <row r="6630" spans="1:11" x14ac:dyDescent="0.25">
      <c r="A6630">
        <v>528994067</v>
      </c>
      <c r="B6630" s="1">
        <v>45138</v>
      </c>
      <c r="C6630" t="s">
        <v>27</v>
      </c>
      <c r="D6630" t="s">
        <v>17</v>
      </c>
      <c r="E6630">
        <v>1</v>
      </c>
      <c r="F6630">
        <v>0.83</v>
      </c>
      <c r="G6630" t="s">
        <v>149</v>
      </c>
      <c r="H6630">
        <v>1</v>
      </c>
      <c r="I6630">
        <v>1</v>
      </c>
      <c r="J6630" t="s">
        <v>22</v>
      </c>
      <c r="K6630" s="36" t="s">
        <v>149</v>
      </c>
    </row>
    <row r="6631" spans="1:11" x14ac:dyDescent="0.25">
      <c r="A6631">
        <v>66348483</v>
      </c>
      <c r="B6631" s="1">
        <v>42468</v>
      </c>
      <c r="C6631" t="s">
        <v>11</v>
      </c>
      <c r="D6631" t="s">
        <v>20</v>
      </c>
      <c r="E6631">
        <v>0</v>
      </c>
      <c r="F6631">
        <v>0.14000000000000001</v>
      </c>
      <c r="G6631" t="s">
        <v>148</v>
      </c>
      <c r="H6631">
        <v>1</v>
      </c>
      <c r="I6631">
        <v>1</v>
      </c>
      <c r="J6631" t="s">
        <v>14</v>
      </c>
      <c r="K6631" s="36" t="s">
        <v>149</v>
      </c>
    </row>
    <row r="6632" spans="1:11" x14ac:dyDescent="0.25">
      <c r="A6632">
        <v>545269035</v>
      </c>
      <c r="B6632" s="1">
        <v>45236</v>
      </c>
      <c r="C6632" t="s">
        <v>11</v>
      </c>
      <c r="D6632" t="s">
        <v>17</v>
      </c>
      <c r="E6632">
        <v>1</v>
      </c>
      <c r="F6632">
        <v>0.99</v>
      </c>
      <c r="G6632" t="s">
        <v>148</v>
      </c>
      <c r="H6632">
        <v>1</v>
      </c>
      <c r="I6632">
        <v>1</v>
      </c>
      <c r="J6632" t="s">
        <v>14</v>
      </c>
      <c r="K6632" s="36" t="s">
        <v>149</v>
      </c>
    </row>
    <row r="6633" spans="1:11" x14ac:dyDescent="0.25">
      <c r="A6633">
        <v>585391905</v>
      </c>
      <c r="B6633" s="1">
        <v>45467</v>
      </c>
      <c r="C6633" t="s">
        <v>11</v>
      </c>
      <c r="D6633" t="s">
        <v>16</v>
      </c>
      <c r="E6633">
        <v>1</v>
      </c>
      <c r="F6633">
        <v>0.5</v>
      </c>
      <c r="G6633" t="s">
        <v>148</v>
      </c>
      <c r="H6633">
        <v>4</v>
      </c>
      <c r="I6633">
        <v>8</v>
      </c>
      <c r="J6633" t="s">
        <v>22</v>
      </c>
      <c r="K6633" s="36" t="s">
        <v>149</v>
      </c>
    </row>
    <row r="6634" spans="1:11" x14ac:dyDescent="0.25">
      <c r="A6634">
        <v>529347579</v>
      </c>
      <c r="B6634" s="1">
        <v>45139</v>
      </c>
      <c r="C6634" t="s">
        <v>11</v>
      </c>
      <c r="D6634" t="s">
        <v>16</v>
      </c>
      <c r="E6634">
        <v>1</v>
      </c>
      <c r="F6634">
        <v>0.97</v>
      </c>
      <c r="G6634" t="s">
        <v>148</v>
      </c>
      <c r="H6634">
        <v>1</v>
      </c>
      <c r="I6634">
        <v>1</v>
      </c>
      <c r="J6634" t="s">
        <v>22</v>
      </c>
      <c r="K6634" s="36" t="s">
        <v>149</v>
      </c>
    </row>
    <row r="6635" spans="1:11" x14ac:dyDescent="0.25">
      <c r="A6635">
        <v>137626695</v>
      </c>
      <c r="B6635" s="1">
        <v>42915</v>
      </c>
      <c r="C6635" t="s">
        <v>27</v>
      </c>
      <c r="D6635" t="s">
        <v>16</v>
      </c>
      <c r="E6635">
        <v>1</v>
      </c>
      <c r="F6635">
        <v>0.9</v>
      </c>
      <c r="G6635" t="s">
        <v>149</v>
      </c>
      <c r="H6635">
        <v>2</v>
      </c>
      <c r="I6635">
        <v>2</v>
      </c>
      <c r="J6635" t="s">
        <v>14</v>
      </c>
      <c r="K6635" s="36" t="s">
        <v>149</v>
      </c>
    </row>
    <row r="6636" spans="1:11" x14ac:dyDescent="0.25">
      <c r="A6636">
        <v>161019987</v>
      </c>
      <c r="B6636" s="1">
        <v>43071</v>
      </c>
      <c r="C6636" t="s">
        <v>11</v>
      </c>
      <c r="D6636" t="s">
        <v>16</v>
      </c>
      <c r="E6636">
        <v>1</v>
      </c>
      <c r="F6636">
        <v>0.6</v>
      </c>
      <c r="G6636" t="s">
        <v>148</v>
      </c>
      <c r="H6636">
        <v>1</v>
      </c>
      <c r="I6636">
        <v>5</v>
      </c>
      <c r="J6636" t="s">
        <v>14</v>
      </c>
      <c r="K6636" s="36" t="s">
        <v>149</v>
      </c>
    </row>
    <row r="6637" spans="1:11" x14ac:dyDescent="0.25">
      <c r="A6637">
        <v>30548883</v>
      </c>
      <c r="B6637" s="1">
        <v>42097</v>
      </c>
      <c r="C6637" t="s">
        <v>11</v>
      </c>
      <c r="D6637" t="s">
        <v>21</v>
      </c>
      <c r="E6637">
        <v>1</v>
      </c>
      <c r="F6637">
        <v>0.33</v>
      </c>
      <c r="G6637" t="s">
        <v>148</v>
      </c>
      <c r="H6637">
        <v>1</v>
      </c>
      <c r="I6637">
        <v>1</v>
      </c>
      <c r="J6637" t="s">
        <v>14</v>
      </c>
      <c r="K6637" s="36" t="s">
        <v>149</v>
      </c>
    </row>
    <row r="6638" spans="1:11" x14ac:dyDescent="0.25">
      <c r="A6638">
        <v>591944830</v>
      </c>
      <c r="B6638" s="1">
        <v>45497</v>
      </c>
      <c r="C6638" t="s">
        <v>11</v>
      </c>
      <c r="D6638" t="s">
        <v>17</v>
      </c>
      <c r="E6638">
        <v>0.91</v>
      </c>
      <c r="F6638">
        <v>0.89</v>
      </c>
      <c r="G6638" t="s">
        <v>149</v>
      </c>
      <c r="H6638">
        <v>1</v>
      </c>
      <c r="I6638">
        <v>2</v>
      </c>
      <c r="J6638" t="s">
        <v>14</v>
      </c>
      <c r="K6638" s="36" t="s">
        <v>149</v>
      </c>
    </row>
    <row r="6639" spans="1:11" x14ac:dyDescent="0.25">
      <c r="A6639">
        <v>404325672</v>
      </c>
      <c r="B6639" s="1">
        <v>44346</v>
      </c>
      <c r="C6639" t="s">
        <v>27</v>
      </c>
      <c r="D6639" t="s">
        <v>12</v>
      </c>
      <c r="F6639">
        <v>0.2</v>
      </c>
      <c r="G6639" t="s">
        <v>148</v>
      </c>
      <c r="H6639">
        <v>2</v>
      </c>
      <c r="I6639">
        <v>3</v>
      </c>
      <c r="J6639" t="s">
        <v>14</v>
      </c>
      <c r="K6639" s="36" t="s">
        <v>149</v>
      </c>
    </row>
    <row r="6640" spans="1:11" x14ac:dyDescent="0.25">
      <c r="A6640">
        <v>189974950</v>
      </c>
      <c r="B6640" s="1">
        <v>43236</v>
      </c>
      <c r="C6640" t="s">
        <v>11</v>
      </c>
      <c r="D6640" t="s">
        <v>16</v>
      </c>
      <c r="E6640">
        <v>1</v>
      </c>
      <c r="F6640">
        <v>0.85</v>
      </c>
      <c r="G6640" t="s">
        <v>149</v>
      </c>
      <c r="H6640">
        <v>1</v>
      </c>
      <c r="I6640">
        <v>1</v>
      </c>
      <c r="J6640" t="s">
        <v>14</v>
      </c>
      <c r="K6640" s="36" t="s">
        <v>148</v>
      </c>
    </row>
    <row r="6641" spans="1:11" x14ac:dyDescent="0.25">
      <c r="A6641">
        <v>205827583</v>
      </c>
      <c r="B6641" s="1">
        <v>43310</v>
      </c>
      <c r="C6641" t="s">
        <v>44</v>
      </c>
      <c r="D6641" t="s">
        <v>16</v>
      </c>
      <c r="E6641">
        <v>1</v>
      </c>
      <c r="F6641">
        <v>0.95</v>
      </c>
      <c r="G6641" t="s">
        <v>149</v>
      </c>
      <c r="H6641">
        <v>5</v>
      </c>
      <c r="I6641">
        <v>5</v>
      </c>
      <c r="J6641" t="s">
        <v>22</v>
      </c>
      <c r="K6641" s="36" t="s">
        <v>149</v>
      </c>
    </row>
    <row r="6642" spans="1:11" x14ac:dyDescent="0.25">
      <c r="A6642">
        <v>125490676</v>
      </c>
      <c r="B6642" s="1">
        <v>42837</v>
      </c>
      <c r="C6642" t="s">
        <v>11</v>
      </c>
      <c r="D6642" t="s">
        <v>12</v>
      </c>
      <c r="F6642">
        <v>0</v>
      </c>
      <c r="G6642" t="s">
        <v>148</v>
      </c>
      <c r="H6642">
        <v>1</v>
      </c>
      <c r="I6642">
        <v>1</v>
      </c>
      <c r="J6642" t="s">
        <v>22</v>
      </c>
      <c r="K6642" s="36" t="s">
        <v>148</v>
      </c>
    </row>
    <row r="6643" spans="1:11" x14ac:dyDescent="0.25">
      <c r="A6643">
        <v>539103249</v>
      </c>
      <c r="B6643" s="1">
        <v>45195</v>
      </c>
      <c r="C6643" t="s">
        <v>27</v>
      </c>
      <c r="D6643" t="s">
        <v>16</v>
      </c>
      <c r="E6643">
        <v>1</v>
      </c>
      <c r="F6643">
        <v>1</v>
      </c>
      <c r="G6643" t="s">
        <v>148</v>
      </c>
      <c r="H6643">
        <v>2</v>
      </c>
      <c r="I6643">
        <v>2</v>
      </c>
      <c r="J6643" t="s">
        <v>14</v>
      </c>
      <c r="K6643" s="36" t="s">
        <v>149</v>
      </c>
    </row>
    <row r="6644" spans="1:11" x14ac:dyDescent="0.25">
      <c r="A6644">
        <v>593145273</v>
      </c>
      <c r="B6644" s="1">
        <v>45503</v>
      </c>
      <c r="C6644" t="s">
        <v>27</v>
      </c>
      <c r="D6644" t="s">
        <v>16</v>
      </c>
      <c r="E6644">
        <v>1</v>
      </c>
      <c r="F6644">
        <v>1</v>
      </c>
      <c r="G6644" t="s">
        <v>149</v>
      </c>
      <c r="H6644">
        <v>3</v>
      </c>
      <c r="I6644">
        <v>3</v>
      </c>
      <c r="J6644" t="s">
        <v>14</v>
      </c>
      <c r="K6644" s="36" t="s">
        <v>149</v>
      </c>
    </row>
    <row r="6645" spans="1:11" x14ac:dyDescent="0.25">
      <c r="A6645">
        <v>591222580</v>
      </c>
      <c r="B6645" s="1">
        <v>45494</v>
      </c>
      <c r="C6645" t="s">
        <v>11</v>
      </c>
      <c r="D6645" t="s">
        <v>16</v>
      </c>
      <c r="E6645">
        <v>1</v>
      </c>
      <c r="F6645">
        <v>1</v>
      </c>
      <c r="G6645" t="s">
        <v>148</v>
      </c>
      <c r="H6645">
        <v>1</v>
      </c>
      <c r="I6645">
        <v>1</v>
      </c>
      <c r="J6645" t="s">
        <v>14</v>
      </c>
      <c r="K6645" s="36" t="s">
        <v>149</v>
      </c>
    </row>
    <row r="6646" spans="1:11" x14ac:dyDescent="0.25">
      <c r="A6646">
        <v>593486732</v>
      </c>
      <c r="B6646" s="1">
        <v>45505</v>
      </c>
      <c r="C6646" t="s">
        <v>27</v>
      </c>
      <c r="D6646" t="s">
        <v>16</v>
      </c>
      <c r="E6646">
        <v>1</v>
      </c>
      <c r="F6646">
        <v>1</v>
      </c>
      <c r="G6646" t="s">
        <v>148</v>
      </c>
      <c r="H6646">
        <v>1</v>
      </c>
      <c r="I6646">
        <v>1</v>
      </c>
      <c r="J6646" t="s">
        <v>14</v>
      </c>
      <c r="K6646" s="36" t="s">
        <v>149</v>
      </c>
    </row>
    <row r="6647" spans="1:11" x14ac:dyDescent="0.25">
      <c r="A6647">
        <v>16526582</v>
      </c>
      <c r="B6647" s="1">
        <v>41798</v>
      </c>
      <c r="C6647" t="s">
        <v>11</v>
      </c>
      <c r="D6647" t="s">
        <v>21</v>
      </c>
      <c r="E6647">
        <v>1</v>
      </c>
      <c r="F6647">
        <v>0.67</v>
      </c>
      <c r="G6647" t="s">
        <v>148</v>
      </c>
      <c r="H6647">
        <v>1</v>
      </c>
      <c r="I6647">
        <v>2</v>
      </c>
      <c r="J6647" t="s">
        <v>14</v>
      </c>
      <c r="K6647" s="36" t="s">
        <v>149</v>
      </c>
    </row>
    <row r="6648" spans="1:11" x14ac:dyDescent="0.25">
      <c r="A6648">
        <v>85477908</v>
      </c>
      <c r="B6648" s="1">
        <v>42574</v>
      </c>
      <c r="C6648" t="s">
        <v>11</v>
      </c>
      <c r="D6648" t="s">
        <v>16</v>
      </c>
      <c r="E6648">
        <v>1</v>
      </c>
      <c r="F6648">
        <v>0.99</v>
      </c>
      <c r="G6648" t="s">
        <v>148</v>
      </c>
      <c r="H6648">
        <v>2</v>
      </c>
      <c r="I6648">
        <v>6</v>
      </c>
      <c r="J6648" t="s">
        <v>18</v>
      </c>
      <c r="K6648" s="36" t="s">
        <v>149</v>
      </c>
    </row>
    <row r="6649" spans="1:11" x14ac:dyDescent="0.25">
      <c r="A6649">
        <v>593497859</v>
      </c>
      <c r="B6649" s="1">
        <v>45505</v>
      </c>
      <c r="C6649" t="s">
        <v>27</v>
      </c>
      <c r="D6649" t="s">
        <v>16</v>
      </c>
      <c r="E6649">
        <v>1</v>
      </c>
      <c r="F6649">
        <v>1</v>
      </c>
      <c r="G6649" t="s">
        <v>148</v>
      </c>
      <c r="H6649">
        <v>1</v>
      </c>
      <c r="I6649">
        <v>1</v>
      </c>
      <c r="J6649" t="s">
        <v>14</v>
      </c>
      <c r="K6649" s="36" t="s">
        <v>149</v>
      </c>
    </row>
    <row r="6650" spans="1:11" x14ac:dyDescent="0.25">
      <c r="A6650">
        <v>77420214</v>
      </c>
      <c r="B6650" s="1">
        <v>42534</v>
      </c>
      <c r="C6650" t="s">
        <v>11</v>
      </c>
      <c r="D6650" t="s">
        <v>16</v>
      </c>
      <c r="E6650">
        <v>1</v>
      </c>
      <c r="F6650">
        <v>0.99</v>
      </c>
      <c r="G6650" t="s">
        <v>148</v>
      </c>
      <c r="H6650">
        <v>2</v>
      </c>
      <c r="I6650">
        <v>27</v>
      </c>
      <c r="J6650" t="s">
        <v>18</v>
      </c>
      <c r="K6650" s="36" t="s">
        <v>149</v>
      </c>
    </row>
    <row r="6651" spans="1:11" x14ac:dyDescent="0.25">
      <c r="A6651">
        <v>593281853</v>
      </c>
      <c r="B6651" s="1">
        <v>45504</v>
      </c>
      <c r="C6651" t="s">
        <v>27</v>
      </c>
      <c r="D6651" t="s">
        <v>16</v>
      </c>
      <c r="E6651">
        <v>1</v>
      </c>
      <c r="F6651">
        <v>1</v>
      </c>
      <c r="G6651" t="s">
        <v>148</v>
      </c>
      <c r="H6651">
        <v>1</v>
      </c>
      <c r="I6651">
        <v>1</v>
      </c>
      <c r="J6651" t="s">
        <v>14</v>
      </c>
      <c r="K6651" s="36" t="s">
        <v>149</v>
      </c>
    </row>
    <row r="6652" spans="1:11" x14ac:dyDescent="0.25">
      <c r="A6652">
        <v>593496791</v>
      </c>
      <c r="B6652" s="1">
        <v>45505</v>
      </c>
      <c r="C6652" t="s">
        <v>27</v>
      </c>
      <c r="D6652" t="s">
        <v>16</v>
      </c>
      <c r="E6652">
        <v>1</v>
      </c>
      <c r="F6652">
        <v>0.99</v>
      </c>
      <c r="G6652" t="s">
        <v>148</v>
      </c>
      <c r="H6652">
        <v>1</v>
      </c>
      <c r="I6652">
        <v>1</v>
      </c>
      <c r="J6652" t="s">
        <v>14</v>
      </c>
      <c r="K6652" s="36" t="s">
        <v>149</v>
      </c>
    </row>
    <row r="6653" spans="1:11" x14ac:dyDescent="0.25">
      <c r="A6653">
        <v>348420503</v>
      </c>
      <c r="B6653" s="1">
        <v>43984</v>
      </c>
      <c r="C6653" t="s">
        <v>11</v>
      </c>
      <c r="D6653" t="s">
        <v>16</v>
      </c>
      <c r="E6653">
        <v>1</v>
      </c>
      <c r="F6653">
        <v>0.98</v>
      </c>
      <c r="G6653" t="s">
        <v>149</v>
      </c>
      <c r="H6653">
        <v>3</v>
      </c>
      <c r="I6653">
        <v>4</v>
      </c>
      <c r="J6653" t="s">
        <v>14</v>
      </c>
      <c r="K6653" s="36" t="s">
        <v>149</v>
      </c>
    </row>
    <row r="6654" spans="1:11" x14ac:dyDescent="0.25">
      <c r="A6654">
        <v>593681487</v>
      </c>
      <c r="B6654" s="1">
        <v>45506</v>
      </c>
      <c r="C6654" t="s">
        <v>27</v>
      </c>
      <c r="D6654" t="s">
        <v>16</v>
      </c>
      <c r="E6654">
        <v>1</v>
      </c>
      <c r="F6654">
        <v>0.83</v>
      </c>
      <c r="G6654" t="s">
        <v>148</v>
      </c>
      <c r="H6654">
        <v>1</v>
      </c>
      <c r="I6654">
        <v>1</v>
      </c>
      <c r="J6654" t="s">
        <v>14</v>
      </c>
      <c r="K6654" s="36" t="s">
        <v>149</v>
      </c>
    </row>
    <row r="6655" spans="1:11" x14ac:dyDescent="0.25">
      <c r="A6655">
        <v>524489790</v>
      </c>
      <c r="B6655" s="1">
        <v>45115</v>
      </c>
      <c r="C6655" t="s">
        <v>11</v>
      </c>
      <c r="D6655" t="s">
        <v>17</v>
      </c>
      <c r="E6655">
        <v>1</v>
      </c>
      <c r="F6655">
        <v>0.65</v>
      </c>
      <c r="G6655" t="s">
        <v>148</v>
      </c>
      <c r="H6655">
        <v>1</v>
      </c>
      <c r="I6655">
        <v>1</v>
      </c>
      <c r="J6655" t="s">
        <v>22</v>
      </c>
      <c r="K6655" s="36" t="s">
        <v>149</v>
      </c>
    </row>
    <row r="6656" spans="1:11" x14ac:dyDescent="0.25">
      <c r="A6656">
        <v>125047394</v>
      </c>
      <c r="B6656" s="1">
        <v>42834</v>
      </c>
      <c r="C6656" t="s">
        <v>11</v>
      </c>
      <c r="D6656" t="s">
        <v>17</v>
      </c>
      <c r="E6656">
        <v>1</v>
      </c>
      <c r="F6656">
        <v>0.75</v>
      </c>
      <c r="G6656" t="s">
        <v>149</v>
      </c>
      <c r="H6656">
        <v>5</v>
      </c>
      <c r="I6656">
        <v>5</v>
      </c>
      <c r="J6656" t="s">
        <v>14</v>
      </c>
      <c r="K6656" s="36" t="s">
        <v>149</v>
      </c>
    </row>
    <row r="6657" spans="1:11" x14ac:dyDescent="0.25">
      <c r="A6657">
        <v>159892193</v>
      </c>
      <c r="B6657" s="1">
        <v>43062</v>
      </c>
      <c r="C6657" t="s">
        <v>11</v>
      </c>
      <c r="D6657" t="s">
        <v>16</v>
      </c>
      <c r="E6657">
        <v>1</v>
      </c>
      <c r="F6657">
        <v>0.96</v>
      </c>
      <c r="G6657" t="s">
        <v>149</v>
      </c>
      <c r="H6657">
        <v>1</v>
      </c>
      <c r="I6657">
        <v>2</v>
      </c>
      <c r="J6657" t="s">
        <v>14</v>
      </c>
      <c r="K6657" s="36" t="s">
        <v>149</v>
      </c>
    </row>
    <row r="6658" spans="1:11" x14ac:dyDescent="0.25">
      <c r="A6658">
        <v>593451381</v>
      </c>
      <c r="B6658" s="1">
        <v>45505</v>
      </c>
      <c r="C6658" t="s">
        <v>27</v>
      </c>
      <c r="D6658" t="s">
        <v>20</v>
      </c>
      <c r="E6658">
        <v>0.1</v>
      </c>
      <c r="F6658">
        <v>0</v>
      </c>
      <c r="G6658" t="s">
        <v>148</v>
      </c>
      <c r="H6658">
        <v>1</v>
      </c>
      <c r="I6658">
        <v>1</v>
      </c>
      <c r="J6658" t="s">
        <v>14</v>
      </c>
      <c r="K6658" s="36" t="s">
        <v>149</v>
      </c>
    </row>
    <row r="6659" spans="1:11" x14ac:dyDescent="0.25">
      <c r="A6659">
        <v>489450541</v>
      </c>
      <c r="B6659" s="1">
        <v>44893</v>
      </c>
      <c r="C6659" t="s">
        <v>27</v>
      </c>
      <c r="D6659" t="s">
        <v>16</v>
      </c>
      <c r="E6659">
        <v>1</v>
      </c>
      <c r="F6659">
        <v>1</v>
      </c>
      <c r="G6659" t="s">
        <v>148</v>
      </c>
      <c r="H6659">
        <v>4</v>
      </c>
      <c r="I6659">
        <v>4</v>
      </c>
      <c r="J6659" t="s">
        <v>14</v>
      </c>
      <c r="K6659" s="36" t="s">
        <v>149</v>
      </c>
    </row>
    <row r="6660" spans="1:11" x14ac:dyDescent="0.25">
      <c r="A6660">
        <v>594133902</v>
      </c>
      <c r="B6660" s="1">
        <v>45508</v>
      </c>
      <c r="C6660" t="s">
        <v>11</v>
      </c>
      <c r="D6660" t="s">
        <v>16</v>
      </c>
      <c r="E6660">
        <v>1</v>
      </c>
      <c r="F6660">
        <v>0.99</v>
      </c>
      <c r="G6660" t="s">
        <v>148</v>
      </c>
      <c r="H6660">
        <v>7</v>
      </c>
      <c r="I6660">
        <v>7</v>
      </c>
      <c r="J6660" t="s">
        <v>14</v>
      </c>
      <c r="K6660" s="36" t="s">
        <v>149</v>
      </c>
    </row>
    <row r="6661" spans="1:11" x14ac:dyDescent="0.25">
      <c r="A6661">
        <v>504310023</v>
      </c>
      <c r="B6661" s="1">
        <v>44992</v>
      </c>
      <c r="C6661" t="s">
        <v>11</v>
      </c>
      <c r="D6661" t="s">
        <v>16</v>
      </c>
      <c r="E6661">
        <v>1</v>
      </c>
      <c r="F6661">
        <v>0.81</v>
      </c>
      <c r="G6661" t="s">
        <v>149</v>
      </c>
      <c r="H6661">
        <v>1</v>
      </c>
      <c r="I6661">
        <v>2</v>
      </c>
      <c r="J6661" t="s">
        <v>22</v>
      </c>
      <c r="K6661" s="36" t="s">
        <v>148</v>
      </c>
    </row>
    <row r="6662" spans="1:11" x14ac:dyDescent="0.25">
      <c r="A6662">
        <v>593712913</v>
      </c>
      <c r="B6662" s="1">
        <v>45506</v>
      </c>
      <c r="C6662" t="s">
        <v>27</v>
      </c>
      <c r="D6662" t="s">
        <v>16</v>
      </c>
      <c r="E6662">
        <v>1</v>
      </c>
      <c r="F6662">
        <v>1</v>
      </c>
      <c r="G6662" t="s">
        <v>149</v>
      </c>
      <c r="H6662">
        <v>6</v>
      </c>
      <c r="I6662">
        <v>6</v>
      </c>
      <c r="J6662" t="s">
        <v>14</v>
      </c>
      <c r="K6662" s="36" t="s">
        <v>148</v>
      </c>
    </row>
    <row r="6663" spans="1:11" x14ac:dyDescent="0.25">
      <c r="A6663">
        <v>1863767</v>
      </c>
      <c r="B6663" s="1">
        <v>40973</v>
      </c>
      <c r="C6663" t="s">
        <v>11</v>
      </c>
      <c r="D6663" t="s">
        <v>16</v>
      </c>
      <c r="E6663">
        <v>1</v>
      </c>
      <c r="F6663">
        <v>0.64</v>
      </c>
      <c r="G6663" t="s">
        <v>148</v>
      </c>
      <c r="H6663">
        <v>1</v>
      </c>
      <c r="I6663">
        <v>9</v>
      </c>
      <c r="J6663" t="s">
        <v>14</v>
      </c>
      <c r="K6663" s="36" t="s">
        <v>149</v>
      </c>
    </row>
    <row r="6664" spans="1:11" x14ac:dyDescent="0.25">
      <c r="A6664">
        <v>81617490</v>
      </c>
      <c r="B6664" s="1">
        <v>42555</v>
      </c>
      <c r="C6664" t="s">
        <v>27</v>
      </c>
      <c r="D6664" t="s">
        <v>16</v>
      </c>
      <c r="E6664">
        <v>1</v>
      </c>
      <c r="F6664">
        <v>1</v>
      </c>
      <c r="G6664" t="s">
        <v>148</v>
      </c>
      <c r="H6664">
        <v>1</v>
      </c>
      <c r="I6664">
        <v>1</v>
      </c>
      <c r="J6664" t="s">
        <v>14</v>
      </c>
      <c r="K6664" s="36" t="s">
        <v>149</v>
      </c>
    </row>
    <row r="6665" spans="1:11" x14ac:dyDescent="0.25">
      <c r="A6665">
        <v>7633741</v>
      </c>
      <c r="B6665" s="1">
        <v>41476</v>
      </c>
      <c r="C6665" t="s">
        <v>11</v>
      </c>
      <c r="D6665" t="s">
        <v>20</v>
      </c>
      <c r="E6665">
        <v>0</v>
      </c>
      <c r="F6665">
        <v>0.05</v>
      </c>
      <c r="G6665" t="s">
        <v>148</v>
      </c>
      <c r="H6665">
        <v>1</v>
      </c>
      <c r="I6665">
        <v>4</v>
      </c>
      <c r="J6665" t="s">
        <v>14</v>
      </c>
      <c r="K6665" s="36" t="s">
        <v>149</v>
      </c>
    </row>
    <row r="6666" spans="1:11" x14ac:dyDescent="0.25">
      <c r="A6666">
        <v>593749673</v>
      </c>
      <c r="B6666" s="1">
        <v>45506</v>
      </c>
      <c r="C6666" t="s">
        <v>27</v>
      </c>
      <c r="D6666" t="s">
        <v>16</v>
      </c>
      <c r="E6666">
        <v>1</v>
      </c>
      <c r="F6666">
        <v>0.97</v>
      </c>
      <c r="G6666" t="s">
        <v>149</v>
      </c>
      <c r="H6666">
        <v>5</v>
      </c>
      <c r="I6666">
        <v>5</v>
      </c>
      <c r="J6666" t="s">
        <v>14</v>
      </c>
      <c r="K6666" s="36" t="s">
        <v>149</v>
      </c>
    </row>
    <row r="6667" spans="1:11" x14ac:dyDescent="0.25">
      <c r="A6667">
        <v>593773819</v>
      </c>
      <c r="B6667" s="1">
        <v>45506</v>
      </c>
      <c r="C6667" t="s">
        <v>11</v>
      </c>
      <c r="D6667" t="s">
        <v>16</v>
      </c>
      <c r="E6667">
        <v>1</v>
      </c>
      <c r="F6667">
        <v>1</v>
      </c>
      <c r="G6667" t="s">
        <v>148</v>
      </c>
      <c r="H6667">
        <v>1</v>
      </c>
      <c r="I6667">
        <v>1</v>
      </c>
      <c r="J6667" t="s">
        <v>14</v>
      </c>
      <c r="K6667" s="36" t="s">
        <v>149</v>
      </c>
    </row>
    <row r="6668" spans="1:11" x14ac:dyDescent="0.25">
      <c r="A6668">
        <v>432769476</v>
      </c>
      <c r="B6668" s="1">
        <v>44520</v>
      </c>
      <c r="C6668" t="s">
        <v>11</v>
      </c>
      <c r="D6668" t="s">
        <v>16</v>
      </c>
      <c r="E6668">
        <v>0.92</v>
      </c>
      <c r="F6668">
        <v>0.96</v>
      </c>
      <c r="G6668" t="s">
        <v>149</v>
      </c>
      <c r="H6668">
        <v>1</v>
      </c>
      <c r="I6668">
        <v>1</v>
      </c>
      <c r="J6668" t="s">
        <v>22</v>
      </c>
      <c r="K6668" s="36" t="s">
        <v>149</v>
      </c>
    </row>
    <row r="6669" spans="1:11" x14ac:dyDescent="0.25">
      <c r="A6669">
        <v>586037149</v>
      </c>
      <c r="B6669" s="1">
        <v>45470</v>
      </c>
      <c r="C6669" t="s">
        <v>27</v>
      </c>
      <c r="D6669" t="s">
        <v>21</v>
      </c>
      <c r="E6669">
        <v>0.82</v>
      </c>
      <c r="F6669">
        <v>0.74</v>
      </c>
      <c r="G6669" t="s">
        <v>148</v>
      </c>
      <c r="H6669">
        <v>1</v>
      </c>
      <c r="I6669">
        <v>2</v>
      </c>
      <c r="J6669" t="s">
        <v>14</v>
      </c>
      <c r="K6669" s="36" t="s">
        <v>149</v>
      </c>
    </row>
    <row r="6670" spans="1:11" x14ac:dyDescent="0.25">
      <c r="A6670">
        <v>68676249</v>
      </c>
      <c r="B6670" s="1">
        <v>42484</v>
      </c>
      <c r="C6670" t="s">
        <v>11</v>
      </c>
      <c r="D6670" t="s">
        <v>16</v>
      </c>
      <c r="E6670">
        <v>1</v>
      </c>
      <c r="F6670">
        <v>0.98</v>
      </c>
      <c r="G6670" t="s">
        <v>148</v>
      </c>
      <c r="H6670">
        <v>12</v>
      </c>
      <c r="I6670">
        <v>12</v>
      </c>
      <c r="J6670" t="s">
        <v>14</v>
      </c>
      <c r="K6670" s="36" t="s">
        <v>149</v>
      </c>
    </row>
    <row r="6671" spans="1:11" x14ac:dyDescent="0.25">
      <c r="A6671">
        <v>594698851</v>
      </c>
      <c r="B6671" s="1">
        <v>45511</v>
      </c>
      <c r="C6671" t="s">
        <v>27</v>
      </c>
      <c r="D6671" t="s">
        <v>16</v>
      </c>
      <c r="E6671">
        <v>1</v>
      </c>
      <c r="F6671">
        <v>1</v>
      </c>
      <c r="G6671" t="s">
        <v>148</v>
      </c>
      <c r="H6671">
        <v>1</v>
      </c>
      <c r="I6671">
        <v>1</v>
      </c>
      <c r="J6671" t="s">
        <v>14</v>
      </c>
      <c r="K6671" s="36" t="s">
        <v>149</v>
      </c>
    </row>
    <row r="6672" spans="1:11" x14ac:dyDescent="0.25">
      <c r="A6672">
        <v>16855350</v>
      </c>
      <c r="B6672" s="1">
        <v>41806</v>
      </c>
      <c r="C6672" t="s">
        <v>11</v>
      </c>
      <c r="D6672" t="s">
        <v>17</v>
      </c>
      <c r="E6672">
        <v>1</v>
      </c>
      <c r="F6672">
        <v>0.99</v>
      </c>
      <c r="G6672" t="s">
        <v>149</v>
      </c>
      <c r="H6672">
        <v>1</v>
      </c>
      <c r="I6672">
        <v>1</v>
      </c>
      <c r="J6672" t="s">
        <v>14</v>
      </c>
      <c r="K6672" s="36" t="s">
        <v>149</v>
      </c>
    </row>
    <row r="6673" spans="1:11" x14ac:dyDescent="0.25">
      <c r="A6673">
        <v>196207347</v>
      </c>
      <c r="B6673" s="1">
        <v>43268</v>
      </c>
      <c r="C6673" t="s">
        <v>11</v>
      </c>
      <c r="D6673" t="s">
        <v>16</v>
      </c>
      <c r="E6673">
        <v>1</v>
      </c>
      <c r="F6673">
        <v>0.97</v>
      </c>
      <c r="G6673" t="s">
        <v>149</v>
      </c>
      <c r="H6673">
        <v>1</v>
      </c>
      <c r="I6673">
        <v>1</v>
      </c>
      <c r="J6673" t="s">
        <v>14</v>
      </c>
      <c r="K6673" s="36" t="s">
        <v>149</v>
      </c>
    </row>
    <row r="6674" spans="1:11" x14ac:dyDescent="0.25">
      <c r="A6674">
        <v>84631147</v>
      </c>
      <c r="B6674" s="1">
        <v>42570</v>
      </c>
      <c r="C6674" t="s">
        <v>11</v>
      </c>
      <c r="D6674" t="s">
        <v>16</v>
      </c>
      <c r="E6674">
        <v>1</v>
      </c>
      <c r="F6674">
        <v>0.53</v>
      </c>
      <c r="G6674" t="s">
        <v>149</v>
      </c>
      <c r="H6674">
        <v>1</v>
      </c>
      <c r="I6674">
        <v>2</v>
      </c>
      <c r="J6674" t="s">
        <v>14</v>
      </c>
      <c r="K6674" s="36" t="s">
        <v>149</v>
      </c>
    </row>
    <row r="6675" spans="1:11" x14ac:dyDescent="0.25">
      <c r="A6675">
        <v>501631036</v>
      </c>
      <c r="B6675" s="1">
        <v>44975</v>
      </c>
      <c r="C6675" t="s">
        <v>11</v>
      </c>
      <c r="D6675" t="s">
        <v>16</v>
      </c>
      <c r="E6675">
        <v>1</v>
      </c>
      <c r="F6675">
        <v>0.93</v>
      </c>
      <c r="G6675" t="s">
        <v>148</v>
      </c>
      <c r="H6675">
        <v>1</v>
      </c>
      <c r="I6675">
        <v>1</v>
      </c>
      <c r="J6675" t="s">
        <v>14</v>
      </c>
      <c r="K6675" s="36" t="s">
        <v>149</v>
      </c>
    </row>
    <row r="6676" spans="1:11" x14ac:dyDescent="0.25">
      <c r="A6676">
        <v>26435996</v>
      </c>
      <c r="B6676" s="1">
        <v>42024</v>
      </c>
      <c r="C6676" t="s">
        <v>11</v>
      </c>
      <c r="D6676" t="s">
        <v>16</v>
      </c>
      <c r="E6676">
        <v>1</v>
      </c>
      <c r="F6676">
        <v>0.82</v>
      </c>
      <c r="G6676" t="s">
        <v>148</v>
      </c>
      <c r="H6676">
        <v>1</v>
      </c>
      <c r="I6676">
        <v>1</v>
      </c>
      <c r="J6676" t="s">
        <v>18</v>
      </c>
      <c r="K6676" s="36" t="s">
        <v>149</v>
      </c>
    </row>
    <row r="6677" spans="1:11" x14ac:dyDescent="0.25">
      <c r="A6677">
        <v>552999827</v>
      </c>
      <c r="B6677" s="1">
        <v>45287</v>
      </c>
      <c r="C6677" t="s">
        <v>11</v>
      </c>
      <c r="D6677" t="s">
        <v>21</v>
      </c>
      <c r="E6677">
        <v>0.71</v>
      </c>
      <c r="F6677">
        <v>0.28999999999999998</v>
      </c>
      <c r="G6677" t="s">
        <v>148</v>
      </c>
      <c r="H6677">
        <v>1</v>
      </c>
      <c r="I6677">
        <v>1</v>
      </c>
      <c r="J6677" t="s">
        <v>14</v>
      </c>
      <c r="K6677" s="36" t="s">
        <v>149</v>
      </c>
    </row>
    <row r="6678" spans="1:11" x14ac:dyDescent="0.25">
      <c r="A6678">
        <v>351507310</v>
      </c>
      <c r="B6678" s="1">
        <v>44005</v>
      </c>
      <c r="C6678" t="s">
        <v>11</v>
      </c>
      <c r="D6678" t="s">
        <v>16</v>
      </c>
      <c r="E6678">
        <v>1</v>
      </c>
      <c r="F6678">
        <v>0.95</v>
      </c>
      <c r="G6678" t="s">
        <v>148</v>
      </c>
      <c r="H6678">
        <v>1</v>
      </c>
      <c r="I6678">
        <v>1</v>
      </c>
      <c r="J6678" t="s">
        <v>14</v>
      </c>
      <c r="K6678" s="36" t="s">
        <v>149</v>
      </c>
    </row>
    <row r="6679" spans="1:11" x14ac:dyDescent="0.25">
      <c r="A6679">
        <v>61684567</v>
      </c>
      <c r="B6679" s="1">
        <v>42434</v>
      </c>
      <c r="C6679" t="s">
        <v>11</v>
      </c>
      <c r="D6679" t="s">
        <v>16</v>
      </c>
      <c r="E6679">
        <v>0.83</v>
      </c>
      <c r="F6679">
        <v>0.5</v>
      </c>
      <c r="G6679" t="s">
        <v>148</v>
      </c>
      <c r="H6679">
        <v>1</v>
      </c>
      <c r="I6679">
        <v>1</v>
      </c>
      <c r="J6679" t="s">
        <v>14</v>
      </c>
      <c r="K6679" s="36" t="s">
        <v>149</v>
      </c>
    </row>
    <row r="6680" spans="1:11" x14ac:dyDescent="0.25">
      <c r="A6680">
        <v>255481011</v>
      </c>
      <c r="B6680" s="1">
        <v>43567</v>
      </c>
      <c r="C6680" t="s">
        <v>11</v>
      </c>
      <c r="D6680" t="s">
        <v>21</v>
      </c>
      <c r="E6680">
        <v>0.6</v>
      </c>
      <c r="F6680">
        <v>0.71</v>
      </c>
      <c r="G6680" t="s">
        <v>27</v>
      </c>
      <c r="H6680">
        <v>13</v>
      </c>
      <c r="I6680">
        <v>13</v>
      </c>
      <c r="J6680" t="s">
        <v>14</v>
      </c>
      <c r="K6680" s="36" t="s">
        <v>149</v>
      </c>
    </row>
    <row r="6681" spans="1:11" x14ac:dyDescent="0.25">
      <c r="A6681">
        <v>594735953</v>
      </c>
      <c r="B6681" s="1">
        <v>45511</v>
      </c>
      <c r="C6681" t="s">
        <v>27</v>
      </c>
      <c r="D6681" t="s">
        <v>16</v>
      </c>
      <c r="E6681">
        <v>1</v>
      </c>
      <c r="F6681">
        <v>1</v>
      </c>
      <c r="G6681" t="s">
        <v>148</v>
      </c>
      <c r="H6681">
        <v>2</v>
      </c>
      <c r="I6681">
        <v>2</v>
      </c>
      <c r="J6681" t="s">
        <v>22</v>
      </c>
      <c r="K6681" s="36" t="s">
        <v>149</v>
      </c>
    </row>
    <row r="6682" spans="1:11" x14ac:dyDescent="0.25">
      <c r="A6682">
        <v>35770583</v>
      </c>
      <c r="B6682" s="1">
        <v>42169</v>
      </c>
      <c r="C6682" t="s">
        <v>11</v>
      </c>
      <c r="D6682" t="s">
        <v>16</v>
      </c>
      <c r="E6682">
        <v>1</v>
      </c>
      <c r="F6682">
        <v>1</v>
      </c>
      <c r="G6682" t="s">
        <v>148</v>
      </c>
      <c r="H6682">
        <v>5</v>
      </c>
      <c r="I6682">
        <v>5</v>
      </c>
      <c r="J6682" t="s">
        <v>18</v>
      </c>
      <c r="K6682" s="36" t="s">
        <v>149</v>
      </c>
    </row>
    <row r="6683" spans="1:11" x14ac:dyDescent="0.25">
      <c r="A6683">
        <v>24111170</v>
      </c>
      <c r="B6683" s="1">
        <v>41967</v>
      </c>
      <c r="C6683" t="s">
        <v>11</v>
      </c>
      <c r="D6683" t="s">
        <v>16</v>
      </c>
      <c r="E6683">
        <v>0.96</v>
      </c>
      <c r="F6683">
        <v>0.85</v>
      </c>
      <c r="G6683" t="s">
        <v>149</v>
      </c>
      <c r="H6683">
        <v>1</v>
      </c>
      <c r="I6683">
        <v>1</v>
      </c>
      <c r="J6683" t="s">
        <v>14</v>
      </c>
      <c r="K6683" s="36" t="s">
        <v>149</v>
      </c>
    </row>
    <row r="6684" spans="1:11" x14ac:dyDescent="0.25">
      <c r="A6684">
        <v>594081522</v>
      </c>
      <c r="B6684" s="1">
        <v>45508</v>
      </c>
      <c r="C6684" t="s">
        <v>27</v>
      </c>
      <c r="D6684" t="s">
        <v>16</v>
      </c>
      <c r="E6684">
        <v>1</v>
      </c>
      <c r="F6684">
        <v>1</v>
      </c>
      <c r="G6684" t="s">
        <v>148</v>
      </c>
      <c r="H6684">
        <v>1</v>
      </c>
      <c r="I6684">
        <v>1</v>
      </c>
      <c r="J6684" t="s">
        <v>14</v>
      </c>
      <c r="K6684" s="36" t="s">
        <v>148</v>
      </c>
    </row>
    <row r="6685" spans="1:11" x14ac:dyDescent="0.25">
      <c r="A6685">
        <v>11583160</v>
      </c>
      <c r="B6685" s="1">
        <v>41662</v>
      </c>
      <c r="C6685" t="s">
        <v>11</v>
      </c>
      <c r="D6685" t="s">
        <v>16</v>
      </c>
      <c r="E6685">
        <v>0.9</v>
      </c>
      <c r="F6685">
        <v>0.96</v>
      </c>
      <c r="G6685" t="s">
        <v>148</v>
      </c>
      <c r="H6685">
        <v>2</v>
      </c>
      <c r="I6685">
        <v>3</v>
      </c>
      <c r="J6685" t="s">
        <v>14</v>
      </c>
      <c r="K6685" s="36" t="s">
        <v>149</v>
      </c>
    </row>
    <row r="6686" spans="1:11" x14ac:dyDescent="0.25">
      <c r="A6686">
        <v>594913079</v>
      </c>
      <c r="B6686" s="1">
        <v>45512</v>
      </c>
      <c r="C6686" t="s">
        <v>27</v>
      </c>
      <c r="D6686" t="s">
        <v>17</v>
      </c>
      <c r="E6686">
        <v>1</v>
      </c>
      <c r="F6686">
        <v>0.9</v>
      </c>
      <c r="G6686" t="s">
        <v>148</v>
      </c>
      <c r="H6686">
        <v>1</v>
      </c>
      <c r="I6686">
        <v>1</v>
      </c>
      <c r="J6686" t="s">
        <v>22</v>
      </c>
      <c r="K6686" s="36" t="s">
        <v>149</v>
      </c>
    </row>
    <row r="6687" spans="1:11" x14ac:dyDescent="0.25">
      <c r="A6687">
        <v>594953049</v>
      </c>
      <c r="B6687" s="1">
        <v>45512</v>
      </c>
      <c r="C6687" t="s">
        <v>27</v>
      </c>
      <c r="D6687" t="s">
        <v>16</v>
      </c>
      <c r="E6687">
        <v>0.98</v>
      </c>
      <c r="F6687">
        <v>1</v>
      </c>
      <c r="G6687" t="s">
        <v>149</v>
      </c>
      <c r="H6687">
        <v>7</v>
      </c>
      <c r="I6687">
        <v>7</v>
      </c>
      <c r="J6687" t="s">
        <v>14</v>
      </c>
      <c r="K6687" s="36" t="s">
        <v>149</v>
      </c>
    </row>
    <row r="6688" spans="1:11" x14ac:dyDescent="0.25">
      <c r="A6688">
        <v>594113411</v>
      </c>
      <c r="B6688" s="1">
        <v>45508</v>
      </c>
      <c r="C6688" t="s">
        <v>11</v>
      </c>
      <c r="D6688" t="s">
        <v>16</v>
      </c>
      <c r="E6688">
        <v>1</v>
      </c>
      <c r="F6688">
        <v>1</v>
      </c>
      <c r="G6688" t="s">
        <v>148</v>
      </c>
      <c r="H6688">
        <v>1</v>
      </c>
      <c r="I6688">
        <v>1</v>
      </c>
      <c r="J6688" t="s">
        <v>14</v>
      </c>
      <c r="K6688" s="36" t="s">
        <v>149</v>
      </c>
    </row>
    <row r="6689" spans="1:11" x14ac:dyDescent="0.25">
      <c r="A6689">
        <v>585616031</v>
      </c>
      <c r="B6689" s="1">
        <v>45468</v>
      </c>
      <c r="C6689" t="s">
        <v>11</v>
      </c>
      <c r="D6689" t="s">
        <v>16</v>
      </c>
      <c r="E6689">
        <v>1</v>
      </c>
      <c r="F6689">
        <v>1</v>
      </c>
      <c r="G6689" t="s">
        <v>149</v>
      </c>
      <c r="H6689">
        <v>2</v>
      </c>
      <c r="I6689">
        <v>2</v>
      </c>
      <c r="J6689" t="s">
        <v>14</v>
      </c>
      <c r="K6689" s="36" t="s">
        <v>149</v>
      </c>
    </row>
    <row r="6690" spans="1:11" x14ac:dyDescent="0.25">
      <c r="A6690">
        <v>552004158</v>
      </c>
      <c r="B6690" s="1">
        <v>45281</v>
      </c>
      <c r="C6690" t="s">
        <v>27</v>
      </c>
      <c r="D6690" t="s">
        <v>16</v>
      </c>
      <c r="E6690">
        <v>0.88</v>
      </c>
      <c r="F6690">
        <v>0.95</v>
      </c>
      <c r="G6690" t="s">
        <v>148</v>
      </c>
      <c r="H6690">
        <v>3</v>
      </c>
      <c r="I6690">
        <v>3</v>
      </c>
      <c r="J6690" t="s">
        <v>14</v>
      </c>
      <c r="K6690" s="36" t="s">
        <v>149</v>
      </c>
    </row>
    <row r="6691" spans="1:11" x14ac:dyDescent="0.25">
      <c r="A6691">
        <v>10330117</v>
      </c>
      <c r="B6691" s="1">
        <v>41607</v>
      </c>
      <c r="C6691" t="s">
        <v>11</v>
      </c>
      <c r="D6691" t="s">
        <v>16</v>
      </c>
      <c r="E6691">
        <v>0.93</v>
      </c>
      <c r="F6691">
        <v>0.99</v>
      </c>
      <c r="G6691" t="s">
        <v>148</v>
      </c>
      <c r="H6691">
        <v>21</v>
      </c>
      <c r="I6691">
        <v>23</v>
      </c>
      <c r="J6691" t="s">
        <v>14</v>
      </c>
      <c r="K6691" s="36" t="s">
        <v>149</v>
      </c>
    </row>
    <row r="6692" spans="1:11" x14ac:dyDescent="0.25">
      <c r="A6692">
        <v>594248200</v>
      </c>
      <c r="B6692" s="1">
        <v>45508</v>
      </c>
      <c r="C6692" t="s">
        <v>11</v>
      </c>
      <c r="D6692" t="s">
        <v>16</v>
      </c>
      <c r="E6692">
        <v>1</v>
      </c>
      <c r="F6692">
        <v>1</v>
      </c>
      <c r="G6692" t="s">
        <v>148</v>
      </c>
      <c r="H6692">
        <v>11</v>
      </c>
      <c r="I6692">
        <v>11</v>
      </c>
      <c r="J6692" t="s">
        <v>14</v>
      </c>
      <c r="K6692" s="36" t="s">
        <v>149</v>
      </c>
    </row>
    <row r="6693" spans="1:11" x14ac:dyDescent="0.25">
      <c r="A6693">
        <v>410687006</v>
      </c>
      <c r="B6693" s="1">
        <v>44380</v>
      </c>
      <c r="C6693" t="s">
        <v>11</v>
      </c>
      <c r="D6693" t="s">
        <v>12</v>
      </c>
      <c r="F6693">
        <v>0.5</v>
      </c>
      <c r="G6693" t="s">
        <v>148</v>
      </c>
      <c r="H6693">
        <v>1</v>
      </c>
      <c r="I6693">
        <v>1</v>
      </c>
      <c r="J6693" t="s">
        <v>22</v>
      </c>
      <c r="K6693" s="36" t="s">
        <v>149</v>
      </c>
    </row>
    <row r="6694" spans="1:11" x14ac:dyDescent="0.25">
      <c r="A6694">
        <v>594303594</v>
      </c>
      <c r="B6694" s="1">
        <v>45509</v>
      </c>
      <c r="C6694" t="s">
        <v>27</v>
      </c>
      <c r="D6694" t="s">
        <v>16</v>
      </c>
      <c r="E6694">
        <v>1</v>
      </c>
      <c r="F6694">
        <v>0.94</v>
      </c>
      <c r="G6694" t="s">
        <v>148</v>
      </c>
      <c r="H6694">
        <v>1</v>
      </c>
      <c r="I6694">
        <v>1</v>
      </c>
      <c r="J6694" t="s">
        <v>14</v>
      </c>
      <c r="K6694" s="36" t="s">
        <v>149</v>
      </c>
    </row>
    <row r="6695" spans="1:11" x14ac:dyDescent="0.25">
      <c r="A6695">
        <v>595111824</v>
      </c>
      <c r="B6695" s="1">
        <v>45513</v>
      </c>
      <c r="C6695" t="s">
        <v>11</v>
      </c>
      <c r="D6695" t="s">
        <v>16</v>
      </c>
      <c r="E6695">
        <v>1</v>
      </c>
      <c r="F6695">
        <v>1</v>
      </c>
      <c r="G6695" t="s">
        <v>149</v>
      </c>
      <c r="H6695">
        <v>1</v>
      </c>
      <c r="I6695">
        <v>1</v>
      </c>
      <c r="J6695" t="s">
        <v>14</v>
      </c>
      <c r="K6695" s="36" t="s">
        <v>149</v>
      </c>
    </row>
    <row r="6696" spans="1:11" x14ac:dyDescent="0.25">
      <c r="A6696">
        <v>594930453</v>
      </c>
      <c r="B6696" s="1">
        <v>45512</v>
      </c>
      <c r="C6696" t="s">
        <v>27</v>
      </c>
      <c r="D6696" t="s">
        <v>16</v>
      </c>
      <c r="E6696">
        <v>1</v>
      </c>
      <c r="F6696">
        <v>1</v>
      </c>
      <c r="G6696" t="s">
        <v>148</v>
      </c>
      <c r="H6696">
        <v>1</v>
      </c>
      <c r="I6696">
        <v>1</v>
      </c>
      <c r="J6696" t="s">
        <v>14</v>
      </c>
      <c r="K6696" s="36" t="s">
        <v>149</v>
      </c>
    </row>
    <row r="6697" spans="1:11" x14ac:dyDescent="0.25">
      <c r="A6697">
        <v>594348047</v>
      </c>
      <c r="B6697" s="1">
        <v>45509</v>
      </c>
      <c r="C6697" t="s">
        <v>27</v>
      </c>
      <c r="D6697" t="s">
        <v>17</v>
      </c>
      <c r="E6697">
        <v>1</v>
      </c>
      <c r="F6697">
        <v>1</v>
      </c>
      <c r="G6697" t="s">
        <v>148</v>
      </c>
      <c r="H6697">
        <v>1</v>
      </c>
      <c r="I6697">
        <v>1</v>
      </c>
      <c r="J6697" t="s">
        <v>14</v>
      </c>
      <c r="K6697" s="36" t="s">
        <v>149</v>
      </c>
    </row>
    <row r="6698" spans="1:11" x14ac:dyDescent="0.25">
      <c r="A6698">
        <v>562496831</v>
      </c>
      <c r="B6698" s="1">
        <v>45339</v>
      </c>
      <c r="C6698" t="s">
        <v>27</v>
      </c>
      <c r="D6698" t="s">
        <v>21</v>
      </c>
      <c r="E6698">
        <v>1</v>
      </c>
      <c r="F6698">
        <v>0.52</v>
      </c>
      <c r="G6698" t="s">
        <v>148</v>
      </c>
      <c r="H6698">
        <v>1</v>
      </c>
      <c r="I6698">
        <v>1</v>
      </c>
      <c r="J6698" t="s">
        <v>22</v>
      </c>
      <c r="K6698" s="36" t="s">
        <v>149</v>
      </c>
    </row>
    <row r="6699" spans="1:11" x14ac:dyDescent="0.25">
      <c r="A6699">
        <v>583220832</v>
      </c>
      <c r="B6699" s="1">
        <v>45456</v>
      </c>
      <c r="C6699" t="s">
        <v>27</v>
      </c>
      <c r="D6699" t="s">
        <v>16</v>
      </c>
      <c r="E6699">
        <v>1</v>
      </c>
      <c r="F6699">
        <v>1</v>
      </c>
      <c r="G6699" t="s">
        <v>148</v>
      </c>
      <c r="H6699">
        <v>1</v>
      </c>
      <c r="I6699">
        <v>2</v>
      </c>
      <c r="J6699" t="s">
        <v>14</v>
      </c>
      <c r="K6699" s="36" t="s">
        <v>149</v>
      </c>
    </row>
    <row r="6700" spans="1:11" x14ac:dyDescent="0.25">
      <c r="A6700">
        <v>551534387</v>
      </c>
      <c r="B6700" s="1">
        <v>45278</v>
      </c>
      <c r="C6700" t="s">
        <v>11</v>
      </c>
      <c r="D6700" t="s">
        <v>17</v>
      </c>
      <c r="E6700">
        <v>0.95</v>
      </c>
      <c r="F6700">
        <v>0.59</v>
      </c>
      <c r="G6700" t="s">
        <v>149</v>
      </c>
      <c r="H6700">
        <v>1</v>
      </c>
      <c r="I6700">
        <v>2</v>
      </c>
      <c r="J6700" t="s">
        <v>14</v>
      </c>
      <c r="K6700" s="36" t="s">
        <v>149</v>
      </c>
    </row>
    <row r="6701" spans="1:11" x14ac:dyDescent="0.25">
      <c r="A6701">
        <v>145469107</v>
      </c>
      <c r="B6701" s="1">
        <v>42958</v>
      </c>
      <c r="C6701" t="s">
        <v>11</v>
      </c>
      <c r="D6701" t="s">
        <v>16</v>
      </c>
      <c r="E6701">
        <v>1</v>
      </c>
      <c r="F6701">
        <v>0.93</v>
      </c>
      <c r="G6701" t="s">
        <v>149</v>
      </c>
      <c r="H6701">
        <v>1</v>
      </c>
      <c r="I6701">
        <v>1</v>
      </c>
      <c r="J6701" t="s">
        <v>14</v>
      </c>
      <c r="K6701" s="36" t="s">
        <v>149</v>
      </c>
    </row>
    <row r="6702" spans="1:11" x14ac:dyDescent="0.25">
      <c r="A6702">
        <v>3911159</v>
      </c>
      <c r="B6702" s="1">
        <v>41200</v>
      </c>
      <c r="C6702" t="s">
        <v>11</v>
      </c>
      <c r="D6702" t="s">
        <v>17</v>
      </c>
      <c r="E6702">
        <v>0.89</v>
      </c>
      <c r="F6702">
        <v>0.95</v>
      </c>
      <c r="G6702" t="s">
        <v>148</v>
      </c>
      <c r="H6702">
        <v>3</v>
      </c>
      <c r="I6702">
        <v>19</v>
      </c>
      <c r="J6702" t="s">
        <v>14</v>
      </c>
      <c r="K6702" s="36" t="s">
        <v>149</v>
      </c>
    </row>
    <row r="6703" spans="1:11" x14ac:dyDescent="0.25">
      <c r="A6703">
        <v>7141976</v>
      </c>
      <c r="B6703" s="1">
        <v>41452</v>
      </c>
      <c r="C6703" t="s">
        <v>11</v>
      </c>
      <c r="D6703" t="s">
        <v>16</v>
      </c>
      <c r="E6703">
        <v>0.88</v>
      </c>
      <c r="F6703">
        <v>1</v>
      </c>
      <c r="G6703" t="s">
        <v>148</v>
      </c>
      <c r="H6703">
        <v>13</v>
      </c>
      <c r="I6703">
        <v>13</v>
      </c>
      <c r="J6703" t="s">
        <v>18</v>
      </c>
      <c r="K6703" s="36" t="s">
        <v>149</v>
      </c>
    </row>
    <row r="6704" spans="1:11" x14ac:dyDescent="0.25">
      <c r="A6704">
        <v>594510428</v>
      </c>
      <c r="B6704" s="1">
        <v>45510</v>
      </c>
      <c r="C6704" t="s">
        <v>11</v>
      </c>
      <c r="D6704" t="s">
        <v>17</v>
      </c>
      <c r="E6704">
        <v>0.9</v>
      </c>
      <c r="F6704">
        <v>0.5</v>
      </c>
      <c r="G6704" t="s">
        <v>148</v>
      </c>
      <c r="H6704">
        <v>3</v>
      </c>
      <c r="I6704">
        <v>3</v>
      </c>
      <c r="J6704" t="s">
        <v>14</v>
      </c>
      <c r="K6704" s="36" t="s">
        <v>148</v>
      </c>
    </row>
    <row r="6705" spans="1:11" x14ac:dyDescent="0.25">
      <c r="A6705">
        <v>340228905</v>
      </c>
      <c r="B6705" s="1">
        <v>43894</v>
      </c>
      <c r="C6705" t="s">
        <v>11</v>
      </c>
      <c r="D6705" t="s">
        <v>17</v>
      </c>
      <c r="E6705">
        <v>0.73</v>
      </c>
      <c r="F6705">
        <v>0.32</v>
      </c>
      <c r="G6705" t="s">
        <v>148</v>
      </c>
      <c r="H6705">
        <v>1</v>
      </c>
      <c r="I6705">
        <v>1</v>
      </c>
      <c r="J6705" t="s">
        <v>22</v>
      </c>
      <c r="K6705" s="36" t="s">
        <v>149</v>
      </c>
    </row>
    <row r="6706" spans="1:11" x14ac:dyDescent="0.25">
      <c r="A6706">
        <v>595228853</v>
      </c>
      <c r="B6706" s="1">
        <v>45513</v>
      </c>
      <c r="C6706" t="s">
        <v>27</v>
      </c>
      <c r="D6706" t="s">
        <v>16</v>
      </c>
      <c r="E6706">
        <v>1</v>
      </c>
      <c r="F6706">
        <v>0.8</v>
      </c>
      <c r="G6706" t="s">
        <v>148</v>
      </c>
      <c r="H6706">
        <v>1</v>
      </c>
      <c r="I6706">
        <v>1</v>
      </c>
      <c r="J6706" t="s">
        <v>14</v>
      </c>
      <c r="K6706" s="36" t="s">
        <v>149</v>
      </c>
    </row>
    <row r="6707" spans="1:11" x14ac:dyDescent="0.25">
      <c r="A6707">
        <v>321941178</v>
      </c>
      <c r="B6707" s="1">
        <v>43827</v>
      </c>
      <c r="C6707" t="s">
        <v>11</v>
      </c>
      <c r="D6707" t="s">
        <v>12</v>
      </c>
      <c r="F6707">
        <v>1</v>
      </c>
      <c r="G6707" t="s">
        <v>148</v>
      </c>
      <c r="H6707">
        <v>1</v>
      </c>
      <c r="I6707">
        <v>2</v>
      </c>
      <c r="J6707" t="s">
        <v>14</v>
      </c>
      <c r="K6707" s="36" t="s">
        <v>149</v>
      </c>
    </row>
    <row r="6708" spans="1:11" x14ac:dyDescent="0.25">
      <c r="A6708">
        <v>523828388</v>
      </c>
      <c r="B6708" s="1">
        <v>45112</v>
      </c>
      <c r="C6708" t="s">
        <v>27</v>
      </c>
      <c r="D6708" t="s">
        <v>16</v>
      </c>
      <c r="E6708">
        <v>0.83</v>
      </c>
      <c r="F6708">
        <v>0.99</v>
      </c>
      <c r="G6708" t="s">
        <v>148</v>
      </c>
      <c r="H6708">
        <v>2</v>
      </c>
      <c r="I6708">
        <v>2</v>
      </c>
      <c r="J6708" t="s">
        <v>14</v>
      </c>
      <c r="K6708" s="36" t="s">
        <v>149</v>
      </c>
    </row>
    <row r="6709" spans="1:11" x14ac:dyDescent="0.25">
      <c r="A6709">
        <v>273103809</v>
      </c>
      <c r="B6709" s="1">
        <v>43648</v>
      </c>
      <c r="C6709" t="s">
        <v>11</v>
      </c>
      <c r="D6709" t="s">
        <v>12</v>
      </c>
      <c r="F6709">
        <v>0.5</v>
      </c>
      <c r="G6709" t="s">
        <v>148</v>
      </c>
      <c r="H6709">
        <v>1</v>
      </c>
      <c r="I6709">
        <v>1</v>
      </c>
      <c r="J6709" t="s">
        <v>14</v>
      </c>
      <c r="K6709" s="36" t="s">
        <v>149</v>
      </c>
    </row>
    <row r="6710" spans="1:11" x14ac:dyDescent="0.25">
      <c r="A6710">
        <v>90476579</v>
      </c>
      <c r="B6710" s="1">
        <v>42599</v>
      </c>
      <c r="C6710" t="s">
        <v>11</v>
      </c>
      <c r="D6710" t="s">
        <v>16</v>
      </c>
      <c r="E6710">
        <v>1</v>
      </c>
      <c r="F6710">
        <v>0</v>
      </c>
      <c r="G6710" t="s">
        <v>148</v>
      </c>
      <c r="H6710">
        <v>2</v>
      </c>
      <c r="I6710">
        <v>2</v>
      </c>
      <c r="J6710" t="s">
        <v>14</v>
      </c>
      <c r="K6710" s="36" t="s">
        <v>148</v>
      </c>
    </row>
    <row r="6711" spans="1:11" x14ac:dyDescent="0.25">
      <c r="A6711">
        <v>3669051</v>
      </c>
      <c r="B6711" s="1">
        <v>41177</v>
      </c>
      <c r="C6711" t="s">
        <v>11</v>
      </c>
      <c r="D6711" t="s">
        <v>17</v>
      </c>
      <c r="E6711">
        <v>1</v>
      </c>
      <c r="F6711">
        <v>0.27</v>
      </c>
      <c r="G6711" t="s">
        <v>148</v>
      </c>
      <c r="H6711">
        <v>1</v>
      </c>
      <c r="I6711">
        <v>3</v>
      </c>
      <c r="J6711" t="s">
        <v>14</v>
      </c>
      <c r="K6711" s="36" t="s">
        <v>149</v>
      </c>
    </row>
    <row r="6712" spans="1:11" x14ac:dyDescent="0.25">
      <c r="A6712">
        <v>230514110</v>
      </c>
      <c r="B6712" s="1">
        <v>43447</v>
      </c>
      <c r="C6712" t="s">
        <v>27</v>
      </c>
      <c r="D6712" t="s">
        <v>16</v>
      </c>
      <c r="E6712">
        <v>1</v>
      </c>
      <c r="F6712">
        <v>1</v>
      </c>
      <c r="G6712" t="s">
        <v>149</v>
      </c>
      <c r="H6712">
        <v>1</v>
      </c>
      <c r="I6712">
        <v>1</v>
      </c>
      <c r="J6712" t="s">
        <v>14</v>
      </c>
      <c r="K6712" s="36" t="s">
        <v>149</v>
      </c>
    </row>
    <row r="6713" spans="1:11" x14ac:dyDescent="0.25">
      <c r="A6713">
        <v>133972377</v>
      </c>
      <c r="B6713" s="1">
        <v>42893</v>
      </c>
      <c r="C6713" t="s">
        <v>11</v>
      </c>
      <c r="D6713" t="s">
        <v>16</v>
      </c>
      <c r="E6713">
        <v>1</v>
      </c>
      <c r="F6713">
        <v>0.97</v>
      </c>
      <c r="G6713" t="s">
        <v>148</v>
      </c>
      <c r="H6713">
        <v>1</v>
      </c>
      <c r="I6713">
        <v>1</v>
      </c>
      <c r="J6713" t="s">
        <v>14</v>
      </c>
      <c r="K6713" s="36" t="s">
        <v>149</v>
      </c>
    </row>
    <row r="6714" spans="1:11" x14ac:dyDescent="0.25">
      <c r="A6714">
        <v>69448895</v>
      </c>
      <c r="B6714" s="1">
        <v>42488</v>
      </c>
      <c r="C6714" t="s">
        <v>11</v>
      </c>
      <c r="D6714" t="s">
        <v>12</v>
      </c>
      <c r="F6714">
        <v>0.86</v>
      </c>
      <c r="G6714" t="s">
        <v>27</v>
      </c>
      <c r="H6714">
        <v>2</v>
      </c>
      <c r="I6714">
        <v>2</v>
      </c>
      <c r="J6714" t="s">
        <v>14</v>
      </c>
      <c r="K6714" s="36" t="s">
        <v>149</v>
      </c>
    </row>
    <row r="6715" spans="1:11" x14ac:dyDescent="0.25">
      <c r="A6715">
        <v>105351684</v>
      </c>
      <c r="B6715" s="1">
        <v>42701</v>
      </c>
      <c r="C6715" t="s">
        <v>11</v>
      </c>
      <c r="D6715" t="s">
        <v>12</v>
      </c>
      <c r="F6715">
        <v>0</v>
      </c>
      <c r="G6715" t="s">
        <v>148</v>
      </c>
      <c r="H6715">
        <v>1</v>
      </c>
      <c r="I6715">
        <v>3</v>
      </c>
      <c r="J6715" t="s">
        <v>18</v>
      </c>
      <c r="K6715" s="36" t="s">
        <v>149</v>
      </c>
    </row>
    <row r="6716" spans="1:11" x14ac:dyDescent="0.25">
      <c r="A6716">
        <v>540218776</v>
      </c>
      <c r="B6716" s="1">
        <v>45202</v>
      </c>
      <c r="C6716" t="s">
        <v>11</v>
      </c>
      <c r="D6716" t="s">
        <v>17</v>
      </c>
      <c r="E6716">
        <v>1</v>
      </c>
      <c r="F6716">
        <v>0.97</v>
      </c>
      <c r="G6716" t="s">
        <v>148</v>
      </c>
      <c r="H6716">
        <v>2</v>
      </c>
      <c r="I6716">
        <v>2</v>
      </c>
      <c r="J6716" t="s">
        <v>14</v>
      </c>
      <c r="K6716" s="36" t="s">
        <v>149</v>
      </c>
    </row>
    <row r="6717" spans="1:11" x14ac:dyDescent="0.25">
      <c r="A6717">
        <v>35562045</v>
      </c>
      <c r="B6717" s="1">
        <v>42166</v>
      </c>
      <c r="C6717" t="s">
        <v>11</v>
      </c>
      <c r="D6717" t="s">
        <v>12</v>
      </c>
      <c r="F6717">
        <v>0</v>
      </c>
      <c r="G6717" t="s">
        <v>148</v>
      </c>
      <c r="H6717">
        <v>1</v>
      </c>
      <c r="I6717">
        <v>1</v>
      </c>
      <c r="J6717" t="s">
        <v>18</v>
      </c>
      <c r="K6717" s="36" t="s">
        <v>149</v>
      </c>
    </row>
    <row r="6718" spans="1:11" x14ac:dyDescent="0.25">
      <c r="A6718">
        <v>595969021</v>
      </c>
      <c r="B6718" s="1">
        <v>45517</v>
      </c>
      <c r="C6718" t="s">
        <v>27</v>
      </c>
      <c r="D6718" t="s">
        <v>16</v>
      </c>
      <c r="E6718">
        <v>1</v>
      </c>
      <c r="F6718">
        <v>1</v>
      </c>
      <c r="G6718" t="s">
        <v>148</v>
      </c>
      <c r="H6718">
        <v>7</v>
      </c>
      <c r="I6718">
        <v>7</v>
      </c>
      <c r="J6718" t="s">
        <v>14</v>
      </c>
      <c r="K6718" s="36" t="s">
        <v>149</v>
      </c>
    </row>
    <row r="6719" spans="1:11" x14ac:dyDescent="0.25">
      <c r="A6719">
        <v>544683848</v>
      </c>
      <c r="B6719" s="1">
        <v>45233</v>
      </c>
      <c r="C6719" t="s">
        <v>11</v>
      </c>
      <c r="D6719" t="s">
        <v>16</v>
      </c>
      <c r="E6719">
        <v>1</v>
      </c>
      <c r="F6719">
        <v>1</v>
      </c>
      <c r="G6719" t="s">
        <v>149</v>
      </c>
      <c r="H6719">
        <v>1</v>
      </c>
      <c r="I6719">
        <v>1</v>
      </c>
      <c r="J6719" t="s">
        <v>14</v>
      </c>
      <c r="K6719" s="36" t="s">
        <v>149</v>
      </c>
    </row>
    <row r="6720" spans="1:11" x14ac:dyDescent="0.25">
      <c r="A6720">
        <v>219688606</v>
      </c>
      <c r="B6720" s="1">
        <v>43382</v>
      </c>
      <c r="C6720" t="s">
        <v>32</v>
      </c>
      <c r="D6720" t="s">
        <v>16</v>
      </c>
      <c r="E6720">
        <v>1</v>
      </c>
      <c r="F6720">
        <v>0.84</v>
      </c>
      <c r="G6720" t="s">
        <v>149</v>
      </c>
      <c r="H6720">
        <v>3</v>
      </c>
      <c r="I6720">
        <v>3</v>
      </c>
      <c r="J6720" t="s">
        <v>14</v>
      </c>
      <c r="K6720" s="36" t="s">
        <v>149</v>
      </c>
    </row>
    <row r="6721" spans="1:11" x14ac:dyDescent="0.25">
      <c r="A6721">
        <v>9215344</v>
      </c>
      <c r="B6721" s="1">
        <v>41550</v>
      </c>
      <c r="C6721" t="s">
        <v>11</v>
      </c>
      <c r="D6721" t="s">
        <v>16</v>
      </c>
      <c r="E6721">
        <v>1</v>
      </c>
      <c r="F6721">
        <v>0.96</v>
      </c>
      <c r="G6721" t="s">
        <v>149</v>
      </c>
      <c r="H6721">
        <v>1</v>
      </c>
      <c r="I6721">
        <v>2</v>
      </c>
      <c r="J6721" t="s">
        <v>14</v>
      </c>
      <c r="K6721" s="36" t="s">
        <v>149</v>
      </c>
    </row>
    <row r="6722" spans="1:11" x14ac:dyDescent="0.25">
      <c r="A6722">
        <v>363693388</v>
      </c>
      <c r="B6722" s="1">
        <v>44064</v>
      </c>
      <c r="C6722" t="s">
        <v>11</v>
      </c>
      <c r="D6722" t="s">
        <v>16</v>
      </c>
      <c r="E6722">
        <v>1</v>
      </c>
      <c r="F6722">
        <v>0.94</v>
      </c>
      <c r="G6722" t="s">
        <v>149</v>
      </c>
      <c r="H6722">
        <v>2</v>
      </c>
      <c r="I6722">
        <v>2</v>
      </c>
      <c r="J6722" t="s">
        <v>14</v>
      </c>
      <c r="K6722" s="36" t="s">
        <v>149</v>
      </c>
    </row>
    <row r="6723" spans="1:11" x14ac:dyDescent="0.25">
      <c r="A6723">
        <v>516487820</v>
      </c>
      <c r="B6723" s="1">
        <v>45071</v>
      </c>
      <c r="C6723" t="s">
        <v>11</v>
      </c>
      <c r="D6723" t="s">
        <v>17</v>
      </c>
      <c r="E6723">
        <v>1</v>
      </c>
      <c r="F6723">
        <v>0.63</v>
      </c>
      <c r="G6723" t="s">
        <v>149</v>
      </c>
      <c r="H6723">
        <v>2</v>
      </c>
      <c r="I6723">
        <v>2</v>
      </c>
      <c r="J6723" t="s">
        <v>22</v>
      </c>
      <c r="K6723" s="36" t="s">
        <v>149</v>
      </c>
    </row>
    <row r="6724" spans="1:11" x14ac:dyDescent="0.25">
      <c r="A6724">
        <v>41544951</v>
      </c>
      <c r="B6724" s="1">
        <v>42231</v>
      </c>
      <c r="C6724" t="s">
        <v>11</v>
      </c>
      <c r="D6724" t="s">
        <v>16</v>
      </c>
      <c r="E6724">
        <v>1</v>
      </c>
      <c r="F6724">
        <v>0.98</v>
      </c>
      <c r="G6724" t="s">
        <v>149</v>
      </c>
      <c r="H6724">
        <v>3</v>
      </c>
      <c r="I6724">
        <v>3</v>
      </c>
      <c r="J6724" t="s">
        <v>14</v>
      </c>
      <c r="K6724" s="36" t="s">
        <v>149</v>
      </c>
    </row>
    <row r="6725" spans="1:11" x14ac:dyDescent="0.25">
      <c r="A6725">
        <v>7276873</v>
      </c>
      <c r="B6725" s="1">
        <v>41459</v>
      </c>
      <c r="C6725" t="s">
        <v>11</v>
      </c>
      <c r="D6725" t="s">
        <v>16</v>
      </c>
      <c r="E6725">
        <v>1</v>
      </c>
      <c r="F6725">
        <v>0.88</v>
      </c>
      <c r="G6725" t="s">
        <v>148</v>
      </c>
      <c r="H6725">
        <v>2</v>
      </c>
      <c r="I6725">
        <v>2</v>
      </c>
      <c r="J6725" t="s">
        <v>14</v>
      </c>
      <c r="K6725" s="36" t="s">
        <v>148</v>
      </c>
    </row>
    <row r="6726" spans="1:11" x14ac:dyDescent="0.25">
      <c r="A6726">
        <v>366579357</v>
      </c>
      <c r="B6726" s="1">
        <v>44082</v>
      </c>
      <c r="C6726" t="s">
        <v>27</v>
      </c>
      <c r="D6726" t="s">
        <v>16</v>
      </c>
      <c r="E6726">
        <v>1</v>
      </c>
      <c r="F6726">
        <v>1</v>
      </c>
      <c r="G6726" t="s">
        <v>149</v>
      </c>
      <c r="H6726">
        <v>1</v>
      </c>
      <c r="I6726">
        <v>1</v>
      </c>
      <c r="J6726" t="s">
        <v>14</v>
      </c>
      <c r="K6726" s="36" t="s">
        <v>149</v>
      </c>
    </row>
    <row r="6727" spans="1:11" x14ac:dyDescent="0.25">
      <c r="A6727">
        <v>23443820</v>
      </c>
      <c r="B6727" s="1">
        <v>41950</v>
      </c>
      <c r="C6727" t="s">
        <v>11</v>
      </c>
      <c r="D6727" t="s">
        <v>16</v>
      </c>
      <c r="E6727">
        <v>1</v>
      </c>
      <c r="F6727">
        <v>0.86</v>
      </c>
      <c r="G6727" t="s">
        <v>149</v>
      </c>
      <c r="H6727">
        <v>1</v>
      </c>
      <c r="I6727">
        <v>1</v>
      </c>
      <c r="J6727" t="s">
        <v>14</v>
      </c>
      <c r="K6727" s="36" t="s">
        <v>149</v>
      </c>
    </row>
    <row r="6728" spans="1:11" x14ac:dyDescent="0.25">
      <c r="A6728">
        <v>545246995</v>
      </c>
      <c r="B6728" s="1">
        <v>45236</v>
      </c>
      <c r="C6728" t="s">
        <v>11</v>
      </c>
      <c r="D6728" t="s">
        <v>17</v>
      </c>
      <c r="E6728">
        <v>0.95</v>
      </c>
      <c r="F6728">
        <v>0.89</v>
      </c>
      <c r="G6728" t="s">
        <v>148</v>
      </c>
      <c r="H6728">
        <v>1</v>
      </c>
      <c r="I6728">
        <v>1</v>
      </c>
      <c r="J6728" t="s">
        <v>22</v>
      </c>
      <c r="K6728" s="36" t="s">
        <v>149</v>
      </c>
    </row>
    <row r="6729" spans="1:11" x14ac:dyDescent="0.25">
      <c r="A6729">
        <v>510974250</v>
      </c>
      <c r="B6729" s="1">
        <v>45036</v>
      </c>
      <c r="C6729" t="s">
        <v>11</v>
      </c>
      <c r="D6729" t="s">
        <v>16</v>
      </c>
      <c r="E6729">
        <v>1</v>
      </c>
      <c r="F6729">
        <v>1</v>
      </c>
      <c r="G6729" t="s">
        <v>148</v>
      </c>
      <c r="H6729">
        <v>4</v>
      </c>
      <c r="I6729">
        <v>4</v>
      </c>
      <c r="J6729" t="s">
        <v>14</v>
      </c>
      <c r="K6729" s="36" t="s">
        <v>148</v>
      </c>
    </row>
    <row r="6730" spans="1:11" x14ac:dyDescent="0.25">
      <c r="A6730">
        <v>596030713</v>
      </c>
      <c r="B6730" s="1">
        <v>45517</v>
      </c>
      <c r="C6730" t="s">
        <v>27</v>
      </c>
      <c r="D6730" t="s">
        <v>21</v>
      </c>
      <c r="E6730">
        <v>0.8</v>
      </c>
      <c r="F6730">
        <v>0.7</v>
      </c>
      <c r="G6730" t="s">
        <v>148</v>
      </c>
      <c r="H6730">
        <v>1</v>
      </c>
      <c r="I6730">
        <v>2</v>
      </c>
      <c r="J6730" t="s">
        <v>14</v>
      </c>
      <c r="K6730" s="36" t="s">
        <v>149</v>
      </c>
    </row>
    <row r="6731" spans="1:11" x14ac:dyDescent="0.25">
      <c r="A6731">
        <v>241082011</v>
      </c>
      <c r="B6731" s="1">
        <v>43500</v>
      </c>
      <c r="C6731" t="s">
        <v>11</v>
      </c>
      <c r="D6731" t="s">
        <v>21</v>
      </c>
      <c r="E6731">
        <v>0.8</v>
      </c>
      <c r="F6731">
        <v>0.79</v>
      </c>
      <c r="G6731" t="s">
        <v>149</v>
      </c>
      <c r="H6731">
        <v>2</v>
      </c>
      <c r="I6731">
        <v>2</v>
      </c>
      <c r="J6731" t="s">
        <v>14</v>
      </c>
      <c r="K6731" s="36" t="s">
        <v>149</v>
      </c>
    </row>
    <row r="6732" spans="1:11" x14ac:dyDescent="0.25">
      <c r="A6732">
        <v>594333297</v>
      </c>
      <c r="B6732" s="1">
        <v>45509</v>
      </c>
      <c r="C6732" t="s">
        <v>11</v>
      </c>
      <c r="D6732" t="s">
        <v>16</v>
      </c>
      <c r="E6732">
        <v>1</v>
      </c>
      <c r="F6732">
        <v>1</v>
      </c>
      <c r="G6732" t="s">
        <v>148</v>
      </c>
      <c r="H6732">
        <v>1</v>
      </c>
      <c r="I6732">
        <v>1</v>
      </c>
      <c r="J6732" t="s">
        <v>14</v>
      </c>
      <c r="K6732" s="36" t="s">
        <v>149</v>
      </c>
    </row>
    <row r="6733" spans="1:11" x14ac:dyDescent="0.25">
      <c r="A6733">
        <v>597245360</v>
      </c>
      <c r="B6733" s="1">
        <v>45524</v>
      </c>
      <c r="C6733" t="s">
        <v>11</v>
      </c>
      <c r="D6733" t="s">
        <v>20</v>
      </c>
      <c r="E6733">
        <v>0.14000000000000001</v>
      </c>
      <c r="F6733">
        <v>0.04</v>
      </c>
      <c r="G6733" t="s">
        <v>148</v>
      </c>
      <c r="H6733">
        <v>3</v>
      </c>
      <c r="I6733">
        <v>3</v>
      </c>
      <c r="J6733" t="s">
        <v>14</v>
      </c>
      <c r="K6733" s="36" t="s">
        <v>148</v>
      </c>
    </row>
    <row r="6734" spans="1:11" x14ac:dyDescent="0.25">
      <c r="A6734">
        <v>420272190</v>
      </c>
      <c r="B6734" s="1">
        <v>44434</v>
      </c>
      <c r="C6734" t="s">
        <v>11</v>
      </c>
      <c r="D6734" t="s">
        <v>16</v>
      </c>
      <c r="E6734">
        <v>1</v>
      </c>
      <c r="F6734">
        <v>1</v>
      </c>
      <c r="G6734" t="s">
        <v>149</v>
      </c>
      <c r="H6734">
        <v>3</v>
      </c>
      <c r="I6734">
        <v>3</v>
      </c>
      <c r="J6734" t="s">
        <v>14</v>
      </c>
      <c r="K6734" s="36" t="s">
        <v>149</v>
      </c>
    </row>
    <row r="6735" spans="1:11" x14ac:dyDescent="0.25">
      <c r="A6735">
        <v>581846837</v>
      </c>
      <c r="B6735" s="1">
        <v>45449</v>
      </c>
      <c r="C6735" t="s">
        <v>27</v>
      </c>
      <c r="D6735" t="s">
        <v>16</v>
      </c>
      <c r="E6735">
        <v>1</v>
      </c>
      <c r="F6735">
        <v>0.63</v>
      </c>
      <c r="G6735" t="s">
        <v>148</v>
      </c>
      <c r="H6735">
        <v>8</v>
      </c>
      <c r="I6735">
        <v>25</v>
      </c>
      <c r="J6735" t="s">
        <v>14</v>
      </c>
      <c r="K6735" s="36" t="s">
        <v>149</v>
      </c>
    </row>
    <row r="6736" spans="1:11" x14ac:dyDescent="0.25">
      <c r="A6736">
        <v>596147637</v>
      </c>
      <c r="B6736" s="1">
        <v>45518</v>
      </c>
      <c r="C6736" t="s">
        <v>27</v>
      </c>
      <c r="D6736" t="s">
        <v>16</v>
      </c>
      <c r="E6736">
        <v>1</v>
      </c>
      <c r="F6736">
        <v>1</v>
      </c>
      <c r="G6736" t="s">
        <v>148</v>
      </c>
      <c r="H6736">
        <v>1</v>
      </c>
      <c r="I6736">
        <v>1</v>
      </c>
      <c r="J6736" t="s">
        <v>14</v>
      </c>
      <c r="K6736" s="36" t="s">
        <v>149</v>
      </c>
    </row>
    <row r="6737" spans="1:11" x14ac:dyDescent="0.25">
      <c r="A6737">
        <v>59950756</v>
      </c>
      <c r="B6737" s="1">
        <v>42422</v>
      </c>
      <c r="C6737" t="s">
        <v>11</v>
      </c>
      <c r="D6737" t="s">
        <v>17</v>
      </c>
      <c r="E6737">
        <v>1</v>
      </c>
      <c r="F6737">
        <v>0.64</v>
      </c>
      <c r="G6737" t="s">
        <v>148</v>
      </c>
      <c r="H6737">
        <v>3</v>
      </c>
      <c r="I6737">
        <v>4</v>
      </c>
      <c r="J6737" t="s">
        <v>14</v>
      </c>
      <c r="K6737" s="36" t="s">
        <v>149</v>
      </c>
    </row>
    <row r="6738" spans="1:11" x14ac:dyDescent="0.25">
      <c r="A6738">
        <v>104695424</v>
      </c>
      <c r="B6738" s="1">
        <v>42695</v>
      </c>
      <c r="C6738" t="s">
        <v>27</v>
      </c>
      <c r="D6738" t="s">
        <v>20</v>
      </c>
      <c r="E6738">
        <v>0.3</v>
      </c>
      <c r="F6738">
        <v>0</v>
      </c>
      <c r="G6738" t="s">
        <v>148</v>
      </c>
      <c r="H6738">
        <v>1</v>
      </c>
      <c r="I6738">
        <v>1</v>
      </c>
      <c r="J6738" t="s">
        <v>14</v>
      </c>
      <c r="K6738" s="36" t="s">
        <v>148</v>
      </c>
    </row>
    <row r="6739" spans="1:11" x14ac:dyDescent="0.25">
      <c r="A6739">
        <v>195606229</v>
      </c>
      <c r="B6739" s="1">
        <v>43265</v>
      </c>
      <c r="C6739" t="s">
        <v>11</v>
      </c>
      <c r="D6739" t="s">
        <v>16</v>
      </c>
      <c r="E6739">
        <v>1</v>
      </c>
      <c r="F6739">
        <v>0.82</v>
      </c>
      <c r="G6739" t="s">
        <v>149</v>
      </c>
      <c r="H6739">
        <v>1</v>
      </c>
      <c r="I6739">
        <v>1</v>
      </c>
      <c r="J6739" t="s">
        <v>14</v>
      </c>
      <c r="K6739" s="36" t="s">
        <v>149</v>
      </c>
    </row>
    <row r="6740" spans="1:11" x14ac:dyDescent="0.25">
      <c r="A6740">
        <v>596304943</v>
      </c>
      <c r="B6740" s="1">
        <v>45519</v>
      </c>
      <c r="C6740" t="s">
        <v>11</v>
      </c>
      <c r="D6740" t="s">
        <v>16</v>
      </c>
      <c r="E6740">
        <v>1</v>
      </c>
      <c r="F6740">
        <v>1</v>
      </c>
      <c r="G6740" t="s">
        <v>148</v>
      </c>
      <c r="H6740">
        <v>1</v>
      </c>
      <c r="I6740">
        <v>1</v>
      </c>
      <c r="J6740" t="s">
        <v>14</v>
      </c>
      <c r="K6740" s="36" t="s">
        <v>149</v>
      </c>
    </row>
    <row r="6741" spans="1:11" x14ac:dyDescent="0.25">
      <c r="A6741">
        <v>557377003</v>
      </c>
      <c r="B6741" s="1">
        <v>45310</v>
      </c>
      <c r="C6741" t="s">
        <v>27</v>
      </c>
      <c r="D6741" t="s">
        <v>12</v>
      </c>
      <c r="F6741">
        <v>0</v>
      </c>
      <c r="G6741" t="s">
        <v>27</v>
      </c>
      <c r="H6741">
        <v>3</v>
      </c>
      <c r="I6741">
        <v>3</v>
      </c>
      <c r="J6741" t="s">
        <v>22</v>
      </c>
      <c r="K6741" s="36" t="s">
        <v>149</v>
      </c>
    </row>
    <row r="6742" spans="1:11" x14ac:dyDescent="0.25">
      <c r="A6742">
        <v>8111578</v>
      </c>
      <c r="B6742" s="1">
        <v>41498</v>
      </c>
      <c r="C6742" t="s">
        <v>11</v>
      </c>
      <c r="D6742" t="s">
        <v>16</v>
      </c>
      <c r="E6742">
        <v>1</v>
      </c>
      <c r="F6742">
        <v>1</v>
      </c>
      <c r="G6742" t="s">
        <v>149</v>
      </c>
      <c r="H6742">
        <v>2</v>
      </c>
      <c r="I6742">
        <v>2</v>
      </c>
      <c r="J6742" t="s">
        <v>14</v>
      </c>
      <c r="K6742" s="36" t="s">
        <v>149</v>
      </c>
    </row>
    <row r="6743" spans="1:11" x14ac:dyDescent="0.25">
      <c r="A6743">
        <v>66017814</v>
      </c>
      <c r="B6743" s="1">
        <v>42466</v>
      </c>
      <c r="C6743" t="s">
        <v>11</v>
      </c>
      <c r="D6743" t="s">
        <v>16</v>
      </c>
      <c r="E6743">
        <v>1</v>
      </c>
      <c r="F6743">
        <v>0.92</v>
      </c>
      <c r="G6743" t="s">
        <v>148</v>
      </c>
      <c r="H6743">
        <v>1</v>
      </c>
      <c r="I6743">
        <v>3</v>
      </c>
      <c r="J6743" t="s">
        <v>14</v>
      </c>
      <c r="K6743" s="36" t="s">
        <v>149</v>
      </c>
    </row>
    <row r="6744" spans="1:11" x14ac:dyDescent="0.25">
      <c r="A6744">
        <v>596490610</v>
      </c>
      <c r="B6744" s="1">
        <v>45520</v>
      </c>
      <c r="C6744" t="s">
        <v>11</v>
      </c>
      <c r="D6744" t="s">
        <v>12</v>
      </c>
      <c r="F6744">
        <v>0</v>
      </c>
      <c r="G6744" t="s">
        <v>148</v>
      </c>
      <c r="H6744">
        <v>1</v>
      </c>
      <c r="I6744">
        <v>1</v>
      </c>
      <c r="J6744" t="s">
        <v>14</v>
      </c>
      <c r="K6744" s="36" t="s">
        <v>149</v>
      </c>
    </row>
    <row r="6745" spans="1:11" x14ac:dyDescent="0.25">
      <c r="A6745">
        <v>593543994</v>
      </c>
      <c r="B6745" s="1">
        <v>45505</v>
      </c>
      <c r="C6745" t="s">
        <v>27</v>
      </c>
      <c r="D6745" t="s">
        <v>16</v>
      </c>
      <c r="E6745">
        <v>1</v>
      </c>
      <c r="F6745">
        <v>1</v>
      </c>
      <c r="G6745" t="s">
        <v>149</v>
      </c>
      <c r="H6745">
        <v>1</v>
      </c>
      <c r="I6745">
        <v>1</v>
      </c>
      <c r="J6745" t="s">
        <v>14</v>
      </c>
      <c r="K6745" s="36" t="s">
        <v>149</v>
      </c>
    </row>
    <row r="6746" spans="1:11" x14ac:dyDescent="0.25">
      <c r="A6746">
        <v>130033318</v>
      </c>
      <c r="B6746" s="1">
        <v>42867</v>
      </c>
      <c r="C6746" t="s">
        <v>27</v>
      </c>
      <c r="D6746" t="s">
        <v>16</v>
      </c>
      <c r="E6746">
        <v>1</v>
      </c>
      <c r="F6746">
        <v>0.53</v>
      </c>
      <c r="G6746" t="s">
        <v>148</v>
      </c>
      <c r="H6746">
        <v>2</v>
      </c>
      <c r="I6746">
        <v>2</v>
      </c>
      <c r="J6746" t="s">
        <v>14</v>
      </c>
      <c r="K6746" s="36" t="s">
        <v>149</v>
      </c>
    </row>
    <row r="6747" spans="1:11" x14ac:dyDescent="0.25">
      <c r="A6747">
        <v>555103520</v>
      </c>
      <c r="B6747" s="1">
        <v>45298</v>
      </c>
      <c r="C6747" t="s">
        <v>11</v>
      </c>
      <c r="D6747" t="s">
        <v>16</v>
      </c>
      <c r="E6747">
        <v>1</v>
      </c>
      <c r="F6747">
        <v>0.44</v>
      </c>
      <c r="G6747" t="s">
        <v>148</v>
      </c>
      <c r="H6747">
        <v>1</v>
      </c>
      <c r="I6747">
        <v>1</v>
      </c>
      <c r="J6747" t="s">
        <v>14</v>
      </c>
      <c r="K6747" s="36" t="s">
        <v>149</v>
      </c>
    </row>
    <row r="6748" spans="1:11" x14ac:dyDescent="0.25">
      <c r="A6748">
        <v>14216410</v>
      </c>
      <c r="B6748" s="1">
        <v>41742</v>
      </c>
      <c r="C6748" t="s">
        <v>11</v>
      </c>
      <c r="D6748" t="s">
        <v>16</v>
      </c>
      <c r="E6748">
        <v>1</v>
      </c>
      <c r="F6748">
        <v>0.81</v>
      </c>
      <c r="G6748" t="s">
        <v>148</v>
      </c>
      <c r="H6748">
        <v>1</v>
      </c>
      <c r="I6748">
        <v>1</v>
      </c>
      <c r="J6748" t="s">
        <v>14</v>
      </c>
      <c r="K6748" s="36" t="s">
        <v>149</v>
      </c>
    </row>
    <row r="6749" spans="1:11" x14ac:dyDescent="0.25">
      <c r="A6749">
        <v>523452243</v>
      </c>
      <c r="B6749" s="1">
        <v>45110</v>
      </c>
      <c r="C6749" t="s">
        <v>11</v>
      </c>
      <c r="D6749" t="s">
        <v>16</v>
      </c>
      <c r="E6749">
        <v>1</v>
      </c>
      <c r="F6749">
        <v>1</v>
      </c>
      <c r="G6749" t="s">
        <v>149</v>
      </c>
      <c r="H6749">
        <v>12</v>
      </c>
      <c r="I6749">
        <v>23</v>
      </c>
      <c r="J6749" t="s">
        <v>14</v>
      </c>
      <c r="K6749" s="36" t="s">
        <v>149</v>
      </c>
    </row>
    <row r="6750" spans="1:11" x14ac:dyDescent="0.25">
      <c r="A6750">
        <v>221480824</v>
      </c>
      <c r="B6750" s="1">
        <v>43392</v>
      </c>
      <c r="C6750" t="s">
        <v>11</v>
      </c>
      <c r="D6750" t="s">
        <v>16</v>
      </c>
      <c r="E6750">
        <v>1</v>
      </c>
      <c r="F6750">
        <v>1</v>
      </c>
      <c r="G6750" t="s">
        <v>148</v>
      </c>
      <c r="H6750">
        <v>150</v>
      </c>
      <c r="I6750">
        <v>186</v>
      </c>
      <c r="J6750" t="s">
        <v>14</v>
      </c>
      <c r="K6750" s="36" t="s">
        <v>149</v>
      </c>
    </row>
    <row r="6751" spans="1:11" x14ac:dyDescent="0.25">
      <c r="A6751">
        <v>596194065</v>
      </c>
      <c r="B6751" s="1">
        <v>45518</v>
      </c>
      <c r="C6751" t="s">
        <v>27</v>
      </c>
      <c r="D6751" t="s">
        <v>16</v>
      </c>
      <c r="E6751">
        <v>1</v>
      </c>
      <c r="F6751">
        <v>0.98</v>
      </c>
      <c r="G6751" t="s">
        <v>148</v>
      </c>
      <c r="H6751">
        <v>2</v>
      </c>
      <c r="I6751">
        <v>2</v>
      </c>
      <c r="J6751" t="s">
        <v>14</v>
      </c>
      <c r="K6751" s="36" t="s">
        <v>149</v>
      </c>
    </row>
    <row r="6752" spans="1:11" x14ac:dyDescent="0.25">
      <c r="A6752">
        <v>3303933</v>
      </c>
      <c r="B6752" s="1">
        <v>41140</v>
      </c>
      <c r="C6752" t="s">
        <v>11</v>
      </c>
      <c r="D6752" t="s">
        <v>21</v>
      </c>
      <c r="E6752">
        <v>1</v>
      </c>
      <c r="F6752">
        <v>0.8</v>
      </c>
      <c r="G6752" t="s">
        <v>148</v>
      </c>
      <c r="H6752">
        <v>1</v>
      </c>
      <c r="I6752">
        <v>1</v>
      </c>
      <c r="J6752" t="s">
        <v>14</v>
      </c>
      <c r="K6752" s="36" t="s">
        <v>149</v>
      </c>
    </row>
    <row r="6753" spans="1:11" x14ac:dyDescent="0.25">
      <c r="A6753">
        <v>596549183</v>
      </c>
      <c r="B6753" s="1">
        <v>45520</v>
      </c>
      <c r="C6753" t="s">
        <v>27</v>
      </c>
      <c r="D6753" t="s">
        <v>16</v>
      </c>
      <c r="E6753">
        <v>1</v>
      </c>
      <c r="F6753">
        <v>0.99</v>
      </c>
      <c r="G6753" t="s">
        <v>148</v>
      </c>
      <c r="H6753">
        <v>5</v>
      </c>
      <c r="I6753">
        <v>5</v>
      </c>
      <c r="J6753" t="s">
        <v>14</v>
      </c>
      <c r="K6753" s="36" t="s">
        <v>149</v>
      </c>
    </row>
    <row r="6754" spans="1:11" x14ac:dyDescent="0.25">
      <c r="A6754">
        <v>304052188</v>
      </c>
      <c r="B6754" s="1">
        <v>43761</v>
      </c>
      <c r="C6754" t="s">
        <v>11</v>
      </c>
      <c r="D6754" t="s">
        <v>16</v>
      </c>
      <c r="E6754">
        <v>1</v>
      </c>
      <c r="F6754">
        <v>0.81</v>
      </c>
      <c r="G6754" t="s">
        <v>148</v>
      </c>
      <c r="H6754">
        <v>2</v>
      </c>
      <c r="I6754">
        <v>2</v>
      </c>
      <c r="J6754" t="s">
        <v>22</v>
      </c>
      <c r="K6754" s="36" t="s">
        <v>149</v>
      </c>
    </row>
    <row r="6755" spans="1:11" x14ac:dyDescent="0.25">
      <c r="A6755">
        <v>94382805</v>
      </c>
      <c r="B6755" s="1">
        <v>42622</v>
      </c>
      <c r="C6755" t="s">
        <v>11</v>
      </c>
      <c r="D6755" t="s">
        <v>16</v>
      </c>
      <c r="E6755">
        <v>1</v>
      </c>
      <c r="F6755">
        <v>0.64</v>
      </c>
      <c r="G6755" t="s">
        <v>148</v>
      </c>
      <c r="H6755">
        <v>4</v>
      </c>
      <c r="I6755">
        <v>4</v>
      </c>
      <c r="J6755" t="s">
        <v>14</v>
      </c>
      <c r="K6755" s="36" t="s">
        <v>149</v>
      </c>
    </row>
    <row r="6756" spans="1:11" x14ac:dyDescent="0.25">
      <c r="A6756">
        <v>1273545</v>
      </c>
      <c r="B6756" s="1">
        <v>40826</v>
      </c>
      <c r="C6756" t="s">
        <v>11</v>
      </c>
      <c r="D6756" t="s">
        <v>12</v>
      </c>
      <c r="F6756">
        <v>0</v>
      </c>
      <c r="G6756" t="s">
        <v>148</v>
      </c>
      <c r="H6756">
        <v>2</v>
      </c>
      <c r="I6756">
        <v>2</v>
      </c>
      <c r="J6756" t="s">
        <v>14</v>
      </c>
      <c r="K6756" s="36" t="s">
        <v>149</v>
      </c>
    </row>
    <row r="6757" spans="1:11" x14ac:dyDescent="0.25">
      <c r="A6757">
        <v>596764683</v>
      </c>
      <c r="B6757" s="1">
        <v>45521</v>
      </c>
      <c r="C6757" t="s">
        <v>11</v>
      </c>
      <c r="D6757" t="s">
        <v>16</v>
      </c>
      <c r="E6757">
        <v>1</v>
      </c>
      <c r="F6757">
        <v>0.99</v>
      </c>
      <c r="G6757" t="s">
        <v>149</v>
      </c>
      <c r="H6757">
        <v>1</v>
      </c>
      <c r="I6757">
        <v>1</v>
      </c>
      <c r="J6757" t="s">
        <v>22</v>
      </c>
      <c r="K6757" s="36" t="s">
        <v>149</v>
      </c>
    </row>
    <row r="6758" spans="1:11" x14ac:dyDescent="0.25">
      <c r="A6758">
        <v>437524581</v>
      </c>
      <c r="B6758" s="1">
        <v>44556</v>
      </c>
      <c r="C6758" t="s">
        <v>27</v>
      </c>
      <c r="D6758" t="s">
        <v>16</v>
      </c>
      <c r="E6758">
        <v>1</v>
      </c>
      <c r="F6758">
        <v>0.99</v>
      </c>
      <c r="G6758" t="s">
        <v>27</v>
      </c>
      <c r="H6758">
        <v>8</v>
      </c>
      <c r="I6758">
        <v>10</v>
      </c>
      <c r="J6758" t="s">
        <v>14</v>
      </c>
      <c r="K6758" s="36" t="s">
        <v>149</v>
      </c>
    </row>
    <row r="6759" spans="1:11" x14ac:dyDescent="0.25">
      <c r="A6759">
        <v>150924636</v>
      </c>
      <c r="B6759" s="1">
        <v>42995</v>
      </c>
      <c r="C6759" t="s">
        <v>11</v>
      </c>
      <c r="D6759" t="s">
        <v>20</v>
      </c>
      <c r="E6759">
        <v>0.4</v>
      </c>
      <c r="F6759">
        <v>0.22</v>
      </c>
      <c r="G6759" t="s">
        <v>148</v>
      </c>
      <c r="H6759">
        <v>2</v>
      </c>
      <c r="I6759">
        <v>8</v>
      </c>
      <c r="J6759" t="s">
        <v>14</v>
      </c>
      <c r="K6759" s="36" t="s">
        <v>149</v>
      </c>
    </row>
    <row r="6760" spans="1:11" x14ac:dyDescent="0.25">
      <c r="A6760">
        <v>479657027</v>
      </c>
      <c r="B6760" s="1">
        <v>44819</v>
      </c>
      <c r="C6760" t="s">
        <v>27</v>
      </c>
      <c r="D6760" t="s">
        <v>16</v>
      </c>
      <c r="E6760">
        <v>1</v>
      </c>
      <c r="F6760">
        <v>1</v>
      </c>
      <c r="G6760" t="s">
        <v>148</v>
      </c>
      <c r="H6760">
        <v>2</v>
      </c>
      <c r="I6760">
        <v>3</v>
      </c>
      <c r="J6760" t="s">
        <v>14</v>
      </c>
      <c r="K6760" s="36" t="s">
        <v>149</v>
      </c>
    </row>
    <row r="6761" spans="1:11" x14ac:dyDescent="0.25">
      <c r="A6761">
        <v>597867810</v>
      </c>
      <c r="B6761" s="1">
        <v>45527</v>
      </c>
      <c r="C6761" t="s">
        <v>27</v>
      </c>
      <c r="D6761" t="s">
        <v>16</v>
      </c>
      <c r="E6761">
        <v>1</v>
      </c>
      <c r="F6761">
        <v>1</v>
      </c>
      <c r="G6761" t="s">
        <v>148</v>
      </c>
      <c r="H6761">
        <v>6</v>
      </c>
      <c r="I6761">
        <v>6</v>
      </c>
      <c r="J6761" t="s">
        <v>14</v>
      </c>
      <c r="K6761" s="36" t="s">
        <v>148</v>
      </c>
    </row>
    <row r="6762" spans="1:11" x14ac:dyDescent="0.25">
      <c r="A6762">
        <v>501085378</v>
      </c>
      <c r="B6762" s="1">
        <v>44971</v>
      </c>
      <c r="C6762" t="s">
        <v>27</v>
      </c>
      <c r="D6762" t="s">
        <v>21</v>
      </c>
      <c r="E6762">
        <v>1</v>
      </c>
      <c r="F6762">
        <v>0.89</v>
      </c>
      <c r="G6762" t="s">
        <v>149</v>
      </c>
      <c r="H6762">
        <v>1</v>
      </c>
      <c r="I6762">
        <v>1</v>
      </c>
      <c r="J6762" t="s">
        <v>22</v>
      </c>
      <c r="K6762" s="36" t="s">
        <v>149</v>
      </c>
    </row>
    <row r="6763" spans="1:11" x14ac:dyDescent="0.25">
      <c r="A6763">
        <v>597747108</v>
      </c>
      <c r="B6763" s="1">
        <v>45526</v>
      </c>
      <c r="C6763" t="s">
        <v>27</v>
      </c>
      <c r="D6763" t="s">
        <v>20</v>
      </c>
      <c r="E6763">
        <v>0</v>
      </c>
      <c r="F6763">
        <v>0.08</v>
      </c>
      <c r="G6763" t="s">
        <v>148</v>
      </c>
      <c r="H6763">
        <v>1</v>
      </c>
      <c r="I6763">
        <v>1</v>
      </c>
      <c r="J6763" t="s">
        <v>22</v>
      </c>
      <c r="K6763" s="36" t="s">
        <v>149</v>
      </c>
    </row>
    <row r="6764" spans="1:11" x14ac:dyDescent="0.25">
      <c r="A6764">
        <v>580940155</v>
      </c>
      <c r="B6764" s="1">
        <v>45444</v>
      </c>
      <c r="C6764" t="s">
        <v>11</v>
      </c>
      <c r="D6764" t="s">
        <v>16</v>
      </c>
      <c r="E6764">
        <v>1</v>
      </c>
      <c r="F6764">
        <v>1</v>
      </c>
      <c r="G6764" t="s">
        <v>149</v>
      </c>
      <c r="H6764">
        <v>5</v>
      </c>
      <c r="I6764">
        <v>5</v>
      </c>
      <c r="J6764" t="s">
        <v>14</v>
      </c>
      <c r="K6764" s="36" t="s">
        <v>149</v>
      </c>
    </row>
    <row r="6765" spans="1:11" x14ac:dyDescent="0.25">
      <c r="A6765">
        <v>293025667</v>
      </c>
      <c r="B6765" s="1">
        <v>43716</v>
      </c>
      <c r="C6765" t="s">
        <v>11</v>
      </c>
      <c r="D6765" t="s">
        <v>16</v>
      </c>
      <c r="E6765">
        <v>1</v>
      </c>
      <c r="F6765">
        <v>0.97</v>
      </c>
      <c r="G6765" t="s">
        <v>149</v>
      </c>
      <c r="H6765">
        <v>1</v>
      </c>
      <c r="I6765">
        <v>1</v>
      </c>
      <c r="J6765" t="s">
        <v>14</v>
      </c>
      <c r="K6765" s="36" t="s">
        <v>149</v>
      </c>
    </row>
    <row r="6766" spans="1:11" x14ac:dyDescent="0.25">
      <c r="A6766">
        <v>597684357</v>
      </c>
      <c r="B6766" s="1">
        <v>45526</v>
      </c>
      <c r="C6766" t="s">
        <v>11</v>
      </c>
      <c r="D6766" t="s">
        <v>16</v>
      </c>
      <c r="E6766">
        <v>1</v>
      </c>
      <c r="F6766">
        <v>1</v>
      </c>
      <c r="G6766" t="s">
        <v>149</v>
      </c>
      <c r="H6766">
        <v>4</v>
      </c>
      <c r="I6766">
        <v>7</v>
      </c>
      <c r="J6766" t="s">
        <v>14</v>
      </c>
      <c r="K6766" s="36" t="s">
        <v>149</v>
      </c>
    </row>
    <row r="6767" spans="1:11" x14ac:dyDescent="0.25">
      <c r="A6767">
        <v>413550168</v>
      </c>
      <c r="B6767" s="1">
        <v>44394</v>
      </c>
      <c r="C6767" t="s">
        <v>11</v>
      </c>
      <c r="D6767" t="s">
        <v>16</v>
      </c>
      <c r="E6767">
        <v>0.98</v>
      </c>
      <c r="F6767">
        <v>1</v>
      </c>
      <c r="G6767" t="s">
        <v>148</v>
      </c>
      <c r="H6767">
        <v>10</v>
      </c>
      <c r="I6767">
        <v>13</v>
      </c>
      <c r="J6767" t="s">
        <v>14</v>
      </c>
      <c r="K6767" s="36" t="s">
        <v>149</v>
      </c>
    </row>
    <row r="6768" spans="1:11" x14ac:dyDescent="0.25">
      <c r="A6768">
        <v>597785493</v>
      </c>
      <c r="B6768" s="1">
        <v>45527</v>
      </c>
      <c r="C6768" t="s">
        <v>11</v>
      </c>
      <c r="D6768" t="s">
        <v>16</v>
      </c>
      <c r="E6768">
        <v>1</v>
      </c>
      <c r="F6768">
        <v>1</v>
      </c>
      <c r="G6768" t="s">
        <v>148</v>
      </c>
      <c r="H6768">
        <v>1</v>
      </c>
      <c r="I6768">
        <v>1</v>
      </c>
      <c r="J6768" t="s">
        <v>14</v>
      </c>
      <c r="K6768" s="36" t="s">
        <v>149</v>
      </c>
    </row>
    <row r="6769" spans="1:11" x14ac:dyDescent="0.25">
      <c r="A6769">
        <v>523015059</v>
      </c>
      <c r="B6769" s="1">
        <v>45108</v>
      </c>
      <c r="C6769" t="s">
        <v>27</v>
      </c>
      <c r="D6769" t="s">
        <v>16</v>
      </c>
      <c r="E6769">
        <v>1</v>
      </c>
      <c r="F6769">
        <v>1</v>
      </c>
      <c r="G6769" t="s">
        <v>148</v>
      </c>
      <c r="H6769">
        <v>1</v>
      </c>
      <c r="I6769">
        <v>1</v>
      </c>
      <c r="J6769" t="s">
        <v>22</v>
      </c>
      <c r="K6769" s="36" t="s">
        <v>148</v>
      </c>
    </row>
    <row r="6770" spans="1:11" x14ac:dyDescent="0.25">
      <c r="A6770">
        <v>597814292</v>
      </c>
      <c r="B6770" s="1">
        <v>45527</v>
      </c>
      <c r="C6770" t="s">
        <v>11</v>
      </c>
      <c r="D6770" t="s">
        <v>16</v>
      </c>
      <c r="E6770">
        <v>1</v>
      </c>
      <c r="F6770">
        <v>1</v>
      </c>
      <c r="G6770" t="s">
        <v>149</v>
      </c>
      <c r="H6770">
        <v>2</v>
      </c>
      <c r="I6770">
        <v>2</v>
      </c>
      <c r="J6770" t="s">
        <v>14</v>
      </c>
      <c r="K6770" s="36" t="s">
        <v>149</v>
      </c>
    </row>
    <row r="6771" spans="1:11" x14ac:dyDescent="0.25">
      <c r="A6771">
        <v>59215896</v>
      </c>
      <c r="B6771" s="1">
        <v>42417</v>
      </c>
      <c r="C6771" t="s">
        <v>11</v>
      </c>
      <c r="D6771" t="s">
        <v>16</v>
      </c>
      <c r="E6771">
        <v>1</v>
      </c>
      <c r="F6771">
        <v>1</v>
      </c>
      <c r="G6771" t="s">
        <v>148</v>
      </c>
      <c r="H6771">
        <v>1</v>
      </c>
      <c r="I6771">
        <v>1</v>
      </c>
      <c r="J6771" t="s">
        <v>14</v>
      </c>
      <c r="K6771" s="36" t="s">
        <v>149</v>
      </c>
    </row>
    <row r="6772" spans="1:11" x14ac:dyDescent="0.25">
      <c r="A6772">
        <v>597305118</v>
      </c>
      <c r="B6772" s="1">
        <v>45524</v>
      </c>
      <c r="C6772" t="s">
        <v>11</v>
      </c>
      <c r="D6772" t="s">
        <v>16</v>
      </c>
      <c r="E6772">
        <v>1</v>
      </c>
      <c r="F6772">
        <v>1</v>
      </c>
      <c r="G6772" t="s">
        <v>149</v>
      </c>
      <c r="H6772">
        <v>2</v>
      </c>
      <c r="I6772">
        <v>3</v>
      </c>
      <c r="J6772" t="s">
        <v>14</v>
      </c>
      <c r="K6772" s="36" t="s">
        <v>149</v>
      </c>
    </row>
    <row r="6773" spans="1:11" x14ac:dyDescent="0.25">
      <c r="A6773">
        <v>527976144</v>
      </c>
      <c r="B6773" s="1">
        <v>45133</v>
      </c>
      <c r="C6773" t="s">
        <v>11</v>
      </c>
      <c r="D6773" t="s">
        <v>16</v>
      </c>
      <c r="E6773">
        <v>1</v>
      </c>
      <c r="F6773">
        <v>0.96</v>
      </c>
      <c r="G6773" t="s">
        <v>149</v>
      </c>
      <c r="H6773">
        <v>3</v>
      </c>
      <c r="I6773">
        <v>3</v>
      </c>
      <c r="J6773" t="s">
        <v>22</v>
      </c>
      <c r="K6773" s="36" t="s">
        <v>149</v>
      </c>
    </row>
    <row r="6774" spans="1:11" x14ac:dyDescent="0.25">
      <c r="A6774">
        <v>598770945</v>
      </c>
      <c r="B6774" s="1">
        <v>45532</v>
      </c>
      <c r="C6774" t="s">
        <v>27</v>
      </c>
      <c r="D6774" t="s">
        <v>21</v>
      </c>
      <c r="E6774">
        <v>0.6</v>
      </c>
      <c r="F6774">
        <v>0.54</v>
      </c>
      <c r="G6774" t="s">
        <v>148</v>
      </c>
      <c r="H6774">
        <v>1</v>
      </c>
      <c r="I6774">
        <v>1</v>
      </c>
      <c r="J6774" t="s">
        <v>22</v>
      </c>
      <c r="K6774" s="36" t="s">
        <v>149</v>
      </c>
    </row>
    <row r="6775" spans="1:11" x14ac:dyDescent="0.25">
      <c r="A6775">
        <v>458218202</v>
      </c>
      <c r="B6775" s="1">
        <v>44690</v>
      </c>
      <c r="C6775" t="s">
        <v>27</v>
      </c>
      <c r="D6775" t="s">
        <v>16</v>
      </c>
      <c r="E6775">
        <v>1</v>
      </c>
      <c r="F6775">
        <v>1</v>
      </c>
      <c r="G6775" t="s">
        <v>149</v>
      </c>
      <c r="H6775">
        <v>6</v>
      </c>
      <c r="I6775">
        <v>8</v>
      </c>
      <c r="J6775" t="s">
        <v>14</v>
      </c>
      <c r="K6775" s="36" t="s">
        <v>149</v>
      </c>
    </row>
    <row r="6776" spans="1:11" x14ac:dyDescent="0.25">
      <c r="A6776">
        <v>41603282</v>
      </c>
      <c r="B6776" s="1">
        <v>42232</v>
      </c>
      <c r="C6776" t="s">
        <v>11</v>
      </c>
      <c r="D6776" t="s">
        <v>21</v>
      </c>
      <c r="E6776">
        <v>1</v>
      </c>
      <c r="F6776">
        <v>0.8</v>
      </c>
      <c r="G6776" t="s">
        <v>148</v>
      </c>
      <c r="H6776">
        <v>1</v>
      </c>
      <c r="I6776">
        <v>1</v>
      </c>
      <c r="J6776" t="s">
        <v>18</v>
      </c>
      <c r="K6776" s="36" t="s">
        <v>149</v>
      </c>
    </row>
    <row r="6777" spans="1:11" x14ac:dyDescent="0.25">
      <c r="A6777">
        <v>594346031</v>
      </c>
      <c r="B6777" s="1">
        <v>45509</v>
      </c>
      <c r="C6777" t="s">
        <v>27</v>
      </c>
      <c r="D6777" t="s">
        <v>16</v>
      </c>
      <c r="E6777">
        <v>1</v>
      </c>
      <c r="F6777">
        <v>1</v>
      </c>
      <c r="G6777" t="s">
        <v>149</v>
      </c>
      <c r="H6777">
        <v>1</v>
      </c>
      <c r="I6777">
        <v>1</v>
      </c>
      <c r="J6777" t="s">
        <v>14</v>
      </c>
      <c r="K6777" s="36" t="s">
        <v>149</v>
      </c>
    </row>
    <row r="6778" spans="1:11" x14ac:dyDescent="0.25">
      <c r="A6778">
        <v>87895790</v>
      </c>
      <c r="B6778" s="1">
        <v>42586</v>
      </c>
      <c r="C6778" t="s">
        <v>11</v>
      </c>
      <c r="D6778" t="s">
        <v>16</v>
      </c>
      <c r="E6778">
        <v>1</v>
      </c>
      <c r="F6778">
        <v>1</v>
      </c>
      <c r="G6778" t="s">
        <v>149</v>
      </c>
      <c r="H6778">
        <v>1</v>
      </c>
      <c r="I6778">
        <v>1</v>
      </c>
      <c r="J6778" t="s">
        <v>14</v>
      </c>
      <c r="K6778" s="36" t="s">
        <v>149</v>
      </c>
    </row>
    <row r="6779" spans="1:11" x14ac:dyDescent="0.25">
      <c r="A6779">
        <v>201975379</v>
      </c>
      <c r="B6779" s="1">
        <v>43294</v>
      </c>
      <c r="C6779" t="s">
        <v>11</v>
      </c>
      <c r="D6779" t="s">
        <v>17</v>
      </c>
      <c r="E6779">
        <v>1</v>
      </c>
      <c r="F6779">
        <v>0.78</v>
      </c>
      <c r="G6779" t="s">
        <v>149</v>
      </c>
      <c r="H6779">
        <v>1</v>
      </c>
      <c r="I6779">
        <v>1</v>
      </c>
      <c r="J6779" t="s">
        <v>14</v>
      </c>
      <c r="K6779" s="36" t="s">
        <v>149</v>
      </c>
    </row>
    <row r="6780" spans="1:11" x14ac:dyDescent="0.25">
      <c r="A6780">
        <v>224490345</v>
      </c>
      <c r="B6780" s="1">
        <v>43410</v>
      </c>
      <c r="C6780" t="s">
        <v>11</v>
      </c>
      <c r="D6780" t="s">
        <v>17</v>
      </c>
      <c r="E6780">
        <v>0.88</v>
      </c>
      <c r="F6780">
        <v>0.7</v>
      </c>
      <c r="G6780" t="s">
        <v>27</v>
      </c>
      <c r="H6780">
        <v>4</v>
      </c>
      <c r="I6780">
        <v>4</v>
      </c>
      <c r="J6780" t="s">
        <v>18</v>
      </c>
      <c r="K6780" s="36" t="s">
        <v>149</v>
      </c>
    </row>
    <row r="6781" spans="1:11" x14ac:dyDescent="0.25">
      <c r="A6781">
        <v>94591916</v>
      </c>
      <c r="B6781" s="1">
        <v>42624</v>
      </c>
      <c r="C6781" t="s">
        <v>11</v>
      </c>
      <c r="D6781" t="s">
        <v>16</v>
      </c>
      <c r="E6781">
        <v>1</v>
      </c>
      <c r="F6781">
        <v>0.42</v>
      </c>
      <c r="G6781" t="s">
        <v>148</v>
      </c>
      <c r="H6781">
        <v>1</v>
      </c>
      <c r="I6781">
        <v>1</v>
      </c>
      <c r="J6781" t="s">
        <v>14</v>
      </c>
      <c r="K6781" s="36" t="s">
        <v>149</v>
      </c>
    </row>
    <row r="6782" spans="1:11" x14ac:dyDescent="0.25">
      <c r="A6782">
        <v>584230452</v>
      </c>
      <c r="B6782" s="1">
        <v>45461</v>
      </c>
      <c r="C6782" t="s">
        <v>11</v>
      </c>
      <c r="D6782" t="s">
        <v>12</v>
      </c>
      <c r="G6782" t="s">
        <v>148</v>
      </c>
      <c r="H6782">
        <v>2</v>
      </c>
      <c r="I6782">
        <v>2</v>
      </c>
      <c r="J6782" t="s">
        <v>22</v>
      </c>
      <c r="K6782" s="36" t="s">
        <v>149</v>
      </c>
    </row>
    <row r="6783" spans="1:11" x14ac:dyDescent="0.25">
      <c r="A6783">
        <v>263899232</v>
      </c>
      <c r="B6783" s="1">
        <v>43609</v>
      </c>
      <c r="C6783" t="s">
        <v>11</v>
      </c>
      <c r="D6783" t="s">
        <v>16</v>
      </c>
      <c r="E6783">
        <v>1</v>
      </c>
      <c r="F6783">
        <v>1</v>
      </c>
      <c r="G6783" t="s">
        <v>148</v>
      </c>
      <c r="H6783">
        <v>1</v>
      </c>
      <c r="I6783">
        <v>1</v>
      </c>
      <c r="J6783" t="s">
        <v>14</v>
      </c>
      <c r="K6783" s="36" t="s">
        <v>149</v>
      </c>
    </row>
    <row r="6784" spans="1:11" x14ac:dyDescent="0.25">
      <c r="A6784">
        <v>29144088</v>
      </c>
      <c r="B6784" s="1">
        <v>42074</v>
      </c>
      <c r="C6784" t="s">
        <v>11</v>
      </c>
      <c r="D6784" t="s">
        <v>16</v>
      </c>
      <c r="E6784">
        <v>1</v>
      </c>
      <c r="F6784">
        <v>0.99</v>
      </c>
      <c r="G6784" t="s">
        <v>149</v>
      </c>
      <c r="H6784">
        <v>1</v>
      </c>
      <c r="I6784">
        <v>5</v>
      </c>
      <c r="J6784" t="s">
        <v>14</v>
      </c>
      <c r="K6784" s="36" t="s">
        <v>149</v>
      </c>
    </row>
    <row r="6785" spans="1:11" x14ac:dyDescent="0.25">
      <c r="A6785">
        <v>585953318</v>
      </c>
      <c r="B6785" s="1">
        <v>45469</v>
      </c>
      <c r="C6785" t="s">
        <v>11</v>
      </c>
      <c r="D6785" t="s">
        <v>17</v>
      </c>
      <c r="E6785">
        <v>1</v>
      </c>
      <c r="F6785">
        <v>0.89</v>
      </c>
      <c r="G6785" t="s">
        <v>148</v>
      </c>
      <c r="H6785">
        <v>1</v>
      </c>
      <c r="I6785">
        <v>1</v>
      </c>
      <c r="J6785" t="s">
        <v>14</v>
      </c>
      <c r="K6785" s="36" t="s">
        <v>149</v>
      </c>
    </row>
    <row r="6786" spans="1:11" x14ac:dyDescent="0.25">
      <c r="A6786">
        <v>597813141</v>
      </c>
      <c r="B6786" s="1">
        <v>45527</v>
      </c>
      <c r="C6786" t="s">
        <v>11</v>
      </c>
      <c r="D6786" t="s">
        <v>16</v>
      </c>
      <c r="E6786">
        <v>1</v>
      </c>
      <c r="F6786">
        <v>1</v>
      </c>
      <c r="G6786" t="s">
        <v>149</v>
      </c>
      <c r="H6786">
        <v>4</v>
      </c>
      <c r="I6786">
        <v>4</v>
      </c>
      <c r="J6786" t="s">
        <v>14</v>
      </c>
      <c r="K6786" s="36" t="s">
        <v>149</v>
      </c>
    </row>
    <row r="6787" spans="1:11" x14ac:dyDescent="0.25">
      <c r="A6787">
        <v>303315996</v>
      </c>
      <c r="B6787" s="1">
        <v>43757</v>
      </c>
      <c r="C6787" t="s">
        <v>27</v>
      </c>
      <c r="D6787" t="s">
        <v>21</v>
      </c>
      <c r="E6787">
        <v>0.5</v>
      </c>
      <c r="F6787">
        <v>0</v>
      </c>
      <c r="G6787" t="s">
        <v>148</v>
      </c>
      <c r="H6787">
        <v>1</v>
      </c>
      <c r="I6787">
        <v>3</v>
      </c>
      <c r="J6787" t="s">
        <v>14</v>
      </c>
      <c r="K6787" s="36" t="s">
        <v>148</v>
      </c>
    </row>
    <row r="6788" spans="1:11" x14ac:dyDescent="0.25">
      <c r="A6788">
        <v>44940325</v>
      </c>
      <c r="B6788" s="1">
        <v>42270</v>
      </c>
      <c r="C6788" t="s">
        <v>25</v>
      </c>
      <c r="D6788" t="s">
        <v>16</v>
      </c>
      <c r="E6788">
        <v>1</v>
      </c>
      <c r="F6788">
        <v>1</v>
      </c>
      <c r="G6788" t="s">
        <v>148</v>
      </c>
      <c r="H6788">
        <v>1</v>
      </c>
      <c r="I6788">
        <v>1</v>
      </c>
      <c r="J6788" t="s">
        <v>14</v>
      </c>
      <c r="K6788" s="36" t="s">
        <v>149</v>
      </c>
    </row>
    <row r="6789" spans="1:11" x14ac:dyDescent="0.25">
      <c r="A6789">
        <v>598524890</v>
      </c>
      <c r="B6789" s="1">
        <v>45531</v>
      </c>
      <c r="C6789" t="s">
        <v>41</v>
      </c>
      <c r="D6789" t="s">
        <v>21</v>
      </c>
      <c r="E6789">
        <v>1</v>
      </c>
      <c r="F6789">
        <v>0.77</v>
      </c>
      <c r="G6789" t="s">
        <v>149</v>
      </c>
      <c r="H6789">
        <v>1</v>
      </c>
      <c r="I6789">
        <v>1</v>
      </c>
      <c r="J6789" t="s">
        <v>14</v>
      </c>
      <c r="K6789" s="36" t="s">
        <v>149</v>
      </c>
    </row>
    <row r="6790" spans="1:11" x14ac:dyDescent="0.25">
      <c r="A6790">
        <v>598986500</v>
      </c>
      <c r="B6790" s="1">
        <v>45533</v>
      </c>
      <c r="C6790" t="s">
        <v>11</v>
      </c>
      <c r="D6790" t="s">
        <v>17</v>
      </c>
      <c r="E6790">
        <v>0.77</v>
      </c>
      <c r="F6790">
        <v>0.86</v>
      </c>
      <c r="G6790" t="s">
        <v>148</v>
      </c>
      <c r="H6790">
        <v>2</v>
      </c>
      <c r="I6790">
        <v>2</v>
      </c>
      <c r="J6790" t="s">
        <v>14</v>
      </c>
      <c r="K6790" s="36" t="s">
        <v>149</v>
      </c>
    </row>
    <row r="6791" spans="1:11" x14ac:dyDescent="0.25">
      <c r="A6791">
        <v>8108510</v>
      </c>
      <c r="B6791" s="1">
        <v>41498</v>
      </c>
      <c r="C6791" t="s">
        <v>11</v>
      </c>
      <c r="D6791" t="s">
        <v>20</v>
      </c>
      <c r="E6791">
        <v>0</v>
      </c>
      <c r="F6791">
        <v>0.19</v>
      </c>
      <c r="G6791" t="s">
        <v>148</v>
      </c>
      <c r="H6791">
        <v>2</v>
      </c>
      <c r="I6791">
        <v>5</v>
      </c>
      <c r="J6791" t="s">
        <v>14</v>
      </c>
      <c r="K6791" s="36" t="s">
        <v>148</v>
      </c>
    </row>
    <row r="6792" spans="1:11" x14ac:dyDescent="0.25">
      <c r="A6792">
        <v>92958977</v>
      </c>
      <c r="B6792" s="1">
        <v>42614</v>
      </c>
      <c r="C6792" t="s">
        <v>27</v>
      </c>
      <c r="D6792" t="s">
        <v>16</v>
      </c>
      <c r="E6792">
        <v>1</v>
      </c>
      <c r="F6792">
        <v>0.32</v>
      </c>
      <c r="G6792" t="s">
        <v>149</v>
      </c>
      <c r="H6792">
        <v>2</v>
      </c>
      <c r="I6792">
        <v>2</v>
      </c>
      <c r="J6792" t="s">
        <v>14</v>
      </c>
      <c r="K6792" s="36" t="s">
        <v>149</v>
      </c>
    </row>
    <row r="6793" spans="1:11" x14ac:dyDescent="0.25">
      <c r="A6793">
        <v>599113770</v>
      </c>
      <c r="B6793" s="1">
        <v>45534</v>
      </c>
      <c r="C6793" t="s">
        <v>11</v>
      </c>
      <c r="D6793" t="s">
        <v>17</v>
      </c>
      <c r="E6793">
        <v>1</v>
      </c>
      <c r="F6793">
        <v>0.85</v>
      </c>
      <c r="G6793" t="s">
        <v>148</v>
      </c>
      <c r="H6793">
        <v>1</v>
      </c>
      <c r="I6793">
        <v>1</v>
      </c>
      <c r="J6793" t="s">
        <v>14</v>
      </c>
      <c r="K6793" s="36" t="s">
        <v>149</v>
      </c>
    </row>
    <row r="6794" spans="1:11" x14ac:dyDescent="0.25">
      <c r="A6794">
        <v>148752504</v>
      </c>
      <c r="B6794" s="1">
        <v>42980</v>
      </c>
      <c r="C6794" t="s">
        <v>11</v>
      </c>
      <c r="D6794" t="s">
        <v>16</v>
      </c>
      <c r="E6794">
        <v>1</v>
      </c>
      <c r="F6794">
        <v>1</v>
      </c>
      <c r="G6794" t="s">
        <v>149</v>
      </c>
      <c r="H6794">
        <v>2</v>
      </c>
      <c r="I6794">
        <v>2</v>
      </c>
      <c r="J6794" t="s">
        <v>14</v>
      </c>
      <c r="K6794" s="36" t="s">
        <v>149</v>
      </c>
    </row>
    <row r="6795" spans="1:11" x14ac:dyDescent="0.25">
      <c r="A6795">
        <v>598701972</v>
      </c>
      <c r="B6795" s="1">
        <v>45532</v>
      </c>
      <c r="C6795" t="s">
        <v>11</v>
      </c>
      <c r="D6795" t="s">
        <v>16</v>
      </c>
      <c r="E6795">
        <v>1</v>
      </c>
      <c r="F6795">
        <v>1</v>
      </c>
      <c r="G6795" t="s">
        <v>149</v>
      </c>
      <c r="H6795">
        <v>2</v>
      </c>
      <c r="I6795">
        <v>2</v>
      </c>
      <c r="J6795" t="s">
        <v>14</v>
      </c>
      <c r="K6795" s="36" t="s">
        <v>149</v>
      </c>
    </row>
    <row r="6796" spans="1:11" x14ac:dyDescent="0.25">
      <c r="A6796">
        <v>599109823</v>
      </c>
      <c r="B6796" s="1">
        <v>45534</v>
      </c>
      <c r="C6796" t="s">
        <v>11</v>
      </c>
      <c r="D6796" t="s">
        <v>16</v>
      </c>
      <c r="E6796">
        <v>0.83</v>
      </c>
      <c r="F6796">
        <v>0.88</v>
      </c>
      <c r="G6796" t="s">
        <v>148</v>
      </c>
      <c r="H6796">
        <v>2</v>
      </c>
      <c r="I6796">
        <v>2</v>
      </c>
      <c r="J6796" t="s">
        <v>22</v>
      </c>
      <c r="K6796" s="36" t="s">
        <v>149</v>
      </c>
    </row>
    <row r="6797" spans="1:11" x14ac:dyDescent="0.25">
      <c r="A6797">
        <v>138483056</v>
      </c>
      <c r="B6797" s="1">
        <v>42920</v>
      </c>
      <c r="C6797" t="s">
        <v>11</v>
      </c>
      <c r="D6797" t="s">
        <v>16</v>
      </c>
      <c r="E6797">
        <v>1</v>
      </c>
      <c r="F6797">
        <v>0.94</v>
      </c>
      <c r="G6797" t="s">
        <v>149</v>
      </c>
      <c r="H6797">
        <v>1</v>
      </c>
      <c r="I6797">
        <v>2</v>
      </c>
      <c r="J6797" t="s">
        <v>14</v>
      </c>
      <c r="K6797" s="36" t="s">
        <v>149</v>
      </c>
    </row>
    <row r="6798" spans="1:11" x14ac:dyDescent="0.25">
      <c r="A6798">
        <v>246984085</v>
      </c>
      <c r="B6798" s="1">
        <v>43529</v>
      </c>
      <c r="C6798" t="s">
        <v>11</v>
      </c>
      <c r="D6798" t="s">
        <v>16</v>
      </c>
      <c r="E6798">
        <v>1</v>
      </c>
      <c r="F6798">
        <v>0.98</v>
      </c>
      <c r="G6798" t="s">
        <v>149</v>
      </c>
      <c r="H6798">
        <v>2</v>
      </c>
      <c r="I6798">
        <v>6</v>
      </c>
      <c r="J6798" t="s">
        <v>14</v>
      </c>
      <c r="K6798" s="36" t="s">
        <v>149</v>
      </c>
    </row>
    <row r="6799" spans="1:11" x14ac:dyDescent="0.25">
      <c r="A6799">
        <v>350035485</v>
      </c>
      <c r="B6799" s="1">
        <v>43996</v>
      </c>
      <c r="C6799" t="s">
        <v>11</v>
      </c>
      <c r="D6799" t="s">
        <v>12</v>
      </c>
      <c r="G6799" t="s">
        <v>148</v>
      </c>
      <c r="H6799">
        <v>1</v>
      </c>
      <c r="I6799">
        <v>1</v>
      </c>
      <c r="J6799" t="s">
        <v>14</v>
      </c>
      <c r="K6799" s="36" t="s">
        <v>149</v>
      </c>
    </row>
    <row r="6800" spans="1:11" x14ac:dyDescent="0.25">
      <c r="A6800">
        <v>310138176</v>
      </c>
      <c r="B6800" s="1">
        <v>43786</v>
      </c>
      <c r="C6800" t="s">
        <v>11</v>
      </c>
      <c r="D6800" t="s">
        <v>16</v>
      </c>
      <c r="E6800">
        <v>1</v>
      </c>
      <c r="F6800">
        <v>0.95</v>
      </c>
      <c r="G6800" t="s">
        <v>148</v>
      </c>
      <c r="H6800">
        <v>4</v>
      </c>
      <c r="I6800">
        <v>4</v>
      </c>
      <c r="J6800" t="s">
        <v>14</v>
      </c>
      <c r="K6800" s="36" t="s">
        <v>149</v>
      </c>
    </row>
    <row r="6801" spans="1:11" x14ac:dyDescent="0.25">
      <c r="A6801">
        <v>71203479</v>
      </c>
      <c r="B6801" s="1">
        <v>42499</v>
      </c>
      <c r="C6801" t="s">
        <v>11</v>
      </c>
      <c r="D6801" t="s">
        <v>17</v>
      </c>
      <c r="E6801">
        <v>1</v>
      </c>
      <c r="F6801">
        <v>0.28999999999999998</v>
      </c>
      <c r="G6801" t="s">
        <v>148</v>
      </c>
      <c r="H6801">
        <v>1</v>
      </c>
      <c r="I6801">
        <v>1</v>
      </c>
      <c r="J6801" t="s">
        <v>14</v>
      </c>
      <c r="K6801" s="36" t="s">
        <v>149</v>
      </c>
    </row>
    <row r="6802" spans="1:11" x14ac:dyDescent="0.25">
      <c r="A6802">
        <v>162078952</v>
      </c>
      <c r="B6802" s="1">
        <v>43079</v>
      </c>
      <c r="C6802" t="s">
        <v>11</v>
      </c>
      <c r="D6802" t="s">
        <v>16</v>
      </c>
      <c r="E6802">
        <v>1</v>
      </c>
      <c r="F6802">
        <v>0.93</v>
      </c>
      <c r="G6802" t="s">
        <v>149</v>
      </c>
      <c r="H6802">
        <v>1</v>
      </c>
      <c r="I6802">
        <v>1</v>
      </c>
      <c r="J6802" t="s">
        <v>14</v>
      </c>
      <c r="K6802" s="36" t="s">
        <v>149</v>
      </c>
    </row>
    <row r="6803" spans="1:11" x14ac:dyDescent="0.25">
      <c r="A6803">
        <v>112430016</v>
      </c>
      <c r="B6803" s="1">
        <v>42755</v>
      </c>
      <c r="C6803" t="s">
        <v>11</v>
      </c>
      <c r="D6803" t="s">
        <v>17</v>
      </c>
      <c r="E6803">
        <v>1</v>
      </c>
      <c r="F6803">
        <v>0.67</v>
      </c>
      <c r="G6803" t="s">
        <v>148</v>
      </c>
      <c r="H6803">
        <v>1</v>
      </c>
      <c r="I6803">
        <v>1</v>
      </c>
      <c r="J6803" t="s">
        <v>14</v>
      </c>
      <c r="K6803" s="36" t="s">
        <v>149</v>
      </c>
    </row>
    <row r="6804" spans="1:11" x14ac:dyDescent="0.25">
      <c r="A6804">
        <v>471427668</v>
      </c>
      <c r="B6804" s="1">
        <v>44767</v>
      </c>
      <c r="C6804" t="s">
        <v>27</v>
      </c>
      <c r="D6804" t="s">
        <v>16</v>
      </c>
      <c r="E6804">
        <v>1</v>
      </c>
      <c r="F6804">
        <v>1</v>
      </c>
      <c r="G6804" t="s">
        <v>148</v>
      </c>
      <c r="H6804">
        <v>6</v>
      </c>
      <c r="I6804">
        <v>9</v>
      </c>
      <c r="J6804" t="s">
        <v>14</v>
      </c>
      <c r="K6804" s="36" t="s">
        <v>149</v>
      </c>
    </row>
    <row r="6805" spans="1:11" x14ac:dyDescent="0.25">
      <c r="A6805">
        <v>650058802</v>
      </c>
      <c r="B6805" s="1">
        <v>45538</v>
      </c>
      <c r="C6805" t="s">
        <v>11</v>
      </c>
      <c r="D6805" t="s">
        <v>21</v>
      </c>
      <c r="E6805">
        <v>1</v>
      </c>
      <c r="F6805">
        <v>0.6</v>
      </c>
      <c r="G6805" t="s">
        <v>148</v>
      </c>
      <c r="H6805">
        <v>1</v>
      </c>
      <c r="I6805">
        <v>1</v>
      </c>
      <c r="J6805" t="s">
        <v>22</v>
      </c>
      <c r="K6805" s="36" t="s">
        <v>149</v>
      </c>
    </row>
    <row r="6806" spans="1:11" x14ac:dyDescent="0.25">
      <c r="A6806">
        <v>520000962</v>
      </c>
      <c r="B6806" s="1">
        <v>45091</v>
      </c>
      <c r="C6806" t="s">
        <v>11</v>
      </c>
      <c r="D6806" t="s">
        <v>17</v>
      </c>
      <c r="E6806">
        <v>0.91</v>
      </c>
      <c r="F6806">
        <v>0.73</v>
      </c>
      <c r="G6806" t="s">
        <v>149</v>
      </c>
      <c r="H6806">
        <v>1</v>
      </c>
      <c r="I6806">
        <v>6</v>
      </c>
      <c r="J6806" t="s">
        <v>14</v>
      </c>
      <c r="K6806" s="36" t="s">
        <v>149</v>
      </c>
    </row>
    <row r="6807" spans="1:11" x14ac:dyDescent="0.25">
      <c r="A6807">
        <v>436119926</v>
      </c>
      <c r="B6807" s="1">
        <v>44545</v>
      </c>
      <c r="C6807" t="s">
        <v>11</v>
      </c>
      <c r="D6807" t="s">
        <v>16</v>
      </c>
      <c r="E6807">
        <v>1</v>
      </c>
      <c r="F6807">
        <v>0.98</v>
      </c>
      <c r="G6807" t="s">
        <v>148</v>
      </c>
      <c r="H6807">
        <v>6</v>
      </c>
      <c r="I6807">
        <v>6</v>
      </c>
      <c r="J6807" t="s">
        <v>14</v>
      </c>
      <c r="K6807" s="36" t="s">
        <v>149</v>
      </c>
    </row>
    <row r="6808" spans="1:11" x14ac:dyDescent="0.25">
      <c r="A6808">
        <v>7485894</v>
      </c>
      <c r="B6808" s="1">
        <v>41469</v>
      </c>
      <c r="C6808" t="s">
        <v>11</v>
      </c>
      <c r="D6808" t="s">
        <v>16</v>
      </c>
      <c r="E6808">
        <v>1</v>
      </c>
      <c r="F6808">
        <v>1</v>
      </c>
      <c r="G6808" t="s">
        <v>148</v>
      </c>
      <c r="H6808">
        <v>2</v>
      </c>
      <c r="I6808">
        <v>6</v>
      </c>
      <c r="J6808" t="s">
        <v>14</v>
      </c>
      <c r="K6808" s="36" t="s">
        <v>149</v>
      </c>
    </row>
    <row r="6809" spans="1:11" x14ac:dyDescent="0.25">
      <c r="A6809">
        <v>92442527</v>
      </c>
      <c r="B6809" s="1">
        <v>42611</v>
      </c>
      <c r="C6809" t="s">
        <v>11</v>
      </c>
      <c r="D6809" t="s">
        <v>16</v>
      </c>
      <c r="E6809">
        <v>1</v>
      </c>
      <c r="F6809">
        <v>0.92</v>
      </c>
      <c r="G6809" t="s">
        <v>149</v>
      </c>
      <c r="H6809">
        <v>1</v>
      </c>
      <c r="I6809">
        <v>2</v>
      </c>
      <c r="J6809" t="s">
        <v>14</v>
      </c>
      <c r="K6809" s="36" t="s">
        <v>149</v>
      </c>
    </row>
    <row r="6810" spans="1:11" x14ac:dyDescent="0.25">
      <c r="A6810">
        <v>599584305</v>
      </c>
      <c r="B6810" s="1">
        <v>45537</v>
      </c>
      <c r="C6810" t="s">
        <v>27</v>
      </c>
      <c r="D6810" t="s">
        <v>17</v>
      </c>
      <c r="E6810">
        <v>1</v>
      </c>
      <c r="F6810">
        <v>0.9</v>
      </c>
      <c r="G6810" t="s">
        <v>148</v>
      </c>
      <c r="H6810">
        <v>1</v>
      </c>
      <c r="I6810">
        <v>1</v>
      </c>
      <c r="J6810" t="s">
        <v>14</v>
      </c>
      <c r="K6810" s="36" t="s">
        <v>149</v>
      </c>
    </row>
    <row r="6811" spans="1:11" x14ac:dyDescent="0.25">
      <c r="A6811">
        <v>102374810</v>
      </c>
      <c r="B6811" s="1">
        <v>42677</v>
      </c>
      <c r="C6811" t="s">
        <v>11</v>
      </c>
      <c r="D6811" t="s">
        <v>16</v>
      </c>
      <c r="E6811">
        <v>1</v>
      </c>
      <c r="F6811">
        <v>0.61</v>
      </c>
      <c r="G6811" t="s">
        <v>148</v>
      </c>
      <c r="H6811">
        <v>1</v>
      </c>
      <c r="I6811">
        <v>1</v>
      </c>
      <c r="J6811" t="s">
        <v>14</v>
      </c>
      <c r="K6811" s="36" t="s">
        <v>149</v>
      </c>
    </row>
    <row r="6812" spans="1:11" x14ac:dyDescent="0.25">
      <c r="A6812">
        <v>541200086</v>
      </c>
      <c r="B6812" s="1">
        <v>45209</v>
      </c>
      <c r="C6812" t="s">
        <v>27</v>
      </c>
      <c r="D6812" t="s">
        <v>16</v>
      </c>
      <c r="E6812">
        <v>1</v>
      </c>
      <c r="F6812">
        <v>1</v>
      </c>
      <c r="G6812" t="s">
        <v>148</v>
      </c>
      <c r="H6812">
        <v>1</v>
      </c>
      <c r="I6812">
        <v>2</v>
      </c>
      <c r="J6812" t="s">
        <v>14</v>
      </c>
      <c r="K6812" s="36" t="s">
        <v>149</v>
      </c>
    </row>
    <row r="6813" spans="1:11" x14ac:dyDescent="0.25">
      <c r="A6813">
        <v>464014949</v>
      </c>
      <c r="B6813" s="1">
        <v>44725</v>
      </c>
      <c r="C6813" t="s">
        <v>27</v>
      </c>
      <c r="D6813" t="s">
        <v>16</v>
      </c>
      <c r="E6813">
        <v>1</v>
      </c>
      <c r="F6813">
        <v>1</v>
      </c>
      <c r="G6813" t="s">
        <v>148</v>
      </c>
      <c r="H6813">
        <v>1</v>
      </c>
      <c r="I6813">
        <v>3</v>
      </c>
      <c r="J6813" t="s">
        <v>14</v>
      </c>
      <c r="K6813" s="36" t="s">
        <v>149</v>
      </c>
    </row>
    <row r="6814" spans="1:11" x14ac:dyDescent="0.25">
      <c r="A6814">
        <v>144299816</v>
      </c>
      <c r="B6814" s="1">
        <v>42951</v>
      </c>
      <c r="C6814" t="s">
        <v>11</v>
      </c>
      <c r="D6814" t="s">
        <v>16</v>
      </c>
      <c r="E6814">
        <v>0.93</v>
      </c>
      <c r="F6814">
        <v>0.87</v>
      </c>
      <c r="G6814" t="s">
        <v>149</v>
      </c>
      <c r="H6814">
        <v>1</v>
      </c>
      <c r="I6814">
        <v>1</v>
      </c>
      <c r="J6814" t="s">
        <v>14</v>
      </c>
      <c r="K6814" s="36" t="s">
        <v>149</v>
      </c>
    </row>
    <row r="6815" spans="1:11" x14ac:dyDescent="0.25">
      <c r="A6815">
        <v>248483637</v>
      </c>
      <c r="B6815" s="1">
        <v>43536</v>
      </c>
      <c r="C6815" t="s">
        <v>27</v>
      </c>
      <c r="D6815" t="s">
        <v>17</v>
      </c>
      <c r="E6815">
        <v>1</v>
      </c>
      <c r="F6815">
        <v>1</v>
      </c>
      <c r="G6815" t="s">
        <v>149</v>
      </c>
      <c r="H6815">
        <v>3</v>
      </c>
      <c r="I6815">
        <v>3</v>
      </c>
      <c r="J6815" t="s">
        <v>18</v>
      </c>
      <c r="K6815" s="36" t="s">
        <v>149</v>
      </c>
    </row>
    <row r="6816" spans="1:11" x14ac:dyDescent="0.25">
      <c r="A6816">
        <v>40944164</v>
      </c>
      <c r="B6816" s="1">
        <v>42225</v>
      </c>
      <c r="C6816" t="s">
        <v>11</v>
      </c>
      <c r="D6816" t="s">
        <v>16</v>
      </c>
      <c r="E6816">
        <v>1</v>
      </c>
      <c r="F6816">
        <v>0.96</v>
      </c>
      <c r="G6816" t="s">
        <v>148</v>
      </c>
      <c r="H6816">
        <v>3</v>
      </c>
      <c r="I6816">
        <v>4</v>
      </c>
      <c r="J6816" t="s">
        <v>22</v>
      </c>
      <c r="K6816" s="36" t="s">
        <v>149</v>
      </c>
    </row>
    <row r="6817" spans="1:11" x14ac:dyDescent="0.25">
      <c r="A6817">
        <v>650248579</v>
      </c>
      <c r="B6817" s="1">
        <v>45539</v>
      </c>
      <c r="C6817" t="s">
        <v>27</v>
      </c>
      <c r="D6817" t="s">
        <v>21</v>
      </c>
      <c r="E6817">
        <v>0.83</v>
      </c>
      <c r="F6817">
        <v>0.8</v>
      </c>
      <c r="G6817" t="s">
        <v>148</v>
      </c>
      <c r="H6817">
        <v>1</v>
      </c>
      <c r="I6817">
        <v>1</v>
      </c>
      <c r="J6817" t="s">
        <v>14</v>
      </c>
      <c r="K6817" s="36" t="s">
        <v>149</v>
      </c>
    </row>
    <row r="6818" spans="1:11" x14ac:dyDescent="0.25">
      <c r="A6818">
        <v>517296087</v>
      </c>
      <c r="B6818" s="1">
        <v>45076</v>
      </c>
      <c r="C6818" t="s">
        <v>27</v>
      </c>
      <c r="D6818" t="s">
        <v>20</v>
      </c>
      <c r="E6818">
        <v>0</v>
      </c>
      <c r="F6818">
        <v>0.97</v>
      </c>
      <c r="G6818" t="s">
        <v>148</v>
      </c>
      <c r="H6818">
        <v>12</v>
      </c>
      <c r="I6818">
        <v>12</v>
      </c>
      <c r="J6818" t="s">
        <v>14</v>
      </c>
      <c r="K6818" s="36" t="s">
        <v>149</v>
      </c>
    </row>
    <row r="6819" spans="1:11" x14ac:dyDescent="0.25">
      <c r="A6819">
        <v>596335730</v>
      </c>
      <c r="B6819" s="1">
        <v>45519</v>
      </c>
      <c r="C6819" t="s">
        <v>11</v>
      </c>
      <c r="D6819" t="s">
        <v>16</v>
      </c>
      <c r="E6819">
        <v>0.95</v>
      </c>
      <c r="F6819">
        <v>0.99</v>
      </c>
      <c r="G6819" t="s">
        <v>149</v>
      </c>
      <c r="H6819">
        <v>3</v>
      </c>
      <c r="I6819">
        <v>4</v>
      </c>
      <c r="J6819" t="s">
        <v>14</v>
      </c>
      <c r="K6819" s="36" t="s">
        <v>149</v>
      </c>
    </row>
    <row r="6820" spans="1:11" x14ac:dyDescent="0.25">
      <c r="A6820">
        <v>62009419</v>
      </c>
      <c r="B6820" s="1">
        <v>42436</v>
      </c>
      <c r="C6820" t="s">
        <v>11</v>
      </c>
      <c r="D6820" t="s">
        <v>16</v>
      </c>
      <c r="E6820">
        <v>1</v>
      </c>
      <c r="F6820">
        <v>1</v>
      </c>
      <c r="G6820" t="s">
        <v>148</v>
      </c>
      <c r="H6820">
        <v>1</v>
      </c>
      <c r="I6820">
        <v>3</v>
      </c>
      <c r="J6820" t="s">
        <v>14</v>
      </c>
      <c r="K6820" s="36" t="s">
        <v>149</v>
      </c>
    </row>
    <row r="6821" spans="1:11" x14ac:dyDescent="0.25">
      <c r="A6821">
        <v>497130123</v>
      </c>
      <c r="B6821" s="1">
        <v>44946</v>
      </c>
      <c r="C6821" t="s">
        <v>27</v>
      </c>
      <c r="D6821" t="s">
        <v>16</v>
      </c>
      <c r="E6821">
        <v>1</v>
      </c>
      <c r="F6821">
        <v>0.99</v>
      </c>
      <c r="G6821" t="s">
        <v>149</v>
      </c>
      <c r="H6821">
        <v>1</v>
      </c>
      <c r="I6821">
        <v>1</v>
      </c>
      <c r="J6821" t="s">
        <v>14</v>
      </c>
      <c r="K6821" s="36" t="s">
        <v>149</v>
      </c>
    </row>
    <row r="6822" spans="1:11" x14ac:dyDescent="0.25">
      <c r="A6822">
        <v>375843101</v>
      </c>
      <c r="B6822" s="1">
        <v>44151</v>
      </c>
      <c r="C6822" t="s">
        <v>11</v>
      </c>
      <c r="D6822" t="s">
        <v>16</v>
      </c>
      <c r="E6822">
        <v>1</v>
      </c>
      <c r="F6822">
        <v>0.96</v>
      </c>
      <c r="G6822" t="s">
        <v>148</v>
      </c>
      <c r="H6822">
        <v>3</v>
      </c>
      <c r="I6822">
        <v>3</v>
      </c>
      <c r="J6822" t="s">
        <v>22</v>
      </c>
      <c r="K6822" s="36" t="s">
        <v>149</v>
      </c>
    </row>
    <row r="6823" spans="1:11" x14ac:dyDescent="0.25">
      <c r="A6823">
        <v>176809303</v>
      </c>
      <c r="B6823" s="1">
        <v>43164</v>
      </c>
      <c r="C6823" t="s">
        <v>11</v>
      </c>
      <c r="D6823" t="s">
        <v>16</v>
      </c>
      <c r="E6823">
        <v>1</v>
      </c>
      <c r="F6823">
        <v>1</v>
      </c>
      <c r="G6823" t="s">
        <v>148</v>
      </c>
      <c r="H6823">
        <v>1</v>
      </c>
      <c r="I6823">
        <v>1</v>
      </c>
      <c r="J6823" t="s">
        <v>14</v>
      </c>
      <c r="K6823" s="36" t="s">
        <v>149</v>
      </c>
    </row>
    <row r="6824" spans="1:11" x14ac:dyDescent="0.25">
      <c r="A6824">
        <v>565581719</v>
      </c>
      <c r="B6824" s="1">
        <v>45356</v>
      </c>
      <c r="C6824" t="s">
        <v>27</v>
      </c>
      <c r="D6824" t="s">
        <v>17</v>
      </c>
      <c r="E6824">
        <v>0.92</v>
      </c>
      <c r="F6824">
        <v>0.97</v>
      </c>
      <c r="G6824" t="s">
        <v>149</v>
      </c>
      <c r="H6824">
        <v>3</v>
      </c>
      <c r="I6824">
        <v>3</v>
      </c>
      <c r="J6824" t="s">
        <v>14</v>
      </c>
      <c r="K6824" s="36" t="s">
        <v>149</v>
      </c>
    </row>
    <row r="6825" spans="1:11" x14ac:dyDescent="0.25">
      <c r="A6825">
        <v>599677652</v>
      </c>
      <c r="B6825" s="1">
        <v>45537</v>
      </c>
      <c r="C6825" t="s">
        <v>11</v>
      </c>
      <c r="D6825" t="s">
        <v>16</v>
      </c>
      <c r="E6825">
        <v>0.99</v>
      </c>
      <c r="F6825">
        <v>0.99</v>
      </c>
      <c r="G6825" t="s">
        <v>148</v>
      </c>
      <c r="H6825">
        <v>9</v>
      </c>
      <c r="I6825">
        <v>9</v>
      </c>
      <c r="J6825" t="s">
        <v>22</v>
      </c>
      <c r="K6825" s="36" t="s">
        <v>149</v>
      </c>
    </row>
    <row r="6826" spans="1:11" x14ac:dyDescent="0.25">
      <c r="A6826">
        <v>650525891</v>
      </c>
      <c r="B6826" s="1">
        <v>45541</v>
      </c>
      <c r="C6826" t="s">
        <v>27</v>
      </c>
      <c r="D6826" t="s">
        <v>16</v>
      </c>
      <c r="E6826">
        <v>0.74</v>
      </c>
      <c r="F6826">
        <v>1</v>
      </c>
      <c r="G6826" t="s">
        <v>148</v>
      </c>
      <c r="H6826">
        <v>5</v>
      </c>
      <c r="I6826">
        <v>8</v>
      </c>
      <c r="J6826" t="s">
        <v>14</v>
      </c>
      <c r="K6826" s="36" t="s">
        <v>149</v>
      </c>
    </row>
    <row r="6827" spans="1:11" x14ac:dyDescent="0.25">
      <c r="A6827">
        <v>599649774</v>
      </c>
      <c r="B6827" s="1">
        <v>45537</v>
      </c>
      <c r="C6827" t="s">
        <v>11</v>
      </c>
      <c r="D6827" t="s">
        <v>12</v>
      </c>
      <c r="G6827" t="s">
        <v>148</v>
      </c>
      <c r="H6827">
        <v>2</v>
      </c>
      <c r="I6827">
        <v>3</v>
      </c>
      <c r="J6827" t="s">
        <v>22</v>
      </c>
      <c r="K6827" s="36" t="s">
        <v>149</v>
      </c>
    </row>
    <row r="6828" spans="1:11" x14ac:dyDescent="0.25">
      <c r="A6828">
        <v>374344970</v>
      </c>
      <c r="B6828" s="1">
        <v>44138</v>
      </c>
      <c r="C6828" t="s">
        <v>11</v>
      </c>
      <c r="D6828" t="s">
        <v>16</v>
      </c>
      <c r="E6828">
        <v>1</v>
      </c>
      <c r="F6828">
        <v>1</v>
      </c>
      <c r="G6828" t="s">
        <v>149</v>
      </c>
      <c r="H6828">
        <v>2</v>
      </c>
      <c r="I6828">
        <v>2</v>
      </c>
      <c r="J6828" t="s">
        <v>22</v>
      </c>
      <c r="K6828" s="36" t="s">
        <v>149</v>
      </c>
    </row>
    <row r="6829" spans="1:11" x14ac:dyDescent="0.25">
      <c r="A6829">
        <v>599656186</v>
      </c>
      <c r="B6829" s="1">
        <v>45537</v>
      </c>
      <c r="C6829" t="s">
        <v>11</v>
      </c>
      <c r="D6829" t="s">
        <v>16</v>
      </c>
      <c r="E6829">
        <v>1</v>
      </c>
      <c r="F6829">
        <v>0.93</v>
      </c>
      <c r="G6829" t="s">
        <v>149</v>
      </c>
      <c r="H6829">
        <v>4</v>
      </c>
      <c r="I6829">
        <v>4</v>
      </c>
      <c r="J6829" t="s">
        <v>22</v>
      </c>
      <c r="K6829" s="36" t="s">
        <v>149</v>
      </c>
    </row>
    <row r="6830" spans="1:11" x14ac:dyDescent="0.25">
      <c r="A6830">
        <v>650532969</v>
      </c>
      <c r="B6830" s="1">
        <v>45541</v>
      </c>
      <c r="C6830" t="s">
        <v>27</v>
      </c>
      <c r="D6830" t="s">
        <v>16</v>
      </c>
      <c r="E6830">
        <v>1</v>
      </c>
      <c r="F6830">
        <v>0.94</v>
      </c>
      <c r="G6830" t="s">
        <v>148</v>
      </c>
      <c r="H6830">
        <v>1</v>
      </c>
      <c r="I6830">
        <v>2</v>
      </c>
      <c r="J6830" t="s">
        <v>14</v>
      </c>
      <c r="K6830" s="36" t="s">
        <v>149</v>
      </c>
    </row>
    <row r="6831" spans="1:11" x14ac:dyDescent="0.25">
      <c r="A6831">
        <v>33972743</v>
      </c>
      <c r="B6831" s="1">
        <v>42146</v>
      </c>
      <c r="C6831" t="s">
        <v>11</v>
      </c>
      <c r="D6831" t="s">
        <v>16</v>
      </c>
      <c r="E6831">
        <v>1</v>
      </c>
      <c r="F6831">
        <v>0.84</v>
      </c>
      <c r="G6831" t="s">
        <v>148</v>
      </c>
      <c r="H6831">
        <v>1</v>
      </c>
      <c r="I6831">
        <v>1</v>
      </c>
      <c r="J6831" t="s">
        <v>18</v>
      </c>
      <c r="K6831" s="36" t="s">
        <v>149</v>
      </c>
    </row>
    <row r="6832" spans="1:11" x14ac:dyDescent="0.25">
      <c r="A6832">
        <v>265228558</v>
      </c>
      <c r="B6832" s="1">
        <v>43615</v>
      </c>
      <c r="C6832" t="s">
        <v>11</v>
      </c>
      <c r="D6832" t="s">
        <v>16</v>
      </c>
      <c r="E6832">
        <v>1</v>
      </c>
      <c r="F6832">
        <v>0.94</v>
      </c>
      <c r="G6832" t="s">
        <v>148</v>
      </c>
      <c r="H6832">
        <v>2</v>
      </c>
      <c r="I6832">
        <v>2</v>
      </c>
      <c r="J6832" t="s">
        <v>14</v>
      </c>
      <c r="K6832" s="36" t="s">
        <v>149</v>
      </c>
    </row>
    <row r="6833" spans="1:11" x14ac:dyDescent="0.25">
      <c r="A6833">
        <v>85376272</v>
      </c>
      <c r="B6833" s="1">
        <v>42573</v>
      </c>
      <c r="C6833" t="s">
        <v>11</v>
      </c>
      <c r="D6833" t="s">
        <v>16</v>
      </c>
      <c r="E6833">
        <v>0.97</v>
      </c>
      <c r="F6833">
        <v>0.99</v>
      </c>
      <c r="G6833" t="s">
        <v>148</v>
      </c>
      <c r="H6833">
        <v>5</v>
      </c>
      <c r="I6833">
        <v>5</v>
      </c>
      <c r="J6833" t="s">
        <v>14</v>
      </c>
      <c r="K6833" s="36" t="s">
        <v>149</v>
      </c>
    </row>
    <row r="6834" spans="1:11" x14ac:dyDescent="0.25">
      <c r="A6834">
        <v>598136019</v>
      </c>
      <c r="B6834" s="1">
        <v>45529</v>
      </c>
      <c r="C6834" t="s">
        <v>11</v>
      </c>
      <c r="D6834" t="s">
        <v>16</v>
      </c>
      <c r="E6834">
        <v>0.91</v>
      </c>
      <c r="F6834">
        <v>0.94</v>
      </c>
      <c r="G6834" t="s">
        <v>148</v>
      </c>
      <c r="H6834">
        <v>1</v>
      </c>
      <c r="I6834">
        <v>1</v>
      </c>
      <c r="J6834" t="s">
        <v>14</v>
      </c>
      <c r="K6834" s="36" t="s">
        <v>149</v>
      </c>
    </row>
    <row r="6835" spans="1:11" x14ac:dyDescent="0.25">
      <c r="A6835">
        <v>650359793</v>
      </c>
      <c r="B6835" s="1">
        <v>45540</v>
      </c>
      <c r="C6835" t="s">
        <v>27</v>
      </c>
      <c r="D6835" t="s">
        <v>16</v>
      </c>
      <c r="E6835">
        <v>0.9</v>
      </c>
      <c r="F6835">
        <v>0.94</v>
      </c>
      <c r="G6835" t="s">
        <v>148</v>
      </c>
      <c r="H6835">
        <v>4</v>
      </c>
      <c r="I6835">
        <v>6</v>
      </c>
      <c r="J6835" t="s">
        <v>22</v>
      </c>
      <c r="K6835" s="36" t="s">
        <v>149</v>
      </c>
    </row>
    <row r="6836" spans="1:11" x14ac:dyDescent="0.25">
      <c r="A6836">
        <v>650621539</v>
      </c>
      <c r="B6836" s="1">
        <v>45541</v>
      </c>
      <c r="C6836" t="s">
        <v>27</v>
      </c>
      <c r="D6836" t="s">
        <v>20</v>
      </c>
      <c r="E6836">
        <v>0.14000000000000001</v>
      </c>
      <c r="F6836">
        <v>0</v>
      </c>
      <c r="G6836" t="s">
        <v>148</v>
      </c>
      <c r="H6836">
        <v>1</v>
      </c>
      <c r="I6836">
        <v>1</v>
      </c>
      <c r="J6836" t="s">
        <v>14</v>
      </c>
      <c r="K6836" s="36" t="s">
        <v>149</v>
      </c>
    </row>
    <row r="6837" spans="1:11" x14ac:dyDescent="0.25">
      <c r="A6837">
        <v>598439956</v>
      </c>
      <c r="B6837" s="1">
        <v>45530</v>
      </c>
      <c r="C6837" t="s">
        <v>11</v>
      </c>
      <c r="D6837" t="s">
        <v>20</v>
      </c>
      <c r="E6837">
        <v>0</v>
      </c>
      <c r="F6837">
        <v>0</v>
      </c>
      <c r="G6837" t="s">
        <v>148</v>
      </c>
      <c r="H6837">
        <v>1</v>
      </c>
      <c r="I6837">
        <v>1</v>
      </c>
      <c r="J6837" t="s">
        <v>22</v>
      </c>
      <c r="K6837" s="36" t="s">
        <v>149</v>
      </c>
    </row>
    <row r="6838" spans="1:11" x14ac:dyDescent="0.25">
      <c r="A6838">
        <v>76975792</v>
      </c>
      <c r="B6838" s="1">
        <v>42531</v>
      </c>
      <c r="C6838" t="s">
        <v>11</v>
      </c>
      <c r="D6838" t="s">
        <v>17</v>
      </c>
      <c r="E6838">
        <v>1</v>
      </c>
      <c r="F6838">
        <v>0.68</v>
      </c>
      <c r="G6838" t="s">
        <v>149</v>
      </c>
      <c r="H6838">
        <v>1</v>
      </c>
      <c r="I6838">
        <v>1</v>
      </c>
      <c r="J6838" t="s">
        <v>14</v>
      </c>
      <c r="K6838" s="36" t="s">
        <v>149</v>
      </c>
    </row>
    <row r="6839" spans="1:11" x14ac:dyDescent="0.25">
      <c r="A6839">
        <v>587250293</v>
      </c>
      <c r="B6839" s="1">
        <v>45476</v>
      </c>
      <c r="C6839" t="s">
        <v>11</v>
      </c>
      <c r="D6839" t="s">
        <v>17</v>
      </c>
      <c r="E6839">
        <v>0.8</v>
      </c>
      <c r="F6839">
        <v>0.76</v>
      </c>
      <c r="G6839" t="s">
        <v>149</v>
      </c>
      <c r="H6839">
        <v>1</v>
      </c>
      <c r="I6839">
        <v>4</v>
      </c>
      <c r="J6839" t="s">
        <v>14</v>
      </c>
      <c r="K6839" s="36" t="s">
        <v>149</v>
      </c>
    </row>
    <row r="6840" spans="1:11" x14ac:dyDescent="0.25">
      <c r="A6840">
        <v>101366406</v>
      </c>
      <c r="B6840" s="1">
        <v>42669</v>
      </c>
      <c r="C6840" t="s">
        <v>11</v>
      </c>
      <c r="D6840" t="s">
        <v>21</v>
      </c>
      <c r="E6840">
        <v>0.63</v>
      </c>
      <c r="F6840">
        <v>0.28000000000000003</v>
      </c>
      <c r="G6840" t="s">
        <v>148</v>
      </c>
      <c r="H6840">
        <v>1</v>
      </c>
      <c r="I6840">
        <v>2</v>
      </c>
      <c r="J6840" t="s">
        <v>14</v>
      </c>
      <c r="K6840" s="36" t="s">
        <v>149</v>
      </c>
    </row>
    <row r="6841" spans="1:11" x14ac:dyDescent="0.25">
      <c r="A6841">
        <v>650727703</v>
      </c>
      <c r="B6841" s="1">
        <v>45542</v>
      </c>
      <c r="C6841" t="s">
        <v>11</v>
      </c>
      <c r="D6841" t="s">
        <v>17</v>
      </c>
      <c r="E6841">
        <v>1</v>
      </c>
      <c r="F6841">
        <v>0.69</v>
      </c>
      <c r="G6841" t="s">
        <v>148</v>
      </c>
      <c r="H6841">
        <v>1</v>
      </c>
      <c r="I6841">
        <v>1</v>
      </c>
      <c r="J6841" t="s">
        <v>22</v>
      </c>
      <c r="K6841" s="36" t="s">
        <v>149</v>
      </c>
    </row>
    <row r="6842" spans="1:11" x14ac:dyDescent="0.25">
      <c r="A6842">
        <v>580333384</v>
      </c>
      <c r="B6842" s="1">
        <v>45441</v>
      </c>
      <c r="C6842" t="s">
        <v>11</v>
      </c>
      <c r="D6842" t="s">
        <v>16</v>
      </c>
      <c r="E6842">
        <v>1</v>
      </c>
      <c r="F6842">
        <v>0.63</v>
      </c>
      <c r="G6842" t="s">
        <v>149</v>
      </c>
      <c r="H6842">
        <v>1</v>
      </c>
      <c r="I6842">
        <v>2</v>
      </c>
      <c r="J6842" t="s">
        <v>14</v>
      </c>
      <c r="K6842" s="36" t="s">
        <v>149</v>
      </c>
    </row>
    <row r="6843" spans="1:11" x14ac:dyDescent="0.25">
      <c r="A6843">
        <v>28064249</v>
      </c>
      <c r="B6843" s="1">
        <v>42055</v>
      </c>
      <c r="C6843" t="s">
        <v>11</v>
      </c>
      <c r="D6843" t="s">
        <v>21</v>
      </c>
      <c r="E6843">
        <v>0.5</v>
      </c>
      <c r="F6843">
        <v>0.87</v>
      </c>
      <c r="G6843" t="s">
        <v>148</v>
      </c>
      <c r="H6843">
        <v>1</v>
      </c>
      <c r="I6843">
        <v>4</v>
      </c>
      <c r="J6843" t="s">
        <v>14</v>
      </c>
      <c r="K6843" s="36" t="s">
        <v>149</v>
      </c>
    </row>
    <row r="6844" spans="1:11" x14ac:dyDescent="0.25">
      <c r="A6844">
        <v>571541606</v>
      </c>
      <c r="B6844" s="1">
        <v>45392</v>
      </c>
      <c r="C6844" t="s">
        <v>27</v>
      </c>
      <c r="D6844" t="s">
        <v>16</v>
      </c>
      <c r="E6844">
        <v>1</v>
      </c>
      <c r="F6844">
        <v>1</v>
      </c>
      <c r="G6844" t="s">
        <v>148</v>
      </c>
      <c r="H6844">
        <v>1</v>
      </c>
      <c r="I6844">
        <v>2</v>
      </c>
      <c r="J6844" t="s">
        <v>14</v>
      </c>
      <c r="K6844" s="36" t="s">
        <v>149</v>
      </c>
    </row>
    <row r="6845" spans="1:11" x14ac:dyDescent="0.25">
      <c r="A6845">
        <v>579287766</v>
      </c>
      <c r="B6845" s="1">
        <v>45435</v>
      </c>
      <c r="C6845" t="s">
        <v>11</v>
      </c>
      <c r="D6845" t="s">
        <v>16</v>
      </c>
      <c r="E6845">
        <v>0.96</v>
      </c>
      <c r="F6845">
        <v>0.88</v>
      </c>
      <c r="G6845" t="s">
        <v>148</v>
      </c>
      <c r="H6845">
        <v>14</v>
      </c>
      <c r="I6845">
        <v>15</v>
      </c>
      <c r="J6845" t="s">
        <v>14</v>
      </c>
      <c r="K6845" s="36" t="s">
        <v>149</v>
      </c>
    </row>
    <row r="6846" spans="1:11" x14ac:dyDescent="0.25">
      <c r="A6846">
        <v>518741339</v>
      </c>
      <c r="B6846" s="1">
        <v>45084</v>
      </c>
      <c r="C6846" t="s">
        <v>11</v>
      </c>
      <c r="D6846" t="s">
        <v>16</v>
      </c>
      <c r="E6846">
        <v>1</v>
      </c>
      <c r="F6846">
        <v>1</v>
      </c>
      <c r="G6846" t="s">
        <v>148</v>
      </c>
      <c r="H6846">
        <v>1</v>
      </c>
      <c r="I6846">
        <v>1</v>
      </c>
      <c r="J6846" t="s">
        <v>22</v>
      </c>
      <c r="K6846" s="36" t="s">
        <v>149</v>
      </c>
    </row>
    <row r="6847" spans="1:11" x14ac:dyDescent="0.25">
      <c r="A6847">
        <v>596541064</v>
      </c>
      <c r="B6847" s="1">
        <v>45520</v>
      </c>
      <c r="C6847" t="s">
        <v>27</v>
      </c>
      <c r="D6847" t="s">
        <v>16</v>
      </c>
      <c r="E6847">
        <v>1</v>
      </c>
      <c r="F6847">
        <v>1</v>
      </c>
      <c r="G6847" t="s">
        <v>148</v>
      </c>
      <c r="H6847">
        <v>1</v>
      </c>
      <c r="I6847">
        <v>2</v>
      </c>
      <c r="J6847" t="s">
        <v>14</v>
      </c>
      <c r="K6847" s="36" t="s">
        <v>149</v>
      </c>
    </row>
    <row r="6848" spans="1:11" x14ac:dyDescent="0.25">
      <c r="A6848">
        <v>97175376</v>
      </c>
      <c r="B6848" s="1">
        <v>42641</v>
      </c>
      <c r="C6848" t="s">
        <v>11</v>
      </c>
      <c r="D6848" t="s">
        <v>12</v>
      </c>
      <c r="F6848">
        <v>0.55000000000000004</v>
      </c>
      <c r="G6848" t="s">
        <v>148</v>
      </c>
      <c r="H6848">
        <v>1</v>
      </c>
      <c r="I6848">
        <v>1</v>
      </c>
      <c r="J6848" t="s">
        <v>14</v>
      </c>
      <c r="K6848" s="36" t="s">
        <v>148</v>
      </c>
    </row>
    <row r="6849" spans="1:11" x14ac:dyDescent="0.25">
      <c r="A6849">
        <v>90760321</v>
      </c>
      <c r="B6849" s="1">
        <v>42601</v>
      </c>
      <c r="C6849" t="s">
        <v>11</v>
      </c>
      <c r="D6849" t="s">
        <v>16</v>
      </c>
      <c r="E6849">
        <v>1</v>
      </c>
      <c r="F6849">
        <v>1</v>
      </c>
      <c r="G6849" t="s">
        <v>148</v>
      </c>
      <c r="H6849">
        <v>1</v>
      </c>
      <c r="I6849">
        <v>1</v>
      </c>
      <c r="J6849" t="s">
        <v>14</v>
      </c>
      <c r="K6849" s="36" t="s">
        <v>149</v>
      </c>
    </row>
    <row r="6850" spans="1:11" x14ac:dyDescent="0.25">
      <c r="A6850">
        <v>650974894</v>
      </c>
      <c r="B6850" s="1">
        <v>45543</v>
      </c>
      <c r="C6850" t="s">
        <v>27</v>
      </c>
      <c r="D6850" t="s">
        <v>16</v>
      </c>
      <c r="E6850">
        <v>1</v>
      </c>
      <c r="F6850">
        <v>0.99</v>
      </c>
      <c r="G6850" t="s">
        <v>149</v>
      </c>
      <c r="H6850">
        <v>1</v>
      </c>
      <c r="I6850">
        <v>2</v>
      </c>
      <c r="J6850" t="s">
        <v>14</v>
      </c>
      <c r="K6850" s="36" t="s">
        <v>149</v>
      </c>
    </row>
    <row r="6851" spans="1:11" x14ac:dyDescent="0.25">
      <c r="A6851">
        <v>650380355</v>
      </c>
      <c r="B6851" s="1">
        <v>45540</v>
      </c>
      <c r="C6851" t="s">
        <v>27</v>
      </c>
      <c r="D6851" t="s">
        <v>16</v>
      </c>
      <c r="E6851">
        <v>1</v>
      </c>
      <c r="F6851">
        <v>0.88</v>
      </c>
      <c r="G6851" t="s">
        <v>148</v>
      </c>
      <c r="H6851">
        <v>3</v>
      </c>
      <c r="I6851">
        <v>3</v>
      </c>
      <c r="J6851" t="s">
        <v>14</v>
      </c>
      <c r="K6851" s="36" t="s">
        <v>149</v>
      </c>
    </row>
    <row r="6852" spans="1:11" x14ac:dyDescent="0.25">
      <c r="A6852">
        <v>583359680</v>
      </c>
      <c r="B6852" s="1">
        <v>45456</v>
      </c>
      <c r="C6852" t="s">
        <v>27</v>
      </c>
      <c r="D6852" t="s">
        <v>16</v>
      </c>
      <c r="E6852">
        <v>0.8</v>
      </c>
      <c r="F6852">
        <v>0.97</v>
      </c>
      <c r="G6852" t="s">
        <v>148</v>
      </c>
      <c r="H6852">
        <v>2</v>
      </c>
      <c r="I6852">
        <v>2</v>
      </c>
      <c r="J6852" t="s">
        <v>14</v>
      </c>
      <c r="K6852" s="36" t="s">
        <v>149</v>
      </c>
    </row>
    <row r="6853" spans="1:11" x14ac:dyDescent="0.25">
      <c r="A6853">
        <v>650959358</v>
      </c>
      <c r="B6853" s="1">
        <v>45543</v>
      </c>
      <c r="C6853" t="s">
        <v>27</v>
      </c>
      <c r="D6853" t="s">
        <v>16</v>
      </c>
      <c r="E6853">
        <v>1</v>
      </c>
      <c r="F6853">
        <v>0.86</v>
      </c>
      <c r="G6853" t="s">
        <v>148</v>
      </c>
      <c r="H6853">
        <v>3</v>
      </c>
      <c r="I6853">
        <v>3</v>
      </c>
      <c r="J6853" t="s">
        <v>14</v>
      </c>
      <c r="K6853" s="36" t="s">
        <v>149</v>
      </c>
    </row>
    <row r="6854" spans="1:11" x14ac:dyDescent="0.25">
      <c r="A6854">
        <v>650531801</v>
      </c>
      <c r="B6854" s="1">
        <v>45541</v>
      </c>
      <c r="C6854" t="s">
        <v>11</v>
      </c>
      <c r="D6854" t="s">
        <v>16</v>
      </c>
      <c r="E6854">
        <v>1</v>
      </c>
      <c r="F6854">
        <v>0.97</v>
      </c>
      <c r="G6854" t="s">
        <v>149</v>
      </c>
      <c r="H6854">
        <v>1</v>
      </c>
      <c r="I6854">
        <v>1</v>
      </c>
      <c r="J6854" t="s">
        <v>14</v>
      </c>
      <c r="K6854" s="36" t="s">
        <v>149</v>
      </c>
    </row>
    <row r="6855" spans="1:11" x14ac:dyDescent="0.25">
      <c r="A6855">
        <v>51754903</v>
      </c>
      <c r="B6855" s="1">
        <v>42357</v>
      </c>
      <c r="C6855" t="s">
        <v>27</v>
      </c>
      <c r="D6855" t="s">
        <v>12</v>
      </c>
      <c r="G6855" t="s">
        <v>148</v>
      </c>
      <c r="H6855">
        <v>1</v>
      </c>
      <c r="I6855">
        <v>1</v>
      </c>
      <c r="J6855" t="s">
        <v>14</v>
      </c>
      <c r="K6855" s="36" t="s">
        <v>149</v>
      </c>
    </row>
    <row r="6856" spans="1:11" x14ac:dyDescent="0.25">
      <c r="A6856">
        <v>573650914</v>
      </c>
      <c r="B6856" s="1">
        <v>45404</v>
      </c>
      <c r="C6856" t="s">
        <v>27</v>
      </c>
      <c r="D6856" t="s">
        <v>16</v>
      </c>
      <c r="E6856">
        <v>1</v>
      </c>
      <c r="F6856">
        <v>0.67</v>
      </c>
      <c r="G6856" t="s">
        <v>148</v>
      </c>
      <c r="H6856">
        <v>1</v>
      </c>
      <c r="I6856">
        <v>1</v>
      </c>
      <c r="J6856" t="s">
        <v>22</v>
      </c>
      <c r="K6856" s="36" t="s">
        <v>149</v>
      </c>
    </row>
    <row r="6857" spans="1:11" x14ac:dyDescent="0.25">
      <c r="A6857">
        <v>61967064</v>
      </c>
      <c r="B6857" s="1">
        <v>42436</v>
      </c>
      <c r="C6857" t="s">
        <v>27</v>
      </c>
      <c r="D6857" t="s">
        <v>17</v>
      </c>
      <c r="E6857">
        <v>1</v>
      </c>
      <c r="F6857">
        <v>0.86</v>
      </c>
      <c r="G6857" t="s">
        <v>149</v>
      </c>
      <c r="H6857">
        <v>7</v>
      </c>
      <c r="I6857">
        <v>7</v>
      </c>
      <c r="J6857" t="s">
        <v>14</v>
      </c>
      <c r="K6857" s="36" t="s">
        <v>149</v>
      </c>
    </row>
    <row r="6858" spans="1:11" x14ac:dyDescent="0.25">
      <c r="A6858">
        <v>651823492</v>
      </c>
      <c r="B6858" s="1">
        <v>45548</v>
      </c>
      <c r="C6858" t="s">
        <v>27</v>
      </c>
      <c r="D6858" t="s">
        <v>16</v>
      </c>
      <c r="E6858">
        <v>0.75</v>
      </c>
      <c r="F6858">
        <v>0.86</v>
      </c>
      <c r="G6858" t="s">
        <v>148</v>
      </c>
      <c r="H6858">
        <v>1</v>
      </c>
      <c r="I6858">
        <v>1</v>
      </c>
      <c r="J6858" t="s">
        <v>22</v>
      </c>
      <c r="K6858" s="36" t="s">
        <v>149</v>
      </c>
    </row>
    <row r="6859" spans="1:11" x14ac:dyDescent="0.25">
      <c r="A6859">
        <v>446020089</v>
      </c>
      <c r="B6859" s="1">
        <v>44612</v>
      </c>
      <c r="C6859" t="s">
        <v>27</v>
      </c>
      <c r="D6859" t="s">
        <v>16</v>
      </c>
      <c r="E6859">
        <v>1</v>
      </c>
      <c r="F6859">
        <v>0.98</v>
      </c>
      <c r="G6859" t="s">
        <v>148</v>
      </c>
      <c r="H6859">
        <v>2</v>
      </c>
      <c r="I6859">
        <v>2</v>
      </c>
      <c r="J6859" t="s">
        <v>14</v>
      </c>
      <c r="K6859" s="36" t="s">
        <v>149</v>
      </c>
    </row>
    <row r="6860" spans="1:11" x14ac:dyDescent="0.25">
      <c r="A6860">
        <v>651413867</v>
      </c>
      <c r="B6860" s="1">
        <v>45546</v>
      </c>
      <c r="C6860" t="s">
        <v>27</v>
      </c>
      <c r="D6860" t="s">
        <v>16</v>
      </c>
      <c r="E6860">
        <v>0.91</v>
      </c>
      <c r="F6860">
        <v>0.9</v>
      </c>
      <c r="G6860" t="s">
        <v>148</v>
      </c>
      <c r="H6860">
        <v>1</v>
      </c>
      <c r="I6860">
        <v>1</v>
      </c>
      <c r="J6860" t="s">
        <v>22</v>
      </c>
      <c r="K6860" s="36" t="s">
        <v>149</v>
      </c>
    </row>
    <row r="6861" spans="1:11" x14ac:dyDescent="0.25">
      <c r="A6861">
        <v>651420109</v>
      </c>
      <c r="B6861" s="1">
        <v>45546</v>
      </c>
      <c r="C6861" t="s">
        <v>27</v>
      </c>
      <c r="D6861" t="s">
        <v>16</v>
      </c>
      <c r="E6861">
        <v>1</v>
      </c>
      <c r="F6861">
        <v>1</v>
      </c>
      <c r="G6861" t="s">
        <v>148</v>
      </c>
      <c r="H6861">
        <v>1</v>
      </c>
      <c r="I6861">
        <v>1</v>
      </c>
      <c r="J6861" t="s">
        <v>14</v>
      </c>
      <c r="K6861" s="36" t="s">
        <v>149</v>
      </c>
    </row>
    <row r="6862" spans="1:11" x14ac:dyDescent="0.25">
      <c r="A6862">
        <v>30938063</v>
      </c>
      <c r="B6862" s="1">
        <v>42103</v>
      </c>
      <c r="C6862" t="s">
        <v>11</v>
      </c>
      <c r="D6862" t="s">
        <v>16</v>
      </c>
      <c r="E6862">
        <v>1</v>
      </c>
      <c r="F6862">
        <v>0.98</v>
      </c>
      <c r="G6862" t="s">
        <v>149</v>
      </c>
      <c r="H6862">
        <v>7</v>
      </c>
      <c r="I6862">
        <v>8</v>
      </c>
      <c r="J6862" t="s">
        <v>14</v>
      </c>
      <c r="K6862" s="36" t="s">
        <v>149</v>
      </c>
    </row>
    <row r="6863" spans="1:11" x14ac:dyDescent="0.25">
      <c r="A6863">
        <v>553566313</v>
      </c>
      <c r="B6863" s="1">
        <v>45290</v>
      </c>
      <c r="C6863" t="s">
        <v>27</v>
      </c>
      <c r="D6863" t="s">
        <v>16</v>
      </c>
      <c r="E6863">
        <v>1</v>
      </c>
      <c r="F6863">
        <v>0.99</v>
      </c>
      <c r="G6863" t="s">
        <v>148</v>
      </c>
      <c r="H6863">
        <v>4</v>
      </c>
      <c r="I6863">
        <v>6</v>
      </c>
      <c r="J6863" t="s">
        <v>22</v>
      </c>
      <c r="K6863" s="36" t="s">
        <v>149</v>
      </c>
    </row>
    <row r="6864" spans="1:11" x14ac:dyDescent="0.25">
      <c r="A6864">
        <v>652199494</v>
      </c>
      <c r="B6864" s="1">
        <v>45550</v>
      </c>
      <c r="C6864" t="s">
        <v>27</v>
      </c>
      <c r="D6864" t="s">
        <v>16</v>
      </c>
      <c r="E6864">
        <v>1</v>
      </c>
      <c r="F6864">
        <v>0.98</v>
      </c>
      <c r="G6864" t="s">
        <v>149</v>
      </c>
      <c r="H6864">
        <v>2</v>
      </c>
      <c r="I6864">
        <v>2</v>
      </c>
      <c r="J6864" t="s">
        <v>22</v>
      </c>
      <c r="K6864" s="36" t="s">
        <v>149</v>
      </c>
    </row>
    <row r="6865" spans="1:11" x14ac:dyDescent="0.25">
      <c r="A6865">
        <v>54113418</v>
      </c>
      <c r="B6865" s="1">
        <v>42379</v>
      </c>
      <c r="C6865" t="s">
        <v>11</v>
      </c>
      <c r="D6865" t="s">
        <v>16</v>
      </c>
      <c r="E6865">
        <v>1</v>
      </c>
      <c r="F6865">
        <v>0.92</v>
      </c>
      <c r="G6865" t="s">
        <v>148</v>
      </c>
      <c r="H6865">
        <v>1</v>
      </c>
      <c r="I6865">
        <v>1</v>
      </c>
      <c r="J6865" t="s">
        <v>14</v>
      </c>
      <c r="K6865" s="36" t="s">
        <v>148</v>
      </c>
    </row>
    <row r="6866" spans="1:11" x14ac:dyDescent="0.25">
      <c r="A6866">
        <v>651418356</v>
      </c>
      <c r="B6866" s="1">
        <v>45546</v>
      </c>
      <c r="C6866" t="s">
        <v>27</v>
      </c>
      <c r="D6866" t="s">
        <v>16</v>
      </c>
      <c r="E6866">
        <v>1</v>
      </c>
      <c r="F6866">
        <v>1</v>
      </c>
      <c r="G6866" t="s">
        <v>148</v>
      </c>
      <c r="H6866">
        <v>1</v>
      </c>
      <c r="I6866">
        <v>1</v>
      </c>
      <c r="J6866" t="s">
        <v>14</v>
      </c>
      <c r="K6866" s="36" t="s">
        <v>149</v>
      </c>
    </row>
    <row r="6867" spans="1:11" x14ac:dyDescent="0.25">
      <c r="A6867">
        <v>2158893</v>
      </c>
      <c r="B6867" s="1">
        <v>41016</v>
      </c>
      <c r="C6867" t="s">
        <v>11</v>
      </c>
      <c r="D6867" t="s">
        <v>16</v>
      </c>
      <c r="E6867">
        <v>1</v>
      </c>
      <c r="F6867">
        <v>0.73</v>
      </c>
      <c r="G6867" t="s">
        <v>148</v>
      </c>
      <c r="H6867">
        <v>1</v>
      </c>
      <c r="I6867">
        <v>2</v>
      </c>
      <c r="J6867" t="s">
        <v>14</v>
      </c>
      <c r="K6867" s="36" t="s">
        <v>149</v>
      </c>
    </row>
    <row r="6868" spans="1:11" x14ac:dyDescent="0.25">
      <c r="A6868">
        <v>651289913</v>
      </c>
      <c r="B6868" s="1">
        <v>45545</v>
      </c>
      <c r="C6868" t="s">
        <v>27</v>
      </c>
      <c r="D6868" t="s">
        <v>16</v>
      </c>
      <c r="E6868">
        <v>1</v>
      </c>
      <c r="F6868">
        <v>0.93</v>
      </c>
      <c r="G6868" t="s">
        <v>148</v>
      </c>
      <c r="H6868">
        <v>4</v>
      </c>
      <c r="I6868">
        <v>6</v>
      </c>
      <c r="J6868" t="s">
        <v>14</v>
      </c>
      <c r="K6868" s="36" t="s">
        <v>149</v>
      </c>
    </row>
    <row r="6869" spans="1:11" x14ac:dyDescent="0.25">
      <c r="A6869">
        <v>379283094</v>
      </c>
      <c r="B6869" s="1">
        <v>44175</v>
      </c>
      <c r="C6869" t="s">
        <v>11</v>
      </c>
      <c r="D6869" t="s">
        <v>16</v>
      </c>
      <c r="E6869">
        <v>1</v>
      </c>
      <c r="F6869">
        <v>0.5</v>
      </c>
      <c r="G6869" t="s">
        <v>148</v>
      </c>
      <c r="H6869">
        <v>1</v>
      </c>
      <c r="I6869">
        <v>1</v>
      </c>
      <c r="J6869" t="s">
        <v>22</v>
      </c>
      <c r="K6869" s="36" t="s">
        <v>149</v>
      </c>
    </row>
    <row r="6870" spans="1:11" x14ac:dyDescent="0.25">
      <c r="A6870">
        <v>345438554</v>
      </c>
      <c r="B6870" s="1">
        <v>43956</v>
      </c>
      <c r="C6870" t="s">
        <v>11</v>
      </c>
      <c r="D6870" t="s">
        <v>12</v>
      </c>
      <c r="F6870">
        <v>1</v>
      </c>
      <c r="G6870" t="s">
        <v>148</v>
      </c>
      <c r="H6870">
        <v>1</v>
      </c>
      <c r="I6870">
        <v>1</v>
      </c>
      <c r="J6870" t="s">
        <v>14</v>
      </c>
      <c r="K6870" s="36" t="s">
        <v>149</v>
      </c>
    </row>
    <row r="6871" spans="1:11" x14ac:dyDescent="0.25">
      <c r="A6871">
        <v>652352965</v>
      </c>
      <c r="B6871" s="1">
        <v>45551</v>
      </c>
      <c r="C6871" t="s">
        <v>27</v>
      </c>
      <c r="D6871" t="s">
        <v>16</v>
      </c>
      <c r="E6871">
        <v>1</v>
      </c>
      <c r="F6871">
        <v>0.89</v>
      </c>
      <c r="G6871" t="s">
        <v>149</v>
      </c>
      <c r="H6871">
        <v>1</v>
      </c>
      <c r="I6871">
        <v>1</v>
      </c>
      <c r="J6871" t="s">
        <v>14</v>
      </c>
      <c r="K6871" s="36" t="s">
        <v>149</v>
      </c>
    </row>
    <row r="6872" spans="1:11" x14ac:dyDescent="0.25">
      <c r="A6872">
        <v>487073123</v>
      </c>
      <c r="B6872" s="1">
        <v>44874</v>
      </c>
      <c r="C6872" t="s">
        <v>27</v>
      </c>
      <c r="D6872" t="s">
        <v>16</v>
      </c>
      <c r="E6872">
        <v>1</v>
      </c>
      <c r="F6872">
        <v>0.97</v>
      </c>
      <c r="G6872" t="s">
        <v>148</v>
      </c>
      <c r="H6872">
        <v>2</v>
      </c>
      <c r="I6872">
        <v>2</v>
      </c>
      <c r="J6872" t="s">
        <v>22</v>
      </c>
      <c r="K6872" s="36" t="s">
        <v>149</v>
      </c>
    </row>
    <row r="6873" spans="1:11" x14ac:dyDescent="0.25">
      <c r="A6873">
        <v>561106197</v>
      </c>
      <c r="B6873" s="1">
        <v>45330</v>
      </c>
      <c r="C6873" t="s">
        <v>11</v>
      </c>
      <c r="D6873" t="s">
        <v>20</v>
      </c>
      <c r="E6873">
        <v>0.28999999999999998</v>
      </c>
      <c r="F6873">
        <v>0.6</v>
      </c>
      <c r="G6873" t="s">
        <v>148</v>
      </c>
      <c r="H6873">
        <v>1</v>
      </c>
      <c r="I6873">
        <v>1</v>
      </c>
      <c r="J6873" t="s">
        <v>14</v>
      </c>
      <c r="K6873" s="36" t="s">
        <v>149</v>
      </c>
    </row>
    <row r="6874" spans="1:11" x14ac:dyDescent="0.25">
      <c r="A6874">
        <v>266959860</v>
      </c>
      <c r="B6874" s="1">
        <v>43623</v>
      </c>
      <c r="C6874" t="s">
        <v>11</v>
      </c>
      <c r="D6874" t="s">
        <v>16</v>
      </c>
      <c r="E6874">
        <v>1</v>
      </c>
      <c r="F6874">
        <v>0.99</v>
      </c>
      <c r="G6874" t="s">
        <v>149</v>
      </c>
      <c r="H6874">
        <v>2</v>
      </c>
      <c r="I6874">
        <v>2</v>
      </c>
      <c r="J6874" t="s">
        <v>14</v>
      </c>
      <c r="K6874" s="36" t="s">
        <v>149</v>
      </c>
    </row>
    <row r="6875" spans="1:11" x14ac:dyDescent="0.25">
      <c r="A6875">
        <v>63651589</v>
      </c>
      <c r="B6875" s="1">
        <v>42448</v>
      </c>
      <c r="C6875" t="s">
        <v>11</v>
      </c>
      <c r="D6875" t="s">
        <v>16</v>
      </c>
      <c r="E6875">
        <v>1</v>
      </c>
      <c r="F6875">
        <v>1</v>
      </c>
      <c r="G6875" t="s">
        <v>148</v>
      </c>
      <c r="H6875">
        <v>1</v>
      </c>
      <c r="I6875">
        <v>1</v>
      </c>
      <c r="J6875" t="s">
        <v>22</v>
      </c>
      <c r="K6875" s="36" t="s">
        <v>149</v>
      </c>
    </row>
    <row r="6876" spans="1:11" x14ac:dyDescent="0.25">
      <c r="A6876">
        <v>62927347</v>
      </c>
      <c r="B6876" s="1">
        <v>42443</v>
      </c>
      <c r="C6876" t="s">
        <v>11</v>
      </c>
      <c r="D6876" t="s">
        <v>12</v>
      </c>
      <c r="F6876">
        <v>0.83</v>
      </c>
      <c r="G6876" t="s">
        <v>148</v>
      </c>
      <c r="H6876">
        <v>1</v>
      </c>
      <c r="I6876">
        <v>1</v>
      </c>
      <c r="J6876" t="s">
        <v>18</v>
      </c>
      <c r="K6876" s="36" t="s">
        <v>149</v>
      </c>
    </row>
    <row r="6877" spans="1:11" x14ac:dyDescent="0.25">
      <c r="A6877">
        <v>30711083</v>
      </c>
      <c r="B6877" s="1">
        <v>42100</v>
      </c>
      <c r="C6877" t="s">
        <v>11</v>
      </c>
      <c r="D6877" t="s">
        <v>16</v>
      </c>
      <c r="E6877">
        <v>1</v>
      </c>
      <c r="F6877">
        <v>0.97</v>
      </c>
      <c r="G6877" t="s">
        <v>148</v>
      </c>
      <c r="H6877">
        <v>3</v>
      </c>
      <c r="I6877">
        <v>5</v>
      </c>
      <c r="J6877" t="s">
        <v>18</v>
      </c>
      <c r="K6877" s="36" t="s">
        <v>149</v>
      </c>
    </row>
    <row r="6878" spans="1:11" x14ac:dyDescent="0.25">
      <c r="A6878">
        <v>368916771</v>
      </c>
      <c r="B6878" s="1">
        <v>44097</v>
      </c>
      <c r="C6878" t="s">
        <v>11</v>
      </c>
      <c r="D6878" t="s">
        <v>21</v>
      </c>
      <c r="E6878">
        <v>0.5</v>
      </c>
      <c r="F6878">
        <v>0.79</v>
      </c>
      <c r="G6878" t="s">
        <v>149</v>
      </c>
      <c r="H6878">
        <v>1</v>
      </c>
      <c r="I6878">
        <v>1</v>
      </c>
      <c r="J6878" t="s">
        <v>14</v>
      </c>
      <c r="K6878" s="36" t="s">
        <v>149</v>
      </c>
    </row>
    <row r="6879" spans="1:11" x14ac:dyDescent="0.25">
      <c r="A6879">
        <v>441025213</v>
      </c>
      <c r="B6879" s="1">
        <v>44579</v>
      </c>
      <c r="C6879" t="s">
        <v>27</v>
      </c>
      <c r="D6879" t="s">
        <v>16</v>
      </c>
      <c r="E6879">
        <v>1</v>
      </c>
      <c r="F6879">
        <v>1</v>
      </c>
      <c r="G6879" t="s">
        <v>148</v>
      </c>
      <c r="H6879">
        <v>1</v>
      </c>
      <c r="I6879">
        <v>2</v>
      </c>
      <c r="J6879" t="s">
        <v>14</v>
      </c>
      <c r="K6879" s="36" t="s">
        <v>149</v>
      </c>
    </row>
    <row r="6880" spans="1:11" x14ac:dyDescent="0.25">
      <c r="A6880">
        <v>260525567</v>
      </c>
      <c r="B6880" s="1">
        <v>43593</v>
      </c>
      <c r="C6880" t="s">
        <v>11</v>
      </c>
      <c r="D6880" t="s">
        <v>17</v>
      </c>
      <c r="E6880">
        <v>0.93</v>
      </c>
      <c r="F6880">
        <v>0.88</v>
      </c>
      <c r="G6880" t="s">
        <v>148</v>
      </c>
      <c r="H6880">
        <v>1</v>
      </c>
      <c r="I6880">
        <v>1</v>
      </c>
      <c r="J6880" t="s">
        <v>14</v>
      </c>
      <c r="K6880" s="36" t="s">
        <v>149</v>
      </c>
    </row>
    <row r="6881" spans="1:11" x14ac:dyDescent="0.25">
      <c r="A6881">
        <v>410856265</v>
      </c>
      <c r="B6881" s="1">
        <v>44381</v>
      </c>
      <c r="C6881" t="s">
        <v>27</v>
      </c>
      <c r="D6881" t="s">
        <v>20</v>
      </c>
      <c r="E6881">
        <v>0.17</v>
      </c>
      <c r="F6881">
        <v>0</v>
      </c>
      <c r="G6881" t="s">
        <v>148</v>
      </c>
      <c r="H6881">
        <v>1</v>
      </c>
      <c r="I6881">
        <v>1</v>
      </c>
      <c r="J6881" t="s">
        <v>22</v>
      </c>
      <c r="K6881" s="36" t="s">
        <v>149</v>
      </c>
    </row>
    <row r="6882" spans="1:11" x14ac:dyDescent="0.25">
      <c r="A6882">
        <v>652555677</v>
      </c>
      <c r="B6882" s="1">
        <v>45552</v>
      </c>
      <c r="C6882" t="s">
        <v>11</v>
      </c>
      <c r="D6882" t="s">
        <v>16</v>
      </c>
      <c r="E6882">
        <v>1</v>
      </c>
      <c r="F6882">
        <v>1</v>
      </c>
      <c r="G6882" t="s">
        <v>149</v>
      </c>
      <c r="H6882">
        <v>1</v>
      </c>
      <c r="I6882">
        <v>1</v>
      </c>
      <c r="J6882" t="s">
        <v>14</v>
      </c>
      <c r="K6882" s="36" t="s">
        <v>149</v>
      </c>
    </row>
    <row r="6883" spans="1:11" x14ac:dyDescent="0.25">
      <c r="A6883">
        <v>10244566</v>
      </c>
      <c r="B6883" s="1">
        <v>41603</v>
      </c>
      <c r="C6883" t="s">
        <v>34</v>
      </c>
      <c r="D6883" t="s">
        <v>17</v>
      </c>
      <c r="E6883">
        <v>1</v>
      </c>
      <c r="F6883">
        <v>0.5</v>
      </c>
      <c r="G6883" t="s">
        <v>148</v>
      </c>
      <c r="H6883">
        <v>1</v>
      </c>
      <c r="I6883">
        <v>1</v>
      </c>
      <c r="J6883" t="s">
        <v>22</v>
      </c>
      <c r="K6883" s="36" t="s">
        <v>149</v>
      </c>
    </row>
    <row r="6884" spans="1:11" x14ac:dyDescent="0.25">
      <c r="A6884">
        <v>114290705</v>
      </c>
      <c r="B6884" s="1">
        <v>42767</v>
      </c>
      <c r="C6884" t="s">
        <v>11</v>
      </c>
      <c r="D6884" t="s">
        <v>16</v>
      </c>
      <c r="E6884">
        <v>1</v>
      </c>
      <c r="F6884">
        <v>0.54</v>
      </c>
      <c r="G6884" t="s">
        <v>148</v>
      </c>
      <c r="H6884">
        <v>3</v>
      </c>
      <c r="I6884">
        <v>3</v>
      </c>
      <c r="J6884" t="s">
        <v>14</v>
      </c>
      <c r="K6884" s="36" t="s">
        <v>149</v>
      </c>
    </row>
    <row r="6885" spans="1:11" x14ac:dyDescent="0.25">
      <c r="A6885">
        <v>35290361</v>
      </c>
      <c r="B6885" s="1">
        <v>42163</v>
      </c>
      <c r="C6885" t="s">
        <v>30</v>
      </c>
      <c r="D6885" t="s">
        <v>16</v>
      </c>
      <c r="E6885">
        <v>0.98</v>
      </c>
      <c r="F6885">
        <v>0.94</v>
      </c>
      <c r="G6885" t="s">
        <v>148</v>
      </c>
      <c r="H6885">
        <v>6</v>
      </c>
      <c r="I6885">
        <v>8</v>
      </c>
      <c r="J6885" t="s">
        <v>14</v>
      </c>
      <c r="K6885" s="36" t="s">
        <v>149</v>
      </c>
    </row>
    <row r="6886" spans="1:11" x14ac:dyDescent="0.25">
      <c r="A6886">
        <v>101940826</v>
      </c>
      <c r="B6886" s="1">
        <v>42674</v>
      </c>
      <c r="C6886" t="s">
        <v>11</v>
      </c>
      <c r="D6886" t="s">
        <v>16</v>
      </c>
      <c r="E6886">
        <v>1</v>
      </c>
      <c r="F6886">
        <v>0.88</v>
      </c>
      <c r="G6886" t="s">
        <v>149</v>
      </c>
      <c r="H6886">
        <v>1</v>
      </c>
      <c r="I6886">
        <v>2</v>
      </c>
      <c r="J6886" t="s">
        <v>22</v>
      </c>
      <c r="K6886" s="36" t="s">
        <v>149</v>
      </c>
    </row>
    <row r="6887" spans="1:11" x14ac:dyDescent="0.25">
      <c r="A6887">
        <v>414104125</v>
      </c>
      <c r="B6887" s="1">
        <v>44397</v>
      </c>
      <c r="C6887" t="s">
        <v>11</v>
      </c>
      <c r="D6887" t="s">
        <v>16</v>
      </c>
      <c r="E6887">
        <v>1</v>
      </c>
      <c r="F6887">
        <v>0.89</v>
      </c>
      <c r="G6887" t="s">
        <v>148</v>
      </c>
      <c r="H6887">
        <v>1</v>
      </c>
      <c r="I6887">
        <v>1</v>
      </c>
      <c r="J6887" t="s">
        <v>14</v>
      </c>
      <c r="K6887" s="36" t="s">
        <v>149</v>
      </c>
    </row>
    <row r="6888" spans="1:11" x14ac:dyDescent="0.25">
      <c r="A6888">
        <v>653915859</v>
      </c>
      <c r="B6888" s="1">
        <v>45560</v>
      </c>
      <c r="C6888" t="s">
        <v>27</v>
      </c>
      <c r="D6888" t="s">
        <v>16</v>
      </c>
      <c r="E6888">
        <v>1</v>
      </c>
      <c r="F6888">
        <v>1</v>
      </c>
      <c r="G6888" t="s">
        <v>148</v>
      </c>
      <c r="H6888">
        <v>1</v>
      </c>
      <c r="I6888">
        <v>1</v>
      </c>
      <c r="J6888" t="s">
        <v>14</v>
      </c>
      <c r="K6888" s="36" t="s">
        <v>149</v>
      </c>
    </row>
    <row r="6889" spans="1:11" x14ac:dyDescent="0.25">
      <c r="A6889">
        <v>652815902</v>
      </c>
      <c r="B6889" s="1">
        <v>45553</v>
      </c>
      <c r="C6889" t="s">
        <v>11</v>
      </c>
      <c r="D6889" t="s">
        <v>16</v>
      </c>
      <c r="E6889">
        <v>1</v>
      </c>
      <c r="F6889">
        <v>1</v>
      </c>
      <c r="G6889" t="s">
        <v>148</v>
      </c>
      <c r="H6889">
        <v>1</v>
      </c>
      <c r="I6889">
        <v>1</v>
      </c>
      <c r="J6889" t="s">
        <v>14</v>
      </c>
      <c r="K6889" s="36" t="s">
        <v>149</v>
      </c>
    </row>
    <row r="6890" spans="1:11" x14ac:dyDescent="0.25">
      <c r="A6890">
        <v>652826930</v>
      </c>
      <c r="B6890" s="1">
        <v>45553</v>
      </c>
      <c r="C6890" t="s">
        <v>11</v>
      </c>
      <c r="D6890" t="s">
        <v>16</v>
      </c>
      <c r="E6890">
        <v>1</v>
      </c>
      <c r="F6890">
        <v>0.97</v>
      </c>
      <c r="G6890" t="s">
        <v>149</v>
      </c>
      <c r="H6890">
        <v>3</v>
      </c>
      <c r="I6890">
        <v>3</v>
      </c>
      <c r="J6890" t="s">
        <v>14</v>
      </c>
      <c r="K6890" s="36" t="s">
        <v>149</v>
      </c>
    </row>
    <row r="6891" spans="1:11" x14ac:dyDescent="0.25">
      <c r="A6891">
        <v>42786908</v>
      </c>
      <c r="B6891" s="1">
        <v>42244</v>
      </c>
      <c r="C6891" t="s">
        <v>11</v>
      </c>
      <c r="D6891" t="s">
        <v>16</v>
      </c>
      <c r="E6891">
        <v>1</v>
      </c>
      <c r="G6891" t="s">
        <v>148</v>
      </c>
      <c r="H6891">
        <v>1</v>
      </c>
      <c r="I6891">
        <v>1</v>
      </c>
      <c r="J6891" t="s">
        <v>18</v>
      </c>
      <c r="K6891" s="36" t="s">
        <v>149</v>
      </c>
    </row>
    <row r="6892" spans="1:11" x14ac:dyDescent="0.25">
      <c r="A6892">
        <v>21997446</v>
      </c>
      <c r="B6892" s="1">
        <v>41913</v>
      </c>
      <c r="C6892" t="s">
        <v>11</v>
      </c>
      <c r="D6892" t="s">
        <v>21</v>
      </c>
      <c r="E6892">
        <v>1</v>
      </c>
      <c r="F6892">
        <v>0.82</v>
      </c>
      <c r="G6892" t="s">
        <v>149</v>
      </c>
      <c r="H6892">
        <v>1</v>
      </c>
      <c r="I6892">
        <v>3</v>
      </c>
      <c r="J6892" t="s">
        <v>18</v>
      </c>
      <c r="K6892" s="36" t="s">
        <v>149</v>
      </c>
    </row>
    <row r="6893" spans="1:11" x14ac:dyDescent="0.25">
      <c r="A6893">
        <v>354293782</v>
      </c>
      <c r="B6893" s="1">
        <v>44019</v>
      </c>
      <c r="C6893" t="s">
        <v>27</v>
      </c>
      <c r="D6893" t="s">
        <v>16</v>
      </c>
      <c r="E6893">
        <v>1</v>
      </c>
      <c r="F6893">
        <v>0.88</v>
      </c>
      <c r="G6893" t="s">
        <v>148</v>
      </c>
      <c r="H6893">
        <v>1</v>
      </c>
      <c r="I6893">
        <v>1</v>
      </c>
      <c r="J6893" t="s">
        <v>14</v>
      </c>
      <c r="K6893" s="36" t="s">
        <v>149</v>
      </c>
    </row>
    <row r="6894" spans="1:11" x14ac:dyDescent="0.25">
      <c r="A6894">
        <v>652945043</v>
      </c>
      <c r="B6894" s="1">
        <v>45554</v>
      </c>
      <c r="C6894" t="s">
        <v>11</v>
      </c>
      <c r="D6894" t="s">
        <v>16</v>
      </c>
      <c r="E6894">
        <v>0.79</v>
      </c>
      <c r="F6894">
        <v>0.98</v>
      </c>
      <c r="G6894" t="s">
        <v>148</v>
      </c>
      <c r="H6894">
        <v>1</v>
      </c>
      <c r="I6894">
        <v>1</v>
      </c>
      <c r="J6894" t="s">
        <v>14</v>
      </c>
      <c r="K6894" s="36" t="s">
        <v>149</v>
      </c>
    </row>
    <row r="6895" spans="1:11" x14ac:dyDescent="0.25">
      <c r="A6895">
        <v>653931079</v>
      </c>
      <c r="B6895" s="1">
        <v>45560</v>
      </c>
      <c r="C6895" t="s">
        <v>27</v>
      </c>
      <c r="D6895" t="s">
        <v>20</v>
      </c>
      <c r="E6895">
        <v>0.3</v>
      </c>
      <c r="F6895">
        <v>0.04</v>
      </c>
      <c r="G6895" t="s">
        <v>148</v>
      </c>
      <c r="H6895">
        <v>1</v>
      </c>
      <c r="I6895">
        <v>2</v>
      </c>
      <c r="J6895" t="s">
        <v>14</v>
      </c>
      <c r="K6895" s="36" t="s">
        <v>149</v>
      </c>
    </row>
    <row r="6896" spans="1:11" x14ac:dyDescent="0.25">
      <c r="A6896">
        <v>653925812</v>
      </c>
      <c r="B6896" s="1">
        <v>45560</v>
      </c>
      <c r="C6896" t="s">
        <v>11</v>
      </c>
      <c r="D6896" t="s">
        <v>16</v>
      </c>
      <c r="E6896">
        <v>1</v>
      </c>
      <c r="F6896">
        <v>1</v>
      </c>
      <c r="G6896" t="s">
        <v>148</v>
      </c>
      <c r="H6896">
        <v>1</v>
      </c>
      <c r="I6896">
        <v>1</v>
      </c>
      <c r="J6896" t="s">
        <v>22</v>
      </c>
      <c r="K6896" s="36" t="s">
        <v>149</v>
      </c>
    </row>
    <row r="6897" spans="1:11" x14ac:dyDescent="0.25">
      <c r="A6897">
        <v>5386426</v>
      </c>
      <c r="B6897" s="1">
        <v>41342</v>
      </c>
      <c r="C6897" t="s">
        <v>11</v>
      </c>
      <c r="D6897" t="s">
        <v>16</v>
      </c>
      <c r="E6897">
        <v>1</v>
      </c>
      <c r="F6897">
        <v>0.77</v>
      </c>
      <c r="G6897" t="s">
        <v>148</v>
      </c>
      <c r="H6897">
        <v>1</v>
      </c>
      <c r="I6897">
        <v>1</v>
      </c>
      <c r="J6897" t="s">
        <v>14</v>
      </c>
      <c r="K6897" s="36" t="s">
        <v>149</v>
      </c>
    </row>
    <row r="6898" spans="1:11" x14ac:dyDescent="0.25">
      <c r="A6898">
        <v>149965715</v>
      </c>
      <c r="B6898" s="1">
        <v>42988</v>
      </c>
      <c r="C6898" t="s">
        <v>11</v>
      </c>
      <c r="D6898" t="s">
        <v>12</v>
      </c>
      <c r="F6898">
        <v>0</v>
      </c>
      <c r="G6898" t="s">
        <v>148</v>
      </c>
      <c r="H6898">
        <v>1</v>
      </c>
      <c r="I6898">
        <v>1</v>
      </c>
      <c r="J6898" t="s">
        <v>14</v>
      </c>
      <c r="K6898" s="36" t="s">
        <v>149</v>
      </c>
    </row>
    <row r="6899" spans="1:11" x14ac:dyDescent="0.25">
      <c r="A6899">
        <v>652956815</v>
      </c>
      <c r="B6899" s="1">
        <v>45554</v>
      </c>
      <c r="C6899" t="s">
        <v>11</v>
      </c>
      <c r="D6899" t="s">
        <v>16</v>
      </c>
      <c r="E6899">
        <v>1</v>
      </c>
      <c r="F6899">
        <v>1</v>
      </c>
      <c r="G6899" t="s">
        <v>149</v>
      </c>
      <c r="H6899">
        <v>5</v>
      </c>
      <c r="I6899">
        <v>5</v>
      </c>
      <c r="J6899" t="s">
        <v>14</v>
      </c>
      <c r="K6899" s="36" t="s">
        <v>149</v>
      </c>
    </row>
    <row r="6900" spans="1:11" x14ac:dyDescent="0.25">
      <c r="A6900">
        <v>651598589</v>
      </c>
      <c r="B6900" s="1">
        <v>45547</v>
      </c>
      <c r="C6900" t="s">
        <v>27</v>
      </c>
      <c r="D6900" t="s">
        <v>20</v>
      </c>
      <c r="E6900">
        <v>0.33</v>
      </c>
      <c r="F6900">
        <v>0.4</v>
      </c>
      <c r="G6900" t="s">
        <v>148</v>
      </c>
      <c r="H6900">
        <v>4</v>
      </c>
      <c r="I6900">
        <v>4</v>
      </c>
      <c r="J6900" t="s">
        <v>14</v>
      </c>
      <c r="K6900" s="36" t="s">
        <v>149</v>
      </c>
    </row>
    <row r="6901" spans="1:11" x14ac:dyDescent="0.25">
      <c r="A6901">
        <v>549699849</v>
      </c>
      <c r="B6901" s="1">
        <v>45266</v>
      </c>
      <c r="C6901" t="s">
        <v>11</v>
      </c>
      <c r="D6901" t="s">
        <v>16</v>
      </c>
      <c r="E6901">
        <v>1</v>
      </c>
      <c r="F6901">
        <v>0.99</v>
      </c>
      <c r="G6901" t="s">
        <v>148</v>
      </c>
      <c r="H6901">
        <v>276</v>
      </c>
      <c r="I6901">
        <v>466</v>
      </c>
      <c r="J6901" t="s">
        <v>14</v>
      </c>
      <c r="K6901" s="36" t="s">
        <v>149</v>
      </c>
    </row>
    <row r="6902" spans="1:11" x14ac:dyDescent="0.25">
      <c r="A6902">
        <v>653604702</v>
      </c>
      <c r="B6902" s="1">
        <v>45558</v>
      </c>
      <c r="C6902" t="s">
        <v>27</v>
      </c>
      <c r="D6902" t="s">
        <v>16</v>
      </c>
      <c r="E6902">
        <v>1</v>
      </c>
      <c r="F6902">
        <v>1</v>
      </c>
      <c r="G6902" t="s">
        <v>148</v>
      </c>
      <c r="H6902">
        <v>1</v>
      </c>
      <c r="I6902">
        <v>38</v>
      </c>
      <c r="J6902" t="s">
        <v>14</v>
      </c>
      <c r="K6902" s="36" t="s">
        <v>149</v>
      </c>
    </row>
    <row r="6903" spans="1:11" x14ac:dyDescent="0.25">
      <c r="A6903">
        <v>132913977</v>
      </c>
      <c r="B6903" s="1">
        <v>42887</v>
      </c>
      <c r="C6903" t="s">
        <v>11</v>
      </c>
      <c r="D6903" t="s">
        <v>16</v>
      </c>
      <c r="E6903">
        <v>1</v>
      </c>
      <c r="F6903">
        <v>0.97</v>
      </c>
      <c r="G6903" t="s">
        <v>149</v>
      </c>
      <c r="H6903">
        <v>2</v>
      </c>
      <c r="I6903">
        <v>3</v>
      </c>
      <c r="J6903" t="s">
        <v>14</v>
      </c>
      <c r="K6903" s="36" t="s">
        <v>149</v>
      </c>
    </row>
    <row r="6904" spans="1:11" x14ac:dyDescent="0.25">
      <c r="A6904">
        <v>654020178</v>
      </c>
      <c r="B6904" s="1">
        <v>45560</v>
      </c>
      <c r="C6904" t="s">
        <v>11</v>
      </c>
      <c r="D6904" t="s">
        <v>16</v>
      </c>
      <c r="E6904">
        <v>1</v>
      </c>
      <c r="F6904">
        <v>0.97</v>
      </c>
      <c r="G6904" t="s">
        <v>148</v>
      </c>
      <c r="H6904">
        <v>3</v>
      </c>
      <c r="I6904">
        <v>3</v>
      </c>
      <c r="J6904" t="s">
        <v>14</v>
      </c>
      <c r="K6904" s="36" t="s">
        <v>149</v>
      </c>
    </row>
    <row r="6905" spans="1:11" x14ac:dyDescent="0.25">
      <c r="A6905">
        <v>653123724</v>
      </c>
      <c r="B6905" s="1">
        <v>45555</v>
      </c>
      <c r="C6905" t="s">
        <v>27</v>
      </c>
      <c r="D6905" t="s">
        <v>20</v>
      </c>
      <c r="E6905">
        <v>0.08</v>
      </c>
      <c r="F6905">
        <v>0.05</v>
      </c>
      <c r="G6905" t="s">
        <v>148</v>
      </c>
      <c r="H6905">
        <v>1</v>
      </c>
      <c r="I6905">
        <v>1</v>
      </c>
      <c r="J6905" t="s">
        <v>22</v>
      </c>
      <c r="K6905" s="36" t="s">
        <v>149</v>
      </c>
    </row>
    <row r="6906" spans="1:11" x14ac:dyDescent="0.25">
      <c r="A6906">
        <v>8902654</v>
      </c>
      <c r="B6906" s="1">
        <v>41534</v>
      </c>
      <c r="C6906" t="s">
        <v>11</v>
      </c>
      <c r="D6906" t="s">
        <v>21</v>
      </c>
      <c r="E6906">
        <v>0.64</v>
      </c>
      <c r="F6906">
        <v>0.93</v>
      </c>
      <c r="G6906" t="s">
        <v>148</v>
      </c>
      <c r="H6906">
        <v>1</v>
      </c>
      <c r="I6906">
        <v>6</v>
      </c>
      <c r="J6906" t="s">
        <v>14</v>
      </c>
      <c r="K6906" s="36" t="s">
        <v>149</v>
      </c>
    </row>
    <row r="6907" spans="1:11" x14ac:dyDescent="0.25">
      <c r="A6907">
        <v>22830144</v>
      </c>
      <c r="B6907" s="1">
        <v>41934</v>
      </c>
      <c r="C6907" t="s">
        <v>11</v>
      </c>
      <c r="D6907" t="s">
        <v>21</v>
      </c>
      <c r="E6907">
        <v>0.5</v>
      </c>
      <c r="F6907">
        <v>0.5</v>
      </c>
      <c r="G6907" t="s">
        <v>148</v>
      </c>
      <c r="H6907">
        <v>5</v>
      </c>
      <c r="I6907">
        <v>10</v>
      </c>
      <c r="J6907" t="s">
        <v>14</v>
      </c>
      <c r="K6907" s="36" t="s">
        <v>149</v>
      </c>
    </row>
    <row r="6908" spans="1:11" x14ac:dyDescent="0.25">
      <c r="A6908">
        <v>558503305</v>
      </c>
      <c r="B6908" s="1">
        <v>45316</v>
      </c>
      <c r="C6908" t="s">
        <v>11</v>
      </c>
      <c r="D6908" t="s">
        <v>16</v>
      </c>
      <c r="E6908">
        <v>0.95</v>
      </c>
      <c r="F6908">
        <v>0.99</v>
      </c>
      <c r="G6908" t="s">
        <v>148</v>
      </c>
      <c r="H6908">
        <v>6</v>
      </c>
      <c r="I6908">
        <v>8</v>
      </c>
      <c r="J6908" t="s">
        <v>22</v>
      </c>
      <c r="K6908" s="36" t="s">
        <v>149</v>
      </c>
    </row>
    <row r="6909" spans="1:11" x14ac:dyDescent="0.25">
      <c r="A6909">
        <v>565733307</v>
      </c>
      <c r="B6909" s="1">
        <v>45357</v>
      </c>
      <c r="C6909" t="s">
        <v>11</v>
      </c>
      <c r="D6909" t="s">
        <v>16</v>
      </c>
      <c r="E6909">
        <v>0.8</v>
      </c>
      <c r="F6909">
        <v>0.99</v>
      </c>
      <c r="G6909" t="s">
        <v>148</v>
      </c>
      <c r="H6909">
        <v>3</v>
      </c>
      <c r="I6909">
        <v>3</v>
      </c>
      <c r="J6909" t="s">
        <v>14</v>
      </c>
      <c r="K6909" s="36" t="s">
        <v>149</v>
      </c>
    </row>
    <row r="6910" spans="1:11" x14ac:dyDescent="0.25">
      <c r="A6910">
        <v>42709868</v>
      </c>
      <c r="B6910" s="1">
        <v>42243</v>
      </c>
      <c r="C6910" t="s">
        <v>44</v>
      </c>
      <c r="D6910" t="s">
        <v>17</v>
      </c>
      <c r="E6910">
        <v>1</v>
      </c>
      <c r="F6910">
        <v>0.98</v>
      </c>
      <c r="G6910" t="s">
        <v>148</v>
      </c>
      <c r="H6910">
        <v>1</v>
      </c>
      <c r="I6910">
        <v>1</v>
      </c>
      <c r="J6910" t="s">
        <v>14</v>
      </c>
      <c r="K6910" s="36" t="s">
        <v>149</v>
      </c>
    </row>
    <row r="6911" spans="1:11" x14ac:dyDescent="0.25">
      <c r="A6911">
        <v>190932960</v>
      </c>
      <c r="B6911" s="1">
        <v>43242</v>
      </c>
      <c r="C6911" t="s">
        <v>11</v>
      </c>
      <c r="D6911" t="s">
        <v>16</v>
      </c>
      <c r="E6911">
        <v>0.9</v>
      </c>
      <c r="F6911">
        <v>1</v>
      </c>
      <c r="G6911" t="s">
        <v>149</v>
      </c>
      <c r="H6911">
        <v>1</v>
      </c>
      <c r="I6911">
        <v>1</v>
      </c>
      <c r="J6911" t="s">
        <v>14</v>
      </c>
      <c r="K6911" s="36" t="s">
        <v>149</v>
      </c>
    </row>
    <row r="6912" spans="1:11" x14ac:dyDescent="0.25">
      <c r="A6912">
        <v>450475067</v>
      </c>
      <c r="B6912" s="1">
        <v>44640</v>
      </c>
      <c r="C6912" t="s">
        <v>11</v>
      </c>
      <c r="D6912" t="s">
        <v>16</v>
      </c>
      <c r="E6912">
        <v>1</v>
      </c>
      <c r="F6912">
        <v>0.83</v>
      </c>
      <c r="G6912" t="s">
        <v>148</v>
      </c>
      <c r="H6912">
        <v>2</v>
      </c>
      <c r="I6912">
        <v>2</v>
      </c>
      <c r="J6912" t="s">
        <v>14</v>
      </c>
      <c r="K6912" s="36" t="s">
        <v>149</v>
      </c>
    </row>
    <row r="6913" spans="1:11" x14ac:dyDescent="0.25">
      <c r="A6913">
        <v>165979364</v>
      </c>
      <c r="B6913" s="1">
        <v>43105</v>
      </c>
      <c r="C6913" t="s">
        <v>11</v>
      </c>
      <c r="D6913" t="s">
        <v>16</v>
      </c>
      <c r="E6913">
        <v>1</v>
      </c>
      <c r="F6913">
        <v>0.92</v>
      </c>
      <c r="G6913" t="s">
        <v>149</v>
      </c>
      <c r="H6913">
        <v>2</v>
      </c>
      <c r="I6913">
        <v>2</v>
      </c>
      <c r="J6913" t="s">
        <v>14</v>
      </c>
      <c r="K6913" s="36" t="s">
        <v>149</v>
      </c>
    </row>
    <row r="6914" spans="1:11" x14ac:dyDescent="0.25">
      <c r="A6914">
        <v>4388895</v>
      </c>
      <c r="B6914" s="1">
        <v>41255</v>
      </c>
      <c r="C6914" t="s">
        <v>11</v>
      </c>
      <c r="D6914" t="s">
        <v>16</v>
      </c>
      <c r="E6914">
        <v>0.95</v>
      </c>
      <c r="F6914">
        <v>0.95</v>
      </c>
      <c r="G6914" t="s">
        <v>148</v>
      </c>
      <c r="H6914">
        <v>5</v>
      </c>
      <c r="I6914">
        <v>5</v>
      </c>
      <c r="J6914" t="s">
        <v>14</v>
      </c>
      <c r="K6914" s="36" t="s">
        <v>148</v>
      </c>
    </row>
    <row r="6915" spans="1:11" x14ac:dyDescent="0.25">
      <c r="A6915">
        <v>529616347</v>
      </c>
      <c r="B6915" s="1">
        <v>45141</v>
      </c>
      <c r="C6915" t="s">
        <v>27</v>
      </c>
      <c r="D6915" t="s">
        <v>16</v>
      </c>
      <c r="E6915">
        <v>1</v>
      </c>
      <c r="F6915">
        <v>1</v>
      </c>
      <c r="G6915" t="s">
        <v>148</v>
      </c>
      <c r="H6915">
        <v>1</v>
      </c>
      <c r="I6915">
        <v>1</v>
      </c>
      <c r="J6915" t="s">
        <v>14</v>
      </c>
      <c r="K6915" s="36" t="s">
        <v>149</v>
      </c>
    </row>
    <row r="6916" spans="1:11" x14ac:dyDescent="0.25">
      <c r="A6916">
        <v>139595528</v>
      </c>
      <c r="B6916" s="1">
        <v>42926</v>
      </c>
      <c r="C6916" t="s">
        <v>11</v>
      </c>
      <c r="D6916" t="s">
        <v>16</v>
      </c>
      <c r="E6916">
        <v>1</v>
      </c>
      <c r="F6916">
        <v>0.99</v>
      </c>
      <c r="G6916" t="s">
        <v>148</v>
      </c>
      <c r="H6916">
        <v>22</v>
      </c>
      <c r="I6916">
        <v>23</v>
      </c>
      <c r="J6916" t="s">
        <v>14</v>
      </c>
      <c r="K6916" s="36" t="s">
        <v>149</v>
      </c>
    </row>
    <row r="6917" spans="1:11" x14ac:dyDescent="0.25">
      <c r="A6917">
        <v>654264259</v>
      </c>
      <c r="B6917" s="1">
        <v>45562</v>
      </c>
      <c r="C6917" t="s">
        <v>11</v>
      </c>
      <c r="D6917" t="s">
        <v>16</v>
      </c>
      <c r="E6917">
        <v>0.8</v>
      </c>
      <c r="F6917">
        <v>0.83</v>
      </c>
      <c r="G6917" t="s">
        <v>148</v>
      </c>
      <c r="H6917">
        <v>1</v>
      </c>
      <c r="I6917">
        <v>1</v>
      </c>
      <c r="J6917" t="s">
        <v>22</v>
      </c>
      <c r="K6917" s="36" t="s">
        <v>149</v>
      </c>
    </row>
    <row r="6918" spans="1:11" x14ac:dyDescent="0.25">
      <c r="A6918">
        <v>454781539</v>
      </c>
      <c r="B6918" s="1">
        <v>44669</v>
      </c>
      <c r="C6918" t="s">
        <v>27</v>
      </c>
      <c r="D6918" t="s">
        <v>16</v>
      </c>
      <c r="E6918">
        <v>1</v>
      </c>
      <c r="F6918">
        <v>1</v>
      </c>
      <c r="G6918" t="s">
        <v>148</v>
      </c>
      <c r="H6918">
        <v>1</v>
      </c>
      <c r="I6918">
        <v>1</v>
      </c>
      <c r="J6918" t="s">
        <v>14</v>
      </c>
      <c r="K6918" s="36" t="s">
        <v>149</v>
      </c>
    </row>
    <row r="6919" spans="1:11" x14ac:dyDescent="0.25">
      <c r="A6919">
        <v>412743600</v>
      </c>
      <c r="B6919" s="1">
        <v>44390</v>
      </c>
      <c r="C6919" t="s">
        <v>11</v>
      </c>
      <c r="D6919" t="s">
        <v>12</v>
      </c>
      <c r="G6919" t="s">
        <v>148</v>
      </c>
      <c r="H6919">
        <v>1</v>
      </c>
      <c r="I6919">
        <v>1</v>
      </c>
      <c r="J6919" t="s">
        <v>22</v>
      </c>
      <c r="K6919" s="36" t="s">
        <v>149</v>
      </c>
    </row>
    <row r="6920" spans="1:11" x14ac:dyDescent="0.25">
      <c r="A6920">
        <v>654286307</v>
      </c>
      <c r="B6920" s="1">
        <v>45562</v>
      </c>
      <c r="C6920" t="s">
        <v>11</v>
      </c>
      <c r="D6920" t="s">
        <v>16</v>
      </c>
      <c r="E6920">
        <v>1</v>
      </c>
      <c r="F6920">
        <v>1</v>
      </c>
      <c r="G6920" t="s">
        <v>149</v>
      </c>
      <c r="H6920">
        <v>1</v>
      </c>
      <c r="I6920">
        <v>1</v>
      </c>
      <c r="J6920" t="s">
        <v>22</v>
      </c>
      <c r="K6920" s="36" t="s">
        <v>149</v>
      </c>
    </row>
    <row r="6921" spans="1:11" x14ac:dyDescent="0.25">
      <c r="A6921">
        <v>654304022</v>
      </c>
      <c r="B6921" s="1">
        <v>45562</v>
      </c>
      <c r="C6921" t="s">
        <v>11</v>
      </c>
      <c r="D6921" t="s">
        <v>16</v>
      </c>
      <c r="E6921">
        <v>1</v>
      </c>
      <c r="F6921">
        <v>0.94</v>
      </c>
      <c r="G6921" t="s">
        <v>149</v>
      </c>
      <c r="H6921">
        <v>1</v>
      </c>
      <c r="I6921">
        <v>1</v>
      </c>
      <c r="J6921" t="s">
        <v>14</v>
      </c>
      <c r="K6921" s="36" t="s">
        <v>149</v>
      </c>
    </row>
    <row r="6922" spans="1:11" x14ac:dyDescent="0.25">
      <c r="A6922">
        <v>35898765</v>
      </c>
      <c r="B6922" s="1">
        <v>42170</v>
      </c>
      <c r="C6922" t="s">
        <v>11</v>
      </c>
      <c r="D6922" t="s">
        <v>21</v>
      </c>
      <c r="E6922">
        <v>1</v>
      </c>
      <c r="F6922">
        <v>1</v>
      </c>
      <c r="G6922" t="s">
        <v>148</v>
      </c>
      <c r="H6922">
        <v>1</v>
      </c>
      <c r="I6922">
        <v>2</v>
      </c>
      <c r="J6922" t="s">
        <v>14</v>
      </c>
      <c r="K6922" s="36" t="s">
        <v>149</v>
      </c>
    </row>
    <row r="6923" spans="1:11" x14ac:dyDescent="0.25">
      <c r="A6923">
        <v>360661069</v>
      </c>
      <c r="B6923" s="1">
        <v>44048</v>
      </c>
      <c r="C6923" t="s">
        <v>11</v>
      </c>
      <c r="D6923" t="s">
        <v>21</v>
      </c>
      <c r="E6923">
        <v>0.5</v>
      </c>
      <c r="F6923">
        <v>1</v>
      </c>
      <c r="G6923" t="s">
        <v>148</v>
      </c>
      <c r="H6923">
        <v>1</v>
      </c>
      <c r="I6923">
        <v>1</v>
      </c>
      <c r="J6923" t="s">
        <v>14</v>
      </c>
      <c r="K6923" s="36" t="s">
        <v>149</v>
      </c>
    </row>
    <row r="6924" spans="1:11" x14ac:dyDescent="0.25">
      <c r="A6924">
        <v>265548298</v>
      </c>
      <c r="B6924" s="1">
        <v>43617</v>
      </c>
      <c r="C6924" t="s">
        <v>27</v>
      </c>
      <c r="D6924" t="s">
        <v>17</v>
      </c>
      <c r="E6924">
        <v>1</v>
      </c>
      <c r="F6924">
        <v>0.54</v>
      </c>
      <c r="G6924" t="s">
        <v>148</v>
      </c>
      <c r="H6924">
        <v>1</v>
      </c>
      <c r="I6924">
        <v>1</v>
      </c>
      <c r="J6924" t="s">
        <v>22</v>
      </c>
      <c r="K6924" s="36" t="s">
        <v>149</v>
      </c>
    </row>
    <row r="6925" spans="1:11" x14ac:dyDescent="0.25">
      <c r="A6925">
        <v>653814171</v>
      </c>
      <c r="B6925" s="1">
        <v>45559</v>
      </c>
      <c r="C6925" t="s">
        <v>27</v>
      </c>
      <c r="D6925" t="s">
        <v>16</v>
      </c>
      <c r="E6925">
        <v>1</v>
      </c>
      <c r="F6925">
        <v>0.98</v>
      </c>
      <c r="G6925" t="s">
        <v>149</v>
      </c>
      <c r="H6925">
        <v>1</v>
      </c>
      <c r="I6925">
        <v>1</v>
      </c>
      <c r="J6925" t="s">
        <v>14</v>
      </c>
      <c r="K6925" s="36" t="s">
        <v>149</v>
      </c>
    </row>
    <row r="6926" spans="1:11" x14ac:dyDescent="0.25">
      <c r="A6926">
        <v>535120442</v>
      </c>
      <c r="B6926" s="1">
        <v>45171</v>
      </c>
      <c r="C6926" t="s">
        <v>11</v>
      </c>
      <c r="D6926" t="s">
        <v>17</v>
      </c>
      <c r="E6926">
        <v>1</v>
      </c>
      <c r="F6926">
        <v>1</v>
      </c>
      <c r="G6926" t="s">
        <v>148</v>
      </c>
      <c r="H6926">
        <v>7</v>
      </c>
      <c r="I6926">
        <v>7</v>
      </c>
      <c r="J6926" t="s">
        <v>14</v>
      </c>
      <c r="K6926" s="36" t="s">
        <v>149</v>
      </c>
    </row>
    <row r="6927" spans="1:11" x14ac:dyDescent="0.25">
      <c r="A6927">
        <v>654414352</v>
      </c>
      <c r="B6927" s="1">
        <v>45563</v>
      </c>
      <c r="C6927" t="s">
        <v>27</v>
      </c>
      <c r="D6927" t="s">
        <v>16</v>
      </c>
      <c r="E6927">
        <v>0.97</v>
      </c>
      <c r="F6927">
        <v>1</v>
      </c>
      <c r="G6927" t="s">
        <v>149</v>
      </c>
      <c r="H6927">
        <v>1</v>
      </c>
      <c r="I6927">
        <v>1</v>
      </c>
      <c r="J6927" t="s">
        <v>14</v>
      </c>
      <c r="K6927" s="36" t="s">
        <v>149</v>
      </c>
    </row>
    <row r="6928" spans="1:11" x14ac:dyDescent="0.25">
      <c r="A6928">
        <v>653845447</v>
      </c>
      <c r="B6928" s="1">
        <v>45559</v>
      </c>
      <c r="C6928" t="s">
        <v>27</v>
      </c>
      <c r="D6928" t="s">
        <v>16</v>
      </c>
      <c r="E6928">
        <v>1</v>
      </c>
      <c r="F6928">
        <v>0.52</v>
      </c>
      <c r="G6928" t="s">
        <v>148</v>
      </c>
      <c r="H6928">
        <v>3</v>
      </c>
      <c r="I6928">
        <v>3</v>
      </c>
      <c r="J6928" t="s">
        <v>14</v>
      </c>
      <c r="K6928" s="36" t="s">
        <v>149</v>
      </c>
    </row>
    <row r="6929" spans="1:11" x14ac:dyDescent="0.25">
      <c r="A6929">
        <v>116229125</v>
      </c>
      <c r="B6929" s="1">
        <v>42779</v>
      </c>
      <c r="C6929" t="s">
        <v>11</v>
      </c>
      <c r="D6929" t="s">
        <v>16</v>
      </c>
      <c r="E6929">
        <v>1</v>
      </c>
      <c r="F6929">
        <v>1</v>
      </c>
      <c r="G6929" t="s">
        <v>149</v>
      </c>
      <c r="H6929">
        <v>1</v>
      </c>
      <c r="I6929">
        <v>1</v>
      </c>
      <c r="J6929" t="s">
        <v>14</v>
      </c>
      <c r="K6929" s="36" t="s">
        <v>149</v>
      </c>
    </row>
    <row r="6930" spans="1:11" x14ac:dyDescent="0.25">
      <c r="A6930">
        <v>492305589</v>
      </c>
      <c r="B6930" s="1">
        <v>44916</v>
      </c>
      <c r="C6930" t="s">
        <v>11</v>
      </c>
      <c r="D6930" t="s">
        <v>16</v>
      </c>
      <c r="E6930">
        <v>1</v>
      </c>
      <c r="F6930">
        <v>0.89</v>
      </c>
      <c r="G6930" t="s">
        <v>149</v>
      </c>
      <c r="H6930">
        <v>2</v>
      </c>
      <c r="I6930">
        <v>2</v>
      </c>
      <c r="J6930" t="s">
        <v>18</v>
      </c>
      <c r="K6930" s="36" t="s">
        <v>149</v>
      </c>
    </row>
    <row r="6931" spans="1:11" x14ac:dyDescent="0.25">
      <c r="A6931">
        <v>333433849</v>
      </c>
      <c r="B6931" s="1">
        <v>43865</v>
      </c>
      <c r="C6931" t="s">
        <v>11</v>
      </c>
      <c r="D6931" t="s">
        <v>16</v>
      </c>
      <c r="E6931">
        <v>1</v>
      </c>
      <c r="F6931">
        <v>0.97</v>
      </c>
      <c r="G6931" t="s">
        <v>149</v>
      </c>
      <c r="H6931">
        <v>1</v>
      </c>
      <c r="I6931">
        <v>1</v>
      </c>
      <c r="J6931" t="s">
        <v>18</v>
      </c>
      <c r="K6931" s="36" t="s">
        <v>149</v>
      </c>
    </row>
    <row r="6932" spans="1:11" x14ac:dyDescent="0.25">
      <c r="A6932">
        <v>142281678</v>
      </c>
      <c r="B6932" s="1">
        <v>42940</v>
      </c>
      <c r="C6932" t="s">
        <v>11</v>
      </c>
      <c r="D6932" t="s">
        <v>17</v>
      </c>
      <c r="E6932">
        <v>0.94</v>
      </c>
      <c r="F6932">
        <v>0.28999999999999998</v>
      </c>
      <c r="G6932" t="s">
        <v>148</v>
      </c>
      <c r="H6932">
        <v>1</v>
      </c>
      <c r="I6932">
        <v>6</v>
      </c>
      <c r="J6932" t="s">
        <v>14</v>
      </c>
      <c r="K6932" s="36" t="s">
        <v>149</v>
      </c>
    </row>
    <row r="6933" spans="1:11" x14ac:dyDescent="0.25">
      <c r="A6933">
        <v>515140619</v>
      </c>
      <c r="B6933" s="1">
        <v>45063</v>
      </c>
      <c r="C6933" t="s">
        <v>11</v>
      </c>
      <c r="D6933" t="s">
        <v>16</v>
      </c>
      <c r="E6933">
        <v>1</v>
      </c>
      <c r="F6933">
        <v>0.93</v>
      </c>
      <c r="G6933" t="s">
        <v>149</v>
      </c>
      <c r="H6933">
        <v>2</v>
      </c>
      <c r="I6933">
        <v>2</v>
      </c>
      <c r="J6933" t="s">
        <v>22</v>
      </c>
      <c r="K6933" s="36" t="s">
        <v>149</v>
      </c>
    </row>
    <row r="6934" spans="1:11" x14ac:dyDescent="0.25">
      <c r="A6934">
        <v>19963118</v>
      </c>
      <c r="B6934" s="1">
        <v>41864</v>
      </c>
      <c r="C6934" t="s">
        <v>27</v>
      </c>
      <c r="D6934" t="s">
        <v>16</v>
      </c>
      <c r="E6934">
        <v>1</v>
      </c>
      <c r="F6934">
        <v>1</v>
      </c>
      <c r="G6934" t="s">
        <v>148</v>
      </c>
      <c r="H6934">
        <v>3</v>
      </c>
      <c r="I6934">
        <v>3</v>
      </c>
      <c r="J6934" t="s">
        <v>22</v>
      </c>
      <c r="K6934" s="36" t="s">
        <v>149</v>
      </c>
    </row>
    <row r="6935" spans="1:11" x14ac:dyDescent="0.25">
      <c r="A6935">
        <v>4299183</v>
      </c>
      <c r="B6935" s="1">
        <v>41245</v>
      </c>
      <c r="C6935" t="s">
        <v>11</v>
      </c>
      <c r="D6935" t="s">
        <v>16</v>
      </c>
      <c r="E6935">
        <v>1</v>
      </c>
      <c r="F6935">
        <v>0.82</v>
      </c>
      <c r="G6935" t="s">
        <v>148</v>
      </c>
      <c r="H6935">
        <v>2</v>
      </c>
      <c r="I6935">
        <v>4</v>
      </c>
      <c r="J6935" t="s">
        <v>14</v>
      </c>
      <c r="K6935" s="36" t="s">
        <v>149</v>
      </c>
    </row>
    <row r="6936" spans="1:11" x14ac:dyDescent="0.25">
      <c r="A6936">
        <v>450903699</v>
      </c>
      <c r="B6936" s="1">
        <v>44643</v>
      </c>
      <c r="C6936" t="s">
        <v>11</v>
      </c>
      <c r="D6936" t="s">
        <v>16</v>
      </c>
      <c r="E6936">
        <v>1</v>
      </c>
      <c r="F6936">
        <v>1</v>
      </c>
      <c r="G6936" t="s">
        <v>148</v>
      </c>
      <c r="H6936">
        <v>1</v>
      </c>
      <c r="I6936">
        <v>1</v>
      </c>
      <c r="J6936" t="s">
        <v>14</v>
      </c>
      <c r="K6936" s="36" t="s">
        <v>149</v>
      </c>
    </row>
    <row r="6937" spans="1:11" x14ac:dyDescent="0.25">
      <c r="A6937">
        <v>235262930</v>
      </c>
      <c r="B6937" s="1">
        <v>43473</v>
      </c>
      <c r="C6937" t="s">
        <v>11</v>
      </c>
      <c r="D6937" t="s">
        <v>21</v>
      </c>
      <c r="E6937">
        <v>0.5</v>
      </c>
      <c r="F6937">
        <v>0.08</v>
      </c>
      <c r="G6937" t="s">
        <v>148</v>
      </c>
      <c r="H6937">
        <v>1</v>
      </c>
      <c r="I6937">
        <v>1</v>
      </c>
      <c r="J6937" t="s">
        <v>14</v>
      </c>
      <c r="K6937" s="36" t="s">
        <v>148</v>
      </c>
    </row>
    <row r="6938" spans="1:11" x14ac:dyDescent="0.25">
      <c r="A6938">
        <v>389485835</v>
      </c>
      <c r="B6938" s="1">
        <v>44248</v>
      </c>
      <c r="C6938" t="s">
        <v>27</v>
      </c>
      <c r="D6938" t="s">
        <v>17</v>
      </c>
      <c r="E6938">
        <v>0.8</v>
      </c>
      <c r="F6938">
        <v>1</v>
      </c>
      <c r="G6938" t="s">
        <v>148</v>
      </c>
      <c r="H6938">
        <v>1</v>
      </c>
      <c r="I6938">
        <v>1</v>
      </c>
      <c r="J6938" t="s">
        <v>22</v>
      </c>
      <c r="K6938" s="36" t="s">
        <v>149</v>
      </c>
    </row>
    <row r="6939" spans="1:11" x14ac:dyDescent="0.25">
      <c r="A6939">
        <v>315899903</v>
      </c>
      <c r="B6939" s="1">
        <v>43808</v>
      </c>
      <c r="C6939" t="s">
        <v>27</v>
      </c>
      <c r="D6939" t="s">
        <v>16</v>
      </c>
      <c r="E6939">
        <v>1</v>
      </c>
      <c r="F6939">
        <v>0.7</v>
      </c>
      <c r="G6939" t="s">
        <v>148</v>
      </c>
      <c r="H6939">
        <v>1</v>
      </c>
      <c r="I6939">
        <v>1</v>
      </c>
      <c r="J6939" t="s">
        <v>14</v>
      </c>
      <c r="K6939" s="36" t="s">
        <v>149</v>
      </c>
    </row>
    <row r="6940" spans="1:11" x14ac:dyDescent="0.25">
      <c r="A6940">
        <v>654741470</v>
      </c>
      <c r="B6940" s="1">
        <v>45565</v>
      </c>
      <c r="C6940" t="s">
        <v>11</v>
      </c>
      <c r="D6940" t="s">
        <v>16</v>
      </c>
      <c r="E6940">
        <v>1</v>
      </c>
      <c r="F6940">
        <v>1</v>
      </c>
      <c r="G6940" t="s">
        <v>148</v>
      </c>
      <c r="H6940">
        <v>1</v>
      </c>
      <c r="I6940">
        <v>1</v>
      </c>
      <c r="J6940" t="s">
        <v>14</v>
      </c>
      <c r="K6940" s="36" t="s">
        <v>149</v>
      </c>
    </row>
    <row r="6941" spans="1:11" x14ac:dyDescent="0.25">
      <c r="A6941">
        <v>24691807</v>
      </c>
      <c r="B6941" s="1">
        <v>41983</v>
      </c>
      <c r="C6941" t="s">
        <v>27</v>
      </c>
      <c r="D6941" t="s">
        <v>21</v>
      </c>
      <c r="E6941">
        <v>1</v>
      </c>
      <c r="F6941">
        <v>0.96</v>
      </c>
      <c r="G6941" t="s">
        <v>149</v>
      </c>
      <c r="H6941">
        <v>1</v>
      </c>
      <c r="I6941">
        <v>1</v>
      </c>
      <c r="J6941" t="s">
        <v>14</v>
      </c>
      <c r="K6941" s="36" t="s">
        <v>149</v>
      </c>
    </row>
    <row r="6942" spans="1:11" x14ac:dyDescent="0.25">
      <c r="A6942">
        <v>3214640</v>
      </c>
      <c r="B6942" s="1">
        <v>41131</v>
      </c>
      <c r="C6942" t="s">
        <v>11</v>
      </c>
      <c r="D6942" t="s">
        <v>20</v>
      </c>
      <c r="E6942">
        <v>0.1</v>
      </c>
      <c r="F6942">
        <v>0</v>
      </c>
      <c r="G6942" t="s">
        <v>148</v>
      </c>
      <c r="H6942">
        <v>1</v>
      </c>
      <c r="I6942">
        <v>1</v>
      </c>
      <c r="J6942" t="s">
        <v>14</v>
      </c>
      <c r="K6942" s="36" t="s">
        <v>149</v>
      </c>
    </row>
    <row r="6943" spans="1:11" x14ac:dyDescent="0.25">
      <c r="A6943">
        <v>370783676</v>
      </c>
      <c r="B6943" s="1">
        <v>44109</v>
      </c>
      <c r="C6943" t="s">
        <v>11</v>
      </c>
      <c r="D6943" t="s">
        <v>20</v>
      </c>
      <c r="E6943">
        <v>0</v>
      </c>
      <c r="F6943">
        <v>0.03</v>
      </c>
      <c r="G6943" t="s">
        <v>148</v>
      </c>
      <c r="H6943">
        <v>1</v>
      </c>
      <c r="I6943">
        <v>1</v>
      </c>
      <c r="J6943" t="s">
        <v>22</v>
      </c>
      <c r="K6943" s="36" t="s">
        <v>149</v>
      </c>
    </row>
    <row r="6944" spans="1:11" x14ac:dyDescent="0.25">
      <c r="A6944">
        <v>382314394</v>
      </c>
      <c r="B6944" s="1">
        <v>44195</v>
      </c>
      <c r="C6944" t="s">
        <v>11</v>
      </c>
      <c r="D6944" t="s">
        <v>16</v>
      </c>
      <c r="E6944">
        <v>1</v>
      </c>
      <c r="F6944">
        <v>0.72</v>
      </c>
      <c r="G6944" t="s">
        <v>148</v>
      </c>
      <c r="H6944">
        <v>1</v>
      </c>
      <c r="I6944">
        <v>1</v>
      </c>
      <c r="J6944" t="s">
        <v>18</v>
      </c>
      <c r="K6944" s="36" t="s">
        <v>149</v>
      </c>
    </row>
    <row r="6945" spans="1:11" x14ac:dyDescent="0.25">
      <c r="A6945">
        <v>654426009</v>
      </c>
      <c r="B6945" s="1">
        <v>45563</v>
      </c>
      <c r="C6945" t="s">
        <v>11</v>
      </c>
      <c r="D6945" t="s">
        <v>16</v>
      </c>
      <c r="E6945">
        <v>1</v>
      </c>
      <c r="F6945">
        <v>1</v>
      </c>
      <c r="G6945" t="s">
        <v>148</v>
      </c>
      <c r="H6945">
        <v>1</v>
      </c>
      <c r="I6945">
        <v>3</v>
      </c>
      <c r="J6945" t="s">
        <v>22</v>
      </c>
      <c r="K6945" s="36" t="s">
        <v>149</v>
      </c>
    </row>
    <row r="6946" spans="1:11" x14ac:dyDescent="0.25">
      <c r="A6946">
        <v>476325074</v>
      </c>
      <c r="B6946" s="1">
        <v>44796</v>
      </c>
      <c r="C6946" t="s">
        <v>27</v>
      </c>
      <c r="D6946" t="s">
        <v>21</v>
      </c>
      <c r="E6946">
        <v>0.5</v>
      </c>
      <c r="F6946">
        <v>0.88</v>
      </c>
      <c r="G6946" t="s">
        <v>148</v>
      </c>
      <c r="H6946">
        <v>1</v>
      </c>
      <c r="I6946">
        <v>2</v>
      </c>
      <c r="J6946" t="s">
        <v>22</v>
      </c>
      <c r="K6946" s="36" t="s">
        <v>149</v>
      </c>
    </row>
    <row r="6947" spans="1:11" x14ac:dyDescent="0.25">
      <c r="A6947">
        <v>31324376</v>
      </c>
      <c r="B6947" s="1">
        <v>42110</v>
      </c>
      <c r="C6947" t="s">
        <v>11</v>
      </c>
      <c r="D6947" t="s">
        <v>21</v>
      </c>
      <c r="E6947">
        <v>0.88</v>
      </c>
      <c r="F6947">
        <v>0.67</v>
      </c>
      <c r="G6947" t="s">
        <v>148</v>
      </c>
      <c r="H6947">
        <v>1</v>
      </c>
      <c r="I6947">
        <v>4</v>
      </c>
      <c r="J6947" t="s">
        <v>14</v>
      </c>
      <c r="K6947" s="36" t="s">
        <v>149</v>
      </c>
    </row>
    <row r="6948" spans="1:11" x14ac:dyDescent="0.25">
      <c r="A6948">
        <v>85926487</v>
      </c>
      <c r="B6948" s="1">
        <v>42576</v>
      </c>
      <c r="C6948" t="s">
        <v>11</v>
      </c>
      <c r="D6948" t="s">
        <v>16</v>
      </c>
      <c r="E6948">
        <v>1</v>
      </c>
      <c r="F6948">
        <v>1</v>
      </c>
      <c r="G6948" t="s">
        <v>149</v>
      </c>
      <c r="H6948">
        <v>4</v>
      </c>
      <c r="I6948">
        <v>4</v>
      </c>
      <c r="J6948" t="s">
        <v>18</v>
      </c>
      <c r="K6948" s="36" t="s">
        <v>149</v>
      </c>
    </row>
    <row r="6949" spans="1:11" x14ac:dyDescent="0.25">
      <c r="A6949">
        <v>461582448</v>
      </c>
      <c r="B6949" s="1">
        <v>44710</v>
      </c>
      <c r="C6949" t="s">
        <v>27</v>
      </c>
      <c r="D6949" t="s">
        <v>20</v>
      </c>
      <c r="E6949">
        <v>0</v>
      </c>
      <c r="F6949">
        <v>0.69</v>
      </c>
      <c r="G6949" t="s">
        <v>148</v>
      </c>
      <c r="H6949">
        <v>1</v>
      </c>
      <c r="I6949">
        <v>3</v>
      </c>
      <c r="J6949" t="s">
        <v>22</v>
      </c>
      <c r="K6949" s="36" t="s">
        <v>149</v>
      </c>
    </row>
    <row r="6950" spans="1:11" x14ac:dyDescent="0.25">
      <c r="A6950">
        <v>554248385</v>
      </c>
      <c r="B6950" s="1">
        <v>45294</v>
      </c>
      <c r="C6950" t="s">
        <v>11</v>
      </c>
      <c r="D6950" t="s">
        <v>20</v>
      </c>
      <c r="E6950">
        <v>0</v>
      </c>
      <c r="F6950">
        <v>0.97</v>
      </c>
      <c r="G6950" t="s">
        <v>148</v>
      </c>
      <c r="H6950">
        <v>1</v>
      </c>
      <c r="I6950">
        <v>1</v>
      </c>
      <c r="J6950" t="s">
        <v>14</v>
      </c>
      <c r="K6950" s="36" t="s">
        <v>149</v>
      </c>
    </row>
    <row r="6951" spans="1:11" x14ac:dyDescent="0.25">
      <c r="A6951">
        <v>655623103</v>
      </c>
      <c r="B6951" s="1">
        <v>45570</v>
      </c>
      <c r="C6951" t="s">
        <v>27</v>
      </c>
      <c r="D6951" t="s">
        <v>21</v>
      </c>
      <c r="E6951">
        <v>1</v>
      </c>
      <c r="F6951">
        <v>0.78</v>
      </c>
      <c r="G6951" t="s">
        <v>148</v>
      </c>
      <c r="H6951">
        <v>1</v>
      </c>
      <c r="I6951">
        <v>1</v>
      </c>
      <c r="J6951" t="s">
        <v>14</v>
      </c>
      <c r="K6951" s="36" t="s">
        <v>149</v>
      </c>
    </row>
    <row r="6952" spans="1:11" x14ac:dyDescent="0.25">
      <c r="A6952">
        <v>67941418</v>
      </c>
      <c r="B6952" s="1">
        <v>42479</v>
      </c>
      <c r="C6952" t="s">
        <v>11</v>
      </c>
      <c r="D6952" t="s">
        <v>12</v>
      </c>
      <c r="F6952">
        <v>1</v>
      </c>
      <c r="G6952" t="s">
        <v>148</v>
      </c>
      <c r="H6952">
        <v>1</v>
      </c>
      <c r="I6952">
        <v>1</v>
      </c>
      <c r="J6952" t="s">
        <v>14</v>
      </c>
      <c r="K6952" s="36" t="s">
        <v>149</v>
      </c>
    </row>
    <row r="6953" spans="1:11" x14ac:dyDescent="0.25">
      <c r="A6953">
        <v>15345068</v>
      </c>
      <c r="B6953" s="1">
        <v>41769</v>
      </c>
      <c r="C6953" t="s">
        <v>11</v>
      </c>
      <c r="D6953" t="s">
        <v>16</v>
      </c>
      <c r="E6953">
        <v>1</v>
      </c>
      <c r="F6953">
        <v>0.91</v>
      </c>
      <c r="G6953" t="s">
        <v>149</v>
      </c>
      <c r="H6953">
        <v>1</v>
      </c>
      <c r="I6953">
        <v>1</v>
      </c>
      <c r="J6953" t="s">
        <v>14</v>
      </c>
      <c r="K6953" s="36" t="s">
        <v>149</v>
      </c>
    </row>
    <row r="6954" spans="1:11" x14ac:dyDescent="0.25">
      <c r="A6954">
        <v>267760144</v>
      </c>
      <c r="B6954" s="1">
        <v>43627</v>
      </c>
      <c r="C6954" t="s">
        <v>27</v>
      </c>
      <c r="D6954" t="s">
        <v>16</v>
      </c>
      <c r="E6954">
        <v>1</v>
      </c>
      <c r="F6954">
        <v>0.65</v>
      </c>
      <c r="G6954" t="s">
        <v>148</v>
      </c>
      <c r="H6954">
        <v>1</v>
      </c>
      <c r="I6954">
        <v>2</v>
      </c>
      <c r="J6954" t="s">
        <v>14</v>
      </c>
      <c r="K6954" s="36" t="s">
        <v>149</v>
      </c>
    </row>
    <row r="6955" spans="1:11" x14ac:dyDescent="0.25">
      <c r="A6955">
        <v>69739044</v>
      </c>
      <c r="B6955" s="1">
        <v>42491</v>
      </c>
      <c r="C6955" t="s">
        <v>11</v>
      </c>
      <c r="D6955" t="s">
        <v>16</v>
      </c>
      <c r="E6955">
        <v>1</v>
      </c>
      <c r="F6955">
        <v>0.98</v>
      </c>
      <c r="G6955" t="s">
        <v>148</v>
      </c>
      <c r="H6955">
        <v>1</v>
      </c>
      <c r="I6955">
        <v>1</v>
      </c>
      <c r="J6955" t="s">
        <v>14</v>
      </c>
      <c r="K6955" s="36" t="s">
        <v>149</v>
      </c>
    </row>
    <row r="6956" spans="1:11" x14ac:dyDescent="0.25">
      <c r="A6956">
        <v>186276773</v>
      </c>
      <c r="B6956" s="1">
        <v>43215</v>
      </c>
      <c r="C6956" t="s">
        <v>11</v>
      </c>
      <c r="D6956" t="s">
        <v>12</v>
      </c>
      <c r="F6956">
        <v>1</v>
      </c>
      <c r="G6956" t="s">
        <v>148</v>
      </c>
      <c r="H6956">
        <v>1</v>
      </c>
      <c r="I6956">
        <v>1</v>
      </c>
      <c r="J6956" t="s">
        <v>14</v>
      </c>
      <c r="K6956" s="36" t="s">
        <v>149</v>
      </c>
    </row>
    <row r="6957" spans="1:11" x14ac:dyDescent="0.25">
      <c r="A6957">
        <v>372160265</v>
      </c>
      <c r="B6957" s="1">
        <v>44120</v>
      </c>
      <c r="C6957" t="s">
        <v>11</v>
      </c>
      <c r="D6957" t="s">
        <v>16</v>
      </c>
      <c r="E6957">
        <v>1</v>
      </c>
      <c r="F6957">
        <v>0.84</v>
      </c>
      <c r="G6957" t="s">
        <v>149</v>
      </c>
      <c r="H6957">
        <v>1</v>
      </c>
      <c r="I6957">
        <v>2</v>
      </c>
      <c r="J6957" t="s">
        <v>14</v>
      </c>
      <c r="K6957" s="36" t="s">
        <v>149</v>
      </c>
    </row>
    <row r="6958" spans="1:11" x14ac:dyDescent="0.25">
      <c r="A6958">
        <v>655726343</v>
      </c>
      <c r="B6958" s="1">
        <v>45571</v>
      </c>
      <c r="C6958" t="s">
        <v>11</v>
      </c>
      <c r="D6958" t="s">
        <v>16</v>
      </c>
      <c r="E6958">
        <v>1</v>
      </c>
      <c r="F6958">
        <v>1</v>
      </c>
      <c r="G6958" t="s">
        <v>148</v>
      </c>
      <c r="H6958">
        <v>1</v>
      </c>
      <c r="I6958">
        <v>1</v>
      </c>
      <c r="J6958" t="s">
        <v>14</v>
      </c>
      <c r="K6958" s="36" t="s">
        <v>149</v>
      </c>
    </row>
    <row r="6959" spans="1:11" x14ac:dyDescent="0.25">
      <c r="A6959">
        <v>655079800</v>
      </c>
      <c r="B6959" s="1">
        <v>45567</v>
      </c>
      <c r="C6959" t="s">
        <v>27</v>
      </c>
      <c r="D6959" t="s">
        <v>16</v>
      </c>
      <c r="E6959">
        <v>1</v>
      </c>
      <c r="F6959">
        <v>0.97</v>
      </c>
      <c r="G6959" t="s">
        <v>149</v>
      </c>
      <c r="H6959">
        <v>1</v>
      </c>
      <c r="I6959">
        <v>1</v>
      </c>
      <c r="J6959" t="s">
        <v>14</v>
      </c>
      <c r="K6959" s="36" t="s">
        <v>149</v>
      </c>
    </row>
    <row r="6960" spans="1:11" x14ac:dyDescent="0.25">
      <c r="A6960">
        <v>578071397</v>
      </c>
      <c r="B6960" s="1">
        <v>45429</v>
      </c>
      <c r="C6960" t="s">
        <v>11</v>
      </c>
      <c r="D6960" t="s">
        <v>16</v>
      </c>
      <c r="E6960">
        <v>0.99</v>
      </c>
      <c r="F6960">
        <v>0.56999999999999995</v>
      </c>
      <c r="G6960" t="s">
        <v>148</v>
      </c>
      <c r="H6960">
        <v>2</v>
      </c>
      <c r="I6960">
        <v>3</v>
      </c>
      <c r="J6960" t="s">
        <v>14</v>
      </c>
      <c r="K6960" s="36" t="s">
        <v>149</v>
      </c>
    </row>
    <row r="6961" spans="1:11" x14ac:dyDescent="0.25">
      <c r="A6961">
        <v>132612028</v>
      </c>
      <c r="B6961" s="1">
        <v>42885</v>
      </c>
      <c r="C6961" t="s">
        <v>11</v>
      </c>
      <c r="D6961" t="s">
        <v>16</v>
      </c>
      <c r="E6961">
        <v>1</v>
      </c>
      <c r="F6961">
        <v>1</v>
      </c>
      <c r="G6961" t="s">
        <v>149</v>
      </c>
      <c r="H6961">
        <v>1</v>
      </c>
      <c r="I6961">
        <v>1</v>
      </c>
      <c r="J6961" t="s">
        <v>14</v>
      </c>
      <c r="K6961" s="36" t="s">
        <v>149</v>
      </c>
    </row>
    <row r="6962" spans="1:11" x14ac:dyDescent="0.25">
      <c r="A6962">
        <v>363092492</v>
      </c>
      <c r="B6962" s="1">
        <v>44061</v>
      </c>
      <c r="C6962" t="s">
        <v>11</v>
      </c>
      <c r="D6962" t="s">
        <v>12</v>
      </c>
      <c r="F6962">
        <v>1</v>
      </c>
      <c r="G6962" t="s">
        <v>148</v>
      </c>
      <c r="H6962">
        <v>1</v>
      </c>
      <c r="I6962">
        <v>1</v>
      </c>
      <c r="J6962" t="s">
        <v>22</v>
      </c>
      <c r="K6962" s="36" t="s">
        <v>148</v>
      </c>
    </row>
    <row r="6963" spans="1:11" x14ac:dyDescent="0.25">
      <c r="A6963">
        <v>163667041</v>
      </c>
      <c r="B6963" s="1">
        <v>43091</v>
      </c>
      <c r="C6963" t="s">
        <v>27</v>
      </c>
      <c r="D6963" t="s">
        <v>16</v>
      </c>
      <c r="E6963">
        <v>1</v>
      </c>
      <c r="F6963">
        <v>0.97</v>
      </c>
      <c r="G6963" t="s">
        <v>149</v>
      </c>
      <c r="H6963">
        <v>1</v>
      </c>
      <c r="I6963">
        <v>1</v>
      </c>
      <c r="J6963" t="s">
        <v>14</v>
      </c>
      <c r="K6963" s="36" t="s">
        <v>149</v>
      </c>
    </row>
    <row r="6964" spans="1:11" x14ac:dyDescent="0.25">
      <c r="A6964">
        <v>7821812</v>
      </c>
      <c r="B6964" s="1">
        <v>41485</v>
      </c>
      <c r="C6964" t="s">
        <v>11</v>
      </c>
      <c r="D6964" t="s">
        <v>16</v>
      </c>
      <c r="E6964">
        <v>1</v>
      </c>
      <c r="F6964">
        <v>1</v>
      </c>
      <c r="G6964" t="s">
        <v>149</v>
      </c>
      <c r="H6964">
        <v>1</v>
      </c>
      <c r="I6964">
        <v>1</v>
      </c>
      <c r="J6964" t="s">
        <v>14</v>
      </c>
      <c r="K6964" s="36" t="s">
        <v>149</v>
      </c>
    </row>
    <row r="6965" spans="1:11" x14ac:dyDescent="0.25">
      <c r="A6965">
        <v>21059334</v>
      </c>
      <c r="B6965" s="1">
        <v>41889</v>
      </c>
      <c r="C6965" t="s">
        <v>11</v>
      </c>
      <c r="D6965" t="s">
        <v>16</v>
      </c>
      <c r="E6965">
        <v>1</v>
      </c>
      <c r="F6965">
        <v>0.99</v>
      </c>
      <c r="G6965" t="s">
        <v>149</v>
      </c>
      <c r="H6965">
        <v>9</v>
      </c>
      <c r="I6965">
        <v>10</v>
      </c>
      <c r="J6965" t="s">
        <v>18</v>
      </c>
      <c r="K6965" s="36" t="s">
        <v>149</v>
      </c>
    </row>
    <row r="6966" spans="1:11" x14ac:dyDescent="0.25">
      <c r="A6966">
        <v>655144074</v>
      </c>
      <c r="B6966" s="1">
        <v>45567</v>
      </c>
      <c r="C6966" t="s">
        <v>11</v>
      </c>
      <c r="D6966" t="s">
        <v>16</v>
      </c>
      <c r="E6966">
        <v>1</v>
      </c>
      <c r="F6966">
        <v>1</v>
      </c>
      <c r="G6966" t="s">
        <v>149</v>
      </c>
      <c r="H6966">
        <v>1</v>
      </c>
      <c r="I6966">
        <v>1</v>
      </c>
      <c r="J6966" t="s">
        <v>14</v>
      </c>
      <c r="K6966" s="36" t="s">
        <v>149</v>
      </c>
    </row>
    <row r="6967" spans="1:11" x14ac:dyDescent="0.25">
      <c r="A6967">
        <v>78319936</v>
      </c>
      <c r="B6967" s="1">
        <v>42538</v>
      </c>
      <c r="C6967" t="s">
        <v>27</v>
      </c>
      <c r="D6967" t="s">
        <v>17</v>
      </c>
      <c r="E6967">
        <v>0.8</v>
      </c>
      <c r="F6967">
        <v>0.84</v>
      </c>
      <c r="G6967" t="s">
        <v>148</v>
      </c>
      <c r="H6967">
        <v>1</v>
      </c>
      <c r="I6967">
        <v>1</v>
      </c>
      <c r="J6967" t="s">
        <v>14</v>
      </c>
      <c r="K6967" s="36" t="s">
        <v>149</v>
      </c>
    </row>
    <row r="6968" spans="1:11" x14ac:dyDescent="0.25">
      <c r="A6968">
        <v>459265968</v>
      </c>
      <c r="B6968" s="1">
        <v>44696</v>
      </c>
      <c r="C6968" t="s">
        <v>11</v>
      </c>
      <c r="D6968" t="s">
        <v>17</v>
      </c>
      <c r="E6968">
        <v>0.75</v>
      </c>
      <c r="F6968">
        <v>0.8</v>
      </c>
      <c r="G6968" t="s">
        <v>148</v>
      </c>
      <c r="H6968">
        <v>2</v>
      </c>
      <c r="I6968">
        <v>2</v>
      </c>
      <c r="J6968" t="s">
        <v>14</v>
      </c>
      <c r="K6968" s="36" t="s">
        <v>149</v>
      </c>
    </row>
    <row r="6969" spans="1:11" x14ac:dyDescent="0.25">
      <c r="A6969">
        <v>655796419</v>
      </c>
      <c r="B6969" s="1">
        <v>45571</v>
      </c>
      <c r="C6969" t="s">
        <v>27</v>
      </c>
      <c r="D6969" t="s">
        <v>16</v>
      </c>
      <c r="E6969">
        <v>0.75</v>
      </c>
      <c r="F6969">
        <v>1</v>
      </c>
      <c r="G6969" t="s">
        <v>27</v>
      </c>
      <c r="H6969">
        <v>2</v>
      </c>
      <c r="I6969">
        <v>2</v>
      </c>
      <c r="J6969" t="s">
        <v>14</v>
      </c>
      <c r="K6969" s="36" t="s">
        <v>149</v>
      </c>
    </row>
    <row r="6970" spans="1:11" x14ac:dyDescent="0.25">
      <c r="A6970">
        <v>27228772</v>
      </c>
      <c r="B6970" s="1">
        <v>42039</v>
      </c>
      <c r="C6970" t="s">
        <v>27</v>
      </c>
      <c r="D6970" t="s">
        <v>16</v>
      </c>
      <c r="E6970">
        <v>0.9</v>
      </c>
      <c r="F6970">
        <v>0.97</v>
      </c>
      <c r="G6970" t="s">
        <v>149</v>
      </c>
      <c r="H6970">
        <v>2</v>
      </c>
      <c r="I6970">
        <v>2</v>
      </c>
      <c r="J6970" t="s">
        <v>14</v>
      </c>
      <c r="K6970" s="36" t="s">
        <v>149</v>
      </c>
    </row>
    <row r="6971" spans="1:11" x14ac:dyDescent="0.25">
      <c r="A6971">
        <v>655903090</v>
      </c>
      <c r="B6971" s="1">
        <v>45572</v>
      </c>
      <c r="C6971" t="s">
        <v>11</v>
      </c>
      <c r="D6971" t="s">
        <v>16</v>
      </c>
      <c r="E6971">
        <v>1</v>
      </c>
      <c r="F6971">
        <v>1</v>
      </c>
      <c r="G6971" t="s">
        <v>148</v>
      </c>
      <c r="H6971">
        <v>1</v>
      </c>
      <c r="I6971">
        <v>1</v>
      </c>
      <c r="J6971" t="s">
        <v>14</v>
      </c>
      <c r="K6971" s="36" t="s">
        <v>149</v>
      </c>
    </row>
    <row r="6972" spans="1:11" x14ac:dyDescent="0.25">
      <c r="A6972">
        <v>544642697</v>
      </c>
      <c r="B6972" s="1">
        <v>45232</v>
      </c>
      <c r="C6972" t="s">
        <v>11</v>
      </c>
      <c r="D6972" t="s">
        <v>16</v>
      </c>
      <c r="E6972">
        <v>0.88</v>
      </c>
      <c r="F6972">
        <v>0.48</v>
      </c>
      <c r="G6972" t="s">
        <v>148</v>
      </c>
      <c r="H6972">
        <v>1</v>
      </c>
      <c r="I6972">
        <v>2</v>
      </c>
      <c r="J6972" t="s">
        <v>22</v>
      </c>
      <c r="K6972" s="36" t="s">
        <v>149</v>
      </c>
    </row>
    <row r="6973" spans="1:11" x14ac:dyDescent="0.25">
      <c r="A6973">
        <v>9031973</v>
      </c>
      <c r="B6973" s="1">
        <v>41541</v>
      </c>
      <c r="C6973" t="s">
        <v>11</v>
      </c>
      <c r="D6973" t="s">
        <v>17</v>
      </c>
      <c r="E6973">
        <v>1</v>
      </c>
      <c r="F6973">
        <v>0.62</v>
      </c>
      <c r="G6973" t="s">
        <v>148</v>
      </c>
      <c r="H6973">
        <v>1</v>
      </c>
      <c r="I6973">
        <v>1</v>
      </c>
      <c r="J6973" t="s">
        <v>14</v>
      </c>
      <c r="K6973" s="36" t="s">
        <v>149</v>
      </c>
    </row>
    <row r="6974" spans="1:11" x14ac:dyDescent="0.25">
      <c r="A6974">
        <v>30619338</v>
      </c>
      <c r="B6974" s="1">
        <v>42099</v>
      </c>
      <c r="C6974" t="s">
        <v>11</v>
      </c>
      <c r="D6974" t="s">
        <v>16</v>
      </c>
      <c r="E6974">
        <v>1</v>
      </c>
      <c r="F6974">
        <v>1</v>
      </c>
      <c r="G6974" t="s">
        <v>148</v>
      </c>
      <c r="H6974">
        <v>1</v>
      </c>
      <c r="I6974">
        <v>1</v>
      </c>
      <c r="J6974" t="s">
        <v>22</v>
      </c>
      <c r="K6974" s="36" t="s">
        <v>149</v>
      </c>
    </row>
    <row r="6975" spans="1:11" x14ac:dyDescent="0.25">
      <c r="A6975">
        <v>25765840</v>
      </c>
      <c r="B6975" s="1">
        <v>42011</v>
      </c>
      <c r="C6975" t="s">
        <v>11</v>
      </c>
      <c r="D6975" t="s">
        <v>16</v>
      </c>
      <c r="E6975">
        <v>1</v>
      </c>
      <c r="F6975">
        <v>0.94</v>
      </c>
      <c r="G6975" t="s">
        <v>149</v>
      </c>
      <c r="H6975">
        <v>2</v>
      </c>
      <c r="I6975">
        <v>2</v>
      </c>
      <c r="J6975" t="s">
        <v>14</v>
      </c>
      <c r="K6975" s="36" t="s">
        <v>149</v>
      </c>
    </row>
    <row r="6976" spans="1:11" x14ac:dyDescent="0.25">
      <c r="A6976">
        <v>656246330</v>
      </c>
      <c r="B6976" s="1">
        <v>45574</v>
      </c>
      <c r="C6976" t="s">
        <v>27</v>
      </c>
      <c r="D6976" t="s">
        <v>16</v>
      </c>
      <c r="E6976">
        <v>1</v>
      </c>
      <c r="F6976">
        <v>1</v>
      </c>
      <c r="G6976" t="s">
        <v>148</v>
      </c>
      <c r="H6976">
        <v>2</v>
      </c>
      <c r="I6976">
        <v>2</v>
      </c>
      <c r="J6976" t="s">
        <v>22</v>
      </c>
      <c r="K6976" s="36" t="s">
        <v>149</v>
      </c>
    </row>
    <row r="6977" spans="1:11" x14ac:dyDescent="0.25">
      <c r="A6977">
        <v>181837601</v>
      </c>
      <c r="B6977" s="1">
        <v>43191</v>
      </c>
      <c r="C6977" t="s">
        <v>11</v>
      </c>
      <c r="D6977" t="s">
        <v>17</v>
      </c>
      <c r="E6977">
        <v>1</v>
      </c>
      <c r="F6977">
        <v>1</v>
      </c>
      <c r="G6977" t="s">
        <v>149</v>
      </c>
      <c r="H6977">
        <v>1</v>
      </c>
      <c r="I6977">
        <v>2</v>
      </c>
      <c r="J6977" t="s">
        <v>22</v>
      </c>
      <c r="K6977" s="36" t="s">
        <v>149</v>
      </c>
    </row>
    <row r="6978" spans="1:11" x14ac:dyDescent="0.25">
      <c r="A6978">
        <v>261227122</v>
      </c>
      <c r="B6978" s="1">
        <v>43596</v>
      </c>
      <c r="C6978" t="s">
        <v>27</v>
      </c>
      <c r="D6978" t="s">
        <v>17</v>
      </c>
      <c r="E6978">
        <v>1</v>
      </c>
      <c r="F6978">
        <v>0.92</v>
      </c>
      <c r="G6978" t="s">
        <v>149</v>
      </c>
      <c r="H6978">
        <v>2</v>
      </c>
      <c r="I6978">
        <v>3</v>
      </c>
      <c r="J6978" t="s">
        <v>14</v>
      </c>
      <c r="K6978" s="36" t="s">
        <v>149</v>
      </c>
    </row>
    <row r="6979" spans="1:11" x14ac:dyDescent="0.25">
      <c r="A6979">
        <v>651705807</v>
      </c>
      <c r="B6979" s="1">
        <v>45547</v>
      </c>
      <c r="C6979" t="s">
        <v>11</v>
      </c>
      <c r="D6979" t="s">
        <v>16</v>
      </c>
      <c r="E6979">
        <v>0.86</v>
      </c>
      <c r="F6979">
        <v>0.87</v>
      </c>
      <c r="G6979" t="s">
        <v>148</v>
      </c>
      <c r="H6979">
        <v>3</v>
      </c>
      <c r="I6979">
        <v>3</v>
      </c>
      <c r="J6979" t="s">
        <v>22</v>
      </c>
      <c r="K6979" s="36" t="s">
        <v>149</v>
      </c>
    </row>
    <row r="6980" spans="1:11" x14ac:dyDescent="0.25">
      <c r="A6980">
        <v>655979615</v>
      </c>
      <c r="B6980" s="1">
        <v>45572</v>
      </c>
      <c r="C6980" t="s">
        <v>11</v>
      </c>
      <c r="D6980" t="s">
        <v>16</v>
      </c>
      <c r="E6980">
        <v>1</v>
      </c>
      <c r="F6980">
        <v>0.88</v>
      </c>
      <c r="G6980" t="s">
        <v>148</v>
      </c>
      <c r="H6980">
        <v>1</v>
      </c>
      <c r="I6980">
        <v>1</v>
      </c>
      <c r="J6980" t="s">
        <v>14</v>
      </c>
      <c r="K6980" s="36" t="s">
        <v>149</v>
      </c>
    </row>
    <row r="6981" spans="1:11" x14ac:dyDescent="0.25">
      <c r="A6981">
        <v>656139972</v>
      </c>
      <c r="B6981" s="1">
        <v>45573</v>
      </c>
      <c r="C6981" t="s">
        <v>11</v>
      </c>
      <c r="D6981" t="s">
        <v>17</v>
      </c>
      <c r="E6981">
        <v>0.9</v>
      </c>
      <c r="F6981">
        <v>0.57999999999999996</v>
      </c>
      <c r="G6981" t="s">
        <v>148</v>
      </c>
      <c r="H6981">
        <v>1</v>
      </c>
      <c r="I6981">
        <v>2</v>
      </c>
      <c r="J6981" t="s">
        <v>14</v>
      </c>
      <c r="K6981" s="36" t="s">
        <v>149</v>
      </c>
    </row>
    <row r="6982" spans="1:11" x14ac:dyDescent="0.25">
      <c r="A6982">
        <v>399899894</v>
      </c>
      <c r="B6982" s="1">
        <v>44319</v>
      </c>
      <c r="C6982" t="s">
        <v>57</v>
      </c>
      <c r="D6982" t="s">
        <v>16</v>
      </c>
      <c r="E6982">
        <v>1</v>
      </c>
      <c r="F6982">
        <v>0.94</v>
      </c>
      <c r="G6982" t="s">
        <v>148</v>
      </c>
      <c r="H6982">
        <v>1</v>
      </c>
      <c r="I6982">
        <v>2</v>
      </c>
      <c r="J6982" t="s">
        <v>14</v>
      </c>
      <c r="K6982" s="36" t="s">
        <v>149</v>
      </c>
    </row>
    <row r="6983" spans="1:11" x14ac:dyDescent="0.25">
      <c r="A6983">
        <v>590405633</v>
      </c>
      <c r="B6983" s="1">
        <v>45490</v>
      </c>
      <c r="C6983" t="s">
        <v>11</v>
      </c>
      <c r="D6983" t="s">
        <v>21</v>
      </c>
      <c r="E6983">
        <v>0.5</v>
      </c>
      <c r="F6983">
        <v>1</v>
      </c>
      <c r="G6983" t="s">
        <v>148</v>
      </c>
      <c r="H6983">
        <v>1</v>
      </c>
      <c r="I6983">
        <v>1</v>
      </c>
      <c r="J6983" t="s">
        <v>14</v>
      </c>
      <c r="K6983" s="36" t="s">
        <v>149</v>
      </c>
    </row>
    <row r="6984" spans="1:11" x14ac:dyDescent="0.25">
      <c r="A6984">
        <v>655946216</v>
      </c>
      <c r="B6984" s="1">
        <v>45572</v>
      </c>
      <c r="C6984" t="s">
        <v>27</v>
      </c>
      <c r="D6984" t="s">
        <v>16</v>
      </c>
      <c r="E6984">
        <v>0.96</v>
      </c>
      <c r="F6984">
        <v>1</v>
      </c>
      <c r="G6984" t="s">
        <v>148</v>
      </c>
      <c r="H6984">
        <v>4</v>
      </c>
      <c r="I6984">
        <v>5</v>
      </c>
      <c r="J6984" t="s">
        <v>14</v>
      </c>
      <c r="K6984" s="36" t="s">
        <v>149</v>
      </c>
    </row>
    <row r="6985" spans="1:11" x14ac:dyDescent="0.25">
      <c r="A6985">
        <v>307224585</v>
      </c>
      <c r="B6985" s="1">
        <v>43774</v>
      </c>
      <c r="C6985" t="s">
        <v>11</v>
      </c>
      <c r="D6985" t="s">
        <v>16</v>
      </c>
      <c r="E6985">
        <v>1</v>
      </c>
      <c r="F6985">
        <v>0.77</v>
      </c>
      <c r="G6985" t="s">
        <v>148</v>
      </c>
      <c r="H6985">
        <v>1</v>
      </c>
      <c r="I6985">
        <v>1</v>
      </c>
      <c r="J6985" t="s">
        <v>14</v>
      </c>
      <c r="K6985" s="36" t="s">
        <v>149</v>
      </c>
    </row>
    <row r="6986" spans="1:11" x14ac:dyDescent="0.25">
      <c r="A6986">
        <v>347638574</v>
      </c>
      <c r="B6986" s="1">
        <v>43977</v>
      </c>
      <c r="C6986" t="s">
        <v>11</v>
      </c>
      <c r="D6986" t="s">
        <v>16</v>
      </c>
      <c r="E6986">
        <v>1</v>
      </c>
      <c r="F6986">
        <v>0.95</v>
      </c>
      <c r="G6986" t="s">
        <v>149</v>
      </c>
      <c r="H6986">
        <v>1</v>
      </c>
      <c r="I6986">
        <v>1</v>
      </c>
      <c r="J6986" t="s">
        <v>14</v>
      </c>
      <c r="K6986" s="36" t="s">
        <v>148</v>
      </c>
    </row>
    <row r="6987" spans="1:11" x14ac:dyDescent="0.25">
      <c r="A6987">
        <v>184212415</v>
      </c>
      <c r="B6987" s="1">
        <v>43204</v>
      </c>
      <c r="C6987" t="s">
        <v>11</v>
      </c>
      <c r="D6987" t="s">
        <v>12</v>
      </c>
      <c r="F6987">
        <v>1</v>
      </c>
      <c r="G6987" t="s">
        <v>27</v>
      </c>
      <c r="H6987">
        <v>5</v>
      </c>
      <c r="I6987">
        <v>6</v>
      </c>
      <c r="J6987" t="s">
        <v>14</v>
      </c>
      <c r="K6987" s="36" t="s">
        <v>149</v>
      </c>
    </row>
    <row r="6988" spans="1:11" x14ac:dyDescent="0.25">
      <c r="A6988">
        <v>158742397</v>
      </c>
      <c r="B6988" s="1">
        <v>43053</v>
      </c>
      <c r="C6988" t="s">
        <v>11</v>
      </c>
      <c r="D6988" t="s">
        <v>21</v>
      </c>
      <c r="E6988">
        <v>0.9</v>
      </c>
      <c r="F6988">
        <v>0.88</v>
      </c>
      <c r="G6988" t="s">
        <v>148</v>
      </c>
      <c r="H6988">
        <v>1</v>
      </c>
      <c r="I6988">
        <v>1</v>
      </c>
      <c r="J6988" t="s">
        <v>14</v>
      </c>
      <c r="K6988" s="36" t="s">
        <v>149</v>
      </c>
    </row>
    <row r="6989" spans="1:11" x14ac:dyDescent="0.25">
      <c r="A6989">
        <v>20325042</v>
      </c>
      <c r="B6989" s="1">
        <v>41871</v>
      </c>
      <c r="C6989" t="s">
        <v>11</v>
      </c>
      <c r="D6989" t="s">
        <v>16</v>
      </c>
      <c r="E6989">
        <v>1</v>
      </c>
      <c r="F6989">
        <v>0.8</v>
      </c>
      <c r="G6989" t="s">
        <v>148</v>
      </c>
      <c r="H6989">
        <v>1</v>
      </c>
      <c r="I6989">
        <v>1</v>
      </c>
      <c r="J6989" t="s">
        <v>18</v>
      </c>
      <c r="K6989" s="36" t="s">
        <v>148</v>
      </c>
    </row>
    <row r="6990" spans="1:11" x14ac:dyDescent="0.25">
      <c r="A6990">
        <v>197990266</v>
      </c>
      <c r="B6990" s="1">
        <v>43276</v>
      </c>
      <c r="C6990" t="s">
        <v>11</v>
      </c>
      <c r="D6990" t="s">
        <v>16</v>
      </c>
      <c r="E6990">
        <v>1</v>
      </c>
      <c r="F6990">
        <v>1</v>
      </c>
      <c r="G6990" t="s">
        <v>148</v>
      </c>
      <c r="H6990">
        <v>1</v>
      </c>
      <c r="I6990">
        <v>1</v>
      </c>
      <c r="J6990" t="s">
        <v>22</v>
      </c>
      <c r="K6990" s="36" t="s">
        <v>149</v>
      </c>
    </row>
    <row r="6991" spans="1:11" x14ac:dyDescent="0.25">
      <c r="A6991">
        <v>528967164</v>
      </c>
      <c r="B6991" s="1">
        <v>45138</v>
      </c>
      <c r="C6991" t="s">
        <v>11</v>
      </c>
      <c r="D6991" t="s">
        <v>16</v>
      </c>
      <c r="E6991">
        <v>0.95</v>
      </c>
      <c r="F6991">
        <v>0.7</v>
      </c>
      <c r="G6991" t="s">
        <v>149</v>
      </c>
      <c r="H6991">
        <v>2</v>
      </c>
      <c r="I6991">
        <v>2</v>
      </c>
      <c r="J6991" t="s">
        <v>14</v>
      </c>
      <c r="K6991" s="36" t="s">
        <v>149</v>
      </c>
    </row>
    <row r="6992" spans="1:11" x14ac:dyDescent="0.25">
      <c r="A6992">
        <v>36414872</v>
      </c>
      <c r="B6992" s="1">
        <v>42177</v>
      </c>
      <c r="C6992" t="s">
        <v>27</v>
      </c>
      <c r="D6992" t="s">
        <v>16</v>
      </c>
      <c r="E6992">
        <v>1</v>
      </c>
      <c r="F6992">
        <v>1</v>
      </c>
      <c r="G6992" t="s">
        <v>27</v>
      </c>
      <c r="H6992">
        <v>3</v>
      </c>
      <c r="I6992">
        <v>3</v>
      </c>
      <c r="J6992" t="s">
        <v>14</v>
      </c>
      <c r="K6992" s="36" t="s">
        <v>149</v>
      </c>
    </row>
    <row r="6993" spans="1:11" x14ac:dyDescent="0.25">
      <c r="A6993">
        <v>511466732</v>
      </c>
      <c r="B6993" s="1">
        <v>45040</v>
      </c>
      <c r="C6993" t="s">
        <v>27</v>
      </c>
      <c r="D6993" t="s">
        <v>16</v>
      </c>
      <c r="E6993">
        <v>1</v>
      </c>
      <c r="F6993">
        <v>1</v>
      </c>
      <c r="G6993" t="s">
        <v>148</v>
      </c>
      <c r="H6993">
        <v>1</v>
      </c>
      <c r="I6993">
        <v>1</v>
      </c>
      <c r="J6993" t="s">
        <v>14</v>
      </c>
      <c r="K6993" s="36" t="s">
        <v>149</v>
      </c>
    </row>
    <row r="6994" spans="1:11" x14ac:dyDescent="0.25">
      <c r="A6994">
        <v>656082131</v>
      </c>
      <c r="B6994" s="1">
        <v>45573</v>
      </c>
      <c r="C6994" t="s">
        <v>11</v>
      </c>
      <c r="D6994" t="s">
        <v>16</v>
      </c>
      <c r="E6994">
        <v>1</v>
      </c>
      <c r="F6994">
        <v>1</v>
      </c>
      <c r="G6994" t="s">
        <v>148</v>
      </c>
      <c r="H6994">
        <v>1</v>
      </c>
      <c r="I6994">
        <v>1</v>
      </c>
      <c r="J6994" t="s">
        <v>14</v>
      </c>
      <c r="K6994" s="36" t="s">
        <v>149</v>
      </c>
    </row>
    <row r="6995" spans="1:11" x14ac:dyDescent="0.25">
      <c r="A6995">
        <v>448617978</v>
      </c>
      <c r="B6995" s="1">
        <v>44628</v>
      </c>
      <c r="C6995" t="s">
        <v>11</v>
      </c>
      <c r="D6995" t="s">
        <v>20</v>
      </c>
      <c r="E6995">
        <v>0</v>
      </c>
      <c r="F6995">
        <v>0.43</v>
      </c>
      <c r="G6995" t="s">
        <v>148</v>
      </c>
      <c r="H6995">
        <v>1</v>
      </c>
      <c r="I6995">
        <v>3</v>
      </c>
      <c r="J6995" t="s">
        <v>22</v>
      </c>
      <c r="K6995" s="36" t="s">
        <v>148</v>
      </c>
    </row>
    <row r="6996" spans="1:11" x14ac:dyDescent="0.25">
      <c r="A6996">
        <v>656448421</v>
      </c>
      <c r="B6996" s="1">
        <v>45575</v>
      </c>
      <c r="C6996" t="s">
        <v>27</v>
      </c>
      <c r="D6996" t="s">
        <v>16</v>
      </c>
      <c r="E6996">
        <v>0.97</v>
      </c>
      <c r="F6996">
        <v>0.96</v>
      </c>
      <c r="G6996" t="s">
        <v>148</v>
      </c>
      <c r="H6996">
        <v>9</v>
      </c>
      <c r="I6996">
        <v>15</v>
      </c>
      <c r="J6996" t="s">
        <v>14</v>
      </c>
      <c r="K6996" s="36" t="s">
        <v>149</v>
      </c>
    </row>
    <row r="6997" spans="1:11" x14ac:dyDescent="0.25">
      <c r="A6997">
        <v>147367788</v>
      </c>
      <c r="B6997" s="1">
        <v>42970</v>
      </c>
      <c r="C6997" t="s">
        <v>11</v>
      </c>
      <c r="D6997" t="s">
        <v>16</v>
      </c>
      <c r="E6997">
        <v>1</v>
      </c>
      <c r="F6997">
        <v>0.84</v>
      </c>
      <c r="G6997" t="s">
        <v>148</v>
      </c>
      <c r="H6997">
        <v>1</v>
      </c>
      <c r="I6997">
        <v>1</v>
      </c>
      <c r="J6997" t="s">
        <v>14</v>
      </c>
      <c r="K6997" s="36" t="s">
        <v>149</v>
      </c>
    </row>
    <row r="6998" spans="1:11" x14ac:dyDescent="0.25">
      <c r="A6998">
        <v>213200711</v>
      </c>
      <c r="B6998" s="1">
        <v>43345</v>
      </c>
      <c r="C6998" t="s">
        <v>11</v>
      </c>
      <c r="D6998" t="s">
        <v>20</v>
      </c>
      <c r="E6998">
        <v>0.3</v>
      </c>
      <c r="F6998">
        <v>0.69</v>
      </c>
      <c r="G6998" t="s">
        <v>148</v>
      </c>
      <c r="H6998">
        <v>2</v>
      </c>
      <c r="I6998">
        <v>7</v>
      </c>
      <c r="J6998" t="s">
        <v>14</v>
      </c>
      <c r="K6998" s="36" t="s">
        <v>149</v>
      </c>
    </row>
    <row r="6999" spans="1:11" x14ac:dyDescent="0.25">
      <c r="A6999">
        <v>336941218</v>
      </c>
      <c r="B6999" s="1">
        <v>43878</v>
      </c>
      <c r="C6999" t="s">
        <v>11</v>
      </c>
      <c r="D6999" t="s">
        <v>17</v>
      </c>
      <c r="E6999">
        <v>1</v>
      </c>
      <c r="F6999">
        <v>0.89</v>
      </c>
      <c r="G6999" t="s">
        <v>149</v>
      </c>
      <c r="H6999">
        <v>1</v>
      </c>
      <c r="I6999">
        <v>3</v>
      </c>
      <c r="J6999" t="s">
        <v>14</v>
      </c>
      <c r="K6999" s="36" t="s">
        <v>149</v>
      </c>
    </row>
    <row r="7000" spans="1:11" x14ac:dyDescent="0.25">
      <c r="A7000">
        <v>657120864</v>
      </c>
      <c r="B7000" s="1">
        <v>45579</v>
      </c>
      <c r="C7000" t="s">
        <v>27</v>
      </c>
      <c r="D7000" t="s">
        <v>16</v>
      </c>
      <c r="E7000">
        <v>1</v>
      </c>
      <c r="F7000">
        <v>1</v>
      </c>
      <c r="G7000" t="s">
        <v>148</v>
      </c>
      <c r="H7000">
        <v>1</v>
      </c>
      <c r="I7000">
        <v>1</v>
      </c>
      <c r="J7000" t="s">
        <v>14</v>
      </c>
      <c r="K7000" s="36" t="s">
        <v>149</v>
      </c>
    </row>
    <row r="7001" spans="1:11" x14ac:dyDescent="0.25">
      <c r="A7001">
        <v>234488399</v>
      </c>
      <c r="B7001" s="1">
        <v>43470</v>
      </c>
      <c r="C7001" t="s">
        <v>11</v>
      </c>
      <c r="D7001" t="s">
        <v>16</v>
      </c>
      <c r="E7001">
        <v>1</v>
      </c>
      <c r="F7001">
        <v>0.83</v>
      </c>
      <c r="G7001" t="s">
        <v>148</v>
      </c>
      <c r="H7001">
        <v>1</v>
      </c>
      <c r="I7001">
        <v>1</v>
      </c>
      <c r="J7001" t="s">
        <v>14</v>
      </c>
      <c r="K7001" s="36" t="s">
        <v>149</v>
      </c>
    </row>
    <row r="7002" spans="1:11" x14ac:dyDescent="0.25">
      <c r="A7002">
        <v>544143825</v>
      </c>
      <c r="B7002" s="1">
        <v>45229</v>
      </c>
      <c r="C7002" t="s">
        <v>27</v>
      </c>
      <c r="D7002" t="s">
        <v>16</v>
      </c>
      <c r="E7002">
        <v>1</v>
      </c>
      <c r="F7002">
        <v>0.99</v>
      </c>
      <c r="G7002" t="s">
        <v>148</v>
      </c>
      <c r="H7002">
        <v>8</v>
      </c>
      <c r="I7002">
        <v>10</v>
      </c>
      <c r="J7002" t="s">
        <v>14</v>
      </c>
      <c r="K7002" s="36" t="s">
        <v>149</v>
      </c>
    </row>
    <row r="7003" spans="1:11" x14ac:dyDescent="0.25">
      <c r="A7003">
        <v>8351277</v>
      </c>
      <c r="B7003" s="1">
        <v>41509</v>
      </c>
      <c r="C7003" t="s">
        <v>11</v>
      </c>
      <c r="D7003" t="s">
        <v>16</v>
      </c>
      <c r="E7003">
        <v>1</v>
      </c>
      <c r="F7003">
        <v>0.96</v>
      </c>
      <c r="G7003" t="s">
        <v>148</v>
      </c>
      <c r="H7003">
        <v>1</v>
      </c>
      <c r="I7003">
        <v>1</v>
      </c>
      <c r="J7003" t="s">
        <v>14</v>
      </c>
      <c r="K7003" s="36" t="s">
        <v>149</v>
      </c>
    </row>
    <row r="7004" spans="1:11" x14ac:dyDescent="0.25">
      <c r="A7004">
        <v>656195377</v>
      </c>
      <c r="B7004" s="1">
        <v>45573</v>
      </c>
      <c r="C7004" t="s">
        <v>11</v>
      </c>
      <c r="D7004" t="s">
        <v>16</v>
      </c>
      <c r="E7004">
        <v>1</v>
      </c>
      <c r="F7004">
        <v>0.96</v>
      </c>
      <c r="G7004" t="s">
        <v>149</v>
      </c>
      <c r="H7004">
        <v>1</v>
      </c>
      <c r="I7004">
        <v>1</v>
      </c>
      <c r="J7004" t="s">
        <v>14</v>
      </c>
      <c r="K7004" s="36" t="s">
        <v>149</v>
      </c>
    </row>
    <row r="7005" spans="1:11" x14ac:dyDescent="0.25">
      <c r="A7005">
        <v>480721912</v>
      </c>
      <c r="B7005" s="1">
        <v>44827</v>
      </c>
      <c r="C7005" t="s">
        <v>11</v>
      </c>
      <c r="D7005" t="s">
        <v>17</v>
      </c>
      <c r="E7005">
        <v>0.77</v>
      </c>
      <c r="F7005">
        <v>0.74</v>
      </c>
      <c r="G7005" t="s">
        <v>148</v>
      </c>
      <c r="H7005">
        <v>1</v>
      </c>
      <c r="I7005">
        <v>1</v>
      </c>
      <c r="J7005" t="s">
        <v>22</v>
      </c>
      <c r="K7005" s="36" t="s">
        <v>149</v>
      </c>
    </row>
    <row r="7006" spans="1:11" x14ac:dyDescent="0.25">
      <c r="A7006">
        <v>140408120</v>
      </c>
      <c r="B7006" s="1">
        <v>42930</v>
      </c>
      <c r="C7006" t="s">
        <v>11</v>
      </c>
      <c r="D7006" t="s">
        <v>16</v>
      </c>
      <c r="E7006">
        <v>1</v>
      </c>
      <c r="F7006">
        <v>1</v>
      </c>
      <c r="G7006" t="s">
        <v>148</v>
      </c>
      <c r="H7006">
        <v>1</v>
      </c>
      <c r="I7006">
        <v>1</v>
      </c>
      <c r="J7006" t="s">
        <v>14</v>
      </c>
      <c r="K7006" s="36" t="s">
        <v>149</v>
      </c>
    </row>
    <row r="7007" spans="1:11" x14ac:dyDescent="0.25">
      <c r="A7007">
        <v>593602033</v>
      </c>
      <c r="B7007" s="1">
        <v>45505</v>
      </c>
      <c r="C7007" t="s">
        <v>27</v>
      </c>
      <c r="D7007" t="s">
        <v>20</v>
      </c>
      <c r="E7007">
        <v>0</v>
      </c>
      <c r="F7007">
        <v>0</v>
      </c>
      <c r="G7007" t="s">
        <v>148</v>
      </c>
      <c r="H7007">
        <v>1</v>
      </c>
      <c r="I7007">
        <v>1</v>
      </c>
      <c r="J7007" t="s">
        <v>14</v>
      </c>
      <c r="K7007" s="36" t="s">
        <v>149</v>
      </c>
    </row>
    <row r="7008" spans="1:11" x14ac:dyDescent="0.25">
      <c r="A7008">
        <v>657236137</v>
      </c>
      <c r="B7008" s="1">
        <v>45580</v>
      </c>
      <c r="C7008" t="s">
        <v>11</v>
      </c>
      <c r="D7008" t="s">
        <v>16</v>
      </c>
      <c r="E7008">
        <v>0.8</v>
      </c>
      <c r="F7008">
        <v>1</v>
      </c>
      <c r="G7008" t="s">
        <v>148</v>
      </c>
      <c r="H7008">
        <v>1</v>
      </c>
      <c r="I7008">
        <v>1</v>
      </c>
      <c r="J7008" t="s">
        <v>14</v>
      </c>
      <c r="K7008" s="36" t="s">
        <v>149</v>
      </c>
    </row>
    <row r="7009" spans="1:11" x14ac:dyDescent="0.25">
      <c r="A7009">
        <v>657245960</v>
      </c>
      <c r="B7009" s="1">
        <v>45580</v>
      </c>
      <c r="C7009" t="s">
        <v>27</v>
      </c>
      <c r="D7009" t="s">
        <v>16</v>
      </c>
      <c r="E7009">
        <v>1</v>
      </c>
      <c r="F7009">
        <v>0.91</v>
      </c>
      <c r="G7009" t="s">
        <v>149</v>
      </c>
      <c r="H7009">
        <v>1</v>
      </c>
      <c r="I7009">
        <v>1</v>
      </c>
      <c r="J7009" t="s">
        <v>14</v>
      </c>
      <c r="K7009" s="36" t="s">
        <v>149</v>
      </c>
    </row>
    <row r="7010" spans="1:11" x14ac:dyDescent="0.25">
      <c r="A7010">
        <v>656075228</v>
      </c>
      <c r="B7010" s="1">
        <v>45573</v>
      </c>
      <c r="C7010" t="s">
        <v>27</v>
      </c>
      <c r="D7010" t="s">
        <v>16</v>
      </c>
      <c r="E7010">
        <v>0.91</v>
      </c>
      <c r="F7010">
        <v>1</v>
      </c>
      <c r="G7010" t="s">
        <v>148</v>
      </c>
      <c r="H7010">
        <v>1</v>
      </c>
      <c r="I7010">
        <v>1</v>
      </c>
      <c r="J7010" t="s">
        <v>14</v>
      </c>
      <c r="K7010" s="36" t="s">
        <v>149</v>
      </c>
    </row>
    <row r="7011" spans="1:11" x14ac:dyDescent="0.25">
      <c r="A7011">
        <v>3733331</v>
      </c>
      <c r="B7011" s="1">
        <v>41184</v>
      </c>
      <c r="C7011" t="s">
        <v>11</v>
      </c>
      <c r="D7011" t="s">
        <v>16</v>
      </c>
      <c r="E7011">
        <v>0.97</v>
      </c>
      <c r="F7011">
        <v>0.99</v>
      </c>
      <c r="G7011" t="s">
        <v>148</v>
      </c>
      <c r="H7011">
        <v>70</v>
      </c>
      <c r="I7011">
        <v>93</v>
      </c>
      <c r="J7011" t="s">
        <v>18</v>
      </c>
      <c r="K7011" s="36" t="s">
        <v>149</v>
      </c>
    </row>
    <row r="7012" spans="1:11" x14ac:dyDescent="0.25">
      <c r="A7012">
        <v>656933048</v>
      </c>
      <c r="B7012" s="1">
        <v>45578</v>
      </c>
      <c r="C7012" t="s">
        <v>27</v>
      </c>
      <c r="D7012" t="s">
        <v>12</v>
      </c>
      <c r="G7012" t="s">
        <v>148</v>
      </c>
      <c r="H7012">
        <v>1</v>
      </c>
      <c r="I7012">
        <v>1</v>
      </c>
      <c r="J7012" t="s">
        <v>14</v>
      </c>
      <c r="K7012" s="36" t="s">
        <v>149</v>
      </c>
    </row>
    <row r="7013" spans="1:11" x14ac:dyDescent="0.25">
      <c r="A7013">
        <v>17068095</v>
      </c>
      <c r="B7013" s="1">
        <v>41811</v>
      </c>
      <c r="C7013" t="s">
        <v>11</v>
      </c>
      <c r="D7013" t="s">
        <v>16</v>
      </c>
      <c r="E7013">
        <v>1</v>
      </c>
      <c r="F7013">
        <v>0.98</v>
      </c>
      <c r="G7013" t="s">
        <v>148</v>
      </c>
      <c r="H7013">
        <v>1</v>
      </c>
      <c r="I7013">
        <v>1</v>
      </c>
      <c r="J7013" t="s">
        <v>14</v>
      </c>
      <c r="K7013" s="36" t="s">
        <v>149</v>
      </c>
    </row>
    <row r="7014" spans="1:11" x14ac:dyDescent="0.25">
      <c r="A7014">
        <v>656948032</v>
      </c>
      <c r="B7014" s="1">
        <v>45578</v>
      </c>
      <c r="C7014" t="s">
        <v>11</v>
      </c>
      <c r="D7014" t="s">
        <v>16</v>
      </c>
      <c r="E7014">
        <v>1</v>
      </c>
      <c r="F7014">
        <v>0.68</v>
      </c>
      <c r="G7014" t="s">
        <v>148</v>
      </c>
      <c r="H7014">
        <v>1</v>
      </c>
      <c r="I7014">
        <v>3</v>
      </c>
      <c r="J7014" t="s">
        <v>14</v>
      </c>
      <c r="K7014" s="36" t="s">
        <v>149</v>
      </c>
    </row>
    <row r="7015" spans="1:11" x14ac:dyDescent="0.25">
      <c r="A7015">
        <v>488229887</v>
      </c>
      <c r="B7015" s="1">
        <v>44883</v>
      </c>
      <c r="C7015" t="s">
        <v>27</v>
      </c>
      <c r="D7015" t="s">
        <v>16</v>
      </c>
      <c r="E7015">
        <v>1</v>
      </c>
      <c r="F7015">
        <v>1</v>
      </c>
      <c r="G7015" t="s">
        <v>149</v>
      </c>
      <c r="H7015">
        <v>3</v>
      </c>
      <c r="I7015">
        <v>3</v>
      </c>
      <c r="J7015" t="s">
        <v>14</v>
      </c>
      <c r="K7015" s="36" t="s">
        <v>149</v>
      </c>
    </row>
    <row r="7016" spans="1:11" x14ac:dyDescent="0.25">
      <c r="A7016">
        <v>597833868</v>
      </c>
      <c r="B7016" s="1">
        <v>45527</v>
      </c>
      <c r="C7016" t="s">
        <v>11</v>
      </c>
      <c r="D7016" t="s">
        <v>16</v>
      </c>
      <c r="E7016">
        <v>1</v>
      </c>
      <c r="F7016">
        <v>0.96</v>
      </c>
      <c r="G7016" t="s">
        <v>149</v>
      </c>
      <c r="H7016">
        <v>1</v>
      </c>
      <c r="I7016">
        <v>1</v>
      </c>
      <c r="J7016" t="s">
        <v>14</v>
      </c>
      <c r="K7016" s="36" t="s">
        <v>149</v>
      </c>
    </row>
    <row r="7017" spans="1:11" x14ac:dyDescent="0.25">
      <c r="A7017">
        <v>657271937</v>
      </c>
      <c r="B7017" s="1">
        <v>45580</v>
      </c>
      <c r="C7017" t="s">
        <v>27</v>
      </c>
      <c r="D7017" t="s">
        <v>16</v>
      </c>
      <c r="E7017">
        <v>1</v>
      </c>
      <c r="F7017">
        <v>1</v>
      </c>
      <c r="G7017" t="s">
        <v>148</v>
      </c>
      <c r="H7017">
        <v>4</v>
      </c>
      <c r="I7017">
        <v>4</v>
      </c>
      <c r="J7017" t="s">
        <v>22</v>
      </c>
      <c r="K7017" s="36" t="s">
        <v>149</v>
      </c>
    </row>
    <row r="7018" spans="1:11" x14ac:dyDescent="0.25">
      <c r="A7018">
        <v>84550373</v>
      </c>
      <c r="B7018" s="1">
        <v>42569</v>
      </c>
      <c r="C7018" t="s">
        <v>11</v>
      </c>
      <c r="D7018" t="s">
        <v>17</v>
      </c>
      <c r="E7018">
        <v>0.92</v>
      </c>
      <c r="F7018">
        <v>0.63</v>
      </c>
      <c r="G7018" t="s">
        <v>148</v>
      </c>
      <c r="H7018">
        <v>1</v>
      </c>
      <c r="I7018">
        <v>1</v>
      </c>
      <c r="J7018" t="s">
        <v>14</v>
      </c>
      <c r="K7018" s="36" t="s">
        <v>149</v>
      </c>
    </row>
    <row r="7019" spans="1:11" x14ac:dyDescent="0.25">
      <c r="A7019">
        <v>657811101</v>
      </c>
      <c r="B7019" s="1">
        <v>45583</v>
      </c>
      <c r="C7019" t="s">
        <v>11</v>
      </c>
      <c r="D7019" t="s">
        <v>16</v>
      </c>
      <c r="E7019">
        <v>1</v>
      </c>
      <c r="F7019">
        <v>0.93</v>
      </c>
      <c r="G7019" t="s">
        <v>148</v>
      </c>
      <c r="H7019">
        <v>1</v>
      </c>
      <c r="I7019">
        <v>1</v>
      </c>
      <c r="J7019" t="s">
        <v>14</v>
      </c>
      <c r="K7019" s="36" t="s">
        <v>149</v>
      </c>
    </row>
    <row r="7020" spans="1:11" x14ac:dyDescent="0.25">
      <c r="A7020">
        <v>657775008</v>
      </c>
      <c r="B7020" s="1">
        <v>45583</v>
      </c>
      <c r="C7020" t="s">
        <v>27</v>
      </c>
      <c r="D7020" t="s">
        <v>16</v>
      </c>
      <c r="E7020">
        <v>1</v>
      </c>
      <c r="F7020">
        <v>0.68</v>
      </c>
      <c r="G7020" t="s">
        <v>148</v>
      </c>
      <c r="H7020">
        <v>1</v>
      </c>
      <c r="I7020">
        <v>2</v>
      </c>
      <c r="J7020" t="s">
        <v>14</v>
      </c>
      <c r="K7020" s="36" t="s">
        <v>149</v>
      </c>
    </row>
    <row r="7021" spans="1:11" x14ac:dyDescent="0.25">
      <c r="A7021">
        <v>441444348</v>
      </c>
      <c r="B7021" s="1">
        <v>44582</v>
      </c>
      <c r="C7021" t="s">
        <v>11</v>
      </c>
      <c r="D7021" t="s">
        <v>16</v>
      </c>
      <c r="E7021">
        <v>1</v>
      </c>
      <c r="F7021">
        <v>0.98</v>
      </c>
      <c r="G7021" t="s">
        <v>149</v>
      </c>
      <c r="H7021">
        <v>1</v>
      </c>
      <c r="I7021">
        <v>1</v>
      </c>
      <c r="J7021" t="s">
        <v>14</v>
      </c>
      <c r="K7021" s="36" t="s">
        <v>149</v>
      </c>
    </row>
    <row r="7022" spans="1:11" x14ac:dyDescent="0.25">
      <c r="A7022">
        <v>246243226</v>
      </c>
      <c r="B7022" s="1">
        <v>43525</v>
      </c>
      <c r="C7022" t="s">
        <v>11</v>
      </c>
      <c r="D7022" t="s">
        <v>16</v>
      </c>
      <c r="E7022">
        <v>1</v>
      </c>
      <c r="F7022">
        <v>0.87</v>
      </c>
      <c r="G7022" t="s">
        <v>148</v>
      </c>
      <c r="H7022">
        <v>1</v>
      </c>
      <c r="I7022">
        <v>1</v>
      </c>
      <c r="J7022" t="s">
        <v>14</v>
      </c>
      <c r="K7022" s="36" t="s">
        <v>149</v>
      </c>
    </row>
    <row r="7023" spans="1:11" x14ac:dyDescent="0.25">
      <c r="A7023">
        <v>657538825</v>
      </c>
      <c r="B7023" s="1">
        <v>45581</v>
      </c>
      <c r="C7023" t="s">
        <v>27</v>
      </c>
      <c r="D7023" t="s">
        <v>12</v>
      </c>
      <c r="F7023">
        <v>1</v>
      </c>
      <c r="G7023" t="s">
        <v>148</v>
      </c>
      <c r="H7023">
        <v>1</v>
      </c>
      <c r="I7023">
        <v>1</v>
      </c>
      <c r="J7023" t="s">
        <v>14</v>
      </c>
      <c r="K7023" s="36" t="s">
        <v>149</v>
      </c>
    </row>
    <row r="7024" spans="1:11" x14ac:dyDescent="0.25">
      <c r="A7024">
        <v>653974434</v>
      </c>
      <c r="B7024" s="1">
        <v>45560</v>
      </c>
      <c r="C7024" t="s">
        <v>27</v>
      </c>
      <c r="D7024" t="s">
        <v>16</v>
      </c>
      <c r="E7024">
        <v>0.56999999999999995</v>
      </c>
      <c r="F7024">
        <v>0.21</v>
      </c>
      <c r="G7024" t="s">
        <v>148</v>
      </c>
      <c r="H7024">
        <v>1</v>
      </c>
      <c r="I7024">
        <v>1</v>
      </c>
      <c r="J7024" t="s">
        <v>14</v>
      </c>
      <c r="K7024" s="36" t="s">
        <v>149</v>
      </c>
    </row>
    <row r="7025" spans="1:11" x14ac:dyDescent="0.25">
      <c r="A7025">
        <v>657572152</v>
      </c>
      <c r="B7025" s="1">
        <v>45582</v>
      </c>
      <c r="C7025" t="s">
        <v>27</v>
      </c>
      <c r="D7025" t="s">
        <v>16</v>
      </c>
      <c r="E7025">
        <v>1</v>
      </c>
      <c r="F7025">
        <v>1</v>
      </c>
      <c r="G7025" t="s">
        <v>148</v>
      </c>
      <c r="H7025">
        <v>1</v>
      </c>
      <c r="I7025">
        <v>1</v>
      </c>
      <c r="J7025" t="s">
        <v>14</v>
      </c>
      <c r="K7025" s="36" t="s">
        <v>149</v>
      </c>
    </row>
    <row r="7026" spans="1:11" x14ac:dyDescent="0.25">
      <c r="A7026">
        <v>241702649</v>
      </c>
      <c r="B7026" s="1">
        <v>43503</v>
      </c>
      <c r="C7026" t="s">
        <v>11</v>
      </c>
      <c r="D7026" t="s">
        <v>21</v>
      </c>
      <c r="E7026">
        <v>1</v>
      </c>
      <c r="F7026">
        <v>0.81</v>
      </c>
      <c r="G7026" t="s">
        <v>148</v>
      </c>
      <c r="H7026">
        <v>1</v>
      </c>
      <c r="I7026">
        <v>5</v>
      </c>
      <c r="J7026" t="s">
        <v>14</v>
      </c>
      <c r="K7026" s="36" t="s">
        <v>149</v>
      </c>
    </row>
    <row r="7027" spans="1:11" x14ac:dyDescent="0.25">
      <c r="A7027">
        <v>354259051</v>
      </c>
      <c r="B7027" s="1">
        <v>44019</v>
      </c>
      <c r="C7027" t="s">
        <v>11</v>
      </c>
      <c r="D7027" t="s">
        <v>20</v>
      </c>
      <c r="E7027">
        <v>0</v>
      </c>
      <c r="F7027">
        <v>0.53</v>
      </c>
      <c r="G7027" t="s">
        <v>148</v>
      </c>
      <c r="H7027">
        <v>1</v>
      </c>
      <c r="I7027">
        <v>1</v>
      </c>
      <c r="J7027" t="s">
        <v>22</v>
      </c>
      <c r="K7027" s="36" t="s">
        <v>149</v>
      </c>
    </row>
    <row r="7028" spans="1:11" x14ac:dyDescent="0.25">
      <c r="A7028">
        <v>33239462</v>
      </c>
      <c r="B7028" s="1">
        <v>42136</v>
      </c>
      <c r="C7028" t="s">
        <v>11</v>
      </c>
      <c r="D7028" t="s">
        <v>17</v>
      </c>
      <c r="E7028">
        <v>1</v>
      </c>
      <c r="F7028">
        <v>0.68</v>
      </c>
      <c r="G7028" t="s">
        <v>148</v>
      </c>
      <c r="H7028">
        <v>4</v>
      </c>
      <c r="I7028">
        <v>4</v>
      </c>
      <c r="J7028" t="s">
        <v>14</v>
      </c>
      <c r="K7028" s="36" t="s">
        <v>149</v>
      </c>
    </row>
    <row r="7029" spans="1:11" x14ac:dyDescent="0.25">
      <c r="A7029">
        <v>144658561</v>
      </c>
      <c r="B7029" s="1">
        <v>42953</v>
      </c>
      <c r="C7029" t="s">
        <v>11</v>
      </c>
      <c r="D7029" t="s">
        <v>16</v>
      </c>
      <c r="E7029">
        <v>1</v>
      </c>
      <c r="F7029">
        <v>0.99</v>
      </c>
      <c r="G7029" t="s">
        <v>27</v>
      </c>
      <c r="H7029">
        <v>2</v>
      </c>
      <c r="I7029">
        <v>2</v>
      </c>
      <c r="J7029" t="s">
        <v>14</v>
      </c>
      <c r="K7029" s="36" t="s">
        <v>149</v>
      </c>
    </row>
    <row r="7030" spans="1:11" x14ac:dyDescent="0.25">
      <c r="A7030">
        <v>517157660</v>
      </c>
      <c r="B7030" s="1">
        <v>45075</v>
      </c>
      <c r="C7030" t="s">
        <v>27</v>
      </c>
      <c r="D7030" t="s">
        <v>12</v>
      </c>
      <c r="F7030">
        <v>0.33</v>
      </c>
      <c r="G7030" t="s">
        <v>148</v>
      </c>
      <c r="H7030">
        <v>1</v>
      </c>
      <c r="I7030">
        <v>1</v>
      </c>
      <c r="J7030" t="s">
        <v>22</v>
      </c>
      <c r="K7030" s="36" t="s">
        <v>149</v>
      </c>
    </row>
    <row r="7031" spans="1:11" x14ac:dyDescent="0.25">
      <c r="A7031">
        <v>658043436</v>
      </c>
      <c r="B7031" s="1">
        <v>45585</v>
      </c>
      <c r="C7031" t="s">
        <v>11</v>
      </c>
      <c r="D7031" t="s">
        <v>16</v>
      </c>
      <c r="E7031">
        <v>0.93</v>
      </c>
      <c r="F7031">
        <v>1</v>
      </c>
      <c r="G7031" t="s">
        <v>148</v>
      </c>
      <c r="H7031">
        <v>2</v>
      </c>
      <c r="I7031">
        <v>2</v>
      </c>
      <c r="J7031" t="s">
        <v>14</v>
      </c>
      <c r="K7031" s="36" t="s">
        <v>149</v>
      </c>
    </row>
    <row r="7032" spans="1:11" x14ac:dyDescent="0.25">
      <c r="A7032">
        <v>593913082</v>
      </c>
      <c r="B7032" s="1">
        <v>45507</v>
      </c>
      <c r="C7032" t="s">
        <v>11</v>
      </c>
      <c r="D7032" t="s">
        <v>16</v>
      </c>
      <c r="E7032">
        <v>1</v>
      </c>
      <c r="F7032">
        <v>1</v>
      </c>
      <c r="G7032" t="s">
        <v>148</v>
      </c>
      <c r="H7032">
        <v>1</v>
      </c>
      <c r="I7032">
        <v>2</v>
      </c>
      <c r="J7032" t="s">
        <v>22</v>
      </c>
      <c r="K7032" s="36" t="s">
        <v>149</v>
      </c>
    </row>
    <row r="7033" spans="1:11" x14ac:dyDescent="0.25">
      <c r="A7033">
        <v>586236802</v>
      </c>
      <c r="B7033" s="1">
        <v>45471</v>
      </c>
      <c r="C7033" t="s">
        <v>11</v>
      </c>
      <c r="D7033" t="s">
        <v>17</v>
      </c>
      <c r="E7033">
        <v>1</v>
      </c>
      <c r="F7033">
        <v>0.83</v>
      </c>
      <c r="G7033" t="s">
        <v>148</v>
      </c>
      <c r="H7033">
        <v>1</v>
      </c>
      <c r="I7033">
        <v>1</v>
      </c>
      <c r="J7033" t="s">
        <v>22</v>
      </c>
      <c r="K7033" s="36" t="s">
        <v>149</v>
      </c>
    </row>
    <row r="7034" spans="1:11" x14ac:dyDescent="0.25">
      <c r="A7034">
        <v>267090670</v>
      </c>
      <c r="B7034" s="1">
        <v>43624</v>
      </c>
      <c r="C7034" t="s">
        <v>11</v>
      </c>
      <c r="D7034" t="s">
        <v>21</v>
      </c>
      <c r="E7034">
        <v>0.92</v>
      </c>
      <c r="F7034">
        <v>0.52</v>
      </c>
      <c r="G7034" t="s">
        <v>148</v>
      </c>
      <c r="H7034">
        <v>2</v>
      </c>
      <c r="I7034">
        <v>5</v>
      </c>
      <c r="J7034" t="s">
        <v>14</v>
      </c>
      <c r="K7034" s="36" t="s">
        <v>149</v>
      </c>
    </row>
    <row r="7035" spans="1:11" x14ac:dyDescent="0.25">
      <c r="A7035">
        <v>656104243</v>
      </c>
      <c r="B7035" s="1">
        <v>45573</v>
      </c>
      <c r="C7035" t="s">
        <v>11</v>
      </c>
      <c r="D7035" t="s">
        <v>20</v>
      </c>
      <c r="E7035">
        <v>0.25</v>
      </c>
      <c r="F7035">
        <v>0.77</v>
      </c>
      <c r="G7035" t="s">
        <v>148</v>
      </c>
      <c r="H7035">
        <v>1</v>
      </c>
      <c r="I7035">
        <v>1</v>
      </c>
      <c r="J7035" t="s">
        <v>22</v>
      </c>
      <c r="K7035" s="36" t="s">
        <v>149</v>
      </c>
    </row>
    <row r="7036" spans="1:11" x14ac:dyDescent="0.25">
      <c r="A7036">
        <v>528819236</v>
      </c>
      <c r="B7036" s="1">
        <v>45137</v>
      </c>
      <c r="C7036" t="s">
        <v>11</v>
      </c>
      <c r="D7036" t="s">
        <v>17</v>
      </c>
      <c r="E7036">
        <v>1</v>
      </c>
      <c r="F7036">
        <v>0.94</v>
      </c>
      <c r="G7036" t="s">
        <v>148</v>
      </c>
      <c r="H7036">
        <v>1</v>
      </c>
      <c r="I7036">
        <v>4</v>
      </c>
      <c r="J7036" t="s">
        <v>14</v>
      </c>
      <c r="K7036" s="36" t="s">
        <v>149</v>
      </c>
    </row>
    <row r="7037" spans="1:11" x14ac:dyDescent="0.25">
      <c r="A7037">
        <v>452923929</v>
      </c>
      <c r="B7037" s="1">
        <v>44656</v>
      </c>
      <c r="C7037" t="s">
        <v>32</v>
      </c>
      <c r="D7037" t="s">
        <v>17</v>
      </c>
      <c r="E7037">
        <v>1</v>
      </c>
      <c r="F7037">
        <v>0.95</v>
      </c>
      <c r="G7037" t="s">
        <v>148</v>
      </c>
      <c r="H7037">
        <v>1</v>
      </c>
      <c r="I7037">
        <v>1</v>
      </c>
      <c r="J7037" t="s">
        <v>22</v>
      </c>
      <c r="K7037" s="36" t="s">
        <v>149</v>
      </c>
    </row>
    <row r="7038" spans="1:11" x14ac:dyDescent="0.25">
      <c r="A7038">
        <v>4274844</v>
      </c>
      <c r="B7038" s="1">
        <v>41241</v>
      </c>
      <c r="C7038" t="s">
        <v>19</v>
      </c>
      <c r="D7038" t="s">
        <v>17</v>
      </c>
      <c r="E7038">
        <v>0.67</v>
      </c>
      <c r="F7038">
        <v>0.63</v>
      </c>
      <c r="G7038" t="s">
        <v>148</v>
      </c>
      <c r="H7038">
        <v>1</v>
      </c>
      <c r="I7038">
        <v>1</v>
      </c>
      <c r="J7038" t="s">
        <v>14</v>
      </c>
      <c r="K7038" s="36" t="s">
        <v>149</v>
      </c>
    </row>
    <row r="7039" spans="1:11" x14ac:dyDescent="0.25">
      <c r="A7039">
        <v>656895802</v>
      </c>
      <c r="B7039" s="1">
        <v>45578</v>
      </c>
      <c r="C7039" t="s">
        <v>27</v>
      </c>
      <c r="D7039" t="s">
        <v>16</v>
      </c>
      <c r="E7039">
        <v>1</v>
      </c>
      <c r="F7039">
        <v>0.94</v>
      </c>
      <c r="G7039" t="s">
        <v>148</v>
      </c>
      <c r="H7039">
        <v>1</v>
      </c>
      <c r="I7039">
        <v>1</v>
      </c>
      <c r="J7039" t="s">
        <v>14</v>
      </c>
      <c r="K7039" s="36" t="s">
        <v>149</v>
      </c>
    </row>
    <row r="7040" spans="1:11" x14ac:dyDescent="0.25">
      <c r="A7040">
        <v>192062400</v>
      </c>
      <c r="B7040" s="1">
        <v>43248</v>
      </c>
      <c r="C7040" t="s">
        <v>11</v>
      </c>
      <c r="D7040" t="s">
        <v>17</v>
      </c>
      <c r="E7040">
        <v>1</v>
      </c>
      <c r="F7040">
        <v>0.55000000000000004</v>
      </c>
      <c r="G7040" t="s">
        <v>148</v>
      </c>
      <c r="H7040">
        <v>1</v>
      </c>
      <c r="I7040">
        <v>1</v>
      </c>
      <c r="J7040" t="s">
        <v>14</v>
      </c>
      <c r="K7040" s="36" t="s">
        <v>149</v>
      </c>
    </row>
    <row r="7041" spans="1:11" x14ac:dyDescent="0.25">
      <c r="A7041">
        <v>427368233</v>
      </c>
      <c r="B7041" s="1">
        <v>44483</v>
      </c>
      <c r="C7041" t="s">
        <v>27</v>
      </c>
      <c r="D7041" t="s">
        <v>16</v>
      </c>
      <c r="E7041">
        <v>1</v>
      </c>
      <c r="F7041">
        <v>0.67</v>
      </c>
      <c r="G7041" t="s">
        <v>148</v>
      </c>
      <c r="H7041">
        <v>1</v>
      </c>
      <c r="I7041">
        <v>2</v>
      </c>
      <c r="J7041" t="s">
        <v>14</v>
      </c>
      <c r="K7041" s="36" t="s">
        <v>149</v>
      </c>
    </row>
    <row r="7042" spans="1:11" x14ac:dyDescent="0.25">
      <c r="A7042">
        <v>458204796</v>
      </c>
      <c r="B7042" s="1">
        <v>44690</v>
      </c>
      <c r="C7042" t="s">
        <v>11</v>
      </c>
      <c r="D7042" t="s">
        <v>16</v>
      </c>
      <c r="E7042">
        <v>1</v>
      </c>
      <c r="F7042">
        <v>1</v>
      </c>
      <c r="G7042" t="s">
        <v>149</v>
      </c>
      <c r="H7042">
        <v>1</v>
      </c>
      <c r="I7042">
        <v>2</v>
      </c>
      <c r="J7042" t="s">
        <v>14</v>
      </c>
      <c r="K7042" s="36" t="s">
        <v>149</v>
      </c>
    </row>
    <row r="7043" spans="1:11" x14ac:dyDescent="0.25">
      <c r="A7043">
        <v>104937464</v>
      </c>
      <c r="B7043" s="1">
        <v>42697</v>
      </c>
      <c r="C7043" t="s">
        <v>11</v>
      </c>
      <c r="D7043" t="s">
        <v>17</v>
      </c>
      <c r="E7043">
        <v>0.85</v>
      </c>
      <c r="F7043">
        <v>0.51</v>
      </c>
      <c r="G7043" t="s">
        <v>148</v>
      </c>
      <c r="H7043">
        <v>1</v>
      </c>
      <c r="I7043">
        <v>3</v>
      </c>
      <c r="J7043" t="s">
        <v>14</v>
      </c>
      <c r="K7043" s="36" t="s">
        <v>149</v>
      </c>
    </row>
    <row r="7044" spans="1:11" x14ac:dyDescent="0.25">
      <c r="A7044">
        <v>658273639</v>
      </c>
      <c r="B7044" s="1">
        <v>45586</v>
      </c>
      <c r="C7044" t="s">
        <v>11</v>
      </c>
      <c r="D7044" t="s">
        <v>16</v>
      </c>
      <c r="E7044">
        <v>1</v>
      </c>
      <c r="F7044">
        <v>1</v>
      </c>
      <c r="G7044" t="s">
        <v>149</v>
      </c>
      <c r="H7044">
        <v>1</v>
      </c>
      <c r="I7044">
        <v>1</v>
      </c>
      <c r="J7044" t="s">
        <v>14</v>
      </c>
      <c r="K7044" s="36" t="s">
        <v>149</v>
      </c>
    </row>
    <row r="7045" spans="1:11" x14ac:dyDescent="0.25">
      <c r="A7045">
        <v>264314686</v>
      </c>
      <c r="B7045" s="1">
        <v>43611</v>
      </c>
      <c r="C7045" t="s">
        <v>11</v>
      </c>
      <c r="D7045" t="s">
        <v>16</v>
      </c>
      <c r="E7045">
        <v>1</v>
      </c>
      <c r="F7045">
        <v>1</v>
      </c>
      <c r="G7045" t="s">
        <v>148</v>
      </c>
      <c r="H7045">
        <v>1</v>
      </c>
      <c r="I7045">
        <v>1</v>
      </c>
      <c r="J7045" t="s">
        <v>22</v>
      </c>
      <c r="K7045" s="36" t="s">
        <v>149</v>
      </c>
    </row>
    <row r="7046" spans="1:11" x14ac:dyDescent="0.25">
      <c r="A7046">
        <v>657774349</v>
      </c>
      <c r="B7046" s="1">
        <v>45583</v>
      </c>
      <c r="C7046" t="s">
        <v>27</v>
      </c>
      <c r="D7046" t="s">
        <v>16</v>
      </c>
      <c r="E7046">
        <v>1</v>
      </c>
      <c r="F7046">
        <v>1</v>
      </c>
      <c r="G7046" t="s">
        <v>148</v>
      </c>
      <c r="H7046">
        <v>1</v>
      </c>
      <c r="I7046">
        <v>1</v>
      </c>
      <c r="J7046" t="s">
        <v>14</v>
      </c>
      <c r="K7046" s="36" t="s">
        <v>149</v>
      </c>
    </row>
    <row r="7047" spans="1:11" x14ac:dyDescent="0.25">
      <c r="A7047">
        <v>658296565</v>
      </c>
      <c r="B7047" s="1">
        <v>45586</v>
      </c>
      <c r="C7047" t="s">
        <v>27</v>
      </c>
      <c r="D7047" t="s">
        <v>17</v>
      </c>
      <c r="E7047">
        <v>0.9</v>
      </c>
      <c r="F7047">
        <v>0.84</v>
      </c>
      <c r="G7047" t="s">
        <v>148</v>
      </c>
      <c r="H7047">
        <v>1</v>
      </c>
      <c r="I7047">
        <v>1</v>
      </c>
      <c r="J7047" t="s">
        <v>14</v>
      </c>
      <c r="K7047" s="36" t="s">
        <v>149</v>
      </c>
    </row>
    <row r="7048" spans="1:11" x14ac:dyDescent="0.25">
      <c r="A7048">
        <v>486708782</v>
      </c>
      <c r="B7048" s="1">
        <v>44872</v>
      </c>
      <c r="C7048" t="s">
        <v>11</v>
      </c>
      <c r="D7048" t="s">
        <v>16</v>
      </c>
      <c r="E7048">
        <v>1</v>
      </c>
      <c r="F7048">
        <v>1</v>
      </c>
      <c r="G7048" t="s">
        <v>148</v>
      </c>
      <c r="H7048">
        <v>1</v>
      </c>
      <c r="I7048">
        <v>1</v>
      </c>
      <c r="J7048" t="s">
        <v>22</v>
      </c>
      <c r="K7048" s="36" t="s">
        <v>149</v>
      </c>
    </row>
    <row r="7049" spans="1:11" x14ac:dyDescent="0.25">
      <c r="A7049">
        <v>315119568</v>
      </c>
      <c r="B7049" s="1">
        <v>43805</v>
      </c>
      <c r="C7049" t="s">
        <v>11</v>
      </c>
      <c r="D7049" t="s">
        <v>16</v>
      </c>
      <c r="E7049">
        <v>1</v>
      </c>
      <c r="F7049">
        <v>1</v>
      </c>
      <c r="G7049" t="s">
        <v>148</v>
      </c>
      <c r="H7049">
        <v>1</v>
      </c>
      <c r="I7049">
        <v>1</v>
      </c>
      <c r="J7049" t="s">
        <v>14</v>
      </c>
      <c r="K7049" s="36" t="s">
        <v>149</v>
      </c>
    </row>
    <row r="7050" spans="1:11" x14ac:dyDescent="0.25">
      <c r="A7050">
        <v>658744431</v>
      </c>
      <c r="B7050" s="1">
        <v>45589</v>
      </c>
      <c r="C7050" t="s">
        <v>27</v>
      </c>
      <c r="D7050" t="s">
        <v>21</v>
      </c>
      <c r="E7050">
        <v>0.6</v>
      </c>
      <c r="F7050">
        <v>1</v>
      </c>
      <c r="G7050" t="s">
        <v>148</v>
      </c>
      <c r="H7050">
        <v>1</v>
      </c>
      <c r="I7050">
        <v>1</v>
      </c>
      <c r="J7050" t="s">
        <v>22</v>
      </c>
      <c r="K7050" s="36" t="s">
        <v>149</v>
      </c>
    </row>
    <row r="7051" spans="1:11" x14ac:dyDescent="0.25">
      <c r="A7051">
        <v>71323386</v>
      </c>
      <c r="B7051" s="1">
        <v>42500</v>
      </c>
      <c r="C7051" t="s">
        <v>11</v>
      </c>
      <c r="D7051" t="s">
        <v>12</v>
      </c>
      <c r="G7051" t="s">
        <v>148</v>
      </c>
      <c r="H7051">
        <v>1</v>
      </c>
      <c r="I7051">
        <v>1</v>
      </c>
      <c r="J7051" t="s">
        <v>14</v>
      </c>
      <c r="K7051" s="36" t="s">
        <v>149</v>
      </c>
    </row>
    <row r="7052" spans="1:11" x14ac:dyDescent="0.25">
      <c r="A7052">
        <v>181322841</v>
      </c>
      <c r="B7052" s="1">
        <v>43188</v>
      </c>
      <c r="C7052" t="s">
        <v>11</v>
      </c>
      <c r="D7052" t="s">
        <v>16</v>
      </c>
      <c r="E7052">
        <v>1</v>
      </c>
      <c r="F7052">
        <v>1</v>
      </c>
      <c r="G7052" t="s">
        <v>148</v>
      </c>
      <c r="H7052">
        <v>2</v>
      </c>
      <c r="I7052">
        <v>6</v>
      </c>
      <c r="J7052" t="s">
        <v>14</v>
      </c>
      <c r="K7052" s="36" t="s">
        <v>149</v>
      </c>
    </row>
    <row r="7053" spans="1:11" x14ac:dyDescent="0.25">
      <c r="A7053">
        <v>508809429</v>
      </c>
      <c r="B7053" s="1">
        <v>45022</v>
      </c>
      <c r="C7053" t="s">
        <v>27</v>
      </c>
      <c r="D7053" t="s">
        <v>20</v>
      </c>
      <c r="E7053">
        <v>0.15</v>
      </c>
      <c r="F7053">
        <v>0.09</v>
      </c>
      <c r="G7053" t="s">
        <v>148</v>
      </c>
      <c r="H7053">
        <v>1</v>
      </c>
      <c r="I7053">
        <v>1</v>
      </c>
      <c r="J7053" t="s">
        <v>22</v>
      </c>
      <c r="K7053" s="36" t="s">
        <v>149</v>
      </c>
    </row>
    <row r="7054" spans="1:11" x14ac:dyDescent="0.25">
      <c r="A7054">
        <v>489333141</v>
      </c>
      <c r="B7054" s="1">
        <v>44892</v>
      </c>
      <c r="C7054" t="s">
        <v>11</v>
      </c>
      <c r="D7054" t="s">
        <v>16</v>
      </c>
      <c r="E7054">
        <v>1</v>
      </c>
      <c r="F7054">
        <v>1</v>
      </c>
      <c r="G7054" t="s">
        <v>149</v>
      </c>
      <c r="H7054">
        <v>1</v>
      </c>
      <c r="I7054">
        <v>2</v>
      </c>
      <c r="J7054" t="s">
        <v>14</v>
      </c>
      <c r="K7054" s="36" t="s">
        <v>149</v>
      </c>
    </row>
    <row r="7055" spans="1:11" x14ac:dyDescent="0.25">
      <c r="A7055">
        <v>658412429</v>
      </c>
      <c r="B7055" s="1">
        <v>45587</v>
      </c>
      <c r="C7055" t="s">
        <v>27</v>
      </c>
      <c r="D7055" t="s">
        <v>16</v>
      </c>
      <c r="E7055">
        <v>1</v>
      </c>
      <c r="F7055">
        <v>1</v>
      </c>
      <c r="G7055" t="s">
        <v>148</v>
      </c>
      <c r="H7055">
        <v>1</v>
      </c>
      <c r="I7055">
        <v>1</v>
      </c>
      <c r="J7055" t="s">
        <v>14</v>
      </c>
      <c r="K7055" s="36" t="s">
        <v>149</v>
      </c>
    </row>
    <row r="7056" spans="1:11" x14ac:dyDescent="0.25">
      <c r="A7056">
        <v>658420318</v>
      </c>
      <c r="B7056" s="1">
        <v>45587</v>
      </c>
      <c r="C7056" t="s">
        <v>11</v>
      </c>
      <c r="D7056" t="s">
        <v>17</v>
      </c>
      <c r="E7056">
        <v>0.9</v>
      </c>
      <c r="F7056">
        <v>0.95</v>
      </c>
      <c r="G7056" t="s">
        <v>149</v>
      </c>
      <c r="H7056">
        <v>1</v>
      </c>
      <c r="I7056">
        <v>2</v>
      </c>
      <c r="J7056" t="s">
        <v>14</v>
      </c>
      <c r="K7056" s="36" t="s">
        <v>148</v>
      </c>
    </row>
    <row r="7057" spans="1:11" x14ac:dyDescent="0.25">
      <c r="A7057">
        <v>138939536</v>
      </c>
      <c r="B7057" s="1">
        <v>42922</v>
      </c>
      <c r="C7057" t="s">
        <v>11</v>
      </c>
      <c r="D7057" t="s">
        <v>16</v>
      </c>
      <c r="E7057">
        <v>1</v>
      </c>
      <c r="F7057">
        <v>0.89</v>
      </c>
      <c r="G7057" t="s">
        <v>149</v>
      </c>
      <c r="H7057">
        <v>1</v>
      </c>
      <c r="I7057">
        <v>1</v>
      </c>
      <c r="J7057" t="s">
        <v>14</v>
      </c>
      <c r="K7057" s="36" t="s">
        <v>149</v>
      </c>
    </row>
    <row r="7058" spans="1:11" x14ac:dyDescent="0.25">
      <c r="A7058">
        <v>80752312</v>
      </c>
      <c r="B7058" s="1">
        <v>42550</v>
      </c>
      <c r="C7058" t="s">
        <v>11</v>
      </c>
      <c r="D7058" t="s">
        <v>17</v>
      </c>
      <c r="E7058">
        <v>1</v>
      </c>
      <c r="F7058">
        <v>0.91</v>
      </c>
      <c r="G7058" t="s">
        <v>27</v>
      </c>
      <c r="H7058">
        <v>2</v>
      </c>
      <c r="I7058">
        <v>2</v>
      </c>
      <c r="J7058" t="s">
        <v>22</v>
      </c>
      <c r="K7058" s="36" t="s">
        <v>149</v>
      </c>
    </row>
    <row r="7059" spans="1:11" x14ac:dyDescent="0.25">
      <c r="A7059">
        <v>576538050</v>
      </c>
      <c r="B7059" s="1">
        <v>45420</v>
      </c>
      <c r="C7059" t="s">
        <v>11</v>
      </c>
      <c r="D7059" t="s">
        <v>21</v>
      </c>
      <c r="E7059">
        <v>1</v>
      </c>
      <c r="F7059">
        <v>0.75</v>
      </c>
      <c r="G7059" t="s">
        <v>148</v>
      </c>
      <c r="H7059">
        <v>1</v>
      </c>
      <c r="I7059">
        <v>1</v>
      </c>
      <c r="J7059" t="s">
        <v>22</v>
      </c>
      <c r="K7059" s="36" t="s">
        <v>149</v>
      </c>
    </row>
    <row r="7060" spans="1:11" x14ac:dyDescent="0.25">
      <c r="A7060">
        <v>14072404</v>
      </c>
      <c r="B7060" s="1">
        <v>41738</v>
      </c>
      <c r="C7060" t="s">
        <v>11</v>
      </c>
      <c r="D7060" t="s">
        <v>16</v>
      </c>
      <c r="E7060">
        <v>1</v>
      </c>
      <c r="F7060">
        <v>0.69</v>
      </c>
      <c r="G7060" t="s">
        <v>148</v>
      </c>
      <c r="H7060">
        <v>1</v>
      </c>
      <c r="I7060">
        <v>1</v>
      </c>
      <c r="J7060" t="s">
        <v>14</v>
      </c>
      <c r="K7060" s="36" t="s">
        <v>149</v>
      </c>
    </row>
    <row r="7061" spans="1:11" x14ac:dyDescent="0.25">
      <c r="A7061">
        <v>656876244</v>
      </c>
      <c r="B7061" s="1">
        <v>45578</v>
      </c>
      <c r="C7061" t="s">
        <v>27</v>
      </c>
      <c r="D7061" t="s">
        <v>21</v>
      </c>
      <c r="E7061">
        <v>1</v>
      </c>
      <c r="F7061">
        <v>0</v>
      </c>
      <c r="G7061" t="s">
        <v>148</v>
      </c>
      <c r="H7061">
        <v>1</v>
      </c>
      <c r="I7061">
        <v>2</v>
      </c>
      <c r="J7061" t="s">
        <v>14</v>
      </c>
      <c r="K7061" s="36" t="s">
        <v>149</v>
      </c>
    </row>
    <row r="7062" spans="1:11" x14ac:dyDescent="0.25">
      <c r="A7062">
        <v>263511603</v>
      </c>
      <c r="B7062" s="1">
        <v>43607</v>
      </c>
      <c r="C7062" t="s">
        <v>11</v>
      </c>
      <c r="D7062" t="s">
        <v>16</v>
      </c>
      <c r="E7062">
        <v>1</v>
      </c>
      <c r="F7062">
        <v>0.96</v>
      </c>
      <c r="G7062" t="s">
        <v>149</v>
      </c>
      <c r="H7062">
        <v>1</v>
      </c>
      <c r="I7062">
        <v>1</v>
      </c>
      <c r="J7062" t="s">
        <v>18</v>
      </c>
      <c r="K7062" s="36" t="s">
        <v>149</v>
      </c>
    </row>
    <row r="7063" spans="1:11" x14ac:dyDescent="0.25">
      <c r="A7063">
        <v>43735332</v>
      </c>
      <c r="B7063" s="1">
        <v>42256</v>
      </c>
      <c r="C7063" t="s">
        <v>11</v>
      </c>
      <c r="D7063" t="s">
        <v>16</v>
      </c>
      <c r="E7063">
        <v>1</v>
      </c>
      <c r="F7063">
        <v>0.93</v>
      </c>
      <c r="G7063" t="s">
        <v>148</v>
      </c>
      <c r="H7063">
        <v>2</v>
      </c>
      <c r="I7063">
        <v>3</v>
      </c>
      <c r="J7063" t="s">
        <v>14</v>
      </c>
      <c r="K7063" s="36" t="s">
        <v>149</v>
      </c>
    </row>
    <row r="7064" spans="1:11" x14ac:dyDescent="0.25">
      <c r="A7064">
        <v>28007126</v>
      </c>
      <c r="B7064" s="1">
        <v>42054</v>
      </c>
      <c r="C7064" t="s">
        <v>11</v>
      </c>
      <c r="D7064" t="s">
        <v>21</v>
      </c>
      <c r="E7064">
        <v>1</v>
      </c>
      <c r="F7064">
        <v>0.56999999999999995</v>
      </c>
      <c r="G7064" t="s">
        <v>148</v>
      </c>
      <c r="H7064">
        <v>1</v>
      </c>
      <c r="I7064">
        <v>3</v>
      </c>
      <c r="J7064" t="s">
        <v>14</v>
      </c>
      <c r="K7064" s="36" t="s">
        <v>149</v>
      </c>
    </row>
    <row r="7065" spans="1:11" x14ac:dyDescent="0.25">
      <c r="A7065">
        <v>658916829</v>
      </c>
      <c r="B7065" s="1">
        <v>45590</v>
      </c>
      <c r="C7065" t="s">
        <v>27</v>
      </c>
      <c r="D7065" t="s">
        <v>20</v>
      </c>
      <c r="E7065">
        <v>0</v>
      </c>
      <c r="F7065">
        <v>0.16</v>
      </c>
      <c r="G7065" t="s">
        <v>148</v>
      </c>
      <c r="H7065">
        <v>1</v>
      </c>
      <c r="I7065">
        <v>1</v>
      </c>
      <c r="J7065" t="s">
        <v>22</v>
      </c>
      <c r="K7065" s="36" t="s">
        <v>149</v>
      </c>
    </row>
    <row r="7066" spans="1:11" x14ac:dyDescent="0.25">
      <c r="A7066">
        <v>657505615</v>
      </c>
      <c r="B7066" s="1">
        <v>45581</v>
      </c>
      <c r="C7066" t="s">
        <v>27</v>
      </c>
      <c r="D7066" t="s">
        <v>16</v>
      </c>
      <c r="E7066">
        <v>1</v>
      </c>
      <c r="F7066">
        <v>0.8</v>
      </c>
      <c r="G7066" t="s">
        <v>148</v>
      </c>
      <c r="H7066">
        <v>1</v>
      </c>
      <c r="I7066">
        <v>3</v>
      </c>
      <c r="J7066" t="s">
        <v>14</v>
      </c>
      <c r="K7066" s="36" t="s">
        <v>149</v>
      </c>
    </row>
    <row r="7067" spans="1:11" x14ac:dyDescent="0.25">
      <c r="A7067">
        <v>24024325</v>
      </c>
      <c r="B7067" s="1">
        <v>41965</v>
      </c>
      <c r="C7067" t="s">
        <v>11</v>
      </c>
      <c r="D7067" t="s">
        <v>16</v>
      </c>
      <c r="E7067">
        <v>1</v>
      </c>
      <c r="F7067">
        <v>0.94</v>
      </c>
      <c r="G7067" t="s">
        <v>148</v>
      </c>
      <c r="H7067">
        <v>1</v>
      </c>
      <c r="I7067">
        <v>1</v>
      </c>
      <c r="J7067" t="s">
        <v>14</v>
      </c>
      <c r="K7067" s="36" t="s">
        <v>149</v>
      </c>
    </row>
    <row r="7068" spans="1:11" x14ac:dyDescent="0.25">
      <c r="A7068">
        <v>658552164</v>
      </c>
      <c r="B7068" s="1">
        <v>45588</v>
      </c>
      <c r="C7068" t="s">
        <v>11</v>
      </c>
      <c r="D7068" t="s">
        <v>16</v>
      </c>
      <c r="E7068">
        <v>1</v>
      </c>
      <c r="F7068">
        <v>0.77</v>
      </c>
      <c r="G7068" t="s">
        <v>148</v>
      </c>
      <c r="H7068">
        <v>1</v>
      </c>
      <c r="I7068">
        <v>2</v>
      </c>
      <c r="J7068" t="s">
        <v>22</v>
      </c>
      <c r="K7068" s="36" t="s">
        <v>149</v>
      </c>
    </row>
    <row r="7069" spans="1:11" x14ac:dyDescent="0.25">
      <c r="A7069">
        <v>408132653</v>
      </c>
      <c r="B7069" s="1">
        <v>44367</v>
      </c>
      <c r="C7069" t="s">
        <v>27</v>
      </c>
      <c r="D7069" t="s">
        <v>16</v>
      </c>
      <c r="E7069">
        <v>0.95</v>
      </c>
      <c r="F7069">
        <v>1</v>
      </c>
      <c r="G7069" t="s">
        <v>148</v>
      </c>
      <c r="H7069">
        <v>1</v>
      </c>
      <c r="I7069">
        <v>5</v>
      </c>
      <c r="J7069" t="s">
        <v>14</v>
      </c>
      <c r="K7069" s="36" t="s">
        <v>149</v>
      </c>
    </row>
    <row r="7070" spans="1:11" x14ac:dyDescent="0.25">
      <c r="A7070">
        <v>545818021</v>
      </c>
      <c r="B7070" s="1">
        <v>45239</v>
      </c>
      <c r="C7070" t="s">
        <v>11</v>
      </c>
      <c r="D7070" t="s">
        <v>16</v>
      </c>
      <c r="E7070">
        <v>1</v>
      </c>
      <c r="F7070">
        <v>0.88</v>
      </c>
      <c r="G7070" t="s">
        <v>148</v>
      </c>
      <c r="H7070">
        <v>1</v>
      </c>
      <c r="I7070">
        <v>1</v>
      </c>
      <c r="J7070" t="s">
        <v>14</v>
      </c>
      <c r="K7070" s="36" t="s">
        <v>149</v>
      </c>
    </row>
    <row r="7071" spans="1:11" x14ac:dyDescent="0.25">
      <c r="A7071">
        <v>529449634</v>
      </c>
      <c r="B7071" s="1">
        <v>45140</v>
      </c>
      <c r="C7071" t="s">
        <v>27</v>
      </c>
      <c r="D7071" t="s">
        <v>16</v>
      </c>
      <c r="E7071">
        <v>0.97</v>
      </c>
      <c r="F7071">
        <v>1</v>
      </c>
      <c r="G7071" t="s">
        <v>148</v>
      </c>
      <c r="H7071">
        <v>1</v>
      </c>
      <c r="I7071">
        <v>2</v>
      </c>
      <c r="J7071" t="s">
        <v>14</v>
      </c>
      <c r="K7071" s="36" t="s">
        <v>149</v>
      </c>
    </row>
    <row r="7072" spans="1:11" x14ac:dyDescent="0.25">
      <c r="A7072">
        <v>206592505</v>
      </c>
      <c r="B7072" s="1">
        <v>43313</v>
      </c>
      <c r="C7072" t="s">
        <v>11</v>
      </c>
      <c r="D7072" t="s">
        <v>16</v>
      </c>
      <c r="E7072">
        <v>1</v>
      </c>
      <c r="F7072">
        <v>1</v>
      </c>
      <c r="G7072" t="s">
        <v>148</v>
      </c>
      <c r="H7072">
        <v>1</v>
      </c>
      <c r="I7072">
        <v>1</v>
      </c>
      <c r="J7072" t="s">
        <v>22</v>
      </c>
      <c r="K7072" s="36" t="s">
        <v>149</v>
      </c>
    </row>
    <row r="7073" spans="1:11" x14ac:dyDescent="0.25">
      <c r="A7073">
        <v>26346310</v>
      </c>
      <c r="B7073" s="1">
        <v>42023</v>
      </c>
      <c r="C7073" t="s">
        <v>11</v>
      </c>
      <c r="D7073" t="s">
        <v>17</v>
      </c>
      <c r="E7073">
        <v>1</v>
      </c>
      <c r="F7073">
        <v>0.97</v>
      </c>
      <c r="G7073" t="s">
        <v>148</v>
      </c>
      <c r="H7073">
        <v>1</v>
      </c>
      <c r="I7073">
        <v>2</v>
      </c>
      <c r="J7073" t="s">
        <v>14</v>
      </c>
      <c r="K7073" s="36" t="s">
        <v>149</v>
      </c>
    </row>
    <row r="7074" spans="1:11" x14ac:dyDescent="0.25">
      <c r="A7074">
        <v>496527565</v>
      </c>
      <c r="B7074" s="1">
        <v>44943</v>
      </c>
      <c r="C7074" t="s">
        <v>11</v>
      </c>
      <c r="D7074" t="s">
        <v>16</v>
      </c>
      <c r="E7074">
        <v>1</v>
      </c>
      <c r="F7074">
        <v>1</v>
      </c>
      <c r="G7074" t="s">
        <v>148</v>
      </c>
      <c r="H7074">
        <v>1</v>
      </c>
      <c r="I7074">
        <v>1</v>
      </c>
      <c r="J7074" t="s">
        <v>14</v>
      </c>
      <c r="K7074" s="36" t="s">
        <v>149</v>
      </c>
    </row>
    <row r="7075" spans="1:11" x14ac:dyDescent="0.25">
      <c r="A7075">
        <v>105020489</v>
      </c>
      <c r="B7075" s="1">
        <v>42698</v>
      </c>
      <c r="C7075" t="s">
        <v>11</v>
      </c>
      <c r="D7075" t="s">
        <v>16</v>
      </c>
      <c r="E7075">
        <v>1</v>
      </c>
      <c r="F7075">
        <v>0.94</v>
      </c>
      <c r="G7075" t="s">
        <v>148</v>
      </c>
      <c r="H7075">
        <v>1</v>
      </c>
      <c r="I7075">
        <v>1</v>
      </c>
      <c r="J7075" t="s">
        <v>14</v>
      </c>
      <c r="K7075" s="36" t="s">
        <v>149</v>
      </c>
    </row>
    <row r="7076" spans="1:11" x14ac:dyDescent="0.25">
      <c r="A7076">
        <v>653564153</v>
      </c>
      <c r="B7076" s="1">
        <v>45558</v>
      </c>
      <c r="C7076" t="s">
        <v>27</v>
      </c>
      <c r="D7076" t="s">
        <v>17</v>
      </c>
      <c r="E7076">
        <v>0.93</v>
      </c>
      <c r="F7076">
        <v>0.46</v>
      </c>
      <c r="G7076" t="s">
        <v>148</v>
      </c>
      <c r="H7076">
        <v>20</v>
      </c>
      <c r="I7076">
        <v>20</v>
      </c>
      <c r="J7076" t="s">
        <v>14</v>
      </c>
      <c r="K7076" s="36" t="s">
        <v>149</v>
      </c>
    </row>
    <row r="7077" spans="1:11" x14ac:dyDescent="0.25">
      <c r="A7077">
        <v>155090672</v>
      </c>
      <c r="B7077" s="1">
        <v>43026</v>
      </c>
      <c r="C7077" t="s">
        <v>11</v>
      </c>
      <c r="D7077" t="s">
        <v>21</v>
      </c>
      <c r="E7077">
        <v>1</v>
      </c>
      <c r="F7077">
        <v>0.67</v>
      </c>
      <c r="G7077" t="s">
        <v>148</v>
      </c>
      <c r="H7077">
        <v>1</v>
      </c>
      <c r="I7077">
        <v>2</v>
      </c>
      <c r="J7077" t="s">
        <v>14</v>
      </c>
      <c r="K7077" s="36" t="s">
        <v>149</v>
      </c>
    </row>
    <row r="7078" spans="1:11" x14ac:dyDescent="0.25">
      <c r="A7078">
        <v>659714274</v>
      </c>
      <c r="B7078" s="1">
        <v>45595</v>
      </c>
      <c r="C7078" t="s">
        <v>27</v>
      </c>
      <c r="D7078" t="s">
        <v>21</v>
      </c>
      <c r="E7078">
        <v>1</v>
      </c>
      <c r="F7078">
        <v>1</v>
      </c>
      <c r="G7078" t="s">
        <v>148</v>
      </c>
      <c r="H7078">
        <v>1</v>
      </c>
      <c r="I7078">
        <v>1</v>
      </c>
      <c r="J7078" t="s">
        <v>14</v>
      </c>
      <c r="K7078" s="36" t="s">
        <v>149</v>
      </c>
    </row>
    <row r="7079" spans="1:11" x14ac:dyDescent="0.25">
      <c r="A7079">
        <v>330597230</v>
      </c>
      <c r="B7079" s="1">
        <v>43855</v>
      </c>
      <c r="C7079" t="s">
        <v>11</v>
      </c>
      <c r="D7079" t="s">
        <v>16</v>
      </c>
      <c r="E7079">
        <v>0.98</v>
      </c>
      <c r="F7079">
        <v>0.81</v>
      </c>
      <c r="G7079" t="s">
        <v>148</v>
      </c>
      <c r="H7079">
        <v>1</v>
      </c>
      <c r="I7079">
        <v>1</v>
      </c>
      <c r="J7079" t="s">
        <v>14</v>
      </c>
      <c r="K7079" s="36" t="s">
        <v>149</v>
      </c>
    </row>
    <row r="7080" spans="1:11" x14ac:dyDescent="0.25">
      <c r="A7080">
        <v>23322550</v>
      </c>
      <c r="B7080" s="1">
        <v>41947</v>
      </c>
      <c r="C7080" t="s">
        <v>11</v>
      </c>
      <c r="D7080" t="s">
        <v>21</v>
      </c>
      <c r="E7080">
        <v>1</v>
      </c>
      <c r="F7080">
        <v>0.33</v>
      </c>
      <c r="G7080" t="s">
        <v>148</v>
      </c>
      <c r="H7080">
        <v>2</v>
      </c>
      <c r="I7080">
        <v>3</v>
      </c>
      <c r="J7080" t="s">
        <v>14</v>
      </c>
      <c r="K7080" s="36" t="s">
        <v>149</v>
      </c>
    </row>
    <row r="7081" spans="1:11" x14ac:dyDescent="0.25">
      <c r="A7081">
        <v>510465569</v>
      </c>
      <c r="B7081" s="1">
        <v>45033</v>
      </c>
      <c r="C7081" t="s">
        <v>27</v>
      </c>
      <c r="D7081" t="s">
        <v>20</v>
      </c>
      <c r="E7081">
        <v>0</v>
      </c>
      <c r="G7081" t="s">
        <v>148</v>
      </c>
      <c r="H7081">
        <v>1</v>
      </c>
      <c r="I7081">
        <v>1</v>
      </c>
      <c r="J7081" t="s">
        <v>22</v>
      </c>
      <c r="K7081" s="36" t="s">
        <v>149</v>
      </c>
    </row>
    <row r="7082" spans="1:11" x14ac:dyDescent="0.25">
      <c r="A7082">
        <v>473275950</v>
      </c>
      <c r="B7082" s="1">
        <v>44777</v>
      </c>
      <c r="C7082" t="s">
        <v>11</v>
      </c>
      <c r="D7082" t="s">
        <v>16</v>
      </c>
      <c r="E7082">
        <v>1</v>
      </c>
      <c r="F7082">
        <v>0.91</v>
      </c>
      <c r="G7082" t="s">
        <v>148</v>
      </c>
      <c r="H7082">
        <v>6</v>
      </c>
      <c r="I7082">
        <v>12</v>
      </c>
      <c r="J7082" t="s">
        <v>14</v>
      </c>
      <c r="K7082" s="36" t="s">
        <v>149</v>
      </c>
    </row>
    <row r="7083" spans="1:11" x14ac:dyDescent="0.25">
      <c r="A7083">
        <v>659737445</v>
      </c>
      <c r="B7083" s="1">
        <v>45595</v>
      </c>
      <c r="C7083" t="s">
        <v>11</v>
      </c>
      <c r="D7083" t="s">
        <v>20</v>
      </c>
      <c r="E7083">
        <v>0.3</v>
      </c>
      <c r="F7083">
        <v>0.56000000000000005</v>
      </c>
      <c r="G7083" t="s">
        <v>148</v>
      </c>
      <c r="H7083">
        <v>1</v>
      </c>
      <c r="I7083">
        <v>1</v>
      </c>
      <c r="J7083" t="s">
        <v>14</v>
      </c>
      <c r="K7083" s="36" t="s">
        <v>149</v>
      </c>
    </row>
    <row r="7084" spans="1:11" x14ac:dyDescent="0.25">
      <c r="A7084">
        <v>555461701</v>
      </c>
      <c r="B7084" s="1">
        <v>45300</v>
      </c>
      <c r="C7084" t="s">
        <v>27</v>
      </c>
      <c r="D7084" t="s">
        <v>16</v>
      </c>
      <c r="E7084">
        <v>1</v>
      </c>
      <c r="F7084">
        <v>1</v>
      </c>
      <c r="G7084" t="s">
        <v>148</v>
      </c>
      <c r="H7084">
        <v>1</v>
      </c>
      <c r="I7084">
        <v>1</v>
      </c>
      <c r="J7084" t="s">
        <v>14</v>
      </c>
      <c r="K7084" s="36" t="s">
        <v>149</v>
      </c>
    </row>
    <row r="7085" spans="1:11" x14ac:dyDescent="0.25">
      <c r="A7085">
        <v>413851787</v>
      </c>
      <c r="B7085" s="1">
        <v>44396</v>
      </c>
      <c r="C7085" t="s">
        <v>11</v>
      </c>
      <c r="D7085" t="s">
        <v>20</v>
      </c>
      <c r="E7085">
        <v>0.1</v>
      </c>
      <c r="F7085">
        <v>0.6</v>
      </c>
      <c r="G7085" t="s">
        <v>148</v>
      </c>
      <c r="H7085">
        <v>7</v>
      </c>
      <c r="I7085">
        <v>8</v>
      </c>
      <c r="J7085" t="s">
        <v>14</v>
      </c>
      <c r="K7085" s="36" t="s">
        <v>149</v>
      </c>
    </row>
    <row r="7086" spans="1:11" x14ac:dyDescent="0.25">
      <c r="A7086">
        <v>545350581</v>
      </c>
      <c r="B7086" s="1">
        <v>45237</v>
      </c>
      <c r="C7086" t="s">
        <v>11</v>
      </c>
      <c r="D7086" t="s">
        <v>16</v>
      </c>
      <c r="E7086">
        <v>1</v>
      </c>
      <c r="F7086">
        <v>0.98</v>
      </c>
      <c r="G7086" t="s">
        <v>149</v>
      </c>
      <c r="H7086">
        <v>1</v>
      </c>
      <c r="I7086">
        <v>1</v>
      </c>
      <c r="J7086" t="s">
        <v>14</v>
      </c>
      <c r="K7086" s="36" t="s">
        <v>149</v>
      </c>
    </row>
    <row r="7087" spans="1:11" x14ac:dyDescent="0.25">
      <c r="A7087">
        <v>659835872</v>
      </c>
      <c r="B7087" s="1">
        <v>45596</v>
      </c>
      <c r="C7087" t="s">
        <v>27</v>
      </c>
      <c r="D7087" t="s">
        <v>16</v>
      </c>
      <c r="E7087">
        <v>1</v>
      </c>
      <c r="F7087">
        <v>1</v>
      </c>
      <c r="G7087" t="s">
        <v>148</v>
      </c>
      <c r="H7087">
        <v>1</v>
      </c>
      <c r="I7087">
        <v>1</v>
      </c>
      <c r="J7087" t="s">
        <v>14</v>
      </c>
      <c r="K7087" s="36" t="s">
        <v>149</v>
      </c>
    </row>
    <row r="7088" spans="1:11" x14ac:dyDescent="0.25">
      <c r="A7088">
        <v>656988692</v>
      </c>
      <c r="B7088" s="1">
        <v>45578</v>
      </c>
      <c r="C7088" t="s">
        <v>11</v>
      </c>
      <c r="D7088" t="s">
        <v>16</v>
      </c>
      <c r="E7088">
        <v>1</v>
      </c>
      <c r="F7088">
        <v>0.75</v>
      </c>
      <c r="G7088" t="s">
        <v>148</v>
      </c>
      <c r="H7088">
        <v>3</v>
      </c>
      <c r="I7088">
        <v>3</v>
      </c>
      <c r="J7088" t="s">
        <v>22</v>
      </c>
      <c r="K7088" s="36" t="s">
        <v>149</v>
      </c>
    </row>
    <row r="7089" spans="1:11" x14ac:dyDescent="0.25">
      <c r="A7089">
        <v>147806949</v>
      </c>
      <c r="B7089" s="1">
        <v>42973</v>
      </c>
      <c r="C7089" t="s">
        <v>11</v>
      </c>
      <c r="D7089" t="s">
        <v>16</v>
      </c>
      <c r="E7089">
        <v>1</v>
      </c>
      <c r="F7089">
        <v>1</v>
      </c>
      <c r="G7089" t="s">
        <v>148</v>
      </c>
      <c r="H7089">
        <v>2</v>
      </c>
      <c r="I7089">
        <v>7</v>
      </c>
      <c r="J7089" t="s">
        <v>14</v>
      </c>
      <c r="K7089" s="36" t="s">
        <v>149</v>
      </c>
    </row>
    <row r="7090" spans="1:11" x14ac:dyDescent="0.25">
      <c r="A7090">
        <v>543532632</v>
      </c>
      <c r="B7090" s="1">
        <v>45225</v>
      </c>
      <c r="C7090" t="s">
        <v>11</v>
      </c>
      <c r="D7090" t="s">
        <v>17</v>
      </c>
      <c r="E7090">
        <v>0.87</v>
      </c>
      <c r="F7090">
        <v>0.37</v>
      </c>
      <c r="G7090" t="s">
        <v>148</v>
      </c>
      <c r="H7090">
        <v>98</v>
      </c>
      <c r="I7090">
        <v>99</v>
      </c>
      <c r="J7090" t="s">
        <v>22</v>
      </c>
      <c r="K7090" s="36" t="s">
        <v>149</v>
      </c>
    </row>
    <row r="7091" spans="1:11" x14ac:dyDescent="0.25">
      <c r="A7091">
        <v>7592820</v>
      </c>
      <c r="B7091" s="1">
        <v>41474</v>
      </c>
      <c r="C7091" t="s">
        <v>11</v>
      </c>
      <c r="D7091" t="s">
        <v>21</v>
      </c>
      <c r="E7091">
        <v>0.5</v>
      </c>
      <c r="F7091">
        <v>0.5</v>
      </c>
      <c r="G7091" t="s">
        <v>148</v>
      </c>
      <c r="H7091">
        <v>1</v>
      </c>
      <c r="I7091">
        <v>3</v>
      </c>
      <c r="J7091" t="s">
        <v>14</v>
      </c>
      <c r="K7091" s="36" t="s">
        <v>149</v>
      </c>
    </row>
    <row r="7092" spans="1:11" x14ac:dyDescent="0.25">
      <c r="A7092">
        <v>309994054</v>
      </c>
      <c r="B7092" s="1">
        <v>43785</v>
      </c>
      <c r="C7092" t="s">
        <v>11</v>
      </c>
      <c r="D7092" t="s">
        <v>16</v>
      </c>
      <c r="E7092">
        <v>1</v>
      </c>
      <c r="F7092">
        <v>0.67</v>
      </c>
      <c r="G7092" t="s">
        <v>148</v>
      </c>
      <c r="H7092">
        <v>1</v>
      </c>
      <c r="I7092">
        <v>3</v>
      </c>
      <c r="J7092" t="s">
        <v>14</v>
      </c>
      <c r="K7092" s="36" t="s">
        <v>149</v>
      </c>
    </row>
    <row r="7093" spans="1:11" x14ac:dyDescent="0.25">
      <c r="A7093">
        <v>299352055</v>
      </c>
      <c r="B7093" s="1">
        <v>43739</v>
      </c>
      <c r="C7093" t="s">
        <v>11</v>
      </c>
      <c r="D7093" t="s">
        <v>16</v>
      </c>
      <c r="E7093">
        <v>1</v>
      </c>
      <c r="F7093">
        <v>1</v>
      </c>
      <c r="G7093" t="s">
        <v>148</v>
      </c>
      <c r="H7093">
        <v>3</v>
      </c>
      <c r="I7093">
        <v>3</v>
      </c>
      <c r="J7093" t="s">
        <v>14</v>
      </c>
      <c r="K7093" s="36" t="s">
        <v>149</v>
      </c>
    </row>
    <row r="7094" spans="1:11" x14ac:dyDescent="0.25">
      <c r="A7094">
        <v>164038723</v>
      </c>
      <c r="B7094" s="1">
        <v>43093</v>
      </c>
      <c r="C7094" t="s">
        <v>11</v>
      </c>
      <c r="D7094" t="s">
        <v>16</v>
      </c>
      <c r="E7094">
        <v>0.74</v>
      </c>
      <c r="F7094">
        <v>0.98</v>
      </c>
      <c r="G7094" t="s">
        <v>148</v>
      </c>
      <c r="H7094">
        <v>1</v>
      </c>
      <c r="I7094">
        <v>2</v>
      </c>
      <c r="J7094" t="s">
        <v>22</v>
      </c>
      <c r="K7094" s="36" t="s">
        <v>149</v>
      </c>
    </row>
    <row r="7095" spans="1:11" x14ac:dyDescent="0.25">
      <c r="A7095">
        <v>299417879</v>
      </c>
      <c r="B7095" s="1">
        <v>43740</v>
      </c>
      <c r="C7095" t="s">
        <v>11</v>
      </c>
      <c r="D7095" t="s">
        <v>16</v>
      </c>
      <c r="E7095">
        <v>1</v>
      </c>
      <c r="F7095">
        <v>1</v>
      </c>
      <c r="G7095" t="s">
        <v>148</v>
      </c>
      <c r="H7095">
        <v>3</v>
      </c>
      <c r="I7095">
        <v>4</v>
      </c>
      <c r="J7095" t="s">
        <v>22</v>
      </c>
      <c r="K7095" s="36" t="s">
        <v>149</v>
      </c>
    </row>
    <row r="7096" spans="1:11" x14ac:dyDescent="0.25">
      <c r="A7096">
        <v>653164371</v>
      </c>
      <c r="B7096" s="1">
        <v>45555</v>
      </c>
      <c r="C7096" t="s">
        <v>27</v>
      </c>
      <c r="D7096" t="s">
        <v>17</v>
      </c>
      <c r="E7096">
        <v>1</v>
      </c>
      <c r="F7096">
        <v>1</v>
      </c>
      <c r="G7096" t="s">
        <v>148</v>
      </c>
      <c r="H7096">
        <v>1</v>
      </c>
      <c r="I7096">
        <v>3</v>
      </c>
      <c r="J7096" t="s">
        <v>14</v>
      </c>
      <c r="K7096" s="36" t="s">
        <v>149</v>
      </c>
    </row>
    <row r="7097" spans="1:11" x14ac:dyDescent="0.25">
      <c r="A7097">
        <v>300774182</v>
      </c>
      <c r="B7097" s="1">
        <v>43745</v>
      </c>
      <c r="C7097" t="s">
        <v>11</v>
      </c>
      <c r="D7097" t="s">
        <v>12</v>
      </c>
      <c r="G7097" t="s">
        <v>148</v>
      </c>
      <c r="H7097">
        <v>1</v>
      </c>
      <c r="I7097">
        <v>2</v>
      </c>
      <c r="J7097" t="s">
        <v>14</v>
      </c>
      <c r="K7097" s="36" t="s">
        <v>149</v>
      </c>
    </row>
    <row r="7098" spans="1:11" x14ac:dyDescent="0.25">
      <c r="A7098">
        <v>15180815</v>
      </c>
      <c r="B7098" s="1">
        <v>41765</v>
      </c>
      <c r="C7098" t="s">
        <v>11</v>
      </c>
      <c r="D7098" t="s">
        <v>17</v>
      </c>
      <c r="E7098">
        <v>0.67</v>
      </c>
      <c r="F7098">
        <v>1</v>
      </c>
      <c r="G7098" t="s">
        <v>148</v>
      </c>
      <c r="H7098">
        <v>1</v>
      </c>
      <c r="I7098">
        <v>2</v>
      </c>
      <c r="J7098" t="s">
        <v>14</v>
      </c>
      <c r="K7098" s="36" t="s">
        <v>149</v>
      </c>
    </row>
    <row r="7099" spans="1:11" x14ac:dyDescent="0.25">
      <c r="A7099">
        <v>590033814</v>
      </c>
      <c r="B7099" s="1">
        <v>45488</v>
      </c>
      <c r="C7099" t="s">
        <v>11</v>
      </c>
      <c r="D7099" t="s">
        <v>16</v>
      </c>
      <c r="E7099">
        <v>1</v>
      </c>
      <c r="F7099">
        <v>0.87</v>
      </c>
      <c r="G7099" t="s">
        <v>148</v>
      </c>
      <c r="H7099">
        <v>1</v>
      </c>
      <c r="I7099">
        <v>1</v>
      </c>
      <c r="J7099" t="s">
        <v>22</v>
      </c>
      <c r="K7099" s="36" t="s">
        <v>149</v>
      </c>
    </row>
    <row r="7100" spans="1:11" x14ac:dyDescent="0.25">
      <c r="A7100">
        <v>511274243</v>
      </c>
      <c r="B7100" s="1">
        <v>45038</v>
      </c>
      <c r="C7100" t="s">
        <v>11</v>
      </c>
      <c r="D7100" t="s">
        <v>16</v>
      </c>
      <c r="E7100">
        <v>1</v>
      </c>
      <c r="F7100">
        <v>0.97</v>
      </c>
      <c r="G7100" t="s">
        <v>148</v>
      </c>
      <c r="H7100">
        <v>7</v>
      </c>
      <c r="I7100">
        <v>12</v>
      </c>
      <c r="J7100" t="s">
        <v>14</v>
      </c>
      <c r="K7100" s="36" t="s">
        <v>149</v>
      </c>
    </row>
    <row r="7101" spans="1:11" x14ac:dyDescent="0.25">
      <c r="A7101">
        <v>659657866</v>
      </c>
      <c r="B7101" s="1">
        <v>45595</v>
      </c>
      <c r="C7101" t="s">
        <v>11</v>
      </c>
      <c r="D7101" t="s">
        <v>16</v>
      </c>
      <c r="E7101">
        <v>0.8</v>
      </c>
      <c r="F7101">
        <v>0.54</v>
      </c>
      <c r="G7101" t="s">
        <v>148</v>
      </c>
      <c r="H7101">
        <v>2</v>
      </c>
      <c r="I7101">
        <v>2</v>
      </c>
      <c r="J7101" t="s">
        <v>14</v>
      </c>
      <c r="K7101" s="36" t="s">
        <v>149</v>
      </c>
    </row>
    <row r="7102" spans="1:11" x14ac:dyDescent="0.25">
      <c r="A7102">
        <v>490837898</v>
      </c>
      <c r="B7102" s="1">
        <v>44904</v>
      </c>
      <c r="C7102" t="s">
        <v>27</v>
      </c>
      <c r="D7102" t="s">
        <v>12</v>
      </c>
      <c r="F7102">
        <v>0.8</v>
      </c>
      <c r="G7102" t="s">
        <v>148</v>
      </c>
      <c r="H7102">
        <v>2</v>
      </c>
      <c r="I7102">
        <v>2</v>
      </c>
      <c r="J7102" t="s">
        <v>22</v>
      </c>
      <c r="K7102" s="36" t="s">
        <v>149</v>
      </c>
    </row>
    <row r="7103" spans="1:11" x14ac:dyDescent="0.25">
      <c r="A7103">
        <v>581752224</v>
      </c>
      <c r="B7103" s="1">
        <v>45448</v>
      </c>
      <c r="C7103" t="s">
        <v>11</v>
      </c>
      <c r="D7103" t="s">
        <v>16</v>
      </c>
      <c r="E7103">
        <v>1</v>
      </c>
      <c r="F7103">
        <v>0.92</v>
      </c>
      <c r="G7103" t="s">
        <v>148</v>
      </c>
      <c r="H7103">
        <v>3</v>
      </c>
      <c r="I7103">
        <v>4</v>
      </c>
      <c r="J7103" t="s">
        <v>22</v>
      </c>
      <c r="K7103" s="36" t="s">
        <v>149</v>
      </c>
    </row>
    <row r="7104" spans="1:11" x14ac:dyDescent="0.25">
      <c r="A7104">
        <v>543825240</v>
      </c>
      <c r="B7104" s="1">
        <v>45227</v>
      </c>
      <c r="C7104" t="s">
        <v>27</v>
      </c>
      <c r="D7104" t="s">
        <v>16</v>
      </c>
      <c r="E7104">
        <v>1</v>
      </c>
      <c r="F7104">
        <v>0.96</v>
      </c>
      <c r="G7104" t="s">
        <v>148</v>
      </c>
      <c r="H7104">
        <v>2</v>
      </c>
      <c r="I7104">
        <v>2</v>
      </c>
      <c r="J7104" t="s">
        <v>22</v>
      </c>
      <c r="K7104" s="36" t="s">
        <v>149</v>
      </c>
    </row>
    <row r="7105" spans="1:11" x14ac:dyDescent="0.25">
      <c r="A7105">
        <v>43141266</v>
      </c>
      <c r="B7105" s="1">
        <v>42249</v>
      </c>
      <c r="C7105" t="s">
        <v>11</v>
      </c>
      <c r="D7105" t="s">
        <v>16</v>
      </c>
      <c r="E7105">
        <v>1</v>
      </c>
      <c r="F7105">
        <v>0.96</v>
      </c>
      <c r="G7105" t="s">
        <v>149</v>
      </c>
      <c r="H7105">
        <v>1</v>
      </c>
      <c r="I7105">
        <v>2</v>
      </c>
      <c r="J7105" t="s">
        <v>14</v>
      </c>
      <c r="K7105" s="36" t="s">
        <v>149</v>
      </c>
    </row>
    <row r="7106" spans="1:11" x14ac:dyDescent="0.25">
      <c r="A7106">
        <v>512615642</v>
      </c>
      <c r="B7106" s="1">
        <v>45047</v>
      </c>
      <c r="C7106" t="s">
        <v>27</v>
      </c>
      <c r="D7106" t="s">
        <v>20</v>
      </c>
      <c r="E7106">
        <v>0.13</v>
      </c>
      <c r="F7106">
        <v>0.03</v>
      </c>
      <c r="G7106" t="s">
        <v>148</v>
      </c>
      <c r="H7106">
        <v>1</v>
      </c>
      <c r="I7106">
        <v>1</v>
      </c>
      <c r="J7106" t="s">
        <v>22</v>
      </c>
      <c r="K7106" s="36" t="s">
        <v>149</v>
      </c>
    </row>
    <row r="7107" spans="1:11" x14ac:dyDescent="0.25">
      <c r="A7107">
        <v>357969745</v>
      </c>
      <c r="B7107" s="1">
        <v>44035</v>
      </c>
      <c r="C7107" t="s">
        <v>27</v>
      </c>
      <c r="D7107" t="s">
        <v>16</v>
      </c>
      <c r="E7107">
        <v>0.8</v>
      </c>
      <c r="F7107">
        <v>0.55000000000000004</v>
      </c>
      <c r="G7107" t="s">
        <v>148</v>
      </c>
      <c r="H7107">
        <v>1</v>
      </c>
      <c r="I7107">
        <v>1</v>
      </c>
      <c r="J7107" t="s">
        <v>14</v>
      </c>
      <c r="K7107" s="36" t="s">
        <v>149</v>
      </c>
    </row>
    <row r="7108" spans="1:11" x14ac:dyDescent="0.25">
      <c r="A7108">
        <v>354999395</v>
      </c>
      <c r="B7108" s="1">
        <v>44021</v>
      </c>
      <c r="C7108" t="s">
        <v>27</v>
      </c>
      <c r="D7108" t="s">
        <v>16</v>
      </c>
      <c r="E7108">
        <v>0.91</v>
      </c>
      <c r="F7108">
        <v>0.75</v>
      </c>
      <c r="G7108" t="s">
        <v>148</v>
      </c>
      <c r="H7108">
        <v>8</v>
      </c>
      <c r="I7108">
        <v>13</v>
      </c>
      <c r="J7108" t="s">
        <v>14</v>
      </c>
      <c r="K7108" s="36" t="s">
        <v>149</v>
      </c>
    </row>
    <row r="7109" spans="1:11" x14ac:dyDescent="0.25">
      <c r="A7109">
        <v>660307246</v>
      </c>
      <c r="B7109" s="1">
        <v>45599</v>
      </c>
      <c r="C7109" t="s">
        <v>27</v>
      </c>
      <c r="D7109" t="s">
        <v>17</v>
      </c>
      <c r="E7109">
        <v>1</v>
      </c>
      <c r="F7109">
        <v>0.67</v>
      </c>
      <c r="G7109" t="s">
        <v>148</v>
      </c>
      <c r="H7109">
        <v>1</v>
      </c>
      <c r="I7109">
        <v>1</v>
      </c>
      <c r="J7109" t="s">
        <v>14</v>
      </c>
      <c r="K7109" s="36" t="s">
        <v>149</v>
      </c>
    </row>
    <row r="7110" spans="1:11" x14ac:dyDescent="0.25">
      <c r="A7110">
        <v>474786336</v>
      </c>
      <c r="B7110" s="1">
        <v>44786</v>
      </c>
      <c r="C7110" t="s">
        <v>11</v>
      </c>
      <c r="D7110" t="s">
        <v>17</v>
      </c>
      <c r="E7110">
        <v>1</v>
      </c>
      <c r="F7110">
        <v>0.91</v>
      </c>
      <c r="G7110" t="s">
        <v>148</v>
      </c>
      <c r="H7110">
        <v>1</v>
      </c>
      <c r="I7110">
        <v>1</v>
      </c>
      <c r="J7110" t="s">
        <v>14</v>
      </c>
      <c r="K7110" s="36" t="s">
        <v>149</v>
      </c>
    </row>
    <row r="7111" spans="1:11" x14ac:dyDescent="0.25">
      <c r="A7111">
        <v>660346594</v>
      </c>
      <c r="B7111" s="1">
        <v>45599</v>
      </c>
      <c r="C7111" t="s">
        <v>11</v>
      </c>
      <c r="D7111" t="s">
        <v>16</v>
      </c>
      <c r="E7111">
        <v>1</v>
      </c>
      <c r="F7111">
        <v>1</v>
      </c>
      <c r="G7111" t="s">
        <v>149</v>
      </c>
      <c r="H7111">
        <v>5</v>
      </c>
      <c r="I7111">
        <v>6</v>
      </c>
      <c r="J7111" t="s">
        <v>14</v>
      </c>
      <c r="K7111" s="36" t="s">
        <v>149</v>
      </c>
    </row>
    <row r="7112" spans="1:11" x14ac:dyDescent="0.25">
      <c r="A7112">
        <v>122389066</v>
      </c>
      <c r="B7112" s="1">
        <v>42818</v>
      </c>
      <c r="C7112" t="s">
        <v>27</v>
      </c>
      <c r="D7112" t="s">
        <v>16</v>
      </c>
      <c r="E7112">
        <v>1</v>
      </c>
      <c r="F7112">
        <v>0.97</v>
      </c>
      <c r="G7112" t="s">
        <v>149</v>
      </c>
      <c r="H7112">
        <v>2</v>
      </c>
      <c r="I7112">
        <v>2</v>
      </c>
      <c r="J7112" t="s">
        <v>14</v>
      </c>
      <c r="K7112" s="36" t="s">
        <v>149</v>
      </c>
    </row>
    <row r="7113" spans="1:11" x14ac:dyDescent="0.25">
      <c r="A7113">
        <v>656595689</v>
      </c>
      <c r="B7113" s="1">
        <v>45576</v>
      </c>
      <c r="C7113" t="s">
        <v>11</v>
      </c>
      <c r="D7113" t="s">
        <v>16</v>
      </c>
      <c r="E7113">
        <v>1</v>
      </c>
      <c r="F7113">
        <v>0.86</v>
      </c>
      <c r="G7113" t="s">
        <v>148</v>
      </c>
      <c r="H7113">
        <v>3</v>
      </c>
      <c r="I7113">
        <v>3</v>
      </c>
      <c r="J7113" t="s">
        <v>14</v>
      </c>
      <c r="K7113" s="36" t="s">
        <v>149</v>
      </c>
    </row>
    <row r="7114" spans="1:11" x14ac:dyDescent="0.25">
      <c r="A7114">
        <v>656640877</v>
      </c>
      <c r="B7114" s="1">
        <v>45576</v>
      </c>
      <c r="C7114" t="s">
        <v>11</v>
      </c>
      <c r="D7114" t="s">
        <v>16</v>
      </c>
      <c r="E7114">
        <v>1</v>
      </c>
      <c r="F7114">
        <v>1</v>
      </c>
      <c r="G7114" t="s">
        <v>149</v>
      </c>
      <c r="H7114">
        <v>1</v>
      </c>
      <c r="I7114">
        <v>1</v>
      </c>
      <c r="J7114" t="s">
        <v>14</v>
      </c>
      <c r="K7114" s="36" t="s">
        <v>148</v>
      </c>
    </row>
    <row r="7115" spans="1:11" x14ac:dyDescent="0.25">
      <c r="A7115">
        <v>660516795</v>
      </c>
      <c r="B7115" s="1">
        <v>45600</v>
      </c>
      <c r="C7115" t="s">
        <v>27</v>
      </c>
      <c r="D7115" t="s">
        <v>16</v>
      </c>
      <c r="E7115">
        <v>1</v>
      </c>
      <c r="F7115">
        <v>0.97</v>
      </c>
      <c r="G7115" t="s">
        <v>148</v>
      </c>
      <c r="H7115">
        <v>6</v>
      </c>
      <c r="I7115">
        <v>6</v>
      </c>
      <c r="J7115" t="s">
        <v>14</v>
      </c>
      <c r="K7115" s="36" t="s">
        <v>148</v>
      </c>
    </row>
    <row r="7116" spans="1:11" x14ac:dyDescent="0.25">
      <c r="A7116">
        <v>660381467</v>
      </c>
      <c r="B7116" s="1">
        <v>45599</v>
      </c>
      <c r="C7116" t="s">
        <v>27</v>
      </c>
      <c r="D7116" t="s">
        <v>12</v>
      </c>
      <c r="G7116" t="s">
        <v>148</v>
      </c>
      <c r="H7116">
        <v>2</v>
      </c>
      <c r="I7116">
        <v>2</v>
      </c>
      <c r="J7116" t="s">
        <v>14</v>
      </c>
      <c r="K7116" s="36" t="s">
        <v>149</v>
      </c>
    </row>
    <row r="7117" spans="1:11" x14ac:dyDescent="0.25">
      <c r="A7117">
        <v>102085724</v>
      </c>
      <c r="B7117" s="1">
        <v>42675</v>
      </c>
      <c r="C7117" t="s">
        <v>11</v>
      </c>
      <c r="D7117" t="s">
        <v>12</v>
      </c>
      <c r="F7117">
        <v>1</v>
      </c>
      <c r="G7117" t="s">
        <v>148</v>
      </c>
      <c r="H7117">
        <v>1</v>
      </c>
      <c r="I7117">
        <v>1</v>
      </c>
      <c r="J7117" t="s">
        <v>14</v>
      </c>
      <c r="K7117" s="36" t="s">
        <v>149</v>
      </c>
    </row>
    <row r="7118" spans="1:11" x14ac:dyDescent="0.25">
      <c r="A7118">
        <v>565832638</v>
      </c>
      <c r="B7118" s="1">
        <v>45358</v>
      </c>
      <c r="C7118" t="s">
        <v>27</v>
      </c>
      <c r="D7118" t="s">
        <v>16</v>
      </c>
      <c r="E7118">
        <v>1</v>
      </c>
      <c r="F7118">
        <v>0.93</v>
      </c>
      <c r="G7118" t="s">
        <v>149</v>
      </c>
      <c r="H7118">
        <v>1</v>
      </c>
      <c r="I7118">
        <v>1</v>
      </c>
      <c r="J7118" t="s">
        <v>14</v>
      </c>
      <c r="K7118" s="36" t="s">
        <v>149</v>
      </c>
    </row>
    <row r="7119" spans="1:11" x14ac:dyDescent="0.25">
      <c r="A7119">
        <v>107125088</v>
      </c>
      <c r="B7119" s="1">
        <v>42717</v>
      </c>
      <c r="C7119" t="s">
        <v>44</v>
      </c>
      <c r="D7119" t="s">
        <v>16</v>
      </c>
      <c r="E7119">
        <v>1</v>
      </c>
      <c r="F7119">
        <v>0.56000000000000005</v>
      </c>
      <c r="G7119" t="s">
        <v>149</v>
      </c>
      <c r="H7119">
        <v>3</v>
      </c>
      <c r="I7119">
        <v>4</v>
      </c>
      <c r="J7119" t="s">
        <v>14</v>
      </c>
      <c r="K7119" s="36" t="s">
        <v>149</v>
      </c>
    </row>
    <row r="7120" spans="1:11" x14ac:dyDescent="0.25">
      <c r="A7120">
        <v>581505228</v>
      </c>
      <c r="B7120" s="1">
        <v>45447</v>
      </c>
      <c r="C7120" t="s">
        <v>11</v>
      </c>
      <c r="D7120" t="s">
        <v>17</v>
      </c>
      <c r="E7120">
        <v>0.83</v>
      </c>
      <c r="F7120">
        <v>0.25</v>
      </c>
      <c r="G7120" t="s">
        <v>148</v>
      </c>
      <c r="H7120">
        <v>1</v>
      </c>
      <c r="I7120">
        <v>1</v>
      </c>
      <c r="J7120" t="s">
        <v>22</v>
      </c>
      <c r="K7120" s="36" t="s">
        <v>149</v>
      </c>
    </row>
    <row r="7121" spans="1:11" x14ac:dyDescent="0.25">
      <c r="A7121">
        <v>269530912</v>
      </c>
      <c r="B7121" s="1">
        <v>43634</v>
      </c>
      <c r="C7121" t="s">
        <v>27</v>
      </c>
      <c r="D7121" t="s">
        <v>16</v>
      </c>
      <c r="E7121">
        <v>1</v>
      </c>
      <c r="F7121">
        <v>1</v>
      </c>
      <c r="G7121" t="s">
        <v>148</v>
      </c>
      <c r="H7121">
        <v>1</v>
      </c>
      <c r="I7121">
        <v>1</v>
      </c>
      <c r="J7121" t="s">
        <v>22</v>
      </c>
      <c r="K7121" s="36" t="s">
        <v>149</v>
      </c>
    </row>
    <row r="7122" spans="1:11" x14ac:dyDescent="0.25">
      <c r="A7122">
        <v>155819178</v>
      </c>
      <c r="B7122" s="1">
        <v>43030</v>
      </c>
      <c r="C7122" t="s">
        <v>11</v>
      </c>
      <c r="D7122" t="s">
        <v>20</v>
      </c>
      <c r="E7122">
        <v>0</v>
      </c>
      <c r="F7122">
        <v>0.33</v>
      </c>
      <c r="G7122" t="s">
        <v>148</v>
      </c>
      <c r="H7122">
        <v>1</v>
      </c>
      <c r="I7122">
        <v>3</v>
      </c>
      <c r="J7122" t="s">
        <v>14</v>
      </c>
      <c r="K7122" s="36" t="s">
        <v>149</v>
      </c>
    </row>
    <row r="7123" spans="1:11" x14ac:dyDescent="0.25">
      <c r="A7123">
        <v>119493628</v>
      </c>
      <c r="B7123" s="1">
        <v>42800</v>
      </c>
      <c r="C7123" t="s">
        <v>11</v>
      </c>
      <c r="D7123" t="s">
        <v>16</v>
      </c>
      <c r="E7123">
        <v>1</v>
      </c>
      <c r="F7123">
        <v>1</v>
      </c>
      <c r="G7123" t="s">
        <v>149</v>
      </c>
      <c r="H7123">
        <v>1</v>
      </c>
      <c r="I7123">
        <v>1</v>
      </c>
      <c r="J7123" t="s">
        <v>14</v>
      </c>
      <c r="K7123" s="36" t="s">
        <v>149</v>
      </c>
    </row>
    <row r="7124" spans="1:11" x14ac:dyDescent="0.25">
      <c r="A7124">
        <v>660498778</v>
      </c>
      <c r="B7124" s="1">
        <v>45600</v>
      </c>
      <c r="C7124" t="s">
        <v>11</v>
      </c>
      <c r="D7124" t="s">
        <v>16</v>
      </c>
      <c r="E7124">
        <v>1</v>
      </c>
      <c r="F7124">
        <v>0.98</v>
      </c>
      <c r="G7124" t="s">
        <v>148</v>
      </c>
      <c r="H7124">
        <v>1</v>
      </c>
      <c r="I7124">
        <v>1</v>
      </c>
      <c r="J7124" t="s">
        <v>14</v>
      </c>
      <c r="K7124" s="36" t="s">
        <v>149</v>
      </c>
    </row>
    <row r="7125" spans="1:11" x14ac:dyDescent="0.25">
      <c r="A7125">
        <v>326142562</v>
      </c>
      <c r="B7125" s="1">
        <v>43840</v>
      </c>
      <c r="C7125" t="s">
        <v>57</v>
      </c>
      <c r="D7125" t="s">
        <v>16</v>
      </c>
      <c r="E7125">
        <v>1</v>
      </c>
      <c r="F7125">
        <v>1</v>
      </c>
      <c r="G7125" t="s">
        <v>148</v>
      </c>
      <c r="H7125">
        <v>1</v>
      </c>
      <c r="I7125">
        <v>1</v>
      </c>
      <c r="J7125" t="s">
        <v>22</v>
      </c>
      <c r="K7125" s="36" t="s">
        <v>149</v>
      </c>
    </row>
    <row r="7126" spans="1:11" x14ac:dyDescent="0.25">
      <c r="A7126">
        <v>3595403</v>
      </c>
      <c r="B7126" s="1">
        <v>43338</v>
      </c>
      <c r="C7126" t="s">
        <v>11</v>
      </c>
      <c r="D7126" t="s">
        <v>16</v>
      </c>
      <c r="E7126">
        <v>1</v>
      </c>
      <c r="F7126">
        <v>0.97</v>
      </c>
      <c r="G7126" t="s">
        <v>148</v>
      </c>
      <c r="H7126">
        <v>2</v>
      </c>
      <c r="I7126">
        <v>2</v>
      </c>
      <c r="J7126" t="s">
        <v>14</v>
      </c>
      <c r="K7126" s="36" t="s">
        <v>149</v>
      </c>
    </row>
    <row r="7127" spans="1:11" x14ac:dyDescent="0.25">
      <c r="A7127">
        <v>660679949</v>
      </c>
      <c r="B7127" s="1">
        <v>45601</v>
      </c>
      <c r="C7127" t="s">
        <v>27</v>
      </c>
      <c r="D7127" t="s">
        <v>17</v>
      </c>
      <c r="E7127">
        <v>1</v>
      </c>
      <c r="F7127">
        <v>1</v>
      </c>
      <c r="G7127" t="s">
        <v>148</v>
      </c>
      <c r="H7127">
        <v>1</v>
      </c>
      <c r="I7127">
        <v>1</v>
      </c>
      <c r="J7127" t="s">
        <v>14</v>
      </c>
      <c r="K7127" s="36" t="s">
        <v>149</v>
      </c>
    </row>
    <row r="7128" spans="1:11" x14ac:dyDescent="0.25">
      <c r="A7128">
        <v>103112326</v>
      </c>
      <c r="B7128" s="1">
        <v>42683</v>
      </c>
      <c r="C7128" t="s">
        <v>27</v>
      </c>
      <c r="D7128" t="s">
        <v>21</v>
      </c>
      <c r="E7128">
        <v>0.6</v>
      </c>
      <c r="F7128">
        <v>0.39</v>
      </c>
      <c r="G7128" t="s">
        <v>148</v>
      </c>
      <c r="H7128">
        <v>1</v>
      </c>
      <c r="I7128">
        <v>1</v>
      </c>
      <c r="J7128" t="s">
        <v>14</v>
      </c>
      <c r="K7128" s="36" t="s">
        <v>149</v>
      </c>
    </row>
    <row r="7129" spans="1:11" x14ac:dyDescent="0.25">
      <c r="A7129">
        <v>394090949</v>
      </c>
      <c r="B7129" s="1">
        <v>44280</v>
      </c>
      <c r="C7129" t="s">
        <v>27</v>
      </c>
      <c r="D7129" t="s">
        <v>17</v>
      </c>
      <c r="E7129">
        <v>1</v>
      </c>
      <c r="G7129" t="s">
        <v>148</v>
      </c>
      <c r="H7129">
        <v>1</v>
      </c>
      <c r="I7129">
        <v>1</v>
      </c>
      <c r="J7129" t="s">
        <v>22</v>
      </c>
      <c r="K7129" s="36" t="s">
        <v>149</v>
      </c>
    </row>
    <row r="7130" spans="1:11" x14ac:dyDescent="0.25">
      <c r="A7130">
        <v>429453821</v>
      </c>
      <c r="B7130" s="1">
        <v>44497</v>
      </c>
      <c r="C7130" t="s">
        <v>27</v>
      </c>
      <c r="D7130" t="s">
        <v>16</v>
      </c>
      <c r="E7130">
        <v>1</v>
      </c>
      <c r="F7130">
        <v>1</v>
      </c>
      <c r="G7130" t="s">
        <v>148</v>
      </c>
      <c r="H7130">
        <v>37</v>
      </c>
      <c r="I7130">
        <v>37</v>
      </c>
      <c r="J7130" t="s">
        <v>14</v>
      </c>
      <c r="K7130" s="36" t="s">
        <v>148</v>
      </c>
    </row>
    <row r="7131" spans="1:11" x14ac:dyDescent="0.25">
      <c r="A7131">
        <v>584263244</v>
      </c>
      <c r="B7131" s="1">
        <v>45461</v>
      </c>
      <c r="C7131" t="s">
        <v>27</v>
      </c>
      <c r="D7131" t="s">
        <v>16</v>
      </c>
      <c r="E7131">
        <v>1</v>
      </c>
      <c r="F7131">
        <v>0.99</v>
      </c>
      <c r="G7131" t="s">
        <v>148</v>
      </c>
      <c r="H7131">
        <v>5</v>
      </c>
      <c r="I7131">
        <v>6</v>
      </c>
      <c r="J7131" t="s">
        <v>22</v>
      </c>
      <c r="K7131" s="36" t="s">
        <v>149</v>
      </c>
    </row>
    <row r="7132" spans="1:11" x14ac:dyDescent="0.25">
      <c r="A7132">
        <v>102849599</v>
      </c>
      <c r="B7132" s="1">
        <v>42681</v>
      </c>
      <c r="C7132" t="s">
        <v>32</v>
      </c>
      <c r="D7132" t="s">
        <v>12</v>
      </c>
      <c r="F7132">
        <v>1</v>
      </c>
      <c r="G7132" t="s">
        <v>148</v>
      </c>
      <c r="H7132">
        <v>1</v>
      </c>
      <c r="I7132">
        <v>2</v>
      </c>
      <c r="J7132" t="s">
        <v>14</v>
      </c>
      <c r="K7132" s="36" t="s">
        <v>149</v>
      </c>
    </row>
    <row r="7133" spans="1:11" x14ac:dyDescent="0.25">
      <c r="A7133">
        <v>2347489</v>
      </c>
      <c r="B7133" s="1">
        <v>41040</v>
      </c>
      <c r="C7133" t="s">
        <v>11</v>
      </c>
      <c r="D7133" t="s">
        <v>17</v>
      </c>
      <c r="E7133">
        <v>1</v>
      </c>
      <c r="F7133">
        <v>0.88</v>
      </c>
      <c r="G7133" t="s">
        <v>149</v>
      </c>
      <c r="H7133">
        <v>3</v>
      </c>
      <c r="I7133">
        <v>3</v>
      </c>
      <c r="J7133" t="s">
        <v>18</v>
      </c>
      <c r="K7133" s="36" t="s">
        <v>149</v>
      </c>
    </row>
    <row r="7134" spans="1:11" x14ac:dyDescent="0.25">
      <c r="A7134">
        <v>70110996</v>
      </c>
      <c r="B7134" s="1">
        <v>42493</v>
      </c>
      <c r="C7134" t="s">
        <v>11</v>
      </c>
      <c r="D7134" t="s">
        <v>12</v>
      </c>
      <c r="F7134">
        <v>0.91</v>
      </c>
      <c r="G7134" t="s">
        <v>148</v>
      </c>
      <c r="H7134">
        <v>4</v>
      </c>
      <c r="I7134">
        <v>7</v>
      </c>
      <c r="J7134" t="s">
        <v>14</v>
      </c>
      <c r="K7134" s="36" t="s">
        <v>149</v>
      </c>
    </row>
    <row r="7135" spans="1:11" x14ac:dyDescent="0.25">
      <c r="A7135">
        <v>425764052</v>
      </c>
      <c r="B7135" s="1">
        <v>44472</v>
      </c>
      <c r="C7135" t="s">
        <v>11</v>
      </c>
      <c r="D7135" t="s">
        <v>16</v>
      </c>
      <c r="E7135">
        <v>1</v>
      </c>
      <c r="F7135">
        <v>1</v>
      </c>
      <c r="G7135" t="s">
        <v>27</v>
      </c>
      <c r="H7135">
        <v>2</v>
      </c>
      <c r="I7135">
        <v>2</v>
      </c>
      <c r="J7135" t="s">
        <v>22</v>
      </c>
      <c r="K7135" s="36" t="s">
        <v>149</v>
      </c>
    </row>
    <row r="7136" spans="1:11" x14ac:dyDescent="0.25">
      <c r="A7136">
        <v>218910875</v>
      </c>
      <c r="B7136" s="1">
        <v>43378</v>
      </c>
      <c r="C7136" t="s">
        <v>11</v>
      </c>
      <c r="D7136" t="s">
        <v>16</v>
      </c>
      <c r="E7136">
        <v>0.86</v>
      </c>
      <c r="F7136">
        <v>0.5</v>
      </c>
      <c r="G7136" t="s">
        <v>148</v>
      </c>
      <c r="H7136">
        <v>1</v>
      </c>
      <c r="I7136">
        <v>1</v>
      </c>
      <c r="J7136" t="s">
        <v>18</v>
      </c>
      <c r="K7136" s="36" t="s">
        <v>149</v>
      </c>
    </row>
    <row r="7137" spans="1:11" x14ac:dyDescent="0.25">
      <c r="A7137">
        <v>661188304</v>
      </c>
      <c r="B7137" s="1">
        <v>45604</v>
      </c>
      <c r="C7137" t="s">
        <v>11</v>
      </c>
      <c r="D7137" t="s">
        <v>16</v>
      </c>
      <c r="E7137">
        <v>0.93</v>
      </c>
      <c r="F7137">
        <v>0.5</v>
      </c>
      <c r="G7137" t="s">
        <v>148</v>
      </c>
      <c r="H7137">
        <v>3</v>
      </c>
      <c r="I7137">
        <v>3</v>
      </c>
      <c r="J7137" t="s">
        <v>14</v>
      </c>
      <c r="K7137" s="36" t="s">
        <v>149</v>
      </c>
    </row>
    <row r="7138" spans="1:11" x14ac:dyDescent="0.25">
      <c r="A7138">
        <v>597874628</v>
      </c>
      <c r="B7138" s="1">
        <v>45527</v>
      </c>
      <c r="C7138" t="s">
        <v>11</v>
      </c>
      <c r="D7138" t="s">
        <v>17</v>
      </c>
      <c r="E7138">
        <v>1</v>
      </c>
      <c r="F7138">
        <v>0.75</v>
      </c>
      <c r="G7138" t="s">
        <v>148</v>
      </c>
      <c r="H7138">
        <v>10</v>
      </c>
      <c r="I7138">
        <v>11</v>
      </c>
      <c r="J7138" t="s">
        <v>14</v>
      </c>
      <c r="K7138" s="36" t="s">
        <v>149</v>
      </c>
    </row>
    <row r="7139" spans="1:11" x14ac:dyDescent="0.25">
      <c r="A7139">
        <v>429801772</v>
      </c>
      <c r="B7139" s="1">
        <v>44500</v>
      </c>
      <c r="C7139" t="s">
        <v>27</v>
      </c>
      <c r="D7139" t="s">
        <v>16</v>
      </c>
      <c r="E7139">
        <v>1</v>
      </c>
      <c r="F7139">
        <v>0.92</v>
      </c>
      <c r="G7139" t="s">
        <v>148</v>
      </c>
      <c r="H7139">
        <v>1</v>
      </c>
      <c r="I7139">
        <v>1</v>
      </c>
      <c r="J7139" t="s">
        <v>14</v>
      </c>
      <c r="K7139" s="36" t="s">
        <v>149</v>
      </c>
    </row>
    <row r="7140" spans="1:11" x14ac:dyDescent="0.25">
      <c r="A7140">
        <v>590592594</v>
      </c>
      <c r="B7140" s="1">
        <v>45491</v>
      </c>
      <c r="C7140" t="s">
        <v>27</v>
      </c>
      <c r="D7140" t="s">
        <v>16</v>
      </c>
      <c r="E7140">
        <v>1</v>
      </c>
      <c r="F7140">
        <v>0.1</v>
      </c>
      <c r="G7140" t="s">
        <v>148</v>
      </c>
      <c r="H7140">
        <v>1</v>
      </c>
      <c r="I7140">
        <v>3</v>
      </c>
      <c r="J7140" t="s">
        <v>14</v>
      </c>
      <c r="K7140" s="36" t="s">
        <v>149</v>
      </c>
    </row>
    <row r="7141" spans="1:11" x14ac:dyDescent="0.25">
      <c r="A7141">
        <v>546480595</v>
      </c>
      <c r="B7141" s="1">
        <v>45244</v>
      </c>
      <c r="C7141" t="s">
        <v>11</v>
      </c>
      <c r="D7141" t="s">
        <v>12</v>
      </c>
      <c r="F7141">
        <v>1</v>
      </c>
      <c r="G7141" t="s">
        <v>148</v>
      </c>
      <c r="H7141">
        <v>1</v>
      </c>
      <c r="I7141">
        <v>1</v>
      </c>
      <c r="J7141" t="s">
        <v>22</v>
      </c>
      <c r="K7141" s="36" t="s">
        <v>149</v>
      </c>
    </row>
    <row r="7142" spans="1:11" x14ac:dyDescent="0.25">
      <c r="A7142">
        <v>104826573</v>
      </c>
      <c r="B7142" s="1">
        <v>42696</v>
      </c>
      <c r="C7142" t="s">
        <v>11</v>
      </c>
      <c r="D7142" t="s">
        <v>16</v>
      </c>
      <c r="E7142">
        <v>1</v>
      </c>
      <c r="F7142">
        <v>0.99</v>
      </c>
      <c r="G7142" t="s">
        <v>148</v>
      </c>
      <c r="H7142">
        <v>7</v>
      </c>
      <c r="I7142">
        <v>7</v>
      </c>
      <c r="J7142" t="s">
        <v>14</v>
      </c>
      <c r="K7142" s="36" t="s">
        <v>149</v>
      </c>
    </row>
    <row r="7143" spans="1:11" x14ac:dyDescent="0.25">
      <c r="A7143">
        <v>496616688</v>
      </c>
      <c r="B7143" s="1">
        <v>44943</v>
      </c>
      <c r="C7143" t="s">
        <v>11</v>
      </c>
      <c r="D7143" t="s">
        <v>16</v>
      </c>
      <c r="E7143">
        <v>1</v>
      </c>
      <c r="F7143">
        <v>0.62</v>
      </c>
      <c r="G7143" t="s">
        <v>148</v>
      </c>
      <c r="H7143">
        <v>1</v>
      </c>
      <c r="I7143">
        <v>1</v>
      </c>
      <c r="J7143" t="s">
        <v>14</v>
      </c>
      <c r="K7143" s="36" t="s">
        <v>149</v>
      </c>
    </row>
    <row r="7144" spans="1:11" x14ac:dyDescent="0.25">
      <c r="A7144">
        <v>565491735</v>
      </c>
      <c r="B7144" s="1">
        <v>45356</v>
      </c>
      <c r="C7144" t="s">
        <v>57</v>
      </c>
      <c r="D7144" t="s">
        <v>17</v>
      </c>
      <c r="E7144">
        <v>1</v>
      </c>
      <c r="G7144" t="s">
        <v>148</v>
      </c>
      <c r="H7144">
        <v>1</v>
      </c>
      <c r="I7144">
        <v>1</v>
      </c>
      <c r="J7144" t="s">
        <v>14</v>
      </c>
      <c r="K7144" s="36" t="s">
        <v>149</v>
      </c>
    </row>
    <row r="7145" spans="1:11" x14ac:dyDescent="0.25">
      <c r="A7145">
        <v>661448476</v>
      </c>
      <c r="B7145" s="1">
        <v>45606</v>
      </c>
      <c r="C7145" t="s">
        <v>11</v>
      </c>
      <c r="D7145" t="s">
        <v>16</v>
      </c>
      <c r="E7145">
        <v>1</v>
      </c>
      <c r="F7145">
        <v>1</v>
      </c>
      <c r="G7145" t="s">
        <v>148</v>
      </c>
      <c r="H7145">
        <v>3</v>
      </c>
      <c r="I7145">
        <v>3</v>
      </c>
      <c r="J7145" t="s">
        <v>14</v>
      </c>
      <c r="K7145" s="36" t="s">
        <v>149</v>
      </c>
    </row>
    <row r="7146" spans="1:11" x14ac:dyDescent="0.25">
      <c r="A7146">
        <v>449499126</v>
      </c>
      <c r="B7146" s="1">
        <v>44634</v>
      </c>
      <c r="C7146" t="s">
        <v>11</v>
      </c>
      <c r="D7146" t="s">
        <v>16</v>
      </c>
      <c r="E7146">
        <v>1</v>
      </c>
      <c r="F7146">
        <v>0.96</v>
      </c>
      <c r="G7146" t="s">
        <v>148</v>
      </c>
      <c r="H7146">
        <v>1</v>
      </c>
      <c r="I7146">
        <v>2</v>
      </c>
      <c r="J7146" t="s">
        <v>14</v>
      </c>
      <c r="K7146" s="36" t="s">
        <v>149</v>
      </c>
    </row>
    <row r="7147" spans="1:11" x14ac:dyDescent="0.25">
      <c r="A7147">
        <v>390785064</v>
      </c>
      <c r="B7147" s="1">
        <v>44257</v>
      </c>
      <c r="C7147" t="s">
        <v>27</v>
      </c>
      <c r="D7147" t="s">
        <v>20</v>
      </c>
      <c r="E7147">
        <v>0.25</v>
      </c>
      <c r="F7147">
        <v>1</v>
      </c>
      <c r="G7147" t="s">
        <v>148</v>
      </c>
      <c r="H7147">
        <v>1</v>
      </c>
      <c r="I7147">
        <v>1</v>
      </c>
      <c r="J7147" t="s">
        <v>22</v>
      </c>
      <c r="K7147" s="36" t="s">
        <v>148</v>
      </c>
    </row>
    <row r="7148" spans="1:11" x14ac:dyDescent="0.25">
      <c r="A7148">
        <v>484875249</v>
      </c>
      <c r="B7148" s="1">
        <v>44858</v>
      </c>
      <c r="C7148" t="s">
        <v>27</v>
      </c>
      <c r="D7148" t="s">
        <v>16</v>
      </c>
      <c r="E7148">
        <v>1</v>
      </c>
      <c r="F7148">
        <v>1</v>
      </c>
      <c r="G7148" t="s">
        <v>148</v>
      </c>
      <c r="H7148">
        <v>1</v>
      </c>
      <c r="I7148">
        <v>1</v>
      </c>
      <c r="J7148" t="s">
        <v>22</v>
      </c>
      <c r="K7148" s="36" t="s">
        <v>149</v>
      </c>
    </row>
    <row r="7149" spans="1:11" x14ac:dyDescent="0.25">
      <c r="A7149">
        <v>353951478</v>
      </c>
      <c r="B7149" s="1">
        <v>44018</v>
      </c>
      <c r="C7149" t="s">
        <v>11</v>
      </c>
      <c r="D7149" t="s">
        <v>16</v>
      </c>
      <c r="E7149">
        <v>1</v>
      </c>
      <c r="F7149">
        <v>0.96</v>
      </c>
      <c r="G7149" t="s">
        <v>148</v>
      </c>
      <c r="H7149">
        <v>2</v>
      </c>
      <c r="I7149">
        <v>3</v>
      </c>
      <c r="J7149" t="s">
        <v>14</v>
      </c>
      <c r="K7149" s="36" t="s">
        <v>149</v>
      </c>
    </row>
    <row r="7150" spans="1:11" x14ac:dyDescent="0.25">
      <c r="A7150">
        <v>660895113</v>
      </c>
      <c r="B7150" s="1">
        <v>45602</v>
      </c>
      <c r="C7150" t="s">
        <v>11</v>
      </c>
      <c r="D7150" t="s">
        <v>16</v>
      </c>
      <c r="E7150">
        <v>1</v>
      </c>
      <c r="F7150">
        <v>1</v>
      </c>
      <c r="G7150" t="s">
        <v>149</v>
      </c>
      <c r="H7150">
        <v>6</v>
      </c>
      <c r="I7150">
        <v>6</v>
      </c>
      <c r="J7150" t="s">
        <v>22</v>
      </c>
      <c r="K7150" s="36" t="s">
        <v>149</v>
      </c>
    </row>
    <row r="7151" spans="1:11" x14ac:dyDescent="0.25">
      <c r="A7151">
        <v>140113623</v>
      </c>
      <c r="B7151" s="1">
        <v>42928</v>
      </c>
      <c r="C7151" t="s">
        <v>11</v>
      </c>
      <c r="D7151" t="s">
        <v>16</v>
      </c>
      <c r="E7151">
        <v>1</v>
      </c>
      <c r="F7151">
        <v>0.83</v>
      </c>
      <c r="G7151" t="s">
        <v>148</v>
      </c>
      <c r="H7151">
        <v>1</v>
      </c>
      <c r="I7151">
        <v>1</v>
      </c>
      <c r="J7151" t="s">
        <v>14</v>
      </c>
      <c r="K7151" s="36" t="s">
        <v>149</v>
      </c>
    </row>
    <row r="7152" spans="1:11" x14ac:dyDescent="0.25">
      <c r="A7152">
        <v>660897197</v>
      </c>
      <c r="B7152" s="1">
        <v>45602</v>
      </c>
      <c r="C7152" t="s">
        <v>27</v>
      </c>
      <c r="D7152" t="s">
        <v>16</v>
      </c>
      <c r="E7152">
        <v>1</v>
      </c>
      <c r="F7152">
        <v>1</v>
      </c>
      <c r="G7152" t="s">
        <v>148</v>
      </c>
      <c r="H7152">
        <v>11</v>
      </c>
      <c r="I7152">
        <v>16</v>
      </c>
      <c r="J7152" t="s">
        <v>14</v>
      </c>
      <c r="K7152" s="36" t="s">
        <v>148</v>
      </c>
    </row>
    <row r="7153" spans="1:11" x14ac:dyDescent="0.25">
      <c r="A7153">
        <v>660049245</v>
      </c>
      <c r="B7153" s="1">
        <v>45597</v>
      </c>
      <c r="C7153" t="s">
        <v>27</v>
      </c>
      <c r="D7153" t="s">
        <v>16</v>
      </c>
      <c r="E7153">
        <v>1</v>
      </c>
      <c r="F7153">
        <v>1</v>
      </c>
      <c r="G7153" t="s">
        <v>148</v>
      </c>
      <c r="H7153">
        <v>1</v>
      </c>
      <c r="I7153">
        <v>1</v>
      </c>
      <c r="J7153" t="s">
        <v>14</v>
      </c>
      <c r="K7153" s="36" t="s">
        <v>149</v>
      </c>
    </row>
    <row r="7154" spans="1:11" x14ac:dyDescent="0.25">
      <c r="A7154">
        <v>477836990</v>
      </c>
      <c r="B7154" s="1">
        <v>44806</v>
      </c>
      <c r="C7154" t="s">
        <v>27</v>
      </c>
      <c r="D7154" t="s">
        <v>16</v>
      </c>
      <c r="E7154">
        <v>1</v>
      </c>
      <c r="F7154">
        <v>0.97</v>
      </c>
      <c r="G7154" t="s">
        <v>148</v>
      </c>
      <c r="H7154">
        <v>1</v>
      </c>
      <c r="I7154">
        <v>1</v>
      </c>
      <c r="J7154" t="s">
        <v>14</v>
      </c>
      <c r="K7154" s="36" t="s">
        <v>149</v>
      </c>
    </row>
    <row r="7155" spans="1:11" x14ac:dyDescent="0.25">
      <c r="A7155">
        <v>661476711</v>
      </c>
      <c r="B7155" s="1">
        <v>45606</v>
      </c>
      <c r="C7155" t="s">
        <v>11</v>
      </c>
      <c r="D7155" t="s">
        <v>17</v>
      </c>
      <c r="E7155">
        <v>1</v>
      </c>
      <c r="F7155">
        <v>1</v>
      </c>
      <c r="G7155" t="s">
        <v>148</v>
      </c>
      <c r="H7155">
        <v>1</v>
      </c>
      <c r="I7155">
        <v>1</v>
      </c>
      <c r="J7155" t="s">
        <v>14</v>
      </c>
      <c r="K7155" s="36" t="s">
        <v>149</v>
      </c>
    </row>
    <row r="7156" spans="1:11" x14ac:dyDescent="0.25">
      <c r="A7156">
        <v>158684540</v>
      </c>
      <c r="B7156" s="1">
        <v>43053</v>
      </c>
      <c r="C7156" t="s">
        <v>11</v>
      </c>
      <c r="D7156" t="s">
        <v>12</v>
      </c>
      <c r="G7156" t="s">
        <v>148</v>
      </c>
      <c r="H7156">
        <v>1</v>
      </c>
      <c r="I7156">
        <v>1</v>
      </c>
      <c r="J7156" t="s">
        <v>14</v>
      </c>
      <c r="K7156" s="36" t="s">
        <v>149</v>
      </c>
    </row>
    <row r="7157" spans="1:11" x14ac:dyDescent="0.25">
      <c r="A7157">
        <v>661491689</v>
      </c>
      <c r="B7157" s="1">
        <v>45606</v>
      </c>
      <c r="C7157" t="s">
        <v>27</v>
      </c>
      <c r="D7157" t="s">
        <v>12</v>
      </c>
      <c r="G7157" t="s">
        <v>148</v>
      </c>
      <c r="H7157">
        <v>1</v>
      </c>
      <c r="I7157">
        <v>1</v>
      </c>
      <c r="J7157" t="s">
        <v>22</v>
      </c>
      <c r="K7157" s="36" t="s">
        <v>149</v>
      </c>
    </row>
    <row r="7158" spans="1:11" x14ac:dyDescent="0.25">
      <c r="A7158">
        <v>515259468</v>
      </c>
      <c r="B7158" s="1">
        <v>45063</v>
      </c>
      <c r="C7158" t="s">
        <v>27</v>
      </c>
      <c r="D7158" t="s">
        <v>16</v>
      </c>
      <c r="E7158">
        <v>1</v>
      </c>
      <c r="F7158">
        <v>1</v>
      </c>
      <c r="G7158" t="s">
        <v>148</v>
      </c>
      <c r="H7158">
        <v>2</v>
      </c>
      <c r="I7158">
        <v>4</v>
      </c>
      <c r="J7158" t="s">
        <v>14</v>
      </c>
      <c r="K7158" s="36" t="s">
        <v>149</v>
      </c>
    </row>
    <row r="7159" spans="1:11" x14ac:dyDescent="0.25">
      <c r="A7159">
        <v>134866040</v>
      </c>
      <c r="B7159" s="1">
        <v>42899</v>
      </c>
      <c r="C7159" t="s">
        <v>11</v>
      </c>
      <c r="D7159" t="s">
        <v>16</v>
      </c>
      <c r="E7159">
        <v>0.94</v>
      </c>
      <c r="F7159">
        <v>0.99</v>
      </c>
      <c r="G7159" t="s">
        <v>148</v>
      </c>
      <c r="H7159">
        <v>2</v>
      </c>
      <c r="I7159">
        <v>4</v>
      </c>
      <c r="J7159" t="s">
        <v>14</v>
      </c>
      <c r="K7159" s="36" t="s">
        <v>149</v>
      </c>
    </row>
    <row r="7160" spans="1:11" x14ac:dyDescent="0.25">
      <c r="A7160">
        <v>136015302</v>
      </c>
      <c r="B7160" s="1">
        <v>42906</v>
      </c>
      <c r="C7160" t="s">
        <v>11</v>
      </c>
      <c r="D7160" t="s">
        <v>16</v>
      </c>
      <c r="E7160">
        <v>1</v>
      </c>
      <c r="F7160">
        <v>0.97</v>
      </c>
      <c r="G7160" t="s">
        <v>149</v>
      </c>
      <c r="H7160">
        <v>2</v>
      </c>
      <c r="I7160">
        <v>2</v>
      </c>
      <c r="J7160" t="s">
        <v>14</v>
      </c>
      <c r="K7160" s="36" t="s">
        <v>148</v>
      </c>
    </row>
    <row r="7161" spans="1:11" x14ac:dyDescent="0.25">
      <c r="A7161">
        <v>661002077</v>
      </c>
      <c r="B7161" s="1">
        <v>45603</v>
      </c>
      <c r="C7161" t="s">
        <v>27</v>
      </c>
      <c r="D7161" t="s">
        <v>16</v>
      </c>
      <c r="E7161">
        <v>1</v>
      </c>
      <c r="F7161">
        <v>0.97</v>
      </c>
      <c r="G7161" t="s">
        <v>149</v>
      </c>
      <c r="H7161">
        <v>6</v>
      </c>
      <c r="I7161">
        <v>6</v>
      </c>
      <c r="J7161" t="s">
        <v>14</v>
      </c>
      <c r="K7161" s="36" t="s">
        <v>149</v>
      </c>
    </row>
    <row r="7162" spans="1:11" x14ac:dyDescent="0.25">
      <c r="A7162">
        <v>661611487</v>
      </c>
      <c r="B7162" s="1">
        <v>45607</v>
      </c>
      <c r="C7162" t="s">
        <v>11</v>
      </c>
      <c r="D7162" t="s">
        <v>16</v>
      </c>
      <c r="E7162">
        <v>1</v>
      </c>
      <c r="F7162">
        <v>1</v>
      </c>
      <c r="G7162" t="s">
        <v>148</v>
      </c>
      <c r="H7162">
        <v>1</v>
      </c>
      <c r="I7162">
        <v>1</v>
      </c>
      <c r="J7162" t="s">
        <v>14</v>
      </c>
      <c r="K7162" s="36" t="s">
        <v>149</v>
      </c>
    </row>
    <row r="7163" spans="1:11" x14ac:dyDescent="0.25">
      <c r="A7163">
        <v>661630167</v>
      </c>
      <c r="B7163" s="1">
        <v>45607</v>
      </c>
      <c r="C7163" t="s">
        <v>27</v>
      </c>
      <c r="D7163" t="s">
        <v>16</v>
      </c>
      <c r="E7163">
        <v>0.97</v>
      </c>
      <c r="F7163">
        <v>0.95</v>
      </c>
      <c r="G7163" t="s">
        <v>148</v>
      </c>
      <c r="H7163">
        <v>2</v>
      </c>
      <c r="I7163">
        <v>2</v>
      </c>
      <c r="J7163" t="s">
        <v>14</v>
      </c>
      <c r="K7163" s="36" t="s">
        <v>149</v>
      </c>
    </row>
    <row r="7164" spans="1:11" x14ac:dyDescent="0.25">
      <c r="A7164">
        <v>185318691</v>
      </c>
      <c r="B7164" s="1">
        <v>43210</v>
      </c>
      <c r="C7164" t="s">
        <v>11</v>
      </c>
      <c r="D7164" t="s">
        <v>16</v>
      </c>
      <c r="E7164">
        <v>1</v>
      </c>
      <c r="F7164">
        <v>0.38</v>
      </c>
      <c r="G7164" t="s">
        <v>148</v>
      </c>
      <c r="H7164">
        <v>1</v>
      </c>
      <c r="I7164">
        <v>1</v>
      </c>
      <c r="J7164" t="s">
        <v>14</v>
      </c>
      <c r="K7164" s="36" t="s">
        <v>149</v>
      </c>
    </row>
    <row r="7165" spans="1:11" x14ac:dyDescent="0.25">
      <c r="A7165">
        <v>352307235</v>
      </c>
      <c r="B7165" s="1">
        <v>44010</v>
      </c>
      <c r="C7165" t="s">
        <v>11</v>
      </c>
      <c r="D7165" t="s">
        <v>16</v>
      </c>
      <c r="E7165">
        <v>1</v>
      </c>
      <c r="F7165">
        <v>0.91</v>
      </c>
      <c r="G7165" t="s">
        <v>148</v>
      </c>
      <c r="H7165">
        <v>2</v>
      </c>
      <c r="I7165">
        <v>2</v>
      </c>
      <c r="J7165" t="s">
        <v>14</v>
      </c>
      <c r="K7165" s="36" t="s">
        <v>149</v>
      </c>
    </row>
    <row r="7166" spans="1:11" x14ac:dyDescent="0.25">
      <c r="A7166">
        <v>539891557</v>
      </c>
      <c r="B7166" s="1">
        <v>45200</v>
      </c>
      <c r="C7166" t="s">
        <v>11</v>
      </c>
      <c r="D7166" t="s">
        <v>16</v>
      </c>
      <c r="E7166">
        <v>1</v>
      </c>
      <c r="F7166">
        <v>0.97</v>
      </c>
      <c r="G7166" t="s">
        <v>148</v>
      </c>
      <c r="H7166">
        <v>1</v>
      </c>
      <c r="I7166">
        <v>1</v>
      </c>
      <c r="J7166" t="s">
        <v>22</v>
      </c>
      <c r="K7166" s="36" t="s">
        <v>149</v>
      </c>
    </row>
    <row r="7167" spans="1:11" x14ac:dyDescent="0.25">
      <c r="A7167">
        <v>469969345</v>
      </c>
      <c r="B7167" s="1">
        <v>44759</v>
      </c>
      <c r="C7167" t="s">
        <v>27</v>
      </c>
      <c r="D7167" t="s">
        <v>17</v>
      </c>
      <c r="E7167">
        <v>0.68</v>
      </c>
      <c r="F7167">
        <v>0.63</v>
      </c>
      <c r="G7167" t="s">
        <v>148</v>
      </c>
      <c r="H7167">
        <v>1</v>
      </c>
      <c r="I7167">
        <v>1</v>
      </c>
      <c r="J7167" t="s">
        <v>14</v>
      </c>
      <c r="K7167" s="36" t="s">
        <v>149</v>
      </c>
    </row>
    <row r="7168" spans="1:11" x14ac:dyDescent="0.25">
      <c r="A7168">
        <v>661695685</v>
      </c>
      <c r="B7168" s="1">
        <v>45607</v>
      </c>
      <c r="C7168" t="s">
        <v>27</v>
      </c>
      <c r="D7168" t="s">
        <v>16</v>
      </c>
      <c r="E7168">
        <v>1</v>
      </c>
      <c r="F7168">
        <v>1</v>
      </c>
      <c r="G7168" t="s">
        <v>148</v>
      </c>
      <c r="H7168">
        <v>1</v>
      </c>
      <c r="I7168">
        <v>1</v>
      </c>
      <c r="J7168" t="s">
        <v>14</v>
      </c>
      <c r="K7168" s="36" t="s">
        <v>149</v>
      </c>
    </row>
    <row r="7169" spans="1:11" x14ac:dyDescent="0.25">
      <c r="A7169">
        <v>661590951</v>
      </c>
      <c r="B7169" s="1">
        <v>45607</v>
      </c>
      <c r="C7169" t="s">
        <v>11</v>
      </c>
      <c r="D7169" t="s">
        <v>16</v>
      </c>
      <c r="E7169">
        <v>1</v>
      </c>
      <c r="F7169">
        <v>1</v>
      </c>
      <c r="G7169" t="s">
        <v>148</v>
      </c>
      <c r="H7169">
        <v>1</v>
      </c>
      <c r="I7169">
        <v>1</v>
      </c>
      <c r="J7169" t="s">
        <v>14</v>
      </c>
      <c r="K7169" s="36" t="s">
        <v>149</v>
      </c>
    </row>
    <row r="7170" spans="1:11" x14ac:dyDescent="0.25">
      <c r="A7170">
        <v>661789427</v>
      </c>
      <c r="B7170" s="1">
        <v>45608</v>
      </c>
      <c r="C7170" t="s">
        <v>27</v>
      </c>
      <c r="D7170" t="s">
        <v>16</v>
      </c>
      <c r="E7170">
        <v>1</v>
      </c>
      <c r="F7170">
        <v>0.97</v>
      </c>
      <c r="G7170" t="s">
        <v>149</v>
      </c>
      <c r="H7170">
        <v>13</v>
      </c>
      <c r="I7170">
        <v>13</v>
      </c>
      <c r="J7170" t="s">
        <v>14</v>
      </c>
      <c r="K7170" s="36" t="s">
        <v>148</v>
      </c>
    </row>
    <row r="7171" spans="1:11" x14ac:dyDescent="0.25">
      <c r="A7171">
        <v>661952435</v>
      </c>
      <c r="B7171" s="1">
        <v>45609</v>
      </c>
      <c r="C7171" t="s">
        <v>11</v>
      </c>
      <c r="D7171" t="s">
        <v>16</v>
      </c>
      <c r="E7171">
        <v>1</v>
      </c>
      <c r="F7171">
        <v>1</v>
      </c>
      <c r="G7171" t="s">
        <v>148</v>
      </c>
      <c r="H7171">
        <v>1</v>
      </c>
      <c r="I7171">
        <v>1</v>
      </c>
      <c r="J7171" t="s">
        <v>14</v>
      </c>
      <c r="K7171" s="36" t="s">
        <v>149</v>
      </c>
    </row>
    <row r="7172" spans="1:11" x14ac:dyDescent="0.25">
      <c r="A7172">
        <v>579880864</v>
      </c>
      <c r="B7172" s="1">
        <v>45439</v>
      </c>
      <c r="C7172" t="s">
        <v>27</v>
      </c>
      <c r="D7172" t="s">
        <v>17</v>
      </c>
      <c r="E7172">
        <v>0.79</v>
      </c>
      <c r="F7172">
        <v>0.95</v>
      </c>
      <c r="G7172" t="s">
        <v>148</v>
      </c>
      <c r="H7172">
        <v>12</v>
      </c>
      <c r="I7172">
        <v>12</v>
      </c>
      <c r="J7172" t="s">
        <v>14</v>
      </c>
      <c r="K7172" s="36" t="s">
        <v>149</v>
      </c>
    </row>
    <row r="7173" spans="1:11" x14ac:dyDescent="0.25">
      <c r="A7173">
        <v>661816734</v>
      </c>
      <c r="B7173" s="1">
        <v>45608</v>
      </c>
      <c r="C7173" t="s">
        <v>27</v>
      </c>
      <c r="D7173" t="s">
        <v>21</v>
      </c>
      <c r="E7173">
        <v>0.69</v>
      </c>
      <c r="F7173">
        <v>0.13</v>
      </c>
      <c r="G7173" t="s">
        <v>148</v>
      </c>
      <c r="H7173">
        <v>70</v>
      </c>
      <c r="I7173">
        <v>70</v>
      </c>
      <c r="J7173" t="s">
        <v>22</v>
      </c>
      <c r="K7173" s="36" t="s">
        <v>148</v>
      </c>
    </row>
    <row r="7174" spans="1:11" x14ac:dyDescent="0.25">
      <c r="A7174">
        <v>659374046</v>
      </c>
      <c r="B7174" s="1">
        <v>45593</v>
      </c>
      <c r="C7174" t="s">
        <v>27</v>
      </c>
      <c r="D7174" t="s">
        <v>16</v>
      </c>
      <c r="E7174">
        <v>1</v>
      </c>
      <c r="F7174">
        <v>1</v>
      </c>
      <c r="G7174" t="s">
        <v>148</v>
      </c>
      <c r="H7174">
        <v>1</v>
      </c>
      <c r="I7174">
        <v>1</v>
      </c>
      <c r="J7174" t="s">
        <v>14</v>
      </c>
      <c r="K7174" s="36" t="s">
        <v>148</v>
      </c>
    </row>
    <row r="7175" spans="1:11" x14ac:dyDescent="0.25">
      <c r="A7175">
        <v>278467498</v>
      </c>
      <c r="B7175" s="1">
        <v>43669</v>
      </c>
      <c r="C7175" t="s">
        <v>11</v>
      </c>
      <c r="D7175" t="s">
        <v>20</v>
      </c>
      <c r="E7175">
        <v>0</v>
      </c>
      <c r="G7175" t="s">
        <v>148</v>
      </c>
      <c r="H7175">
        <v>1</v>
      </c>
      <c r="I7175">
        <v>2</v>
      </c>
      <c r="J7175" t="s">
        <v>14</v>
      </c>
      <c r="K7175" s="36" t="s">
        <v>149</v>
      </c>
    </row>
    <row r="7176" spans="1:11" x14ac:dyDescent="0.25">
      <c r="A7176">
        <v>660078064</v>
      </c>
      <c r="B7176" s="1">
        <v>45597</v>
      </c>
      <c r="C7176" t="s">
        <v>11</v>
      </c>
      <c r="D7176" t="s">
        <v>17</v>
      </c>
      <c r="E7176">
        <v>1</v>
      </c>
      <c r="F7176">
        <v>1</v>
      </c>
      <c r="G7176" t="s">
        <v>148</v>
      </c>
      <c r="H7176">
        <v>1</v>
      </c>
      <c r="I7176">
        <v>1</v>
      </c>
      <c r="J7176" t="s">
        <v>14</v>
      </c>
      <c r="K7176" s="36" t="s">
        <v>149</v>
      </c>
    </row>
    <row r="7177" spans="1:11" x14ac:dyDescent="0.25">
      <c r="A7177">
        <v>53166304</v>
      </c>
      <c r="B7177" s="1">
        <v>42372</v>
      </c>
      <c r="C7177" t="s">
        <v>11</v>
      </c>
      <c r="D7177" t="s">
        <v>20</v>
      </c>
      <c r="E7177">
        <v>0</v>
      </c>
      <c r="F7177">
        <v>0</v>
      </c>
      <c r="G7177" t="s">
        <v>148</v>
      </c>
      <c r="H7177">
        <v>2</v>
      </c>
      <c r="I7177">
        <v>5</v>
      </c>
      <c r="J7177" t="s">
        <v>22</v>
      </c>
      <c r="K7177" s="36" t="s">
        <v>149</v>
      </c>
    </row>
    <row r="7178" spans="1:11" x14ac:dyDescent="0.25">
      <c r="A7178">
        <v>501590500</v>
      </c>
      <c r="B7178" s="1">
        <v>44974</v>
      </c>
      <c r="C7178" t="s">
        <v>27</v>
      </c>
      <c r="D7178" t="s">
        <v>16</v>
      </c>
      <c r="E7178">
        <v>1</v>
      </c>
      <c r="F7178">
        <v>0.96</v>
      </c>
      <c r="G7178" t="s">
        <v>149</v>
      </c>
      <c r="H7178">
        <v>2</v>
      </c>
      <c r="I7178">
        <v>6</v>
      </c>
      <c r="J7178" t="s">
        <v>14</v>
      </c>
      <c r="K7178" s="36" t="s">
        <v>149</v>
      </c>
    </row>
    <row r="7179" spans="1:11" x14ac:dyDescent="0.25">
      <c r="A7179">
        <v>324215524</v>
      </c>
      <c r="B7179" s="1">
        <v>43834</v>
      </c>
      <c r="C7179" t="s">
        <v>11</v>
      </c>
      <c r="D7179" t="s">
        <v>16</v>
      </c>
      <c r="E7179">
        <v>1</v>
      </c>
      <c r="F7179">
        <v>0.91</v>
      </c>
      <c r="G7179" t="s">
        <v>148</v>
      </c>
      <c r="H7179">
        <v>2</v>
      </c>
      <c r="I7179">
        <v>2</v>
      </c>
      <c r="J7179" t="s">
        <v>22</v>
      </c>
      <c r="K7179" s="36" t="s">
        <v>149</v>
      </c>
    </row>
    <row r="7180" spans="1:11" x14ac:dyDescent="0.25">
      <c r="A7180">
        <v>60095413</v>
      </c>
      <c r="B7180" s="1">
        <v>42423</v>
      </c>
      <c r="C7180" t="s">
        <v>11</v>
      </c>
      <c r="D7180" t="s">
        <v>16</v>
      </c>
      <c r="E7180">
        <v>1</v>
      </c>
      <c r="F7180">
        <v>0.88</v>
      </c>
      <c r="G7180" t="s">
        <v>149</v>
      </c>
      <c r="H7180">
        <v>1</v>
      </c>
      <c r="I7180">
        <v>1</v>
      </c>
      <c r="J7180" t="s">
        <v>14</v>
      </c>
      <c r="K7180" s="36" t="s">
        <v>149</v>
      </c>
    </row>
    <row r="7181" spans="1:11" x14ac:dyDescent="0.25">
      <c r="A7181">
        <v>49649631</v>
      </c>
      <c r="B7181" s="1">
        <v>42330</v>
      </c>
      <c r="C7181" t="s">
        <v>11</v>
      </c>
      <c r="D7181" t="s">
        <v>16</v>
      </c>
      <c r="E7181">
        <v>0.67</v>
      </c>
      <c r="F7181">
        <v>0</v>
      </c>
      <c r="G7181" t="s">
        <v>148</v>
      </c>
      <c r="H7181">
        <v>1</v>
      </c>
      <c r="I7181">
        <v>1</v>
      </c>
      <c r="J7181" t="s">
        <v>14</v>
      </c>
      <c r="K7181" s="36" t="s">
        <v>149</v>
      </c>
    </row>
    <row r="7182" spans="1:11" x14ac:dyDescent="0.25">
      <c r="A7182">
        <v>21774369</v>
      </c>
      <c r="B7182" s="1">
        <v>41907</v>
      </c>
      <c r="C7182" t="s">
        <v>11</v>
      </c>
      <c r="D7182" t="s">
        <v>16</v>
      </c>
      <c r="E7182">
        <v>1</v>
      </c>
      <c r="F7182">
        <v>1</v>
      </c>
      <c r="G7182" t="s">
        <v>148</v>
      </c>
      <c r="H7182">
        <v>1</v>
      </c>
      <c r="I7182">
        <v>1</v>
      </c>
      <c r="J7182" t="s">
        <v>18</v>
      </c>
      <c r="K7182" s="36" t="s">
        <v>149</v>
      </c>
    </row>
    <row r="7183" spans="1:11" x14ac:dyDescent="0.25">
      <c r="A7183">
        <v>662015909</v>
      </c>
      <c r="B7183" s="1">
        <v>45609</v>
      </c>
      <c r="C7183" t="s">
        <v>27</v>
      </c>
      <c r="D7183" t="s">
        <v>16</v>
      </c>
      <c r="E7183">
        <v>1</v>
      </c>
      <c r="F7183">
        <v>1</v>
      </c>
      <c r="G7183" t="s">
        <v>148</v>
      </c>
      <c r="H7183">
        <v>1</v>
      </c>
      <c r="I7183">
        <v>1</v>
      </c>
      <c r="J7183" t="s">
        <v>14</v>
      </c>
      <c r="K7183" s="36" t="s">
        <v>149</v>
      </c>
    </row>
    <row r="7184" spans="1:11" x14ac:dyDescent="0.25">
      <c r="A7184">
        <v>662034203</v>
      </c>
      <c r="B7184" s="1">
        <v>45609</v>
      </c>
      <c r="C7184" t="s">
        <v>11</v>
      </c>
      <c r="D7184" t="s">
        <v>16</v>
      </c>
      <c r="E7184">
        <v>0.99</v>
      </c>
      <c r="F7184">
        <v>0.99</v>
      </c>
      <c r="G7184" t="s">
        <v>148</v>
      </c>
      <c r="H7184">
        <v>5</v>
      </c>
      <c r="I7184">
        <v>6</v>
      </c>
      <c r="J7184" t="s">
        <v>22</v>
      </c>
      <c r="K7184" s="36" t="s">
        <v>149</v>
      </c>
    </row>
    <row r="7185" spans="1:11" x14ac:dyDescent="0.25">
      <c r="A7185">
        <v>60461148</v>
      </c>
      <c r="B7185" s="1">
        <v>42426</v>
      </c>
      <c r="C7185" t="s">
        <v>41</v>
      </c>
      <c r="D7185" t="s">
        <v>16</v>
      </c>
      <c r="E7185">
        <v>1</v>
      </c>
      <c r="F7185">
        <v>1</v>
      </c>
      <c r="G7185" t="s">
        <v>148</v>
      </c>
      <c r="H7185">
        <v>2</v>
      </c>
      <c r="I7185">
        <v>3</v>
      </c>
      <c r="J7185" t="s">
        <v>14</v>
      </c>
      <c r="K7185" s="36" t="s">
        <v>149</v>
      </c>
    </row>
    <row r="7186" spans="1:11" x14ac:dyDescent="0.25">
      <c r="A7186">
        <v>565506721</v>
      </c>
      <c r="B7186" s="1">
        <v>45356</v>
      </c>
      <c r="C7186" t="s">
        <v>11</v>
      </c>
      <c r="D7186" t="s">
        <v>16</v>
      </c>
      <c r="E7186">
        <v>1</v>
      </c>
      <c r="F7186">
        <v>0.97</v>
      </c>
      <c r="G7186" t="s">
        <v>148</v>
      </c>
      <c r="H7186">
        <v>1</v>
      </c>
      <c r="I7186">
        <v>1</v>
      </c>
      <c r="J7186" t="s">
        <v>22</v>
      </c>
      <c r="K7186" s="36" t="s">
        <v>149</v>
      </c>
    </row>
    <row r="7187" spans="1:11" x14ac:dyDescent="0.25">
      <c r="A7187">
        <v>233011061</v>
      </c>
      <c r="B7187" s="1">
        <v>43462</v>
      </c>
      <c r="C7187" t="s">
        <v>11</v>
      </c>
      <c r="D7187" t="s">
        <v>16</v>
      </c>
      <c r="E7187">
        <v>1</v>
      </c>
      <c r="F7187">
        <v>0.97</v>
      </c>
      <c r="G7187" t="s">
        <v>148</v>
      </c>
      <c r="H7187">
        <v>3</v>
      </c>
      <c r="I7187">
        <v>9</v>
      </c>
      <c r="J7187" t="s">
        <v>14</v>
      </c>
      <c r="K7187" s="36" t="s">
        <v>149</v>
      </c>
    </row>
    <row r="7188" spans="1:11" x14ac:dyDescent="0.25">
      <c r="A7188">
        <v>660655417</v>
      </c>
      <c r="B7188" s="1">
        <v>45601</v>
      </c>
      <c r="C7188" t="s">
        <v>11</v>
      </c>
      <c r="D7188" t="s">
        <v>16</v>
      </c>
      <c r="E7188">
        <v>1</v>
      </c>
      <c r="F7188">
        <v>1</v>
      </c>
      <c r="G7188" t="s">
        <v>148</v>
      </c>
      <c r="H7188">
        <v>1</v>
      </c>
      <c r="I7188">
        <v>1</v>
      </c>
      <c r="J7188" t="s">
        <v>14</v>
      </c>
      <c r="K7188" s="36" t="s">
        <v>149</v>
      </c>
    </row>
    <row r="7189" spans="1:11" x14ac:dyDescent="0.25">
      <c r="A7189">
        <v>660978812</v>
      </c>
      <c r="B7189" s="1">
        <v>45603</v>
      </c>
      <c r="C7189" t="s">
        <v>27</v>
      </c>
      <c r="D7189" t="s">
        <v>16</v>
      </c>
      <c r="E7189">
        <v>1</v>
      </c>
      <c r="F7189">
        <v>0.9</v>
      </c>
      <c r="G7189" t="s">
        <v>148</v>
      </c>
      <c r="H7189">
        <v>5</v>
      </c>
      <c r="I7189">
        <v>6</v>
      </c>
      <c r="J7189" t="s">
        <v>14</v>
      </c>
      <c r="K7189" s="36" t="s">
        <v>149</v>
      </c>
    </row>
    <row r="7190" spans="1:11" x14ac:dyDescent="0.25">
      <c r="A7190">
        <v>105797031</v>
      </c>
      <c r="B7190" s="1">
        <v>42705</v>
      </c>
      <c r="C7190" t="s">
        <v>11</v>
      </c>
      <c r="D7190" t="s">
        <v>20</v>
      </c>
      <c r="E7190">
        <v>0.33</v>
      </c>
      <c r="F7190">
        <v>0.79</v>
      </c>
      <c r="G7190" t="s">
        <v>149</v>
      </c>
      <c r="H7190">
        <v>1</v>
      </c>
      <c r="I7190">
        <v>3</v>
      </c>
      <c r="J7190" t="s">
        <v>14</v>
      </c>
      <c r="K7190" s="36" t="s">
        <v>149</v>
      </c>
    </row>
    <row r="7191" spans="1:11" x14ac:dyDescent="0.25">
      <c r="A7191">
        <v>422868326</v>
      </c>
      <c r="B7191" s="1">
        <v>44452</v>
      </c>
      <c r="C7191" t="s">
        <v>27</v>
      </c>
      <c r="D7191" t="s">
        <v>16</v>
      </c>
      <c r="E7191">
        <v>1</v>
      </c>
      <c r="F7191">
        <v>0.96</v>
      </c>
      <c r="G7191" t="s">
        <v>148</v>
      </c>
      <c r="H7191">
        <v>1</v>
      </c>
      <c r="I7191">
        <v>1</v>
      </c>
      <c r="J7191" t="s">
        <v>14</v>
      </c>
      <c r="K7191" s="36" t="s">
        <v>148</v>
      </c>
    </row>
    <row r="7192" spans="1:11" x14ac:dyDescent="0.25">
      <c r="A7192">
        <v>277488579</v>
      </c>
      <c r="B7192" s="1">
        <v>43665</v>
      </c>
      <c r="C7192" t="s">
        <v>11</v>
      </c>
      <c r="D7192" t="s">
        <v>21</v>
      </c>
      <c r="E7192">
        <v>1</v>
      </c>
      <c r="F7192">
        <v>0.61</v>
      </c>
      <c r="G7192" t="s">
        <v>148</v>
      </c>
      <c r="H7192">
        <v>1</v>
      </c>
      <c r="I7192">
        <v>1</v>
      </c>
      <c r="J7192" t="s">
        <v>14</v>
      </c>
      <c r="K7192" s="36" t="s">
        <v>149</v>
      </c>
    </row>
    <row r="7193" spans="1:11" x14ac:dyDescent="0.25">
      <c r="A7193">
        <v>662927378</v>
      </c>
      <c r="B7193" s="1">
        <v>45615</v>
      </c>
      <c r="C7193" t="s">
        <v>11</v>
      </c>
      <c r="D7193" t="s">
        <v>16</v>
      </c>
      <c r="E7193">
        <v>1</v>
      </c>
      <c r="F7193">
        <v>1</v>
      </c>
      <c r="G7193" t="s">
        <v>148</v>
      </c>
      <c r="H7193">
        <v>1</v>
      </c>
      <c r="I7193">
        <v>1</v>
      </c>
      <c r="J7193" t="s">
        <v>22</v>
      </c>
      <c r="K7193" s="36" t="s">
        <v>149</v>
      </c>
    </row>
    <row r="7194" spans="1:11" x14ac:dyDescent="0.25">
      <c r="A7194">
        <v>662964119</v>
      </c>
      <c r="B7194" s="1">
        <v>45615</v>
      </c>
      <c r="C7194" t="s">
        <v>27</v>
      </c>
      <c r="D7194" t="s">
        <v>21</v>
      </c>
      <c r="E7194">
        <v>0.6</v>
      </c>
      <c r="F7194">
        <v>0.53</v>
      </c>
      <c r="G7194" t="s">
        <v>148</v>
      </c>
      <c r="H7194">
        <v>1</v>
      </c>
      <c r="I7194">
        <v>2</v>
      </c>
      <c r="J7194" t="s">
        <v>22</v>
      </c>
      <c r="K7194" s="36" t="s">
        <v>149</v>
      </c>
    </row>
    <row r="7195" spans="1:11" x14ac:dyDescent="0.25">
      <c r="A7195">
        <v>662446837</v>
      </c>
      <c r="B7195" s="1">
        <v>45612</v>
      </c>
      <c r="C7195" t="s">
        <v>11</v>
      </c>
      <c r="D7195" t="s">
        <v>16</v>
      </c>
      <c r="E7195">
        <v>0.76</v>
      </c>
      <c r="F7195">
        <v>0.98</v>
      </c>
      <c r="G7195" t="s">
        <v>148</v>
      </c>
      <c r="H7195">
        <v>3</v>
      </c>
      <c r="I7195">
        <v>5</v>
      </c>
      <c r="J7195" t="s">
        <v>14</v>
      </c>
      <c r="K7195" s="36" t="s">
        <v>149</v>
      </c>
    </row>
    <row r="7196" spans="1:11" x14ac:dyDescent="0.25">
      <c r="A7196">
        <v>587235553</v>
      </c>
      <c r="B7196" s="1">
        <v>45476</v>
      </c>
      <c r="C7196" t="s">
        <v>11</v>
      </c>
      <c r="D7196" t="s">
        <v>12</v>
      </c>
      <c r="G7196" t="s">
        <v>148</v>
      </c>
      <c r="H7196">
        <v>1</v>
      </c>
      <c r="I7196">
        <v>1</v>
      </c>
      <c r="J7196" t="s">
        <v>22</v>
      </c>
      <c r="K7196" s="36" t="s">
        <v>149</v>
      </c>
    </row>
    <row r="7197" spans="1:11" x14ac:dyDescent="0.25">
      <c r="A7197">
        <v>662996535</v>
      </c>
      <c r="B7197" s="1">
        <v>45615</v>
      </c>
      <c r="C7197" t="s">
        <v>27</v>
      </c>
      <c r="D7197" t="s">
        <v>16</v>
      </c>
      <c r="E7197">
        <v>1</v>
      </c>
      <c r="F7197">
        <v>1</v>
      </c>
      <c r="G7197" t="s">
        <v>148</v>
      </c>
      <c r="H7197">
        <v>1</v>
      </c>
      <c r="I7197">
        <v>1</v>
      </c>
      <c r="J7197" t="s">
        <v>14</v>
      </c>
      <c r="K7197" s="36" t="s">
        <v>149</v>
      </c>
    </row>
    <row r="7198" spans="1:11" x14ac:dyDescent="0.25">
      <c r="A7198">
        <v>563366106</v>
      </c>
      <c r="B7198" s="1">
        <v>45344</v>
      </c>
      <c r="C7198" t="s">
        <v>27</v>
      </c>
      <c r="D7198" t="s">
        <v>16</v>
      </c>
      <c r="E7198">
        <v>1</v>
      </c>
      <c r="F7198">
        <v>0.99</v>
      </c>
      <c r="G7198" t="s">
        <v>27</v>
      </c>
      <c r="H7198">
        <v>2</v>
      </c>
      <c r="I7198">
        <v>2</v>
      </c>
      <c r="J7198" t="s">
        <v>22</v>
      </c>
      <c r="K7198" s="36" t="s">
        <v>149</v>
      </c>
    </row>
    <row r="7199" spans="1:11" x14ac:dyDescent="0.25">
      <c r="A7199">
        <v>403119946</v>
      </c>
      <c r="B7199" s="1">
        <v>44339</v>
      </c>
      <c r="C7199" t="s">
        <v>11</v>
      </c>
      <c r="D7199" t="s">
        <v>16</v>
      </c>
      <c r="E7199">
        <v>1</v>
      </c>
      <c r="F7199">
        <v>1</v>
      </c>
      <c r="G7199" t="s">
        <v>149</v>
      </c>
      <c r="H7199">
        <v>1</v>
      </c>
      <c r="I7199">
        <v>1</v>
      </c>
      <c r="J7199" t="s">
        <v>22</v>
      </c>
      <c r="K7199" s="36" t="s">
        <v>149</v>
      </c>
    </row>
    <row r="7200" spans="1:11" x14ac:dyDescent="0.25">
      <c r="A7200">
        <v>662188695</v>
      </c>
      <c r="B7200" s="1">
        <v>45610</v>
      </c>
      <c r="C7200" t="s">
        <v>11</v>
      </c>
      <c r="D7200" t="s">
        <v>12</v>
      </c>
      <c r="F7200">
        <v>0</v>
      </c>
      <c r="G7200" t="s">
        <v>148</v>
      </c>
      <c r="H7200">
        <v>1</v>
      </c>
      <c r="I7200">
        <v>1</v>
      </c>
      <c r="J7200" t="s">
        <v>14</v>
      </c>
      <c r="K7200" s="36" t="s">
        <v>149</v>
      </c>
    </row>
    <row r="7201" spans="1:11" x14ac:dyDescent="0.25">
      <c r="A7201">
        <v>91336278</v>
      </c>
      <c r="B7201" s="1">
        <v>42604</v>
      </c>
      <c r="C7201" t="s">
        <v>11</v>
      </c>
      <c r="D7201" t="s">
        <v>16</v>
      </c>
      <c r="E7201">
        <v>1</v>
      </c>
      <c r="F7201">
        <v>0.91</v>
      </c>
      <c r="G7201" t="s">
        <v>148</v>
      </c>
      <c r="H7201">
        <v>3</v>
      </c>
      <c r="I7201">
        <v>3</v>
      </c>
      <c r="J7201" t="s">
        <v>14</v>
      </c>
      <c r="K7201" s="36" t="s">
        <v>149</v>
      </c>
    </row>
    <row r="7202" spans="1:11" x14ac:dyDescent="0.25">
      <c r="A7202">
        <v>663007144</v>
      </c>
      <c r="B7202" s="1">
        <v>45615</v>
      </c>
      <c r="C7202" t="s">
        <v>11</v>
      </c>
      <c r="D7202" t="s">
        <v>16</v>
      </c>
      <c r="E7202">
        <v>1</v>
      </c>
      <c r="F7202">
        <v>0.98</v>
      </c>
      <c r="G7202" t="s">
        <v>148</v>
      </c>
      <c r="H7202">
        <v>2</v>
      </c>
      <c r="I7202">
        <v>2</v>
      </c>
      <c r="J7202" t="s">
        <v>14</v>
      </c>
      <c r="K7202" s="36" t="s">
        <v>149</v>
      </c>
    </row>
    <row r="7203" spans="1:11" x14ac:dyDescent="0.25">
      <c r="A7203">
        <v>662201503</v>
      </c>
      <c r="B7203" s="1">
        <v>45610</v>
      </c>
      <c r="C7203" t="s">
        <v>11</v>
      </c>
      <c r="D7203" t="s">
        <v>16</v>
      </c>
      <c r="E7203">
        <v>0.9</v>
      </c>
      <c r="F7203">
        <v>0.42</v>
      </c>
      <c r="G7203" t="s">
        <v>148</v>
      </c>
      <c r="H7203">
        <v>1</v>
      </c>
      <c r="I7203">
        <v>1</v>
      </c>
      <c r="J7203" t="s">
        <v>22</v>
      </c>
      <c r="K7203" s="36" t="s">
        <v>149</v>
      </c>
    </row>
    <row r="7204" spans="1:11" x14ac:dyDescent="0.25">
      <c r="A7204">
        <v>661646715</v>
      </c>
      <c r="B7204" s="1">
        <v>45607</v>
      </c>
      <c r="C7204" t="s">
        <v>27</v>
      </c>
      <c r="D7204" t="s">
        <v>17</v>
      </c>
      <c r="E7204">
        <v>0.74</v>
      </c>
      <c r="F7204">
        <v>0.49</v>
      </c>
      <c r="G7204" t="s">
        <v>148</v>
      </c>
      <c r="H7204">
        <v>7</v>
      </c>
      <c r="I7204">
        <v>7</v>
      </c>
      <c r="J7204" t="s">
        <v>22</v>
      </c>
      <c r="K7204" s="36" t="s">
        <v>149</v>
      </c>
    </row>
    <row r="7205" spans="1:11" x14ac:dyDescent="0.25">
      <c r="A7205">
        <v>592308679</v>
      </c>
      <c r="B7205" s="1">
        <v>45499</v>
      </c>
      <c r="C7205" t="s">
        <v>27</v>
      </c>
      <c r="D7205" t="s">
        <v>16</v>
      </c>
      <c r="E7205">
        <v>1</v>
      </c>
      <c r="F7205">
        <v>0.93</v>
      </c>
      <c r="G7205" t="s">
        <v>148</v>
      </c>
      <c r="H7205">
        <v>1</v>
      </c>
      <c r="I7205">
        <v>1</v>
      </c>
      <c r="J7205" t="s">
        <v>22</v>
      </c>
      <c r="K7205" s="36" t="s">
        <v>149</v>
      </c>
    </row>
    <row r="7206" spans="1:11" x14ac:dyDescent="0.25">
      <c r="A7206">
        <v>542641301</v>
      </c>
      <c r="B7206" s="1">
        <v>45219</v>
      </c>
      <c r="C7206" t="s">
        <v>11</v>
      </c>
      <c r="D7206" t="s">
        <v>12</v>
      </c>
      <c r="F7206">
        <v>0</v>
      </c>
      <c r="G7206" t="s">
        <v>148</v>
      </c>
      <c r="H7206">
        <v>1</v>
      </c>
      <c r="I7206">
        <v>1</v>
      </c>
      <c r="J7206" t="s">
        <v>14</v>
      </c>
      <c r="K7206" s="36" t="s">
        <v>149</v>
      </c>
    </row>
    <row r="7207" spans="1:11" x14ac:dyDescent="0.25">
      <c r="A7207">
        <v>663095962</v>
      </c>
      <c r="B7207" s="1">
        <v>45616</v>
      </c>
      <c r="C7207" t="s">
        <v>27</v>
      </c>
      <c r="D7207" t="s">
        <v>16</v>
      </c>
      <c r="E7207">
        <v>1</v>
      </c>
      <c r="F7207">
        <v>1</v>
      </c>
      <c r="G7207" t="s">
        <v>148</v>
      </c>
      <c r="H7207">
        <v>1</v>
      </c>
      <c r="I7207">
        <v>1</v>
      </c>
      <c r="J7207" t="s">
        <v>14</v>
      </c>
      <c r="K7207" s="36" t="s">
        <v>149</v>
      </c>
    </row>
    <row r="7208" spans="1:11" x14ac:dyDescent="0.25">
      <c r="A7208">
        <v>652557018</v>
      </c>
      <c r="B7208" s="1">
        <v>45552</v>
      </c>
      <c r="C7208" t="s">
        <v>11</v>
      </c>
      <c r="D7208" t="s">
        <v>16</v>
      </c>
      <c r="E7208">
        <v>1</v>
      </c>
      <c r="F7208">
        <v>1</v>
      </c>
      <c r="G7208" t="s">
        <v>148</v>
      </c>
      <c r="H7208">
        <v>1</v>
      </c>
      <c r="I7208">
        <v>1</v>
      </c>
      <c r="J7208" t="s">
        <v>14</v>
      </c>
      <c r="K7208" s="36" t="s">
        <v>149</v>
      </c>
    </row>
    <row r="7209" spans="1:11" x14ac:dyDescent="0.25">
      <c r="A7209">
        <v>663111257</v>
      </c>
      <c r="B7209" s="1">
        <v>45616</v>
      </c>
      <c r="C7209" t="s">
        <v>11</v>
      </c>
      <c r="D7209" t="s">
        <v>16</v>
      </c>
      <c r="E7209">
        <v>1</v>
      </c>
      <c r="F7209">
        <v>0.94</v>
      </c>
      <c r="G7209" t="s">
        <v>148</v>
      </c>
      <c r="H7209">
        <v>1</v>
      </c>
      <c r="I7209">
        <v>2</v>
      </c>
      <c r="J7209" t="s">
        <v>14</v>
      </c>
      <c r="K7209" s="36" t="s">
        <v>149</v>
      </c>
    </row>
    <row r="7210" spans="1:11" x14ac:dyDescent="0.25">
      <c r="A7210">
        <v>105716845</v>
      </c>
      <c r="B7210" s="1">
        <v>42704</v>
      </c>
      <c r="C7210" t="s">
        <v>11</v>
      </c>
      <c r="D7210" t="s">
        <v>16</v>
      </c>
      <c r="E7210">
        <v>1</v>
      </c>
      <c r="F7210">
        <v>0.78</v>
      </c>
      <c r="G7210" t="s">
        <v>148</v>
      </c>
      <c r="H7210">
        <v>1</v>
      </c>
      <c r="I7210">
        <v>1</v>
      </c>
      <c r="J7210" t="s">
        <v>14</v>
      </c>
      <c r="K7210" s="36" t="s">
        <v>149</v>
      </c>
    </row>
    <row r="7211" spans="1:11" x14ac:dyDescent="0.25">
      <c r="A7211">
        <v>662970247</v>
      </c>
      <c r="B7211" s="1">
        <v>45615</v>
      </c>
      <c r="C7211" t="s">
        <v>27</v>
      </c>
      <c r="D7211" t="s">
        <v>16</v>
      </c>
      <c r="E7211">
        <v>1</v>
      </c>
      <c r="F7211">
        <v>1</v>
      </c>
      <c r="G7211" t="s">
        <v>148</v>
      </c>
      <c r="H7211">
        <v>1</v>
      </c>
      <c r="I7211">
        <v>1</v>
      </c>
      <c r="J7211" t="s">
        <v>14</v>
      </c>
      <c r="K7211" s="36" t="s">
        <v>149</v>
      </c>
    </row>
    <row r="7212" spans="1:11" x14ac:dyDescent="0.25">
      <c r="A7212">
        <v>509653859</v>
      </c>
      <c r="B7212" s="1">
        <v>45027</v>
      </c>
      <c r="C7212" t="s">
        <v>11</v>
      </c>
      <c r="D7212" t="s">
        <v>16</v>
      </c>
      <c r="E7212">
        <v>0.99</v>
      </c>
      <c r="F7212">
        <v>1</v>
      </c>
      <c r="G7212" t="s">
        <v>148</v>
      </c>
      <c r="H7212">
        <v>5</v>
      </c>
      <c r="I7212">
        <v>10</v>
      </c>
      <c r="J7212" t="s">
        <v>14</v>
      </c>
      <c r="K7212" s="36" t="s">
        <v>149</v>
      </c>
    </row>
    <row r="7213" spans="1:11" x14ac:dyDescent="0.25">
      <c r="A7213">
        <v>73796158</v>
      </c>
      <c r="B7213" s="1">
        <v>42514</v>
      </c>
      <c r="C7213" t="s">
        <v>11</v>
      </c>
      <c r="D7213" t="s">
        <v>16</v>
      </c>
      <c r="E7213">
        <v>1</v>
      </c>
      <c r="F7213">
        <v>0.95</v>
      </c>
      <c r="G7213" t="s">
        <v>148</v>
      </c>
      <c r="H7213">
        <v>1</v>
      </c>
      <c r="I7213">
        <v>1</v>
      </c>
      <c r="J7213" t="s">
        <v>14</v>
      </c>
      <c r="K7213" s="36" t="s">
        <v>149</v>
      </c>
    </row>
    <row r="7214" spans="1:11" x14ac:dyDescent="0.25">
      <c r="A7214">
        <v>662362230</v>
      </c>
      <c r="B7214" s="1">
        <v>45611</v>
      </c>
      <c r="C7214" t="s">
        <v>11</v>
      </c>
      <c r="D7214" t="s">
        <v>16</v>
      </c>
      <c r="E7214">
        <v>1</v>
      </c>
      <c r="F7214">
        <v>1</v>
      </c>
      <c r="G7214" t="s">
        <v>148</v>
      </c>
      <c r="H7214">
        <v>1</v>
      </c>
      <c r="I7214">
        <v>1</v>
      </c>
      <c r="J7214" t="s">
        <v>22</v>
      </c>
      <c r="K7214" s="36" t="s">
        <v>149</v>
      </c>
    </row>
    <row r="7215" spans="1:11" x14ac:dyDescent="0.25">
      <c r="A7215">
        <v>662516821</v>
      </c>
      <c r="B7215" s="1">
        <v>45612</v>
      </c>
      <c r="C7215" t="s">
        <v>11</v>
      </c>
      <c r="D7215" t="s">
        <v>16</v>
      </c>
      <c r="E7215">
        <v>1</v>
      </c>
      <c r="F7215">
        <v>1</v>
      </c>
      <c r="G7215" t="s">
        <v>148</v>
      </c>
      <c r="H7215">
        <v>1</v>
      </c>
      <c r="I7215">
        <v>1</v>
      </c>
      <c r="J7215" t="s">
        <v>14</v>
      </c>
      <c r="K7215" s="36" t="s">
        <v>149</v>
      </c>
    </row>
    <row r="7216" spans="1:11" x14ac:dyDescent="0.25">
      <c r="A7216">
        <v>663122251</v>
      </c>
      <c r="B7216" s="1">
        <v>45616</v>
      </c>
      <c r="C7216" t="s">
        <v>11</v>
      </c>
      <c r="D7216" t="s">
        <v>16</v>
      </c>
      <c r="E7216">
        <v>0.94</v>
      </c>
      <c r="F7216">
        <v>0.98</v>
      </c>
      <c r="G7216" t="s">
        <v>148</v>
      </c>
      <c r="H7216">
        <v>4</v>
      </c>
      <c r="I7216">
        <v>4</v>
      </c>
      <c r="J7216" t="s">
        <v>14</v>
      </c>
      <c r="K7216" s="36" t="s">
        <v>149</v>
      </c>
    </row>
    <row r="7217" spans="1:11" x14ac:dyDescent="0.25">
      <c r="A7217">
        <v>509598091</v>
      </c>
      <c r="B7217" s="1">
        <v>45027</v>
      </c>
      <c r="C7217" t="s">
        <v>11</v>
      </c>
      <c r="D7217" t="s">
        <v>16</v>
      </c>
      <c r="E7217">
        <v>1</v>
      </c>
      <c r="F7217">
        <v>0.79</v>
      </c>
      <c r="G7217" t="s">
        <v>148</v>
      </c>
      <c r="H7217">
        <v>3</v>
      </c>
      <c r="I7217">
        <v>4</v>
      </c>
      <c r="J7217" t="s">
        <v>14</v>
      </c>
      <c r="K7217" s="36" t="s">
        <v>149</v>
      </c>
    </row>
    <row r="7218" spans="1:11" x14ac:dyDescent="0.25">
      <c r="A7218">
        <v>663202246</v>
      </c>
      <c r="B7218" s="1">
        <v>45616</v>
      </c>
      <c r="C7218" t="s">
        <v>11</v>
      </c>
      <c r="D7218" t="s">
        <v>16</v>
      </c>
      <c r="E7218">
        <v>1</v>
      </c>
      <c r="F7218">
        <v>1</v>
      </c>
      <c r="G7218" t="s">
        <v>148</v>
      </c>
      <c r="H7218">
        <v>1</v>
      </c>
      <c r="I7218">
        <v>1</v>
      </c>
      <c r="J7218" t="s">
        <v>22</v>
      </c>
      <c r="K7218" s="36" t="s">
        <v>149</v>
      </c>
    </row>
    <row r="7219" spans="1:11" x14ac:dyDescent="0.25">
      <c r="A7219">
        <v>88164282</v>
      </c>
      <c r="B7219" s="1">
        <v>42587</v>
      </c>
      <c r="C7219" t="s">
        <v>11</v>
      </c>
      <c r="D7219" t="s">
        <v>16</v>
      </c>
      <c r="E7219">
        <v>1</v>
      </c>
      <c r="F7219">
        <v>0.94</v>
      </c>
      <c r="G7219" t="s">
        <v>148</v>
      </c>
      <c r="H7219">
        <v>2</v>
      </c>
      <c r="I7219">
        <v>5</v>
      </c>
      <c r="J7219" t="s">
        <v>22</v>
      </c>
      <c r="K7219" s="36" t="s">
        <v>149</v>
      </c>
    </row>
    <row r="7220" spans="1:11" x14ac:dyDescent="0.25">
      <c r="A7220">
        <v>392085719</v>
      </c>
      <c r="B7220" s="1">
        <v>44266</v>
      </c>
      <c r="C7220" t="s">
        <v>11</v>
      </c>
      <c r="D7220" t="s">
        <v>16</v>
      </c>
      <c r="E7220">
        <v>1</v>
      </c>
      <c r="F7220">
        <v>0.84</v>
      </c>
      <c r="G7220" t="s">
        <v>148</v>
      </c>
      <c r="H7220">
        <v>1</v>
      </c>
      <c r="I7220">
        <v>1</v>
      </c>
      <c r="J7220" t="s">
        <v>14</v>
      </c>
      <c r="K7220" s="36" t="s">
        <v>149</v>
      </c>
    </row>
    <row r="7221" spans="1:11" x14ac:dyDescent="0.25">
      <c r="A7221">
        <v>662686754</v>
      </c>
      <c r="B7221" s="1">
        <v>45613</v>
      </c>
      <c r="C7221" t="s">
        <v>11</v>
      </c>
      <c r="D7221" t="s">
        <v>16</v>
      </c>
      <c r="E7221">
        <v>1</v>
      </c>
      <c r="F7221">
        <v>0.97</v>
      </c>
      <c r="G7221" t="s">
        <v>148</v>
      </c>
      <c r="H7221">
        <v>3</v>
      </c>
      <c r="I7221">
        <v>3</v>
      </c>
      <c r="J7221" t="s">
        <v>14</v>
      </c>
      <c r="K7221" s="36" t="s">
        <v>149</v>
      </c>
    </row>
    <row r="7222" spans="1:11" x14ac:dyDescent="0.25">
      <c r="A7222">
        <v>584642681</v>
      </c>
      <c r="B7222" s="1">
        <v>45463</v>
      </c>
      <c r="C7222" t="s">
        <v>11</v>
      </c>
      <c r="D7222" t="s">
        <v>16</v>
      </c>
      <c r="E7222">
        <v>1</v>
      </c>
      <c r="F7222">
        <v>1</v>
      </c>
      <c r="G7222" t="s">
        <v>148</v>
      </c>
      <c r="H7222">
        <v>1</v>
      </c>
      <c r="I7222">
        <v>1</v>
      </c>
      <c r="J7222" t="s">
        <v>14</v>
      </c>
      <c r="K7222" s="36" t="s">
        <v>149</v>
      </c>
    </row>
    <row r="7223" spans="1:11" x14ac:dyDescent="0.25">
      <c r="A7223">
        <v>46890735</v>
      </c>
      <c r="B7223" s="1">
        <v>42295</v>
      </c>
      <c r="C7223" t="s">
        <v>11</v>
      </c>
      <c r="D7223" t="s">
        <v>17</v>
      </c>
      <c r="E7223">
        <v>1</v>
      </c>
      <c r="F7223">
        <v>0.93</v>
      </c>
      <c r="G7223" t="s">
        <v>149</v>
      </c>
      <c r="H7223">
        <v>1</v>
      </c>
      <c r="I7223">
        <v>1</v>
      </c>
      <c r="J7223" t="s">
        <v>14</v>
      </c>
      <c r="K7223" s="36" t="s">
        <v>149</v>
      </c>
    </row>
    <row r="7224" spans="1:11" x14ac:dyDescent="0.25">
      <c r="A7224">
        <v>140909039</v>
      </c>
      <c r="B7224" s="1">
        <v>42933</v>
      </c>
      <c r="C7224" t="s">
        <v>11</v>
      </c>
      <c r="D7224" t="s">
        <v>16</v>
      </c>
      <c r="E7224">
        <v>1</v>
      </c>
      <c r="F7224">
        <v>1</v>
      </c>
      <c r="G7224" t="s">
        <v>148</v>
      </c>
      <c r="H7224">
        <v>2</v>
      </c>
      <c r="I7224">
        <v>2</v>
      </c>
      <c r="J7224" t="s">
        <v>14</v>
      </c>
      <c r="K7224" s="36" t="s">
        <v>149</v>
      </c>
    </row>
    <row r="7225" spans="1:11" x14ac:dyDescent="0.25">
      <c r="A7225">
        <v>658937933</v>
      </c>
      <c r="B7225" s="1">
        <v>45590</v>
      </c>
      <c r="C7225" t="s">
        <v>11</v>
      </c>
      <c r="D7225" t="s">
        <v>20</v>
      </c>
      <c r="E7225">
        <v>0.1</v>
      </c>
      <c r="F7225">
        <v>0.47</v>
      </c>
      <c r="G7225" t="s">
        <v>148</v>
      </c>
      <c r="H7225">
        <v>1</v>
      </c>
      <c r="I7225">
        <v>1</v>
      </c>
      <c r="J7225" t="s">
        <v>22</v>
      </c>
      <c r="K7225" s="36" t="s">
        <v>149</v>
      </c>
    </row>
    <row r="7226" spans="1:11" x14ac:dyDescent="0.25">
      <c r="A7226">
        <v>398307716</v>
      </c>
      <c r="B7226" s="1">
        <v>44309</v>
      </c>
      <c r="C7226" t="s">
        <v>11</v>
      </c>
      <c r="D7226" t="s">
        <v>17</v>
      </c>
      <c r="E7226">
        <v>1</v>
      </c>
      <c r="F7226">
        <v>0.88</v>
      </c>
      <c r="G7226" t="s">
        <v>148</v>
      </c>
      <c r="H7226">
        <v>1</v>
      </c>
      <c r="I7226">
        <v>1</v>
      </c>
      <c r="J7226" t="s">
        <v>14</v>
      </c>
      <c r="K7226" s="36" t="s">
        <v>149</v>
      </c>
    </row>
    <row r="7227" spans="1:11" x14ac:dyDescent="0.25">
      <c r="A7227">
        <v>663441945</v>
      </c>
      <c r="B7227" s="1">
        <v>45618</v>
      </c>
      <c r="C7227" t="s">
        <v>11</v>
      </c>
      <c r="D7227" t="s">
        <v>17</v>
      </c>
      <c r="E7227">
        <v>1</v>
      </c>
      <c r="F7227">
        <v>0.67</v>
      </c>
      <c r="G7227" t="s">
        <v>148</v>
      </c>
      <c r="H7227">
        <v>1</v>
      </c>
      <c r="I7227">
        <v>1</v>
      </c>
      <c r="J7227" t="s">
        <v>14</v>
      </c>
      <c r="K7227" s="36" t="s">
        <v>149</v>
      </c>
    </row>
    <row r="7228" spans="1:11" x14ac:dyDescent="0.25">
      <c r="A7228">
        <v>14113470</v>
      </c>
      <c r="B7228" s="1">
        <v>41739</v>
      </c>
      <c r="C7228" t="s">
        <v>30</v>
      </c>
      <c r="D7228" t="s">
        <v>16</v>
      </c>
      <c r="E7228">
        <v>0.96</v>
      </c>
      <c r="F7228">
        <v>1</v>
      </c>
      <c r="G7228" t="s">
        <v>148</v>
      </c>
      <c r="H7228">
        <v>1506</v>
      </c>
      <c r="I7228">
        <v>2763</v>
      </c>
      <c r="J7228" t="s">
        <v>14</v>
      </c>
      <c r="K7228" s="36" t="s">
        <v>149</v>
      </c>
    </row>
    <row r="7229" spans="1:11" x14ac:dyDescent="0.25">
      <c r="A7229">
        <v>387743291</v>
      </c>
      <c r="B7229" s="1">
        <v>44235</v>
      </c>
      <c r="C7229" t="s">
        <v>11</v>
      </c>
      <c r="D7229" t="s">
        <v>16</v>
      </c>
      <c r="E7229">
        <v>1</v>
      </c>
      <c r="F7229">
        <v>0.92</v>
      </c>
      <c r="G7229" t="s">
        <v>148</v>
      </c>
      <c r="H7229">
        <v>1</v>
      </c>
      <c r="I7229">
        <v>2</v>
      </c>
      <c r="J7229" t="s">
        <v>14</v>
      </c>
      <c r="K7229" s="36" t="s">
        <v>149</v>
      </c>
    </row>
    <row r="7230" spans="1:11" x14ac:dyDescent="0.25">
      <c r="A7230">
        <v>663584107</v>
      </c>
      <c r="B7230" s="1">
        <v>45619</v>
      </c>
      <c r="C7230" t="s">
        <v>27</v>
      </c>
      <c r="D7230" t="s">
        <v>20</v>
      </c>
      <c r="E7230">
        <v>0.17</v>
      </c>
      <c r="F7230">
        <v>1</v>
      </c>
      <c r="G7230" t="s">
        <v>148</v>
      </c>
      <c r="H7230">
        <v>1</v>
      </c>
      <c r="I7230">
        <v>1</v>
      </c>
      <c r="J7230" t="s">
        <v>14</v>
      </c>
      <c r="K7230" s="36" t="s">
        <v>149</v>
      </c>
    </row>
    <row r="7231" spans="1:11" x14ac:dyDescent="0.25">
      <c r="A7231">
        <v>592263605</v>
      </c>
      <c r="B7231" s="1">
        <v>45499</v>
      </c>
      <c r="C7231" t="s">
        <v>11</v>
      </c>
      <c r="D7231" t="s">
        <v>21</v>
      </c>
      <c r="E7231">
        <v>0.51</v>
      </c>
      <c r="F7231">
        <v>0.23</v>
      </c>
      <c r="G7231" t="s">
        <v>148</v>
      </c>
      <c r="H7231">
        <v>12</v>
      </c>
      <c r="I7231">
        <v>12</v>
      </c>
      <c r="J7231" t="s">
        <v>14</v>
      </c>
      <c r="K7231" s="36" t="s">
        <v>149</v>
      </c>
    </row>
    <row r="7232" spans="1:11" x14ac:dyDescent="0.25">
      <c r="A7232">
        <v>124748696</v>
      </c>
      <c r="B7232" s="1">
        <v>42832</v>
      </c>
      <c r="C7232" t="s">
        <v>11</v>
      </c>
      <c r="D7232" t="s">
        <v>20</v>
      </c>
      <c r="E7232">
        <v>0</v>
      </c>
      <c r="G7232" t="s">
        <v>148</v>
      </c>
      <c r="H7232">
        <v>1</v>
      </c>
      <c r="I7232">
        <v>1</v>
      </c>
      <c r="J7232" t="s">
        <v>14</v>
      </c>
      <c r="K7232" s="36" t="s">
        <v>149</v>
      </c>
    </row>
    <row r="7233" spans="1:11" x14ac:dyDescent="0.25">
      <c r="A7233">
        <v>664148713</v>
      </c>
      <c r="B7233" s="1">
        <v>45622</v>
      </c>
      <c r="C7233" t="s">
        <v>27</v>
      </c>
      <c r="D7233" t="s">
        <v>20</v>
      </c>
      <c r="E7233">
        <v>0.2</v>
      </c>
      <c r="F7233">
        <v>0.2</v>
      </c>
      <c r="G7233" t="s">
        <v>148</v>
      </c>
      <c r="H7233">
        <v>1</v>
      </c>
      <c r="I7233">
        <v>2</v>
      </c>
      <c r="J7233" t="s">
        <v>14</v>
      </c>
      <c r="K7233" s="36" t="s">
        <v>149</v>
      </c>
    </row>
    <row r="7234" spans="1:11" x14ac:dyDescent="0.25">
      <c r="A7234">
        <v>290253711</v>
      </c>
      <c r="B7234" s="1">
        <v>43707</v>
      </c>
      <c r="C7234" t="s">
        <v>11</v>
      </c>
      <c r="D7234" t="s">
        <v>21</v>
      </c>
      <c r="E7234">
        <v>1</v>
      </c>
      <c r="F7234">
        <v>0.47</v>
      </c>
      <c r="G7234" t="s">
        <v>148</v>
      </c>
      <c r="H7234">
        <v>1</v>
      </c>
      <c r="I7234">
        <v>1</v>
      </c>
      <c r="J7234" t="s">
        <v>14</v>
      </c>
      <c r="K7234" s="36" t="s">
        <v>149</v>
      </c>
    </row>
    <row r="7235" spans="1:11" x14ac:dyDescent="0.25">
      <c r="A7235">
        <v>47265946</v>
      </c>
      <c r="B7235" s="1">
        <v>42300</v>
      </c>
      <c r="C7235" t="s">
        <v>11</v>
      </c>
      <c r="D7235" t="s">
        <v>16</v>
      </c>
      <c r="E7235">
        <v>1</v>
      </c>
      <c r="F7235">
        <v>1</v>
      </c>
      <c r="G7235" t="s">
        <v>148</v>
      </c>
      <c r="H7235">
        <v>1</v>
      </c>
      <c r="I7235">
        <v>2</v>
      </c>
      <c r="J7235" t="s">
        <v>14</v>
      </c>
      <c r="K7235" s="36" t="s">
        <v>149</v>
      </c>
    </row>
    <row r="7236" spans="1:11" x14ac:dyDescent="0.25">
      <c r="A7236">
        <v>650898407</v>
      </c>
      <c r="B7236" s="1">
        <v>45543</v>
      </c>
      <c r="C7236" t="s">
        <v>11</v>
      </c>
      <c r="D7236" t="s">
        <v>16</v>
      </c>
      <c r="E7236">
        <v>1</v>
      </c>
      <c r="F7236">
        <v>1</v>
      </c>
      <c r="G7236" t="s">
        <v>148</v>
      </c>
      <c r="H7236">
        <v>1</v>
      </c>
      <c r="I7236">
        <v>1</v>
      </c>
      <c r="J7236" t="s">
        <v>14</v>
      </c>
      <c r="K7236" s="36" t="s">
        <v>149</v>
      </c>
    </row>
    <row r="7237" spans="1:11" x14ac:dyDescent="0.25">
      <c r="A7237">
        <v>371431396</v>
      </c>
      <c r="B7237" s="1">
        <v>44114</v>
      </c>
      <c r="C7237" t="s">
        <v>11</v>
      </c>
      <c r="D7237" t="s">
        <v>20</v>
      </c>
      <c r="E7237">
        <v>0</v>
      </c>
      <c r="F7237">
        <v>0</v>
      </c>
      <c r="G7237" t="s">
        <v>148</v>
      </c>
      <c r="H7237">
        <v>1</v>
      </c>
      <c r="I7237">
        <v>1</v>
      </c>
      <c r="J7237" t="s">
        <v>26</v>
      </c>
      <c r="K7237" s="36" t="s">
        <v>149</v>
      </c>
    </row>
    <row r="7238" spans="1:11" x14ac:dyDescent="0.25">
      <c r="A7238">
        <v>211065246</v>
      </c>
      <c r="B7238" s="1">
        <v>43334</v>
      </c>
      <c r="C7238" t="s">
        <v>11</v>
      </c>
      <c r="D7238" t="s">
        <v>16</v>
      </c>
      <c r="E7238">
        <v>1</v>
      </c>
      <c r="F7238">
        <v>1</v>
      </c>
      <c r="G7238" t="s">
        <v>148</v>
      </c>
      <c r="H7238">
        <v>5</v>
      </c>
      <c r="I7238">
        <v>5</v>
      </c>
      <c r="J7238" t="s">
        <v>14</v>
      </c>
      <c r="K7238" s="36" t="s">
        <v>149</v>
      </c>
    </row>
    <row r="7239" spans="1:11" x14ac:dyDescent="0.25">
      <c r="A7239">
        <v>251519542</v>
      </c>
      <c r="B7239" s="1">
        <v>43551</v>
      </c>
      <c r="C7239" t="s">
        <v>11</v>
      </c>
      <c r="D7239" t="s">
        <v>17</v>
      </c>
      <c r="E7239">
        <v>0.88</v>
      </c>
      <c r="F7239">
        <v>0.23</v>
      </c>
      <c r="G7239" t="s">
        <v>148</v>
      </c>
      <c r="H7239">
        <v>1</v>
      </c>
      <c r="I7239">
        <v>1</v>
      </c>
      <c r="J7239" t="s">
        <v>14</v>
      </c>
      <c r="K7239" s="36" t="s">
        <v>149</v>
      </c>
    </row>
    <row r="7240" spans="1:11" x14ac:dyDescent="0.25">
      <c r="A7240">
        <v>440996947</v>
      </c>
      <c r="B7240" s="1">
        <v>44579</v>
      </c>
      <c r="C7240" t="s">
        <v>27</v>
      </c>
      <c r="D7240" t="s">
        <v>16</v>
      </c>
      <c r="E7240">
        <v>1</v>
      </c>
      <c r="F7240">
        <v>1</v>
      </c>
      <c r="G7240" t="s">
        <v>27</v>
      </c>
      <c r="H7240">
        <v>4</v>
      </c>
      <c r="I7240">
        <v>4</v>
      </c>
      <c r="J7240" t="s">
        <v>14</v>
      </c>
      <c r="K7240" s="36" t="s">
        <v>149</v>
      </c>
    </row>
    <row r="7241" spans="1:11" x14ac:dyDescent="0.25">
      <c r="A7241">
        <v>3164641</v>
      </c>
      <c r="B7241" s="1">
        <v>41126</v>
      </c>
      <c r="C7241" t="s">
        <v>11</v>
      </c>
      <c r="D7241" t="s">
        <v>17</v>
      </c>
      <c r="E7241">
        <v>0.9</v>
      </c>
      <c r="F7241">
        <v>0.83</v>
      </c>
      <c r="G7241" t="s">
        <v>148</v>
      </c>
      <c r="H7241">
        <v>1</v>
      </c>
      <c r="I7241">
        <v>1</v>
      </c>
      <c r="J7241" t="s">
        <v>18</v>
      </c>
      <c r="K7241" s="36" t="s">
        <v>149</v>
      </c>
    </row>
    <row r="7242" spans="1:11" x14ac:dyDescent="0.25">
      <c r="A7242">
        <v>663733200</v>
      </c>
      <c r="B7242" s="1">
        <v>45620</v>
      </c>
      <c r="C7242" t="s">
        <v>11</v>
      </c>
      <c r="D7242" t="s">
        <v>16</v>
      </c>
      <c r="E7242">
        <v>1</v>
      </c>
      <c r="F7242">
        <v>1</v>
      </c>
      <c r="G7242" t="s">
        <v>148</v>
      </c>
      <c r="H7242">
        <v>2</v>
      </c>
      <c r="I7242">
        <v>2</v>
      </c>
      <c r="J7242" t="s">
        <v>22</v>
      </c>
      <c r="K7242" s="36" t="s">
        <v>149</v>
      </c>
    </row>
    <row r="7243" spans="1:11" x14ac:dyDescent="0.25">
      <c r="A7243">
        <v>354020899</v>
      </c>
      <c r="B7243" s="1">
        <v>44018</v>
      </c>
      <c r="C7243" t="s">
        <v>11</v>
      </c>
      <c r="D7243" t="s">
        <v>16</v>
      </c>
      <c r="E7243">
        <v>1</v>
      </c>
      <c r="F7243">
        <v>0.88</v>
      </c>
      <c r="G7243" t="s">
        <v>148</v>
      </c>
      <c r="H7243">
        <v>2</v>
      </c>
      <c r="I7243">
        <v>2</v>
      </c>
      <c r="J7243" t="s">
        <v>14</v>
      </c>
      <c r="K7243" s="36" t="s">
        <v>149</v>
      </c>
    </row>
    <row r="7244" spans="1:11" x14ac:dyDescent="0.25">
      <c r="A7244">
        <v>535400154</v>
      </c>
      <c r="B7244" s="1">
        <v>45173</v>
      </c>
      <c r="C7244" t="s">
        <v>27</v>
      </c>
      <c r="D7244" t="s">
        <v>16</v>
      </c>
      <c r="E7244">
        <v>1</v>
      </c>
      <c r="F7244">
        <v>1</v>
      </c>
      <c r="G7244" t="s">
        <v>148</v>
      </c>
      <c r="H7244">
        <v>2</v>
      </c>
      <c r="I7244">
        <v>2</v>
      </c>
      <c r="J7244" t="s">
        <v>22</v>
      </c>
      <c r="K7244" s="36" t="s">
        <v>149</v>
      </c>
    </row>
    <row r="7245" spans="1:11" x14ac:dyDescent="0.25">
      <c r="A7245">
        <v>663785614</v>
      </c>
      <c r="B7245" s="1">
        <v>45620</v>
      </c>
      <c r="C7245" t="s">
        <v>11</v>
      </c>
      <c r="D7245" t="s">
        <v>16</v>
      </c>
      <c r="E7245">
        <v>1</v>
      </c>
      <c r="F7245">
        <v>1</v>
      </c>
      <c r="G7245" t="s">
        <v>148</v>
      </c>
      <c r="H7245">
        <v>1</v>
      </c>
      <c r="I7245">
        <v>1</v>
      </c>
      <c r="J7245" t="s">
        <v>14</v>
      </c>
      <c r="K7245" s="36" t="s">
        <v>149</v>
      </c>
    </row>
    <row r="7246" spans="1:11" x14ac:dyDescent="0.25">
      <c r="A7246">
        <v>654504311</v>
      </c>
      <c r="B7246" s="1">
        <v>45563</v>
      </c>
      <c r="C7246" t="s">
        <v>11</v>
      </c>
      <c r="D7246" t="s">
        <v>21</v>
      </c>
      <c r="E7246">
        <v>1</v>
      </c>
      <c r="F7246">
        <v>0.71</v>
      </c>
      <c r="G7246" t="s">
        <v>148</v>
      </c>
      <c r="H7246">
        <v>1</v>
      </c>
      <c r="I7246">
        <v>1</v>
      </c>
      <c r="J7246" t="s">
        <v>22</v>
      </c>
      <c r="K7246" s="36" t="s">
        <v>149</v>
      </c>
    </row>
    <row r="7247" spans="1:11" x14ac:dyDescent="0.25">
      <c r="A7247">
        <v>663724111</v>
      </c>
      <c r="B7247" s="1">
        <v>45620</v>
      </c>
      <c r="C7247" t="s">
        <v>11</v>
      </c>
      <c r="D7247" t="s">
        <v>20</v>
      </c>
      <c r="E7247">
        <v>0.3</v>
      </c>
      <c r="F7247">
        <v>0.5</v>
      </c>
      <c r="G7247" t="s">
        <v>148</v>
      </c>
      <c r="H7247">
        <v>1</v>
      </c>
      <c r="I7247">
        <v>1</v>
      </c>
      <c r="J7247" t="s">
        <v>14</v>
      </c>
      <c r="K7247" s="36" t="s">
        <v>149</v>
      </c>
    </row>
    <row r="7248" spans="1:11" x14ac:dyDescent="0.25">
      <c r="A7248">
        <v>3433261</v>
      </c>
      <c r="B7248" s="1">
        <v>41152</v>
      </c>
      <c r="C7248" t="s">
        <v>27</v>
      </c>
      <c r="D7248" t="s">
        <v>16</v>
      </c>
      <c r="E7248">
        <v>1</v>
      </c>
      <c r="F7248">
        <v>1</v>
      </c>
      <c r="G7248" t="s">
        <v>148</v>
      </c>
      <c r="H7248">
        <v>3</v>
      </c>
      <c r="I7248">
        <v>4</v>
      </c>
      <c r="J7248" t="s">
        <v>14</v>
      </c>
      <c r="K7248" s="36" t="s">
        <v>149</v>
      </c>
    </row>
    <row r="7249" spans="1:11" x14ac:dyDescent="0.25">
      <c r="A7249">
        <v>459836453</v>
      </c>
      <c r="B7249" s="1">
        <v>44700</v>
      </c>
      <c r="C7249" t="s">
        <v>11</v>
      </c>
      <c r="D7249" t="s">
        <v>16</v>
      </c>
      <c r="E7249">
        <v>0.9</v>
      </c>
      <c r="F7249">
        <v>0.81</v>
      </c>
      <c r="G7249" t="s">
        <v>148</v>
      </c>
      <c r="H7249">
        <v>1</v>
      </c>
      <c r="I7249">
        <v>1</v>
      </c>
      <c r="J7249" t="s">
        <v>14</v>
      </c>
      <c r="K7249" s="36" t="s">
        <v>149</v>
      </c>
    </row>
    <row r="7250" spans="1:11" x14ac:dyDescent="0.25">
      <c r="A7250">
        <v>473125666</v>
      </c>
      <c r="B7250" s="1">
        <v>44776</v>
      </c>
      <c r="C7250" t="s">
        <v>27</v>
      </c>
      <c r="D7250" t="s">
        <v>16</v>
      </c>
      <c r="E7250">
        <v>1</v>
      </c>
      <c r="F7250">
        <v>1</v>
      </c>
      <c r="G7250" t="s">
        <v>148</v>
      </c>
      <c r="H7250">
        <v>3</v>
      </c>
      <c r="I7250">
        <v>3</v>
      </c>
      <c r="J7250" t="s">
        <v>22</v>
      </c>
      <c r="K7250" s="36" t="s">
        <v>149</v>
      </c>
    </row>
    <row r="7251" spans="1:11" x14ac:dyDescent="0.25">
      <c r="A7251">
        <v>16368546</v>
      </c>
      <c r="B7251" s="1">
        <v>41794</v>
      </c>
      <c r="C7251" t="s">
        <v>11</v>
      </c>
      <c r="D7251" t="s">
        <v>21</v>
      </c>
      <c r="E7251">
        <v>0.9</v>
      </c>
      <c r="F7251">
        <v>0.5</v>
      </c>
      <c r="G7251" t="s">
        <v>148</v>
      </c>
      <c r="H7251">
        <v>1</v>
      </c>
      <c r="I7251">
        <v>1</v>
      </c>
      <c r="J7251" t="s">
        <v>14</v>
      </c>
      <c r="K7251" s="36" t="s">
        <v>149</v>
      </c>
    </row>
    <row r="7252" spans="1:11" x14ac:dyDescent="0.25">
      <c r="A7252">
        <v>185730834</v>
      </c>
      <c r="B7252" s="1">
        <v>43212</v>
      </c>
      <c r="C7252" t="s">
        <v>11</v>
      </c>
      <c r="D7252" t="s">
        <v>16</v>
      </c>
      <c r="E7252">
        <v>1</v>
      </c>
      <c r="F7252">
        <v>0.91</v>
      </c>
      <c r="G7252" t="s">
        <v>148</v>
      </c>
      <c r="H7252">
        <v>1</v>
      </c>
      <c r="I7252">
        <v>1</v>
      </c>
      <c r="J7252" t="s">
        <v>14</v>
      </c>
      <c r="K7252" s="36" t="s">
        <v>149</v>
      </c>
    </row>
    <row r="7253" spans="1:11" x14ac:dyDescent="0.25">
      <c r="A7253">
        <v>22254776</v>
      </c>
      <c r="B7253" s="1">
        <v>41919</v>
      </c>
      <c r="C7253" t="s">
        <v>11</v>
      </c>
      <c r="D7253" t="s">
        <v>16</v>
      </c>
      <c r="E7253">
        <v>1</v>
      </c>
      <c r="F7253">
        <v>0.95</v>
      </c>
      <c r="G7253" t="s">
        <v>148</v>
      </c>
      <c r="H7253">
        <v>1</v>
      </c>
      <c r="I7253">
        <v>1</v>
      </c>
      <c r="J7253" t="s">
        <v>14</v>
      </c>
      <c r="K7253" s="36" t="s">
        <v>149</v>
      </c>
    </row>
    <row r="7254" spans="1:11" x14ac:dyDescent="0.25">
      <c r="A7254">
        <v>53190138</v>
      </c>
      <c r="B7254" s="1">
        <v>42372</v>
      </c>
      <c r="C7254" t="s">
        <v>11</v>
      </c>
      <c r="D7254" t="s">
        <v>12</v>
      </c>
      <c r="G7254" t="s">
        <v>148</v>
      </c>
      <c r="H7254">
        <v>1</v>
      </c>
      <c r="I7254">
        <v>1</v>
      </c>
      <c r="J7254" t="s">
        <v>14</v>
      </c>
      <c r="K7254" s="36" t="s">
        <v>149</v>
      </c>
    </row>
    <row r="7255" spans="1:11" x14ac:dyDescent="0.25">
      <c r="A7255">
        <v>571266822</v>
      </c>
      <c r="B7255" s="1">
        <v>45390</v>
      </c>
      <c r="C7255" t="s">
        <v>11</v>
      </c>
      <c r="D7255" t="s">
        <v>16</v>
      </c>
      <c r="E7255">
        <v>0.97</v>
      </c>
      <c r="F7255">
        <v>0.99</v>
      </c>
      <c r="G7255" t="s">
        <v>149</v>
      </c>
      <c r="H7255">
        <v>4</v>
      </c>
      <c r="I7255">
        <v>4</v>
      </c>
      <c r="J7255" t="s">
        <v>22</v>
      </c>
      <c r="K7255" s="36" t="s">
        <v>149</v>
      </c>
    </row>
    <row r="7256" spans="1:11" x14ac:dyDescent="0.25">
      <c r="A7256">
        <v>206189645</v>
      </c>
      <c r="B7256" s="1">
        <v>43311</v>
      </c>
      <c r="C7256" t="s">
        <v>11</v>
      </c>
      <c r="D7256" t="s">
        <v>16</v>
      </c>
      <c r="E7256">
        <v>1</v>
      </c>
      <c r="F7256">
        <v>0.98</v>
      </c>
      <c r="G7256" t="s">
        <v>148</v>
      </c>
      <c r="H7256">
        <v>1</v>
      </c>
      <c r="I7256">
        <v>1</v>
      </c>
      <c r="J7256" t="s">
        <v>14</v>
      </c>
      <c r="K7256" s="36" t="s">
        <v>149</v>
      </c>
    </row>
    <row r="7257" spans="1:11" x14ac:dyDescent="0.25">
      <c r="A7257">
        <v>30117906</v>
      </c>
      <c r="B7257" s="1">
        <v>42090</v>
      </c>
      <c r="C7257" t="s">
        <v>11</v>
      </c>
      <c r="D7257" t="s">
        <v>12</v>
      </c>
      <c r="G7257" t="s">
        <v>148</v>
      </c>
      <c r="H7257">
        <v>9</v>
      </c>
      <c r="I7257">
        <v>9</v>
      </c>
      <c r="J7257" t="s">
        <v>14</v>
      </c>
      <c r="K7257" s="36" t="s">
        <v>149</v>
      </c>
    </row>
    <row r="7258" spans="1:11" x14ac:dyDescent="0.25">
      <c r="A7258">
        <v>125552805</v>
      </c>
      <c r="B7258" s="1">
        <v>42837</v>
      </c>
      <c r="C7258" t="s">
        <v>11</v>
      </c>
      <c r="D7258" t="s">
        <v>16</v>
      </c>
      <c r="E7258">
        <v>1</v>
      </c>
      <c r="F7258">
        <v>0.81</v>
      </c>
      <c r="G7258" t="s">
        <v>148</v>
      </c>
      <c r="H7258">
        <v>1</v>
      </c>
      <c r="I7258">
        <v>1</v>
      </c>
      <c r="J7258" t="s">
        <v>14</v>
      </c>
      <c r="K7258" s="36" t="s">
        <v>149</v>
      </c>
    </row>
    <row r="7259" spans="1:11" x14ac:dyDescent="0.25">
      <c r="A7259">
        <v>105423621</v>
      </c>
      <c r="B7259" s="1">
        <v>42702</v>
      </c>
      <c r="C7259" t="s">
        <v>11</v>
      </c>
      <c r="D7259" t="s">
        <v>16</v>
      </c>
      <c r="E7259">
        <v>1</v>
      </c>
      <c r="F7259">
        <v>0.98</v>
      </c>
      <c r="G7259" t="s">
        <v>148</v>
      </c>
      <c r="H7259">
        <v>1</v>
      </c>
      <c r="I7259">
        <v>1</v>
      </c>
      <c r="J7259" t="s">
        <v>14</v>
      </c>
      <c r="K7259" s="36" t="s">
        <v>149</v>
      </c>
    </row>
    <row r="7260" spans="1:11" x14ac:dyDescent="0.25">
      <c r="A7260">
        <v>664372705</v>
      </c>
      <c r="B7260" s="1">
        <v>45624</v>
      </c>
      <c r="C7260" t="s">
        <v>27</v>
      </c>
      <c r="D7260" t="s">
        <v>16</v>
      </c>
      <c r="E7260">
        <v>1</v>
      </c>
      <c r="F7260">
        <v>1</v>
      </c>
      <c r="G7260" t="s">
        <v>148</v>
      </c>
      <c r="H7260">
        <v>5</v>
      </c>
      <c r="I7260">
        <v>5</v>
      </c>
      <c r="J7260" t="s">
        <v>14</v>
      </c>
      <c r="K7260" s="36" t="s">
        <v>148</v>
      </c>
    </row>
    <row r="7261" spans="1:11" x14ac:dyDescent="0.25">
      <c r="A7261">
        <v>663883427</v>
      </c>
      <c r="B7261" s="1">
        <v>45621</v>
      </c>
      <c r="C7261" t="s">
        <v>27</v>
      </c>
      <c r="D7261" t="s">
        <v>16</v>
      </c>
      <c r="E7261">
        <v>0.89</v>
      </c>
      <c r="F7261">
        <v>1</v>
      </c>
      <c r="G7261" t="s">
        <v>148</v>
      </c>
      <c r="H7261">
        <v>6</v>
      </c>
      <c r="I7261">
        <v>6</v>
      </c>
      <c r="J7261" t="s">
        <v>14</v>
      </c>
      <c r="K7261" s="36" t="s">
        <v>148</v>
      </c>
    </row>
    <row r="7262" spans="1:11" x14ac:dyDescent="0.25">
      <c r="A7262">
        <v>664387298</v>
      </c>
      <c r="B7262" s="1">
        <v>45624</v>
      </c>
      <c r="C7262" t="s">
        <v>27</v>
      </c>
      <c r="D7262" t="s">
        <v>17</v>
      </c>
      <c r="E7262">
        <v>1</v>
      </c>
      <c r="F7262">
        <v>0.4</v>
      </c>
      <c r="G7262" t="s">
        <v>148</v>
      </c>
      <c r="H7262">
        <v>1</v>
      </c>
      <c r="I7262">
        <v>1</v>
      </c>
      <c r="J7262" t="s">
        <v>22</v>
      </c>
      <c r="K7262" s="36" t="s">
        <v>149</v>
      </c>
    </row>
    <row r="7263" spans="1:11" x14ac:dyDescent="0.25">
      <c r="A7263">
        <v>29248350</v>
      </c>
      <c r="B7263" s="1">
        <v>42076</v>
      </c>
      <c r="C7263" t="s">
        <v>11</v>
      </c>
      <c r="D7263" t="s">
        <v>21</v>
      </c>
      <c r="E7263">
        <v>0.87</v>
      </c>
      <c r="F7263">
        <v>0.93</v>
      </c>
      <c r="G7263" t="s">
        <v>148</v>
      </c>
      <c r="H7263">
        <v>1</v>
      </c>
      <c r="I7263">
        <v>1</v>
      </c>
      <c r="J7263" t="s">
        <v>14</v>
      </c>
      <c r="K7263" s="36" t="s">
        <v>149</v>
      </c>
    </row>
    <row r="7264" spans="1:11" x14ac:dyDescent="0.25">
      <c r="A7264">
        <v>8608545</v>
      </c>
      <c r="B7264" s="1">
        <v>41520</v>
      </c>
      <c r="C7264" t="s">
        <v>11</v>
      </c>
      <c r="D7264" t="s">
        <v>12</v>
      </c>
      <c r="F7264">
        <v>0</v>
      </c>
      <c r="G7264" t="s">
        <v>148</v>
      </c>
      <c r="H7264">
        <v>1</v>
      </c>
      <c r="I7264">
        <v>2</v>
      </c>
      <c r="J7264" t="s">
        <v>14</v>
      </c>
      <c r="K7264" s="36" t="s">
        <v>149</v>
      </c>
    </row>
    <row r="7265" spans="1:11" x14ac:dyDescent="0.25">
      <c r="A7265">
        <v>653597178</v>
      </c>
      <c r="B7265" s="1">
        <v>45558</v>
      </c>
      <c r="C7265" t="s">
        <v>11</v>
      </c>
      <c r="D7265" t="s">
        <v>16</v>
      </c>
      <c r="E7265">
        <v>1</v>
      </c>
      <c r="F7265">
        <v>0.99</v>
      </c>
      <c r="G7265" t="s">
        <v>27</v>
      </c>
      <c r="H7265">
        <v>9</v>
      </c>
      <c r="I7265">
        <v>9</v>
      </c>
      <c r="J7265" t="s">
        <v>14</v>
      </c>
      <c r="K7265" s="36" t="s">
        <v>149</v>
      </c>
    </row>
    <row r="7266" spans="1:11" x14ac:dyDescent="0.25">
      <c r="A7266">
        <v>515058798</v>
      </c>
      <c r="B7266" s="1">
        <v>45062</v>
      </c>
      <c r="C7266" t="s">
        <v>27</v>
      </c>
      <c r="D7266" t="s">
        <v>16</v>
      </c>
      <c r="E7266">
        <v>0.97</v>
      </c>
      <c r="F7266">
        <v>1</v>
      </c>
      <c r="G7266" t="s">
        <v>148</v>
      </c>
      <c r="H7266">
        <v>3</v>
      </c>
      <c r="I7266">
        <v>3</v>
      </c>
      <c r="J7266" t="s">
        <v>14</v>
      </c>
      <c r="K7266" s="36" t="s">
        <v>149</v>
      </c>
    </row>
    <row r="7267" spans="1:11" x14ac:dyDescent="0.25">
      <c r="A7267">
        <v>664079064</v>
      </c>
      <c r="B7267" s="1">
        <v>45622</v>
      </c>
      <c r="C7267" t="s">
        <v>27</v>
      </c>
      <c r="D7267" t="s">
        <v>12</v>
      </c>
      <c r="G7267" t="s">
        <v>148</v>
      </c>
      <c r="H7267">
        <v>1</v>
      </c>
      <c r="I7267">
        <v>1</v>
      </c>
      <c r="J7267" t="s">
        <v>14</v>
      </c>
      <c r="K7267" s="36" t="s">
        <v>148</v>
      </c>
    </row>
    <row r="7268" spans="1:11" x14ac:dyDescent="0.25">
      <c r="A7268">
        <v>540968692</v>
      </c>
      <c r="B7268" s="1">
        <v>45207</v>
      </c>
      <c r="C7268" t="s">
        <v>27</v>
      </c>
      <c r="D7268" t="s">
        <v>12</v>
      </c>
      <c r="F7268">
        <v>1</v>
      </c>
      <c r="G7268" t="s">
        <v>148</v>
      </c>
      <c r="H7268">
        <v>1</v>
      </c>
      <c r="I7268">
        <v>1</v>
      </c>
      <c r="J7268" t="s">
        <v>14</v>
      </c>
      <c r="K7268" s="36" t="s">
        <v>149</v>
      </c>
    </row>
    <row r="7269" spans="1:11" x14ac:dyDescent="0.25">
      <c r="A7269">
        <v>12324983</v>
      </c>
      <c r="B7269" s="1">
        <v>41687</v>
      </c>
      <c r="C7269" t="s">
        <v>11</v>
      </c>
      <c r="D7269" t="s">
        <v>20</v>
      </c>
      <c r="E7269">
        <v>0</v>
      </c>
      <c r="G7269" t="s">
        <v>148</v>
      </c>
      <c r="H7269">
        <v>1</v>
      </c>
      <c r="I7269">
        <v>1</v>
      </c>
      <c r="J7269" t="s">
        <v>18</v>
      </c>
      <c r="K7269" s="36" t="s">
        <v>149</v>
      </c>
    </row>
    <row r="7270" spans="1:11" x14ac:dyDescent="0.25">
      <c r="A7270">
        <v>664471649</v>
      </c>
      <c r="B7270" s="1">
        <v>45624</v>
      </c>
      <c r="C7270" t="s">
        <v>27</v>
      </c>
      <c r="D7270" t="s">
        <v>20</v>
      </c>
      <c r="E7270">
        <v>0.2</v>
      </c>
      <c r="F7270">
        <v>0.3</v>
      </c>
      <c r="G7270" t="s">
        <v>148</v>
      </c>
      <c r="H7270">
        <v>2</v>
      </c>
      <c r="I7270">
        <v>2</v>
      </c>
      <c r="J7270" t="s">
        <v>22</v>
      </c>
      <c r="K7270" s="36" t="s">
        <v>149</v>
      </c>
    </row>
    <row r="7271" spans="1:11" x14ac:dyDescent="0.25">
      <c r="A7271">
        <v>364097714</v>
      </c>
      <c r="B7271" s="1">
        <v>44066</v>
      </c>
      <c r="C7271" t="s">
        <v>27</v>
      </c>
      <c r="D7271" t="s">
        <v>16</v>
      </c>
      <c r="E7271">
        <v>1</v>
      </c>
      <c r="F7271">
        <v>1</v>
      </c>
      <c r="G7271" t="s">
        <v>148</v>
      </c>
      <c r="H7271">
        <v>1</v>
      </c>
      <c r="I7271">
        <v>1</v>
      </c>
      <c r="J7271" t="s">
        <v>14</v>
      </c>
      <c r="K7271" s="36" t="s">
        <v>149</v>
      </c>
    </row>
    <row r="7272" spans="1:11" x14ac:dyDescent="0.25">
      <c r="A7272">
        <v>535815791</v>
      </c>
      <c r="B7272" s="1">
        <v>45175</v>
      </c>
      <c r="C7272" t="s">
        <v>27</v>
      </c>
      <c r="D7272" t="s">
        <v>16</v>
      </c>
      <c r="E7272">
        <v>1</v>
      </c>
      <c r="F7272">
        <v>1</v>
      </c>
      <c r="G7272" t="s">
        <v>148</v>
      </c>
      <c r="H7272">
        <v>1</v>
      </c>
      <c r="I7272">
        <v>1</v>
      </c>
      <c r="J7272" t="s">
        <v>14</v>
      </c>
      <c r="K7272" s="36" t="s">
        <v>148</v>
      </c>
    </row>
    <row r="7273" spans="1:11" x14ac:dyDescent="0.25">
      <c r="A7273">
        <v>662306717</v>
      </c>
      <c r="B7273" s="1">
        <v>45611</v>
      </c>
      <c r="C7273" t="s">
        <v>27</v>
      </c>
      <c r="D7273" t="s">
        <v>16</v>
      </c>
      <c r="E7273">
        <v>1</v>
      </c>
      <c r="F7273">
        <v>1</v>
      </c>
      <c r="G7273" t="s">
        <v>148</v>
      </c>
      <c r="H7273">
        <v>5</v>
      </c>
      <c r="I7273">
        <v>6</v>
      </c>
      <c r="J7273" t="s">
        <v>14</v>
      </c>
      <c r="K7273" s="36" t="s">
        <v>149</v>
      </c>
    </row>
    <row r="7274" spans="1:11" x14ac:dyDescent="0.25">
      <c r="A7274">
        <v>40680770</v>
      </c>
      <c r="B7274" s="1">
        <v>42222</v>
      </c>
      <c r="C7274" t="s">
        <v>11</v>
      </c>
      <c r="D7274" t="s">
        <v>16</v>
      </c>
      <c r="E7274">
        <v>1</v>
      </c>
      <c r="F7274">
        <v>0.87</v>
      </c>
      <c r="G7274" t="s">
        <v>148</v>
      </c>
      <c r="H7274">
        <v>1</v>
      </c>
      <c r="I7274">
        <v>1</v>
      </c>
      <c r="J7274" t="s">
        <v>14</v>
      </c>
      <c r="K7274" s="36" t="s">
        <v>149</v>
      </c>
    </row>
    <row r="7275" spans="1:11" x14ac:dyDescent="0.25">
      <c r="A7275">
        <v>665204960</v>
      </c>
      <c r="B7275" s="1">
        <v>45629</v>
      </c>
      <c r="C7275" t="s">
        <v>27</v>
      </c>
      <c r="D7275" t="s">
        <v>16</v>
      </c>
      <c r="E7275">
        <v>1</v>
      </c>
      <c r="F7275">
        <v>1</v>
      </c>
      <c r="G7275" t="s">
        <v>148</v>
      </c>
      <c r="H7275">
        <v>1</v>
      </c>
      <c r="I7275">
        <v>1</v>
      </c>
      <c r="J7275" t="s">
        <v>14</v>
      </c>
      <c r="K7275" s="36" t="s">
        <v>148</v>
      </c>
    </row>
    <row r="7276" spans="1:11" x14ac:dyDescent="0.25">
      <c r="A7276">
        <v>114648923</v>
      </c>
      <c r="B7276" s="1">
        <v>42769</v>
      </c>
      <c r="C7276" t="s">
        <v>11</v>
      </c>
      <c r="D7276" t="s">
        <v>16</v>
      </c>
      <c r="E7276">
        <v>1</v>
      </c>
      <c r="F7276">
        <v>0.95</v>
      </c>
      <c r="G7276" t="s">
        <v>148</v>
      </c>
      <c r="H7276">
        <v>5</v>
      </c>
      <c r="I7276">
        <v>5</v>
      </c>
      <c r="J7276" t="s">
        <v>14</v>
      </c>
      <c r="K7276" s="36" t="s">
        <v>149</v>
      </c>
    </row>
    <row r="7277" spans="1:11" x14ac:dyDescent="0.25">
      <c r="A7277">
        <v>664568079</v>
      </c>
      <c r="B7277" s="1">
        <v>45625</v>
      </c>
      <c r="C7277" t="s">
        <v>27</v>
      </c>
      <c r="D7277" t="s">
        <v>16</v>
      </c>
      <c r="E7277">
        <v>1</v>
      </c>
      <c r="F7277">
        <v>0.99</v>
      </c>
      <c r="G7277" t="s">
        <v>148</v>
      </c>
      <c r="H7277">
        <v>4</v>
      </c>
      <c r="I7277">
        <v>4</v>
      </c>
      <c r="J7277" t="s">
        <v>14</v>
      </c>
      <c r="K7277" s="36" t="s">
        <v>149</v>
      </c>
    </row>
    <row r="7278" spans="1:11" x14ac:dyDescent="0.25">
      <c r="A7278">
        <v>300047705</v>
      </c>
      <c r="B7278" s="1">
        <v>43742</v>
      </c>
      <c r="C7278" t="s">
        <v>11</v>
      </c>
      <c r="D7278" t="s">
        <v>16</v>
      </c>
      <c r="E7278">
        <v>1</v>
      </c>
      <c r="F7278">
        <v>0.88</v>
      </c>
      <c r="G7278" t="s">
        <v>148</v>
      </c>
      <c r="H7278">
        <v>3</v>
      </c>
      <c r="I7278">
        <v>5</v>
      </c>
      <c r="J7278" t="s">
        <v>14</v>
      </c>
      <c r="K7278" s="36" t="s">
        <v>149</v>
      </c>
    </row>
    <row r="7279" spans="1:11" x14ac:dyDescent="0.25">
      <c r="A7279">
        <v>493212626</v>
      </c>
      <c r="B7279" s="1">
        <v>44923</v>
      </c>
      <c r="C7279" t="s">
        <v>27</v>
      </c>
      <c r="D7279" t="s">
        <v>16</v>
      </c>
      <c r="E7279">
        <v>0.93</v>
      </c>
      <c r="F7279">
        <v>0.99</v>
      </c>
      <c r="G7279" t="s">
        <v>148</v>
      </c>
      <c r="H7279">
        <v>7</v>
      </c>
      <c r="I7279">
        <v>14</v>
      </c>
      <c r="J7279" t="s">
        <v>14</v>
      </c>
      <c r="K7279" s="36" t="s">
        <v>149</v>
      </c>
    </row>
    <row r="7280" spans="1:11" x14ac:dyDescent="0.25">
      <c r="A7280">
        <v>665232378</v>
      </c>
      <c r="B7280" s="1">
        <v>45629</v>
      </c>
      <c r="C7280" t="s">
        <v>27</v>
      </c>
      <c r="D7280" t="s">
        <v>17</v>
      </c>
      <c r="E7280">
        <v>0.97</v>
      </c>
      <c r="F7280">
        <v>0.48</v>
      </c>
      <c r="G7280" t="s">
        <v>148</v>
      </c>
      <c r="H7280">
        <v>11</v>
      </c>
      <c r="I7280">
        <v>13</v>
      </c>
      <c r="J7280" t="s">
        <v>14</v>
      </c>
      <c r="K7280" s="36" t="s">
        <v>149</v>
      </c>
    </row>
    <row r="7281" spans="1:11" x14ac:dyDescent="0.25">
      <c r="A7281">
        <v>488366246</v>
      </c>
      <c r="B7281" s="1">
        <v>44884</v>
      </c>
      <c r="C7281" t="s">
        <v>27</v>
      </c>
      <c r="D7281" t="s">
        <v>16</v>
      </c>
      <c r="E7281">
        <v>0.73</v>
      </c>
      <c r="F7281">
        <v>0.44</v>
      </c>
      <c r="G7281" t="s">
        <v>27</v>
      </c>
      <c r="H7281">
        <v>3</v>
      </c>
      <c r="I7281">
        <v>3</v>
      </c>
      <c r="J7281" t="s">
        <v>14</v>
      </c>
      <c r="K7281" s="36" t="s">
        <v>149</v>
      </c>
    </row>
    <row r="7282" spans="1:11" x14ac:dyDescent="0.25">
      <c r="A7282">
        <v>251333188</v>
      </c>
      <c r="B7282" s="1">
        <v>43550</v>
      </c>
      <c r="C7282" t="s">
        <v>11</v>
      </c>
      <c r="D7282" t="s">
        <v>16</v>
      </c>
      <c r="E7282">
        <v>0.98</v>
      </c>
      <c r="F7282">
        <v>1</v>
      </c>
      <c r="G7282" t="s">
        <v>148</v>
      </c>
      <c r="H7282">
        <v>137</v>
      </c>
      <c r="I7282">
        <v>203</v>
      </c>
      <c r="J7282" t="s">
        <v>14</v>
      </c>
      <c r="K7282" s="36" t="s">
        <v>149</v>
      </c>
    </row>
    <row r="7283" spans="1:11" x14ac:dyDescent="0.25">
      <c r="A7283">
        <v>476976071</v>
      </c>
      <c r="B7283" s="1">
        <v>44800</v>
      </c>
      <c r="C7283" t="s">
        <v>27</v>
      </c>
      <c r="D7283" t="s">
        <v>16</v>
      </c>
      <c r="E7283">
        <v>1</v>
      </c>
      <c r="F7283">
        <v>0.98</v>
      </c>
      <c r="G7283" t="s">
        <v>148</v>
      </c>
      <c r="H7283">
        <v>1</v>
      </c>
      <c r="I7283">
        <v>2</v>
      </c>
      <c r="J7283" t="s">
        <v>22</v>
      </c>
      <c r="K7283" s="36" t="s">
        <v>149</v>
      </c>
    </row>
    <row r="7284" spans="1:11" x14ac:dyDescent="0.25">
      <c r="A7284">
        <v>664736142</v>
      </c>
      <c r="B7284" s="1">
        <v>45626</v>
      </c>
      <c r="C7284" t="s">
        <v>27</v>
      </c>
      <c r="D7284" t="s">
        <v>16</v>
      </c>
      <c r="E7284">
        <v>1</v>
      </c>
      <c r="F7284">
        <v>1</v>
      </c>
      <c r="G7284" t="s">
        <v>148</v>
      </c>
      <c r="H7284">
        <v>4</v>
      </c>
      <c r="I7284">
        <v>4</v>
      </c>
      <c r="J7284" t="s">
        <v>14</v>
      </c>
      <c r="K7284" s="36" t="s">
        <v>149</v>
      </c>
    </row>
    <row r="7285" spans="1:11" x14ac:dyDescent="0.25">
      <c r="A7285">
        <v>560568507</v>
      </c>
      <c r="B7285" s="1">
        <v>45327</v>
      </c>
      <c r="C7285" t="s">
        <v>27</v>
      </c>
      <c r="D7285" t="s">
        <v>17</v>
      </c>
      <c r="E7285">
        <v>1</v>
      </c>
      <c r="G7285" t="s">
        <v>148</v>
      </c>
      <c r="H7285">
        <v>1</v>
      </c>
      <c r="I7285">
        <v>1</v>
      </c>
      <c r="J7285" t="s">
        <v>22</v>
      </c>
      <c r="K7285" s="36" t="s">
        <v>149</v>
      </c>
    </row>
    <row r="7286" spans="1:11" x14ac:dyDescent="0.25">
      <c r="A7286">
        <v>655463296</v>
      </c>
      <c r="B7286" s="1">
        <v>45569</v>
      </c>
      <c r="C7286" t="s">
        <v>27</v>
      </c>
      <c r="D7286" t="s">
        <v>16</v>
      </c>
      <c r="E7286">
        <v>1</v>
      </c>
      <c r="F7286">
        <v>0.98</v>
      </c>
      <c r="G7286" t="s">
        <v>148</v>
      </c>
      <c r="H7286">
        <v>1</v>
      </c>
      <c r="I7286">
        <v>1</v>
      </c>
      <c r="J7286" t="s">
        <v>22</v>
      </c>
      <c r="K7286" s="36" t="s">
        <v>149</v>
      </c>
    </row>
    <row r="7287" spans="1:11" x14ac:dyDescent="0.25">
      <c r="A7287">
        <v>157179976</v>
      </c>
      <c r="B7287" s="1">
        <v>43041</v>
      </c>
      <c r="C7287" t="s">
        <v>11</v>
      </c>
      <c r="D7287" t="s">
        <v>16</v>
      </c>
      <c r="E7287">
        <v>1</v>
      </c>
      <c r="F7287">
        <v>1</v>
      </c>
      <c r="G7287" t="s">
        <v>148</v>
      </c>
      <c r="H7287">
        <v>2</v>
      </c>
      <c r="I7287">
        <v>2</v>
      </c>
      <c r="J7287" t="s">
        <v>14</v>
      </c>
      <c r="K7287" s="36" t="s">
        <v>149</v>
      </c>
    </row>
    <row r="7288" spans="1:11" x14ac:dyDescent="0.25">
      <c r="A7288">
        <v>664850876</v>
      </c>
      <c r="B7288" s="1">
        <v>45627</v>
      </c>
      <c r="C7288" t="s">
        <v>11</v>
      </c>
      <c r="D7288" t="s">
        <v>16</v>
      </c>
      <c r="E7288">
        <v>1</v>
      </c>
      <c r="F7288">
        <v>0.95</v>
      </c>
      <c r="G7288" t="s">
        <v>148</v>
      </c>
      <c r="H7288">
        <v>2</v>
      </c>
      <c r="I7288">
        <v>2</v>
      </c>
      <c r="J7288" t="s">
        <v>14</v>
      </c>
      <c r="K7288" s="36" t="s">
        <v>149</v>
      </c>
    </row>
    <row r="7289" spans="1:11" x14ac:dyDescent="0.25">
      <c r="A7289">
        <v>69556033</v>
      </c>
      <c r="B7289" s="1">
        <v>42489</v>
      </c>
      <c r="C7289" t="s">
        <v>11</v>
      </c>
      <c r="D7289" t="s">
        <v>16</v>
      </c>
      <c r="E7289">
        <v>1</v>
      </c>
      <c r="F7289">
        <v>0.79</v>
      </c>
      <c r="G7289" t="s">
        <v>148</v>
      </c>
      <c r="H7289">
        <v>1</v>
      </c>
      <c r="I7289">
        <v>1</v>
      </c>
      <c r="J7289" t="s">
        <v>14</v>
      </c>
      <c r="K7289" s="36" t="s">
        <v>149</v>
      </c>
    </row>
    <row r="7290" spans="1:11" x14ac:dyDescent="0.25">
      <c r="A7290">
        <v>56691281</v>
      </c>
      <c r="B7290" s="1">
        <v>42399</v>
      </c>
      <c r="C7290" t="s">
        <v>11</v>
      </c>
      <c r="D7290" t="s">
        <v>16</v>
      </c>
      <c r="E7290">
        <v>1</v>
      </c>
      <c r="F7290">
        <v>0.8</v>
      </c>
      <c r="G7290" t="s">
        <v>148</v>
      </c>
      <c r="H7290">
        <v>1</v>
      </c>
      <c r="I7290">
        <v>1</v>
      </c>
      <c r="J7290" t="s">
        <v>14</v>
      </c>
      <c r="K7290" s="36" t="s">
        <v>149</v>
      </c>
    </row>
    <row r="7291" spans="1:11" x14ac:dyDescent="0.25">
      <c r="A7291">
        <v>664912496</v>
      </c>
      <c r="B7291" s="1">
        <v>45627</v>
      </c>
      <c r="C7291" t="s">
        <v>11</v>
      </c>
      <c r="D7291" t="s">
        <v>16</v>
      </c>
      <c r="E7291">
        <v>1</v>
      </c>
      <c r="F7291">
        <v>0.88</v>
      </c>
      <c r="G7291" t="s">
        <v>148</v>
      </c>
      <c r="H7291">
        <v>1</v>
      </c>
      <c r="I7291">
        <v>2</v>
      </c>
      <c r="J7291" t="s">
        <v>14</v>
      </c>
      <c r="K7291" s="36" t="s">
        <v>149</v>
      </c>
    </row>
    <row r="7292" spans="1:11" x14ac:dyDescent="0.25">
      <c r="A7292">
        <v>133922342</v>
      </c>
      <c r="B7292" s="1">
        <v>42893</v>
      </c>
      <c r="C7292" t="s">
        <v>11</v>
      </c>
      <c r="D7292" t="s">
        <v>21</v>
      </c>
      <c r="E7292">
        <v>1</v>
      </c>
      <c r="F7292">
        <v>0.5</v>
      </c>
      <c r="G7292" t="s">
        <v>148</v>
      </c>
      <c r="H7292">
        <v>1</v>
      </c>
      <c r="I7292">
        <v>1</v>
      </c>
      <c r="J7292" t="s">
        <v>14</v>
      </c>
      <c r="K7292" s="36" t="s">
        <v>149</v>
      </c>
    </row>
    <row r="7293" spans="1:11" x14ac:dyDescent="0.25">
      <c r="A7293">
        <v>3613038</v>
      </c>
      <c r="B7293" s="1">
        <v>41171</v>
      </c>
      <c r="C7293" t="s">
        <v>11</v>
      </c>
      <c r="D7293" t="s">
        <v>21</v>
      </c>
      <c r="E7293">
        <v>0.7</v>
      </c>
      <c r="F7293">
        <v>0.24</v>
      </c>
      <c r="G7293" t="s">
        <v>148</v>
      </c>
      <c r="H7293">
        <v>2</v>
      </c>
      <c r="I7293">
        <v>4</v>
      </c>
      <c r="J7293" t="s">
        <v>14</v>
      </c>
      <c r="K7293" s="36" t="s">
        <v>149</v>
      </c>
    </row>
    <row r="7294" spans="1:11" x14ac:dyDescent="0.25">
      <c r="A7294">
        <v>660097310</v>
      </c>
      <c r="B7294" s="1">
        <v>45597</v>
      </c>
      <c r="C7294" t="s">
        <v>11</v>
      </c>
      <c r="D7294" t="s">
        <v>16</v>
      </c>
      <c r="E7294">
        <v>0.98</v>
      </c>
      <c r="F7294">
        <v>0.96</v>
      </c>
      <c r="G7294" t="s">
        <v>148</v>
      </c>
      <c r="H7294">
        <v>11</v>
      </c>
      <c r="I7294">
        <v>11</v>
      </c>
      <c r="J7294" t="s">
        <v>14</v>
      </c>
      <c r="K7294" s="36" t="s">
        <v>149</v>
      </c>
    </row>
    <row r="7295" spans="1:11" x14ac:dyDescent="0.25">
      <c r="A7295">
        <v>46968362</v>
      </c>
      <c r="B7295" s="1">
        <v>42296</v>
      </c>
      <c r="C7295" t="s">
        <v>70</v>
      </c>
      <c r="D7295" t="s">
        <v>12</v>
      </c>
      <c r="G7295" t="s">
        <v>148</v>
      </c>
      <c r="H7295">
        <v>2</v>
      </c>
      <c r="I7295">
        <v>2</v>
      </c>
      <c r="J7295" t="s">
        <v>14</v>
      </c>
      <c r="K7295" s="36" t="s">
        <v>149</v>
      </c>
    </row>
    <row r="7296" spans="1:11" x14ac:dyDescent="0.25">
      <c r="A7296">
        <v>7866343</v>
      </c>
      <c r="B7296" s="1">
        <v>41487</v>
      </c>
      <c r="C7296" t="s">
        <v>11</v>
      </c>
      <c r="D7296" t="s">
        <v>16</v>
      </c>
      <c r="E7296">
        <v>0.9</v>
      </c>
      <c r="F7296">
        <v>0.89</v>
      </c>
      <c r="G7296" t="s">
        <v>148</v>
      </c>
      <c r="H7296">
        <v>1</v>
      </c>
      <c r="I7296">
        <v>1</v>
      </c>
      <c r="J7296" t="s">
        <v>22</v>
      </c>
      <c r="K7296" s="36" t="s">
        <v>149</v>
      </c>
    </row>
    <row r="7297" spans="1:11" x14ac:dyDescent="0.25">
      <c r="A7297">
        <v>155019789</v>
      </c>
      <c r="B7297" s="1">
        <v>43025</v>
      </c>
      <c r="C7297" t="s">
        <v>11</v>
      </c>
      <c r="D7297" t="s">
        <v>20</v>
      </c>
      <c r="E7297">
        <v>0.1</v>
      </c>
      <c r="F7297">
        <v>0.44</v>
      </c>
      <c r="G7297" t="s">
        <v>148</v>
      </c>
      <c r="H7297">
        <v>1</v>
      </c>
      <c r="I7297">
        <v>1</v>
      </c>
      <c r="J7297" t="s">
        <v>14</v>
      </c>
      <c r="K7297" s="36" t="s">
        <v>149</v>
      </c>
    </row>
    <row r="7298" spans="1:11" x14ac:dyDescent="0.25">
      <c r="A7298">
        <v>518382088</v>
      </c>
      <c r="B7298" s="1">
        <v>45082</v>
      </c>
      <c r="C7298" t="s">
        <v>27</v>
      </c>
      <c r="D7298" t="s">
        <v>16</v>
      </c>
      <c r="E7298">
        <v>1</v>
      </c>
      <c r="F7298">
        <v>1</v>
      </c>
      <c r="G7298" t="s">
        <v>148</v>
      </c>
      <c r="H7298">
        <v>5</v>
      </c>
      <c r="I7298">
        <v>5</v>
      </c>
      <c r="J7298" t="s">
        <v>14</v>
      </c>
      <c r="K7298" s="36" t="s">
        <v>149</v>
      </c>
    </row>
    <row r="7299" spans="1:11" x14ac:dyDescent="0.25">
      <c r="A7299">
        <v>665456405</v>
      </c>
      <c r="B7299" s="1">
        <v>45630</v>
      </c>
      <c r="C7299" t="s">
        <v>27</v>
      </c>
      <c r="D7299" t="s">
        <v>16</v>
      </c>
      <c r="E7299">
        <v>0.96</v>
      </c>
      <c r="F7299">
        <v>0.99</v>
      </c>
      <c r="G7299" t="s">
        <v>148</v>
      </c>
      <c r="H7299">
        <v>2</v>
      </c>
      <c r="I7299">
        <v>3</v>
      </c>
      <c r="J7299" t="s">
        <v>14</v>
      </c>
      <c r="K7299" s="36" t="s">
        <v>149</v>
      </c>
    </row>
    <row r="7300" spans="1:11" x14ac:dyDescent="0.25">
      <c r="A7300">
        <v>244688737</v>
      </c>
      <c r="B7300" s="1">
        <v>43518</v>
      </c>
      <c r="C7300" t="s">
        <v>11</v>
      </c>
      <c r="D7300" t="s">
        <v>16</v>
      </c>
      <c r="E7300">
        <v>1</v>
      </c>
      <c r="F7300">
        <v>0.82</v>
      </c>
      <c r="G7300" t="s">
        <v>148</v>
      </c>
      <c r="H7300">
        <v>3</v>
      </c>
      <c r="I7300">
        <v>5</v>
      </c>
      <c r="J7300" t="s">
        <v>14</v>
      </c>
      <c r="K7300" s="36" t="s">
        <v>149</v>
      </c>
    </row>
    <row r="7301" spans="1:11" x14ac:dyDescent="0.25">
      <c r="A7301">
        <v>555660545</v>
      </c>
      <c r="B7301" s="1">
        <v>45301</v>
      </c>
      <c r="C7301" t="s">
        <v>27</v>
      </c>
      <c r="D7301" t="s">
        <v>16</v>
      </c>
      <c r="E7301">
        <v>1</v>
      </c>
      <c r="F7301">
        <v>0.76</v>
      </c>
      <c r="G7301" t="s">
        <v>148</v>
      </c>
      <c r="H7301">
        <v>2</v>
      </c>
      <c r="I7301">
        <v>6</v>
      </c>
      <c r="J7301" t="s">
        <v>14</v>
      </c>
      <c r="K7301" s="36" t="s">
        <v>149</v>
      </c>
    </row>
    <row r="7302" spans="1:11" x14ac:dyDescent="0.25">
      <c r="A7302">
        <v>665516039</v>
      </c>
      <c r="B7302" s="1">
        <v>45631</v>
      </c>
      <c r="C7302" t="s">
        <v>11</v>
      </c>
      <c r="D7302" t="s">
        <v>16</v>
      </c>
      <c r="E7302">
        <v>1</v>
      </c>
      <c r="F7302">
        <v>1</v>
      </c>
      <c r="G7302" t="s">
        <v>148</v>
      </c>
      <c r="H7302">
        <v>1</v>
      </c>
      <c r="I7302">
        <v>1</v>
      </c>
      <c r="J7302" t="s">
        <v>14</v>
      </c>
      <c r="K7302" s="36" t="s">
        <v>149</v>
      </c>
    </row>
    <row r="7303" spans="1:11" x14ac:dyDescent="0.25">
      <c r="A7303">
        <v>218978899</v>
      </c>
      <c r="B7303" s="1">
        <v>43378</v>
      </c>
      <c r="C7303" t="s">
        <v>11</v>
      </c>
      <c r="D7303" t="s">
        <v>16</v>
      </c>
      <c r="E7303">
        <v>1</v>
      </c>
      <c r="F7303">
        <v>1</v>
      </c>
      <c r="G7303" t="s">
        <v>148</v>
      </c>
      <c r="H7303">
        <v>1</v>
      </c>
      <c r="I7303">
        <v>1</v>
      </c>
      <c r="J7303" t="s">
        <v>14</v>
      </c>
      <c r="K7303" s="36" t="s">
        <v>149</v>
      </c>
    </row>
    <row r="7304" spans="1:11" x14ac:dyDescent="0.25">
      <c r="A7304">
        <v>572077976</v>
      </c>
      <c r="B7304" s="1">
        <v>45395</v>
      </c>
      <c r="C7304" t="s">
        <v>11</v>
      </c>
      <c r="D7304" t="s">
        <v>16</v>
      </c>
      <c r="E7304">
        <v>1</v>
      </c>
      <c r="F7304">
        <v>0.9</v>
      </c>
      <c r="G7304" t="s">
        <v>148</v>
      </c>
      <c r="H7304">
        <v>3</v>
      </c>
      <c r="I7304">
        <v>3</v>
      </c>
      <c r="J7304" t="s">
        <v>14</v>
      </c>
      <c r="K7304" s="36" t="s">
        <v>149</v>
      </c>
    </row>
    <row r="7305" spans="1:11" x14ac:dyDescent="0.25">
      <c r="A7305">
        <v>475082160</v>
      </c>
      <c r="B7305" s="1">
        <v>44788</v>
      </c>
      <c r="C7305" t="s">
        <v>11</v>
      </c>
      <c r="D7305" t="s">
        <v>21</v>
      </c>
      <c r="E7305">
        <v>1</v>
      </c>
      <c r="F7305">
        <v>1</v>
      </c>
      <c r="G7305" t="s">
        <v>148</v>
      </c>
      <c r="H7305">
        <v>1</v>
      </c>
      <c r="I7305">
        <v>2</v>
      </c>
      <c r="J7305" t="s">
        <v>22</v>
      </c>
      <c r="K7305" s="36" t="s">
        <v>149</v>
      </c>
    </row>
    <row r="7306" spans="1:11" x14ac:dyDescent="0.25">
      <c r="A7306">
        <v>26998981</v>
      </c>
      <c r="B7306" s="1">
        <v>42035</v>
      </c>
      <c r="C7306" t="s">
        <v>27</v>
      </c>
      <c r="D7306" t="s">
        <v>21</v>
      </c>
      <c r="E7306">
        <v>1</v>
      </c>
      <c r="F7306">
        <v>0.83</v>
      </c>
      <c r="G7306" t="s">
        <v>148</v>
      </c>
      <c r="H7306">
        <v>3</v>
      </c>
      <c r="I7306">
        <v>3</v>
      </c>
      <c r="J7306" t="s">
        <v>22</v>
      </c>
      <c r="K7306" s="36" t="s">
        <v>148</v>
      </c>
    </row>
    <row r="7307" spans="1:11" x14ac:dyDescent="0.25">
      <c r="A7307">
        <v>39604703</v>
      </c>
      <c r="B7307" s="1">
        <v>42211</v>
      </c>
      <c r="C7307" t="s">
        <v>11</v>
      </c>
      <c r="D7307" t="s">
        <v>16</v>
      </c>
      <c r="E7307">
        <v>1</v>
      </c>
      <c r="F7307">
        <v>1</v>
      </c>
      <c r="G7307" t="s">
        <v>148</v>
      </c>
      <c r="H7307">
        <v>1</v>
      </c>
      <c r="I7307">
        <v>1</v>
      </c>
      <c r="J7307" t="s">
        <v>14</v>
      </c>
      <c r="K7307" s="36" t="s">
        <v>148</v>
      </c>
    </row>
    <row r="7308" spans="1:11" x14ac:dyDescent="0.25">
      <c r="A7308">
        <v>664085656</v>
      </c>
      <c r="B7308" s="1">
        <v>45622</v>
      </c>
      <c r="C7308" t="s">
        <v>11</v>
      </c>
      <c r="D7308" t="s">
        <v>16</v>
      </c>
      <c r="E7308">
        <v>0.97</v>
      </c>
      <c r="F7308">
        <v>0.95</v>
      </c>
      <c r="G7308" t="s">
        <v>149</v>
      </c>
      <c r="H7308">
        <v>7</v>
      </c>
      <c r="I7308">
        <v>7</v>
      </c>
      <c r="J7308" t="s">
        <v>14</v>
      </c>
      <c r="K7308" s="36" t="s">
        <v>149</v>
      </c>
    </row>
    <row r="7309" spans="1:11" x14ac:dyDescent="0.25">
      <c r="A7309">
        <v>66853835</v>
      </c>
      <c r="B7309" s="1">
        <v>42472</v>
      </c>
      <c r="C7309" t="s">
        <v>11</v>
      </c>
      <c r="D7309" t="s">
        <v>16</v>
      </c>
      <c r="E7309">
        <v>1</v>
      </c>
      <c r="F7309">
        <v>1</v>
      </c>
      <c r="G7309" t="s">
        <v>148</v>
      </c>
      <c r="H7309">
        <v>1</v>
      </c>
      <c r="I7309">
        <v>1</v>
      </c>
      <c r="J7309" t="s">
        <v>14</v>
      </c>
      <c r="K7309" s="36" t="s">
        <v>149</v>
      </c>
    </row>
    <row r="7310" spans="1:11" x14ac:dyDescent="0.25">
      <c r="A7310">
        <v>665660395</v>
      </c>
      <c r="B7310" s="1">
        <v>45632</v>
      </c>
      <c r="C7310" t="s">
        <v>11</v>
      </c>
      <c r="D7310" t="s">
        <v>16</v>
      </c>
      <c r="E7310">
        <v>1</v>
      </c>
      <c r="F7310">
        <v>1</v>
      </c>
      <c r="G7310" t="s">
        <v>148</v>
      </c>
      <c r="H7310">
        <v>7</v>
      </c>
      <c r="I7310">
        <v>7</v>
      </c>
      <c r="J7310" t="s">
        <v>14</v>
      </c>
      <c r="K7310" s="36" t="s">
        <v>149</v>
      </c>
    </row>
    <row r="7311" spans="1:11" x14ac:dyDescent="0.25">
      <c r="A7311">
        <v>651455464</v>
      </c>
      <c r="B7311" s="1">
        <v>45546</v>
      </c>
      <c r="C7311" t="s">
        <v>27</v>
      </c>
      <c r="D7311" t="s">
        <v>16</v>
      </c>
      <c r="E7311">
        <v>0.99</v>
      </c>
      <c r="F7311">
        <v>1</v>
      </c>
      <c r="G7311" t="s">
        <v>148</v>
      </c>
      <c r="H7311">
        <v>6</v>
      </c>
      <c r="I7311">
        <v>8</v>
      </c>
      <c r="J7311" t="s">
        <v>14</v>
      </c>
      <c r="K7311" s="36" t="s">
        <v>149</v>
      </c>
    </row>
    <row r="7312" spans="1:11" x14ac:dyDescent="0.25">
      <c r="A7312">
        <v>5487530</v>
      </c>
      <c r="B7312" s="1">
        <v>41349</v>
      </c>
      <c r="C7312" t="s">
        <v>25</v>
      </c>
      <c r="D7312" t="s">
        <v>17</v>
      </c>
      <c r="E7312">
        <v>1</v>
      </c>
      <c r="F7312">
        <v>0.97</v>
      </c>
      <c r="G7312" t="s">
        <v>149</v>
      </c>
      <c r="H7312">
        <v>2</v>
      </c>
      <c r="I7312">
        <v>3</v>
      </c>
      <c r="J7312" t="s">
        <v>18</v>
      </c>
      <c r="K7312" s="36" t="s">
        <v>149</v>
      </c>
    </row>
    <row r="7313" spans="1:11" x14ac:dyDescent="0.25">
      <c r="A7313">
        <v>512667204</v>
      </c>
      <c r="B7313" s="1">
        <v>45047</v>
      </c>
      <c r="C7313" t="s">
        <v>27</v>
      </c>
      <c r="D7313" t="s">
        <v>16</v>
      </c>
      <c r="E7313">
        <v>0.96</v>
      </c>
      <c r="F7313">
        <v>0.81</v>
      </c>
      <c r="G7313" t="s">
        <v>148</v>
      </c>
      <c r="H7313">
        <v>1</v>
      </c>
      <c r="I7313">
        <v>2</v>
      </c>
      <c r="J7313" t="s">
        <v>22</v>
      </c>
      <c r="K7313" s="36" t="s">
        <v>149</v>
      </c>
    </row>
    <row r="7314" spans="1:11" x14ac:dyDescent="0.25">
      <c r="A7314">
        <v>392979618</v>
      </c>
      <c r="B7314" s="1">
        <v>44272</v>
      </c>
      <c r="C7314" t="s">
        <v>27</v>
      </c>
      <c r="D7314" t="s">
        <v>16</v>
      </c>
      <c r="E7314">
        <v>1</v>
      </c>
      <c r="F7314">
        <v>0.93</v>
      </c>
      <c r="G7314" t="s">
        <v>148</v>
      </c>
      <c r="H7314">
        <v>5</v>
      </c>
      <c r="I7314">
        <v>14</v>
      </c>
      <c r="J7314" t="s">
        <v>14</v>
      </c>
      <c r="K7314" s="36" t="s">
        <v>149</v>
      </c>
    </row>
    <row r="7315" spans="1:11" x14ac:dyDescent="0.25">
      <c r="A7315">
        <v>86580384</v>
      </c>
      <c r="B7315" s="1">
        <v>42579</v>
      </c>
      <c r="C7315" t="s">
        <v>11</v>
      </c>
      <c r="D7315" t="s">
        <v>16</v>
      </c>
      <c r="E7315">
        <v>1</v>
      </c>
      <c r="F7315">
        <v>0.81</v>
      </c>
      <c r="G7315" t="s">
        <v>148</v>
      </c>
      <c r="H7315">
        <v>1</v>
      </c>
      <c r="I7315">
        <v>2</v>
      </c>
      <c r="J7315" t="s">
        <v>14</v>
      </c>
      <c r="K7315" s="36" t="s">
        <v>149</v>
      </c>
    </row>
    <row r="7316" spans="1:11" x14ac:dyDescent="0.25">
      <c r="A7316">
        <v>665373996</v>
      </c>
      <c r="B7316" s="1">
        <v>45630</v>
      </c>
      <c r="C7316" t="s">
        <v>11</v>
      </c>
      <c r="D7316" t="s">
        <v>17</v>
      </c>
      <c r="E7316">
        <v>1</v>
      </c>
      <c r="F7316">
        <v>0.75</v>
      </c>
      <c r="G7316" t="s">
        <v>148</v>
      </c>
      <c r="H7316">
        <v>1</v>
      </c>
      <c r="I7316">
        <v>1</v>
      </c>
      <c r="J7316" t="s">
        <v>14</v>
      </c>
      <c r="K7316" s="36" t="s">
        <v>149</v>
      </c>
    </row>
    <row r="7317" spans="1:11" x14ac:dyDescent="0.25">
      <c r="A7317">
        <v>665782705</v>
      </c>
      <c r="B7317" s="1">
        <v>45632</v>
      </c>
      <c r="C7317" t="s">
        <v>11</v>
      </c>
      <c r="D7317" t="s">
        <v>17</v>
      </c>
      <c r="E7317">
        <v>0.63</v>
      </c>
      <c r="F7317">
        <v>0.67</v>
      </c>
      <c r="G7317" t="s">
        <v>148</v>
      </c>
      <c r="H7317">
        <v>1</v>
      </c>
      <c r="I7317">
        <v>1</v>
      </c>
      <c r="J7317" t="s">
        <v>14</v>
      </c>
      <c r="K7317" s="36" t="s">
        <v>149</v>
      </c>
    </row>
    <row r="7318" spans="1:11" x14ac:dyDescent="0.25">
      <c r="A7318">
        <v>549019996</v>
      </c>
      <c r="B7318" s="1">
        <v>45261</v>
      </c>
      <c r="C7318" t="s">
        <v>27</v>
      </c>
      <c r="D7318" t="s">
        <v>16</v>
      </c>
      <c r="E7318">
        <v>1</v>
      </c>
      <c r="F7318">
        <v>0</v>
      </c>
      <c r="G7318" t="s">
        <v>148</v>
      </c>
      <c r="H7318">
        <v>1</v>
      </c>
      <c r="I7318">
        <v>1</v>
      </c>
      <c r="J7318" t="s">
        <v>14</v>
      </c>
      <c r="K7318" s="36" t="s">
        <v>148</v>
      </c>
    </row>
    <row r="7319" spans="1:11" x14ac:dyDescent="0.25">
      <c r="A7319">
        <v>665435931</v>
      </c>
      <c r="B7319" s="1">
        <v>45630</v>
      </c>
      <c r="C7319" t="s">
        <v>27</v>
      </c>
      <c r="D7319" t="s">
        <v>17</v>
      </c>
      <c r="E7319">
        <v>1</v>
      </c>
      <c r="F7319">
        <v>1</v>
      </c>
      <c r="G7319" t="s">
        <v>148</v>
      </c>
      <c r="H7319">
        <v>1</v>
      </c>
      <c r="I7319">
        <v>1</v>
      </c>
      <c r="J7319" t="s">
        <v>14</v>
      </c>
      <c r="K7319" s="36" t="s">
        <v>149</v>
      </c>
    </row>
    <row r="7320" spans="1:11" x14ac:dyDescent="0.25">
      <c r="A7320">
        <v>41729482</v>
      </c>
      <c r="B7320" s="1">
        <v>42233</v>
      </c>
      <c r="C7320" t="s">
        <v>11</v>
      </c>
      <c r="D7320" t="s">
        <v>16</v>
      </c>
      <c r="E7320">
        <v>0.96</v>
      </c>
      <c r="F7320">
        <v>0.87</v>
      </c>
      <c r="G7320" t="s">
        <v>148</v>
      </c>
      <c r="H7320">
        <v>2</v>
      </c>
      <c r="I7320">
        <v>2</v>
      </c>
      <c r="J7320" t="s">
        <v>14</v>
      </c>
      <c r="K7320" s="36" t="s">
        <v>149</v>
      </c>
    </row>
    <row r="7321" spans="1:11" x14ac:dyDescent="0.25">
      <c r="A7321">
        <v>351832901</v>
      </c>
      <c r="B7321" s="1">
        <v>44007</v>
      </c>
      <c r="C7321" t="s">
        <v>11</v>
      </c>
      <c r="D7321" t="s">
        <v>16</v>
      </c>
      <c r="E7321">
        <v>1</v>
      </c>
      <c r="F7321">
        <v>0.83</v>
      </c>
      <c r="G7321" t="s">
        <v>148</v>
      </c>
      <c r="H7321">
        <v>1</v>
      </c>
      <c r="I7321">
        <v>1</v>
      </c>
      <c r="J7321" t="s">
        <v>14</v>
      </c>
      <c r="K7321" s="36" t="s">
        <v>149</v>
      </c>
    </row>
    <row r="7322" spans="1:11" x14ac:dyDescent="0.25">
      <c r="A7322">
        <v>361974031</v>
      </c>
      <c r="B7322" s="1">
        <v>44055</v>
      </c>
      <c r="C7322" t="s">
        <v>27</v>
      </c>
      <c r="D7322" t="s">
        <v>16</v>
      </c>
      <c r="E7322">
        <v>0.96</v>
      </c>
      <c r="F7322">
        <v>0.99</v>
      </c>
      <c r="G7322" t="s">
        <v>148</v>
      </c>
      <c r="H7322">
        <v>28</v>
      </c>
      <c r="I7322">
        <v>126</v>
      </c>
      <c r="J7322" t="s">
        <v>14</v>
      </c>
      <c r="K7322" s="36" t="s">
        <v>149</v>
      </c>
    </row>
    <row r="7323" spans="1:11" x14ac:dyDescent="0.25">
      <c r="A7323">
        <v>666015873</v>
      </c>
      <c r="B7323" s="1">
        <v>45634</v>
      </c>
      <c r="C7323" t="s">
        <v>27</v>
      </c>
      <c r="D7323" t="s">
        <v>16</v>
      </c>
      <c r="E7323">
        <v>1</v>
      </c>
      <c r="F7323">
        <v>1</v>
      </c>
      <c r="G7323" t="s">
        <v>148</v>
      </c>
      <c r="H7323">
        <v>3</v>
      </c>
      <c r="I7323">
        <v>3</v>
      </c>
      <c r="J7323" t="s">
        <v>14</v>
      </c>
      <c r="K7323" s="36" t="s">
        <v>149</v>
      </c>
    </row>
    <row r="7324" spans="1:11" x14ac:dyDescent="0.25">
      <c r="A7324">
        <v>58051979</v>
      </c>
      <c r="B7324" s="1">
        <v>42409</v>
      </c>
      <c r="C7324" t="s">
        <v>27</v>
      </c>
      <c r="D7324" t="s">
        <v>12</v>
      </c>
      <c r="G7324" t="s">
        <v>148</v>
      </c>
      <c r="H7324">
        <v>1</v>
      </c>
      <c r="I7324">
        <v>2</v>
      </c>
      <c r="J7324" t="s">
        <v>18</v>
      </c>
      <c r="K7324" s="36" t="s">
        <v>149</v>
      </c>
    </row>
    <row r="7325" spans="1:11" x14ac:dyDescent="0.25">
      <c r="A7325">
        <v>665684662</v>
      </c>
      <c r="B7325" s="1">
        <v>45632</v>
      </c>
      <c r="C7325" t="s">
        <v>27</v>
      </c>
      <c r="D7325" t="s">
        <v>16</v>
      </c>
      <c r="E7325">
        <v>1</v>
      </c>
      <c r="F7325">
        <v>0.97</v>
      </c>
      <c r="G7325" t="s">
        <v>148</v>
      </c>
      <c r="H7325">
        <v>2</v>
      </c>
      <c r="I7325">
        <v>2</v>
      </c>
      <c r="J7325" t="s">
        <v>14</v>
      </c>
      <c r="K7325" s="36" t="s">
        <v>149</v>
      </c>
    </row>
    <row r="7326" spans="1:11" x14ac:dyDescent="0.25">
      <c r="A7326">
        <v>666359276</v>
      </c>
      <c r="B7326" s="1">
        <v>45636</v>
      </c>
      <c r="C7326" t="s">
        <v>27</v>
      </c>
      <c r="D7326" t="s">
        <v>16</v>
      </c>
      <c r="E7326">
        <v>1</v>
      </c>
      <c r="F7326">
        <v>0.96</v>
      </c>
      <c r="G7326" t="s">
        <v>148</v>
      </c>
      <c r="H7326">
        <v>14</v>
      </c>
      <c r="I7326">
        <v>14</v>
      </c>
      <c r="J7326" t="s">
        <v>14</v>
      </c>
      <c r="K7326" s="36" t="s">
        <v>148</v>
      </c>
    </row>
    <row r="7327" spans="1:11" x14ac:dyDescent="0.25">
      <c r="A7327">
        <v>573616843</v>
      </c>
      <c r="B7327" s="1">
        <v>45404</v>
      </c>
      <c r="C7327" t="s">
        <v>27</v>
      </c>
      <c r="D7327" t="s">
        <v>16</v>
      </c>
      <c r="E7327">
        <v>0.89</v>
      </c>
      <c r="F7327">
        <v>0.99</v>
      </c>
      <c r="G7327" t="s">
        <v>148</v>
      </c>
      <c r="H7327">
        <v>15</v>
      </c>
      <c r="I7327">
        <v>17</v>
      </c>
      <c r="J7327" t="s">
        <v>14</v>
      </c>
      <c r="K7327" s="36" t="s">
        <v>149</v>
      </c>
    </row>
    <row r="7328" spans="1:11" x14ac:dyDescent="0.25">
      <c r="A7328">
        <v>405787212</v>
      </c>
      <c r="B7328" s="1">
        <v>44354</v>
      </c>
      <c r="C7328" t="s">
        <v>27</v>
      </c>
      <c r="D7328" t="s">
        <v>16</v>
      </c>
      <c r="E7328">
        <v>1</v>
      </c>
      <c r="F7328">
        <v>0.98</v>
      </c>
      <c r="G7328" t="s">
        <v>148</v>
      </c>
      <c r="H7328">
        <v>1</v>
      </c>
      <c r="I7328">
        <v>1</v>
      </c>
      <c r="J7328" t="s">
        <v>22</v>
      </c>
      <c r="K7328" s="36" t="s">
        <v>149</v>
      </c>
    </row>
    <row r="7329" spans="1:11" x14ac:dyDescent="0.25">
      <c r="A7329">
        <v>83101085</v>
      </c>
      <c r="B7329" s="1">
        <v>42562</v>
      </c>
      <c r="C7329" t="s">
        <v>27</v>
      </c>
      <c r="D7329" t="s">
        <v>12</v>
      </c>
      <c r="F7329">
        <v>0</v>
      </c>
      <c r="G7329" t="s">
        <v>148</v>
      </c>
      <c r="H7329">
        <v>1</v>
      </c>
      <c r="I7329">
        <v>1</v>
      </c>
      <c r="J7329" t="s">
        <v>14</v>
      </c>
      <c r="K7329" s="36" t="s">
        <v>148</v>
      </c>
    </row>
    <row r="7330" spans="1:11" x14ac:dyDescent="0.25">
      <c r="A7330">
        <v>666409332</v>
      </c>
      <c r="B7330" s="1">
        <v>45636</v>
      </c>
      <c r="C7330" t="s">
        <v>27</v>
      </c>
      <c r="D7330" t="s">
        <v>16</v>
      </c>
      <c r="E7330">
        <v>0.98</v>
      </c>
      <c r="F7330">
        <v>1</v>
      </c>
      <c r="G7330" t="s">
        <v>148</v>
      </c>
      <c r="H7330">
        <v>2</v>
      </c>
      <c r="I7330">
        <v>2</v>
      </c>
      <c r="J7330" t="s">
        <v>14</v>
      </c>
      <c r="K7330" s="36" t="s">
        <v>149</v>
      </c>
    </row>
    <row r="7331" spans="1:11" x14ac:dyDescent="0.25">
      <c r="A7331">
        <v>188684188</v>
      </c>
      <c r="B7331" s="1">
        <v>43229</v>
      </c>
      <c r="C7331" t="s">
        <v>27</v>
      </c>
      <c r="D7331" t="s">
        <v>21</v>
      </c>
      <c r="E7331">
        <v>0.8</v>
      </c>
      <c r="F7331">
        <v>0.6</v>
      </c>
      <c r="G7331" t="s">
        <v>148</v>
      </c>
      <c r="H7331">
        <v>1</v>
      </c>
      <c r="I7331">
        <v>1</v>
      </c>
      <c r="J7331" t="s">
        <v>14</v>
      </c>
      <c r="K7331" s="36" t="s">
        <v>149</v>
      </c>
    </row>
    <row r="7332" spans="1:11" x14ac:dyDescent="0.25">
      <c r="A7332">
        <v>28903107</v>
      </c>
      <c r="B7332" s="1">
        <v>42070</v>
      </c>
      <c r="C7332" t="s">
        <v>11</v>
      </c>
      <c r="D7332" t="s">
        <v>16</v>
      </c>
      <c r="E7332">
        <v>1</v>
      </c>
      <c r="F7332">
        <v>1</v>
      </c>
      <c r="G7332" t="s">
        <v>148</v>
      </c>
      <c r="H7332">
        <v>1</v>
      </c>
      <c r="I7332">
        <v>1</v>
      </c>
      <c r="J7332" t="s">
        <v>14</v>
      </c>
      <c r="K7332" s="36" t="s">
        <v>149</v>
      </c>
    </row>
    <row r="7333" spans="1:11" x14ac:dyDescent="0.25">
      <c r="A7333">
        <v>666468715</v>
      </c>
      <c r="B7333" s="1">
        <v>45637</v>
      </c>
      <c r="C7333" t="s">
        <v>27</v>
      </c>
      <c r="D7333" t="s">
        <v>16</v>
      </c>
      <c r="E7333">
        <v>1</v>
      </c>
      <c r="F7333">
        <v>0.81</v>
      </c>
      <c r="G7333" t="s">
        <v>148</v>
      </c>
      <c r="H7333">
        <v>4</v>
      </c>
      <c r="I7333">
        <v>4</v>
      </c>
      <c r="J7333" t="s">
        <v>14</v>
      </c>
      <c r="K7333" s="36" t="s">
        <v>149</v>
      </c>
    </row>
    <row r="7334" spans="1:11" x14ac:dyDescent="0.25">
      <c r="A7334">
        <v>665342244</v>
      </c>
      <c r="B7334" s="1">
        <v>45630</v>
      </c>
      <c r="C7334" t="s">
        <v>27</v>
      </c>
      <c r="D7334" t="s">
        <v>16</v>
      </c>
      <c r="E7334">
        <v>1</v>
      </c>
      <c r="F7334">
        <v>0.74</v>
      </c>
      <c r="G7334" t="s">
        <v>148</v>
      </c>
      <c r="H7334">
        <v>1</v>
      </c>
      <c r="I7334">
        <v>2</v>
      </c>
      <c r="J7334" t="s">
        <v>14</v>
      </c>
      <c r="K7334" s="36" t="s">
        <v>148</v>
      </c>
    </row>
    <row r="7335" spans="1:11" x14ac:dyDescent="0.25">
      <c r="A7335">
        <v>352873250</v>
      </c>
      <c r="B7335" s="1">
        <v>44013</v>
      </c>
      <c r="C7335" t="s">
        <v>11</v>
      </c>
      <c r="D7335" t="s">
        <v>21</v>
      </c>
      <c r="E7335">
        <v>0.5</v>
      </c>
      <c r="F7335">
        <v>0.55000000000000004</v>
      </c>
      <c r="G7335" t="s">
        <v>148</v>
      </c>
      <c r="H7335">
        <v>1</v>
      </c>
      <c r="I7335">
        <v>5</v>
      </c>
      <c r="J7335" t="s">
        <v>22</v>
      </c>
      <c r="K7335" s="36" t="s">
        <v>148</v>
      </c>
    </row>
    <row r="7336" spans="1:11" x14ac:dyDescent="0.25">
      <c r="A7336">
        <v>266134116</v>
      </c>
      <c r="B7336" s="1">
        <v>43619</v>
      </c>
      <c r="C7336" t="s">
        <v>11</v>
      </c>
      <c r="D7336" t="s">
        <v>16</v>
      </c>
      <c r="E7336">
        <v>1</v>
      </c>
      <c r="F7336">
        <v>0.99</v>
      </c>
      <c r="G7336" t="s">
        <v>149</v>
      </c>
      <c r="H7336">
        <v>4</v>
      </c>
      <c r="I7336">
        <v>7</v>
      </c>
      <c r="J7336" t="s">
        <v>14</v>
      </c>
      <c r="K7336" s="36" t="s">
        <v>149</v>
      </c>
    </row>
    <row r="7337" spans="1:11" x14ac:dyDescent="0.25">
      <c r="A7337">
        <v>106113740</v>
      </c>
      <c r="B7337" s="1">
        <v>42708</v>
      </c>
      <c r="C7337" t="s">
        <v>11</v>
      </c>
      <c r="D7337" t="s">
        <v>16</v>
      </c>
      <c r="E7337">
        <v>1</v>
      </c>
      <c r="F7337">
        <v>1</v>
      </c>
      <c r="G7337" t="s">
        <v>27</v>
      </c>
      <c r="H7337">
        <v>14</v>
      </c>
      <c r="I7337">
        <v>15</v>
      </c>
      <c r="J7337" t="s">
        <v>14</v>
      </c>
      <c r="K7337" s="36" t="s">
        <v>149</v>
      </c>
    </row>
    <row r="7338" spans="1:11" x14ac:dyDescent="0.25">
      <c r="A7338">
        <v>666295558</v>
      </c>
      <c r="B7338" s="1">
        <v>45636</v>
      </c>
      <c r="C7338" t="s">
        <v>27</v>
      </c>
      <c r="D7338" t="s">
        <v>16</v>
      </c>
      <c r="E7338">
        <v>1</v>
      </c>
      <c r="F7338">
        <v>1</v>
      </c>
      <c r="G7338" t="s">
        <v>148</v>
      </c>
      <c r="H7338">
        <v>1</v>
      </c>
      <c r="I7338">
        <v>1</v>
      </c>
      <c r="J7338" t="s">
        <v>14</v>
      </c>
      <c r="K7338" s="36" t="s">
        <v>149</v>
      </c>
    </row>
    <row r="7339" spans="1:11" x14ac:dyDescent="0.25">
      <c r="A7339">
        <v>173400394</v>
      </c>
      <c r="B7339" s="1">
        <v>43145</v>
      </c>
      <c r="C7339" t="s">
        <v>11</v>
      </c>
      <c r="D7339" t="s">
        <v>16</v>
      </c>
      <c r="E7339">
        <v>1</v>
      </c>
      <c r="F7339">
        <v>1</v>
      </c>
      <c r="G7339" t="s">
        <v>27</v>
      </c>
      <c r="H7339">
        <v>6</v>
      </c>
      <c r="I7339">
        <v>6</v>
      </c>
      <c r="J7339" t="s">
        <v>14</v>
      </c>
      <c r="K7339" s="36" t="s">
        <v>149</v>
      </c>
    </row>
    <row r="7340" spans="1:11" x14ac:dyDescent="0.25">
      <c r="A7340">
        <v>666524627</v>
      </c>
      <c r="B7340" s="1">
        <v>45637</v>
      </c>
      <c r="C7340" t="s">
        <v>27</v>
      </c>
      <c r="D7340" t="s">
        <v>16</v>
      </c>
      <c r="E7340">
        <v>1</v>
      </c>
      <c r="F7340">
        <v>1</v>
      </c>
      <c r="G7340" t="s">
        <v>148</v>
      </c>
      <c r="H7340">
        <v>1</v>
      </c>
      <c r="I7340">
        <v>1</v>
      </c>
      <c r="J7340" t="s">
        <v>22</v>
      </c>
      <c r="K7340" s="36" t="s">
        <v>149</v>
      </c>
    </row>
    <row r="7341" spans="1:11" x14ac:dyDescent="0.25">
      <c r="A7341">
        <v>504140736</v>
      </c>
      <c r="B7341" s="1">
        <v>44991</v>
      </c>
      <c r="C7341" t="s">
        <v>27</v>
      </c>
      <c r="D7341" t="s">
        <v>20</v>
      </c>
      <c r="E7341">
        <v>0</v>
      </c>
      <c r="F7341">
        <v>0</v>
      </c>
      <c r="G7341" t="s">
        <v>148</v>
      </c>
      <c r="H7341">
        <v>1</v>
      </c>
      <c r="I7341">
        <v>2</v>
      </c>
      <c r="J7341" t="s">
        <v>22</v>
      </c>
      <c r="K7341" s="36" t="s">
        <v>149</v>
      </c>
    </row>
    <row r="7342" spans="1:11" x14ac:dyDescent="0.25">
      <c r="A7342">
        <v>127592432</v>
      </c>
      <c r="B7342" s="1">
        <v>42850</v>
      </c>
      <c r="C7342" t="s">
        <v>11</v>
      </c>
      <c r="D7342" t="s">
        <v>16</v>
      </c>
      <c r="E7342">
        <v>1</v>
      </c>
      <c r="F7342">
        <v>1</v>
      </c>
      <c r="G7342" t="s">
        <v>148</v>
      </c>
      <c r="H7342">
        <v>4</v>
      </c>
      <c r="I7342">
        <v>4</v>
      </c>
      <c r="J7342" t="s">
        <v>14</v>
      </c>
      <c r="K7342" s="36" t="s">
        <v>149</v>
      </c>
    </row>
    <row r="7343" spans="1:11" x14ac:dyDescent="0.25">
      <c r="A7343">
        <v>4463429</v>
      </c>
      <c r="B7343" s="1">
        <v>41264</v>
      </c>
      <c r="C7343" t="s">
        <v>19</v>
      </c>
      <c r="D7343" t="s">
        <v>16</v>
      </c>
      <c r="E7343">
        <v>1</v>
      </c>
      <c r="F7343">
        <v>0.82</v>
      </c>
      <c r="G7343" t="s">
        <v>148</v>
      </c>
      <c r="H7343">
        <v>1</v>
      </c>
      <c r="I7343">
        <v>1</v>
      </c>
      <c r="J7343" t="s">
        <v>14</v>
      </c>
      <c r="K7343" s="36" t="s">
        <v>149</v>
      </c>
    </row>
    <row r="7344" spans="1:11" x14ac:dyDescent="0.25">
      <c r="A7344">
        <v>194161620</v>
      </c>
      <c r="B7344" s="1">
        <v>43258</v>
      </c>
      <c r="C7344" t="s">
        <v>11</v>
      </c>
      <c r="D7344" t="s">
        <v>16</v>
      </c>
      <c r="E7344">
        <v>0.9</v>
      </c>
      <c r="F7344">
        <v>0.6</v>
      </c>
      <c r="G7344" t="s">
        <v>148</v>
      </c>
      <c r="H7344">
        <v>2</v>
      </c>
      <c r="I7344">
        <v>2</v>
      </c>
      <c r="J7344" t="s">
        <v>14</v>
      </c>
      <c r="K7344" s="36" t="s">
        <v>149</v>
      </c>
    </row>
    <row r="7345" spans="1:11" x14ac:dyDescent="0.25">
      <c r="A7345">
        <v>543572958</v>
      </c>
      <c r="B7345" s="1">
        <v>45225</v>
      </c>
      <c r="C7345" t="s">
        <v>27</v>
      </c>
      <c r="D7345" t="s">
        <v>20</v>
      </c>
      <c r="E7345">
        <v>0.05</v>
      </c>
      <c r="F7345">
        <v>0.8</v>
      </c>
      <c r="G7345" t="s">
        <v>148</v>
      </c>
      <c r="H7345">
        <v>1</v>
      </c>
      <c r="I7345">
        <v>1</v>
      </c>
      <c r="J7345" t="s">
        <v>14</v>
      </c>
      <c r="K7345" s="36" t="s">
        <v>149</v>
      </c>
    </row>
    <row r="7346" spans="1:11" x14ac:dyDescent="0.25">
      <c r="A7346">
        <v>187760952</v>
      </c>
      <c r="B7346" s="1">
        <v>43224</v>
      </c>
      <c r="C7346" t="s">
        <v>11</v>
      </c>
      <c r="D7346" t="s">
        <v>17</v>
      </c>
      <c r="E7346">
        <v>1</v>
      </c>
      <c r="G7346" t="s">
        <v>148</v>
      </c>
      <c r="H7346">
        <v>1</v>
      </c>
      <c r="I7346">
        <v>1</v>
      </c>
      <c r="J7346" t="s">
        <v>14</v>
      </c>
      <c r="K7346" s="36" t="s">
        <v>149</v>
      </c>
    </row>
    <row r="7347" spans="1:11" x14ac:dyDescent="0.25">
      <c r="A7347">
        <v>666639580</v>
      </c>
      <c r="B7347" s="1">
        <v>45638</v>
      </c>
      <c r="C7347" t="s">
        <v>11</v>
      </c>
      <c r="D7347" t="s">
        <v>16</v>
      </c>
      <c r="E7347">
        <v>1</v>
      </c>
      <c r="F7347">
        <v>1</v>
      </c>
      <c r="G7347" t="s">
        <v>148</v>
      </c>
      <c r="H7347">
        <v>1</v>
      </c>
      <c r="I7347">
        <v>1</v>
      </c>
      <c r="J7347" t="s">
        <v>14</v>
      </c>
      <c r="K7347" s="36" t="s">
        <v>149</v>
      </c>
    </row>
    <row r="7348" spans="1:11" x14ac:dyDescent="0.25">
      <c r="A7348">
        <v>666663387</v>
      </c>
      <c r="B7348" s="1">
        <v>45638</v>
      </c>
      <c r="C7348" t="s">
        <v>27</v>
      </c>
      <c r="D7348" t="s">
        <v>16</v>
      </c>
      <c r="E7348">
        <v>1</v>
      </c>
      <c r="F7348">
        <v>1</v>
      </c>
      <c r="G7348" t="s">
        <v>148</v>
      </c>
      <c r="H7348">
        <v>5</v>
      </c>
      <c r="I7348">
        <v>5</v>
      </c>
      <c r="J7348" t="s">
        <v>14</v>
      </c>
      <c r="K7348" s="36" t="s">
        <v>148</v>
      </c>
    </row>
    <row r="7349" spans="1:11" x14ac:dyDescent="0.25">
      <c r="A7349">
        <v>114450126</v>
      </c>
      <c r="B7349" s="1">
        <v>42768</v>
      </c>
      <c r="C7349" t="s">
        <v>11</v>
      </c>
      <c r="D7349" t="s">
        <v>16</v>
      </c>
      <c r="E7349">
        <v>1</v>
      </c>
      <c r="F7349">
        <v>1</v>
      </c>
      <c r="G7349" t="s">
        <v>149</v>
      </c>
      <c r="H7349">
        <v>1</v>
      </c>
      <c r="I7349">
        <v>2</v>
      </c>
      <c r="J7349" t="s">
        <v>14</v>
      </c>
      <c r="K7349" s="36" t="s">
        <v>149</v>
      </c>
    </row>
    <row r="7350" spans="1:11" x14ac:dyDescent="0.25">
      <c r="A7350">
        <v>353787956</v>
      </c>
      <c r="B7350" s="1">
        <v>44017</v>
      </c>
      <c r="C7350" t="s">
        <v>11</v>
      </c>
      <c r="D7350" t="s">
        <v>17</v>
      </c>
      <c r="E7350">
        <v>1</v>
      </c>
      <c r="F7350">
        <v>0.7</v>
      </c>
      <c r="G7350" t="s">
        <v>148</v>
      </c>
      <c r="H7350">
        <v>1</v>
      </c>
      <c r="I7350">
        <v>1</v>
      </c>
      <c r="J7350" t="s">
        <v>14</v>
      </c>
      <c r="K7350" s="36" t="s">
        <v>149</v>
      </c>
    </row>
    <row r="7351" spans="1:11" x14ac:dyDescent="0.25">
      <c r="A7351">
        <v>666850114</v>
      </c>
      <c r="B7351" s="1">
        <v>45639</v>
      </c>
      <c r="C7351" t="s">
        <v>27</v>
      </c>
      <c r="D7351" t="s">
        <v>16</v>
      </c>
      <c r="E7351">
        <v>1</v>
      </c>
      <c r="F7351">
        <v>1</v>
      </c>
      <c r="G7351" t="s">
        <v>148</v>
      </c>
      <c r="H7351">
        <v>1</v>
      </c>
      <c r="I7351">
        <v>1</v>
      </c>
      <c r="J7351" t="s">
        <v>14</v>
      </c>
      <c r="K7351" s="36" t="s">
        <v>149</v>
      </c>
    </row>
    <row r="7352" spans="1:11" x14ac:dyDescent="0.25">
      <c r="A7352">
        <v>7257659</v>
      </c>
      <c r="B7352" s="1">
        <v>41458</v>
      </c>
      <c r="C7352" t="s">
        <v>11</v>
      </c>
      <c r="D7352" t="s">
        <v>17</v>
      </c>
      <c r="E7352">
        <v>0.8</v>
      </c>
      <c r="F7352">
        <v>0.6</v>
      </c>
      <c r="G7352" t="s">
        <v>148</v>
      </c>
      <c r="H7352">
        <v>1</v>
      </c>
      <c r="I7352">
        <v>1</v>
      </c>
      <c r="J7352" t="s">
        <v>14</v>
      </c>
      <c r="K7352" s="36" t="s">
        <v>149</v>
      </c>
    </row>
    <row r="7353" spans="1:11" x14ac:dyDescent="0.25">
      <c r="A7353">
        <v>665002314</v>
      </c>
      <c r="B7353" s="1">
        <v>45628</v>
      </c>
      <c r="C7353" t="s">
        <v>11</v>
      </c>
      <c r="D7353" t="s">
        <v>16</v>
      </c>
      <c r="E7353">
        <v>0.99</v>
      </c>
      <c r="F7353">
        <v>1</v>
      </c>
      <c r="G7353" t="s">
        <v>148</v>
      </c>
      <c r="H7353">
        <v>7</v>
      </c>
      <c r="I7353">
        <v>10</v>
      </c>
      <c r="J7353" t="s">
        <v>14</v>
      </c>
      <c r="K7353" s="36" t="s">
        <v>149</v>
      </c>
    </row>
    <row r="7354" spans="1:11" x14ac:dyDescent="0.25">
      <c r="A7354">
        <v>398526428</v>
      </c>
      <c r="B7354" s="1">
        <v>44311</v>
      </c>
      <c r="C7354" t="s">
        <v>11</v>
      </c>
      <c r="D7354" t="s">
        <v>12</v>
      </c>
      <c r="G7354" t="s">
        <v>27</v>
      </c>
      <c r="H7354">
        <v>12</v>
      </c>
      <c r="I7354">
        <v>12</v>
      </c>
      <c r="J7354" t="s">
        <v>22</v>
      </c>
      <c r="K7354" s="36" t="s">
        <v>149</v>
      </c>
    </row>
    <row r="7355" spans="1:11" x14ac:dyDescent="0.25">
      <c r="A7355">
        <v>542927711</v>
      </c>
      <c r="B7355" s="1">
        <v>45221</v>
      </c>
      <c r="C7355" t="s">
        <v>11</v>
      </c>
      <c r="D7355" t="s">
        <v>16</v>
      </c>
      <c r="E7355">
        <v>1</v>
      </c>
      <c r="F7355">
        <v>0.77</v>
      </c>
      <c r="G7355" t="s">
        <v>148</v>
      </c>
      <c r="H7355">
        <v>1</v>
      </c>
      <c r="I7355">
        <v>2</v>
      </c>
      <c r="J7355" t="s">
        <v>14</v>
      </c>
      <c r="K7355" s="36" t="s">
        <v>149</v>
      </c>
    </row>
    <row r="7356" spans="1:11" x14ac:dyDescent="0.25">
      <c r="A7356">
        <v>486071081</v>
      </c>
      <c r="B7356" s="1">
        <v>44867</v>
      </c>
      <c r="C7356" t="s">
        <v>27</v>
      </c>
      <c r="D7356" t="s">
        <v>12</v>
      </c>
      <c r="G7356" t="s">
        <v>148</v>
      </c>
      <c r="H7356">
        <v>1</v>
      </c>
      <c r="I7356">
        <v>1</v>
      </c>
      <c r="J7356" t="s">
        <v>14</v>
      </c>
      <c r="K7356" s="36" t="s">
        <v>149</v>
      </c>
    </row>
    <row r="7357" spans="1:11" x14ac:dyDescent="0.25">
      <c r="A7357">
        <v>47923936</v>
      </c>
      <c r="B7357" s="1">
        <v>42309</v>
      </c>
      <c r="C7357" t="s">
        <v>11</v>
      </c>
      <c r="D7357" t="s">
        <v>16</v>
      </c>
      <c r="E7357">
        <v>1</v>
      </c>
      <c r="F7357">
        <v>0.99</v>
      </c>
      <c r="G7357" t="s">
        <v>27</v>
      </c>
      <c r="H7357">
        <v>14</v>
      </c>
      <c r="I7357">
        <v>20</v>
      </c>
      <c r="J7357" t="s">
        <v>14</v>
      </c>
      <c r="K7357" s="36" t="s">
        <v>149</v>
      </c>
    </row>
    <row r="7358" spans="1:11" x14ac:dyDescent="0.25">
      <c r="A7358">
        <v>585199694</v>
      </c>
      <c r="B7358" s="1">
        <v>45466</v>
      </c>
      <c r="C7358" t="s">
        <v>11</v>
      </c>
      <c r="D7358" t="s">
        <v>21</v>
      </c>
      <c r="E7358">
        <v>0.75</v>
      </c>
      <c r="F7358">
        <v>0.33</v>
      </c>
      <c r="G7358" t="s">
        <v>148</v>
      </c>
      <c r="H7358">
        <v>1</v>
      </c>
      <c r="I7358">
        <v>2</v>
      </c>
      <c r="J7358" t="s">
        <v>14</v>
      </c>
      <c r="K7358" s="36" t="s">
        <v>149</v>
      </c>
    </row>
    <row r="7359" spans="1:11" x14ac:dyDescent="0.25">
      <c r="A7359">
        <v>667235116</v>
      </c>
      <c r="B7359" s="1">
        <v>45642</v>
      </c>
      <c r="C7359" t="s">
        <v>27</v>
      </c>
      <c r="D7359" t="s">
        <v>16</v>
      </c>
      <c r="E7359">
        <v>1</v>
      </c>
      <c r="F7359">
        <v>1</v>
      </c>
      <c r="G7359" t="s">
        <v>148</v>
      </c>
      <c r="H7359">
        <v>1</v>
      </c>
      <c r="I7359">
        <v>1</v>
      </c>
      <c r="J7359" t="s">
        <v>14</v>
      </c>
      <c r="K7359" s="36" t="s">
        <v>149</v>
      </c>
    </row>
    <row r="7360" spans="1:11" x14ac:dyDescent="0.25">
      <c r="A7360">
        <v>14037283</v>
      </c>
      <c r="B7360" s="1">
        <v>41737</v>
      </c>
      <c r="C7360" t="s">
        <v>11</v>
      </c>
      <c r="D7360" t="s">
        <v>17</v>
      </c>
      <c r="E7360">
        <v>1</v>
      </c>
      <c r="F7360">
        <v>0.5</v>
      </c>
      <c r="G7360" t="s">
        <v>148</v>
      </c>
      <c r="H7360">
        <v>1</v>
      </c>
      <c r="I7360">
        <v>1</v>
      </c>
      <c r="J7360" t="s">
        <v>14</v>
      </c>
      <c r="K7360" s="36" t="s">
        <v>149</v>
      </c>
    </row>
    <row r="7361" spans="1:11" x14ac:dyDescent="0.25">
      <c r="A7361">
        <v>664421931</v>
      </c>
      <c r="B7361" s="1">
        <v>45624</v>
      </c>
      <c r="C7361" t="s">
        <v>11</v>
      </c>
      <c r="D7361" t="s">
        <v>16</v>
      </c>
      <c r="E7361">
        <v>1</v>
      </c>
      <c r="F7361">
        <v>0.87</v>
      </c>
      <c r="G7361" t="s">
        <v>148</v>
      </c>
      <c r="H7361">
        <v>1</v>
      </c>
      <c r="I7361">
        <v>1</v>
      </c>
      <c r="J7361" t="s">
        <v>14</v>
      </c>
      <c r="K7361" s="36" t="s">
        <v>149</v>
      </c>
    </row>
    <row r="7362" spans="1:11" x14ac:dyDescent="0.25">
      <c r="A7362">
        <v>655886175</v>
      </c>
      <c r="B7362" s="1">
        <v>45572</v>
      </c>
      <c r="C7362" t="s">
        <v>27</v>
      </c>
      <c r="D7362" t="s">
        <v>16</v>
      </c>
      <c r="E7362">
        <v>1</v>
      </c>
      <c r="F7362">
        <v>1</v>
      </c>
      <c r="G7362" t="s">
        <v>149</v>
      </c>
      <c r="H7362">
        <v>12</v>
      </c>
      <c r="I7362">
        <v>12</v>
      </c>
      <c r="J7362" t="s">
        <v>14</v>
      </c>
      <c r="K7362" s="36" t="s">
        <v>149</v>
      </c>
    </row>
    <row r="7363" spans="1:11" x14ac:dyDescent="0.25">
      <c r="A7363">
        <v>666783668</v>
      </c>
      <c r="B7363" s="1">
        <v>45639</v>
      </c>
      <c r="C7363" t="s">
        <v>11</v>
      </c>
      <c r="D7363" t="s">
        <v>21</v>
      </c>
      <c r="E7363">
        <v>1</v>
      </c>
      <c r="F7363">
        <v>0.21</v>
      </c>
      <c r="G7363" t="s">
        <v>148</v>
      </c>
      <c r="H7363">
        <v>1</v>
      </c>
      <c r="I7363">
        <v>1</v>
      </c>
      <c r="J7363" t="s">
        <v>14</v>
      </c>
      <c r="K7363" s="36" t="s">
        <v>149</v>
      </c>
    </row>
    <row r="7364" spans="1:11" x14ac:dyDescent="0.25">
      <c r="A7364">
        <v>667585572</v>
      </c>
      <c r="B7364" s="1">
        <v>45644</v>
      </c>
      <c r="C7364" t="s">
        <v>30</v>
      </c>
      <c r="D7364" t="s">
        <v>16</v>
      </c>
      <c r="E7364">
        <v>1</v>
      </c>
      <c r="F7364">
        <v>1</v>
      </c>
      <c r="G7364" t="s">
        <v>148</v>
      </c>
      <c r="H7364">
        <v>1</v>
      </c>
      <c r="I7364">
        <v>1</v>
      </c>
      <c r="J7364" t="s">
        <v>22</v>
      </c>
      <c r="K7364" s="36" t="s">
        <v>149</v>
      </c>
    </row>
    <row r="7365" spans="1:11" x14ac:dyDescent="0.25">
      <c r="A7365">
        <v>664224447</v>
      </c>
      <c r="B7365" s="1">
        <v>45623</v>
      </c>
      <c r="C7365" t="s">
        <v>27</v>
      </c>
      <c r="D7365" t="s">
        <v>16</v>
      </c>
      <c r="E7365">
        <v>1</v>
      </c>
      <c r="F7365">
        <v>0.93</v>
      </c>
      <c r="G7365" t="s">
        <v>148</v>
      </c>
      <c r="H7365">
        <v>2</v>
      </c>
      <c r="I7365">
        <v>8</v>
      </c>
      <c r="J7365" t="s">
        <v>14</v>
      </c>
      <c r="K7365" s="36" t="s">
        <v>148</v>
      </c>
    </row>
    <row r="7366" spans="1:11" x14ac:dyDescent="0.25">
      <c r="A7366">
        <v>667271355</v>
      </c>
      <c r="B7366" s="1">
        <v>45642</v>
      </c>
      <c r="C7366" t="s">
        <v>11</v>
      </c>
      <c r="D7366" t="s">
        <v>16</v>
      </c>
      <c r="E7366">
        <v>1</v>
      </c>
      <c r="F7366">
        <v>1</v>
      </c>
      <c r="G7366" t="s">
        <v>148</v>
      </c>
      <c r="H7366">
        <v>1</v>
      </c>
      <c r="I7366">
        <v>1</v>
      </c>
      <c r="J7366" t="s">
        <v>14</v>
      </c>
      <c r="K7366" s="36" t="s">
        <v>149</v>
      </c>
    </row>
    <row r="7367" spans="1:11" x14ac:dyDescent="0.25">
      <c r="A7367">
        <v>666697185</v>
      </c>
      <c r="B7367" s="1">
        <v>45638</v>
      </c>
      <c r="C7367" t="s">
        <v>11</v>
      </c>
      <c r="D7367" t="s">
        <v>17</v>
      </c>
      <c r="E7367">
        <v>0.77</v>
      </c>
      <c r="F7367">
        <v>1</v>
      </c>
      <c r="G7367" t="s">
        <v>148</v>
      </c>
      <c r="H7367">
        <v>1</v>
      </c>
      <c r="I7367">
        <v>1</v>
      </c>
      <c r="J7367" t="s">
        <v>14</v>
      </c>
      <c r="K7367" s="36" t="s">
        <v>149</v>
      </c>
    </row>
    <row r="7368" spans="1:11" x14ac:dyDescent="0.25">
      <c r="A7368">
        <v>401262054</v>
      </c>
      <c r="B7368" s="1">
        <v>44328</v>
      </c>
      <c r="C7368" t="s">
        <v>11</v>
      </c>
      <c r="D7368" t="s">
        <v>20</v>
      </c>
      <c r="E7368">
        <v>0.3</v>
      </c>
      <c r="F7368">
        <v>0.28999999999999998</v>
      </c>
      <c r="G7368" t="s">
        <v>148</v>
      </c>
      <c r="H7368">
        <v>1</v>
      </c>
      <c r="I7368">
        <v>2</v>
      </c>
      <c r="J7368" t="s">
        <v>14</v>
      </c>
      <c r="K7368" s="36" t="s">
        <v>149</v>
      </c>
    </row>
    <row r="7369" spans="1:11" x14ac:dyDescent="0.25">
      <c r="A7369">
        <v>657731227</v>
      </c>
      <c r="B7369" s="1">
        <v>45583</v>
      </c>
      <c r="C7369" t="s">
        <v>27</v>
      </c>
      <c r="D7369" t="s">
        <v>16</v>
      </c>
      <c r="E7369">
        <v>0.97</v>
      </c>
      <c r="F7369">
        <v>0.91</v>
      </c>
      <c r="G7369" t="s">
        <v>149</v>
      </c>
      <c r="H7369">
        <v>15</v>
      </c>
      <c r="I7369">
        <v>15</v>
      </c>
      <c r="J7369" t="s">
        <v>14</v>
      </c>
      <c r="K7369" s="36" t="s">
        <v>149</v>
      </c>
    </row>
    <row r="7370" spans="1:11" x14ac:dyDescent="0.25">
      <c r="A7370">
        <v>652557434</v>
      </c>
      <c r="B7370" s="1">
        <v>45552</v>
      </c>
      <c r="C7370" t="s">
        <v>11</v>
      </c>
      <c r="D7370" t="s">
        <v>16</v>
      </c>
      <c r="E7370">
        <v>1</v>
      </c>
      <c r="F7370">
        <v>1</v>
      </c>
      <c r="G7370" t="s">
        <v>148</v>
      </c>
      <c r="H7370">
        <v>1</v>
      </c>
      <c r="I7370">
        <v>1</v>
      </c>
      <c r="J7370" t="s">
        <v>14</v>
      </c>
      <c r="K7370" s="36" t="s">
        <v>149</v>
      </c>
    </row>
    <row r="7371" spans="1:11" x14ac:dyDescent="0.25">
      <c r="A7371">
        <v>655087942</v>
      </c>
      <c r="B7371" s="1">
        <v>45567</v>
      </c>
      <c r="C7371" t="s">
        <v>27</v>
      </c>
      <c r="D7371" t="s">
        <v>16</v>
      </c>
      <c r="E7371">
        <v>1</v>
      </c>
      <c r="F7371">
        <v>1</v>
      </c>
      <c r="G7371" t="s">
        <v>148</v>
      </c>
      <c r="H7371">
        <v>3</v>
      </c>
      <c r="I7371">
        <v>3</v>
      </c>
      <c r="J7371" t="s">
        <v>14</v>
      </c>
      <c r="K7371" s="36" t="s">
        <v>148</v>
      </c>
    </row>
    <row r="7372" spans="1:11" x14ac:dyDescent="0.25">
      <c r="A7372">
        <v>21092319</v>
      </c>
      <c r="B7372" s="1">
        <v>41890</v>
      </c>
      <c r="C7372" t="s">
        <v>11</v>
      </c>
      <c r="D7372" t="s">
        <v>12</v>
      </c>
      <c r="F7372">
        <v>0.98</v>
      </c>
      <c r="G7372" t="s">
        <v>148</v>
      </c>
      <c r="H7372">
        <v>1</v>
      </c>
      <c r="I7372">
        <v>1</v>
      </c>
      <c r="J7372" t="s">
        <v>14</v>
      </c>
      <c r="K7372" s="36" t="s">
        <v>149</v>
      </c>
    </row>
    <row r="7373" spans="1:11" x14ac:dyDescent="0.25">
      <c r="A7373">
        <v>667128956</v>
      </c>
      <c r="B7373" s="1">
        <v>45641</v>
      </c>
      <c r="C7373" t="s">
        <v>27</v>
      </c>
      <c r="D7373" t="s">
        <v>16</v>
      </c>
      <c r="E7373">
        <v>1</v>
      </c>
      <c r="F7373">
        <v>1</v>
      </c>
      <c r="G7373" t="s">
        <v>148</v>
      </c>
      <c r="H7373">
        <v>4</v>
      </c>
      <c r="I7373">
        <v>4</v>
      </c>
      <c r="J7373" t="s">
        <v>14</v>
      </c>
      <c r="K7373" s="36" t="s">
        <v>149</v>
      </c>
    </row>
    <row r="7374" spans="1:11" x14ac:dyDescent="0.25">
      <c r="A7374">
        <v>663436093</v>
      </c>
      <c r="B7374" s="1">
        <v>45618</v>
      </c>
      <c r="C7374" t="s">
        <v>27</v>
      </c>
      <c r="D7374" t="s">
        <v>16</v>
      </c>
      <c r="E7374">
        <v>1</v>
      </c>
      <c r="F7374">
        <v>0.99</v>
      </c>
      <c r="G7374" t="s">
        <v>148</v>
      </c>
      <c r="H7374">
        <v>23</v>
      </c>
      <c r="I7374">
        <v>28</v>
      </c>
      <c r="J7374" t="s">
        <v>14</v>
      </c>
      <c r="K7374" s="36" t="s">
        <v>149</v>
      </c>
    </row>
    <row r="7375" spans="1:11" x14ac:dyDescent="0.25">
      <c r="A7375">
        <v>667457380</v>
      </c>
      <c r="B7375" s="1">
        <v>45643</v>
      </c>
      <c r="C7375" t="s">
        <v>27</v>
      </c>
      <c r="D7375" t="s">
        <v>16</v>
      </c>
      <c r="E7375">
        <v>1</v>
      </c>
      <c r="F7375">
        <v>0.98</v>
      </c>
      <c r="G7375" t="s">
        <v>148</v>
      </c>
      <c r="H7375">
        <v>2</v>
      </c>
      <c r="I7375">
        <v>3</v>
      </c>
      <c r="J7375" t="s">
        <v>14</v>
      </c>
      <c r="K7375" s="36" t="s">
        <v>149</v>
      </c>
    </row>
    <row r="7376" spans="1:11" x14ac:dyDescent="0.25">
      <c r="A7376">
        <v>185036943</v>
      </c>
      <c r="B7376" s="1">
        <v>43208</v>
      </c>
      <c r="C7376" t="s">
        <v>11</v>
      </c>
      <c r="D7376" t="s">
        <v>16</v>
      </c>
      <c r="E7376">
        <v>1</v>
      </c>
      <c r="F7376">
        <v>0.13</v>
      </c>
      <c r="G7376" t="s">
        <v>148</v>
      </c>
      <c r="H7376">
        <v>2</v>
      </c>
      <c r="I7376">
        <v>2</v>
      </c>
      <c r="J7376" t="s">
        <v>26</v>
      </c>
      <c r="K7376" s="36" t="s">
        <v>149</v>
      </c>
    </row>
    <row r="7377" spans="1:11" x14ac:dyDescent="0.25">
      <c r="A7377">
        <v>665418664</v>
      </c>
      <c r="B7377" s="1">
        <v>45630</v>
      </c>
      <c r="C7377" t="s">
        <v>11</v>
      </c>
      <c r="D7377" t="s">
        <v>16</v>
      </c>
      <c r="E7377">
        <v>1</v>
      </c>
      <c r="F7377">
        <v>1</v>
      </c>
      <c r="G7377" t="s">
        <v>148</v>
      </c>
      <c r="H7377">
        <v>1</v>
      </c>
      <c r="I7377">
        <v>1</v>
      </c>
      <c r="J7377" t="s">
        <v>14</v>
      </c>
      <c r="K7377" s="36" t="s">
        <v>149</v>
      </c>
    </row>
    <row r="7378" spans="1:11" x14ac:dyDescent="0.25">
      <c r="A7378">
        <v>667735397</v>
      </c>
      <c r="B7378" s="1">
        <v>45645</v>
      </c>
      <c r="C7378" t="s">
        <v>27</v>
      </c>
      <c r="D7378" t="s">
        <v>16</v>
      </c>
      <c r="E7378">
        <v>1</v>
      </c>
      <c r="F7378">
        <v>1</v>
      </c>
      <c r="G7378" t="s">
        <v>148</v>
      </c>
      <c r="H7378">
        <v>1</v>
      </c>
      <c r="I7378">
        <v>1</v>
      </c>
      <c r="J7378" t="s">
        <v>14</v>
      </c>
      <c r="K7378" s="36" t="s">
        <v>149</v>
      </c>
    </row>
    <row r="7379" spans="1:11" x14ac:dyDescent="0.25">
      <c r="A7379">
        <v>246838052</v>
      </c>
      <c r="B7379" s="1">
        <v>43528</v>
      </c>
      <c r="C7379" t="s">
        <v>11</v>
      </c>
      <c r="D7379" t="s">
        <v>16</v>
      </c>
      <c r="E7379">
        <v>1</v>
      </c>
      <c r="F7379">
        <v>0.86</v>
      </c>
      <c r="G7379" t="s">
        <v>148</v>
      </c>
      <c r="H7379">
        <v>1</v>
      </c>
      <c r="I7379">
        <v>1</v>
      </c>
      <c r="J7379" t="s">
        <v>14</v>
      </c>
      <c r="K7379" s="36" t="s">
        <v>149</v>
      </c>
    </row>
    <row r="7380" spans="1:11" x14ac:dyDescent="0.25">
      <c r="A7380">
        <v>131940687</v>
      </c>
      <c r="B7380" s="1">
        <v>42880</v>
      </c>
      <c r="C7380" t="s">
        <v>11</v>
      </c>
      <c r="D7380" t="s">
        <v>16</v>
      </c>
      <c r="E7380">
        <v>1</v>
      </c>
      <c r="F7380">
        <v>1</v>
      </c>
      <c r="G7380" t="s">
        <v>148</v>
      </c>
      <c r="H7380">
        <v>1</v>
      </c>
      <c r="I7380">
        <v>2</v>
      </c>
      <c r="J7380" t="s">
        <v>14</v>
      </c>
      <c r="K7380" s="36" t="s">
        <v>149</v>
      </c>
    </row>
    <row r="7381" spans="1:11" x14ac:dyDescent="0.25">
      <c r="A7381">
        <v>90490073</v>
      </c>
      <c r="B7381" s="1">
        <v>42599</v>
      </c>
      <c r="C7381" t="s">
        <v>11</v>
      </c>
      <c r="D7381" t="s">
        <v>16</v>
      </c>
      <c r="E7381">
        <v>1</v>
      </c>
      <c r="F7381">
        <v>1</v>
      </c>
      <c r="G7381" t="s">
        <v>148</v>
      </c>
      <c r="H7381">
        <v>9</v>
      </c>
      <c r="I7381">
        <v>9</v>
      </c>
      <c r="J7381" t="s">
        <v>14</v>
      </c>
      <c r="K7381" s="36" t="s">
        <v>149</v>
      </c>
    </row>
    <row r="7382" spans="1:11" x14ac:dyDescent="0.25">
      <c r="A7382">
        <v>218085748</v>
      </c>
      <c r="B7382" s="1">
        <v>43373</v>
      </c>
      <c r="C7382" t="s">
        <v>11</v>
      </c>
      <c r="D7382" t="s">
        <v>16</v>
      </c>
      <c r="E7382">
        <v>1</v>
      </c>
      <c r="F7382">
        <v>1</v>
      </c>
      <c r="G7382" t="s">
        <v>148</v>
      </c>
      <c r="H7382">
        <v>2</v>
      </c>
      <c r="I7382">
        <v>2</v>
      </c>
      <c r="J7382" t="s">
        <v>14</v>
      </c>
      <c r="K7382" s="36" t="s">
        <v>149</v>
      </c>
    </row>
    <row r="7383" spans="1:11" x14ac:dyDescent="0.25">
      <c r="A7383">
        <v>525221850</v>
      </c>
      <c r="B7383" s="1">
        <v>45119</v>
      </c>
      <c r="C7383" t="s">
        <v>27</v>
      </c>
      <c r="D7383" t="s">
        <v>12</v>
      </c>
      <c r="G7383" t="s">
        <v>148</v>
      </c>
      <c r="H7383">
        <v>1</v>
      </c>
      <c r="I7383">
        <v>1</v>
      </c>
      <c r="J7383" t="s">
        <v>22</v>
      </c>
      <c r="K7383" s="36" t="s">
        <v>149</v>
      </c>
    </row>
    <row r="7384" spans="1:11" x14ac:dyDescent="0.25">
      <c r="A7384">
        <v>305044022</v>
      </c>
      <c r="B7384" s="1">
        <v>43766</v>
      </c>
      <c r="C7384" t="s">
        <v>11</v>
      </c>
      <c r="D7384" t="s">
        <v>16</v>
      </c>
      <c r="E7384">
        <v>1</v>
      </c>
      <c r="F7384">
        <v>1</v>
      </c>
      <c r="G7384" t="s">
        <v>148</v>
      </c>
      <c r="H7384">
        <v>1</v>
      </c>
      <c r="I7384">
        <v>1</v>
      </c>
      <c r="J7384" t="s">
        <v>14</v>
      </c>
      <c r="K7384" s="36" t="s">
        <v>149</v>
      </c>
    </row>
    <row r="7385" spans="1:11" x14ac:dyDescent="0.25">
      <c r="A7385">
        <v>164566646</v>
      </c>
      <c r="B7385" s="1">
        <v>43097</v>
      </c>
      <c r="C7385" t="s">
        <v>11</v>
      </c>
      <c r="D7385" t="s">
        <v>17</v>
      </c>
      <c r="E7385">
        <v>1</v>
      </c>
      <c r="F7385">
        <v>0.88</v>
      </c>
      <c r="G7385" t="s">
        <v>148</v>
      </c>
      <c r="H7385">
        <v>1</v>
      </c>
      <c r="I7385">
        <v>5</v>
      </c>
      <c r="J7385" t="s">
        <v>14</v>
      </c>
      <c r="K7385" s="36" t="s">
        <v>149</v>
      </c>
    </row>
    <row r="7386" spans="1:11" x14ac:dyDescent="0.25">
      <c r="A7386">
        <v>555161935</v>
      </c>
      <c r="B7386" s="1">
        <v>45298</v>
      </c>
      <c r="C7386" t="s">
        <v>32</v>
      </c>
      <c r="D7386" t="s">
        <v>16</v>
      </c>
      <c r="E7386">
        <v>1</v>
      </c>
      <c r="F7386">
        <v>0.67</v>
      </c>
      <c r="G7386" t="s">
        <v>148</v>
      </c>
      <c r="H7386">
        <v>1</v>
      </c>
      <c r="I7386">
        <v>5</v>
      </c>
      <c r="J7386" t="s">
        <v>22</v>
      </c>
      <c r="K7386" s="36" t="s">
        <v>149</v>
      </c>
    </row>
    <row r="7387" spans="1:11" x14ac:dyDescent="0.25">
      <c r="A7387">
        <v>88886464</v>
      </c>
      <c r="B7387" s="1">
        <v>42591</v>
      </c>
      <c r="C7387" t="s">
        <v>11</v>
      </c>
      <c r="D7387" t="s">
        <v>16</v>
      </c>
      <c r="E7387">
        <v>1</v>
      </c>
      <c r="F7387">
        <v>0.5</v>
      </c>
      <c r="G7387" t="s">
        <v>148</v>
      </c>
      <c r="H7387">
        <v>1</v>
      </c>
      <c r="I7387">
        <v>2</v>
      </c>
      <c r="J7387" t="s">
        <v>22</v>
      </c>
      <c r="K7387" s="36" t="s">
        <v>149</v>
      </c>
    </row>
    <row r="7388" spans="1:11" x14ac:dyDescent="0.25">
      <c r="A7388">
        <v>668434518</v>
      </c>
      <c r="B7388" s="1">
        <v>45649</v>
      </c>
      <c r="C7388" t="s">
        <v>27</v>
      </c>
      <c r="D7388" t="s">
        <v>16</v>
      </c>
      <c r="E7388">
        <v>1</v>
      </c>
      <c r="F7388">
        <v>1</v>
      </c>
      <c r="G7388" t="s">
        <v>148</v>
      </c>
      <c r="H7388">
        <v>1</v>
      </c>
      <c r="I7388">
        <v>1</v>
      </c>
      <c r="J7388" t="s">
        <v>22</v>
      </c>
      <c r="K7388" s="36" t="s">
        <v>149</v>
      </c>
    </row>
    <row r="7389" spans="1:11" x14ac:dyDescent="0.25">
      <c r="A7389">
        <v>268192238</v>
      </c>
      <c r="B7389" s="1">
        <v>43628</v>
      </c>
      <c r="C7389" t="s">
        <v>11</v>
      </c>
      <c r="D7389" t="s">
        <v>16</v>
      </c>
      <c r="E7389">
        <v>1</v>
      </c>
      <c r="F7389">
        <v>0.69</v>
      </c>
      <c r="G7389" t="s">
        <v>148</v>
      </c>
      <c r="H7389">
        <v>2</v>
      </c>
      <c r="I7389">
        <v>7</v>
      </c>
      <c r="J7389" t="s">
        <v>14</v>
      </c>
      <c r="K7389" s="36" t="s">
        <v>149</v>
      </c>
    </row>
    <row r="7390" spans="1:11" x14ac:dyDescent="0.25">
      <c r="A7390">
        <v>198372903</v>
      </c>
      <c r="B7390" s="1">
        <v>43278</v>
      </c>
      <c r="C7390" t="s">
        <v>11</v>
      </c>
      <c r="D7390" t="s">
        <v>20</v>
      </c>
      <c r="E7390">
        <v>0.4</v>
      </c>
      <c r="F7390">
        <v>0.19</v>
      </c>
      <c r="G7390" t="s">
        <v>148</v>
      </c>
      <c r="H7390">
        <v>1</v>
      </c>
      <c r="I7390">
        <v>1</v>
      </c>
      <c r="J7390" t="s">
        <v>14</v>
      </c>
      <c r="K7390" s="36" t="s">
        <v>149</v>
      </c>
    </row>
    <row r="7391" spans="1:11" x14ac:dyDescent="0.25">
      <c r="A7391">
        <v>447897631</v>
      </c>
      <c r="B7391" s="1">
        <v>44624</v>
      </c>
      <c r="C7391" t="s">
        <v>11</v>
      </c>
      <c r="D7391" t="s">
        <v>16</v>
      </c>
      <c r="E7391">
        <v>1</v>
      </c>
      <c r="F7391">
        <v>0</v>
      </c>
      <c r="G7391" t="s">
        <v>148</v>
      </c>
      <c r="H7391">
        <v>1</v>
      </c>
      <c r="I7391">
        <v>1</v>
      </c>
      <c r="J7391" t="s">
        <v>14</v>
      </c>
      <c r="K7391" s="36" t="s">
        <v>149</v>
      </c>
    </row>
    <row r="7392" spans="1:11" x14ac:dyDescent="0.25">
      <c r="A7392">
        <v>667781705</v>
      </c>
      <c r="B7392" s="1">
        <v>45645</v>
      </c>
      <c r="C7392" t="s">
        <v>27</v>
      </c>
      <c r="D7392" t="s">
        <v>12</v>
      </c>
      <c r="G7392" t="s">
        <v>148</v>
      </c>
      <c r="H7392">
        <v>2</v>
      </c>
      <c r="I7392">
        <v>4</v>
      </c>
      <c r="J7392" t="s">
        <v>14</v>
      </c>
      <c r="K7392" s="36" t="s">
        <v>148</v>
      </c>
    </row>
    <row r="7393" spans="1:11" x14ac:dyDescent="0.25">
      <c r="A7393">
        <v>206137257</v>
      </c>
      <c r="B7393" s="1">
        <v>43311</v>
      </c>
      <c r="C7393" t="s">
        <v>11</v>
      </c>
      <c r="D7393" t="s">
        <v>16</v>
      </c>
      <c r="E7393">
        <v>1</v>
      </c>
      <c r="F7393">
        <v>0.82</v>
      </c>
      <c r="G7393" t="s">
        <v>148</v>
      </c>
      <c r="H7393">
        <v>1</v>
      </c>
      <c r="I7393">
        <v>2</v>
      </c>
      <c r="J7393" t="s">
        <v>14</v>
      </c>
      <c r="K7393" s="36" t="s">
        <v>149</v>
      </c>
    </row>
    <row r="7394" spans="1:11" x14ac:dyDescent="0.25">
      <c r="A7394">
        <v>480358781</v>
      </c>
      <c r="B7394" s="1">
        <v>44824</v>
      </c>
      <c r="C7394" t="s">
        <v>69</v>
      </c>
      <c r="D7394" t="s">
        <v>16</v>
      </c>
      <c r="E7394">
        <v>1</v>
      </c>
      <c r="F7394">
        <v>1</v>
      </c>
      <c r="G7394" t="s">
        <v>148</v>
      </c>
      <c r="H7394">
        <v>1</v>
      </c>
      <c r="I7394">
        <v>1</v>
      </c>
      <c r="J7394" t="s">
        <v>22</v>
      </c>
      <c r="K7394" s="36" t="s">
        <v>149</v>
      </c>
    </row>
    <row r="7395" spans="1:11" x14ac:dyDescent="0.25">
      <c r="A7395">
        <v>418929364</v>
      </c>
      <c r="B7395" s="1">
        <v>44425</v>
      </c>
      <c r="C7395" t="s">
        <v>27</v>
      </c>
      <c r="D7395" t="s">
        <v>16</v>
      </c>
      <c r="E7395">
        <v>1</v>
      </c>
      <c r="F7395">
        <v>0.8</v>
      </c>
      <c r="G7395" t="s">
        <v>148</v>
      </c>
      <c r="H7395">
        <v>2</v>
      </c>
      <c r="I7395">
        <v>3</v>
      </c>
      <c r="J7395" t="s">
        <v>14</v>
      </c>
      <c r="K7395" s="36" t="s">
        <v>149</v>
      </c>
    </row>
    <row r="7396" spans="1:11" x14ac:dyDescent="0.25">
      <c r="A7396">
        <v>102017097</v>
      </c>
      <c r="B7396" s="1">
        <v>42674</v>
      </c>
      <c r="C7396" t="s">
        <v>11</v>
      </c>
      <c r="D7396" t="s">
        <v>16</v>
      </c>
      <c r="E7396">
        <v>0.78</v>
      </c>
      <c r="F7396">
        <v>1</v>
      </c>
      <c r="G7396" t="s">
        <v>148</v>
      </c>
      <c r="H7396">
        <v>1</v>
      </c>
      <c r="I7396">
        <v>4</v>
      </c>
      <c r="J7396" t="s">
        <v>14</v>
      </c>
      <c r="K7396" s="36" t="s">
        <v>149</v>
      </c>
    </row>
    <row r="7397" spans="1:11" x14ac:dyDescent="0.25">
      <c r="A7397">
        <v>168757162</v>
      </c>
      <c r="B7397" s="1">
        <v>43119</v>
      </c>
      <c r="C7397" t="s">
        <v>11</v>
      </c>
      <c r="D7397" t="s">
        <v>16</v>
      </c>
      <c r="E7397">
        <v>1</v>
      </c>
      <c r="F7397">
        <v>0.71</v>
      </c>
      <c r="G7397" t="s">
        <v>148</v>
      </c>
      <c r="H7397">
        <v>1</v>
      </c>
      <c r="I7397">
        <v>1</v>
      </c>
      <c r="J7397" t="s">
        <v>14</v>
      </c>
      <c r="K7397" s="36" t="s">
        <v>149</v>
      </c>
    </row>
    <row r="7398" spans="1:11" x14ac:dyDescent="0.25">
      <c r="A7398">
        <v>667972254</v>
      </c>
      <c r="B7398" s="1">
        <v>45646</v>
      </c>
      <c r="C7398" t="s">
        <v>11</v>
      </c>
      <c r="D7398" t="s">
        <v>17</v>
      </c>
      <c r="E7398">
        <v>0.91</v>
      </c>
      <c r="F7398">
        <v>0.17</v>
      </c>
      <c r="G7398" t="s">
        <v>148</v>
      </c>
      <c r="H7398">
        <v>1</v>
      </c>
      <c r="I7398">
        <v>1</v>
      </c>
      <c r="J7398" t="s">
        <v>14</v>
      </c>
      <c r="K7398" s="36" t="s">
        <v>149</v>
      </c>
    </row>
    <row r="7399" spans="1:11" x14ac:dyDescent="0.25">
      <c r="A7399">
        <v>664374827</v>
      </c>
      <c r="B7399" s="1">
        <v>45624</v>
      </c>
      <c r="C7399" t="s">
        <v>27</v>
      </c>
      <c r="D7399" t="s">
        <v>16</v>
      </c>
      <c r="E7399">
        <v>1</v>
      </c>
      <c r="F7399">
        <v>1</v>
      </c>
      <c r="G7399" t="s">
        <v>148</v>
      </c>
      <c r="H7399">
        <v>1</v>
      </c>
      <c r="I7399">
        <v>1</v>
      </c>
      <c r="J7399" t="s">
        <v>14</v>
      </c>
      <c r="K7399" s="36" t="s">
        <v>149</v>
      </c>
    </row>
    <row r="7400" spans="1:11" x14ac:dyDescent="0.25">
      <c r="A7400">
        <v>668553771</v>
      </c>
      <c r="B7400" s="1">
        <v>45650</v>
      </c>
      <c r="C7400" t="s">
        <v>27</v>
      </c>
      <c r="D7400" t="s">
        <v>16</v>
      </c>
      <c r="E7400">
        <v>1</v>
      </c>
      <c r="F7400">
        <v>1</v>
      </c>
      <c r="G7400" t="s">
        <v>148</v>
      </c>
      <c r="H7400">
        <v>1</v>
      </c>
      <c r="I7400">
        <v>1</v>
      </c>
      <c r="J7400" t="s">
        <v>14</v>
      </c>
      <c r="K7400" s="36" t="s">
        <v>148</v>
      </c>
    </row>
    <row r="7401" spans="1:11" x14ac:dyDescent="0.25">
      <c r="A7401">
        <v>136738445</v>
      </c>
      <c r="B7401" s="1">
        <v>42910</v>
      </c>
      <c r="C7401" t="s">
        <v>11</v>
      </c>
      <c r="D7401" t="s">
        <v>16</v>
      </c>
      <c r="E7401">
        <v>1</v>
      </c>
      <c r="F7401">
        <v>1</v>
      </c>
      <c r="G7401" t="s">
        <v>149</v>
      </c>
      <c r="H7401">
        <v>2</v>
      </c>
      <c r="I7401">
        <v>2</v>
      </c>
      <c r="J7401" t="s">
        <v>18</v>
      </c>
      <c r="K7401" s="36" t="s">
        <v>149</v>
      </c>
    </row>
    <row r="7402" spans="1:11" x14ac:dyDescent="0.25">
      <c r="A7402">
        <v>668679283</v>
      </c>
      <c r="B7402" s="1">
        <v>45651</v>
      </c>
      <c r="C7402" t="s">
        <v>27</v>
      </c>
      <c r="D7402" t="s">
        <v>16</v>
      </c>
      <c r="E7402">
        <v>1</v>
      </c>
      <c r="F7402">
        <v>0.96</v>
      </c>
      <c r="G7402" t="s">
        <v>148</v>
      </c>
      <c r="H7402">
        <v>2</v>
      </c>
      <c r="I7402">
        <v>3</v>
      </c>
      <c r="J7402" t="s">
        <v>14</v>
      </c>
      <c r="K7402" s="36" t="s">
        <v>149</v>
      </c>
    </row>
    <row r="7403" spans="1:11" x14ac:dyDescent="0.25">
      <c r="A7403">
        <v>668680280</v>
      </c>
      <c r="B7403" s="1">
        <v>45651</v>
      </c>
      <c r="C7403" t="s">
        <v>27</v>
      </c>
      <c r="D7403" t="s">
        <v>16</v>
      </c>
      <c r="E7403">
        <v>0.98</v>
      </c>
      <c r="F7403">
        <v>0.99</v>
      </c>
      <c r="G7403" t="s">
        <v>148</v>
      </c>
      <c r="H7403">
        <v>4</v>
      </c>
      <c r="I7403">
        <v>5</v>
      </c>
      <c r="J7403" t="s">
        <v>22</v>
      </c>
      <c r="K7403" s="36" t="s">
        <v>149</v>
      </c>
    </row>
    <row r="7404" spans="1:11" x14ac:dyDescent="0.25">
      <c r="A7404">
        <v>135866876</v>
      </c>
      <c r="B7404" s="1">
        <v>42905</v>
      </c>
      <c r="C7404" t="s">
        <v>11</v>
      </c>
      <c r="D7404" t="s">
        <v>21</v>
      </c>
      <c r="E7404">
        <v>0.77</v>
      </c>
      <c r="F7404">
        <v>0.67</v>
      </c>
      <c r="G7404" t="s">
        <v>148</v>
      </c>
      <c r="H7404">
        <v>1</v>
      </c>
      <c r="I7404">
        <v>1</v>
      </c>
      <c r="J7404" t="s">
        <v>14</v>
      </c>
      <c r="K7404" s="36" t="s">
        <v>149</v>
      </c>
    </row>
    <row r="7405" spans="1:11" x14ac:dyDescent="0.25">
      <c r="A7405">
        <v>668681747</v>
      </c>
      <c r="B7405" s="1">
        <v>45651</v>
      </c>
      <c r="C7405" t="s">
        <v>11</v>
      </c>
      <c r="D7405" t="s">
        <v>16</v>
      </c>
      <c r="E7405">
        <v>1</v>
      </c>
      <c r="F7405">
        <v>1</v>
      </c>
      <c r="G7405" t="s">
        <v>148</v>
      </c>
      <c r="H7405">
        <v>1</v>
      </c>
      <c r="I7405">
        <v>1</v>
      </c>
      <c r="J7405" t="s">
        <v>22</v>
      </c>
      <c r="K7405" s="36" t="s">
        <v>149</v>
      </c>
    </row>
    <row r="7406" spans="1:11" x14ac:dyDescent="0.25">
      <c r="A7406">
        <v>270249299</v>
      </c>
      <c r="B7406" s="1">
        <v>43637</v>
      </c>
      <c r="C7406" t="s">
        <v>19</v>
      </c>
      <c r="D7406" t="s">
        <v>16</v>
      </c>
      <c r="E7406">
        <v>1</v>
      </c>
      <c r="F7406">
        <v>1</v>
      </c>
      <c r="G7406" t="s">
        <v>148</v>
      </c>
      <c r="H7406">
        <v>2</v>
      </c>
      <c r="I7406">
        <v>2</v>
      </c>
      <c r="J7406" t="s">
        <v>14</v>
      </c>
      <c r="K7406" s="36" t="s">
        <v>149</v>
      </c>
    </row>
    <row r="7407" spans="1:11" x14ac:dyDescent="0.25">
      <c r="A7407">
        <v>11554804</v>
      </c>
      <c r="B7407" s="1">
        <v>42731</v>
      </c>
      <c r="C7407" t="s">
        <v>11</v>
      </c>
      <c r="D7407" t="s">
        <v>17</v>
      </c>
      <c r="E7407">
        <v>1</v>
      </c>
      <c r="F7407">
        <v>1</v>
      </c>
      <c r="G7407" t="s">
        <v>148</v>
      </c>
      <c r="H7407">
        <v>1</v>
      </c>
      <c r="I7407">
        <v>2</v>
      </c>
      <c r="J7407" t="s">
        <v>14</v>
      </c>
      <c r="K7407" s="36" t="s">
        <v>149</v>
      </c>
    </row>
    <row r="7408" spans="1:11" x14ac:dyDescent="0.25">
      <c r="A7408">
        <v>668090116</v>
      </c>
      <c r="B7408" s="1">
        <v>45647</v>
      </c>
      <c r="C7408" t="s">
        <v>27</v>
      </c>
      <c r="D7408" t="s">
        <v>16</v>
      </c>
      <c r="E7408">
        <v>1</v>
      </c>
      <c r="F7408">
        <v>0.9</v>
      </c>
      <c r="G7408" t="s">
        <v>148</v>
      </c>
      <c r="H7408">
        <v>1</v>
      </c>
      <c r="I7408">
        <v>1</v>
      </c>
      <c r="J7408" t="s">
        <v>14</v>
      </c>
      <c r="K7408" s="36" t="s">
        <v>149</v>
      </c>
    </row>
    <row r="7409" spans="1:11" x14ac:dyDescent="0.25">
      <c r="A7409">
        <v>484670262</v>
      </c>
      <c r="B7409" s="1">
        <v>44856</v>
      </c>
      <c r="C7409" t="s">
        <v>11</v>
      </c>
      <c r="D7409" t="s">
        <v>20</v>
      </c>
      <c r="E7409">
        <v>0.46</v>
      </c>
      <c r="F7409">
        <v>0.48</v>
      </c>
      <c r="G7409" t="s">
        <v>148</v>
      </c>
      <c r="H7409">
        <v>2</v>
      </c>
      <c r="I7409">
        <v>2</v>
      </c>
      <c r="J7409" t="s">
        <v>22</v>
      </c>
      <c r="K7409" s="36" t="s">
        <v>149</v>
      </c>
    </row>
    <row r="7410" spans="1:11" x14ac:dyDescent="0.25">
      <c r="A7410">
        <v>661620273</v>
      </c>
      <c r="B7410" s="1">
        <v>45607</v>
      </c>
      <c r="C7410" t="s">
        <v>27</v>
      </c>
      <c r="D7410" t="s">
        <v>16</v>
      </c>
      <c r="E7410">
        <v>1</v>
      </c>
      <c r="F7410">
        <v>0.4</v>
      </c>
      <c r="G7410" t="s">
        <v>148</v>
      </c>
      <c r="H7410">
        <v>2</v>
      </c>
      <c r="I7410">
        <v>2</v>
      </c>
      <c r="J7410" t="s">
        <v>22</v>
      </c>
      <c r="K7410" s="36" t="s">
        <v>149</v>
      </c>
    </row>
    <row r="7411" spans="1:11" x14ac:dyDescent="0.25">
      <c r="A7411">
        <v>668126150</v>
      </c>
      <c r="B7411" s="1">
        <v>45647</v>
      </c>
      <c r="C7411" t="s">
        <v>27</v>
      </c>
      <c r="D7411" t="s">
        <v>16</v>
      </c>
      <c r="E7411">
        <v>1</v>
      </c>
      <c r="F7411">
        <v>1</v>
      </c>
      <c r="G7411" t="s">
        <v>148</v>
      </c>
      <c r="H7411">
        <v>1</v>
      </c>
      <c r="I7411">
        <v>1</v>
      </c>
      <c r="J7411" t="s">
        <v>22</v>
      </c>
      <c r="K7411" s="36" t="s">
        <v>149</v>
      </c>
    </row>
    <row r="7412" spans="1:11" x14ac:dyDescent="0.25">
      <c r="A7412">
        <v>89060357</v>
      </c>
      <c r="B7412" s="1">
        <v>42592</v>
      </c>
      <c r="C7412" t="s">
        <v>11</v>
      </c>
      <c r="D7412" t="s">
        <v>16</v>
      </c>
      <c r="E7412">
        <v>1</v>
      </c>
      <c r="F7412">
        <v>0.97</v>
      </c>
      <c r="G7412" t="s">
        <v>149</v>
      </c>
      <c r="H7412">
        <v>1</v>
      </c>
      <c r="I7412">
        <v>1</v>
      </c>
      <c r="J7412" t="s">
        <v>14</v>
      </c>
      <c r="K7412" s="36" t="s">
        <v>149</v>
      </c>
    </row>
    <row r="7413" spans="1:11" x14ac:dyDescent="0.25">
      <c r="A7413">
        <v>668802404</v>
      </c>
      <c r="B7413" s="1">
        <v>45652</v>
      </c>
      <c r="C7413" t="s">
        <v>27</v>
      </c>
      <c r="D7413" t="s">
        <v>17</v>
      </c>
      <c r="E7413">
        <v>0.7</v>
      </c>
      <c r="F7413">
        <v>0</v>
      </c>
      <c r="G7413" t="s">
        <v>148</v>
      </c>
      <c r="H7413">
        <v>1</v>
      </c>
      <c r="I7413">
        <v>1</v>
      </c>
      <c r="J7413" t="s">
        <v>14</v>
      </c>
      <c r="K7413" s="36" t="s">
        <v>149</v>
      </c>
    </row>
    <row r="7414" spans="1:11" x14ac:dyDescent="0.25">
      <c r="A7414">
        <v>668830527</v>
      </c>
      <c r="B7414" s="1">
        <v>45652</v>
      </c>
      <c r="C7414" t="s">
        <v>27</v>
      </c>
      <c r="D7414" t="s">
        <v>16</v>
      </c>
      <c r="E7414">
        <v>0.63</v>
      </c>
      <c r="F7414">
        <v>1</v>
      </c>
      <c r="G7414" t="s">
        <v>148</v>
      </c>
      <c r="H7414">
        <v>1</v>
      </c>
      <c r="I7414">
        <v>2</v>
      </c>
      <c r="J7414" t="s">
        <v>14</v>
      </c>
      <c r="K7414" s="36" t="s">
        <v>149</v>
      </c>
    </row>
    <row r="7415" spans="1:11" x14ac:dyDescent="0.25">
      <c r="A7415">
        <v>524035193</v>
      </c>
      <c r="B7415" s="1">
        <v>45113</v>
      </c>
      <c r="C7415" t="s">
        <v>27</v>
      </c>
      <c r="D7415" t="s">
        <v>20</v>
      </c>
      <c r="E7415">
        <v>0</v>
      </c>
      <c r="F7415">
        <v>0</v>
      </c>
      <c r="G7415" t="s">
        <v>148</v>
      </c>
      <c r="H7415">
        <v>1</v>
      </c>
      <c r="I7415">
        <v>6</v>
      </c>
      <c r="J7415" t="s">
        <v>14</v>
      </c>
      <c r="K7415" s="36" t="s">
        <v>149</v>
      </c>
    </row>
    <row r="7416" spans="1:11" x14ac:dyDescent="0.25">
      <c r="A7416">
        <v>668229992</v>
      </c>
      <c r="B7416" s="1">
        <v>45648</v>
      </c>
      <c r="C7416" t="s">
        <v>27</v>
      </c>
      <c r="D7416" t="s">
        <v>16</v>
      </c>
      <c r="E7416">
        <v>1</v>
      </c>
      <c r="F7416">
        <v>1</v>
      </c>
      <c r="G7416" t="s">
        <v>148</v>
      </c>
      <c r="H7416">
        <v>4</v>
      </c>
      <c r="I7416">
        <v>4</v>
      </c>
      <c r="J7416" t="s">
        <v>14</v>
      </c>
      <c r="K7416" s="36" t="s">
        <v>148</v>
      </c>
    </row>
    <row r="7417" spans="1:11" x14ac:dyDescent="0.25">
      <c r="A7417">
        <v>668240916</v>
      </c>
      <c r="B7417" s="1">
        <v>45648</v>
      </c>
      <c r="C7417" t="s">
        <v>27</v>
      </c>
      <c r="D7417" t="s">
        <v>17</v>
      </c>
      <c r="E7417">
        <v>1</v>
      </c>
      <c r="F7417">
        <v>0.9</v>
      </c>
      <c r="G7417" t="s">
        <v>148</v>
      </c>
      <c r="H7417">
        <v>1</v>
      </c>
      <c r="I7417">
        <v>1</v>
      </c>
      <c r="J7417" t="s">
        <v>14</v>
      </c>
      <c r="K7417" s="36" t="s">
        <v>148</v>
      </c>
    </row>
    <row r="7418" spans="1:11" x14ac:dyDescent="0.25">
      <c r="A7418">
        <v>130379153</v>
      </c>
      <c r="B7418" s="1">
        <v>42870</v>
      </c>
      <c r="C7418" t="s">
        <v>11</v>
      </c>
      <c r="D7418" t="s">
        <v>16</v>
      </c>
      <c r="E7418">
        <v>1</v>
      </c>
      <c r="G7418" t="s">
        <v>148</v>
      </c>
      <c r="H7418">
        <v>1</v>
      </c>
      <c r="I7418">
        <v>2</v>
      </c>
      <c r="J7418" t="s">
        <v>14</v>
      </c>
      <c r="K7418" s="36" t="s">
        <v>149</v>
      </c>
    </row>
    <row r="7419" spans="1:11" x14ac:dyDescent="0.25">
      <c r="A7419">
        <v>101263593</v>
      </c>
      <c r="B7419" s="1">
        <v>42668</v>
      </c>
      <c r="C7419" t="s">
        <v>11</v>
      </c>
      <c r="D7419" t="s">
        <v>16</v>
      </c>
      <c r="E7419">
        <v>1</v>
      </c>
      <c r="F7419">
        <v>0.97</v>
      </c>
      <c r="G7419" t="s">
        <v>27</v>
      </c>
      <c r="H7419">
        <v>4</v>
      </c>
      <c r="I7419">
        <v>8</v>
      </c>
      <c r="J7419" t="s">
        <v>14</v>
      </c>
      <c r="K7419" s="36" t="s">
        <v>149</v>
      </c>
    </row>
    <row r="7420" spans="1:11" x14ac:dyDescent="0.25">
      <c r="A7420">
        <v>668890886</v>
      </c>
      <c r="B7420" s="1">
        <v>45652</v>
      </c>
      <c r="C7420" t="s">
        <v>27</v>
      </c>
      <c r="D7420" t="s">
        <v>16</v>
      </c>
      <c r="E7420">
        <v>0.91</v>
      </c>
      <c r="F7420">
        <v>1</v>
      </c>
      <c r="G7420" t="s">
        <v>148</v>
      </c>
      <c r="H7420">
        <v>5</v>
      </c>
      <c r="I7420">
        <v>5</v>
      </c>
      <c r="J7420" t="s">
        <v>14</v>
      </c>
      <c r="K7420" s="36" t="s">
        <v>149</v>
      </c>
    </row>
    <row r="7421" spans="1:11" x14ac:dyDescent="0.25">
      <c r="A7421">
        <v>419305702</v>
      </c>
      <c r="B7421" s="1">
        <v>44428</v>
      </c>
      <c r="C7421" t="s">
        <v>27</v>
      </c>
      <c r="D7421" t="s">
        <v>16</v>
      </c>
      <c r="E7421">
        <v>1</v>
      </c>
      <c r="F7421">
        <v>1</v>
      </c>
      <c r="G7421" t="s">
        <v>148</v>
      </c>
      <c r="H7421">
        <v>1</v>
      </c>
      <c r="I7421">
        <v>2</v>
      </c>
      <c r="J7421" t="s">
        <v>22</v>
      </c>
      <c r="K7421" s="36" t="s">
        <v>149</v>
      </c>
    </row>
    <row r="7422" spans="1:11" x14ac:dyDescent="0.25">
      <c r="A7422">
        <v>594080508</v>
      </c>
      <c r="B7422" s="1">
        <v>45508</v>
      </c>
      <c r="C7422" t="s">
        <v>11</v>
      </c>
      <c r="D7422" t="s">
        <v>16</v>
      </c>
      <c r="E7422">
        <v>1</v>
      </c>
      <c r="F7422">
        <v>1</v>
      </c>
      <c r="G7422" t="s">
        <v>148</v>
      </c>
      <c r="H7422">
        <v>1</v>
      </c>
      <c r="I7422">
        <v>1</v>
      </c>
      <c r="J7422" t="s">
        <v>14</v>
      </c>
      <c r="K7422" s="36" t="s">
        <v>149</v>
      </c>
    </row>
    <row r="7423" spans="1:11" x14ac:dyDescent="0.25">
      <c r="A7423">
        <v>480815290</v>
      </c>
      <c r="B7423" s="1">
        <v>44828</v>
      </c>
      <c r="C7423" t="s">
        <v>11</v>
      </c>
      <c r="D7423" t="s">
        <v>16</v>
      </c>
      <c r="E7423">
        <v>1</v>
      </c>
      <c r="F7423">
        <v>1</v>
      </c>
      <c r="G7423" t="s">
        <v>27</v>
      </c>
      <c r="H7423">
        <v>2</v>
      </c>
      <c r="I7423">
        <v>3</v>
      </c>
      <c r="J7423" t="s">
        <v>22</v>
      </c>
      <c r="K7423" s="36" t="s">
        <v>149</v>
      </c>
    </row>
    <row r="7424" spans="1:11" x14ac:dyDescent="0.25">
      <c r="A7424">
        <v>529102805</v>
      </c>
      <c r="B7424" s="1">
        <v>45138</v>
      </c>
      <c r="C7424" t="s">
        <v>27</v>
      </c>
      <c r="D7424" t="s">
        <v>16</v>
      </c>
      <c r="E7424">
        <v>1</v>
      </c>
      <c r="F7424">
        <v>1</v>
      </c>
      <c r="G7424" t="s">
        <v>148</v>
      </c>
      <c r="H7424">
        <v>1</v>
      </c>
      <c r="I7424">
        <v>2</v>
      </c>
      <c r="J7424" t="s">
        <v>22</v>
      </c>
      <c r="K7424" s="36" t="s">
        <v>149</v>
      </c>
    </row>
    <row r="7425" spans="1:11" x14ac:dyDescent="0.25">
      <c r="A7425">
        <v>664745019</v>
      </c>
      <c r="B7425" s="1">
        <v>45626</v>
      </c>
      <c r="C7425" t="s">
        <v>27</v>
      </c>
      <c r="D7425" t="s">
        <v>16</v>
      </c>
      <c r="E7425">
        <v>1</v>
      </c>
      <c r="F7425">
        <v>1</v>
      </c>
      <c r="G7425" t="s">
        <v>148</v>
      </c>
      <c r="H7425">
        <v>1</v>
      </c>
      <c r="I7425">
        <v>1</v>
      </c>
      <c r="J7425" t="s">
        <v>14</v>
      </c>
      <c r="K7425" s="36" t="s">
        <v>149</v>
      </c>
    </row>
    <row r="7426" spans="1:11" x14ac:dyDescent="0.25">
      <c r="A7426">
        <v>668360889</v>
      </c>
      <c r="B7426" s="1">
        <v>45649</v>
      </c>
      <c r="C7426" t="s">
        <v>27</v>
      </c>
      <c r="D7426" t="s">
        <v>16</v>
      </c>
      <c r="E7426">
        <v>1</v>
      </c>
      <c r="F7426">
        <v>1</v>
      </c>
      <c r="G7426" t="s">
        <v>148</v>
      </c>
      <c r="H7426">
        <v>1</v>
      </c>
      <c r="I7426">
        <v>1</v>
      </c>
      <c r="J7426" t="s">
        <v>14</v>
      </c>
      <c r="K7426" s="36" t="s">
        <v>149</v>
      </c>
    </row>
    <row r="7427" spans="1:11" x14ac:dyDescent="0.25">
      <c r="A7427">
        <v>668385232</v>
      </c>
      <c r="B7427" s="1">
        <v>45649</v>
      </c>
      <c r="C7427" t="s">
        <v>27</v>
      </c>
      <c r="D7427" t="s">
        <v>16</v>
      </c>
      <c r="E7427">
        <v>1</v>
      </c>
      <c r="F7427">
        <v>0.87</v>
      </c>
      <c r="G7427" t="s">
        <v>148</v>
      </c>
      <c r="H7427">
        <v>2</v>
      </c>
      <c r="I7427">
        <v>2</v>
      </c>
      <c r="J7427" t="s">
        <v>14</v>
      </c>
      <c r="K7427" s="36" t="s">
        <v>149</v>
      </c>
    </row>
    <row r="7428" spans="1:11" x14ac:dyDescent="0.25">
      <c r="A7428">
        <v>668353126</v>
      </c>
      <c r="B7428" s="1">
        <v>45649</v>
      </c>
      <c r="C7428" t="s">
        <v>11</v>
      </c>
      <c r="D7428" t="s">
        <v>16</v>
      </c>
      <c r="E7428">
        <v>1</v>
      </c>
      <c r="F7428">
        <v>1</v>
      </c>
      <c r="G7428" t="s">
        <v>148</v>
      </c>
      <c r="H7428">
        <v>1</v>
      </c>
      <c r="I7428">
        <v>1</v>
      </c>
      <c r="J7428" t="s">
        <v>14</v>
      </c>
      <c r="K7428" s="36" t="s">
        <v>149</v>
      </c>
    </row>
    <row r="7429" spans="1:11" x14ac:dyDescent="0.25">
      <c r="A7429">
        <v>668373376</v>
      </c>
      <c r="B7429" s="1">
        <v>45649</v>
      </c>
      <c r="C7429" t="s">
        <v>11</v>
      </c>
      <c r="D7429" t="s">
        <v>20</v>
      </c>
      <c r="E7429">
        <v>0.16</v>
      </c>
      <c r="F7429">
        <v>0.03</v>
      </c>
      <c r="G7429" t="s">
        <v>148</v>
      </c>
      <c r="H7429">
        <v>1</v>
      </c>
      <c r="I7429">
        <v>4</v>
      </c>
      <c r="J7429" t="s">
        <v>14</v>
      </c>
      <c r="K7429" s="36" t="s">
        <v>149</v>
      </c>
    </row>
    <row r="7430" spans="1:11" x14ac:dyDescent="0.25">
      <c r="A7430">
        <v>669047844</v>
      </c>
      <c r="B7430" s="1">
        <v>45653</v>
      </c>
      <c r="C7430" t="s">
        <v>27</v>
      </c>
      <c r="D7430" t="s">
        <v>16</v>
      </c>
      <c r="E7430">
        <v>1</v>
      </c>
      <c r="F7430">
        <v>1</v>
      </c>
      <c r="G7430" t="s">
        <v>148</v>
      </c>
      <c r="H7430">
        <v>1</v>
      </c>
      <c r="I7430">
        <v>1</v>
      </c>
      <c r="J7430" t="s">
        <v>14</v>
      </c>
      <c r="K7430" s="36" t="s">
        <v>149</v>
      </c>
    </row>
    <row r="7431" spans="1:11" x14ac:dyDescent="0.25">
      <c r="A7431">
        <v>407870207</v>
      </c>
      <c r="B7431" s="1">
        <v>44365</v>
      </c>
      <c r="C7431" t="s">
        <v>27</v>
      </c>
      <c r="D7431" t="s">
        <v>17</v>
      </c>
      <c r="E7431">
        <v>0.7</v>
      </c>
      <c r="F7431">
        <v>0.5</v>
      </c>
      <c r="G7431" t="s">
        <v>148</v>
      </c>
      <c r="H7431">
        <v>1</v>
      </c>
      <c r="I7431">
        <v>1</v>
      </c>
      <c r="J7431" t="s">
        <v>22</v>
      </c>
      <c r="K7431" s="36" t="s">
        <v>149</v>
      </c>
    </row>
    <row r="7432" spans="1:11" x14ac:dyDescent="0.25">
      <c r="A7432">
        <v>669075746</v>
      </c>
      <c r="B7432" s="1">
        <v>45653</v>
      </c>
      <c r="C7432" t="s">
        <v>27</v>
      </c>
      <c r="D7432" t="s">
        <v>16</v>
      </c>
      <c r="E7432">
        <v>1</v>
      </c>
      <c r="F7432">
        <v>1</v>
      </c>
      <c r="G7432" t="s">
        <v>148</v>
      </c>
      <c r="H7432">
        <v>1</v>
      </c>
      <c r="I7432">
        <v>1</v>
      </c>
      <c r="J7432" t="s">
        <v>14</v>
      </c>
      <c r="K7432" s="36" t="s">
        <v>149</v>
      </c>
    </row>
    <row r="7433" spans="1:11" x14ac:dyDescent="0.25">
      <c r="A7433">
        <v>539673195</v>
      </c>
      <c r="B7433" s="1">
        <v>45199</v>
      </c>
      <c r="C7433" t="s">
        <v>49</v>
      </c>
      <c r="D7433" t="s">
        <v>16</v>
      </c>
      <c r="E7433">
        <v>1</v>
      </c>
      <c r="F7433">
        <v>1</v>
      </c>
      <c r="G7433" t="s">
        <v>148</v>
      </c>
      <c r="H7433">
        <v>3</v>
      </c>
      <c r="I7433">
        <v>4</v>
      </c>
      <c r="J7433" t="s">
        <v>14</v>
      </c>
      <c r="K7433" s="36" t="s">
        <v>149</v>
      </c>
    </row>
    <row r="7434" spans="1:11" x14ac:dyDescent="0.25">
      <c r="A7434">
        <v>669080905</v>
      </c>
      <c r="B7434" s="1">
        <v>45653</v>
      </c>
      <c r="C7434" t="s">
        <v>11</v>
      </c>
      <c r="D7434" t="s">
        <v>16</v>
      </c>
      <c r="E7434">
        <v>1</v>
      </c>
      <c r="F7434">
        <v>0.87</v>
      </c>
      <c r="G7434" t="s">
        <v>148</v>
      </c>
      <c r="H7434">
        <v>1</v>
      </c>
      <c r="I7434">
        <v>1</v>
      </c>
      <c r="J7434" t="s">
        <v>14</v>
      </c>
      <c r="K7434" s="36" t="s">
        <v>149</v>
      </c>
    </row>
    <row r="7435" spans="1:11" x14ac:dyDescent="0.25">
      <c r="A7435">
        <v>244928826</v>
      </c>
      <c r="B7435" s="1">
        <v>43519</v>
      </c>
      <c r="C7435" t="s">
        <v>11</v>
      </c>
      <c r="D7435" t="s">
        <v>16</v>
      </c>
      <c r="E7435">
        <v>1</v>
      </c>
      <c r="F7435">
        <v>1</v>
      </c>
      <c r="G7435" t="s">
        <v>148</v>
      </c>
      <c r="H7435">
        <v>1</v>
      </c>
      <c r="I7435">
        <v>1</v>
      </c>
      <c r="J7435" t="s">
        <v>18</v>
      </c>
      <c r="K7435" s="36" t="s">
        <v>148</v>
      </c>
    </row>
    <row r="7436" spans="1:11" x14ac:dyDescent="0.25">
      <c r="A7436">
        <v>567380369</v>
      </c>
      <c r="B7436" s="1">
        <v>45367</v>
      </c>
      <c r="C7436" t="s">
        <v>11</v>
      </c>
      <c r="D7436" t="s">
        <v>16</v>
      </c>
      <c r="E7436">
        <v>1</v>
      </c>
      <c r="F7436">
        <v>0.94</v>
      </c>
      <c r="G7436" t="s">
        <v>148</v>
      </c>
      <c r="H7436">
        <v>1</v>
      </c>
      <c r="I7436">
        <v>1</v>
      </c>
      <c r="J7436" t="s">
        <v>14</v>
      </c>
      <c r="K7436" s="36" t="s">
        <v>149</v>
      </c>
    </row>
    <row r="7437" spans="1:11" x14ac:dyDescent="0.25">
      <c r="A7437">
        <v>668207734</v>
      </c>
      <c r="B7437" s="1">
        <v>45648</v>
      </c>
      <c r="C7437" t="s">
        <v>27</v>
      </c>
      <c r="D7437" t="s">
        <v>21</v>
      </c>
      <c r="E7437">
        <v>0.76</v>
      </c>
      <c r="F7437">
        <v>0.55000000000000004</v>
      </c>
      <c r="G7437" t="s">
        <v>148</v>
      </c>
      <c r="H7437">
        <v>6</v>
      </c>
      <c r="I7437">
        <v>9</v>
      </c>
      <c r="J7437" t="s">
        <v>22</v>
      </c>
      <c r="K7437" s="36" t="s">
        <v>149</v>
      </c>
    </row>
    <row r="7438" spans="1:11" x14ac:dyDescent="0.25">
      <c r="A7438">
        <v>669437946</v>
      </c>
      <c r="B7438" s="1">
        <v>45655</v>
      </c>
      <c r="C7438" t="s">
        <v>27</v>
      </c>
      <c r="D7438" t="s">
        <v>17</v>
      </c>
      <c r="E7438">
        <v>0.9</v>
      </c>
      <c r="F7438">
        <v>0.6</v>
      </c>
      <c r="G7438" t="s">
        <v>148</v>
      </c>
      <c r="H7438">
        <v>1</v>
      </c>
      <c r="I7438">
        <v>1</v>
      </c>
      <c r="J7438" t="s">
        <v>14</v>
      </c>
      <c r="K7438" s="36" t="s">
        <v>149</v>
      </c>
    </row>
    <row r="7439" spans="1:11" x14ac:dyDescent="0.25">
      <c r="A7439">
        <v>459770491</v>
      </c>
      <c r="B7439" s="1">
        <v>44699</v>
      </c>
      <c r="C7439" t="s">
        <v>11</v>
      </c>
      <c r="D7439" t="s">
        <v>21</v>
      </c>
      <c r="E7439">
        <v>0.67</v>
      </c>
      <c r="F7439">
        <v>1</v>
      </c>
      <c r="G7439" t="s">
        <v>148</v>
      </c>
      <c r="H7439">
        <v>1</v>
      </c>
      <c r="I7439">
        <v>2</v>
      </c>
      <c r="J7439" t="s">
        <v>22</v>
      </c>
      <c r="K7439" s="36" t="s">
        <v>149</v>
      </c>
    </row>
    <row r="7440" spans="1:11" x14ac:dyDescent="0.25">
      <c r="A7440">
        <v>409614429</v>
      </c>
      <c r="B7440" s="1">
        <v>44375</v>
      </c>
      <c r="C7440" t="s">
        <v>11</v>
      </c>
      <c r="D7440" t="s">
        <v>16</v>
      </c>
      <c r="E7440">
        <v>1</v>
      </c>
      <c r="F7440">
        <v>0.98</v>
      </c>
      <c r="G7440" t="s">
        <v>149</v>
      </c>
      <c r="H7440">
        <v>1</v>
      </c>
      <c r="I7440">
        <v>2</v>
      </c>
      <c r="J7440" t="s">
        <v>22</v>
      </c>
      <c r="K7440" s="36" t="s">
        <v>149</v>
      </c>
    </row>
    <row r="7441" spans="1:11" x14ac:dyDescent="0.25">
      <c r="A7441">
        <v>669249710</v>
      </c>
      <c r="B7441" s="1">
        <v>45654</v>
      </c>
      <c r="C7441" t="s">
        <v>27</v>
      </c>
      <c r="D7441" t="s">
        <v>16</v>
      </c>
      <c r="E7441">
        <v>0.9</v>
      </c>
      <c r="F7441">
        <v>1</v>
      </c>
      <c r="G7441" t="s">
        <v>148</v>
      </c>
      <c r="H7441">
        <v>1</v>
      </c>
      <c r="I7441">
        <v>1</v>
      </c>
      <c r="J7441" t="s">
        <v>14</v>
      </c>
      <c r="K7441" s="36" t="s">
        <v>149</v>
      </c>
    </row>
    <row r="7442" spans="1:11" x14ac:dyDescent="0.25">
      <c r="A7442">
        <v>229430005</v>
      </c>
      <c r="B7442" s="1">
        <v>43440</v>
      </c>
      <c r="C7442" t="s">
        <v>11</v>
      </c>
      <c r="D7442" t="s">
        <v>16</v>
      </c>
      <c r="E7442">
        <v>1</v>
      </c>
      <c r="F7442">
        <v>1</v>
      </c>
      <c r="G7442" t="s">
        <v>148</v>
      </c>
      <c r="H7442">
        <v>1</v>
      </c>
      <c r="I7442">
        <v>1</v>
      </c>
      <c r="J7442" t="s">
        <v>14</v>
      </c>
      <c r="K7442" s="36" t="s">
        <v>149</v>
      </c>
    </row>
    <row r="7443" spans="1:11" x14ac:dyDescent="0.25">
      <c r="A7443">
        <v>669133731</v>
      </c>
      <c r="B7443" s="1">
        <v>45653</v>
      </c>
      <c r="C7443" t="s">
        <v>27</v>
      </c>
      <c r="D7443" t="s">
        <v>16</v>
      </c>
      <c r="E7443">
        <v>0.84</v>
      </c>
      <c r="F7443">
        <v>1</v>
      </c>
      <c r="G7443" t="s">
        <v>148</v>
      </c>
      <c r="H7443">
        <v>2</v>
      </c>
      <c r="I7443">
        <v>3</v>
      </c>
      <c r="J7443" t="s">
        <v>14</v>
      </c>
      <c r="K7443" s="36" t="s">
        <v>149</v>
      </c>
    </row>
    <row r="7444" spans="1:11" x14ac:dyDescent="0.25">
      <c r="A7444">
        <v>31701630</v>
      </c>
      <c r="B7444" s="1">
        <v>42116</v>
      </c>
      <c r="C7444" t="s">
        <v>11</v>
      </c>
      <c r="D7444" t="s">
        <v>17</v>
      </c>
      <c r="E7444">
        <v>1</v>
      </c>
      <c r="F7444">
        <v>1</v>
      </c>
      <c r="G7444" t="s">
        <v>148</v>
      </c>
      <c r="H7444">
        <v>1</v>
      </c>
      <c r="I7444">
        <v>2</v>
      </c>
      <c r="J7444" t="s">
        <v>14</v>
      </c>
      <c r="K7444" s="36" t="s">
        <v>149</v>
      </c>
    </row>
    <row r="7445" spans="1:11" x14ac:dyDescent="0.25">
      <c r="A7445">
        <v>655405052</v>
      </c>
      <c r="B7445" s="1">
        <v>45569</v>
      </c>
      <c r="C7445" t="s">
        <v>11</v>
      </c>
      <c r="D7445" t="s">
        <v>16</v>
      </c>
      <c r="E7445">
        <v>1</v>
      </c>
      <c r="F7445">
        <v>1</v>
      </c>
      <c r="G7445" t="s">
        <v>149</v>
      </c>
      <c r="H7445">
        <v>2</v>
      </c>
      <c r="I7445">
        <v>2</v>
      </c>
      <c r="J7445" t="s">
        <v>22</v>
      </c>
      <c r="K7445" s="36" t="s">
        <v>148</v>
      </c>
    </row>
    <row r="7446" spans="1:11" x14ac:dyDescent="0.25">
      <c r="A7446">
        <v>270230553</v>
      </c>
      <c r="B7446" s="1">
        <v>43637</v>
      </c>
      <c r="C7446" t="s">
        <v>31</v>
      </c>
      <c r="D7446" t="s">
        <v>16</v>
      </c>
      <c r="E7446">
        <v>1</v>
      </c>
      <c r="F7446">
        <v>0.97</v>
      </c>
      <c r="G7446" t="s">
        <v>148</v>
      </c>
      <c r="H7446">
        <v>1326</v>
      </c>
      <c r="I7446">
        <v>2132</v>
      </c>
      <c r="J7446" t="s">
        <v>14</v>
      </c>
      <c r="K7446" s="36" t="s">
        <v>149</v>
      </c>
    </row>
    <row r="7447" spans="1:11" x14ac:dyDescent="0.25">
      <c r="A7447">
        <v>578583561</v>
      </c>
      <c r="B7447" s="1">
        <v>45432</v>
      </c>
      <c r="C7447" t="s">
        <v>27</v>
      </c>
      <c r="D7447" t="s">
        <v>16</v>
      </c>
      <c r="E7447">
        <v>1</v>
      </c>
      <c r="F7447">
        <v>1</v>
      </c>
      <c r="G7447" t="s">
        <v>148</v>
      </c>
      <c r="H7447">
        <v>1</v>
      </c>
      <c r="I7447">
        <v>1</v>
      </c>
      <c r="J7447" t="s">
        <v>14</v>
      </c>
      <c r="K7447" s="36" t="s">
        <v>149</v>
      </c>
    </row>
    <row r="7448" spans="1:11" x14ac:dyDescent="0.25">
      <c r="A7448">
        <v>2333628</v>
      </c>
      <c r="B7448" s="1">
        <v>41038</v>
      </c>
      <c r="C7448" t="s">
        <v>11</v>
      </c>
      <c r="D7448" t="s">
        <v>16</v>
      </c>
      <c r="E7448">
        <v>1</v>
      </c>
      <c r="F7448">
        <v>1</v>
      </c>
      <c r="G7448" t="s">
        <v>148</v>
      </c>
      <c r="H7448">
        <v>1</v>
      </c>
      <c r="I7448">
        <v>1</v>
      </c>
      <c r="J7448" t="s">
        <v>14</v>
      </c>
      <c r="K7448" s="36" t="s">
        <v>149</v>
      </c>
    </row>
    <row r="7449" spans="1:11" x14ac:dyDescent="0.25">
      <c r="A7449">
        <v>559562675</v>
      </c>
      <c r="B7449" s="1">
        <v>45322</v>
      </c>
      <c r="C7449" t="s">
        <v>27</v>
      </c>
      <c r="D7449" t="s">
        <v>16</v>
      </c>
      <c r="E7449">
        <v>1</v>
      </c>
      <c r="F7449">
        <v>0.95</v>
      </c>
      <c r="G7449" t="s">
        <v>148</v>
      </c>
      <c r="H7449">
        <v>1</v>
      </c>
      <c r="I7449">
        <v>2</v>
      </c>
      <c r="J7449" t="s">
        <v>22</v>
      </c>
      <c r="K7449" s="36" t="s">
        <v>149</v>
      </c>
    </row>
    <row r="7450" spans="1:11" x14ac:dyDescent="0.25">
      <c r="A7450">
        <v>670717150</v>
      </c>
      <c r="B7450" s="1">
        <v>45661</v>
      </c>
      <c r="C7450" t="s">
        <v>27</v>
      </c>
      <c r="D7450" t="s">
        <v>16</v>
      </c>
      <c r="E7450">
        <v>1</v>
      </c>
      <c r="F7450">
        <v>1</v>
      </c>
      <c r="G7450" t="s">
        <v>148</v>
      </c>
      <c r="H7450">
        <v>1</v>
      </c>
      <c r="I7450">
        <v>1</v>
      </c>
      <c r="J7450" t="s">
        <v>22</v>
      </c>
      <c r="K7450" s="36" t="s">
        <v>148</v>
      </c>
    </row>
    <row r="7451" spans="1:11" x14ac:dyDescent="0.25">
      <c r="A7451">
        <v>597704196</v>
      </c>
      <c r="B7451" s="1">
        <v>45526</v>
      </c>
      <c r="C7451" t="s">
        <v>27</v>
      </c>
      <c r="D7451" t="s">
        <v>17</v>
      </c>
      <c r="E7451">
        <v>0.96</v>
      </c>
      <c r="F7451">
        <v>1</v>
      </c>
      <c r="G7451" t="s">
        <v>148</v>
      </c>
      <c r="H7451">
        <v>1</v>
      </c>
      <c r="I7451">
        <v>1</v>
      </c>
      <c r="J7451" t="s">
        <v>14</v>
      </c>
      <c r="K7451" s="36" t="s">
        <v>149</v>
      </c>
    </row>
    <row r="7452" spans="1:11" x14ac:dyDescent="0.25">
      <c r="A7452">
        <v>669748798</v>
      </c>
      <c r="B7452" s="1">
        <v>45656</v>
      </c>
      <c r="C7452" t="s">
        <v>11</v>
      </c>
      <c r="D7452" t="s">
        <v>16</v>
      </c>
      <c r="E7452">
        <v>1</v>
      </c>
      <c r="F7452">
        <v>1</v>
      </c>
      <c r="G7452" t="s">
        <v>148</v>
      </c>
      <c r="H7452">
        <v>1</v>
      </c>
      <c r="I7452">
        <v>1</v>
      </c>
      <c r="J7452" t="s">
        <v>22</v>
      </c>
      <c r="K7452" s="36" t="s">
        <v>148</v>
      </c>
    </row>
    <row r="7453" spans="1:11" x14ac:dyDescent="0.25">
      <c r="A7453">
        <v>670778750</v>
      </c>
      <c r="B7453" s="1">
        <v>45661</v>
      </c>
      <c r="C7453" t="s">
        <v>27</v>
      </c>
      <c r="D7453" t="s">
        <v>16</v>
      </c>
      <c r="E7453">
        <v>1</v>
      </c>
      <c r="F7453">
        <v>0.98</v>
      </c>
      <c r="G7453" t="s">
        <v>148</v>
      </c>
      <c r="H7453">
        <v>7</v>
      </c>
      <c r="I7453">
        <v>7</v>
      </c>
      <c r="J7453" t="s">
        <v>14</v>
      </c>
      <c r="K7453" s="36" t="s">
        <v>148</v>
      </c>
    </row>
    <row r="7454" spans="1:11" x14ac:dyDescent="0.25">
      <c r="A7454">
        <v>663103485</v>
      </c>
      <c r="B7454" s="1">
        <v>45616</v>
      </c>
      <c r="C7454" t="s">
        <v>27</v>
      </c>
      <c r="D7454" t="s">
        <v>16</v>
      </c>
      <c r="E7454">
        <v>1</v>
      </c>
      <c r="F7454">
        <v>1</v>
      </c>
      <c r="G7454" t="s">
        <v>148</v>
      </c>
      <c r="H7454">
        <v>1</v>
      </c>
      <c r="I7454">
        <v>2</v>
      </c>
      <c r="J7454" t="s">
        <v>14</v>
      </c>
      <c r="K7454" s="36" t="s">
        <v>149</v>
      </c>
    </row>
    <row r="7455" spans="1:11" x14ac:dyDescent="0.25">
      <c r="A7455">
        <v>64227647</v>
      </c>
      <c r="B7455" s="1">
        <v>42452</v>
      </c>
      <c r="C7455" t="s">
        <v>11</v>
      </c>
      <c r="D7455" t="s">
        <v>16</v>
      </c>
      <c r="E7455">
        <v>1</v>
      </c>
      <c r="F7455">
        <v>1</v>
      </c>
      <c r="G7455" t="s">
        <v>148</v>
      </c>
      <c r="H7455">
        <v>1</v>
      </c>
      <c r="I7455">
        <v>2</v>
      </c>
      <c r="J7455" t="s">
        <v>14</v>
      </c>
      <c r="K7455" s="36" t="s">
        <v>149</v>
      </c>
    </row>
    <row r="7456" spans="1:11" x14ac:dyDescent="0.25">
      <c r="A7456">
        <v>579071561</v>
      </c>
      <c r="B7456" s="1">
        <v>45434</v>
      </c>
      <c r="C7456" t="s">
        <v>27</v>
      </c>
      <c r="D7456" t="s">
        <v>16</v>
      </c>
      <c r="E7456">
        <v>1</v>
      </c>
      <c r="F7456">
        <v>0.75</v>
      </c>
      <c r="G7456" t="s">
        <v>148</v>
      </c>
      <c r="H7456">
        <v>1</v>
      </c>
      <c r="I7456">
        <v>1</v>
      </c>
      <c r="J7456" t="s">
        <v>14</v>
      </c>
      <c r="K7456" s="36" t="s">
        <v>149</v>
      </c>
    </row>
    <row r="7457" spans="1:11" x14ac:dyDescent="0.25">
      <c r="A7457">
        <v>670900105</v>
      </c>
      <c r="B7457" s="1">
        <v>45662</v>
      </c>
      <c r="C7457" t="s">
        <v>27</v>
      </c>
      <c r="D7457" t="s">
        <v>16</v>
      </c>
      <c r="E7457">
        <v>1</v>
      </c>
      <c r="F7457">
        <v>1</v>
      </c>
      <c r="G7457" t="s">
        <v>148</v>
      </c>
      <c r="H7457">
        <v>1</v>
      </c>
      <c r="I7457">
        <v>1</v>
      </c>
      <c r="J7457" t="s">
        <v>22</v>
      </c>
      <c r="K7457" s="36" t="s">
        <v>149</v>
      </c>
    </row>
    <row r="7458" spans="1:11" x14ac:dyDescent="0.25">
      <c r="A7458">
        <v>670890476</v>
      </c>
      <c r="B7458" s="1">
        <v>45662</v>
      </c>
      <c r="C7458" t="s">
        <v>27</v>
      </c>
      <c r="D7458" t="s">
        <v>16</v>
      </c>
      <c r="E7458">
        <v>0.6</v>
      </c>
      <c r="F7458">
        <v>0.71</v>
      </c>
      <c r="G7458" t="s">
        <v>148</v>
      </c>
      <c r="H7458">
        <v>16</v>
      </c>
      <c r="I7458">
        <v>16</v>
      </c>
      <c r="J7458" t="s">
        <v>14</v>
      </c>
      <c r="K7458" s="36" t="s">
        <v>149</v>
      </c>
    </row>
    <row r="7459" spans="1:11" x14ac:dyDescent="0.25">
      <c r="A7459">
        <v>670980366</v>
      </c>
      <c r="B7459" s="1">
        <v>45662</v>
      </c>
      <c r="C7459" t="s">
        <v>27</v>
      </c>
      <c r="D7459" t="s">
        <v>16</v>
      </c>
      <c r="E7459">
        <v>1</v>
      </c>
      <c r="F7459">
        <v>0.5</v>
      </c>
      <c r="G7459" t="s">
        <v>148</v>
      </c>
      <c r="H7459">
        <v>1</v>
      </c>
      <c r="I7459">
        <v>1</v>
      </c>
      <c r="J7459" t="s">
        <v>14</v>
      </c>
      <c r="K7459" s="36" t="s">
        <v>149</v>
      </c>
    </row>
    <row r="7460" spans="1:11" x14ac:dyDescent="0.25">
      <c r="A7460">
        <v>516578656</v>
      </c>
      <c r="B7460" s="1">
        <v>45071</v>
      </c>
      <c r="C7460" t="s">
        <v>27</v>
      </c>
      <c r="D7460" t="s">
        <v>16</v>
      </c>
      <c r="E7460">
        <v>1</v>
      </c>
      <c r="F7460">
        <v>1</v>
      </c>
      <c r="G7460" t="s">
        <v>148</v>
      </c>
      <c r="H7460">
        <v>1</v>
      </c>
      <c r="I7460">
        <v>1</v>
      </c>
      <c r="J7460" t="s">
        <v>14</v>
      </c>
      <c r="K7460" s="36" t="s">
        <v>149</v>
      </c>
    </row>
    <row r="7461" spans="1:11" x14ac:dyDescent="0.25">
      <c r="A7461">
        <v>670997540</v>
      </c>
      <c r="B7461" s="1">
        <v>45662</v>
      </c>
      <c r="C7461" t="s">
        <v>27</v>
      </c>
      <c r="D7461" t="s">
        <v>16</v>
      </c>
      <c r="E7461">
        <v>1</v>
      </c>
      <c r="F7461">
        <v>1</v>
      </c>
      <c r="G7461" t="s">
        <v>148</v>
      </c>
      <c r="H7461">
        <v>1</v>
      </c>
      <c r="I7461">
        <v>1</v>
      </c>
      <c r="J7461" t="s">
        <v>14</v>
      </c>
      <c r="K7461" s="36" t="s">
        <v>148</v>
      </c>
    </row>
    <row r="7462" spans="1:11" x14ac:dyDescent="0.25">
      <c r="A7462">
        <v>140035895</v>
      </c>
      <c r="B7462" s="1">
        <v>42928</v>
      </c>
      <c r="C7462" t="s">
        <v>11</v>
      </c>
      <c r="D7462" t="s">
        <v>16</v>
      </c>
      <c r="E7462">
        <v>1</v>
      </c>
      <c r="F7462">
        <v>0.81</v>
      </c>
      <c r="G7462" t="s">
        <v>149</v>
      </c>
      <c r="H7462">
        <v>1</v>
      </c>
      <c r="I7462">
        <v>1</v>
      </c>
      <c r="J7462" t="s">
        <v>18</v>
      </c>
      <c r="K7462" s="36" t="s">
        <v>149</v>
      </c>
    </row>
    <row r="7463" spans="1:11" x14ac:dyDescent="0.25">
      <c r="A7463">
        <v>669869752</v>
      </c>
      <c r="B7463" s="1">
        <v>45657</v>
      </c>
      <c r="C7463" t="s">
        <v>27</v>
      </c>
      <c r="D7463" t="s">
        <v>16</v>
      </c>
      <c r="E7463">
        <v>1</v>
      </c>
      <c r="F7463">
        <v>1</v>
      </c>
      <c r="G7463" t="s">
        <v>148</v>
      </c>
      <c r="H7463">
        <v>1</v>
      </c>
      <c r="I7463">
        <v>1</v>
      </c>
      <c r="J7463" t="s">
        <v>14</v>
      </c>
      <c r="K7463" s="36" t="s">
        <v>149</v>
      </c>
    </row>
    <row r="7464" spans="1:11" x14ac:dyDescent="0.25">
      <c r="A7464">
        <v>105322552</v>
      </c>
      <c r="B7464" s="1">
        <v>42701</v>
      </c>
      <c r="C7464" t="s">
        <v>11</v>
      </c>
      <c r="D7464" t="s">
        <v>17</v>
      </c>
      <c r="E7464">
        <v>1</v>
      </c>
      <c r="F7464">
        <v>0.45</v>
      </c>
      <c r="G7464" t="s">
        <v>148</v>
      </c>
      <c r="H7464">
        <v>2</v>
      </c>
      <c r="I7464">
        <v>2</v>
      </c>
      <c r="J7464" t="s">
        <v>22</v>
      </c>
      <c r="K7464" s="36" t="s">
        <v>149</v>
      </c>
    </row>
    <row r="7465" spans="1:11" x14ac:dyDescent="0.25">
      <c r="A7465">
        <v>669898879</v>
      </c>
      <c r="B7465" s="1">
        <v>45657</v>
      </c>
      <c r="C7465" t="s">
        <v>11</v>
      </c>
      <c r="D7465" t="s">
        <v>21</v>
      </c>
      <c r="E7465">
        <v>1</v>
      </c>
      <c r="F7465">
        <v>0.38</v>
      </c>
      <c r="G7465" t="s">
        <v>148</v>
      </c>
      <c r="H7465">
        <v>1</v>
      </c>
      <c r="I7465">
        <v>1</v>
      </c>
      <c r="J7465" t="s">
        <v>22</v>
      </c>
      <c r="K7465" s="36" t="s">
        <v>149</v>
      </c>
    </row>
    <row r="7466" spans="1:11" x14ac:dyDescent="0.25">
      <c r="A7466">
        <v>49323447</v>
      </c>
      <c r="B7466" s="1">
        <v>42326</v>
      </c>
      <c r="C7466" t="s">
        <v>11</v>
      </c>
      <c r="D7466" t="s">
        <v>16</v>
      </c>
      <c r="E7466">
        <v>1</v>
      </c>
      <c r="F7466">
        <v>0.89</v>
      </c>
      <c r="G7466" t="s">
        <v>148</v>
      </c>
      <c r="H7466">
        <v>1</v>
      </c>
      <c r="I7466">
        <v>1</v>
      </c>
      <c r="J7466" t="s">
        <v>14</v>
      </c>
      <c r="K7466" s="36" t="s">
        <v>149</v>
      </c>
    </row>
    <row r="7467" spans="1:11" x14ac:dyDescent="0.25">
      <c r="A7467">
        <v>579401650</v>
      </c>
      <c r="B7467" s="1">
        <v>45436</v>
      </c>
      <c r="C7467" t="s">
        <v>27</v>
      </c>
      <c r="D7467" t="s">
        <v>16</v>
      </c>
      <c r="E7467">
        <v>1</v>
      </c>
      <c r="F7467">
        <v>0.5</v>
      </c>
      <c r="G7467" t="s">
        <v>148</v>
      </c>
      <c r="H7467">
        <v>1</v>
      </c>
      <c r="I7467">
        <v>1</v>
      </c>
      <c r="J7467" t="s">
        <v>14</v>
      </c>
      <c r="K7467" s="36" t="s">
        <v>149</v>
      </c>
    </row>
    <row r="7468" spans="1:11" x14ac:dyDescent="0.25">
      <c r="A7468">
        <v>195849171</v>
      </c>
      <c r="B7468" s="1">
        <v>43266</v>
      </c>
      <c r="C7468" t="s">
        <v>11</v>
      </c>
      <c r="D7468" t="s">
        <v>16</v>
      </c>
      <c r="E7468">
        <v>1</v>
      </c>
      <c r="F7468">
        <v>0.91</v>
      </c>
      <c r="G7468" t="s">
        <v>148</v>
      </c>
      <c r="H7468">
        <v>1</v>
      </c>
      <c r="I7468">
        <v>1</v>
      </c>
      <c r="J7468" t="s">
        <v>14</v>
      </c>
      <c r="K7468" s="36" t="s">
        <v>149</v>
      </c>
    </row>
    <row r="7469" spans="1:11" x14ac:dyDescent="0.25">
      <c r="A7469">
        <v>517967994</v>
      </c>
      <c r="B7469" s="1">
        <v>45080</v>
      </c>
      <c r="C7469" t="s">
        <v>27</v>
      </c>
      <c r="D7469" t="s">
        <v>16</v>
      </c>
      <c r="E7469">
        <v>1</v>
      </c>
      <c r="F7469">
        <v>0.96</v>
      </c>
      <c r="G7469" t="s">
        <v>148</v>
      </c>
      <c r="H7469">
        <v>2</v>
      </c>
      <c r="I7469">
        <v>2</v>
      </c>
      <c r="J7469" t="s">
        <v>14</v>
      </c>
      <c r="K7469" s="36" t="s">
        <v>149</v>
      </c>
    </row>
    <row r="7470" spans="1:11" x14ac:dyDescent="0.25">
      <c r="A7470">
        <v>411087103</v>
      </c>
      <c r="B7470" s="1">
        <v>44382</v>
      </c>
      <c r="C7470" t="s">
        <v>11</v>
      </c>
      <c r="D7470" t="s">
        <v>21</v>
      </c>
      <c r="E7470">
        <v>0.63</v>
      </c>
      <c r="F7470">
        <v>0.93</v>
      </c>
      <c r="G7470" t="s">
        <v>148</v>
      </c>
      <c r="H7470">
        <v>1</v>
      </c>
      <c r="I7470">
        <v>1</v>
      </c>
      <c r="J7470" t="s">
        <v>14</v>
      </c>
      <c r="K7470" s="36" t="s">
        <v>149</v>
      </c>
    </row>
    <row r="7471" spans="1:11" x14ac:dyDescent="0.25">
      <c r="A7471">
        <v>94735307</v>
      </c>
      <c r="B7471" s="1">
        <v>42625</v>
      </c>
      <c r="C7471" t="s">
        <v>11</v>
      </c>
      <c r="D7471" t="s">
        <v>16</v>
      </c>
      <c r="E7471">
        <v>1</v>
      </c>
      <c r="F7471">
        <v>0.97</v>
      </c>
      <c r="G7471" t="s">
        <v>148</v>
      </c>
      <c r="H7471">
        <v>5</v>
      </c>
      <c r="I7471">
        <v>5</v>
      </c>
      <c r="J7471" t="s">
        <v>14</v>
      </c>
      <c r="K7471" s="36" t="s">
        <v>149</v>
      </c>
    </row>
    <row r="7472" spans="1:11" x14ac:dyDescent="0.25">
      <c r="A7472">
        <v>567427216</v>
      </c>
      <c r="B7472" s="1">
        <v>45367</v>
      </c>
      <c r="C7472" t="s">
        <v>11</v>
      </c>
      <c r="D7472" t="s">
        <v>16</v>
      </c>
      <c r="E7472">
        <v>1</v>
      </c>
      <c r="F7472">
        <v>0.97</v>
      </c>
      <c r="G7472" t="s">
        <v>27</v>
      </c>
      <c r="H7472">
        <v>4</v>
      </c>
      <c r="I7472">
        <v>5</v>
      </c>
      <c r="J7472" t="s">
        <v>14</v>
      </c>
      <c r="K7472" s="36" t="s">
        <v>149</v>
      </c>
    </row>
    <row r="7473" spans="1:11" x14ac:dyDescent="0.25">
      <c r="A7473">
        <v>671226061</v>
      </c>
      <c r="B7473" s="1">
        <v>45663</v>
      </c>
      <c r="C7473" t="s">
        <v>11</v>
      </c>
      <c r="D7473" t="s">
        <v>16</v>
      </c>
      <c r="E7473">
        <v>1</v>
      </c>
      <c r="F7473">
        <v>1</v>
      </c>
      <c r="G7473" t="s">
        <v>148</v>
      </c>
      <c r="H7473">
        <v>1</v>
      </c>
      <c r="I7473">
        <v>1</v>
      </c>
      <c r="J7473" t="s">
        <v>14</v>
      </c>
      <c r="K7473" s="36" t="s">
        <v>149</v>
      </c>
    </row>
    <row r="7474" spans="1:11" x14ac:dyDescent="0.25">
      <c r="A7474">
        <v>565888217</v>
      </c>
      <c r="B7474" s="1">
        <v>45358</v>
      </c>
      <c r="C7474" t="s">
        <v>11</v>
      </c>
      <c r="D7474" t="s">
        <v>16</v>
      </c>
      <c r="E7474">
        <v>1</v>
      </c>
      <c r="F7474">
        <v>0.93</v>
      </c>
      <c r="G7474" t="s">
        <v>148</v>
      </c>
      <c r="H7474">
        <v>1</v>
      </c>
      <c r="I7474">
        <v>2</v>
      </c>
      <c r="J7474" t="s">
        <v>14</v>
      </c>
      <c r="K7474" s="36" t="s">
        <v>149</v>
      </c>
    </row>
    <row r="7475" spans="1:11" x14ac:dyDescent="0.25">
      <c r="A7475">
        <v>482483392</v>
      </c>
      <c r="B7475" s="1">
        <v>44840</v>
      </c>
      <c r="C7475" t="s">
        <v>27</v>
      </c>
      <c r="D7475" t="s">
        <v>17</v>
      </c>
      <c r="E7475">
        <v>0.75</v>
      </c>
      <c r="F7475">
        <v>0.69</v>
      </c>
      <c r="G7475" t="s">
        <v>148</v>
      </c>
      <c r="H7475">
        <v>1</v>
      </c>
      <c r="I7475">
        <v>1</v>
      </c>
      <c r="J7475" t="s">
        <v>22</v>
      </c>
      <c r="K7475" s="36" t="s">
        <v>149</v>
      </c>
    </row>
    <row r="7476" spans="1:11" x14ac:dyDescent="0.25">
      <c r="A7476">
        <v>670189483</v>
      </c>
      <c r="B7476" s="1">
        <v>45659</v>
      </c>
      <c r="C7476" t="s">
        <v>11</v>
      </c>
      <c r="D7476" t="s">
        <v>16</v>
      </c>
      <c r="E7476">
        <v>1</v>
      </c>
      <c r="F7476">
        <v>1</v>
      </c>
      <c r="G7476" t="s">
        <v>148</v>
      </c>
      <c r="H7476">
        <v>1</v>
      </c>
      <c r="I7476">
        <v>1</v>
      </c>
      <c r="J7476" t="s">
        <v>14</v>
      </c>
      <c r="K7476" s="36" t="s">
        <v>149</v>
      </c>
    </row>
    <row r="7477" spans="1:11" x14ac:dyDescent="0.25">
      <c r="A7477">
        <v>567854701</v>
      </c>
      <c r="B7477" s="1">
        <v>45370</v>
      </c>
      <c r="C7477" t="s">
        <v>11</v>
      </c>
      <c r="D7477" t="s">
        <v>17</v>
      </c>
      <c r="E7477">
        <v>0.8</v>
      </c>
      <c r="F7477">
        <v>1</v>
      </c>
      <c r="G7477" t="s">
        <v>148</v>
      </c>
      <c r="H7477">
        <v>1</v>
      </c>
      <c r="I7477">
        <v>8</v>
      </c>
      <c r="J7477" t="s">
        <v>14</v>
      </c>
      <c r="K7477" s="36" t="s">
        <v>148</v>
      </c>
    </row>
    <row r="7478" spans="1:11" x14ac:dyDescent="0.25">
      <c r="A7478">
        <v>671404513</v>
      </c>
      <c r="B7478" s="1">
        <v>45664</v>
      </c>
      <c r="C7478" t="s">
        <v>11</v>
      </c>
      <c r="D7478" t="s">
        <v>12</v>
      </c>
      <c r="G7478" t="s">
        <v>148</v>
      </c>
      <c r="H7478">
        <v>1</v>
      </c>
      <c r="I7478">
        <v>1</v>
      </c>
      <c r="J7478" t="s">
        <v>14</v>
      </c>
      <c r="K7478" s="36" t="s">
        <v>149</v>
      </c>
    </row>
    <row r="7479" spans="1:11" x14ac:dyDescent="0.25">
      <c r="A7479">
        <v>354277850</v>
      </c>
      <c r="B7479" s="1">
        <v>44019</v>
      </c>
      <c r="C7479" t="s">
        <v>27</v>
      </c>
      <c r="D7479" t="s">
        <v>16</v>
      </c>
      <c r="E7479">
        <v>0.9</v>
      </c>
      <c r="F7479">
        <v>0.93</v>
      </c>
      <c r="G7479" t="s">
        <v>148</v>
      </c>
      <c r="H7479">
        <v>1</v>
      </c>
      <c r="I7479">
        <v>1</v>
      </c>
      <c r="J7479" t="s">
        <v>14</v>
      </c>
      <c r="K7479" s="36" t="s">
        <v>149</v>
      </c>
    </row>
    <row r="7480" spans="1:11" x14ac:dyDescent="0.25">
      <c r="A7480">
        <v>7170175</v>
      </c>
      <c r="B7480" s="1">
        <v>41453</v>
      </c>
      <c r="C7480" t="s">
        <v>11</v>
      </c>
      <c r="D7480" t="s">
        <v>16</v>
      </c>
      <c r="E7480">
        <v>1</v>
      </c>
      <c r="F7480">
        <v>0.97</v>
      </c>
      <c r="G7480" t="s">
        <v>149</v>
      </c>
      <c r="H7480">
        <v>4</v>
      </c>
      <c r="I7480">
        <v>5</v>
      </c>
      <c r="J7480" t="s">
        <v>14</v>
      </c>
      <c r="K7480" s="36" t="s">
        <v>149</v>
      </c>
    </row>
    <row r="7481" spans="1:11" x14ac:dyDescent="0.25">
      <c r="A7481">
        <v>670435968</v>
      </c>
      <c r="B7481" s="1">
        <v>45660</v>
      </c>
      <c r="C7481" t="s">
        <v>27</v>
      </c>
      <c r="D7481" t="s">
        <v>12</v>
      </c>
      <c r="G7481" t="s">
        <v>148</v>
      </c>
      <c r="H7481">
        <v>1</v>
      </c>
      <c r="I7481">
        <v>1</v>
      </c>
      <c r="J7481" t="s">
        <v>14</v>
      </c>
      <c r="K7481" s="36" t="s">
        <v>149</v>
      </c>
    </row>
    <row r="7482" spans="1:11" x14ac:dyDescent="0.25">
      <c r="A7482">
        <v>71517316</v>
      </c>
      <c r="B7482" s="1">
        <v>42501</v>
      </c>
      <c r="C7482" t="s">
        <v>11</v>
      </c>
      <c r="D7482" t="s">
        <v>16</v>
      </c>
      <c r="E7482">
        <v>1</v>
      </c>
      <c r="F7482">
        <v>0.86</v>
      </c>
      <c r="G7482" t="s">
        <v>148</v>
      </c>
      <c r="H7482">
        <v>1</v>
      </c>
      <c r="I7482">
        <v>2</v>
      </c>
      <c r="J7482" t="s">
        <v>14</v>
      </c>
      <c r="K7482" s="36" t="s">
        <v>149</v>
      </c>
    </row>
    <row r="7483" spans="1:11" x14ac:dyDescent="0.25">
      <c r="A7483">
        <v>116728443</v>
      </c>
      <c r="B7483" s="1">
        <v>42782</v>
      </c>
      <c r="C7483" t="s">
        <v>11</v>
      </c>
      <c r="D7483" t="s">
        <v>20</v>
      </c>
      <c r="E7483">
        <v>0</v>
      </c>
      <c r="G7483" t="s">
        <v>148</v>
      </c>
      <c r="H7483">
        <v>1</v>
      </c>
      <c r="I7483">
        <v>2</v>
      </c>
      <c r="J7483" t="s">
        <v>18</v>
      </c>
      <c r="K7483" s="36" t="s">
        <v>149</v>
      </c>
    </row>
    <row r="7484" spans="1:11" x14ac:dyDescent="0.25">
      <c r="A7484">
        <v>114535732</v>
      </c>
      <c r="B7484" s="1">
        <v>42768</v>
      </c>
      <c r="C7484" t="s">
        <v>11</v>
      </c>
      <c r="D7484" t="s">
        <v>16</v>
      </c>
      <c r="E7484">
        <v>1</v>
      </c>
      <c r="F7484">
        <v>0.89</v>
      </c>
      <c r="G7484" t="s">
        <v>148</v>
      </c>
      <c r="H7484">
        <v>1</v>
      </c>
      <c r="I7484">
        <v>3</v>
      </c>
      <c r="J7484" t="s">
        <v>14</v>
      </c>
      <c r="K7484" s="36" t="s">
        <v>149</v>
      </c>
    </row>
    <row r="7485" spans="1:11" x14ac:dyDescent="0.25">
      <c r="A7485">
        <v>7613055</v>
      </c>
      <c r="B7485" s="1">
        <v>41475</v>
      </c>
      <c r="C7485" t="s">
        <v>11</v>
      </c>
      <c r="D7485" t="s">
        <v>16</v>
      </c>
      <c r="E7485">
        <v>1</v>
      </c>
      <c r="F7485">
        <v>0.87</v>
      </c>
      <c r="G7485" t="s">
        <v>149</v>
      </c>
      <c r="H7485">
        <v>2</v>
      </c>
      <c r="I7485">
        <v>2</v>
      </c>
      <c r="J7485" t="s">
        <v>14</v>
      </c>
      <c r="K7485" s="36" t="s">
        <v>149</v>
      </c>
    </row>
    <row r="7486" spans="1:11" x14ac:dyDescent="0.25">
      <c r="A7486">
        <v>556331097</v>
      </c>
      <c r="B7486" s="1">
        <v>45304</v>
      </c>
      <c r="C7486" t="s">
        <v>27</v>
      </c>
      <c r="D7486" t="s">
        <v>16</v>
      </c>
      <c r="E7486">
        <v>0.8</v>
      </c>
      <c r="F7486">
        <v>0.99</v>
      </c>
      <c r="G7486" t="s">
        <v>148</v>
      </c>
      <c r="H7486">
        <v>11</v>
      </c>
      <c r="I7486">
        <v>11</v>
      </c>
      <c r="J7486" t="s">
        <v>14</v>
      </c>
      <c r="K7486" s="36" t="s">
        <v>149</v>
      </c>
    </row>
    <row r="7487" spans="1:11" x14ac:dyDescent="0.25">
      <c r="A7487">
        <v>84277309</v>
      </c>
      <c r="B7487" s="1">
        <v>42568</v>
      </c>
      <c r="C7487" t="s">
        <v>11</v>
      </c>
      <c r="D7487" t="s">
        <v>21</v>
      </c>
      <c r="E7487">
        <v>1</v>
      </c>
      <c r="F7487">
        <v>1</v>
      </c>
      <c r="G7487" t="s">
        <v>148</v>
      </c>
      <c r="H7487">
        <v>2</v>
      </c>
      <c r="I7487">
        <v>2</v>
      </c>
      <c r="J7487" t="s">
        <v>14</v>
      </c>
      <c r="K7487" s="36" t="s">
        <v>149</v>
      </c>
    </row>
    <row r="7488" spans="1:11" x14ac:dyDescent="0.25">
      <c r="A7488">
        <v>491312031</v>
      </c>
      <c r="B7488" s="1">
        <v>44908</v>
      </c>
      <c r="C7488" t="s">
        <v>27</v>
      </c>
      <c r="D7488" t="s">
        <v>12</v>
      </c>
      <c r="F7488">
        <v>1</v>
      </c>
      <c r="G7488" t="s">
        <v>148</v>
      </c>
      <c r="H7488">
        <v>1</v>
      </c>
      <c r="I7488">
        <v>1</v>
      </c>
      <c r="J7488" t="s">
        <v>14</v>
      </c>
      <c r="K7488" s="36" t="s">
        <v>149</v>
      </c>
    </row>
    <row r="7489" spans="1:11" x14ac:dyDescent="0.25">
      <c r="A7489">
        <v>670457298</v>
      </c>
      <c r="B7489" s="1">
        <v>45660</v>
      </c>
      <c r="C7489" t="s">
        <v>11</v>
      </c>
      <c r="D7489" t="s">
        <v>16</v>
      </c>
      <c r="E7489">
        <v>1</v>
      </c>
      <c r="F7489">
        <v>1</v>
      </c>
      <c r="G7489" t="s">
        <v>148</v>
      </c>
      <c r="H7489">
        <v>1</v>
      </c>
      <c r="I7489">
        <v>1</v>
      </c>
      <c r="J7489" t="s">
        <v>14</v>
      </c>
      <c r="K7489" s="36" t="s">
        <v>149</v>
      </c>
    </row>
    <row r="7490" spans="1:11" x14ac:dyDescent="0.25">
      <c r="A7490">
        <v>670446922</v>
      </c>
      <c r="B7490" s="1">
        <v>45660</v>
      </c>
      <c r="C7490" t="s">
        <v>27</v>
      </c>
      <c r="D7490" t="s">
        <v>16</v>
      </c>
      <c r="E7490">
        <v>1</v>
      </c>
      <c r="F7490">
        <v>1</v>
      </c>
      <c r="G7490" t="s">
        <v>148</v>
      </c>
      <c r="H7490">
        <v>1</v>
      </c>
      <c r="I7490">
        <v>2</v>
      </c>
      <c r="J7490" t="s">
        <v>22</v>
      </c>
      <c r="K7490" s="36" t="s">
        <v>149</v>
      </c>
    </row>
    <row r="7491" spans="1:11" x14ac:dyDescent="0.25">
      <c r="A7491">
        <v>671598184</v>
      </c>
      <c r="B7491" s="1">
        <v>45665</v>
      </c>
      <c r="C7491" t="s">
        <v>11</v>
      </c>
      <c r="D7491" t="s">
        <v>16</v>
      </c>
      <c r="E7491">
        <v>1</v>
      </c>
      <c r="F7491">
        <v>1</v>
      </c>
      <c r="G7491" t="s">
        <v>148</v>
      </c>
      <c r="H7491">
        <v>1</v>
      </c>
      <c r="I7491">
        <v>1</v>
      </c>
      <c r="J7491" t="s">
        <v>14</v>
      </c>
      <c r="K7491" s="36" t="s">
        <v>149</v>
      </c>
    </row>
    <row r="7492" spans="1:11" x14ac:dyDescent="0.25">
      <c r="A7492">
        <v>403195433</v>
      </c>
      <c r="B7492" s="1">
        <v>44340</v>
      </c>
      <c r="C7492" t="s">
        <v>27</v>
      </c>
      <c r="D7492" t="s">
        <v>16</v>
      </c>
      <c r="E7492">
        <v>1</v>
      </c>
      <c r="F7492">
        <v>1</v>
      </c>
      <c r="G7492" t="s">
        <v>148</v>
      </c>
      <c r="H7492">
        <v>1</v>
      </c>
      <c r="I7492">
        <v>4</v>
      </c>
      <c r="J7492" t="s">
        <v>14</v>
      </c>
      <c r="K7492" s="36" t="s">
        <v>149</v>
      </c>
    </row>
    <row r="7493" spans="1:11" x14ac:dyDescent="0.25">
      <c r="A7493">
        <v>88960797</v>
      </c>
      <c r="B7493" s="1">
        <v>42591</v>
      </c>
      <c r="C7493" t="s">
        <v>11</v>
      </c>
      <c r="D7493" t="s">
        <v>20</v>
      </c>
      <c r="E7493">
        <v>0.25</v>
      </c>
      <c r="F7493">
        <v>0.33</v>
      </c>
      <c r="G7493" t="s">
        <v>148</v>
      </c>
      <c r="H7493">
        <v>1</v>
      </c>
      <c r="I7493">
        <v>4</v>
      </c>
      <c r="J7493" t="s">
        <v>22</v>
      </c>
      <c r="K7493" s="36" t="s">
        <v>149</v>
      </c>
    </row>
    <row r="7494" spans="1:11" x14ac:dyDescent="0.25">
      <c r="A7494">
        <v>54644487</v>
      </c>
      <c r="B7494" s="1">
        <v>42383</v>
      </c>
      <c r="C7494" t="s">
        <v>11</v>
      </c>
      <c r="D7494" t="s">
        <v>21</v>
      </c>
      <c r="E7494">
        <v>0.83</v>
      </c>
      <c r="F7494">
        <v>0.56999999999999995</v>
      </c>
      <c r="G7494" t="s">
        <v>148</v>
      </c>
      <c r="H7494">
        <v>1</v>
      </c>
      <c r="I7494">
        <v>1</v>
      </c>
      <c r="J7494" t="s">
        <v>14</v>
      </c>
      <c r="K7494" s="36" t="s">
        <v>149</v>
      </c>
    </row>
    <row r="7495" spans="1:11" x14ac:dyDescent="0.25">
      <c r="A7495">
        <v>672697308</v>
      </c>
      <c r="B7495" s="1">
        <v>45670</v>
      </c>
      <c r="C7495" t="s">
        <v>27</v>
      </c>
      <c r="D7495" t="s">
        <v>17</v>
      </c>
      <c r="E7495">
        <v>1</v>
      </c>
      <c r="F7495">
        <v>0.38</v>
      </c>
      <c r="G7495" t="s">
        <v>148</v>
      </c>
      <c r="H7495">
        <v>1</v>
      </c>
      <c r="I7495">
        <v>1</v>
      </c>
      <c r="J7495" t="s">
        <v>14</v>
      </c>
      <c r="K7495" s="36" t="s">
        <v>149</v>
      </c>
    </row>
    <row r="7496" spans="1:11" x14ac:dyDescent="0.25">
      <c r="A7496">
        <v>555289939</v>
      </c>
      <c r="B7496" s="1">
        <v>45299</v>
      </c>
      <c r="C7496" t="s">
        <v>27</v>
      </c>
      <c r="D7496" t="s">
        <v>17</v>
      </c>
      <c r="E7496">
        <v>1</v>
      </c>
      <c r="F7496">
        <v>0.86</v>
      </c>
      <c r="G7496" t="s">
        <v>148</v>
      </c>
      <c r="H7496">
        <v>1</v>
      </c>
      <c r="I7496">
        <v>1</v>
      </c>
      <c r="J7496" t="s">
        <v>22</v>
      </c>
      <c r="K7496" s="36" t="s">
        <v>149</v>
      </c>
    </row>
    <row r="7497" spans="1:11" x14ac:dyDescent="0.25">
      <c r="A7497">
        <v>671639199</v>
      </c>
      <c r="B7497" s="1">
        <v>45665</v>
      </c>
      <c r="C7497" t="s">
        <v>11</v>
      </c>
      <c r="D7497" t="s">
        <v>16</v>
      </c>
      <c r="E7497">
        <v>1</v>
      </c>
      <c r="F7497">
        <v>0.81</v>
      </c>
      <c r="G7497" t="s">
        <v>148</v>
      </c>
      <c r="H7497">
        <v>1</v>
      </c>
      <c r="I7497">
        <v>1</v>
      </c>
      <c r="J7497" t="s">
        <v>14</v>
      </c>
      <c r="K7497" s="36" t="s">
        <v>149</v>
      </c>
    </row>
    <row r="7498" spans="1:11" x14ac:dyDescent="0.25">
      <c r="A7498">
        <v>579357044</v>
      </c>
      <c r="B7498" s="1">
        <v>45436</v>
      </c>
      <c r="C7498" t="s">
        <v>11</v>
      </c>
      <c r="D7498" t="s">
        <v>17</v>
      </c>
      <c r="E7498">
        <v>0.95</v>
      </c>
      <c r="F7498">
        <v>0.28999999999999998</v>
      </c>
      <c r="G7498" t="s">
        <v>148</v>
      </c>
      <c r="H7498">
        <v>37</v>
      </c>
      <c r="I7498">
        <v>39</v>
      </c>
      <c r="J7498" t="s">
        <v>14</v>
      </c>
      <c r="K7498" s="36" t="s">
        <v>149</v>
      </c>
    </row>
    <row r="7499" spans="1:11" x14ac:dyDescent="0.25">
      <c r="A7499">
        <v>592664185</v>
      </c>
      <c r="B7499" s="1">
        <v>45501</v>
      </c>
      <c r="C7499" t="s">
        <v>42</v>
      </c>
      <c r="D7499" t="s">
        <v>16</v>
      </c>
      <c r="E7499">
        <v>1</v>
      </c>
      <c r="F7499">
        <v>1</v>
      </c>
      <c r="G7499" t="s">
        <v>148</v>
      </c>
      <c r="H7499">
        <v>3</v>
      </c>
      <c r="I7499">
        <v>4</v>
      </c>
      <c r="J7499" t="s">
        <v>14</v>
      </c>
      <c r="K7499" s="36" t="s">
        <v>149</v>
      </c>
    </row>
    <row r="7500" spans="1:11" x14ac:dyDescent="0.25">
      <c r="A7500">
        <v>671703820</v>
      </c>
      <c r="B7500" s="1">
        <v>45665</v>
      </c>
      <c r="C7500" t="s">
        <v>27</v>
      </c>
      <c r="D7500" t="s">
        <v>16</v>
      </c>
      <c r="E7500">
        <v>1</v>
      </c>
      <c r="F7500">
        <v>0.33</v>
      </c>
      <c r="G7500" t="s">
        <v>148</v>
      </c>
      <c r="H7500">
        <v>4</v>
      </c>
      <c r="I7500">
        <v>4</v>
      </c>
      <c r="J7500" t="s">
        <v>14</v>
      </c>
      <c r="K7500" s="36" t="s">
        <v>149</v>
      </c>
    </row>
    <row r="7501" spans="1:11" x14ac:dyDescent="0.25">
      <c r="A7501">
        <v>220031540</v>
      </c>
      <c r="B7501" s="1">
        <v>43384</v>
      </c>
      <c r="C7501" t="s">
        <v>11</v>
      </c>
      <c r="D7501" t="s">
        <v>16</v>
      </c>
      <c r="E7501">
        <v>1</v>
      </c>
      <c r="F7501">
        <v>1</v>
      </c>
      <c r="G7501" t="s">
        <v>148</v>
      </c>
      <c r="H7501">
        <v>1</v>
      </c>
      <c r="I7501">
        <v>1</v>
      </c>
      <c r="J7501" t="s">
        <v>14</v>
      </c>
      <c r="K7501" s="36" t="s">
        <v>149</v>
      </c>
    </row>
    <row r="7502" spans="1:11" x14ac:dyDescent="0.25">
      <c r="A7502">
        <v>504044354</v>
      </c>
      <c r="B7502" s="1">
        <v>44990</v>
      </c>
      <c r="C7502" t="s">
        <v>27</v>
      </c>
      <c r="D7502" t="s">
        <v>21</v>
      </c>
      <c r="E7502">
        <v>1</v>
      </c>
      <c r="F7502">
        <v>1</v>
      </c>
      <c r="G7502" t="s">
        <v>148</v>
      </c>
      <c r="H7502">
        <v>1</v>
      </c>
      <c r="I7502">
        <v>1</v>
      </c>
      <c r="J7502" t="s">
        <v>14</v>
      </c>
      <c r="K7502" s="36" t="s">
        <v>149</v>
      </c>
    </row>
    <row r="7503" spans="1:11" x14ac:dyDescent="0.25">
      <c r="A7503">
        <v>672739113</v>
      </c>
      <c r="B7503" s="1">
        <v>45670</v>
      </c>
      <c r="C7503" t="s">
        <v>27</v>
      </c>
      <c r="D7503" t="s">
        <v>16</v>
      </c>
      <c r="E7503">
        <v>1</v>
      </c>
      <c r="F7503">
        <v>0.98</v>
      </c>
      <c r="G7503" t="s">
        <v>148</v>
      </c>
      <c r="H7503">
        <v>17</v>
      </c>
      <c r="I7503">
        <v>18</v>
      </c>
      <c r="J7503" t="s">
        <v>14</v>
      </c>
      <c r="K7503" s="36" t="s">
        <v>148</v>
      </c>
    </row>
    <row r="7504" spans="1:11" x14ac:dyDescent="0.25">
      <c r="A7504">
        <v>267614882</v>
      </c>
      <c r="B7504" s="1">
        <v>43626</v>
      </c>
      <c r="C7504" t="s">
        <v>27</v>
      </c>
      <c r="D7504" t="s">
        <v>16</v>
      </c>
      <c r="E7504">
        <v>1</v>
      </c>
      <c r="F7504">
        <v>0.97</v>
      </c>
      <c r="G7504" t="s">
        <v>148</v>
      </c>
      <c r="H7504">
        <v>1</v>
      </c>
      <c r="I7504">
        <v>1</v>
      </c>
      <c r="J7504" t="s">
        <v>14</v>
      </c>
      <c r="K7504" s="36" t="s">
        <v>149</v>
      </c>
    </row>
    <row r="7505" spans="1:11" x14ac:dyDescent="0.25">
      <c r="A7505">
        <v>502959055</v>
      </c>
      <c r="B7505" s="1">
        <v>44983</v>
      </c>
      <c r="C7505" t="s">
        <v>27</v>
      </c>
      <c r="D7505" t="s">
        <v>16</v>
      </c>
      <c r="E7505">
        <v>1</v>
      </c>
      <c r="F7505">
        <v>1</v>
      </c>
      <c r="G7505" t="s">
        <v>148</v>
      </c>
      <c r="H7505">
        <v>1</v>
      </c>
      <c r="I7505">
        <v>1</v>
      </c>
      <c r="J7505" t="s">
        <v>14</v>
      </c>
      <c r="K7505" s="36" t="s">
        <v>149</v>
      </c>
    </row>
    <row r="7506" spans="1:11" x14ac:dyDescent="0.25">
      <c r="A7506">
        <v>544598735</v>
      </c>
      <c r="B7506" s="1">
        <v>45232</v>
      </c>
      <c r="C7506" t="s">
        <v>11</v>
      </c>
      <c r="D7506" t="s">
        <v>16</v>
      </c>
      <c r="E7506">
        <v>1</v>
      </c>
      <c r="F7506">
        <v>0.96</v>
      </c>
      <c r="G7506" t="s">
        <v>148</v>
      </c>
      <c r="H7506">
        <v>1</v>
      </c>
      <c r="I7506">
        <v>1</v>
      </c>
      <c r="J7506" t="s">
        <v>14</v>
      </c>
      <c r="K7506" s="36" t="s">
        <v>149</v>
      </c>
    </row>
    <row r="7507" spans="1:11" x14ac:dyDescent="0.25">
      <c r="A7507">
        <v>671822462</v>
      </c>
      <c r="B7507" s="1">
        <v>45666</v>
      </c>
      <c r="C7507" t="s">
        <v>27</v>
      </c>
      <c r="D7507" t="s">
        <v>16</v>
      </c>
      <c r="E7507">
        <v>1</v>
      </c>
      <c r="F7507">
        <v>1</v>
      </c>
      <c r="G7507" t="s">
        <v>148</v>
      </c>
      <c r="H7507">
        <v>1</v>
      </c>
      <c r="I7507">
        <v>1</v>
      </c>
      <c r="J7507" t="s">
        <v>14</v>
      </c>
      <c r="K7507" s="36" t="s">
        <v>149</v>
      </c>
    </row>
    <row r="7508" spans="1:11" x14ac:dyDescent="0.25">
      <c r="A7508">
        <v>256597390</v>
      </c>
      <c r="B7508" s="1">
        <v>43573</v>
      </c>
      <c r="C7508" t="s">
        <v>11</v>
      </c>
      <c r="D7508" t="s">
        <v>17</v>
      </c>
      <c r="E7508">
        <v>0.81</v>
      </c>
      <c r="F7508">
        <v>0.97</v>
      </c>
      <c r="G7508" t="s">
        <v>148</v>
      </c>
      <c r="H7508">
        <v>3</v>
      </c>
      <c r="I7508">
        <v>3</v>
      </c>
      <c r="J7508" t="s">
        <v>14</v>
      </c>
      <c r="K7508" s="36" t="s">
        <v>149</v>
      </c>
    </row>
    <row r="7509" spans="1:11" x14ac:dyDescent="0.25">
      <c r="A7509">
        <v>461995926</v>
      </c>
      <c r="B7509" s="1">
        <v>44713</v>
      </c>
      <c r="C7509" t="s">
        <v>27</v>
      </c>
      <c r="D7509" t="s">
        <v>12</v>
      </c>
      <c r="F7509">
        <v>0.76</v>
      </c>
      <c r="G7509" t="s">
        <v>149</v>
      </c>
      <c r="H7509">
        <v>1</v>
      </c>
      <c r="I7509">
        <v>4</v>
      </c>
      <c r="J7509" t="s">
        <v>14</v>
      </c>
      <c r="K7509" s="36" t="s">
        <v>149</v>
      </c>
    </row>
    <row r="7510" spans="1:11" x14ac:dyDescent="0.25">
      <c r="A7510">
        <v>671845105</v>
      </c>
      <c r="B7510" s="1">
        <v>45666</v>
      </c>
      <c r="C7510" t="s">
        <v>27</v>
      </c>
      <c r="D7510" t="s">
        <v>16</v>
      </c>
      <c r="E7510">
        <v>1</v>
      </c>
      <c r="F7510">
        <v>1</v>
      </c>
      <c r="G7510" t="s">
        <v>148</v>
      </c>
      <c r="H7510">
        <v>1</v>
      </c>
      <c r="I7510">
        <v>1</v>
      </c>
      <c r="J7510" t="s">
        <v>14</v>
      </c>
      <c r="K7510" s="36" t="s">
        <v>149</v>
      </c>
    </row>
    <row r="7511" spans="1:11" x14ac:dyDescent="0.25">
      <c r="A7511">
        <v>142049027</v>
      </c>
      <c r="B7511" s="1">
        <v>42939</v>
      </c>
      <c r="C7511" t="s">
        <v>11</v>
      </c>
      <c r="D7511" t="s">
        <v>16</v>
      </c>
      <c r="E7511">
        <v>1</v>
      </c>
      <c r="F7511">
        <v>0.5</v>
      </c>
      <c r="G7511" t="s">
        <v>148</v>
      </c>
      <c r="H7511">
        <v>1</v>
      </c>
      <c r="I7511">
        <v>2</v>
      </c>
      <c r="J7511" t="s">
        <v>14</v>
      </c>
      <c r="K7511" s="36" t="s">
        <v>149</v>
      </c>
    </row>
    <row r="7512" spans="1:11" x14ac:dyDescent="0.25">
      <c r="A7512">
        <v>657771818</v>
      </c>
      <c r="B7512" s="1">
        <v>45583</v>
      </c>
      <c r="C7512" t="s">
        <v>27</v>
      </c>
      <c r="D7512" t="s">
        <v>16</v>
      </c>
      <c r="E7512">
        <v>1</v>
      </c>
      <c r="F7512">
        <v>1</v>
      </c>
      <c r="G7512" t="s">
        <v>148</v>
      </c>
      <c r="H7512">
        <v>16</v>
      </c>
      <c r="I7512">
        <v>16</v>
      </c>
      <c r="J7512" t="s">
        <v>14</v>
      </c>
      <c r="K7512" s="36" t="s">
        <v>149</v>
      </c>
    </row>
    <row r="7513" spans="1:11" x14ac:dyDescent="0.25">
      <c r="A7513">
        <v>234679686</v>
      </c>
      <c r="B7513" s="1">
        <v>43471</v>
      </c>
      <c r="C7513" t="s">
        <v>11</v>
      </c>
      <c r="D7513" t="s">
        <v>21</v>
      </c>
      <c r="E7513">
        <v>1</v>
      </c>
      <c r="G7513" t="s">
        <v>148</v>
      </c>
      <c r="H7513">
        <v>1</v>
      </c>
      <c r="I7513">
        <v>5</v>
      </c>
      <c r="J7513" t="s">
        <v>14</v>
      </c>
      <c r="K7513" s="36" t="s">
        <v>149</v>
      </c>
    </row>
    <row r="7514" spans="1:11" x14ac:dyDescent="0.25">
      <c r="A7514">
        <v>496815321</v>
      </c>
      <c r="B7514" s="1">
        <v>44944</v>
      </c>
      <c r="C7514" t="s">
        <v>11</v>
      </c>
      <c r="D7514" t="s">
        <v>16</v>
      </c>
      <c r="E7514">
        <v>1</v>
      </c>
      <c r="F7514">
        <v>1</v>
      </c>
      <c r="G7514" t="s">
        <v>148</v>
      </c>
      <c r="H7514">
        <v>1</v>
      </c>
      <c r="I7514">
        <v>1</v>
      </c>
      <c r="J7514" t="s">
        <v>14</v>
      </c>
      <c r="K7514" s="36" t="s">
        <v>149</v>
      </c>
    </row>
    <row r="7515" spans="1:11" x14ac:dyDescent="0.25">
      <c r="A7515">
        <v>264344227</v>
      </c>
      <c r="B7515" s="1">
        <v>43611</v>
      </c>
      <c r="C7515" t="s">
        <v>11</v>
      </c>
      <c r="D7515" t="s">
        <v>16</v>
      </c>
      <c r="E7515">
        <v>1</v>
      </c>
      <c r="F7515">
        <v>0</v>
      </c>
      <c r="G7515" t="s">
        <v>148</v>
      </c>
      <c r="H7515">
        <v>2</v>
      </c>
      <c r="I7515">
        <v>2</v>
      </c>
      <c r="J7515" t="s">
        <v>14</v>
      </c>
      <c r="K7515" s="36" t="s">
        <v>149</v>
      </c>
    </row>
    <row r="7516" spans="1:11" x14ac:dyDescent="0.25">
      <c r="A7516">
        <v>435911274</v>
      </c>
      <c r="B7516" s="1">
        <v>44543</v>
      </c>
      <c r="C7516" t="s">
        <v>11</v>
      </c>
      <c r="D7516" t="s">
        <v>21</v>
      </c>
      <c r="E7516">
        <v>1</v>
      </c>
      <c r="F7516">
        <v>0.75</v>
      </c>
      <c r="G7516" t="s">
        <v>148</v>
      </c>
      <c r="H7516">
        <v>1</v>
      </c>
      <c r="I7516">
        <v>1</v>
      </c>
      <c r="J7516" t="s">
        <v>22</v>
      </c>
      <c r="K7516" s="36" t="s">
        <v>149</v>
      </c>
    </row>
    <row r="7517" spans="1:11" x14ac:dyDescent="0.25">
      <c r="A7517">
        <v>525314579</v>
      </c>
      <c r="B7517" s="1">
        <v>45119</v>
      </c>
      <c r="C7517" t="s">
        <v>27</v>
      </c>
      <c r="D7517" t="s">
        <v>16</v>
      </c>
      <c r="E7517">
        <v>1</v>
      </c>
      <c r="F7517">
        <v>1</v>
      </c>
      <c r="G7517" t="s">
        <v>148</v>
      </c>
      <c r="H7517">
        <v>7</v>
      </c>
      <c r="I7517">
        <v>7</v>
      </c>
      <c r="J7517" t="s">
        <v>14</v>
      </c>
      <c r="K7517" s="36" t="s">
        <v>149</v>
      </c>
    </row>
    <row r="7518" spans="1:11" x14ac:dyDescent="0.25">
      <c r="A7518">
        <v>672937734</v>
      </c>
      <c r="B7518" s="1">
        <v>45671</v>
      </c>
      <c r="C7518" t="s">
        <v>27</v>
      </c>
      <c r="D7518" t="s">
        <v>17</v>
      </c>
      <c r="E7518">
        <v>0.9</v>
      </c>
      <c r="F7518">
        <v>1</v>
      </c>
      <c r="G7518" t="s">
        <v>148</v>
      </c>
      <c r="H7518">
        <v>9</v>
      </c>
      <c r="I7518">
        <v>9</v>
      </c>
      <c r="J7518" t="s">
        <v>14</v>
      </c>
      <c r="K7518" s="36" t="s">
        <v>148</v>
      </c>
    </row>
    <row r="7519" spans="1:11" x14ac:dyDescent="0.25">
      <c r="A7519">
        <v>508675647</v>
      </c>
      <c r="B7519" s="1">
        <v>45021</v>
      </c>
      <c r="C7519" t="s">
        <v>27</v>
      </c>
      <c r="D7519" t="s">
        <v>16</v>
      </c>
      <c r="E7519">
        <v>0.89</v>
      </c>
      <c r="F7519">
        <v>0.98</v>
      </c>
      <c r="G7519" t="s">
        <v>148</v>
      </c>
      <c r="H7519">
        <v>2</v>
      </c>
      <c r="I7519">
        <v>3</v>
      </c>
      <c r="J7519" t="s">
        <v>14</v>
      </c>
      <c r="K7519" s="36" t="s">
        <v>149</v>
      </c>
    </row>
    <row r="7520" spans="1:11" x14ac:dyDescent="0.25">
      <c r="A7520">
        <v>664414419</v>
      </c>
      <c r="B7520" s="1">
        <v>45624</v>
      </c>
      <c r="C7520" t="s">
        <v>11</v>
      </c>
      <c r="D7520" t="s">
        <v>12</v>
      </c>
      <c r="G7520" t="s">
        <v>148</v>
      </c>
      <c r="H7520">
        <v>3</v>
      </c>
      <c r="I7520">
        <v>3</v>
      </c>
      <c r="J7520" t="s">
        <v>35</v>
      </c>
      <c r="K7520" s="36" t="s">
        <v>149</v>
      </c>
    </row>
    <row r="7521" spans="1:11" x14ac:dyDescent="0.25">
      <c r="A7521">
        <v>498555575</v>
      </c>
      <c r="B7521" s="1">
        <v>44955</v>
      </c>
      <c r="C7521" t="s">
        <v>27</v>
      </c>
      <c r="D7521" t="s">
        <v>16</v>
      </c>
      <c r="E7521">
        <v>1</v>
      </c>
      <c r="F7521">
        <v>0.81</v>
      </c>
      <c r="G7521" t="s">
        <v>148</v>
      </c>
      <c r="H7521">
        <v>1</v>
      </c>
      <c r="I7521">
        <v>1</v>
      </c>
      <c r="J7521" t="s">
        <v>22</v>
      </c>
      <c r="K7521" s="36" t="s">
        <v>149</v>
      </c>
    </row>
    <row r="7522" spans="1:11" x14ac:dyDescent="0.25">
      <c r="A7522">
        <v>3451933</v>
      </c>
      <c r="B7522" s="1">
        <v>41154</v>
      </c>
      <c r="C7522" t="s">
        <v>11</v>
      </c>
      <c r="D7522" t="s">
        <v>12</v>
      </c>
      <c r="G7522" t="s">
        <v>148</v>
      </c>
      <c r="H7522">
        <v>1</v>
      </c>
      <c r="I7522">
        <v>2</v>
      </c>
      <c r="J7522" t="s">
        <v>14</v>
      </c>
      <c r="K7522" s="36" t="s">
        <v>149</v>
      </c>
    </row>
    <row r="7523" spans="1:11" x14ac:dyDescent="0.25">
      <c r="A7523">
        <v>540741878</v>
      </c>
      <c r="B7523" s="1">
        <v>45206</v>
      </c>
      <c r="C7523" t="s">
        <v>11</v>
      </c>
      <c r="D7523" t="s">
        <v>16</v>
      </c>
      <c r="E7523">
        <v>1</v>
      </c>
      <c r="F7523">
        <v>0.97</v>
      </c>
      <c r="G7523" t="s">
        <v>148</v>
      </c>
      <c r="H7523">
        <v>1</v>
      </c>
      <c r="I7523">
        <v>1</v>
      </c>
      <c r="J7523" t="s">
        <v>14</v>
      </c>
      <c r="K7523" s="36" t="s">
        <v>149</v>
      </c>
    </row>
    <row r="7524" spans="1:11" x14ac:dyDescent="0.25">
      <c r="A7524">
        <v>433299804</v>
      </c>
      <c r="B7524" s="1">
        <v>44524</v>
      </c>
      <c r="C7524" t="s">
        <v>11</v>
      </c>
      <c r="D7524" t="s">
        <v>16</v>
      </c>
      <c r="E7524">
        <v>1</v>
      </c>
      <c r="F7524">
        <v>1</v>
      </c>
      <c r="G7524" t="s">
        <v>148</v>
      </c>
      <c r="H7524">
        <v>1</v>
      </c>
      <c r="I7524">
        <v>10</v>
      </c>
      <c r="J7524" t="s">
        <v>14</v>
      </c>
      <c r="K7524" s="36" t="s">
        <v>149</v>
      </c>
    </row>
    <row r="7525" spans="1:11" x14ac:dyDescent="0.25">
      <c r="A7525">
        <v>672067666</v>
      </c>
      <c r="B7525" s="1">
        <v>45667</v>
      </c>
      <c r="C7525" t="s">
        <v>27</v>
      </c>
      <c r="D7525" t="s">
        <v>16</v>
      </c>
      <c r="E7525">
        <v>1</v>
      </c>
      <c r="G7525" t="s">
        <v>148</v>
      </c>
      <c r="H7525">
        <v>3</v>
      </c>
      <c r="I7525">
        <v>5</v>
      </c>
      <c r="J7525" t="s">
        <v>14</v>
      </c>
      <c r="K7525" s="36" t="s">
        <v>149</v>
      </c>
    </row>
    <row r="7526" spans="1:11" x14ac:dyDescent="0.25">
      <c r="A7526">
        <v>672063294</v>
      </c>
      <c r="B7526" s="1">
        <v>45667</v>
      </c>
      <c r="C7526" t="s">
        <v>27</v>
      </c>
      <c r="D7526" t="s">
        <v>16</v>
      </c>
      <c r="E7526">
        <v>1</v>
      </c>
      <c r="F7526">
        <v>0.94</v>
      </c>
      <c r="G7526" t="s">
        <v>148</v>
      </c>
      <c r="H7526">
        <v>1</v>
      </c>
      <c r="I7526">
        <v>1</v>
      </c>
      <c r="J7526" t="s">
        <v>14</v>
      </c>
      <c r="K7526" s="36" t="s">
        <v>149</v>
      </c>
    </row>
    <row r="7527" spans="1:11" x14ac:dyDescent="0.25">
      <c r="A7527">
        <v>670969548</v>
      </c>
      <c r="B7527" s="1">
        <v>45662</v>
      </c>
      <c r="C7527" t="s">
        <v>27</v>
      </c>
      <c r="D7527" t="s">
        <v>16</v>
      </c>
      <c r="E7527">
        <v>1</v>
      </c>
      <c r="F7527">
        <v>1</v>
      </c>
      <c r="G7527" t="s">
        <v>148</v>
      </c>
      <c r="H7527">
        <v>1</v>
      </c>
      <c r="I7527">
        <v>1</v>
      </c>
      <c r="J7527" t="s">
        <v>14</v>
      </c>
      <c r="K7527" s="36" t="s">
        <v>149</v>
      </c>
    </row>
    <row r="7528" spans="1:11" x14ac:dyDescent="0.25">
      <c r="A7528">
        <v>357600870</v>
      </c>
      <c r="B7528" s="1">
        <v>44033</v>
      </c>
      <c r="C7528" t="s">
        <v>27</v>
      </c>
      <c r="D7528" t="s">
        <v>17</v>
      </c>
      <c r="E7528">
        <v>1</v>
      </c>
      <c r="F7528">
        <v>0.83</v>
      </c>
      <c r="G7528" t="s">
        <v>148</v>
      </c>
      <c r="H7528">
        <v>1</v>
      </c>
      <c r="I7528">
        <v>1</v>
      </c>
      <c r="J7528" t="s">
        <v>22</v>
      </c>
      <c r="K7528" s="36" t="s">
        <v>149</v>
      </c>
    </row>
    <row r="7529" spans="1:11" x14ac:dyDescent="0.25">
      <c r="A7529">
        <v>5082006</v>
      </c>
      <c r="B7529" s="1">
        <v>41319</v>
      </c>
      <c r="C7529" t="s">
        <v>11</v>
      </c>
      <c r="D7529" t="s">
        <v>21</v>
      </c>
      <c r="E7529">
        <v>1</v>
      </c>
      <c r="F7529">
        <v>0.5</v>
      </c>
      <c r="G7529" t="s">
        <v>148</v>
      </c>
      <c r="H7529">
        <v>1</v>
      </c>
      <c r="I7529">
        <v>1</v>
      </c>
      <c r="J7529" t="s">
        <v>14</v>
      </c>
      <c r="K7529" s="36" t="s">
        <v>149</v>
      </c>
    </row>
    <row r="7530" spans="1:11" x14ac:dyDescent="0.25">
      <c r="A7530">
        <v>672235191</v>
      </c>
      <c r="B7530" s="1">
        <v>45668</v>
      </c>
      <c r="C7530" t="s">
        <v>27</v>
      </c>
      <c r="D7530" t="s">
        <v>21</v>
      </c>
      <c r="E7530">
        <v>0.67</v>
      </c>
      <c r="F7530">
        <v>1</v>
      </c>
      <c r="G7530" t="s">
        <v>148</v>
      </c>
      <c r="H7530">
        <v>1</v>
      </c>
      <c r="I7530">
        <v>2</v>
      </c>
      <c r="J7530" t="s">
        <v>14</v>
      </c>
      <c r="K7530" s="36" t="s">
        <v>149</v>
      </c>
    </row>
    <row r="7531" spans="1:11" x14ac:dyDescent="0.25">
      <c r="A7531">
        <v>650137491</v>
      </c>
      <c r="B7531" s="1">
        <v>45539</v>
      </c>
      <c r="C7531" t="s">
        <v>27</v>
      </c>
      <c r="D7531" t="s">
        <v>16</v>
      </c>
      <c r="E7531">
        <v>1</v>
      </c>
      <c r="F7531">
        <v>1</v>
      </c>
      <c r="G7531" t="s">
        <v>149</v>
      </c>
      <c r="H7531">
        <v>6</v>
      </c>
      <c r="I7531">
        <v>6</v>
      </c>
      <c r="J7531" t="s">
        <v>14</v>
      </c>
      <c r="K7531" s="36" t="s">
        <v>149</v>
      </c>
    </row>
    <row r="7532" spans="1:11" x14ac:dyDescent="0.25">
      <c r="A7532">
        <v>562939810</v>
      </c>
      <c r="B7532" s="1">
        <v>45341</v>
      </c>
      <c r="C7532" t="s">
        <v>11</v>
      </c>
      <c r="D7532" t="s">
        <v>16</v>
      </c>
      <c r="E7532">
        <v>1</v>
      </c>
      <c r="F7532">
        <v>0.77</v>
      </c>
      <c r="G7532" t="s">
        <v>148</v>
      </c>
      <c r="H7532">
        <v>1</v>
      </c>
      <c r="I7532">
        <v>1</v>
      </c>
      <c r="J7532" t="s">
        <v>14</v>
      </c>
      <c r="K7532" s="36" t="s">
        <v>149</v>
      </c>
    </row>
    <row r="7533" spans="1:11" x14ac:dyDescent="0.25">
      <c r="A7533">
        <v>431280448</v>
      </c>
      <c r="B7533" s="1">
        <v>44510</v>
      </c>
      <c r="C7533" t="s">
        <v>33</v>
      </c>
      <c r="D7533" t="s">
        <v>16</v>
      </c>
      <c r="E7533">
        <v>1</v>
      </c>
      <c r="F7533">
        <v>1</v>
      </c>
      <c r="G7533" t="s">
        <v>148</v>
      </c>
      <c r="H7533">
        <v>2</v>
      </c>
      <c r="I7533">
        <v>5</v>
      </c>
      <c r="J7533" t="s">
        <v>14</v>
      </c>
      <c r="K7533" s="36" t="s">
        <v>149</v>
      </c>
    </row>
    <row r="7534" spans="1:11" x14ac:dyDescent="0.25">
      <c r="A7534">
        <v>673113771</v>
      </c>
      <c r="B7534" s="1">
        <v>45672</v>
      </c>
      <c r="C7534" t="s">
        <v>27</v>
      </c>
      <c r="D7534" t="s">
        <v>21</v>
      </c>
      <c r="E7534">
        <v>0.5</v>
      </c>
      <c r="G7534" t="s">
        <v>148</v>
      </c>
      <c r="H7534">
        <v>1</v>
      </c>
      <c r="I7534">
        <v>2</v>
      </c>
      <c r="J7534" t="s">
        <v>14</v>
      </c>
      <c r="K7534" s="36" t="s">
        <v>149</v>
      </c>
    </row>
    <row r="7535" spans="1:11" x14ac:dyDescent="0.25">
      <c r="A7535">
        <v>673116457</v>
      </c>
      <c r="B7535" s="1">
        <v>45672</v>
      </c>
      <c r="C7535" t="s">
        <v>27</v>
      </c>
      <c r="D7535" t="s">
        <v>16</v>
      </c>
      <c r="E7535">
        <v>1</v>
      </c>
      <c r="F7535">
        <v>1</v>
      </c>
      <c r="G7535" t="s">
        <v>148</v>
      </c>
      <c r="H7535">
        <v>2</v>
      </c>
      <c r="I7535">
        <v>2</v>
      </c>
      <c r="J7535" t="s">
        <v>14</v>
      </c>
      <c r="K7535" s="36" t="s">
        <v>149</v>
      </c>
    </row>
    <row r="7536" spans="1:11" x14ac:dyDescent="0.25">
      <c r="A7536">
        <v>259809141</v>
      </c>
      <c r="B7536" s="1">
        <v>43589</v>
      </c>
      <c r="C7536" t="s">
        <v>11</v>
      </c>
      <c r="D7536" t="s">
        <v>16</v>
      </c>
      <c r="E7536">
        <v>1</v>
      </c>
      <c r="F7536">
        <v>1</v>
      </c>
      <c r="G7536" t="s">
        <v>148</v>
      </c>
      <c r="H7536">
        <v>1</v>
      </c>
      <c r="I7536">
        <v>1</v>
      </c>
      <c r="J7536" t="s">
        <v>14</v>
      </c>
      <c r="K7536" s="36" t="s">
        <v>148</v>
      </c>
    </row>
    <row r="7537" spans="1:11" x14ac:dyDescent="0.25">
      <c r="A7537">
        <v>52630909</v>
      </c>
      <c r="B7537" s="1">
        <v>42367</v>
      </c>
      <c r="C7537" t="s">
        <v>11</v>
      </c>
      <c r="D7537" t="s">
        <v>21</v>
      </c>
      <c r="E7537">
        <v>0.71</v>
      </c>
      <c r="F7537">
        <v>1</v>
      </c>
      <c r="G7537" t="s">
        <v>148</v>
      </c>
      <c r="H7537">
        <v>1</v>
      </c>
      <c r="I7537">
        <v>4</v>
      </c>
      <c r="J7537" t="s">
        <v>18</v>
      </c>
      <c r="K7537" s="36" t="s">
        <v>149</v>
      </c>
    </row>
    <row r="7538" spans="1:11" x14ac:dyDescent="0.25">
      <c r="A7538">
        <v>483034093</v>
      </c>
      <c r="B7538" s="1">
        <v>44844</v>
      </c>
      <c r="C7538" t="s">
        <v>27</v>
      </c>
      <c r="D7538" t="s">
        <v>17</v>
      </c>
      <c r="E7538">
        <v>0.83</v>
      </c>
      <c r="F7538">
        <v>0.67</v>
      </c>
      <c r="G7538" t="s">
        <v>148</v>
      </c>
      <c r="H7538">
        <v>2</v>
      </c>
      <c r="I7538">
        <v>3</v>
      </c>
      <c r="J7538" t="s">
        <v>22</v>
      </c>
      <c r="K7538" s="36" t="s">
        <v>149</v>
      </c>
    </row>
    <row r="7539" spans="1:11" x14ac:dyDescent="0.25">
      <c r="A7539">
        <v>672495870</v>
      </c>
      <c r="B7539" s="1">
        <v>45669</v>
      </c>
      <c r="C7539" t="s">
        <v>27</v>
      </c>
      <c r="D7539" t="s">
        <v>16</v>
      </c>
      <c r="E7539">
        <v>1</v>
      </c>
      <c r="F7539">
        <v>1</v>
      </c>
      <c r="G7539" t="s">
        <v>148</v>
      </c>
      <c r="H7539">
        <v>2</v>
      </c>
      <c r="I7539">
        <v>2</v>
      </c>
      <c r="J7539" t="s">
        <v>14</v>
      </c>
      <c r="K7539" s="36" t="s">
        <v>148</v>
      </c>
    </row>
    <row r="7540" spans="1:11" x14ac:dyDescent="0.25">
      <c r="A7540">
        <v>151357994</v>
      </c>
      <c r="B7540" s="1">
        <v>42998</v>
      </c>
      <c r="C7540" t="s">
        <v>11</v>
      </c>
      <c r="D7540" t="s">
        <v>16</v>
      </c>
      <c r="E7540">
        <v>0.97</v>
      </c>
      <c r="F7540">
        <v>1</v>
      </c>
      <c r="G7540" t="s">
        <v>27</v>
      </c>
      <c r="H7540">
        <v>3</v>
      </c>
      <c r="I7540">
        <v>5</v>
      </c>
      <c r="J7540" t="s">
        <v>14</v>
      </c>
      <c r="K7540" s="36" t="s">
        <v>149</v>
      </c>
    </row>
    <row r="7541" spans="1:11" x14ac:dyDescent="0.25">
      <c r="A7541">
        <v>673146285</v>
      </c>
      <c r="B7541" s="1">
        <v>45672</v>
      </c>
      <c r="C7541" t="s">
        <v>27</v>
      </c>
      <c r="D7541" t="s">
        <v>16</v>
      </c>
      <c r="E7541">
        <v>1</v>
      </c>
      <c r="F7541">
        <v>1</v>
      </c>
      <c r="G7541" t="s">
        <v>148</v>
      </c>
      <c r="H7541">
        <v>7</v>
      </c>
      <c r="I7541">
        <v>7</v>
      </c>
      <c r="J7541" t="s">
        <v>14</v>
      </c>
      <c r="K7541" s="36" t="s">
        <v>149</v>
      </c>
    </row>
    <row r="7542" spans="1:11" x14ac:dyDescent="0.25">
      <c r="A7542">
        <v>5418513</v>
      </c>
      <c r="B7542" s="1">
        <v>41344</v>
      </c>
      <c r="C7542" t="s">
        <v>27</v>
      </c>
      <c r="D7542" t="s">
        <v>21</v>
      </c>
      <c r="E7542">
        <v>0.83</v>
      </c>
      <c r="F7542">
        <v>1</v>
      </c>
      <c r="G7542" t="s">
        <v>148</v>
      </c>
      <c r="H7542">
        <v>1</v>
      </c>
      <c r="I7542">
        <v>1</v>
      </c>
      <c r="J7542" t="s">
        <v>14</v>
      </c>
      <c r="K7542" s="36" t="s">
        <v>149</v>
      </c>
    </row>
    <row r="7543" spans="1:11" x14ac:dyDescent="0.25">
      <c r="A7543">
        <v>671895305</v>
      </c>
      <c r="B7543" s="1">
        <v>45666</v>
      </c>
      <c r="C7543" t="s">
        <v>27</v>
      </c>
      <c r="D7543" t="s">
        <v>20</v>
      </c>
      <c r="E7543">
        <v>0.14000000000000001</v>
      </c>
      <c r="F7543">
        <v>0</v>
      </c>
      <c r="G7543" t="s">
        <v>148</v>
      </c>
      <c r="H7543">
        <v>3</v>
      </c>
      <c r="I7543">
        <v>3</v>
      </c>
      <c r="J7543" t="s">
        <v>14</v>
      </c>
      <c r="K7543" s="36" t="s">
        <v>149</v>
      </c>
    </row>
    <row r="7544" spans="1:11" x14ac:dyDescent="0.25">
      <c r="A7544">
        <v>55337884</v>
      </c>
      <c r="B7544" s="1">
        <v>42388</v>
      </c>
      <c r="C7544" t="s">
        <v>11</v>
      </c>
      <c r="D7544" t="s">
        <v>20</v>
      </c>
      <c r="E7544">
        <v>0.25</v>
      </c>
      <c r="F7544">
        <v>0</v>
      </c>
      <c r="G7544" t="s">
        <v>148</v>
      </c>
      <c r="H7544">
        <v>1</v>
      </c>
      <c r="I7544">
        <v>1</v>
      </c>
      <c r="J7544" t="s">
        <v>14</v>
      </c>
      <c r="K7544" s="36" t="s">
        <v>149</v>
      </c>
    </row>
    <row r="7545" spans="1:11" x14ac:dyDescent="0.25">
      <c r="A7545">
        <v>663902026</v>
      </c>
      <c r="B7545" s="1">
        <v>45621</v>
      </c>
      <c r="C7545" t="s">
        <v>27</v>
      </c>
      <c r="D7545" t="s">
        <v>16</v>
      </c>
      <c r="E7545">
        <v>0.93</v>
      </c>
      <c r="F7545">
        <v>1</v>
      </c>
      <c r="G7545" t="s">
        <v>148</v>
      </c>
      <c r="H7545">
        <v>4</v>
      </c>
      <c r="I7545">
        <v>5</v>
      </c>
      <c r="J7545" t="s">
        <v>14</v>
      </c>
      <c r="K7545" s="36" t="s">
        <v>149</v>
      </c>
    </row>
    <row r="7546" spans="1:11" x14ac:dyDescent="0.25">
      <c r="A7546">
        <v>673317205</v>
      </c>
      <c r="B7546" s="1">
        <v>45673</v>
      </c>
      <c r="C7546" t="s">
        <v>27</v>
      </c>
      <c r="D7546" t="s">
        <v>16</v>
      </c>
      <c r="E7546">
        <v>1</v>
      </c>
      <c r="F7546">
        <v>1</v>
      </c>
      <c r="G7546" t="s">
        <v>148</v>
      </c>
      <c r="H7546">
        <v>1</v>
      </c>
      <c r="I7546">
        <v>1</v>
      </c>
      <c r="J7546" t="s">
        <v>14</v>
      </c>
      <c r="K7546" s="36" t="s">
        <v>149</v>
      </c>
    </row>
    <row r="7547" spans="1:11" x14ac:dyDescent="0.25">
      <c r="A7547">
        <v>417464196</v>
      </c>
      <c r="B7547" s="1">
        <v>44416</v>
      </c>
      <c r="C7547" t="s">
        <v>11</v>
      </c>
      <c r="D7547" t="s">
        <v>16</v>
      </c>
      <c r="E7547">
        <v>1</v>
      </c>
      <c r="F7547">
        <v>0.3</v>
      </c>
      <c r="G7547" t="s">
        <v>149</v>
      </c>
      <c r="H7547">
        <v>1</v>
      </c>
      <c r="I7547">
        <v>3</v>
      </c>
      <c r="J7547" t="s">
        <v>14</v>
      </c>
      <c r="K7547" s="36" t="s">
        <v>149</v>
      </c>
    </row>
    <row r="7548" spans="1:11" x14ac:dyDescent="0.25">
      <c r="A7548">
        <v>190230535</v>
      </c>
      <c r="B7548" s="1">
        <v>43238</v>
      </c>
      <c r="C7548" t="s">
        <v>11</v>
      </c>
      <c r="D7548" t="s">
        <v>17</v>
      </c>
      <c r="E7548">
        <v>1</v>
      </c>
      <c r="F7548">
        <v>1</v>
      </c>
      <c r="G7548" t="s">
        <v>148</v>
      </c>
      <c r="H7548">
        <v>1</v>
      </c>
      <c r="I7548">
        <v>2</v>
      </c>
      <c r="J7548" t="s">
        <v>14</v>
      </c>
      <c r="K7548" s="36" t="s">
        <v>149</v>
      </c>
    </row>
    <row r="7549" spans="1:11" x14ac:dyDescent="0.25">
      <c r="A7549">
        <v>148575905</v>
      </c>
      <c r="B7549" s="1">
        <v>42978</v>
      </c>
      <c r="C7549" t="s">
        <v>11</v>
      </c>
      <c r="D7549" t="s">
        <v>17</v>
      </c>
      <c r="E7549">
        <v>0.88</v>
      </c>
      <c r="F7549">
        <v>0.5</v>
      </c>
      <c r="G7549" t="s">
        <v>148</v>
      </c>
      <c r="H7549">
        <v>2</v>
      </c>
      <c r="I7549">
        <v>2</v>
      </c>
      <c r="J7549" t="s">
        <v>14</v>
      </c>
      <c r="K7549" s="36" t="s">
        <v>149</v>
      </c>
    </row>
    <row r="7550" spans="1:11" x14ac:dyDescent="0.25">
      <c r="A7550">
        <v>531072630</v>
      </c>
      <c r="B7550" s="1">
        <v>45148</v>
      </c>
      <c r="C7550" t="s">
        <v>27</v>
      </c>
      <c r="D7550" t="s">
        <v>16</v>
      </c>
      <c r="E7550">
        <v>0.97</v>
      </c>
      <c r="F7550">
        <v>0.96</v>
      </c>
      <c r="G7550" t="s">
        <v>148</v>
      </c>
      <c r="H7550">
        <v>1</v>
      </c>
      <c r="I7550">
        <v>1</v>
      </c>
      <c r="J7550" t="s">
        <v>22</v>
      </c>
      <c r="K7550" s="36" t="s">
        <v>149</v>
      </c>
    </row>
    <row r="7551" spans="1:11" x14ac:dyDescent="0.25">
      <c r="A7551">
        <v>674123225</v>
      </c>
      <c r="B7551" s="1">
        <v>45677</v>
      </c>
      <c r="C7551" t="s">
        <v>27</v>
      </c>
      <c r="D7551" t="s">
        <v>16</v>
      </c>
      <c r="E7551">
        <v>1</v>
      </c>
      <c r="F7551">
        <v>1</v>
      </c>
      <c r="G7551" t="s">
        <v>148</v>
      </c>
      <c r="H7551">
        <v>1</v>
      </c>
      <c r="I7551">
        <v>1</v>
      </c>
      <c r="J7551" t="s">
        <v>14</v>
      </c>
      <c r="K7551" s="36" t="s">
        <v>149</v>
      </c>
    </row>
    <row r="7552" spans="1:11" x14ac:dyDescent="0.25">
      <c r="A7552">
        <v>491385761</v>
      </c>
      <c r="B7552" s="1">
        <v>44909</v>
      </c>
      <c r="C7552" t="s">
        <v>27</v>
      </c>
      <c r="D7552" t="s">
        <v>20</v>
      </c>
      <c r="E7552">
        <v>0.43</v>
      </c>
      <c r="F7552">
        <v>0</v>
      </c>
      <c r="G7552" t="s">
        <v>148</v>
      </c>
      <c r="H7552">
        <v>1</v>
      </c>
      <c r="I7552">
        <v>1</v>
      </c>
      <c r="J7552" t="s">
        <v>22</v>
      </c>
      <c r="K7552" s="36" t="s">
        <v>149</v>
      </c>
    </row>
    <row r="7553" spans="1:11" x14ac:dyDescent="0.25">
      <c r="A7553">
        <v>673379235</v>
      </c>
      <c r="B7553" s="1">
        <v>45673</v>
      </c>
      <c r="C7553" t="s">
        <v>27</v>
      </c>
      <c r="D7553" t="s">
        <v>16</v>
      </c>
      <c r="E7553">
        <v>1</v>
      </c>
      <c r="F7553">
        <v>1</v>
      </c>
      <c r="G7553" t="s">
        <v>148</v>
      </c>
      <c r="H7553">
        <v>1</v>
      </c>
      <c r="I7553">
        <v>1</v>
      </c>
      <c r="J7553" t="s">
        <v>14</v>
      </c>
      <c r="K7553" s="36" t="s">
        <v>149</v>
      </c>
    </row>
    <row r="7554" spans="1:11" x14ac:dyDescent="0.25">
      <c r="A7554">
        <v>268747926</v>
      </c>
      <c r="B7554" s="1">
        <v>43631</v>
      </c>
      <c r="C7554" t="s">
        <v>11</v>
      </c>
      <c r="D7554" t="s">
        <v>16</v>
      </c>
      <c r="E7554">
        <v>1</v>
      </c>
      <c r="F7554">
        <v>1</v>
      </c>
      <c r="G7554" t="s">
        <v>148</v>
      </c>
      <c r="H7554">
        <v>1</v>
      </c>
      <c r="I7554">
        <v>1</v>
      </c>
      <c r="J7554" t="s">
        <v>14</v>
      </c>
      <c r="K7554" s="36" t="s">
        <v>149</v>
      </c>
    </row>
    <row r="7555" spans="1:11" x14ac:dyDescent="0.25">
      <c r="A7555">
        <v>11617827</v>
      </c>
      <c r="B7555" s="1">
        <v>41664</v>
      </c>
      <c r="C7555" t="s">
        <v>11</v>
      </c>
      <c r="D7555" t="s">
        <v>16</v>
      </c>
      <c r="E7555">
        <v>1</v>
      </c>
      <c r="F7555">
        <v>1</v>
      </c>
      <c r="G7555" t="s">
        <v>148</v>
      </c>
      <c r="H7555">
        <v>1</v>
      </c>
      <c r="I7555">
        <v>1</v>
      </c>
      <c r="J7555" t="s">
        <v>14</v>
      </c>
      <c r="K7555" s="36" t="s">
        <v>149</v>
      </c>
    </row>
    <row r="7556" spans="1:11" x14ac:dyDescent="0.25">
      <c r="A7556">
        <v>405412820</v>
      </c>
      <c r="B7556" s="1">
        <v>44352</v>
      </c>
      <c r="C7556" t="s">
        <v>27</v>
      </c>
      <c r="D7556" t="s">
        <v>16</v>
      </c>
      <c r="E7556">
        <v>1</v>
      </c>
      <c r="F7556">
        <v>0.92</v>
      </c>
      <c r="G7556" t="s">
        <v>148</v>
      </c>
      <c r="H7556">
        <v>4</v>
      </c>
      <c r="I7556">
        <v>4</v>
      </c>
      <c r="J7556" t="s">
        <v>22</v>
      </c>
      <c r="K7556" s="36" t="s">
        <v>149</v>
      </c>
    </row>
    <row r="7557" spans="1:11" x14ac:dyDescent="0.25">
      <c r="A7557">
        <v>27137305</v>
      </c>
      <c r="B7557" s="1">
        <v>42038</v>
      </c>
      <c r="C7557" t="s">
        <v>11</v>
      </c>
      <c r="D7557" t="s">
        <v>16</v>
      </c>
      <c r="E7557">
        <v>0.94</v>
      </c>
      <c r="F7557">
        <v>0.64</v>
      </c>
      <c r="G7557" t="s">
        <v>148</v>
      </c>
      <c r="H7557">
        <v>1</v>
      </c>
      <c r="I7557">
        <v>4</v>
      </c>
      <c r="J7557" t="s">
        <v>18</v>
      </c>
      <c r="K7557" s="36" t="s">
        <v>149</v>
      </c>
    </row>
    <row r="7558" spans="1:11" x14ac:dyDescent="0.25">
      <c r="A7558">
        <v>74973223</v>
      </c>
      <c r="B7558" s="1">
        <v>42521</v>
      </c>
      <c r="C7558" t="s">
        <v>11</v>
      </c>
      <c r="D7558" t="s">
        <v>17</v>
      </c>
      <c r="E7558">
        <v>1</v>
      </c>
      <c r="F7558">
        <v>0.4</v>
      </c>
      <c r="G7558" t="s">
        <v>148</v>
      </c>
      <c r="H7558">
        <v>1</v>
      </c>
      <c r="I7558">
        <v>2</v>
      </c>
      <c r="J7558" t="s">
        <v>14</v>
      </c>
      <c r="K7558" s="36" t="s">
        <v>148</v>
      </c>
    </row>
    <row r="7559" spans="1:11" x14ac:dyDescent="0.25">
      <c r="A7559">
        <v>673504312</v>
      </c>
      <c r="B7559" s="1">
        <v>45674</v>
      </c>
      <c r="C7559" t="s">
        <v>27</v>
      </c>
      <c r="D7559" t="s">
        <v>16</v>
      </c>
      <c r="E7559">
        <v>1</v>
      </c>
      <c r="F7559">
        <v>1</v>
      </c>
      <c r="G7559" t="s">
        <v>148</v>
      </c>
      <c r="H7559">
        <v>1</v>
      </c>
      <c r="I7559">
        <v>1</v>
      </c>
      <c r="J7559" t="s">
        <v>22</v>
      </c>
      <c r="K7559" s="36" t="s">
        <v>149</v>
      </c>
    </row>
    <row r="7560" spans="1:11" x14ac:dyDescent="0.25">
      <c r="A7560">
        <v>673509885</v>
      </c>
      <c r="B7560" s="1">
        <v>45674</v>
      </c>
      <c r="C7560" t="s">
        <v>27</v>
      </c>
      <c r="D7560" t="s">
        <v>16</v>
      </c>
      <c r="E7560">
        <v>1</v>
      </c>
      <c r="F7560">
        <v>1</v>
      </c>
      <c r="G7560" t="s">
        <v>148</v>
      </c>
      <c r="H7560">
        <v>11</v>
      </c>
      <c r="I7560">
        <v>11</v>
      </c>
      <c r="J7560" t="s">
        <v>14</v>
      </c>
      <c r="K7560" s="36" t="s">
        <v>148</v>
      </c>
    </row>
    <row r="7561" spans="1:11" x14ac:dyDescent="0.25">
      <c r="A7561">
        <v>482500443</v>
      </c>
      <c r="B7561" s="1">
        <v>44840</v>
      </c>
      <c r="C7561" t="s">
        <v>27</v>
      </c>
      <c r="D7561" t="s">
        <v>16</v>
      </c>
      <c r="E7561">
        <v>1</v>
      </c>
      <c r="F7561">
        <v>1</v>
      </c>
      <c r="G7561" t="s">
        <v>148</v>
      </c>
      <c r="H7561">
        <v>1</v>
      </c>
      <c r="I7561">
        <v>1</v>
      </c>
      <c r="J7561" t="s">
        <v>14</v>
      </c>
      <c r="K7561" s="36" t="s">
        <v>149</v>
      </c>
    </row>
    <row r="7562" spans="1:11" x14ac:dyDescent="0.25">
      <c r="A7562">
        <v>90543545</v>
      </c>
      <c r="B7562" s="1">
        <v>42600</v>
      </c>
      <c r="C7562" t="s">
        <v>33</v>
      </c>
      <c r="D7562" t="s">
        <v>16</v>
      </c>
      <c r="E7562">
        <v>1</v>
      </c>
      <c r="F7562">
        <v>1</v>
      </c>
      <c r="G7562" t="s">
        <v>149</v>
      </c>
      <c r="H7562">
        <v>2</v>
      </c>
      <c r="I7562">
        <v>2</v>
      </c>
      <c r="J7562" t="s">
        <v>14</v>
      </c>
      <c r="K7562" s="36" t="s">
        <v>149</v>
      </c>
    </row>
    <row r="7563" spans="1:11" x14ac:dyDescent="0.25">
      <c r="A7563">
        <v>674436805</v>
      </c>
      <c r="B7563" s="1">
        <v>45678</v>
      </c>
      <c r="C7563" t="s">
        <v>11</v>
      </c>
      <c r="D7563" t="s">
        <v>12</v>
      </c>
      <c r="G7563" t="s">
        <v>148</v>
      </c>
      <c r="H7563">
        <v>1</v>
      </c>
      <c r="I7563">
        <v>1</v>
      </c>
      <c r="J7563" t="s">
        <v>14</v>
      </c>
      <c r="K7563" s="36" t="s">
        <v>149</v>
      </c>
    </row>
    <row r="7564" spans="1:11" x14ac:dyDescent="0.25">
      <c r="A7564">
        <v>490492827</v>
      </c>
      <c r="B7564" s="1">
        <v>44901</v>
      </c>
      <c r="C7564" t="s">
        <v>11</v>
      </c>
      <c r="D7564" t="s">
        <v>16</v>
      </c>
      <c r="E7564">
        <v>1</v>
      </c>
      <c r="F7564">
        <v>0.61</v>
      </c>
      <c r="G7564" t="s">
        <v>148</v>
      </c>
      <c r="H7564">
        <v>1</v>
      </c>
      <c r="I7564">
        <v>2</v>
      </c>
      <c r="J7564" t="s">
        <v>22</v>
      </c>
      <c r="K7564" s="36" t="s">
        <v>149</v>
      </c>
    </row>
    <row r="7565" spans="1:11" x14ac:dyDescent="0.25">
      <c r="A7565">
        <v>162351444</v>
      </c>
      <c r="B7565" s="1">
        <v>43081</v>
      </c>
      <c r="C7565" t="s">
        <v>11</v>
      </c>
      <c r="D7565" t="s">
        <v>16</v>
      </c>
      <c r="E7565">
        <v>1</v>
      </c>
      <c r="F7565">
        <v>1</v>
      </c>
      <c r="G7565" t="s">
        <v>148</v>
      </c>
      <c r="H7565">
        <v>1</v>
      </c>
      <c r="I7565">
        <v>1</v>
      </c>
      <c r="J7565" t="s">
        <v>14</v>
      </c>
      <c r="K7565" s="36" t="s">
        <v>149</v>
      </c>
    </row>
    <row r="7566" spans="1:11" x14ac:dyDescent="0.25">
      <c r="A7566">
        <v>673565236</v>
      </c>
      <c r="B7566" s="1">
        <v>45674</v>
      </c>
      <c r="C7566" t="s">
        <v>11</v>
      </c>
      <c r="D7566" t="s">
        <v>16</v>
      </c>
      <c r="E7566">
        <v>1</v>
      </c>
      <c r="F7566">
        <v>0.93</v>
      </c>
      <c r="G7566" t="s">
        <v>148</v>
      </c>
      <c r="H7566">
        <v>1</v>
      </c>
      <c r="I7566">
        <v>1</v>
      </c>
      <c r="J7566" t="s">
        <v>14</v>
      </c>
      <c r="K7566" s="36" t="s">
        <v>149</v>
      </c>
    </row>
    <row r="7567" spans="1:11" x14ac:dyDescent="0.25">
      <c r="A7567">
        <v>11539627</v>
      </c>
      <c r="B7567" s="1">
        <v>41661</v>
      </c>
      <c r="C7567" t="s">
        <v>11</v>
      </c>
      <c r="D7567" t="s">
        <v>16</v>
      </c>
      <c r="E7567">
        <v>1</v>
      </c>
      <c r="F7567">
        <v>1</v>
      </c>
      <c r="G7567" t="s">
        <v>148</v>
      </c>
      <c r="H7567">
        <v>2</v>
      </c>
      <c r="I7567">
        <v>2</v>
      </c>
      <c r="J7567" t="s">
        <v>14</v>
      </c>
      <c r="K7567" s="36" t="s">
        <v>149</v>
      </c>
    </row>
    <row r="7568" spans="1:11" x14ac:dyDescent="0.25">
      <c r="A7568">
        <v>673582688</v>
      </c>
      <c r="B7568" s="1">
        <v>45674</v>
      </c>
      <c r="C7568" t="s">
        <v>11</v>
      </c>
      <c r="D7568" t="s">
        <v>16</v>
      </c>
      <c r="E7568">
        <v>1</v>
      </c>
      <c r="F7568">
        <v>1</v>
      </c>
      <c r="G7568" t="s">
        <v>148</v>
      </c>
      <c r="H7568">
        <v>1</v>
      </c>
      <c r="I7568">
        <v>1</v>
      </c>
      <c r="J7568" t="s">
        <v>14</v>
      </c>
      <c r="K7568" s="36" t="s">
        <v>149</v>
      </c>
    </row>
    <row r="7569" spans="1:11" x14ac:dyDescent="0.25">
      <c r="A7569">
        <v>673699863</v>
      </c>
      <c r="B7569" s="1">
        <v>45675</v>
      </c>
      <c r="C7569" t="s">
        <v>11</v>
      </c>
      <c r="D7569" t="s">
        <v>12</v>
      </c>
      <c r="G7569" t="s">
        <v>148</v>
      </c>
      <c r="H7569">
        <v>1</v>
      </c>
      <c r="I7569">
        <v>1</v>
      </c>
      <c r="J7569" t="s">
        <v>14</v>
      </c>
      <c r="K7569" s="36" t="s">
        <v>149</v>
      </c>
    </row>
    <row r="7570" spans="1:11" x14ac:dyDescent="0.25">
      <c r="A7570">
        <v>283672198</v>
      </c>
      <c r="B7570" s="1">
        <v>43684</v>
      </c>
      <c r="C7570" t="s">
        <v>11</v>
      </c>
      <c r="D7570" t="s">
        <v>16</v>
      </c>
      <c r="E7570">
        <v>1</v>
      </c>
      <c r="F7570">
        <v>1</v>
      </c>
      <c r="G7570" t="s">
        <v>148</v>
      </c>
      <c r="H7570">
        <v>1</v>
      </c>
      <c r="I7570">
        <v>1</v>
      </c>
      <c r="J7570" t="s">
        <v>22</v>
      </c>
      <c r="K7570" s="36" t="s">
        <v>148</v>
      </c>
    </row>
    <row r="7571" spans="1:11" x14ac:dyDescent="0.25">
      <c r="A7571">
        <v>108383398</v>
      </c>
      <c r="B7571" s="1">
        <v>42728</v>
      </c>
      <c r="C7571" t="s">
        <v>11</v>
      </c>
      <c r="D7571" t="s">
        <v>16</v>
      </c>
      <c r="E7571">
        <v>1</v>
      </c>
      <c r="F7571">
        <v>0.5</v>
      </c>
      <c r="G7571" t="s">
        <v>148</v>
      </c>
      <c r="H7571">
        <v>1</v>
      </c>
      <c r="I7571">
        <v>1</v>
      </c>
      <c r="J7571" t="s">
        <v>22</v>
      </c>
      <c r="K7571" s="36" t="s">
        <v>149</v>
      </c>
    </row>
    <row r="7572" spans="1:11" x14ac:dyDescent="0.25">
      <c r="A7572">
        <v>448465719</v>
      </c>
      <c r="B7572" s="1">
        <v>44627</v>
      </c>
      <c r="C7572" t="s">
        <v>27</v>
      </c>
      <c r="D7572" t="s">
        <v>16</v>
      </c>
      <c r="E7572">
        <v>1</v>
      </c>
      <c r="F7572">
        <v>0.94</v>
      </c>
      <c r="G7572" t="s">
        <v>148</v>
      </c>
      <c r="H7572">
        <v>1</v>
      </c>
      <c r="I7572">
        <v>1</v>
      </c>
      <c r="J7572" t="s">
        <v>14</v>
      </c>
      <c r="K7572" s="36" t="s">
        <v>149</v>
      </c>
    </row>
    <row r="7573" spans="1:11" x14ac:dyDescent="0.25">
      <c r="A7573">
        <v>674128784</v>
      </c>
      <c r="B7573" s="1">
        <v>45677</v>
      </c>
      <c r="C7573" t="s">
        <v>27</v>
      </c>
      <c r="D7573" t="s">
        <v>16</v>
      </c>
      <c r="E7573">
        <v>1</v>
      </c>
      <c r="F7573">
        <v>1</v>
      </c>
      <c r="G7573" t="s">
        <v>148</v>
      </c>
      <c r="H7573">
        <v>2</v>
      </c>
      <c r="I7573">
        <v>2</v>
      </c>
      <c r="J7573" t="s">
        <v>14</v>
      </c>
      <c r="K7573" s="36" t="s">
        <v>148</v>
      </c>
    </row>
    <row r="7574" spans="1:11" x14ac:dyDescent="0.25">
      <c r="A7574">
        <v>124520252</v>
      </c>
      <c r="B7574" s="1">
        <v>42831</v>
      </c>
      <c r="C7574" t="s">
        <v>11</v>
      </c>
      <c r="D7574" t="s">
        <v>16</v>
      </c>
      <c r="E7574">
        <v>1</v>
      </c>
      <c r="F7574">
        <v>0.86</v>
      </c>
      <c r="G7574" t="s">
        <v>148</v>
      </c>
      <c r="H7574">
        <v>2</v>
      </c>
      <c r="I7574">
        <v>2</v>
      </c>
      <c r="J7574" t="s">
        <v>14</v>
      </c>
      <c r="K7574" s="36" t="s">
        <v>149</v>
      </c>
    </row>
    <row r="7575" spans="1:11" x14ac:dyDescent="0.25">
      <c r="A7575">
        <v>511895825</v>
      </c>
      <c r="B7575" s="1">
        <v>45042</v>
      </c>
      <c r="C7575" t="s">
        <v>11</v>
      </c>
      <c r="D7575" t="s">
        <v>16</v>
      </c>
      <c r="E7575">
        <v>1</v>
      </c>
      <c r="F7575">
        <v>1</v>
      </c>
      <c r="G7575" t="s">
        <v>148</v>
      </c>
      <c r="H7575">
        <v>1</v>
      </c>
      <c r="I7575">
        <v>1</v>
      </c>
      <c r="J7575" t="s">
        <v>14</v>
      </c>
      <c r="K7575" s="36" t="s">
        <v>149</v>
      </c>
    </row>
    <row r="7576" spans="1:11" x14ac:dyDescent="0.25">
      <c r="A7576">
        <v>487287167</v>
      </c>
      <c r="B7576" s="1">
        <v>44876</v>
      </c>
      <c r="C7576" t="s">
        <v>27</v>
      </c>
      <c r="D7576" t="s">
        <v>16</v>
      </c>
      <c r="E7576">
        <v>0.92</v>
      </c>
      <c r="F7576">
        <v>1</v>
      </c>
      <c r="G7576" t="s">
        <v>148</v>
      </c>
      <c r="H7576">
        <v>1</v>
      </c>
      <c r="I7576">
        <v>2</v>
      </c>
      <c r="J7576" t="s">
        <v>22</v>
      </c>
      <c r="K7576" s="36" t="s">
        <v>149</v>
      </c>
    </row>
    <row r="7577" spans="1:11" x14ac:dyDescent="0.25">
      <c r="A7577">
        <v>187692616</v>
      </c>
      <c r="B7577" s="1">
        <v>43223</v>
      </c>
      <c r="C7577" t="s">
        <v>25</v>
      </c>
      <c r="D7577" t="s">
        <v>16</v>
      </c>
      <c r="E7577">
        <v>1</v>
      </c>
      <c r="F7577">
        <v>1</v>
      </c>
      <c r="G7577" t="s">
        <v>148</v>
      </c>
      <c r="H7577">
        <v>1</v>
      </c>
      <c r="I7577">
        <v>1</v>
      </c>
      <c r="J7577" t="s">
        <v>14</v>
      </c>
      <c r="K7577" s="36" t="s">
        <v>149</v>
      </c>
    </row>
    <row r="7578" spans="1:11" x14ac:dyDescent="0.25">
      <c r="A7578">
        <v>674324356</v>
      </c>
      <c r="B7578" s="1">
        <v>45678</v>
      </c>
      <c r="C7578" t="s">
        <v>27</v>
      </c>
      <c r="D7578" t="s">
        <v>17</v>
      </c>
      <c r="E7578">
        <v>0.67</v>
      </c>
      <c r="F7578">
        <v>0.2</v>
      </c>
      <c r="G7578" t="s">
        <v>148</v>
      </c>
      <c r="H7578">
        <v>1</v>
      </c>
      <c r="I7578">
        <v>1</v>
      </c>
      <c r="J7578" t="s">
        <v>14</v>
      </c>
      <c r="K7578" s="36" t="s">
        <v>149</v>
      </c>
    </row>
    <row r="7579" spans="1:11" x14ac:dyDescent="0.25">
      <c r="A7579">
        <v>70470255</v>
      </c>
      <c r="B7579" s="1">
        <v>42495</v>
      </c>
      <c r="C7579" t="s">
        <v>11</v>
      </c>
      <c r="D7579" t="s">
        <v>16</v>
      </c>
      <c r="E7579">
        <v>1</v>
      </c>
      <c r="F7579">
        <v>1</v>
      </c>
      <c r="G7579" t="s">
        <v>148</v>
      </c>
      <c r="H7579">
        <v>1</v>
      </c>
      <c r="I7579">
        <v>1</v>
      </c>
      <c r="J7579" t="s">
        <v>14</v>
      </c>
      <c r="K7579" s="36" t="s">
        <v>149</v>
      </c>
    </row>
    <row r="7580" spans="1:11" x14ac:dyDescent="0.25">
      <c r="A7580">
        <v>666612256</v>
      </c>
      <c r="B7580" s="1">
        <v>45638</v>
      </c>
      <c r="C7580" t="s">
        <v>27</v>
      </c>
      <c r="D7580" t="s">
        <v>17</v>
      </c>
      <c r="E7580">
        <v>1</v>
      </c>
      <c r="F7580">
        <v>0.88</v>
      </c>
      <c r="G7580" t="s">
        <v>148</v>
      </c>
      <c r="H7580">
        <v>1</v>
      </c>
      <c r="I7580">
        <v>1</v>
      </c>
      <c r="J7580" t="s">
        <v>14</v>
      </c>
      <c r="K7580" s="36" t="s">
        <v>149</v>
      </c>
    </row>
    <row r="7581" spans="1:11" x14ac:dyDescent="0.25">
      <c r="A7581">
        <v>100790822</v>
      </c>
      <c r="B7581" s="1">
        <v>42665</v>
      </c>
      <c r="C7581" t="s">
        <v>67</v>
      </c>
      <c r="D7581" t="s">
        <v>16</v>
      </c>
      <c r="E7581">
        <v>1</v>
      </c>
      <c r="F7581">
        <v>0.98</v>
      </c>
      <c r="G7581" t="s">
        <v>149</v>
      </c>
      <c r="H7581">
        <v>3</v>
      </c>
      <c r="I7581">
        <v>3</v>
      </c>
      <c r="J7581" t="s">
        <v>22</v>
      </c>
      <c r="K7581" s="36" t="s">
        <v>149</v>
      </c>
    </row>
    <row r="7582" spans="1:11" x14ac:dyDescent="0.25">
      <c r="A7582">
        <v>663165583</v>
      </c>
      <c r="B7582" s="1">
        <v>45616</v>
      </c>
      <c r="C7582" t="s">
        <v>27</v>
      </c>
      <c r="D7582" t="s">
        <v>16</v>
      </c>
      <c r="E7582">
        <v>1</v>
      </c>
      <c r="F7582">
        <v>0.95</v>
      </c>
      <c r="G7582" t="s">
        <v>148</v>
      </c>
      <c r="H7582">
        <v>1</v>
      </c>
      <c r="I7582">
        <v>1</v>
      </c>
      <c r="J7582" t="s">
        <v>22</v>
      </c>
      <c r="K7582" s="36" t="s">
        <v>149</v>
      </c>
    </row>
    <row r="7583" spans="1:11" x14ac:dyDescent="0.25">
      <c r="A7583">
        <v>673983131</v>
      </c>
      <c r="B7583" s="1">
        <v>45676</v>
      </c>
      <c r="C7583" t="s">
        <v>27</v>
      </c>
      <c r="D7583" t="s">
        <v>17</v>
      </c>
      <c r="E7583">
        <v>1</v>
      </c>
      <c r="F7583">
        <v>0.8</v>
      </c>
      <c r="G7583" t="s">
        <v>148</v>
      </c>
      <c r="H7583">
        <v>1</v>
      </c>
      <c r="I7583">
        <v>1</v>
      </c>
      <c r="J7583" t="s">
        <v>22</v>
      </c>
      <c r="K7583" s="36" t="s">
        <v>149</v>
      </c>
    </row>
    <row r="7584" spans="1:11" x14ac:dyDescent="0.25">
      <c r="A7584">
        <v>403106737</v>
      </c>
      <c r="B7584" s="1">
        <v>44339</v>
      </c>
      <c r="C7584" t="s">
        <v>27</v>
      </c>
      <c r="D7584" t="s">
        <v>17</v>
      </c>
      <c r="E7584">
        <v>1</v>
      </c>
      <c r="F7584">
        <v>1</v>
      </c>
      <c r="G7584" t="s">
        <v>148</v>
      </c>
      <c r="H7584">
        <v>1</v>
      </c>
      <c r="I7584">
        <v>2</v>
      </c>
      <c r="J7584" t="s">
        <v>22</v>
      </c>
      <c r="K7584" s="36" t="s">
        <v>149</v>
      </c>
    </row>
    <row r="7585" spans="1:11" x14ac:dyDescent="0.25">
      <c r="A7585">
        <v>674069140</v>
      </c>
      <c r="B7585" s="1">
        <v>45676</v>
      </c>
      <c r="C7585" t="s">
        <v>27</v>
      </c>
      <c r="D7585" t="s">
        <v>16</v>
      </c>
      <c r="E7585">
        <v>1</v>
      </c>
      <c r="F7585">
        <v>0.81</v>
      </c>
      <c r="G7585" t="s">
        <v>148</v>
      </c>
      <c r="H7585">
        <v>1</v>
      </c>
      <c r="I7585">
        <v>2</v>
      </c>
      <c r="J7585" t="s">
        <v>22</v>
      </c>
      <c r="K7585" s="36" t="s">
        <v>149</v>
      </c>
    </row>
    <row r="7586" spans="1:11" x14ac:dyDescent="0.25">
      <c r="A7586">
        <v>282359931</v>
      </c>
      <c r="B7586" s="1">
        <v>43681</v>
      </c>
      <c r="C7586" t="s">
        <v>11</v>
      </c>
      <c r="D7586" t="s">
        <v>16</v>
      </c>
      <c r="E7586">
        <v>0.92</v>
      </c>
      <c r="F7586">
        <v>0.28999999999999998</v>
      </c>
      <c r="G7586" t="s">
        <v>148</v>
      </c>
      <c r="H7586">
        <v>1</v>
      </c>
      <c r="I7586">
        <v>1</v>
      </c>
      <c r="J7586" t="s">
        <v>14</v>
      </c>
      <c r="K7586" s="36" t="s">
        <v>149</v>
      </c>
    </row>
    <row r="7587" spans="1:11" x14ac:dyDescent="0.25">
      <c r="A7587">
        <v>674574316</v>
      </c>
      <c r="B7587" s="1">
        <v>45679</v>
      </c>
      <c r="C7587" t="s">
        <v>27</v>
      </c>
      <c r="D7587" t="s">
        <v>16</v>
      </c>
      <c r="E7587">
        <v>1</v>
      </c>
      <c r="F7587">
        <v>1</v>
      </c>
      <c r="G7587" t="s">
        <v>148</v>
      </c>
      <c r="H7587">
        <v>2</v>
      </c>
      <c r="I7587">
        <v>2</v>
      </c>
      <c r="J7587" t="s">
        <v>14</v>
      </c>
      <c r="K7587" s="36" t="s">
        <v>148</v>
      </c>
    </row>
    <row r="7588" spans="1:11" x14ac:dyDescent="0.25">
      <c r="A7588">
        <v>674600916</v>
      </c>
      <c r="B7588" s="1">
        <v>45679</v>
      </c>
      <c r="C7588" t="s">
        <v>11</v>
      </c>
      <c r="D7588" t="s">
        <v>16</v>
      </c>
      <c r="E7588">
        <v>0.81</v>
      </c>
      <c r="F7588">
        <v>1</v>
      </c>
      <c r="G7588" t="s">
        <v>148</v>
      </c>
      <c r="H7588">
        <v>1</v>
      </c>
      <c r="I7588">
        <v>1</v>
      </c>
      <c r="J7588" t="s">
        <v>14</v>
      </c>
      <c r="K7588" s="36" t="s">
        <v>149</v>
      </c>
    </row>
    <row r="7589" spans="1:11" x14ac:dyDescent="0.25">
      <c r="A7589">
        <v>5795106</v>
      </c>
      <c r="B7589" s="1">
        <v>41370</v>
      </c>
      <c r="C7589" t="s">
        <v>11</v>
      </c>
      <c r="D7589" t="s">
        <v>21</v>
      </c>
      <c r="E7589">
        <v>0.56999999999999995</v>
      </c>
      <c r="F7589">
        <v>0.82</v>
      </c>
      <c r="G7589" t="s">
        <v>148</v>
      </c>
      <c r="H7589">
        <v>2</v>
      </c>
      <c r="I7589">
        <v>2</v>
      </c>
      <c r="J7589" t="s">
        <v>14</v>
      </c>
      <c r="K7589" s="36" t="s">
        <v>149</v>
      </c>
    </row>
    <row r="7590" spans="1:11" x14ac:dyDescent="0.25">
      <c r="A7590">
        <v>171597760</v>
      </c>
      <c r="B7590" s="1">
        <v>43135</v>
      </c>
      <c r="C7590" t="s">
        <v>11</v>
      </c>
      <c r="D7590" t="s">
        <v>16</v>
      </c>
      <c r="E7590">
        <v>0.97</v>
      </c>
      <c r="F7590">
        <v>0.85</v>
      </c>
      <c r="G7590" t="s">
        <v>148</v>
      </c>
      <c r="H7590">
        <v>1</v>
      </c>
      <c r="I7590">
        <v>1</v>
      </c>
      <c r="J7590" t="s">
        <v>14</v>
      </c>
      <c r="K7590" s="36" t="s">
        <v>149</v>
      </c>
    </row>
    <row r="7591" spans="1:11" x14ac:dyDescent="0.25">
      <c r="A7591">
        <v>339977846</v>
      </c>
      <c r="B7591" s="1">
        <v>43893</v>
      </c>
      <c r="C7591" t="s">
        <v>11</v>
      </c>
      <c r="D7591" t="s">
        <v>16</v>
      </c>
      <c r="E7591">
        <v>1</v>
      </c>
      <c r="F7591">
        <v>1</v>
      </c>
      <c r="G7591" t="s">
        <v>27</v>
      </c>
      <c r="H7591">
        <v>30</v>
      </c>
      <c r="I7591">
        <v>32</v>
      </c>
      <c r="J7591" t="s">
        <v>14</v>
      </c>
      <c r="K7591" s="36" t="s">
        <v>149</v>
      </c>
    </row>
    <row r="7592" spans="1:11" x14ac:dyDescent="0.25">
      <c r="A7592">
        <v>233957020</v>
      </c>
      <c r="B7592" s="1">
        <v>43467</v>
      </c>
      <c r="C7592" t="s">
        <v>11</v>
      </c>
      <c r="D7592" t="s">
        <v>16</v>
      </c>
      <c r="E7592">
        <v>1</v>
      </c>
      <c r="F7592">
        <v>1</v>
      </c>
      <c r="G7592" t="s">
        <v>148</v>
      </c>
      <c r="H7592">
        <v>1</v>
      </c>
      <c r="I7592">
        <v>1</v>
      </c>
      <c r="J7592" t="s">
        <v>14</v>
      </c>
      <c r="K7592" s="36" t="s">
        <v>149</v>
      </c>
    </row>
    <row r="7593" spans="1:11" x14ac:dyDescent="0.25">
      <c r="A7593">
        <v>54027725</v>
      </c>
      <c r="B7593" s="1">
        <v>42379</v>
      </c>
      <c r="C7593" t="s">
        <v>11</v>
      </c>
      <c r="D7593" t="s">
        <v>20</v>
      </c>
      <c r="E7593">
        <v>0.33</v>
      </c>
      <c r="G7593" t="s">
        <v>148</v>
      </c>
      <c r="H7593">
        <v>1</v>
      </c>
      <c r="I7593">
        <v>1</v>
      </c>
      <c r="J7593" t="s">
        <v>14</v>
      </c>
      <c r="K7593" s="36" t="s">
        <v>149</v>
      </c>
    </row>
    <row r="7594" spans="1:11" x14ac:dyDescent="0.25">
      <c r="A7594">
        <v>582377739</v>
      </c>
      <c r="B7594" s="1">
        <v>45452</v>
      </c>
      <c r="C7594" t="s">
        <v>32</v>
      </c>
      <c r="D7594" t="s">
        <v>17</v>
      </c>
      <c r="E7594">
        <v>1</v>
      </c>
      <c r="F7594">
        <v>1</v>
      </c>
      <c r="G7594" t="s">
        <v>148</v>
      </c>
      <c r="H7594">
        <v>1</v>
      </c>
      <c r="I7594">
        <v>1</v>
      </c>
      <c r="J7594" t="s">
        <v>22</v>
      </c>
      <c r="K7594" s="36" t="s">
        <v>149</v>
      </c>
    </row>
    <row r="7595" spans="1:11" x14ac:dyDescent="0.25">
      <c r="A7595">
        <v>674650023</v>
      </c>
      <c r="B7595" s="1">
        <v>45679</v>
      </c>
      <c r="C7595" t="s">
        <v>27</v>
      </c>
      <c r="D7595" t="s">
        <v>16</v>
      </c>
      <c r="E7595">
        <v>0.89</v>
      </c>
      <c r="F7595">
        <v>1</v>
      </c>
      <c r="G7595" t="s">
        <v>148</v>
      </c>
      <c r="H7595">
        <v>1</v>
      </c>
      <c r="I7595">
        <v>1</v>
      </c>
      <c r="J7595" t="s">
        <v>14</v>
      </c>
      <c r="K7595" s="36" t="s">
        <v>149</v>
      </c>
    </row>
    <row r="7596" spans="1:11" x14ac:dyDescent="0.25">
      <c r="A7596">
        <v>674706307</v>
      </c>
      <c r="B7596" s="1">
        <v>45680</v>
      </c>
      <c r="C7596" t="s">
        <v>27</v>
      </c>
      <c r="D7596" t="s">
        <v>12</v>
      </c>
      <c r="G7596" t="s">
        <v>148</v>
      </c>
      <c r="H7596">
        <v>1</v>
      </c>
      <c r="I7596">
        <v>1</v>
      </c>
      <c r="J7596" t="s">
        <v>14</v>
      </c>
      <c r="K7596" s="36" t="s">
        <v>149</v>
      </c>
    </row>
    <row r="7597" spans="1:11" x14ac:dyDescent="0.25">
      <c r="A7597">
        <v>411091800</v>
      </c>
      <c r="B7597" s="1">
        <v>44382</v>
      </c>
      <c r="C7597" t="s">
        <v>27</v>
      </c>
      <c r="D7597" t="s">
        <v>16</v>
      </c>
      <c r="E7597">
        <v>1</v>
      </c>
      <c r="F7597">
        <v>1</v>
      </c>
      <c r="G7597" t="s">
        <v>148</v>
      </c>
      <c r="H7597">
        <v>1</v>
      </c>
      <c r="I7597">
        <v>1</v>
      </c>
      <c r="J7597" t="s">
        <v>22</v>
      </c>
      <c r="K7597" s="36" t="s">
        <v>149</v>
      </c>
    </row>
    <row r="7598" spans="1:11" x14ac:dyDescent="0.25">
      <c r="A7598">
        <v>348567404</v>
      </c>
      <c r="B7598" s="1">
        <v>43985</v>
      </c>
      <c r="C7598" t="s">
        <v>11</v>
      </c>
      <c r="D7598" t="s">
        <v>21</v>
      </c>
      <c r="E7598">
        <v>1</v>
      </c>
      <c r="F7598">
        <v>1</v>
      </c>
      <c r="G7598" t="s">
        <v>148</v>
      </c>
      <c r="H7598">
        <v>1</v>
      </c>
      <c r="I7598">
        <v>1</v>
      </c>
      <c r="J7598" t="s">
        <v>14</v>
      </c>
      <c r="K7598" s="36" t="s">
        <v>149</v>
      </c>
    </row>
    <row r="7599" spans="1:11" x14ac:dyDescent="0.25">
      <c r="A7599">
        <v>674749808</v>
      </c>
      <c r="B7599" s="1">
        <v>45680</v>
      </c>
      <c r="C7599" t="s">
        <v>27</v>
      </c>
      <c r="D7599" t="s">
        <v>21</v>
      </c>
      <c r="E7599">
        <v>1</v>
      </c>
      <c r="F7599">
        <v>0.5</v>
      </c>
      <c r="G7599" t="s">
        <v>148</v>
      </c>
      <c r="H7599">
        <v>1</v>
      </c>
      <c r="I7599">
        <v>1</v>
      </c>
      <c r="J7599" t="s">
        <v>14</v>
      </c>
      <c r="K7599" s="36" t="s">
        <v>149</v>
      </c>
    </row>
    <row r="7600" spans="1:11" x14ac:dyDescent="0.25">
      <c r="A7600">
        <v>655146948</v>
      </c>
      <c r="B7600" s="1">
        <v>45567</v>
      </c>
      <c r="C7600" t="s">
        <v>11</v>
      </c>
      <c r="D7600" t="s">
        <v>20</v>
      </c>
      <c r="E7600">
        <v>0.3</v>
      </c>
      <c r="F7600">
        <v>0.33</v>
      </c>
      <c r="G7600" t="s">
        <v>148</v>
      </c>
      <c r="H7600">
        <v>1</v>
      </c>
      <c r="I7600">
        <v>1</v>
      </c>
      <c r="J7600" t="s">
        <v>14</v>
      </c>
      <c r="K7600" s="36" t="s">
        <v>149</v>
      </c>
    </row>
    <row r="7601" spans="1:11" x14ac:dyDescent="0.25">
      <c r="A7601">
        <v>674172305</v>
      </c>
      <c r="B7601" s="1">
        <v>45677</v>
      </c>
      <c r="C7601" t="s">
        <v>11</v>
      </c>
      <c r="D7601" t="s">
        <v>20</v>
      </c>
      <c r="E7601">
        <v>0.25</v>
      </c>
      <c r="F7601">
        <v>1</v>
      </c>
      <c r="G7601" t="s">
        <v>148</v>
      </c>
      <c r="H7601">
        <v>1</v>
      </c>
      <c r="I7601">
        <v>1</v>
      </c>
      <c r="J7601" t="s">
        <v>14</v>
      </c>
      <c r="K7601" s="36" t="s">
        <v>149</v>
      </c>
    </row>
    <row r="7602" spans="1:11" x14ac:dyDescent="0.25">
      <c r="A7602">
        <v>15138096</v>
      </c>
      <c r="B7602" s="1">
        <v>41764</v>
      </c>
      <c r="C7602" t="s">
        <v>11</v>
      </c>
      <c r="D7602" t="s">
        <v>16</v>
      </c>
      <c r="E7602">
        <v>1</v>
      </c>
      <c r="F7602">
        <v>0.88</v>
      </c>
      <c r="G7602" t="s">
        <v>148</v>
      </c>
      <c r="H7602">
        <v>1</v>
      </c>
      <c r="I7602">
        <v>1</v>
      </c>
      <c r="J7602" t="s">
        <v>14</v>
      </c>
      <c r="K7602" s="36" t="s">
        <v>149</v>
      </c>
    </row>
    <row r="7603" spans="1:11" x14ac:dyDescent="0.25">
      <c r="A7603">
        <v>567015539</v>
      </c>
      <c r="B7603" s="1">
        <v>45365</v>
      </c>
      <c r="C7603" t="s">
        <v>27</v>
      </c>
      <c r="D7603" t="s">
        <v>16</v>
      </c>
      <c r="E7603">
        <v>1</v>
      </c>
      <c r="F7603">
        <v>1</v>
      </c>
      <c r="G7603" t="s">
        <v>148</v>
      </c>
      <c r="H7603">
        <v>1</v>
      </c>
      <c r="I7603">
        <v>1</v>
      </c>
      <c r="J7603" t="s">
        <v>14</v>
      </c>
      <c r="K7603" s="36" t="s">
        <v>149</v>
      </c>
    </row>
    <row r="7604" spans="1:11" x14ac:dyDescent="0.25">
      <c r="A7604">
        <v>674945858</v>
      </c>
      <c r="B7604" s="1">
        <v>45681</v>
      </c>
      <c r="C7604" t="s">
        <v>11</v>
      </c>
      <c r="D7604" t="s">
        <v>16</v>
      </c>
      <c r="E7604">
        <v>1</v>
      </c>
      <c r="F7604">
        <v>1</v>
      </c>
      <c r="G7604" t="s">
        <v>148</v>
      </c>
      <c r="H7604">
        <v>1</v>
      </c>
      <c r="I7604">
        <v>1</v>
      </c>
      <c r="J7604" t="s">
        <v>14</v>
      </c>
      <c r="K7604" s="36" t="s">
        <v>149</v>
      </c>
    </row>
    <row r="7605" spans="1:11" x14ac:dyDescent="0.25">
      <c r="A7605">
        <v>511076250</v>
      </c>
      <c r="B7605" s="1">
        <v>45037</v>
      </c>
      <c r="C7605" t="s">
        <v>27</v>
      </c>
      <c r="D7605" t="s">
        <v>17</v>
      </c>
      <c r="E7605">
        <v>1</v>
      </c>
      <c r="F7605">
        <v>0.5</v>
      </c>
      <c r="G7605" t="s">
        <v>148</v>
      </c>
      <c r="H7605">
        <v>1</v>
      </c>
      <c r="I7605">
        <v>1</v>
      </c>
      <c r="J7605" t="s">
        <v>22</v>
      </c>
      <c r="K7605" s="36" t="s">
        <v>149</v>
      </c>
    </row>
    <row r="7606" spans="1:11" x14ac:dyDescent="0.25">
      <c r="A7606">
        <v>27574875</v>
      </c>
      <c r="B7606" s="1">
        <v>42046</v>
      </c>
      <c r="C7606" t="s">
        <v>11</v>
      </c>
      <c r="D7606" t="s">
        <v>16</v>
      </c>
      <c r="E7606">
        <v>1</v>
      </c>
      <c r="F7606">
        <v>1</v>
      </c>
      <c r="G7606" t="s">
        <v>148</v>
      </c>
      <c r="H7606">
        <v>1</v>
      </c>
      <c r="I7606">
        <v>1</v>
      </c>
      <c r="J7606" t="s">
        <v>14</v>
      </c>
      <c r="K7606" s="36" t="s">
        <v>149</v>
      </c>
    </row>
    <row r="7607" spans="1:11" x14ac:dyDescent="0.25">
      <c r="A7607">
        <v>53419760</v>
      </c>
      <c r="B7607" s="1">
        <v>42374</v>
      </c>
      <c r="C7607" t="s">
        <v>11</v>
      </c>
      <c r="D7607" t="s">
        <v>16</v>
      </c>
      <c r="E7607">
        <v>1</v>
      </c>
      <c r="G7607" t="s">
        <v>148</v>
      </c>
      <c r="H7607">
        <v>1</v>
      </c>
      <c r="I7607">
        <v>1</v>
      </c>
      <c r="J7607" t="s">
        <v>14</v>
      </c>
      <c r="K7607" s="36" t="s">
        <v>149</v>
      </c>
    </row>
    <row r="7608" spans="1:11" x14ac:dyDescent="0.25">
      <c r="A7608">
        <v>177702269</v>
      </c>
      <c r="B7608" s="1">
        <v>43169</v>
      </c>
      <c r="C7608" t="s">
        <v>11</v>
      </c>
      <c r="D7608" t="s">
        <v>16</v>
      </c>
      <c r="E7608">
        <v>1</v>
      </c>
      <c r="F7608">
        <v>1</v>
      </c>
      <c r="G7608" t="s">
        <v>148</v>
      </c>
      <c r="H7608">
        <v>1</v>
      </c>
      <c r="I7608">
        <v>1</v>
      </c>
      <c r="J7608" t="s">
        <v>14</v>
      </c>
      <c r="K7608" s="36" t="s">
        <v>149</v>
      </c>
    </row>
    <row r="7609" spans="1:11" x14ac:dyDescent="0.25">
      <c r="A7609">
        <v>393781117</v>
      </c>
      <c r="B7609" s="1">
        <v>44277</v>
      </c>
      <c r="C7609" t="s">
        <v>11</v>
      </c>
      <c r="D7609" t="s">
        <v>17</v>
      </c>
      <c r="E7609">
        <v>1</v>
      </c>
      <c r="F7609">
        <v>0</v>
      </c>
      <c r="G7609" t="s">
        <v>148</v>
      </c>
      <c r="H7609">
        <v>1</v>
      </c>
      <c r="I7609">
        <v>1</v>
      </c>
      <c r="J7609" t="s">
        <v>22</v>
      </c>
      <c r="K7609" s="36" t="s">
        <v>149</v>
      </c>
    </row>
    <row r="7610" spans="1:11" x14ac:dyDescent="0.25">
      <c r="A7610">
        <v>674906501</v>
      </c>
      <c r="B7610" s="1">
        <v>45681</v>
      </c>
      <c r="C7610" t="s">
        <v>27</v>
      </c>
      <c r="D7610" t="s">
        <v>16</v>
      </c>
      <c r="E7610">
        <v>1</v>
      </c>
      <c r="F7610">
        <v>1</v>
      </c>
      <c r="G7610" t="s">
        <v>148</v>
      </c>
      <c r="H7610">
        <v>1</v>
      </c>
      <c r="I7610">
        <v>1</v>
      </c>
      <c r="J7610" t="s">
        <v>14</v>
      </c>
      <c r="K7610" s="36" t="s">
        <v>148</v>
      </c>
    </row>
    <row r="7611" spans="1:11" x14ac:dyDescent="0.25">
      <c r="A7611">
        <v>153042319</v>
      </c>
      <c r="B7611" s="1">
        <v>43010</v>
      </c>
      <c r="C7611" t="s">
        <v>27</v>
      </c>
      <c r="D7611" t="s">
        <v>16</v>
      </c>
      <c r="E7611">
        <v>0.92</v>
      </c>
      <c r="F7611">
        <v>0.59</v>
      </c>
      <c r="G7611" t="s">
        <v>148</v>
      </c>
      <c r="H7611">
        <v>2</v>
      </c>
      <c r="I7611">
        <v>2</v>
      </c>
      <c r="J7611" t="s">
        <v>14</v>
      </c>
      <c r="K7611" s="36" t="s">
        <v>149</v>
      </c>
    </row>
    <row r="7612" spans="1:11" x14ac:dyDescent="0.25">
      <c r="A7612">
        <v>47971686</v>
      </c>
      <c r="B7612" s="1">
        <v>42310</v>
      </c>
      <c r="C7612" t="s">
        <v>27</v>
      </c>
      <c r="D7612" t="s">
        <v>16</v>
      </c>
      <c r="E7612">
        <v>1</v>
      </c>
      <c r="F7612">
        <v>0.75</v>
      </c>
      <c r="G7612" t="s">
        <v>148</v>
      </c>
      <c r="H7612">
        <v>2</v>
      </c>
      <c r="I7612">
        <v>2</v>
      </c>
      <c r="J7612" t="s">
        <v>22</v>
      </c>
      <c r="K7612" s="36" t="s">
        <v>149</v>
      </c>
    </row>
    <row r="7613" spans="1:11" x14ac:dyDescent="0.25">
      <c r="A7613">
        <v>37350957</v>
      </c>
      <c r="B7613" s="1">
        <v>42187</v>
      </c>
      <c r="C7613" t="s">
        <v>11</v>
      </c>
      <c r="D7613" t="s">
        <v>17</v>
      </c>
      <c r="E7613">
        <v>1</v>
      </c>
      <c r="F7613">
        <v>0.5</v>
      </c>
      <c r="G7613" t="s">
        <v>148</v>
      </c>
      <c r="H7613">
        <v>1</v>
      </c>
      <c r="I7613">
        <v>1</v>
      </c>
      <c r="J7613" t="s">
        <v>14</v>
      </c>
      <c r="K7613" s="36" t="s">
        <v>149</v>
      </c>
    </row>
    <row r="7614" spans="1:11" x14ac:dyDescent="0.25">
      <c r="A7614">
        <v>529765819</v>
      </c>
      <c r="B7614" s="1">
        <v>45141</v>
      </c>
      <c r="C7614" t="s">
        <v>11</v>
      </c>
      <c r="D7614" t="s">
        <v>16</v>
      </c>
      <c r="E7614">
        <v>1</v>
      </c>
      <c r="F7614">
        <v>1</v>
      </c>
      <c r="G7614" t="s">
        <v>148</v>
      </c>
      <c r="H7614">
        <v>1</v>
      </c>
      <c r="I7614">
        <v>1</v>
      </c>
      <c r="J7614" t="s">
        <v>14</v>
      </c>
      <c r="K7614" s="36" t="s">
        <v>149</v>
      </c>
    </row>
    <row r="7615" spans="1:11" x14ac:dyDescent="0.25">
      <c r="A7615">
        <v>512014018</v>
      </c>
      <c r="B7615" s="1">
        <v>45043</v>
      </c>
      <c r="C7615" t="s">
        <v>11</v>
      </c>
      <c r="D7615" t="s">
        <v>16</v>
      </c>
      <c r="E7615">
        <v>1</v>
      </c>
      <c r="F7615">
        <v>1</v>
      </c>
      <c r="G7615" t="s">
        <v>148</v>
      </c>
      <c r="H7615">
        <v>1</v>
      </c>
      <c r="I7615">
        <v>1</v>
      </c>
      <c r="J7615" t="s">
        <v>22</v>
      </c>
      <c r="K7615" s="36" t="s">
        <v>149</v>
      </c>
    </row>
    <row r="7616" spans="1:11" x14ac:dyDescent="0.25">
      <c r="A7616">
        <v>567176824</v>
      </c>
      <c r="B7616" s="1">
        <v>45366</v>
      </c>
      <c r="C7616" t="s">
        <v>27</v>
      </c>
      <c r="D7616" t="s">
        <v>16</v>
      </c>
      <c r="E7616">
        <v>1</v>
      </c>
      <c r="F7616">
        <v>0.91</v>
      </c>
      <c r="G7616" t="s">
        <v>149</v>
      </c>
      <c r="H7616">
        <v>1</v>
      </c>
      <c r="I7616">
        <v>2</v>
      </c>
      <c r="J7616" t="s">
        <v>22</v>
      </c>
      <c r="K7616" s="36" t="s">
        <v>149</v>
      </c>
    </row>
    <row r="7617" spans="1:11" x14ac:dyDescent="0.25">
      <c r="A7617">
        <v>38223198</v>
      </c>
      <c r="B7617" s="1">
        <v>42197</v>
      </c>
      <c r="C7617" t="s">
        <v>11</v>
      </c>
      <c r="D7617" t="s">
        <v>17</v>
      </c>
      <c r="E7617">
        <v>1</v>
      </c>
      <c r="F7617">
        <v>0.7</v>
      </c>
      <c r="G7617" t="s">
        <v>148</v>
      </c>
      <c r="H7617">
        <v>1</v>
      </c>
      <c r="I7617">
        <v>1</v>
      </c>
      <c r="J7617" t="s">
        <v>14</v>
      </c>
      <c r="K7617" s="36" t="s">
        <v>149</v>
      </c>
    </row>
    <row r="7618" spans="1:11" x14ac:dyDescent="0.25">
      <c r="A7618">
        <v>675888282</v>
      </c>
      <c r="B7618" s="1">
        <v>45686</v>
      </c>
      <c r="C7618" t="s">
        <v>27</v>
      </c>
      <c r="D7618" t="s">
        <v>17</v>
      </c>
      <c r="E7618">
        <v>1</v>
      </c>
      <c r="F7618">
        <v>0.44</v>
      </c>
      <c r="G7618" t="s">
        <v>148</v>
      </c>
      <c r="H7618">
        <v>5</v>
      </c>
      <c r="I7618">
        <v>5</v>
      </c>
      <c r="J7618" t="s">
        <v>14</v>
      </c>
      <c r="K7618" s="36" t="s">
        <v>149</v>
      </c>
    </row>
    <row r="7619" spans="1:11" x14ac:dyDescent="0.25">
      <c r="A7619">
        <v>675895843</v>
      </c>
      <c r="B7619" s="1">
        <v>45686</v>
      </c>
      <c r="C7619" t="s">
        <v>27</v>
      </c>
      <c r="D7619" t="s">
        <v>16</v>
      </c>
      <c r="E7619">
        <v>1</v>
      </c>
      <c r="F7619">
        <v>1</v>
      </c>
      <c r="G7619" t="s">
        <v>148</v>
      </c>
      <c r="H7619">
        <v>1</v>
      </c>
      <c r="I7619">
        <v>1</v>
      </c>
      <c r="J7619" t="s">
        <v>14</v>
      </c>
      <c r="K7619" s="36" t="s">
        <v>149</v>
      </c>
    </row>
    <row r="7620" spans="1:11" x14ac:dyDescent="0.25">
      <c r="A7620">
        <v>528026866</v>
      </c>
      <c r="B7620" s="1">
        <v>45133</v>
      </c>
      <c r="C7620" t="s">
        <v>27</v>
      </c>
      <c r="D7620" t="s">
        <v>16</v>
      </c>
      <c r="E7620">
        <v>1</v>
      </c>
      <c r="F7620">
        <v>1</v>
      </c>
      <c r="G7620" t="s">
        <v>148</v>
      </c>
      <c r="H7620">
        <v>1</v>
      </c>
      <c r="I7620">
        <v>1</v>
      </c>
      <c r="J7620" t="s">
        <v>22</v>
      </c>
      <c r="K7620" s="36" t="s">
        <v>149</v>
      </c>
    </row>
    <row r="7621" spans="1:11" x14ac:dyDescent="0.25">
      <c r="A7621">
        <v>47139513</v>
      </c>
      <c r="B7621" s="1">
        <v>42298</v>
      </c>
      <c r="C7621" t="s">
        <v>11</v>
      </c>
      <c r="D7621" t="s">
        <v>16</v>
      </c>
      <c r="E7621">
        <v>1</v>
      </c>
      <c r="F7621">
        <v>1</v>
      </c>
      <c r="G7621" t="s">
        <v>148</v>
      </c>
      <c r="H7621">
        <v>1</v>
      </c>
      <c r="I7621">
        <v>2</v>
      </c>
      <c r="J7621" t="s">
        <v>18</v>
      </c>
      <c r="K7621" s="36" t="s">
        <v>149</v>
      </c>
    </row>
    <row r="7622" spans="1:11" x14ac:dyDescent="0.25">
      <c r="A7622">
        <v>9249725</v>
      </c>
      <c r="B7622" s="1">
        <v>41552</v>
      </c>
      <c r="C7622" t="s">
        <v>11</v>
      </c>
      <c r="D7622" t="s">
        <v>16</v>
      </c>
      <c r="E7622">
        <v>1</v>
      </c>
      <c r="F7622">
        <v>1</v>
      </c>
      <c r="G7622" t="s">
        <v>148</v>
      </c>
      <c r="H7622">
        <v>1</v>
      </c>
      <c r="I7622">
        <v>2</v>
      </c>
      <c r="J7622" t="s">
        <v>14</v>
      </c>
      <c r="K7622" s="36" t="s">
        <v>149</v>
      </c>
    </row>
    <row r="7623" spans="1:11" x14ac:dyDescent="0.25">
      <c r="A7623">
        <v>579359429</v>
      </c>
      <c r="B7623" s="1">
        <v>45436</v>
      </c>
      <c r="C7623" t="s">
        <v>27</v>
      </c>
      <c r="D7623" t="s">
        <v>12</v>
      </c>
      <c r="G7623" t="s">
        <v>148</v>
      </c>
      <c r="H7623">
        <v>1</v>
      </c>
      <c r="I7623">
        <v>1</v>
      </c>
      <c r="J7623" t="s">
        <v>14</v>
      </c>
      <c r="K7623" s="36" t="s">
        <v>149</v>
      </c>
    </row>
    <row r="7624" spans="1:11" x14ac:dyDescent="0.25">
      <c r="A7624">
        <v>14496336</v>
      </c>
      <c r="B7624" s="1">
        <v>41749</v>
      </c>
      <c r="C7624" t="s">
        <v>11</v>
      </c>
      <c r="D7624" t="s">
        <v>16</v>
      </c>
      <c r="E7624">
        <v>1</v>
      </c>
      <c r="G7624" t="s">
        <v>148</v>
      </c>
      <c r="H7624">
        <v>1</v>
      </c>
      <c r="I7624">
        <v>1</v>
      </c>
      <c r="J7624" t="s">
        <v>14</v>
      </c>
      <c r="K7624" s="36" t="s">
        <v>148</v>
      </c>
    </row>
    <row r="7625" spans="1:11" x14ac:dyDescent="0.25">
      <c r="A7625">
        <v>672354548</v>
      </c>
      <c r="B7625" s="1">
        <v>45668</v>
      </c>
      <c r="C7625" t="s">
        <v>27</v>
      </c>
      <c r="D7625" t="s">
        <v>21</v>
      </c>
      <c r="E7625">
        <v>0.5</v>
      </c>
      <c r="F7625">
        <v>0.38</v>
      </c>
      <c r="G7625" t="s">
        <v>148</v>
      </c>
      <c r="H7625">
        <v>1</v>
      </c>
      <c r="I7625">
        <v>1</v>
      </c>
      <c r="J7625" t="s">
        <v>14</v>
      </c>
      <c r="K7625" s="36" t="s">
        <v>149</v>
      </c>
    </row>
    <row r="7626" spans="1:11" x14ac:dyDescent="0.25">
      <c r="A7626">
        <v>675457455</v>
      </c>
      <c r="B7626" s="1">
        <v>45684</v>
      </c>
      <c r="C7626" t="s">
        <v>11</v>
      </c>
      <c r="D7626" t="s">
        <v>16</v>
      </c>
      <c r="E7626">
        <v>1</v>
      </c>
      <c r="F7626">
        <v>1</v>
      </c>
      <c r="G7626" t="s">
        <v>148</v>
      </c>
      <c r="H7626">
        <v>1</v>
      </c>
      <c r="I7626">
        <v>1</v>
      </c>
      <c r="J7626" t="s">
        <v>14</v>
      </c>
      <c r="K7626" s="36" t="s">
        <v>149</v>
      </c>
    </row>
    <row r="7627" spans="1:11" x14ac:dyDescent="0.25">
      <c r="A7627">
        <v>509455948</v>
      </c>
      <c r="B7627" s="1">
        <v>45026</v>
      </c>
      <c r="C7627" t="s">
        <v>27</v>
      </c>
      <c r="D7627" t="s">
        <v>20</v>
      </c>
      <c r="E7627">
        <v>0.46</v>
      </c>
      <c r="F7627">
        <v>0.56999999999999995</v>
      </c>
      <c r="G7627" t="s">
        <v>148</v>
      </c>
      <c r="H7627">
        <v>1</v>
      </c>
      <c r="I7627">
        <v>2</v>
      </c>
      <c r="J7627" t="s">
        <v>22</v>
      </c>
      <c r="K7627" s="36" t="s">
        <v>148</v>
      </c>
    </row>
    <row r="7628" spans="1:11" x14ac:dyDescent="0.25">
      <c r="A7628">
        <v>582038026</v>
      </c>
      <c r="B7628" s="1">
        <v>45450</v>
      </c>
      <c r="C7628" t="s">
        <v>27</v>
      </c>
      <c r="D7628" t="s">
        <v>21</v>
      </c>
      <c r="E7628">
        <v>0.71</v>
      </c>
      <c r="F7628">
        <v>0.63</v>
      </c>
      <c r="G7628" t="s">
        <v>148</v>
      </c>
      <c r="H7628">
        <v>27</v>
      </c>
      <c r="I7628">
        <v>28</v>
      </c>
      <c r="J7628" t="s">
        <v>14</v>
      </c>
      <c r="K7628" s="36" t="s">
        <v>149</v>
      </c>
    </row>
    <row r="7629" spans="1:11" x14ac:dyDescent="0.25">
      <c r="A7629">
        <v>126558749</v>
      </c>
      <c r="B7629" s="1">
        <v>42844</v>
      </c>
      <c r="C7629" t="s">
        <v>11</v>
      </c>
      <c r="D7629" t="s">
        <v>16</v>
      </c>
      <c r="E7629">
        <v>1</v>
      </c>
      <c r="F7629">
        <v>1</v>
      </c>
      <c r="G7629" t="s">
        <v>148</v>
      </c>
      <c r="H7629">
        <v>1</v>
      </c>
      <c r="I7629">
        <v>1</v>
      </c>
      <c r="J7629" t="s">
        <v>14</v>
      </c>
      <c r="K7629" s="36" t="s">
        <v>148</v>
      </c>
    </row>
    <row r="7630" spans="1:11" x14ac:dyDescent="0.25">
      <c r="A7630">
        <v>502647879</v>
      </c>
      <c r="B7630" s="1">
        <v>44981</v>
      </c>
      <c r="C7630" t="s">
        <v>11</v>
      </c>
      <c r="D7630" t="s">
        <v>17</v>
      </c>
      <c r="E7630">
        <v>1</v>
      </c>
      <c r="F7630">
        <v>0.67</v>
      </c>
      <c r="G7630" t="s">
        <v>148</v>
      </c>
      <c r="H7630">
        <v>1</v>
      </c>
      <c r="I7630">
        <v>1</v>
      </c>
      <c r="J7630" t="s">
        <v>14</v>
      </c>
      <c r="K7630" s="36" t="s">
        <v>149</v>
      </c>
    </row>
    <row r="7631" spans="1:11" x14ac:dyDescent="0.25">
      <c r="A7631">
        <v>675828746</v>
      </c>
      <c r="B7631" s="1">
        <v>45686</v>
      </c>
      <c r="C7631" t="s">
        <v>27</v>
      </c>
      <c r="D7631" t="s">
        <v>16</v>
      </c>
      <c r="E7631">
        <v>1</v>
      </c>
      <c r="F7631">
        <v>1</v>
      </c>
      <c r="G7631" t="s">
        <v>148</v>
      </c>
      <c r="H7631">
        <v>2</v>
      </c>
      <c r="I7631">
        <v>2</v>
      </c>
      <c r="J7631" t="s">
        <v>14</v>
      </c>
      <c r="K7631" s="36" t="s">
        <v>149</v>
      </c>
    </row>
    <row r="7632" spans="1:11" x14ac:dyDescent="0.25">
      <c r="A7632">
        <v>668868271</v>
      </c>
      <c r="B7632" s="1">
        <v>45652</v>
      </c>
      <c r="C7632" t="s">
        <v>27</v>
      </c>
      <c r="D7632" t="s">
        <v>20</v>
      </c>
      <c r="E7632">
        <v>0</v>
      </c>
      <c r="F7632">
        <v>0</v>
      </c>
      <c r="G7632" t="s">
        <v>148</v>
      </c>
      <c r="H7632">
        <v>1</v>
      </c>
      <c r="I7632">
        <v>1</v>
      </c>
      <c r="J7632" t="s">
        <v>14</v>
      </c>
      <c r="K7632" s="36" t="s">
        <v>149</v>
      </c>
    </row>
    <row r="7633" spans="1:11" x14ac:dyDescent="0.25">
      <c r="A7633">
        <v>671458538</v>
      </c>
      <c r="B7633" s="1">
        <v>45664</v>
      </c>
      <c r="C7633" t="s">
        <v>27</v>
      </c>
      <c r="D7633" t="s">
        <v>17</v>
      </c>
      <c r="E7633">
        <v>1</v>
      </c>
      <c r="G7633" t="s">
        <v>148</v>
      </c>
      <c r="H7633">
        <v>1</v>
      </c>
      <c r="I7633">
        <v>1</v>
      </c>
      <c r="J7633" t="s">
        <v>14</v>
      </c>
      <c r="K7633" s="36" t="s">
        <v>149</v>
      </c>
    </row>
    <row r="7634" spans="1:11" x14ac:dyDescent="0.25">
      <c r="A7634">
        <v>494591420</v>
      </c>
      <c r="B7634" s="1">
        <v>44932</v>
      </c>
      <c r="C7634" t="s">
        <v>27</v>
      </c>
      <c r="D7634" t="s">
        <v>16</v>
      </c>
      <c r="E7634">
        <v>1</v>
      </c>
      <c r="F7634">
        <v>1</v>
      </c>
      <c r="G7634" t="s">
        <v>27</v>
      </c>
      <c r="H7634">
        <v>2</v>
      </c>
      <c r="I7634">
        <v>2</v>
      </c>
      <c r="J7634" t="s">
        <v>22</v>
      </c>
      <c r="K7634" s="36" t="s">
        <v>149</v>
      </c>
    </row>
    <row r="7635" spans="1:11" x14ac:dyDescent="0.25">
      <c r="A7635">
        <v>159291202</v>
      </c>
      <c r="B7635" s="1">
        <v>43058</v>
      </c>
      <c r="C7635" t="s">
        <v>11</v>
      </c>
      <c r="D7635" t="s">
        <v>16</v>
      </c>
      <c r="E7635">
        <v>1</v>
      </c>
      <c r="F7635">
        <v>0.67</v>
      </c>
      <c r="G7635" t="s">
        <v>148</v>
      </c>
      <c r="H7635">
        <v>3</v>
      </c>
      <c r="I7635">
        <v>5</v>
      </c>
      <c r="J7635" t="s">
        <v>14</v>
      </c>
      <c r="K7635" s="36" t="s">
        <v>149</v>
      </c>
    </row>
    <row r="7636" spans="1:11" x14ac:dyDescent="0.25">
      <c r="A7636">
        <v>676058332</v>
      </c>
      <c r="B7636" s="1">
        <v>45687</v>
      </c>
      <c r="C7636" t="s">
        <v>27</v>
      </c>
      <c r="D7636" t="s">
        <v>17</v>
      </c>
      <c r="E7636">
        <v>0.91</v>
      </c>
      <c r="F7636">
        <v>0.38</v>
      </c>
      <c r="G7636" t="s">
        <v>148</v>
      </c>
      <c r="H7636">
        <v>1</v>
      </c>
      <c r="I7636">
        <v>1</v>
      </c>
      <c r="J7636" t="s">
        <v>14</v>
      </c>
      <c r="K7636" s="36" t="s">
        <v>149</v>
      </c>
    </row>
    <row r="7637" spans="1:11" x14ac:dyDescent="0.25">
      <c r="A7637">
        <v>484199936</v>
      </c>
      <c r="B7637" s="1">
        <v>44853</v>
      </c>
      <c r="C7637" t="s">
        <v>27</v>
      </c>
      <c r="D7637" t="s">
        <v>16</v>
      </c>
      <c r="E7637">
        <v>0.75</v>
      </c>
      <c r="F7637">
        <v>0.52</v>
      </c>
      <c r="G7637" t="s">
        <v>148</v>
      </c>
      <c r="H7637">
        <v>13</v>
      </c>
      <c r="I7637">
        <v>16</v>
      </c>
      <c r="J7637" t="s">
        <v>22</v>
      </c>
      <c r="K7637" s="36" t="s">
        <v>149</v>
      </c>
    </row>
    <row r="7638" spans="1:11" x14ac:dyDescent="0.25">
      <c r="A7638">
        <v>676083675</v>
      </c>
      <c r="B7638" s="1">
        <v>45687</v>
      </c>
      <c r="C7638" t="s">
        <v>27</v>
      </c>
      <c r="D7638" t="s">
        <v>16</v>
      </c>
      <c r="E7638">
        <v>1</v>
      </c>
      <c r="F7638">
        <v>1</v>
      </c>
      <c r="G7638" t="s">
        <v>148</v>
      </c>
      <c r="H7638">
        <v>1</v>
      </c>
      <c r="I7638">
        <v>1</v>
      </c>
      <c r="J7638" t="s">
        <v>22</v>
      </c>
      <c r="K7638" s="36" t="s">
        <v>149</v>
      </c>
    </row>
    <row r="7639" spans="1:11" x14ac:dyDescent="0.25">
      <c r="A7639">
        <v>363709169</v>
      </c>
      <c r="B7639" s="1">
        <v>44064</v>
      </c>
      <c r="C7639" t="s">
        <v>27</v>
      </c>
      <c r="D7639" t="s">
        <v>21</v>
      </c>
      <c r="E7639">
        <v>0.8</v>
      </c>
      <c r="F7639">
        <v>0.56000000000000005</v>
      </c>
      <c r="G7639" t="s">
        <v>148</v>
      </c>
      <c r="H7639">
        <v>1</v>
      </c>
      <c r="I7639">
        <v>1</v>
      </c>
      <c r="J7639" t="s">
        <v>22</v>
      </c>
      <c r="K7639" s="36" t="s">
        <v>149</v>
      </c>
    </row>
    <row r="7640" spans="1:11" x14ac:dyDescent="0.25">
      <c r="A7640">
        <v>99644535</v>
      </c>
      <c r="B7640" s="1">
        <v>42657</v>
      </c>
      <c r="C7640" t="s">
        <v>28</v>
      </c>
      <c r="D7640" t="s">
        <v>17</v>
      </c>
      <c r="E7640">
        <v>0.8</v>
      </c>
      <c r="F7640">
        <v>0.81</v>
      </c>
      <c r="G7640" t="s">
        <v>148</v>
      </c>
      <c r="H7640">
        <v>1</v>
      </c>
      <c r="I7640">
        <v>1</v>
      </c>
      <c r="J7640" t="s">
        <v>14</v>
      </c>
      <c r="K7640" s="36" t="s">
        <v>149</v>
      </c>
    </row>
    <row r="7641" spans="1:11" x14ac:dyDescent="0.25">
      <c r="A7641">
        <v>408541958</v>
      </c>
      <c r="B7641" s="1">
        <v>44369</v>
      </c>
      <c r="C7641" t="s">
        <v>27</v>
      </c>
      <c r="D7641" t="s">
        <v>12</v>
      </c>
      <c r="G7641" t="s">
        <v>148</v>
      </c>
      <c r="H7641">
        <v>1</v>
      </c>
      <c r="I7641">
        <v>1</v>
      </c>
      <c r="J7641" t="s">
        <v>14</v>
      </c>
      <c r="K7641" s="36" t="s">
        <v>149</v>
      </c>
    </row>
    <row r="7642" spans="1:11" x14ac:dyDescent="0.25">
      <c r="A7642">
        <v>248443257</v>
      </c>
      <c r="B7642" s="1">
        <v>43536</v>
      </c>
      <c r="C7642" t="s">
        <v>11</v>
      </c>
      <c r="D7642" t="s">
        <v>16</v>
      </c>
      <c r="E7642">
        <v>1</v>
      </c>
      <c r="F7642">
        <v>0.78</v>
      </c>
      <c r="G7642" t="s">
        <v>148</v>
      </c>
      <c r="H7642">
        <v>2</v>
      </c>
      <c r="I7642">
        <v>2</v>
      </c>
      <c r="J7642" t="s">
        <v>14</v>
      </c>
      <c r="K7642" s="36" t="s">
        <v>149</v>
      </c>
    </row>
    <row r="7643" spans="1:11" x14ac:dyDescent="0.25">
      <c r="A7643">
        <v>276584960</v>
      </c>
      <c r="B7643" s="1">
        <v>43662</v>
      </c>
      <c r="C7643" t="s">
        <v>11</v>
      </c>
      <c r="D7643" t="s">
        <v>16</v>
      </c>
      <c r="E7643">
        <v>1</v>
      </c>
      <c r="F7643">
        <v>1</v>
      </c>
      <c r="G7643" t="s">
        <v>148</v>
      </c>
      <c r="H7643">
        <v>1</v>
      </c>
      <c r="I7643">
        <v>1</v>
      </c>
      <c r="J7643" t="s">
        <v>22</v>
      </c>
      <c r="K7643" s="36" t="s">
        <v>149</v>
      </c>
    </row>
    <row r="7644" spans="1:11" x14ac:dyDescent="0.25">
      <c r="A7644">
        <v>25388834</v>
      </c>
      <c r="B7644" s="1">
        <v>42003</v>
      </c>
      <c r="C7644" t="s">
        <v>41</v>
      </c>
      <c r="D7644" t="s">
        <v>16</v>
      </c>
      <c r="E7644">
        <v>0.89</v>
      </c>
      <c r="F7644">
        <v>0.83</v>
      </c>
      <c r="G7644" t="s">
        <v>148</v>
      </c>
      <c r="H7644">
        <v>1</v>
      </c>
      <c r="I7644">
        <v>1</v>
      </c>
      <c r="J7644" t="s">
        <v>18</v>
      </c>
      <c r="K7644" s="36" t="s">
        <v>149</v>
      </c>
    </row>
    <row r="7645" spans="1:11" x14ac:dyDescent="0.25">
      <c r="A7645">
        <v>662112418</v>
      </c>
      <c r="B7645" s="1">
        <v>45610</v>
      </c>
      <c r="C7645" t="s">
        <v>27</v>
      </c>
      <c r="D7645" t="s">
        <v>16</v>
      </c>
      <c r="E7645">
        <v>0.93</v>
      </c>
      <c r="F7645">
        <v>1</v>
      </c>
      <c r="G7645" t="s">
        <v>148</v>
      </c>
      <c r="H7645">
        <v>3</v>
      </c>
      <c r="I7645">
        <v>3</v>
      </c>
      <c r="J7645" t="s">
        <v>14</v>
      </c>
      <c r="K7645" s="36" t="s">
        <v>149</v>
      </c>
    </row>
    <row r="7646" spans="1:11" x14ac:dyDescent="0.25">
      <c r="A7646">
        <v>47291353</v>
      </c>
      <c r="B7646" s="1">
        <v>42300</v>
      </c>
      <c r="C7646" t="s">
        <v>57</v>
      </c>
      <c r="D7646" t="s">
        <v>21</v>
      </c>
      <c r="E7646">
        <v>0.85</v>
      </c>
      <c r="F7646">
        <v>0.85</v>
      </c>
      <c r="G7646" t="s">
        <v>148</v>
      </c>
      <c r="H7646">
        <v>2</v>
      </c>
      <c r="I7646">
        <v>5</v>
      </c>
      <c r="J7646" t="s">
        <v>14</v>
      </c>
      <c r="K7646" s="36" t="s">
        <v>149</v>
      </c>
    </row>
    <row r="7647" spans="1:11" x14ac:dyDescent="0.25">
      <c r="A7647">
        <v>675465242</v>
      </c>
      <c r="B7647" s="1">
        <v>45684</v>
      </c>
      <c r="C7647" t="s">
        <v>27</v>
      </c>
      <c r="D7647" t="s">
        <v>16</v>
      </c>
      <c r="E7647">
        <v>0.86</v>
      </c>
      <c r="F7647">
        <v>0.8</v>
      </c>
      <c r="G7647" t="s">
        <v>148</v>
      </c>
      <c r="H7647">
        <v>1</v>
      </c>
      <c r="I7647">
        <v>1</v>
      </c>
      <c r="J7647" t="s">
        <v>14</v>
      </c>
      <c r="K7647" s="36" t="s">
        <v>149</v>
      </c>
    </row>
    <row r="7648" spans="1:11" x14ac:dyDescent="0.25">
      <c r="A7648">
        <v>673368730</v>
      </c>
      <c r="B7648" s="1">
        <v>45673</v>
      </c>
      <c r="C7648" t="s">
        <v>11</v>
      </c>
      <c r="D7648" t="s">
        <v>17</v>
      </c>
      <c r="E7648">
        <v>1</v>
      </c>
      <c r="F7648">
        <v>1</v>
      </c>
      <c r="G7648" t="s">
        <v>148</v>
      </c>
      <c r="H7648">
        <v>1</v>
      </c>
      <c r="I7648">
        <v>1</v>
      </c>
      <c r="J7648" t="s">
        <v>14</v>
      </c>
      <c r="K7648" s="36" t="s">
        <v>149</v>
      </c>
    </row>
    <row r="7649" spans="1:11" x14ac:dyDescent="0.25">
      <c r="A7649">
        <v>271843883</v>
      </c>
      <c r="B7649" s="1">
        <v>43643</v>
      </c>
      <c r="C7649" t="s">
        <v>27</v>
      </c>
      <c r="D7649" t="s">
        <v>16</v>
      </c>
      <c r="E7649">
        <v>0.98</v>
      </c>
      <c r="F7649">
        <v>0.99</v>
      </c>
      <c r="G7649" t="s">
        <v>148</v>
      </c>
      <c r="H7649">
        <v>1</v>
      </c>
      <c r="I7649">
        <v>4</v>
      </c>
      <c r="J7649" t="s">
        <v>14</v>
      </c>
      <c r="K7649" s="36" t="s">
        <v>149</v>
      </c>
    </row>
    <row r="7650" spans="1:11" x14ac:dyDescent="0.25">
      <c r="A7650">
        <v>523314637</v>
      </c>
      <c r="B7650" s="1">
        <v>45109</v>
      </c>
      <c r="C7650" t="s">
        <v>11</v>
      </c>
      <c r="D7650" t="s">
        <v>16</v>
      </c>
      <c r="E7650">
        <v>1</v>
      </c>
      <c r="F7650">
        <v>0.92</v>
      </c>
      <c r="G7650" t="s">
        <v>148</v>
      </c>
      <c r="H7650">
        <v>6</v>
      </c>
      <c r="I7650">
        <v>8</v>
      </c>
      <c r="J7650" t="s">
        <v>14</v>
      </c>
      <c r="K7650" s="36" t="s">
        <v>149</v>
      </c>
    </row>
    <row r="7651" spans="1:11" x14ac:dyDescent="0.25">
      <c r="A7651">
        <v>495333632</v>
      </c>
      <c r="B7651" s="1">
        <v>44936</v>
      </c>
      <c r="C7651" t="s">
        <v>27</v>
      </c>
      <c r="D7651" t="s">
        <v>16</v>
      </c>
      <c r="E7651">
        <v>1</v>
      </c>
      <c r="F7651">
        <v>1</v>
      </c>
      <c r="G7651" t="s">
        <v>148</v>
      </c>
      <c r="H7651">
        <v>2</v>
      </c>
      <c r="I7651">
        <v>2</v>
      </c>
      <c r="J7651" t="s">
        <v>14</v>
      </c>
      <c r="K7651" s="36" t="s">
        <v>149</v>
      </c>
    </row>
    <row r="7652" spans="1:11" x14ac:dyDescent="0.25">
      <c r="A7652">
        <v>118989395</v>
      </c>
      <c r="B7652" s="1">
        <v>42797</v>
      </c>
      <c r="C7652" t="s">
        <v>11</v>
      </c>
      <c r="D7652" t="s">
        <v>16</v>
      </c>
      <c r="E7652">
        <v>1</v>
      </c>
      <c r="F7652">
        <v>1</v>
      </c>
      <c r="G7652" t="s">
        <v>148</v>
      </c>
      <c r="H7652">
        <v>1</v>
      </c>
      <c r="I7652">
        <v>2</v>
      </c>
      <c r="J7652" t="s">
        <v>14</v>
      </c>
      <c r="K7652" s="36" t="s">
        <v>149</v>
      </c>
    </row>
    <row r="7653" spans="1:11" x14ac:dyDescent="0.25">
      <c r="A7653">
        <v>430677534</v>
      </c>
      <c r="B7653" s="1">
        <v>44506</v>
      </c>
      <c r="C7653" t="s">
        <v>27</v>
      </c>
      <c r="D7653" t="s">
        <v>20</v>
      </c>
      <c r="E7653">
        <v>0.11</v>
      </c>
      <c r="F7653">
        <v>0</v>
      </c>
      <c r="G7653" t="s">
        <v>148</v>
      </c>
      <c r="H7653">
        <v>1</v>
      </c>
      <c r="I7653">
        <v>1</v>
      </c>
      <c r="J7653" t="s">
        <v>14</v>
      </c>
      <c r="K7653" s="36" t="s">
        <v>149</v>
      </c>
    </row>
    <row r="7654" spans="1:11" x14ac:dyDescent="0.25">
      <c r="A7654">
        <v>675739315</v>
      </c>
      <c r="B7654" s="1">
        <v>45685</v>
      </c>
      <c r="C7654" t="s">
        <v>27</v>
      </c>
      <c r="D7654" t="s">
        <v>16</v>
      </c>
      <c r="E7654">
        <v>1</v>
      </c>
      <c r="F7654">
        <v>1</v>
      </c>
      <c r="G7654" t="s">
        <v>148</v>
      </c>
      <c r="H7654">
        <v>1</v>
      </c>
      <c r="I7654">
        <v>1</v>
      </c>
      <c r="J7654" t="s">
        <v>22</v>
      </c>
      <c r="K7654" s="36" t="s">
        <v>149</v>
      </c>
    </row>
    <row r="7655" spans="1:11" x14ac:dyDescent="0.25">
      <c r="A7655">
        <v>676397044</v>
      </c>
      <c r="B7655" s="1">
        <v>45689</v>
      </c>
      <c r="C7655" t="s">
        <v>27</v>
      </c>
      <c r="D7655" t="s">
        <v>16</v>
      </c>
      <c r="E7655">
        <v>1</v>
      </c>
      <c r="F7655">
        <v>0.75</v>
      </c>
      <c r="G7655" t="s">
        <v>148</v>
      </c>
      <c r="H7655">
        <v>1</v>
      </c>
      <c r="I7655">
        <v>1</v>
      </c>
      <c r="J7655" t="s">
        <v>14</v>
      </c>
      <c r="K7655" s="36" t="s">
        <v>149</v>
      </c>
    </row>
    <row r="7656" spans="1:11" x14ac:dyDescent="0.25">
      <c r="A7656">
        <v>81944402</v>
      </c>
      <c r="B7656" s="1">
        <v>42556</v>
      </c>
      <c r="C7656" t="s">
        <v>32</v>
      </c>
      <c r="D7656" t="s">
        <v>12</v>
      </c>
      <c r="F7656">
        <v>0.5</v>
      </c>
      <c r="G7656" t="s">
        <v>148</v>
      </c>
      <c r="H7656">
        <v>1</v>
      </c>
      <c r="I7656">
        <v>2</v>
      </c>
      <c r="J7656" t="s">
        <v>22</v>
      </c>
      <c r="K7656" s="36" t="s">
        <v>149</v>
      </c>
    </row>
    <row r="7657" spans="1:11" x14ac:dyDescent="0.25">
      <c r="A7657">
        <v>52116620</v>
      </c>
      <c r="B7657" s="1">
        <v>42361</v>
      </c>
      <c r="C7657" t="s">
        <v>11</v>
      </c>
      <c r="D7657" t="s">
        <v>16</v>
      </c>
      <c r="E7657">
        <v>1</v>
      </c>
      <c r="F7657">
        <v>1</v>
      </c>
      <c r="G7657" t="s">
        <v>148</v>
      </c>
      <c r="H7657">
        <v>5</v>
      </c>
      <c r="I7657">
        <v>5</v>
      </c>
      <c r="J7657" t="s">
        <v>14</v>
      </c>
      <c r="K7657" s="36" t="s">
        <v>149</v>
      </c>
    </row>
    <row r="7658" spans="1:11" x14ac:dyDescent="0.25">
      <c r="A7658">
        <v>675747070</v>
      </c>
      <c r="B7658" s="1">
        <v>45685</v>
      </c>
      <c r="C7658" t="s">
        <v>27</v>
      </c>
      <c r="D7658" t="s">
        <v>16</v>
      </c>
      <c r="E7658">
        <v>1</v>
      </c>
      <c r="F7658">
        <v>1</v>
      </c>
      <c r="G7658" t="s">
        <v>148</v>
      </c>
      <c r="H7658">
        <v>1</v>
      </c>
      <c r="I7658">
        <v>1</v>
      </c>
      <c r="J7658" t="s">
        <v>14</v>
      </c>
      <c r="K7658" s="36" t="s">
        <v>148</v>
      </c>
    </row>
    <row r="7659" spans="1:11" x14ac:dyDescent="0.25">
      <c r="A7659">
        <v>674898773</v>
      </c>
      <c r="B7659" s="1">
        <v>45681</v>
      </c>
      <c r="C7659" t="s">
        <v>27</v>
      </c>
      <c r="D7659" t="s">
        <v>16</v>
      </c>
      <c r="E7659">
        <v>1</v>
      </c>
      <c r="F7659">
        <v>1</v>
      </c>
      <c r="G7659" t="s">
        <v>148</v>
      </c>
      <c r="H7659">
        <v>3</v>
      </c>
      <c r="I7659">
        <v>3</v>
      </c>
      <c r="J7659" t="s">
        <v>14</v>
      </c>
      <c r="K7659" s="36" t="s">
        <v>149</v>
      </c>
    </row>
    <row r="7660" spans="1:11" x14ac:dyDescent="0.25">
      <c r="A7660">
        <v>675836478</v>
      </c>
      <c r="B7660" s="1">
        <v>45686</v>
      </c>
      <c r="C7660" t="s">
        <v>27</v>
      </c>
      <c r="D7660" t="s">
        <v>16</v>
      </c>
      <c r="E7660">
        <v>1</v>
      </c>
      <c r="F7660">
        <v>1</v>
      </c>
      <c r="G7660" t="s">
        <v>148</v>
      </c>
      <c r="H7660">
        <v>2</v>
      </c>
      <c r="I7660">
        <v>2</v>
      </c>
      <c r="J7660" t="s">
        <v>14</v>
      </c>
      <c r="K7660" s="36" t="s">
        <v>149</v>
      </c>
    </row>
    <row r="7661" spans="1:11" x14ac:dyDescent="0.25">
      <c r="A7661">
        <v>288625372</v>
      </c>
      <c r="B7661" s="1">
        <v>43701</v>
      </c>
      <c r="C7661" t="s">
        <v>11</v>
      </c>
      <c r="D7661" t="s">
        <v>16</v>
      </c>
      <c r="E7661">
        <v>0.91</v>
      </c>
      <c r="F7661">
        <v>0.95</v>
      </c>
      <c r="G7661" t="s">
        <v>148</v>
      </c>
      <c r="H7661">
        <v>2</v>
      </c>
      <c r="I7661">
        <v>4</v>
      </c>
      <c r="J7661" t="s">
        <v>14</v>
      </c>
      <c r="K7661" s="36" t="s">
        <v>149</v>
      </c>
    </row>
    <row r="7662" spans="1:11" x14ac:dyDescent="0.25">
      <c r="A7662">
        <v>676453768</v>
      </c>
      <c r="B7662" s="1">
        <v>45689</v>
      </c>
      <c r="C7662" t="s">
        <v>27</v>
      </c>
      <c r="D7662" t="s">
        <v>17</v>
      </c>
      <c r="E7662">
        <v>1</v>
      </c>
      <c r="F7662">
        <v>0.67</v>
      </c>
      <c r="G7662" t="s">
        <v>148</v>
      </c>
      <c r="H7662">
        <v>1</v>
      </c>
      <c r="I7662">
        <v>1</v>
      </c>
      <c r="J7662" t="s">
        <v>14</v>
      </c>
      <c r="K7662" s="36" t="s">
        <v>149</v>
      </c>
    </row>
    <row r="7663" spans="1:11" x14ac:dyDescent="0.25">
      <c r="A7663">
        <v>306892710</v>
      </c>
      <c r="B7663" s="1">
        <v>43773</v>
      </c>
      <c r="C7663" t="s">
        <v>27</v>
      </c>
      <c r="D7663" t="s">
        <v>16</v>
      </c>
      <c r="E7663">
        <v>1</v>
      </c>
      <c r="F7663">
        <v>1</v>
      </c>
      <c r="G7663" t="s">
        <v>148</v>
      </c>
      <c r="H7663">
        <v>1</v>
      </c>
      <c r="I7663">
        <v>1</v>
      </c>
      <c r="J7663" t="s">
        <v>14</v>
      </c>
      <c r="K7663" s="36" t="s">
        <v>149</v>
      </c>
    </row>
    <row r="7664" spans="1:11" x14ac:dyDescent="0.25">
      <c r="A7664">
        <v>675875807</v>
      </c>
      <c r="B7664" s="1">
        <v>45686</v>
      </c>
      <c r="C7664" t="s">
        <v>11</v>
      </c>
      <c r="D7664" t="s">
        <v>16</v>
      </c>
      <c r="E7664">
        <v>1</v>
      </c>
      <c r="F7664">
        <v>1</v>
      </c>
      <c r="G7664" t="s">
        <v>148</v>
      </c>
      <c r="H7664">
        <v>1</v>
      </c>
      <c r="I7664">
        <v>1</v>
      </c>
      <c r="J7664" t="s">
        <v>14</v>
      </c>
      <c r="K7664" s="36" t="s">
        <v>149</v>
      </c>
    </row>
    <row r="7665" spans="1:11" x14ac:dyDescent="0.25">
      <c r="A7665">
        <v>676551511</v>
      </c>
      <c r="B7665" s="1">
        <v>45690</v>
      </c>
      <c r="C7665" t="s">
        <v>27</v>
      </c>
      <c r="D7665" t="s">
        <v>16</v>
      </c>
      <c r="E7665">
        <v>1</v>
      </c>
      <c r="F7665">
        <v>0.92</v>
      </c>
      <c r="G7665" t="s">
        <v>148</v>
      </c>
      <c r="H7665">
        <v>1</v>
      </c>
      <c r="I7665">
        <v>1</v>
      </c>
      <c r="J7665" t="s">
        <v>14</v>
      </c>
      <c r="K7665" s="36" t="s">
        <v>149</v>
      </c>
    </row>
    <row r="7666" spans="1:11" x14ac:dyDescent="0.25">
      <c r="A7666">
        <v>22260667</v>
      </c>
      <c r="B7666" s="1">
        <v>41919</v>
      </c>
      <c r="C7666" t="s">
        <v>11</v>
      </c>
      <c r="D7666" t="s">
        <v>17</v>
      </c>
      <c r="E7666">
        <v>1</v>
      </c>
      <c r="F7666">
        <v>1</v>
      </c>
      <c r="G7666" t="s">
        <v>148</v>
      </c>
      <c r="H7666">
        <v>1</v>
      </c>
      <c r="I7666">
        <v>1</v>
      </c>
      <c r="J7666" t="s">
        <v>14</v>
      </c>
      <c r="K7666" s="36" t="s">
        <v>149</v>
      </c>
    </row>
    <row r="7667" spans="1:11" x14ac:dyDescent="0.25">
      <c r="A7667">
        <v>283511421</v>
      </c>
      <c r="B7667" s="1">
        <v>43683</v>
      </c>
      <c r="C7667" t="s">
        <v>11</v>
      </c>
      <c r="D7667" t="s">
        <v>16</v>
      </c>
      <c r="E7667">
        <v>1</v>
      </c>
      <c r="F7667">
        <v>0.67</v>
      </c>
      <c r="G7667" t="s">
        <v>148</v>
      </c>
      <c r="H7667">
        <v>1</v>
      </c>
      <c r="I7667">
        <v>1</v>
      </c>
      <c r="J7667" t="s">
        <v>14</v>
      </c>
      <c r="K7667" s="36" t="s">
        <v>149</v>
      </c>
    </row>
    <row r="7668" spans="1:11" x14ac:dyDescent="0.25">
      <c r="A7668">
        <v>401860961</v>
      </c>
      <c r="B7668" s="1">
        <v>44332</v>
      </c>
      <c r="C7668" t="s">
        <v>27</v>
      </c>
      <c r="D7668" t="s">
        <v>21</v>
      </c>
      <c r="E7668">
        <v>1</v>
      </c>
      <c r="G7668" t="s">
        <v>148</v>
      </c>
      <c r="H7668">
        <v>1</v>
      </c>
      <c r="I7668">
        <v>1</v>
      </c>
      <c r="J7668" t="s">
        <v>14</v>
      </c>
      <c r="K7668" s="36" t="s">
        <v>148</v>
      </c>
    </row>
    <row r="7669" spans="1:11" x14ac:dyDescent="0.25">
      <c r="A7669">
        <v>66204814</v>
      </c>
      <c r="B7669" s="1">
        <v>42467</v>
      </c>
      <c r="C7669" t="s">
        <v>11</v>
      </c>
      <c r="D7669" t="s">
        <v>16</v>
      </c>
      <c r="E7669">
        <v>1</v>
      </c>
      <c r="F7669">
        <v>0.63</v>
      </c>
      <c r="G7669" t="s">
        <v>148</v>
      </c>
      <c r="H7669">
        <v>1</v>
      </c>
      <c r="I7669">
        <v>1</v>
      </c>
      <c r="J7669" t="s">
        <v>14</v>
      </c>
      <c r="K7669" s="36" t="s">
        <v>149</v>
      </c>
    </row>
    <row r="7670" spans="1:11" x14ac:dyDescent="0.25">
      <c r="A7670">
        <v>491564039</v>
      </c>
      <c r="B7670" s="1">
        <v>44910</v>
      </c>
      <c r="C7670" t="s">
        <v>27</v>
      </c>
      <c r="D7670" t="s">
        <v>17</v>
      </c>
      <c r="E7670">
        <v>0.63</v>
      </c>
      <c r="F7670">
        <v>0.11</v>
      </c>
      <c r="G7670" t="s">
        <v>148</v>
      </c>
      <c r="H7670">
        <v>1</v>
      </c>
      <c r="I7670">
        <v>1</v>
      </c>
      <c r="J7670" t="s">
        <v>22</v>
      </c>
      <c r="K7670" s="36" t="s">
        <v>149</v>
      </c>
    </row>
    <row r="7671" spans="1:11" x14ac:dyDescent="0.25">
      <c r="A7671">
        <v>676745319</v>
      </c>
      <c r="B7671" s="1">
        <v>45691</v>
      </c>
      <c r="C7671" t="s">
        <v>27</v>
      </c>
      <c r="D7671" t="s">
        <v>12</v>
      </c>
      <c r="G7671" t="s">
        <v>148</v>
      </c>
      <c r="H7671">
        <v>1</v>
      </c>
      <c r="I7671">
        <v>1</v>
      </c>
      <c r="J7671" t="s">
        <v>14</v>
      </c>
      <c r="K7671" s="36" t="s">
        <v>149</v>
      </c>
    </row>
    <row r="7672" spans="1:11" x14ac:dyDescent="0.25">
      <c r="A7672">
        <v>595717537</v>
      </c>
      <c r="B7672" s="1">
        <v>45516</v>
      </c>
      <c r="C7672" t="s">
        <v>27</v>
      </c>
      <c r="D7672" t="s">
        <v>16</v>
      </c>
      <c r="E7672">
        <v>1</v>
      </c>
      <c r="F7672">
        <v>1</v>
      </c>
      <c r="G7672" t="s">
        <v>148</v>
      </c>
      <c r="H7672">
        <v>1</v>
      </c>
      <c r="I7672">
        <v>1</v>
      </c>
      <c r="J7672" t="s">
        <v>22</v>
      </c>
      <c r="K7672" s="36" t="s">
        <v>149</v>
      </c>
    </row>
    <row r="7673" spans="1:11" x14ac:dyDescent="0.25">
      <c r="A7673">
        <v>506087241</v>
      </c>
      <c r="B7673" s="1">
        <v>45004</v>
      </c>
      <c r="C7673" t="s">
        <v>27</v>
      </c>
      <c r="D7673" t="s">
        <v>16</v>
      </c>
      <c r="E7673">
        <v>1</v>
      </c>
      <c r="F7673">
        <v>1</v>
      </c>
      <c r="G7673" t="s">
        <v>148</v>
      </c>
      <c r="H7673">
        <v>1</v>
      </c>
      <c r="I7673">
        <v>2</v>
      </c>
      <c r="J7673" t="s">
        <v>14</v>
      </c>
      <c r="K7673" s="36" t="s">
        <v>149</v>
      </c>
    </row>
    <row r="7674" spans="1:11" x14ac:dyDescent="0.25">
      <c r="A7674">
        <v>251354397</v>
      </c>
      <c r="B7674" s="1">
        <v>43550</v>
      </c>
      <c r="C7674" t="s">
        <v>27</v>
      </c>
      <c r="D7674" t="s">
        <v>16</v>
      </c>
      <c r="E7674">
        <v>1</v>
      </c>
      <c r="F7674">
        <v>0.75</v>
      </c>
      <c r="G7674" t="s">
        <v>148</v>
      </c>
      <c r="H7674">
        <v>1</v>
      </c>
      <c r="I7674">
        <v>1</v>
      </c>
      <c r="J7674" t="s">
        <v>14</v>
      </c>
      <c r="K7674" s="36" t="s">
        <v>149</v>
      </c>
    </row>
    <row r="7675" spans="1:11" x14ac:dyDescent="0.25">
      <c r="A7675">
        <v>676837050</v>
      </c>
      <c r="B7675" s="1">
        <v>45691</v>
      </c>
      <c r="C7675" t="s">
        <v>27</v>
      </c>
      <c r="D7675" t="s">
        <v>20</v>
      </c>
      <c r="E7675">
        <v>0.25</v>
      </c>
      <c r="G7675" t="s">
        <v>148</v>
      </c>
      <c r="H7675">
        <v>1</v>
      </c>
      <c r="I7675">
        <v>1</v>
      </c>
      <c r="J7675" t="s">
        <v>22</v>
      </c>
      <c r="K7675" s="36" t="s">
        <v>148</v>
      </c>
    </row>
    <row r="7676" spans="1:11" x14ac:dyDescent="0.25">
      <c r="A7676">
        <v>85074298</v>
      </c>
      <c r="B7676" s="1">
        <v>42572</v>
      </c>
      <c r="C7676" t="s">
        <v>11</v>
      </c>
      <c r="D7676" t="s">
        <v>21</v>
      </c>
      <c r="E7676">
        <v>1</v>
      </c>
      <c r="F7676">
        <v>1</v>
      </c>
      <c r="G7676" t="s">
        <v>148</v>
      </c>
      <c r="H7676">
        <v>1</v>
      </c>
      <c r="I7676">
        <v>2</v>
      </c>
      <c r="J7676" t="s">
        <v>14</v>
      </c>
      <c r="K7676" s="36" t="s">
        <v>149</v>
      </c>
    </row>
    <row r="7677" spans="1:11" x14ac:dyDescent="0.25">
      <c r="A7677">
        <v>60492971</v>
      </c>
      <c r="B7677" s="1">
        <v>42426</v>
      </c>
      <c r="C7677" t="s">
        <v>11</v>
      </c>
      <c r="D7677" t="s">
        <v>16</v>
      </c>
      <c r="E7677">
        <v>1</v>
      </c>
      <c r="F7677">
        <v>1</v>
      </c>
      <c r="G7677" t="s">
        <v>148</v>
      </c>
      <c r="H7677">
        <v>1</v>
      </c>
      <c r="I7677">
        <v>1</v>
      </c>
      <c r="J7677" t="s">
        <v>14</v>
      </c>
      <c r="K7677" s="36" t="s">
        <v>149</v>
      </c>
    </row>
    <row r="7678" spans="1:11" x14ac:dyDescent="0.25">
      <c r="A7678">
        <v>46551072</v>
      </c>
      <c r="B7678" s="1">
        <v>42291</v>
      </c>
      <c r="C7678" t="s">
        <v>11</v>
      </c>
      <c r="D7678" t="s">
        <v>16</v>
      </c>
      <c r="E7678">
        <v>1</v>
      </c>
      <c r="F7678">
        <v>0.9</v>
      </c>
      <c r="G7678" t="s">
        <v>149</v>
      </c>
      <c r="H7678">
        <v>2</v>
      </c>
      <c r="I7678">
        <v>6</v>
      </c>
      <c r="J7678" t="s">
        <v>14</v>
      </c>
      <c r="K7678" s="36" t="s">
        <v>149</v>
      </c>
    </row>
    <row r="7679" spans="1:11" x14ac:dyDescent="0.25">
      <c r="A7679">
        <v>674109108</v>
      </c>
      <c r="B7679" s="1">
        <v>45677</v>
      </c>
      <c r="C7679" t="s">
        <v>27</v>
      </c>
      <c r="D7679" t="s">
        <v>16</v>
      </c>
      <c r="E7679">
        <v>0.98</v>
      </c>
      <c r="F7679">
        <v>0.9</v>
      </c>
      <c r="G7679" t="s">
        <v>148</v>
      </c>
      <c r="H7679">
        <v>3</v>
      </c>
      <c r="I7679">
        <v>6</v>
      </c>
      <c r="J7679" t="s">
        <v>14</v>
      </c>
      <c r="K7679" s="36" t="s">
        <v>148</v>
      </c>
    </row>
    <row r="7680" spans="1:11" x14ac:dyDescent="0.25">
      <c r="A7680">
        <v>676730850</v>
      </c>
      <c r="B7680" s="1">
        <v>45691</v>
      </c>
      <c r="C7680" t="s">
        <v>27</v>
      </c>
      <c r="D7680" t="s">
        <v>16</v>
      </c>
      <c r="E7680">
        <v>1</v>
      </c>
      <c r="F7680">
        <v>1</v>
      </c>
      <c r="G7680" t="s">
        <v>148</v>
      </c>
      <c r="H7680">
        <v>1</v>
      </c>
      <c r="I7680">
        <v>1</v>
      </c>
      <c r="J7680" t="s">
        <v>14</v>
      </c>
      <c r="K7680" s="36" t="s">
        <v>148</v>
      </c>
    </row>
    <row r="7681" spans="1:11" x14ac:dyDescent="0.25">
      <c r="A7681">
        <v>668402156</v>
      </c>
      <c r="B7681" s="1">
        <v>45649</v>
      </c>
      <c r="C7681" t="s">
        <v>27</v>
      </c>
      <c r="D7681" t="s">
        <v>16</v>
      </c>
      <c r="E7681">
        <v>1</v>
      </c>
      <c r="F7681">
        <v>0.89</v>
      </c>
      <c r="G7681" t="s">
        <v>148</v>
      </c>
      <c r="H7681">
        <v>1</v>
      </c>
      <c r="I7681">
        <v>1</v>
      </c>
      <c r="J7681" t="s">
        <v>14</v>
      </c>
      <c r="K7681" s="36" t="s">
        <v>149</v>
      </c>
    </row>
    <row r="7682" spans="1:11" x14ac:dyDescent="0.25">
      <c r="A7682">
        <v>676743457</v>
      </c>
      <c r="B7682" s="1">
        <v>45691</v>
      </c>
      <c r="C7682" t="s">
        <v>11</v>
      </c>
      <c r="D7682" t="s">
        <v>16</v>
      </c>
      <c r="E7682">
        <v>1</v>
      </c>
      <c r="F7682">
        <v>1</v>
      </c>
      <c r="G7682" t="s">
        <v>148</v>
      </c>
      <c r="H7682">
        <v>1</v>
      </c>
      <c r="I7682">
        <v>1</v>
      </c>
      <c r="J7682" t="s">
        <v>14</v>
      </c>
      <c r="K7682" s="36" t="s">
        <v>149</v>
      </c>
    </row>
    <row r="7683" spans="1:11" x14ac:dyDescent="0.25">
      <c r="A7683">
        <v>668111100</v>
      </c>
      <c r="B7683" s="1">
        <v>45647</v>
      </c>
      <c r="C7683" t="s">
        <v>27</v>
      </c>
      <c r="D7683" t="s">
        <v>17</v>
      </c>
      <c r="E7683">
        <v>1</v>
      </c>
      <c r="G7683" t="s">
        <v>148</v>
      </c>
      <c r="H7683">
        <v>17</v>
      </c>
      <c r="I7683">
        <v>18</v>
      </c>
      <c r="J7683" t="s">
        <v>14</v>
      </c>
      <c r="K7683" s="36" t="s">
        <v>148</v>
      </c>
    </row>
    <row r="7684" spans="1:11" x14ac:dyDescent="0.25">
      <c r="A7684">
        <v>676918539</v>
      </c>
      <c r="B7684" s="1">
        <v>45692</v>
      </c>
      <c r="C7684" t="s">
        <v>27</v>
      </c>
      <c r="D7684" t="s">
        <v>16</v>
      </c>
      <c r="E7684">
        <v>1</v>
      </c>
      <c r="F7684">
        <v>1</v>
      </c>
      <c r="G7684" t="s">
        <v>148</v>
      </c>
      <c r="H7684">
        <v>2</v>
      </c>
      <c r="I7684">
        <v>3</v>
      </c>
      <c r="J7684" t="s">
        <v>14</v>
      </c>
      <c r="K7684" s="36" t="s">
        <v>149</v>
      </c>
    </row>
    <row r="7685" spans="1:11" x14ac:dyDescent="0.25">
      <c r="A7685">
        <v>595145090</v>
      </c>
      <c r="B7685" s="1">
        <v>45513</v>
      </c>
      <c r="C7685" t="s">
        <v>27</v>
      </c>
      <c r="D7685" t="s">
        <v>17</v>
      </c>
      <c r="E7685">
        <v>0.93</v>
      </c>
      <c r="F7685">
        <v>0.91</v>
      </c>
      <c r="G7685" t="s">
        <v>148</v>
      </c>
      <c r="H7685">
        <v>1</v>
      </c>
      <c r="I7685">
        <v>1</v>
      </c>
      <c r="J7685" t="s">
        <v>14</v>
      </c>
      <c r="K7685" s="36" t="s">
        <v>149</v>
      </c>
    </row>
    <row r="7686" spans="1:11" x14ac:dyDescent="0.25">
      <c r="A7686">
        <v>573313160</v>
      </c>
      <c r="B7686" s="1">
        <v>45402</v>
      </c>
      <c r="C7686" t="s">
        <v>11</v>
      </c>
      <c r="D7686" t="s">
        <v>16</v>
      </c>
      <c r="E7686">
        <v>0.9</v>
      </c>
      <c r="F7686">
        <v>0.6</v>
      </c>
      <c r="G7686" t="s">
        <v>148</v>
      </c>
      <c r="H7686">
        <v>1</v>
      </c>
      <c r="I7686">
        <v>1</v>
      </c>
      <c r="J7686" t="s">
        <v>14</v>
      </c>
      <c r="K7686" s="36" t="s">
        <v>149</v>
      </c>
    </row>
    <row r="7687" spans="1:11" x14ac:dyDescent="0.25">
      <c r="A7687">
        <v>8623257</v>
      </c>
      <c r="B7687" s="1">
        <v>41521</v>
      </c>
      <c r="C7687" t="s">
        <v>11</v>
      </c>
      <c r="D7687" t="s">
        <v>16</v>
      </c>
      <c r="E7687">
        <v>1</v>
      </c>
      <c r="F7687">
        <v>1</v>
      </c>
      <c r="G7687" t="s">
        <v>148</v>
      </c>
      <c r="H7687">
        <v>1</v>
      </c>
      <c r="I7687">
        <v>1</v>
      </c>
      <c r="J7687" t="s">
        <v>14</v>
      </c>
      <c r="K7687" s="36" t="s">
        <v>149</v>
      </c>
    </row>
    <row r="7688" spans="1:11" x14ac:dyDescent="0.25">
      <c r="A7688">
        <v>677307282</v>
      </c>
      <c r="B7688" s="1">
        <v>45694</v>
      </c>
      <c r="C7688" t="s">
        <v>27</v>
      </c>
      <c r="D7688" t="s">
        <v>16</v>
      </c>
      <c r="E7688">
        <v>1</v>
      </c>
      <c r="F7688">
        <v>0.83</v>
      </c>
      <c r="G7688" t="s">
        <v>148</v>
      </c>
      <c r="H7688">
        <v>1</v>
      </c>
      <c r="I7688">
        <v>1</v>
      </c>
      <c r="J7688" t="s">
        <v>14</v>
      </c>
      <c r="K7688" s="36" t="s">
        <v>148</v>
      </c>
    </row>
    <row r="7689" spans="1:11" x14ac:dyDescent="0.25">
      <c r="A7689">
        <v>677323951</v>
      </c>
      <c r="B7689" s="1">
        <v>45694</v>
      </c>
      <c r="C7689" t="s">
        <v>27</v>
      </c>
      <c r="D7689" t="s">
        <v>16</v>
      </c>
      <c r="E7689">
        <v>1</v>
      </c>
      <c r="F7689">
        <v>1</v>
      </c>
      <c r="G7689" t="s">
        <v>148</v>
      </c>
      <c r="H7689">
        <v>3</v>
      </c>
      <c r="I7689">
        <v>3</v>
      </c>
      <c r="J7689" t="s">
        <v>14</v>
      </c>
      <c r="K7689" s="36" t="s">
        <v>148</v>
      </c>
    </row>
    <row r="7690" spans="1:11" x14ac:dyDescent="0.25">
      <c r="A7690">
        <v>147011887</v>
      </c>
      <c r="B7690" s="1">
        <v>42968</v>
      </c>
      <c r="C7690" t="s">
        <v>27</v>
      </c>
      <c r="D7690" t="s">
        <v>16</v>
      </c>
      <c r="E7690">
        <v>1</v>
      </c>
      <c r="F7690">
        <v>0.59</v>
      </c>
      <c r="G7690" t="s">
        <v>27</v>
      </c>
      <c r="H7690">
        <v>2</v>
      </c>
      <c r="I7690">
        <v>2</v>
      </c>
      <c r="J7690" t="s">
        <v>22</v>
      </c>
      <c r="K7690" s="36" t="s">
        <v>148</v>
      </c>
    </row>
    <row r="7691" spans="1:11" x14ac:dyDescent="0.25">
      <c r="A7691">
        <v>676602650</v>
      </c>
      <c r="B7691" s="1">
        <v>45690</v>
      </c>
      <c r="C7691" t="s">
        <v>27</v>
      </c>
      <c r="D7691" t="s">
        <v>16</v>
      </c>
      <c r="E7691">
        <v>1</v>
      </c>
      <c r="F7691">
        <v>1</v>
      </c>
      <c r="G7691" t="s">
        <v>148</v>
      </c>
      <c r="H7691">
        <v>1</v>
      </c>
      <c r="I7691">
        <v>1</v>
      </c>
      <c r="J7691" t="s">
        <v>14</v>
      </c>
      <c r="K7691" s="36" t="s">
        <v>149</v>
      </c>
    </row>
    <row r="7692" spans="1:11" x14ac:dyDescent="0.25">
      <c r="A7692">
        <v>117726548</v>
      </c>
      <c r="B7692" s="1">
        <v>42789</v>
      </c>
      <c r="C7692" t="s">
        <v>11</v>
      </c>
      <c r="D7692" t="s">
        <v>20</v>
      </c>
      <c r="E7692">
        <v>0</v>
      </c>
      <c r="F7692">
        <v>0</v>
      </c>
      <c r="G7692" t="s">
        <v>148</v>
      </c>
      <c r="H7692">
        <v>1</v>
      </c>
      <c r="I7692">
        <v>2</v>
      </c>
      <c r="J7692" t="s">
        <v>14</v>
      </c>
      <c r="K7692" s="36" t="s">
        <v>149</v>
      </c>
    </row>
    <row r="7693" spans="1:11" x14ac:dyDescent="0.25">
      <c r="A7693">
        <v>652739346</v>
      </c>
      <c r="B7693" s="1">
        <v>45553</v>
      </c>
      <c r="C7693" t="s">
        <v>27</v>
      </c>
      <c r="D7693" t="s">
        <v>17</v>
      </c>
      <c r="E7693">
        <v>0.95</v>
      </c>
      <c r="F7693">
        <v>0.21</v>
      </c>
      <c r="G7693" t="s">
        <v>148</v>
      </c>
      <c r="H7693">
        <v>17</v>
      </c>
      <c r="I7693">
        <v>25</v>
      </c>
      <c r="J7693" t="s">
        <v>14</v>
      </c>
      <c r="K7693" s="36" t="s">
        <v>149</v>
      </c>
    </row>
    <row r="7694" spans="1:11" x14ac:dyDescent="0.25">
      <c r="A7694">
        <v>386272196</v>
      </c>
      <c r="B7694" s="1">
        <v>44223</v>
      </c>
      <c r="C7694" t="s">
        <v>11</v>
      </c>
      <c r="D7694" t="s">
        <v>16</v>
      </c>
      <c r="E7694">
        <v>1</v>
      </c>
      <c r="F7694">
        <v>0.73</v>
      </c>
      <c r="G7694" t="s">
        <v>148</v>
      </c>
      <c r="H7694">
        <v>1</v>
      </c>
      <c r="I7694">
        <v>1</v>
      </c>
      <c r="J7694" t="s">
        <v>14</v>
      </c>
      <c r="K7694" s="36" t="s">
        <v>148</v>
      </c>
    </row>
    <row r="7695" spans="1:11" x14ac:dyDescent="0.25">
      <c r="A7695">
        <v>58141273</v>
      </c>
      <c r="B7695" s="1">
        <v>42410</v>
      </c>
      <c r="C7695" t="s">
        <v>11</v>
      </c>
      <c r="D7695" t="s">
        <v>20</v>
      </c>
      <c r="E7695">
        <v>0</v>
      </c>
      <c r="F7695">
        <v>0</v>
      </c>
      <c r="G7695" t="s">
        <v>148</v>
      </c>
      <c r="H7695">
        <v>1</v>
      </c>
      <c r="I7695">
        <v>1</v>
      </c>
      <c r="J7695" t="s">
        <v>14</v>
      </c>
      <c r="K7695" s="36" t="s">
        <v>149</v>
      </c>
    </row>
    <row r="7696" spans="1:11" x14ac:dyDescent="0.25">
      <c r="A7696">
        <v>144853506</v>
      </c>
      <c r="B7696" s="1">
        <v>42954</v>
      </c>
      <c r="C7696" t="s">
        <v>11</v>
      </c>
      <c r="D7696" t="s">
        <v>16</v>
      </c>
      <c r="E7696">
        <v>1</v>
      </c>
      <c r="F7696">
        <v>0.8</v>
      </c>
      <c r="G7696" t="s">
        <v>148</v>
      </c>
      <c r="H7696">
        <v>1</v>
      </c>
      <c r="I7696">
        <v>1</v>
      </c>
      <c r="J7696" t="s">
        <v>14</v>
      </c>
      <c r="K7696" s="36" t="s">
        <v>149</v>
      </c>
    </row>
    <row r="7697" spans="1:11" x14ac:dyDescent="0.25">
      <c r="A7697">
        <v>677373554</v>
      </c>
      <c r="B7697" s="1">
        <v>45694</v>
      </c>
      <c r="C7697" t="s">
        <v>27</v>
      </c>
      <c r="D7697" t="s">
        <v>16</v>
      </c>
      <c r="E7697">
        <v>0.75</v>
      </c>
      <c r="F7697">
        <v>0.25</v>
      </c>
      <c r="G7697" t="s">
        <v>148</v>
      </c>
      <c r="H7697">
        <v>1</v>
      </c>
      <c r="I7697">
        <v>1</v>
      </c>
      <c r="J7697" t="s">
        <v>22</v>
      </c>
      <c r="K7697" s="36" t="s">
        <v>149</v>
      </c>
    </row>
    <row r="7698" spans="1:11" x14ac:dyDescent="0.25">
      <c r="A7698">
        <v>671490650</v>
      </c>
      <c r="B7698" s="1">
        <v>45664</v>
      </c>
      <c r="C7698" t="s">
        <v>27</v>
      </c>
      <c r="D7698" t="s">
        <v>21</v>
      </c>
      <c r="E7698">
        <v>0.6</v>
      </c>
      <c r="F7698">
        <v>0.17</v>
      </c>
      <c r="G7698" t="s">
        <v>148</v>
      </c>
      <c r="H7698">
        <v>1</v>
      </c>
      <c r="I7698">
        <v>1</v>
      </c>
      <c r="J7698" t="s">
        <v>14</v>
      </c>
      <c r="K7698" s="36" t="s">
        <v>149</v>
      </c>
    </row>
    <row r="7699" spans="1:11" x14ac:dyDescent="0.25">
      <c r="A7699">
        <v>260762495</v>
      </c>
      <c r="B7699" s="1">
        <v>43594</v>
      </c>
      <c r="C7699" t="s">
        <v>27</v>
      </c>
      <c r="D7699" t="s">
        <v>17</v>
      </c>
      <c r="E7699">
        <v>0.88</v>
      </c>
      <c r="F7699">
        <v>1</v>
      </c>
      <c r="G7699" t="s">
        <v>148</v>
      </c>
      <c r="H7699">
        <v>3</v>
      </c>
      <c r="I7699">
        <v>3</v>
      </c>
      <c r="J7699" t="s">
        <v>14</v>
      </c>
      <c r="K7699" s="36" t="s">
        <v>149</v>
      </c>
    </row>
    <row r="7700" spans="1:11" x14ac:dyDescent="0.25">
      <c r="A7700">
        <v>677177730</v>
      </c>
      <c r="B7700" s="1">
        <v>45693</v>
      </c>
      <c r="C7700" t="s">
        <v>27</v>
      </c>
      <c r="D7700" t="s">
        <v>16</v>
      </c>
      <c r="E7700">
        <v>1</v>
      </c>
      <c r="F7700">
        <v>1</v>
      </c>
      <c r="G7700" t="s">
        <v>148</v>
      </c>
      <c r="H7700">
        <v>1</v>
      </c>
      <c r="I7700">
        <v>1</v>
      </c>
      <c r="J7700" t="s">
        <v>14</v>
      </c>
      <c r="K7700" s="36" t="s">
        <v>149</v>
      </c>
    </row>
    <row r="7701" spans="1:11" x14ac:dyDescent="0.25">
      <c r="A7701">
        <v>585204521</v>
      </c>
      <c r="B7701" s="1">
        <v>45466</v>
      </c>
      <c r="C7701" t="s">
        <v>27</v>
      </c>
      <c r="D7701" t="s">
        <v>16</v>
      </c>
      <c r="E7701">
        <v>1</v>
      </c>
      <c r="F7701">
        <v>0.96</v>
      </c>
      <c r="G7701" t="s">
        <v>148</v>
      </c>
      <c r="H7701">
        <v>1</v>
      </c>
      <c r="I7701">
        <v>4</v>
      </c>
      <c r="J7701" t="s">
        <v>22</v>
      </c>
      <c r="K7701" s="36" t="s">
        <v>149</v>
      </c>
    </row>
    <row r="7702" spans="1:11" x14ac:dyDescent="0.25">
      <c r="A7702">
        <v>677399729</v>
      </c>
      <c r="B7702" s="1">
        <v>45694</v>
      </c>
      <c r="C7702" t="s">
        <v>27</v>
      </c>
      <c r="D7702" t="s">
        <v>16</v>
      </c>
      <c r="E7702">
        <v>0.67</v>
      </c>
      <c r="F7702">
        <v>0.5</v>
      </c>
      <c r="G7702" t="s">
        <v>148</v>
      </c>
      <c r="H7702">
        <v>1</v>
      </c>
      <c r="I7702">
        <v>3</v>
      </c>
      <c r="J7702" t="s">
        <v>22</v>
      </c>
      <c r="K7702" s="36" t="s">
        <v>149</v>
      </c>
    </row>
    <row r="7703" spans="1:11" x14ac:dyDescent="0.25">
      <c r="A7703">
        <v>677402770</v>
      </c>
      <c r="B7703" s="1">
        <v>45694</v>
      </c>
      <c r="C7703" t="s">
        <v>27</v>
      </c>
      <c r="D7703" t="s">
        <v>17</v>
      </c>
      <c r="E7703">
        <v>1</v>
      </c>
      <c r="F7703">
        <v>0</v>
      </c>
      <c r="G7703" t="s">
        <v>148</v>
      </c>
      <c r="H7703">
        <v>1</v>
      </c>
      <c r="I7703">
        <v>1</v>
      </c>
      <c r="J7703" t="s">
        <v>22</v>
      </c>
      <c r="K7703" s="36" t="s">
        <v>149</v>
      </c>
    </row>
    <row r="7704" spans="1:11" x14ac:dyDescent="0.25">
      <c r="A7704">
        <v>562311342</v>
      </c>
      <c r="B7704" s="1">
        <v>45338</v>
      </c>
      <c r="C7704" t="s">
        <v>11</v>
      </c>
      <c r="D7704" t="s">
        <v>16</v>
      </c>
      <c r="E7704">
        <v>1</v>
      </c>
      <c r="F7704">
        <v>0.72</v>
      </c>
      <c r="G7704" t="s">
        <v>148</v>
      </c>
      <c r="H7704">
        <v>1</v>
      </c>
      <c r="I7704">
        <v>1</v>
      </c>
      <c r="J7704" t="s">
        <v>22</v>
      </c>
      <c r="K7704" s="36" t="s">
        <v>149</v>
      </c>
    </row>
    <row r="7705" spans="1:11" x14ac:dyDescent="0.25">
      <c r="A7705">
        <v>134782905</v>
      </c>
      <c r="B7705" s="1">
        <v>42898</v>
      </c>
      <c r="C7705" t="s">
        <v>27</v>
      </c>
      <c r="D7705" t="s">
        <v>16</v>
      </c>
      <c r="E7705">
        <v>1</v>
      </c>
      <c r="F7705">
        <v>0.84</v>
      </c>
      <c r="G7705" t="s">
        <v>148</v>
      </c>
      <c r="H7705">
        <v>2</v>
      </c>
      <c r="I7705">
        <v>2</v>
      </c>
      <c r="J7705" t="s">
        <v>14</v>
      </c>
      <c r="K7705" s="36" t="s">
        <v>149</v>
      </c>
    </row>
    <row r="7706" spans="1:11" x14ac:dyDescent="0.25">
      <c r="A7706">
        <v>319361310</v>
      </c>
      <c r="B7706" s="1">
        <v>43819</v>
      </c>
      <c r="C7706" t="s">
        <v>27</v>
      </c>
      <c r="D7706" t="s">
        <v>16</v>
      </c>
      <c r="E7706">
        <v>1</v>
      </c>
      <c r="F7706">
        <v>0.86</v>
      </c>
      <c r="G7706" t="s">
        <v>148</v>
      </c>
      <c r="H7706">
        <v>5</v>
      </c>
      <c r="I7706">
        <v>10</v>
      </c>
      <c r="J7706" t="s">
        <v>14</v>
      </c>
      <c r="K7706" s="36" t="s">
        <v>149</v>
      </c>
    </row>
    <row r="7707" spans="1:11" x14ac:dyDescent="0.25">
      <c r="A7707">
        <v>173340129</v>
      </c>
      <c r="B7707" s="1">
        <v>43145</v>
      </c>
      <c r="C7707" t="s">
        <v>11</v>
      </c>
      <c r="D7707" t="s">
        <v>17</v>
      </c>
      <c r="E7707">
        <v>0.86</v>
      </c>
      <c r="F7707">
        <v>0.82</v>
      </c>
      <c r="G7707" t="s">
        <v>148</v>
      </c>
      <c r="H7707">
        <v>1</v>
      </c>
      <c r="I7707">
        <v>3</v>
      </c>
      <c r="J7707" t="s">
        <v>14</v>
      </c>
      <c r="K7707" s="36" t="s">
        <v>149</v>
      </c>
    </row>
    <row r="7708" spans="1:11" x14ac:dyDescent="0.25">
      <c r="A7708">
        <v>131895389</v>
      </c>
      <c r="B7708" s="1">
        <v>42880</v>
      </c>
      <c r="C7708" t="s">
        <v>11</v>
      </c>
      <c r="D7708" t="s">
        <v>17</v>
      </c>
      <c r="E7708">
        <v>1</v>
      </c>
      <c r="F7708">
        <v>0.42</v>
      </c>
      <c r="G7708" t="s">
        <v>148</v>
      </c>
      <c r="H7708">
        <v>1</v>
      </c>
      <c r="I7708">
        <v>1</v>
      </c>
      <c r="J7708" t="s">
        <v>14</v>
      </c>
      <c r="K7708" s="36" t="s">
        <v>149</v>
      </c>
    </row>
    <row r="7709" spans="1:11" x14ac:dyDescent="0.25">
      <c r="A7709">
        <v>678027616</v>
      </c>
      <c r="B7709" s="1">
        <v>45698</v>
      </c>
      <c r="C7709" t="s">
        <v>27</v>
      </c>
      <c r="D7709" t="s">
        <v>16</v>
      </c>
      <c r="E7709">
        <v>1</v>
      </c>
      <c r="F7709">
        <v>1</v>
      </c>
      <c r="G7709" t="s">
        <v>148</v>
      </c>
      <c r="H7709">
        <v>4</v>
      </c>
      <c r="I7709">
        <v>4</v>
      </c>
      <c r="J7709" t="s">
        <v>14</v>
      </c>
      <c r="K7709" s="36" t="s">
        <v>149</v>
      </c>
    </row>
    <row r="7710" spans="1:11" x14ac:dyDescent="0.25">
      <c r="A7710">
        <v>653794365</v>
      </c>
      <c r="B7710" s="1">
        <v>45559</v>
      </c>
      <c r="C7710" t="s">
        <v>27</v>
      </c>
      <c r="D7710" t="s">
        <v>16</v>
      </c>
      <c r="E7710">
        <v>1</v>
      </c>
      <c r="F7710">
        <v>0.93</v>
      </c>
      <c r="G7710" t="s">
        <v>148</v>
      </c>
      <c r="H7710">
        <v>7</v>
      </c>
      <c r="I7710">
        <v>9</v>
      </c>
      <c r="J7710" t="s">
        <v>14</v>
      </c>
      <c r="K7710" s="36" t="s">
        <v>149</v>
      </c>
    </row>
    <row r="7711" spans="1:11" x14ac:dyDescent="0.25">
      <c r="A7711">
        <v>678028102</v>
      </c>
      <c r="B7711" s="1">
        <v>45698</v>
      </c>
      <c r="C7711" t="s">
        <v>27</v>
      </c>
      <c r="D7711" t="s">
        <v>16</v>
      </c>
      <c r="E7711">
        <v>1</v>
      </c>
      <c r="F7711">
        <v>1</v>
      </c>
      <c r="G7711" t="s">
        <v>148</v>
      </c>
      <c r="H7711">
        <v>1</v>
      </c>
      <c r="I7711">
        <v>1</v>
      </c>
      <c r="J7711" t="s">
        <v>22</v>
      </c>
      <c r="K7711" s="36" t="s">
        <v>149</v>
      </c>
    </row>
    <row r="7712" spans="1:11" x14ac:dyDescent="0.25">
      <c r="A7712">
        <v>28935179</v>
      </c>
      <c r="B7712" s="1">
        <v>42070</v>
      </c>
      <c r="C7712" t="s">
        <v>11</v>
      </c>
      <c r="D7712" t="s">
        <v>12</v>
      </c>
      <c r="G7712" t="s">
        <v>148</v>
      </c>
      <c r="H7712">
        <v>1</v>
      </c>
      <c r="I7712">
        <v>1</v>
      </c>
      <c r="J7712" t="s">
        <v>14</v>
      </c>
      <c r="K7712" s="36" t="s">
        <v>149</v>
      </c>
    </row>
    <row r="7713" spans="1:11" x14ac:dyDescent="0.25">
      <c r="A7713">
        <v>677294287</v>
      </c>
      <c r="B7713" s="1">
        <v>45694</v>
      </c>
      <c r="C7713" t="s">
        <v>27</v>
      </c>
      <c r="D7713" t="s">
        <v>16</v>
      </c>
      <c r="E7713">
        <v>1</v>
      </c>
      <c r="F7713">
        <v>1</v>
      </c>
      <c r="G7713" t="s">
        <v>148</v>
      </c>
      <c r="H7713">
        <v>1</v>
      </c>
      <c r="I7713">
        <v>1</v>
      </c>
      <c r="J7713" t="s">
        <v>14</v>
      </c>
      <c r="K7713" s="36" t="s">
        <v>149</v>
      </c>
    </row>
    <row r="7714" spans="1:11" x14ac:dyDescent="0.25">
      <c r="A7714">
        <v>678039585</v>
      </c>
      <c r="B7714" s="1">
        <v>45698</v>
      </c>
      <c r="C7714" t="s">
        <v>27</v>
      </c>
      <c r="D7714" t="s">
        <v>17</v>
      </c>
      <c r="E7714">
        <v>0.77</v>
      </c>
      <c r="F7714">
        <v>1</v>
      </c>
      <c r="G7714" t="s">
        <v>148</v>
      </c>
      <c r="H7714">
        <v>2</v>
      </c>
      <c r="I7714">
        <v>2</v>
      </c>
      <c r="J7714" t="s">
        <v>22</v>
      </c>
      <c r="K7714" s="36" t="s">
        <v>149</v>
      </c>
    </row>
    <row r="7715" spans="1:11" x14ac:dyDescent="0.25">
      <c r="A7715">
        <v>665826738</v>
      </c>
      <c r="B7715" s="1">
        <v>45633</v>
      </c>
      <c r="C7715" t="s">
        <v>11</v>
      </c>
      <c r="D7715" t="s">
        <v>16</v>
      </c>
      <c r="E7715">
        <v>1</v>
      </c>
      <c r="F7715">
        <v>1</v>
      </c>
      <c r="G7715" t="s">
        <v>148</v>
      </c>
      <c r="H7715">
        <v>1</v>
      </c>
      <c r="I7715">
        <v>1</v>
      </c>
      <c r="J7715" t="s">
        <v>14</v>
      </c>
      <c r="K7715" s="36" t="s">
        <v>149</v>
      </c>
    </row>
    <row r="7716" spans="1:11" x14ac:dyDescent="0.25">
      <c r="A7716">
        <v>678052219</v>
      </c>
      <c r="B7716" s="1">
        <v>45698</v>
      </c>
      <c r="C7716" t="s">
        <v>11</v>
      </c>
      <c r="D7716" t="s">
        <v>16</v>
      </c>
      <c r="E7716">
        <v>0.96</v>
      </c>
      <c r="F7716">
        <v>0.94</v>
      </c>
      <c r="G7716" t="s">
        <v>148</v>
      </c>
      <c r="H7716">
        <v>1</v>
      </c>
      <c r="I7716">
        <v>1</v>
      </c>
      <c r="J7716" t="s">
        <v>14</v>
      </c>
      <c r="K7716" s="36" t="s">
        <v>149</v>
      </c>
    </row>
    <row r="7717" spans="1:11" x14ac:dyDescent="0.25">
      <c r="A7717">
        <v>677515744</v>
      </c>
      <c r="B7717" s="1">
        <v>45695</v>
      </c>
      <c r="C7717" t="s">
        <v>27</v>
      </c>
      <c r="D7717" t="s">
        <v>17</v>
      </c>
      <c r="E7717">
        <v>0.91</v>
      </c>
      <c r="F7717">
        <v>0.69</v>
      </c>
      <c r="G7717" t="s">
        <v>148</v>
      </c>
      <c r="H7717">
        <v>1</v>
      </c>
      <c r="I7717">
        <v>1</v>
      </c>
      <c r="J7717" t="s">
        <v>22</v>
      </c>
      <c r="K7717" s="36" t="s">
        <v>149</v>
      </c>
    </row>
    <row r="7718" spans="1:11" x14ac:dyDescent="0.25">
      <c r="A7718">
        <v>563153364</v>
      </c>
      <c r="B7718" s="1">
        <v>45342</v>
      </c>
      <c r="C7718" t="s">
        <v>19</v>
      </c>
      <c r="D7718" t="s">
        <v>16</v>
      </c>
      <c r="E7718">
        <v>0.93</v>
      </c>
      <c r="F7718">
        <v>0.7</v>
      </c>
      <c r="G7718" t="s">
        <v>148</v>
      </c>
      <c r="H7718">
        <v>1</v>
      </c>
      <c r="I7718">
        <v>1</v>
      </c>
      <c r="J7718" t="s">
        <v>14</v>
      </c>
      <c r="K7718" s="36" t="s">
        <v>149</v>
      </c>
    </row>
    <row r="7719" spans="1:11" x14ac:dyDescent="0.25">
      <c r="A7719">
        <v>677523188</v>
      </c>
      <c r="B7719" s="1">
        <v>45695</v>
      </c>
      <c r="C7719" t="s">
        <v>11</v>
      </c>
      <c r="D7719" t="s">
        <v>16</v>
      </c>
      <c r="E7719">
        <v>1</v>
      </c>
      <c r="F7719">
        <v>1</v>
      </c>
      <c r="G7719" t="s">
        <v>148</v>
      </c>
      <c r="H7719">
        <v>1</v>
      </c>
      <c r="I7719">
        <v>1</v>
      </c>
      <c r="J7719" t="s">
        <v>14</v>
      </c>
      <c r="K7719" s="36" t="s">
        <v>149</v>
      </c>
    </row>
    <row r="7720" spans="1:11" x14ac:dyDescent="0.25">
      <c r="A7720">
        <v>15612648</v>
      </c>
      <c r="B7720" s="1">
        <v>41775</v>
      </c>
      <c r="C7720" t="s">
        <v>11</v>
      </c>
      <c r="D7720" t="s">
        <v>16</v>
      </c>
      <c r="E7720">
        <v>1</v>
      </c>
      <c r="F7720">
        <v>0.84</v>
      </c>
      <c r="G7720" t="s">
        <v>27</v>
      </c>
      <c r="H7720">
        <v>4</v>
      </c>
      <c r="I7720">
        <v>4</v>
      </c>
      <c r="J7720" t="s">
        <v>18</v>
      </c>
      <c r="K7720" s="36" t="s">
        <v>149</v>
      </c>
    </row>
    <row r="7721" spans="1:11" x14ac:dyDescent="0.25">
      <c r="A7721">
        <v>169816183</v>
      </c>
      <c r="B7721" s="1">
        <v>43125</v>
      </c>
      <c r="C7721" t="s">
        <v>11</v>
      </c>
      <c r="D7721" t="s">
        <v>21</v>
      </c>
      <c r="E7721">
        <v>0.5</v>
      </c>
      <c r="F7721">
        <v>0.74</v>
      </c>
      <c r="G7721" t="s">
        <v>148</v>
      </c>
      <c r="H7721">
        <v>1</v>
      </c>
      <c r="I7721">
        <v>12</v>
      </c>
      <c r="J7721" t="s">
        <v>14</v>
      </c>
      <c r="K7721" s="36" t="s">
        <v>149</v>
      </c>
    </row>
    <row r="7722" spans="1:11" x14ac:dyDescent="0.25">
      <c r="A7722">
        <v>94036620</v>
      </c>
      <c r="B7722" s="1">
        <v>42620</v>
      </c>
      <c r="C7722" t="s">
        <v>11</v>
      </c>
      <c r="D7722" t="s">
        <v>16</v>
      </c>
      <c r="E7722">
        <v>1</v>
      </c>
      <c r="F7722">
        <v>1</v>
      </c>
      <c r="G7722" t="s">
        <v>148</v>
      </c>
      <c r="H7722">
        <v>1</v>
      </c>
      <c r="I7722">
        <v>1</v>
      </c>
      <c r="J7722" t="s">
        <v>22</v>
      </c>
      <c r="K7722" s="36" t="s">
        <v>149</v>
      </c>
    </row>
    <row r="7723" spans="1:11" x14ac:dyDescent="0.25">
      <c r="A7723">
        <v>5513681</v>
      </c>
      <c r="B7723" s="1">
        <v>41351</v>
      </c>
      <c r="C7723" t="s">
        <v>30</v>
      </c>
      <c r="D7723" t="s">
        <v>17</v>
      </c>
      <c r="E7723">
        <v>1</v>
      </c>
      <c r="F7723">
        <v>0.7</v>
      </c>
      <c r="G7723" t="s">
        <v>148</v>
      </c>
      <c r="H7723">
        <v>3</v>
      </c>
      <c r="I7723">
        <v>3</v>
      </c>
      <c r="J7723" t="s">
        <v>14</v>
      </c>
      <c r="K7723" s="36" t="s">
        <v>149</v>
      </c>
    </row>
    <row r="7724" spans="1:11" x14ac:dyDescent="0.25">
      <c r="A7724">
        <v>542746093</v>
      </c>
      <c r="B7724" s="1">
        <v>45219</v>
      </c>
      <c r="C7724" t="s">
        <v>11</v>
      </c>
      <c r="D7724" t="s">
        <v>16</v>
      </c>
      <c r="E7724">
        <v>1</v>
      </c>
      <c r="F7724">
        <v>1</v>
      </c>
      <c r="G7724" t="s">
        <v>148</v>
      </c>
      <c r="H7724">
        <v>4</v>
      </c>
      <c r="I7724">
        <v>5</v>
      </c>
      <c r="J7724" t="s">
        <v>22</v>
      </c>
      <c r="K7724" s="36" t="s">
        <v>149</v>
      </c>
    </row>
    <row r="7725" spans="1:11" x14ac:dyDescent="0.25">
      <c r="A7725">
        <v>677665486</v>
      </c>
      <c r="B7725" s="1">
        <v>45696</v>
      </c>
      <c r="C7725" t="s">
        <v>27</v>
      </c>
      <c r="D7725" t="s">
        <v>17</v>
      </c>
      <c r="E7725">
        <v>1</v>
      </c>
      <c r="G7725" t="s">
        <v>148</v>
      </c>
      <c r="H7725">
        <v>1</v>
      </c>
      <c r="I7725">
        <v>1</v>
      </c>
      <c r="J7725" t="s">
        <v>14</v>
      </c>
      <c r="K7725" s="36" t="s">
        <v>149</v>
      </c>
    </row>
    <row r="7726" spans="1:11" x14ac:dyDescent="0.25">
      <c r="A7726">
        <v>15327862</v>
      </c>
      <c r="B7726" s="1">
        <v>41769</v>
      </c>
      <c r="C7726" t="s">
        <v>11</v>
      </c>
      <c r="D7726" t="s">
        <v>17</v>
      </c>
      <c r="E7726">
        <v>1</v>
      </c>
      <c r="F7726">
        <v>0.71</v>
      </c>
      <c r="G7726" t="s">
        <v>148</v>
      </c>
      <c r="H7726">
        <v>1</v>
      </c>
      <c r="I7726">
        <v>1</v>
      </c>
      <c r="J7726" t="s">
        <v>14</v>
      </c>
      <c r="K7726" s="36" t="s">
        <v>149</v>
      </c>
    </row>
    <row r="7727" spans="1:11" x14ac:dyDescent="0.25">
      <c r="A7727">
        <v>678054347</v>
      </c>
      <c r="B7727" s="1">
        <v>45698</v>
      </c>
      <c r="C7727" t="s">
        <v>11</v>
      </c>
      <c r="D7727" t="s">
        <v>21</v>
      </c>
      <c r="E7727">
        <v>0.75</v>
      </c>
      <c r="F7727">
        <v>1</v>
      </c>
      <c r="G7727" t="s">
        <v>148</v>
      </c>
      <c r="H7727">
        <v>6</v>
      </c>
      <c r="I7727">
        <v>7</v>
      </c>
      <c r="J7727" t="s">
        <v>14</v>
      </c>
      <c r="K7727" s="36" t="s">
        <v>149</v>
      </c>
    </row>
    <row r="7728" spans="1:11" x14ac:dyDescent="0.25">
      <c r="A7728">
        <v>500693759</v>
      </c>
      <c r="B7728" s="1">
        <v>44969</v>
      </c>
      <c r="C7728" t="s">
        <v>27</v>
      </c>
      <c r="D7728" t="s">
        <v>16</v>
      </c>
      <c r="E7728">
        <v>0.8</v>
      </c>
      <c r="F7728">
        <v>0.33</v>
      </c>
      <c r="G7728" t="s">
        <v>148</v>
      </c>
      <c r="H7728">
        <v>1</v>
      </c>
      <c r="I7728">
        <v>2</v>
      </c>
      <c r="J7728" t="s">
        <v>14</v>
      </c>
      <c r="K7728" s="36" t="s">
        <v>149</v>
      </c>
    </row>
    <row r="7729" spans="1:11" x14ac:dyDescent="0.25">
      <c r="A7729">
        <v>677671131</v>
      </c>
      <c r="B7729" s="1">
        <v>45696</v>
      </c>
      <c r="C7729" t="s">
        <v>11</v>
      </c>
      <c r="D7729" t="s">
        <v>20</v>
      </c>
      <c r="E7729">
        <v>0</v>
      </c>
      <c r="F7729">
        <v>0</v>
      </c>
      <c r="G7729" t="s">
        <v>148</v>
      </c>
      <c r="H7729">
        <v>1</v>
      </c>
      <c r="I7729">
        <v>1</v>
      </c>
      <c r="J7729" t="s">
        <v>22</v>
      </c>
      <c r="K7729" s="36" t="s">
        <v>149</v>
      </c>
    </row>
    <row r="7730" spans="1:11" x14ac:dyDescent="0.25">
      <c r="A7730">
        <v>677718186</v>
      </c>
      <c r="B7730" s="1">
        <v>45696</v>
      </c>
      <c r="C7730" t="s">
        <v>27</v>
      </c>
      <c r="D7730" t="s">
        <v>20</v>
      </c>
      <c r="E7730">
        <v>0</v>
      </c>
      <c r="F7730">
        <v>0</v>
      </c>
      <c r="G7730" t="s">
        <v>148</v>
      </c>
      <c r="H7730">
        <v>1</v>
      </c>
      <c r="I7730">
        <v>1</v>
      </c>
      <c r="J7730" t="s">
        <v>14</v>
      </c>
      <c r="K7730" s="36" t="s">
        <v>149</v>
      </c>
    </row>
    <row r="7731" spans="1:11" x14ac:dyDescent="0.25">
      <c r="A7731">
        <v>677785163</v>
      </c>
      <c r="B7731" s="1">
        <v>45696</v>
      </c>
      <c r="C7731" t="s">
        <v>27</v>
      </c>
      <c r="D7731" t="s">
        <v>16</v>
      </c>
      <c r="E7731">
        <v>0.75</v>
      </c>
      <c r="F7731">
        <v>1</v>
      </c>
      <c r="G7731" t="s">
        <v>148</v>
      </c>
      <c r="H7731">
        <v>1</v>
      </c>
      <c r="I7731">
        <v>1</v>
      </c>
      <c r="J7731" t="s">
        <v>14</v>
      </c>
      <c r="K7731" s="36" t="s">
        <v>149</v>
      </c>
    </row>
    <row r="7732" spans="1:11" x14ac:dyDescent="0.25">
      <c r="A7732">
        <v>524954744</v>
      </c>
      <c r="B7732" s="1">
        <v>45117</v>
      </c>
      <c r="C7732" t="s">
        <v>27</v>
      </c>
      <c r="D7732" t="s">
        <v>20</v>
      </c>
      <c r="E7732">
        <v>0</v>
      </c>
      <c r="G7732" t="s">
        <v>148</v>
      </c>
      <c r="H7732">
        <v>1</v>
      </c>
      <c r="I7732">
        <v>1</v>
      </c>
      <c r="J7732" t="s">
        <v>22</v>
      </c>
      <c r="K7732" s="36" t="s">
        <v>149</v>
      </c>
    </row>
    <row r="7733" spans="1:11" x14ac:dyDescent="0.25">
      <c r="A7733">
        <v>85626511</v>
      </c>
      <c r="B7733" s="1">
        <v>42575</v>
      </c>
      <c r="C7733" t="s">
        <v>11</v>
      </c>
      <c r="D7733" t="s">
        <v>16</v>
      </c>
      <c r="E7733">
        <v>0.67</v>
      </c>
      <c r="F7733">
        <v>0</v>
      </c>
      <c r="G7733" t="s">
        <v>148</v>
      </c>
      <c r="H7733">
        <v>1</v>
      </c>
      <c r="I7733">
        <v>1</v>
      </c>
      <c r="J7733" t="s">
        <v>14</v>
      </c>
      <c r="K7733" s="36" t="s">
        <v>149</v>
      </c>
    </row>
    <row r="7734" spans="1:11" x14ac:dyDescent="0.25">
      <c r="A7734">
        <v>678242422</v>
      </c>
      <c r="B7734" s="1">
        <v>45699</v>
      </c>
      <c r="C7734" t="s">
        <v>11</v>
      </c>
      <c r="D7734" t="s">
        <v>16</v>
      </c>
      <c r="E7734">
        <v>1</v>
      </c>
      <c r="F7734">
        <v>1</v>
      </c>
      <c r="G7734" t="s">
        <v>148</v>
      </c>
      <c r="H7734">
        <v>1</v>
      </c>
      <c r="I7734">
        <v>1</v>
      </c>
      <c r="J7734" t="s">
        <v>14</v>
      </c>
      <c r="K7734" s="36" t="s">
        <v>149</v>
      </c>
    </row>
    <row r="7735" spans="1:11" x14ac:dyDescent="0.25">
      <c r="A7735">
        <v>483602525</v>
      </c>
      <c r="B7735" s="1">
        <v>44848</v>
      </c>
      <c r="C7735" t="s">
        <v>27</v>
      </c>
      <c r="D7735" t="s">
        <v>12</v>
      </c>
      <c r="G7735" t="s">
        <v>148</v>
      </c>
      <c r="H7735">
        <v>1</v>
      </c>
      <c r="I7735">
        <v>1</v>
      </c>
      <c r="J7735" t="s">
        <v>22</v>
      </c>
      <c r="K7735" s="36" t="s">
        <v>149</v>
      </c>
    </row>
    <row r="7736" spans="1:11" x14ac:dyDescent="0.25">
      <c r="A7736">
        <v>11594354</v>
      </c>
      <c r="B7736" s="1">
        <v>41663</v>
      </c>
      <c r="C7736" t="s">
        <v>11</v>
      </c>
      <c r="D7736" t="s">
        <v>16</v>
      </c>
      <c r="E7736">
        <v>1</v>
      </c>
      <c r="F7736">
        <v>0.25</v>
      </c>
      <c r="G7736" t="s">
        <v>148</v>
      </c>
      <c r="H7736">
        <v>1</v>
      </c>
      <c r="I7736">
        <v>1</v>
      </c>
      <c r="J7736" t="s">
        <v>14</v>
      </c>
      <c r="K7736" s="36" t="s">
        <v>149</v>
      </c>
    </row>
    <row r="7737" spans="1:11" x14ac:dyDescent="0.25">
      <c r="A7737">
        <v>457968192</v>
      </c>
      <c r="B7737" s="1">
        <v>44688</v>
      </c>
      <c r="C7737" t="s">
        <v>27</v>
      </c>
      <c r="D7737" t="s">
        <v>16</v>
      </c>
      <c r="E7737">
        <v>0.88</v>
      </c>
      <c r="F7737">
        <v>1</v>
      </c>
      <c r="G7737" t="s">
        <v>148</v>
      </c>
      <c r="H7737">
        <v>1</v>
      </c>
      <c r="I7737">
        <v>1</v>
      </c>
      <c r="J7737" t="s">
        <v>14</v>
      </c>
      <c r="K7737" s="36" t="s">
        <v>149</v>
      </c>
    </row>
    <row r="7738" spans="1:11" x14ac:dyDescent="0.25">
      <c r="A7738">
        <v>136923081</v>
      </c>
      <c r="B7738" s="1">
        <v>42911</v>
      </c>
      <c r="C7738" t="s">
        <v>27</v>
      </c>
      <c r="D7738" t="s">
        <v>16</v>
      </c>
      <c r="E7738">
        <v>1</v>
      </c>
      <c r="F7738">
        <v>1</v>
      </c>
      <c r="G7738" t="s">
        <v>148</v>
      </c>
      <c r="H7738">
        <v>1</v>
      </c>
      <c r="I7738">
        <v>2</v>
      </c>
      <c r="J7738" t="s">
        <v>14</v>
      </c>
      <c r="K7738" s="36" t="s">
        <v>149</v>
      </c>
    </row>
    <row r="7739" spans="1:11" x14ac:dyDescent="0.25">
      <c r="A7739">
        <v>169046570</v>
      </c>
      <c r="B7739" s="1">
        <v>43121</v>
      </c>
      <c r="C7739" t="s">
        <v>11</v>
      </c>
      <c r="D7739" t="s">
        <v>20</v>
      </c>
      <c r="E7739">
        <v>0</v>
      </c>
      <c r="F7739">
        <v>0</v>
      </c>
      <c r="G7739" t="s">
        <v>148</v>
      </c>
      <c r="H7739">
        <v>1</v>
      </c>
      <c r="I7739">
        <v>1</v>
      </c>
      <c r="J7739" t="s">
        <v>14</v>
      </c>
      <c r="K7739" s="36" t="s">
        <v>149</v>
      </c>
    </row>
    <row r="7740" spans="1:11" x14ac:dyDescent="0.25">
      <c r="A7740">
        <v>652529297</v>
      </c>
      <c r="B7740" s="1">
        <v>45552</v>
      </c>
      <c r="C7740" t="s">
        <v>27</v>
      </c>
      <c r="D7740" t="s">
        <v>16</v>
      </c>
      <c r="E7740">
        <v>1</v>
      </c>
      <c r="F7740">
        <v>1</v>
      </c>
      <c r="G7740" t="s">
        <v>148</v>
      </c>
      <c r="H7740">
        <v>3</v>
      </c>
      <c r="I7740">
        <v>3</v>
      </c>
      <c r="J7740" t="s">
        <v>14</v>
      </c>
      <c r="K7740" s="36" t="s">
        <v>149</v>
      </c>
    </row>
    <row r="7741" spans="1:11" x14ac:dyDescent="0.25">
      <c r="A7741">
        <v>678129019</v>
      </c>
      <c r="B7741" s="1">
        <v>45698</v>
      </c>
      <c r="C7741" t="s">
        <v>27</v>
      </c>
      <c r="D7741" t="s">
        <v>16</v>
      </c>
      <c r="E7741">
        <v>1</v>
      </c>
      <c r="F7741">
        <v>1</v>
      </c>
      <c r="G7741" t="s">
        <v>148</v>
      </c>
      <c r="H7741">
        <v>5</v>
      </c>
      <c r="I7741">
        <v>5</v>
      </c>
      <c r="J7741" t="s">
        <v>14</v>
      </c>
      <c r="K7741" s="36" t="s">
        <v>148</v>
      </c>
    </row>
    <row r="7742" spans="1:11" x14ac:dyDescent="0.25">
      <c r="A7742">
        <v>144807699</v>
      </c>
      <c r="B7742" s="1">
        <v>42954</v>
      </c>
      <c r="C7742" t="s">
        <v>11</v>
      </c>
      <c r="D7742" t="s">
        <v>16</v>
      </c>
      <c r="E7742">
        <v>1</v>
      </c>
      <c r="F7742">
        <v>0.75</v>
      </c>
      <c r="G7742" t="s">
        <v>148</v>
      </c>
      <c r="H7742">
        <v>1</v>
      </c>
      <c r="I7742">
        <v>1</v>
      </c>
      <c r="J7742" t="s">
        <v>14</v>
      </c>
      <c r="K7742" s="36" t="s">
        <v>149</v>
      </c>
    </row>
    <row r="7743" spans="1:11" x14ac:dyDescent="0.25">
      <c r="A7743">
        <v>669272275</v>
      </c>
      <c r="B7743" s="1">
        <v>45654</v>
      </c>
      <c r="C7743" t="s">
        <v>27</v>
      </c>
      <c r="D7743" t="s">
        <v>17</v>
      </c>
      <c r="E7743">
        <v>0.86</v>
      </c>
      <c r="F7743">
        <v>0.5</v>
      </c>
      <c r="G7743" t="s">
        <v>148</v>
      </c>
      <c r="H7743">
        <v>1</v>
      </c>
      <c r="I7743">
        <v>1</v>
      </c>
      <c r="J7743" t="s">
        <v>14</v>
      </c>
      <c r="K7743" s="36" t="s">
        <v>149</v>
      </c>
    </row>
    <row r="7744" spans="1:11" x14ac:dyDescent="0.25">
      <c r="A7744">
        <v>228399911</v>
      </c>
      <c r="B7744" s="1">
        <v>43434</v>
      </c>
      <c r="C7744" t="s">
        <v>38</v>
      </c>
      <c r="D7744" t="s">
        <v>16</v>
      </c>
      <c r="E7744">
        <v>1</v>
      </c>
      <c r="F7744">
        <v>1</v>
      </c>
      <c r="G7744" t="s">
        <v>148</v>
      </c>
      <c r="H7744">
        <v>1</v>
      </c>
      <c r="I7744">
        <v>1</v>
      </c>
      <c r="J7744" t="s">
        <v>14</v>
      </c>
      <c r="K7744" s="36" t="s">
        <v>149</v>
      </c>
    </row>
    <row r="7745" spans="1:11" x14ac:dyDescent="0.25">
      <c r="A7745">
        <v>677471384</v>
      </c>
      <c r="B7745" s="1">
        <v>45695</v>
      </c>
      <c r="C7745" t="s">
        <v>27</v>
      </c>
      <c r="D7745" t="s">
        <v>17</v>
      </c>
      <c r="E7745">
        <v>0.88</v>
      </c>
      <c r="F7745">
        <v>0.95</v>
      </c>
      <c r="G7745" t="s">
        <v>148</v>
      </c>
      <c r="H7745">
        <v>6</v>
      </c>
      <c r="I7745">
        <v>6</v>
      </c>
      <c r="J7745" t="s">
        <v>14</v>
      </c>
      <c r="K7745" s="36" t="s">
        <v>149</v>
      </c>
    </row>
    <row r="7746" spans="1:11" x14ac:dyDescent="0.25">
      <c r="A7746">
        <v>1718586</v>
      </c>
      <c r="B7746" s="1">
        <v>40947</v>
      </c>
      <c r="C7746" t="s">
        <v>11</v>
      </c>
      <c r="D7746" t="s">
        <v>21</v>
      </c>
      <c r="E7746">
        <v>0.5</v>
      </c>
      <c r="F7746">
        <v>0</v>
      </c>
      <c r="G7746" t="s">
        <v>148</v>
      </c>
      <c r="H7746">
        <v>1</v>
      </c>
      <c r="I7746">
        <v>2</v>
      </c>
      <c r="J7746" t="s">
        <v>14</v>
      </c>
      <c r="K7746" s="36" t="s">
        <v>149</v>
      </c>
    </row>
    <row r="7747" spans="1:11" x14ac:dyDescent="0.25">
      <c r="A7747">
        <v>152407001</v>
      </c>
      <c r="B7747" s="1">
        <v>43006</v>
      </c>
      <c r="C7747" t="s">
        <v>27</v>
      </c>
      <c r="D7747" t="s">
        <v>16</v>
      </c>
      <c r="E7747">
        <v>1</v>
      </c>
      <c r="F7747">
        <v>0.81</v>
      </c>
      <c r="G7747" t="s">
        <v>149</v>
      </c>
      <c r="H7747">
        <v>3</v>
      </c>
      <c r="I7747">
        <v>6</v>
      </c>
      <c r="J7747" t="s">
        <v>14</v>
      </c>
      <c r="K7747" s="36" t="s">
        <v>149</v>
      </c>
    </row>
    <row r="7748" spans="1:11" x14ac:dyDescent="0.25">
      <c r="A7748">
        <v>259882876</v>
      </c>
      <c r="B7748" s="1">
        <v>43590</v>
      </c>
      <c r="C7748" t="s">
        <v>11</v>
      </c>
      <c r="D7748" t="s">
        <v>17</v>
      </c>
      <c r="E7748">
        <v>1</v>
      </c>
      <c r="F7748">
        <v>0.82</v>
      </c>
      <c r="G7748" t="s">
        <v>148</v>
      </c>
      <c r="H7748">
        <v>1</v>
      </c>
      <c r="I7748">
        <v>1</v>
      </c>
      <c r="J7748" t="s">
        <v>14</v>
      </c>
      <c r="K7748" s="36" t="s">
        <v>148</v>
      </c>
    </row>
    <row r="7749" spans="1:11" x14ac:dyDescent="0.25">
      <c r="A7749">
        <v>669647690</v>
      </c>
      <c r="B7749" s="1">
        <v>45656</v>
      </c>
      <c r="C7749" t="s">
        <v>27</v>
      </c>
      <c r="D7749" t="s">
        <v>16</v>
      </c>
      <c r="E7749">
        <v>1</v>
      </c>
      <c r="F7749">
        <v>1</v>
      </c>
      <c r="G7749" t="s">
        <v>148</v>
      </c>
      <c r="H7749">
        <v>1</v>
      </c>
      <c r="I7749">
        <v>1</v>
      </c>
      <c r="J7749" t="s">
        <v>14</v>
      </c>
      <c r="K7749" s="36" t="s">
        <v>149</v>
      </c>
    </row>
    <row r="7750" spans="1:11" x14ac:dyDescent="0.25">
      <c r="A7750">
        <v>678590522</v>
      </c>
      <c r="B7750" s="1">
        <v>45701</v>
      </c>
      <c r="C7750" t="s">
        <v>11</v>
      </c>
      <c r="D7750" t="s">
        <v>16</v>
      </c>
      <c r="E7750">
        <v>1</v>
      </c>
      <c r="F7750">
        <v>1</v>
      </c>
      <c r="G7750" t="s">
        <v>148</v>
      </c>
      <c r="H7750">
        <v>1</v>
      </c>
      <c r="I7750">
        <v>1</v>
      </c>
      <c r="J7750" t="s">
        <v>14</v>
      </c>
      <c r="K7750" s="36" t="s">
        <v>149</v>
      </c>
    </row>
    <row r="7751" spans="1:11" x14ac:dyDescent="0.25">
      <c r="A7751">
        <v>678953386</v>
      </c>
      <c r="B7751" s="1">
        <v>45703</v>
      </c>
      <c r="C7751" t="s">
        <v>11</v>
      </c>
      <c r="D7751" t="s">
        <v>16</v>
      </c>
      <c r="E7751">
        <v>1</v>
      </c>
      <c r="F7751">
        <v>1</v>
      </c>
      <c r="G7751" t="s">
        <v>148</v>
      </c>
      <c r="H7751">
        <v>1</v>
      </c>
      <c r="I7751">
        <v>1</v>
      </c>
      <c r="J7751" t="s">
        <v>14</v>
      </c>
      <c r="K7751" s="36" t="s">
        <v>148</v>
      </c>
    </row>
    <row r="7752" spans="1:11" x14ac:dyDescent="0.25">
      <c r="A7752">
        <v>354044741</v>
      </c>
      <c r="B7752" s="1">
        <v>44018</v>
      </c>
      <c r="C7752" t="s">
        <v>11</v>
      </c>
      <c r="D7752" t="s">
        <v>17</v>
      </c>
      <c r="E7752">
        <v>0.7</v>
      </c>
      <c r="F7752">
        <v>0.28000000000000003</v>
      </c>
      <c r="G7752" t="s">
        <v>148</v>
      </c>
      <c r="H7752">
        <v>1</v>
      </c>
      <c r="I7752">
        <v>1</v>
      </c>
      <c r="J7752" t="s">
        <v>14</v>
      </c>
      <c r="K7752" s="36" t="s">
        <v>149</v>
      </c>
    </row>
    <row r="7753" spans="1:11" x14ac:dyDescent="0.25">
      <c r="A7753">
        <v>460835407</v>
      </c>
      <c r="B7753" s="1">
        <v>44706</v>
      </c>
      <c r="C7753" t="s">
        <v>27</v>
      </c>
      <c r="D7753" t="s">
        <v>16</v>
      </c>
      <c r="E7753">
        <v>1</v>
      </c>
      <c r="F7753">
        <v>1</v>
      </c>
      <c r="G7753" t="s">
        <v>148</v>
      </c>
      <c r="H7753">
        <v>1</v>
      </c>
      <c r="I7753">
        <v>2</v>
      </c>
      <c r="J7753" t="s">
        <v>14</v>
      </c>
      <c r="K7753" s="36" t="s">
        <v>149</v>
      </c>
    </row>
    <row r="7754" spans="1:11" x14ac:dyDescent="0.25">
      <c r="A7754">
        <v>33981256</v>
      </c>
      <c r="B7754" s="1">
        <v>42146</v>
      </c>
      <c r="C7754" t="s">
        <v>11</v>
      </c>
      <c r="D7754" t="s">
        <v>16</v>
      </c>
      <c r="E7754">
        <v>1</v>
      </c>
      <c r="F7754">
        <v>1</v>
      </c>
      <c r="G7754" t="s">
        <v>148</v>
      </c>
      <c r="H7754">
        <v>1</v>
      </c>
      <c r="I7754">
        <v>1</v>
      </c>
      <c r="J7754" t="s">
        <v>14</v>
      </c>
      <c r="K7754" s="36" t="s">
        <v>149</v>
      </c>
    </row>
    <row r="7755" spans="1:11" x14ac:dyDescent="0.25">
      <c r="A7755">
        <v>448957440</v>
      </c>
      <c r="B7755" s="1">
        <v>44630</v>
      </c>
      <c r="C7755" t="s">
        <v>11</v>
      </c>
      <c r="D7755" t="s">
        <v>17</v>
      </c>
      <c r="E7755">
        <v>0.97</v>
      </c>
      <c r="F7755">
        <v>0.94</v>
      </c>
      <c r="G7755" t="s">
        <v>148</v>
      </c>
      <c r="H7755">
        <v>1</v>
      </c>
      <c r="I7755">
        <v>1</v>
      </c>
      <c r="J7755" t="s">
        <v>14</v>
      </c>
      <c r="K7755" s="36" t="s">
        <v>149</v>
      </c>
    </row>
    <row r="7756" spans="1:11" x14ac:dyDescent="0.25">
      <c r="A7756">
        <v>559518898</v>
      </c>
      <c r="B7756" s="1">
        <v>45321</v>
      </c>
      <c r="C7756" t="s">
        <v>11</v>
      </c>
      <c r="D7756" t="s">
        <v>16</v>
      </c>
      <c r="E7756">
        <v>1</v>
      </c>
      <c r="F7756">
        <v>1</v>
      </c>
      <c r="G7756" t="s">
        <v>148</v>
      </c>
      <c r="H7756">
        <v>1</v>
      </c>
      <c r="I7756">
        <v>1</v>
      </c>
      <c r="J7756" t="s">
        <v>22</v>
      </c>
      <c r="K7756" s="36" t="s">
        <v>149</v>
      </c>
    </row>
    <row r="7757" spans="1:11" x14ac:dyDescent="0.25">
      <c r="A7757">
        <v>208020669</v>
      </c>
      <c r="B7757" s="1">
        <v>43319</v>
      </c>
      <c r="C7757" t="s">
        <v>27</v>
      </c>
      <c r="D7757" t="s">
        <v>16</v>
      </c>
      <c r="E7757">
        <v>1</v>
      </c>
      <c r="F7757">
        <v>1</v>
      </c>
      <c r="G7757" t="s">
        <v>148</v>
      </c>
      <c r="H7757">
        <v>2</v>
      </c>
      <c r="I7757">
        <v>2</v>
      </c>
      <c r="J7757" t="s">
        <v>14</v>
      </c>
      <c r="K7757" s="36" t="s">
        <v>149</v>
      </c>
    </row>
    <row r="7758" spans="1:11" x14ac:dyDescent="0.25">
      <c r="A7758">
        <v>467192583</v>
      </c>
      <c r="B7758" s="1">
        <v>44744</v>
      </c>
      <c r="C7758" t="s">
        <v>11</v>
      </c>
      <c r="D7758" t="s">
        <v>17</v>
      </c>
      <c r="E7758">
        <v>1</v>
      </c>
      <c r="F7758">
        <v>0.95</v>
      </c>
      <c r="G7758" t="s">
        <v>148</v>
      </c>
      <c r="H7758">
        <v>1</v>
      </c>
      <c r="I7758">
        <v>2</v>
      </c>
      <c r="J7758" t="s">
        <v>22</v>
      </c>
      <c r="K7758" s="36" t="s">
        <v>149</v>
      </c>
    </row>
    <row r="7759" spans="1:11" x14ac:dyDescent="0.25">
      <c r="A7759">
        <v>16471963</v>
      </c>
      <c r="B7759" s="1">
        <v>41796</v>
      </c>
      <c r="C7759" t="s">
        <v>11</v>
      </c>
      <c r="D7759" t="s">
        <v>12</v>
      </c>
      <c r="G7759" t="s">
        <v>148</v>
      </c>
      <c r="H7759">
        <v>1</v>
      </c>
      <c r="I7759">
        <v>1</v>
      </c>
      <c r="J7759" t="s">
        <v>14</v>
      </c>
      <c r="K7759" s="36" t="s">
        <v>149</v>
      </c>
    </row>
    <row r="7760" spans="1:11" x14ac:dyDescent="0.25">
      <c r="A7760">
        <v>163237732</v>
      </c>
      <c r="B7760" s="1">
        <v>43087</v>
      </c>
      <c r="C7760" t="s">
        <v>11</v>
      </c>
      <c r="D7760" t="s">
        <v>17</v>
      </c>
      <c r="E7760">
        <v>1</v>
      </c>
      <c r="F7760">
        <v>0.75</v>
      </c>
      <c r="G7760" t="s">
        <v>148</v>
      </c>
      <c r="H7760">
        <v>1</v>
      </c>
      <c r="I7760">
        <v>5</v>
      </c>
      <c r="J7760" t="s">
        <v>14</v>
      </c>
      <c r="K7760" s="36" t="s">
        <v>149</v>
      </c>
    </row>
    <row r="7761" spans="1:11" x14ac:dyDescent="0.25">
      <c r="A7761">
        <v>271627615</v>
      </c>
      <c r="B7761" s="1">
        <v>43642</v>
      </c>
      <c r="C7761" t="s">
        <v>11</v>
      </c>
      <c r="D7761" t="s">
        <v>17</v>
      </c>
      <c r="E7761">
        <v>1</v>
      </c>
      <c r="F7761">
        <v>0.7</v>
      </c>
      <c r="G7761" t="s">
        <v>148</v>
      </c>
      <c r="H7761">
        <v>2</v>
      </c>
      <c r="I7761">
        <v>2</v>
      </c>
      <c r="J7761" t="s">
        <v>14</v>
      </c>
      <c r="K7761" s="36" t="s">
        <v>149</v>
      </c>
    </row>
    <row r="7762" spans="1:11" x14ac:dyDescent="0.25">
      <c r="A7762">
        <v>655797001</v>
      </c>
      <c r="B7762" s="1">
        <v>45571</v>
      </c>
      <c r="C7762" t="s">
        <v>11</v>
      </c>
      <c r="D7762" t="s">
        <v>21</v>
      </c>
      <c r="E7762">
        <v>0.76</v>
      </c>
      <c r="F7762">
        <v>0.05</v>
      </c>
      <c r="G7762" t="s">
        <v>148</v>
      </c>
      <c r="H7762">
        <v>1</v>
      </c>
      <c r="I7762">
        <v>1</v>
      </c>
      <c r="J7762" t="s">
        <v>22</v>
      </c>
      <c r="K7762" s="36" t="s">
        <v>149</v>
      </c>
    </row>
    <row r="7763" spans="1:11" x14ac:dyDescent="0.25">
      <c r="A7763">
        <v>678594447</v>
      </c>
      <c r="B7763" s="1">
        <v>45701</v>
      </c>
      <c r="C7763" t="s">
        <v>27</v>
      </c>
      <c r="D7763" t="s">
        <v>12</v>
      </c>
      <c r="G7763" t="s">
        <v>148</v>
      </c>
      <c r="H7763">
        <v>1</v>
      </c>
      <c r="I7763">
        <v>1</v>
      </c>
      <c r="J7763" t="s">
        <v>14</v>
      </c>
      <c r="K7763" s="36" t="s">
        <v>149</v>
      </c>
    </row>
    <row r="7764" spans="1:11" x14ac:dyDescent="0.25">
      <c r="A7764">
        <v>123911811</v>
      </c>
      <c r="B7764" s="1">
        <v>42827</v>
      </c>
      <c r="C7764" t="s">
        <v>11</v>
      </c>
      <c r="D7764" t="s">
        <v>21</v>
      </c>
      <c r="E7764">
        <v>1</v>
      </c>
      <c r="F7764">
        <v>0</v>
      </c>
      <c r="G7764" t="s">
        <v>148</v>
      </c>
      <c r="H7764">
        <v>1</v>
      </c>
      <c r="I7764">
        <v>1</v>
      </c>
      <c r="J7764" t="s">
        <v>14</v>
      </c>
      <c r="K7764" s="36" t="s">
        <v>149</v>
      </c>
    </row>
    <row r="7765" spans="1:11" x14ac:dyDescent="0.25">
      <c r="A7765">
        <v>243962273</v>
      </c>
      <c r="B7765" s="1">
        <v>43514</v>
      </c>
      <c r="C7765" t="s">
        <v>11</v>
      </c>
      <c r="D7765" t="s">
        <v>17</v>
      </c>
      <c r="E7765">
        <v>0.93</v>
      </c>
      <c r="F7765">
        <v>0</v>
      </c>
      <c r="G7765" t="s">
        <v>148</v>
      </c>
      <c r="H7765">
        <v>1</v>
      </c>
      <c r="I7765">
        <v>1</v>
      </c>
      <c r="J7765" t="s">
        <v>14</v>
      </c>
      <c r="K7765" s="36" t="s">
        <v>149</v>
      </c>
    </row>
    <row r="7766" spans="1:11" x14ac:dyDescent="0.25">
      <c r="A7766">
        <v>679162879</v>
      </c>
      <c r="B7766" s="1">
        <v>45704</v>
      </c>
      <c r="C7766" t="s">
        <v>27</v>
      </c>
      <c r="D7766" t="s">
        <v>16</v>
      </c>
      <c r="E7766">
        <v>1</v>
      </c>
      <c r="F7766">
        <v>1</v>
      </c>
      <c r="G7766" t="s">
        <v>148</v>
      </c>
      <c r="H7766">
        <v>1</v>
      </c>
      <c r="I7766">
        <v>2</v>
      </c>
      <c r="J7766" t="s">
        <v>14</v>
      </c>
      <c r="K7766" s="36" t="s">
        <v>149</v>
      </c>
    </row>
    <row r="7767" spans="1:11" x14ac:dyDescent="0.25">
      <c r="A7767">
        <v>679203213</v>
      </c>
      <c r="B7767" s="1">
        <v>45704</v>
      </c>
      <c r="C7767" t="s">
        <v>27</v>
      </c>
      <c r="D7767" t="s">
        <v>16</v>
      </c>
      <c r="E7767">
        <v>1</v>
      </c>
      <c r="F7767">
        <v>1</v>
      </c>
      <c r="G7767" t="s">
        <v>148</v>
      </c>
      <c r="H7767">
        <v>1</v>
      </c>
      <c r="I7767">
        <v>1</v>
      </c>
      <c r="J7767" t="s">
        <v>14</v>
      </c>
      <c r="K7767" s="36" t="s">
        <v>148</v>
      </c>
    </row>
    <row r="7768" spans="1:11" x14ac:dyDescent="0.25">
      <c r="A7768">
        <v>530062665</v>
      </c>
      <c r="B7768" s="1">
        <v>45143</v>
      </c>
      <c r="C7768" t="s">
        <v>27</v>
      </c>
      <c r="D7768" t="s">
        <v>16</v>
      </c>
      <c r="E7768">
        <v>0.8</v>
      </c>
      <c r="F7768">
        <v>0.2</v>
      </c>
      <c r="G7768" t="s">
        <v>148</v>
      </c>
      <c r="H7768">
        <v>1</v>
      </c>
      <c r="I7768">
        <v>2</v>
      </c>
      <c r="J7768" t="s">
        <v>22</v>
      </c>
      <c r="K7768" s="36" t="s">
        <v>149</v>
      </c>
    </row>
    <row r="7769" spans="1:11" x14ac:dyDescent="0.25">
      <c r="A7769">
        <v>679040859</v>
      </c>
      <c r="B7769" s="1">
        <v>45703</v>
      </c>
      <c r="C7769" t="s">
        <v>27</v>
      </c>
      <c r="D7769" t="s">
        <v>16</v>
      </c>
      <c r="E7769">
        <v>1</v>
      </c>
      <c r="F7769">
        <v>1</v>
      </c>
      <c r="G7769" t="s">
        <v>148</v>
      </c>
      <c r="H7769">
        <v>1</v>
      </c>
      <c r="I7769">
        <v>1</v>
      </c>
      <c r="J7769" t="s">
        <v>22</v>
      </c>
      <c r="K7769" s="36" t="s">
        <v>149</v>
      </c>
    </row>
    <row r="7770" spans="1:11" x14ac:dyDescent="0.25">
      <c r="A7770">
        <v>679214961</v>
      </c>
      <c r="B7770" s="1">
        <v>45704</v>
      </c>
      <c r="C7770" t="s">
        <v>27</v>
      </c>
      <c r="D7770" t="s">
        <v>16</v>
      </c>
      <c r="E7770">
        <v>1</v>
      </c>
      <c r="F7770">
        <v>1</v>
      </c>
      <c r="G7770" t="s">
        <v>148</v>
      </c>
      <c r="H7770">
        <v>1</v>
      </c>
      <c r="I7770">
        <v>1</v>
      </c>
      <c r="J7770" t="s">
        <v>14</v>
      </c>
      <c r="K7770" s="36" t="s">
        <v>148</v>
      </c>
    </row>
    <row r="7771" spans="1:11" x14ac:dyDescent="0.25">
      <c r="A7771">
        <v>677460169</v>
      </c>
      <c r="B7771" s="1">
        <v>45695</v>
      </c>
      <c r="C7771" t="s">
        <v>27</v>
      </c>
      <c r="D7771" t="s">
        <v>16</v>
      </c>
      <c r="E7771">
        <v>0.89</v>
      </c>
      <c r="F7771">
        <v>1</v>
      </c>
      <c r="G7771" t="s">
        <v>148</v>
      </c>
      <c r="H7771">
        <v>1</v>
      </c>
      <c r="I7771">
        <v>1</v>
      </c>
      <c r="J7771" t="s">
        <v>22</v>
      </c>
      <c r="K7771" s="36" t="s">
        <v>149</v>
      </c>
    </row>
    <row r="7772" spans="1:11" x14ac:dyDescent="0.25">
      <c r="A7772">
        <v>470131123</v>
      </c>
      <c r="B7772" s="1">
        <v>44760</v>
      </c>
      <c r="C7772" t="s">
        <v>27</v>
      </c>
      <c r="D7772" t="s">
        <v>16</v>
      </c>
      <c r="E7772">
        <v>1</v>
      </c>
      <c r="F7772">
        <v>1</v>
      </c>
      <c r="G7772" t="s">
        <v>148</v>
      </c>
      <c r="H7772">
        <v>1</v>
      </c>
      <c r="I7772">
        <v>1</v>
      </c>
      <c r="J7772" t="s">
        <v>22</v>
      </c>
      <c r="K7772" s="36" t="s">
        <v>149</v>
      </c>
    </row>
    <row r="7773" spans="1:11" x14ac:dyDescent="0.25">
      <c r="A7773">
        <v>407971445</v>
      </c>
      <c r="B7773" s="1">
        <v>44366</v>
      </c>
      <c r="C7773" t="s">
        <v>27</v>
      </c>
      <c r="D7773" t="s">
        <v>16</v>
      </c>
      <c r="E7773">
        <v>1</v>
      </c>
      <c r="F7773">
        <v>0.8</v>
      </c>
      <c r="G7773" t="s">
        <v>148</v>
      </c>
      <c r="H7773">
        <v>1</v>
      </c>
      <c r="I7773">
        <v>1</v>
      </c>
      <c r="J7773" t="s">
        <v>22</v>
      </c>
      <c r="K7773" s="36" t="s">
        <v>148</v>
      </c>
    </row>
    <row r="7774" spans="1:11" x14ac:dyDescent="0.25">
      <c r="A7774">
        <v>679317260</v>
      </c>
      <c r="B7774" s="1">
        <v>45705</v>
      </c>
      <c r="C7774" t="s">
        <v>27</v>
      </c>
      <c r="D7774" t="s">
        <v>16</v>
      </c>
      <c r="E7774">
        <v>1</v>
      </c>
      <c r="F7774">
        <v>1</v>
      </c>
      <c r="G7774" t="s">
        <v>148</v>
      </c>
      <c r="H7774">
        <v>1</v>
      </c>
      <c r="I7774">
        <v>1</v>
      </c>
      <c r="J7774" t="s">
        <v>14</v>
      </c>
      <c r="K7774" s="36" t="s">
        <v>148</v>
      </c>
    </row>
    <row r="7775" spans="1:11" x14ac:dyDescent="0.25">
      <c r="A7775">
        <v>679341992</v>
      </c>
      <c r="B7775" s="1">
        <v>45705</v>
      </c>
      <c r="C7775" t="s">
        <v>27</v>
      </c>
      <c r="D7775" t="s">
        <v>16</v>
      </c>
      <c r="E7775">
        <v>1</v>
      </c>
      <c r="F7775">
        <v>1</v>
      </c>
      <c r="G7775" t="s">
        <v>148</v>
      </c>
      <c r="H7775">
        <v>1</v>
      </c>
      <c r="I7775">
        <v>1</v>
      </c>
      <c r="J7775" t="s">
        <v>14</v>
      </c>
      <c r="K7775" s="36" t="s">
        <v>148</v>
      </c>
    </row>
    <row r="7776" spans="1:11" x14ac:dyDescent="0.25">
      <c r="A7776">
        <v>662480045</v>
      </c>
      <c r="B7776" s="1">
        <v>45612</v>
      </c>
      <c r="C7776" t="s">
        <v>27</v>
      </c>
      <c r="D7776" t="s">
        <v>12</v>
      </c>
      <c r="G7776" t="s">
        <v>148</v>
      </c>
      <c r="H7776">
        <v>1</v>
      </c>
      <c r="I7776">
        <v>1</v>
      </c>
      <c r="J7776" t="s">
        <v>14</v>
      </c>
      <c r="K7776" s="36" t="s">
        <v>148</v>
      </c>
    </row>
    <row r="7777" spans="1:11" x14ac:dyDescent="0.25">
      <c r="A7777">
        <v>499796297</v>
      </c>
      <c r="B7777" s="1">
        <v>44963</v>
      </c>
      <c r="C7777" t="s">
        <v>27</v>
      </c>
      <c r="D7777" t="s">
        <v>12</v>
      </c>
      <c r="G7777" t="s">
        <v>148</v>
      </c>
      <c r="H7777">
        <v>1</v>
      </c>
      <c r="I7777">
        <v>1</v>
      </c>
      <c r="J7777" t="s">
        <v>22</v>
      </c>
      <c r="K7777" s="36" t="s">
        <v>149</v>
      </c>
    </row>
    <row r="7778" spans="1:11" x14ac:dyDescent="0.25">
      <c r="A7778">
        <v>564085475</v>
      </c>
      <c r="B7778" s="1">
        <v>45348</v>
      </c>
      <c r="C7778" t="s">
        <v>27</v>
      </c>
      <c r="D7778" t="s">
        <v>16</v>
      </c>
      <c r="E7778">
        <v>1</v>
      </c>
      <c r="F7778">
        <v>1</v>
      </c>
      <c r="G7778" t="s">
        <v>148</v>
      </c>
      <c r="H7778">
        <v>1</v>
      </c>
      <c r="I7778">
        <v>2</v>
      </c>
      <c r="J7778" t="s">
        <v>14</v>
      </c>
      <c r="K7778" s="36" t="s">
        <v>149</v>
      </c>
    </row>
    <row r="7779" spans="1:11" x14ac:dyDescent="0.25">
      <c r="A7779">
        <v>677540724</v>
      </c>
      <c r="B7779" s="1">
        <v>45695</v>
      </c>
      <c r="C7779" t="s">
        <v>27</v>
      </c>
      <c r="D7779" t="s">
        <v>16</v>
      </c>
      <c r="E7779">
        <v>1</v>
      </c>
      <c r="F7779">
        <v>1</v>
      </c>
      <c r="G7779" t="s">
        <v>148</v>
      </c>
      <c r="H7779">
        <v>4</v>
      </c>
      <c r="I7779">
        <v>4</v>
      </c>
      <c r="J7779" t="s">
        <v>14</v>
      </c>
      <c r="K7779" s="36" t="s">
        <v>149</v>
      </c>
    </row>
    <row r="7780" spans="1:11" x14ac:dyDescent="0.25">
      <c r="A7780">
        <v>679346346</v>
      </c>
      <c r="B7780" s="1">
        <v>45705</v>
      </c>
      <c r="C7780" t="s">
        <v>11</v>
      </c>
      <c r="D7780" t="s">
        <v>16</v>
      </c>
      <c r="E7780">
        <v>1</v>
      </c>
      <c r="F7780">
        <v>1</v>
      </c>
      <c r="G7780" t="s">
        <v>148</v>
      </c>
      <c r="H7780">
        <v>1</v>
      </c>
      <c r="I7780">
        <v>1</v>
      </c>
      <c r="J7780" t="s">
        <v>14</v>
      </c>
      <c r="K7780" s="36" t="s">
        <v>149</v>
      </c>
    </row>
    <row r="7781" spans="1:11" x14ac:dyDescent="0.25">
      <c r="A7781">
        <v>18099191</v>
      </c>
      <c r="B7781" s="1">
        <v>41834</v>
      </c>
      <c r="C7781" t="s">
        <v>11</v>
      </c>
      <c r="D7781" t="s">
        <v>17</v>
      </c>
      <c r="E7781">
        <v>1</v>
      </c>
      <c r="G7781" t="s">
        <v>148</v>
      </c>
      <c r="H7781">
        <v>1</v>
      </c>
      <c r="I7781">
        <v>3</v>
      </c>
      <c r="J7781" t="s">
        <v>14</v>
      </c>
      <c r="K7781" s="36" t="s">
        <v>149</v>
      </c>
    </row>
    <row r="7782" spans="1:11" x14ac:dyDescent="0.25">
      <c r="A7782">
        <v>667286927</v>
      </c>
      <c r="B7782" s="1">
        <v>45642</v>
      </c>
      <c r="C7782" t="s">
        <v>27</v>
      </c>
      <c r="D7782" t="s">
        <v>16</v>
      </c>
      <c r="E7782">
        <v>1</v>
      </c>
      <c r="F7782">
        <v>1</v>
      </c>
      <c r="G7782" t="s">
        <v>148</v>
      </c>
      <c r="H7782">
        <v>1</v>
      </c>
      <c r="I7782">
        <v>2</v>
      </c>
      <c r="J7782" t="s">
        <v>14</v>
      </c>
      <c r="K7782" s="36" t="s">
        <v>149</v>
      </c>
    </row>
    <row r="7783" spans="1:11" x14ac:dyDescent="0.25">
      <c r="A7783">
        <v>661071307</v>
      </c>
      <c r="B7783" s="1">
        <v>45603</v>
      </c>
      <c r="C7783" t="s">
        <v>11</v>
      </c>
      <c r="D7783" t="s">
        <v>17</v>
      </c>
      <c r="E7783">
        <v>0.91</v>
      </c>
      <c r="F7783">
        <v>0.91</v>
      </c>
      <c r="G7783" t="s">
        <v>148</v>
      </c>
      <c r="H7783">
        <v>1</v>
      </c>
      <c r="I7783">
        <v>2</v>
      </c>
      <c r="J7783" t="s">
        <v>22</v>
      </c>
      <c r="K7783" s="36" t="s">
        <v>148</v>
      </c>
    </row>
    <row r="7784" spans="1:11" x14ac:dyDescent="0.25">
      <c r="A7784">
        <v>16455195</v>
      </c>
      <c r="B7784" s="1">
        <v>41796</v>
      </c>
      <c r="C7784" t="s">
        <v>11</v>
      </c>
      <c r="D7784" t="s">
        <v>16</v>
      </c>
      <c r="E7784">
        <v>1</v>
      </c>
      <c r="F7784">
        <v>1</v>
      </c>
      <c r="G7784" t="s">
        <v>148</v>
      </c>
      <c r="H7784">
        <v>2</v>
      </c>
      <c r="I7784">
        <v>3</v>
      </c>
      <c r="J7784" t="s">
        <v>14</v>
      </c>
      <c r="K7784" s="36" t="s">
        <v>149</v>
      </c>
    </row>
    <row r="7785" spans="1:11" x14ac:dyDescent="0.25">
      <c r="A7785">
        <v>486614429</v>
      </c>
      <c r="B7785" s="1">
        <v>44871</v>
      </c>
      <c r="C7785" t="s">
        <v>27</v>
      </c>
      <c r="D7785" t="s">
        <v>12</v>
      </c>
      <c r="G7785" t="s">
        <v>148</v>
      </c>
      <c r="H7785">
        <v>1</v>
      </c>
      <c r="I7785">
        <v>1</v>
      </c>
      <c r="J7785" t="s">
        <v>14</v>
      </c>
      <c r="K7785" s="36" t="s">
        <v>149</v>
      </c>
    </row>
    <row r="7786" spans="1:11" x14ac:dyDescent="0.25">
      <c r="A7786">
        <v>298173389</v>
      </c>
      <c r="B7786" s="1">
        <v>43734</v>
      </c>
      <c r="C7786" t="s">
        <v>27</v>
      </c>
      <c r="D7786" t="s">
        <v>21</v>
      </c>
      <c r="E7786">
        <v>0.9</v>
      </c>
      <c r="F7786">
        <v>0.5</v>
      </c>
      <c r="G7786" t="s">
        <v>148</v>
      </c>
      <c r="H7786">
        <v>1</v>
      </c>
      <c r="I7786">
        <v>1</v>
      </c>
      <c r="J7786" t="s">
        <v>22</v>
      </c>
      <c r="K7786" s="36" t="s">
        <v>149</v>
      </c>
    </row>
    <row r="7787" spans="1:11" x14ac:dyDescent="0.25">
      <c r="A7787">
        <v>119234814</v>
      </c>
      <c r="B7787" s="1">
        <v>42799</v>
      </c>
      <c r="C7787" t="s">
        <v>11</v>
      </c>
      <c r="D7787" t="s">
        <v>16</v>
      </c>
      <c r="E7787">
        <v>1</v>
      </c>
      <c r="F7787">
        <v>1</v>
      </c>
      <c r="G7787" t="s">
        <v>148</v>
      </c>
      <c r="H7787">
        <v>1</v>
      </c>
      <c r="I7787">
        <v>1</v>
      </c>
      <c r="J7787" t="s">
        <v>14</v>
      </c>
      <c r="K7787" s="36" t="s">
        <v>149</v>
      </c>
    </row>
    <row r="7788" spans="1:11" x14ac:dyDescent="0.25">
      <c r="A7788">
        <v>678760375</v>
      </c>
      <c r="B7788" s="1">
        <v>45702</v>
      </c>
      <c r="C7788" t="s">
        <v>11</v>
      </c>
      <c r="D7788" t="s">
        <v>20</v>
      </c>
      <c r="E7788">
        <v>0.43</v>
      </c>
      <c r="F7788">
        <v>0</v>
      </c>
      <c r="G7788" t="s">
        <v>148</v>
      </c>
      <c r="H7788">
        <v>2</v>
      </c>
      <c r="I7788">
        <v>2</v>
      </c>
      <c r="J7788" t="s">
        <v>14</v>
      </c>
      <c r="K7788" s="36" t="s">
        <v>149</v>
      </c>
    </row>
    <row r="7789" spans="1:11" x14ac:dyDescent="0.25">
      <c r="A7789">
        <v>672564115</v>
      </c>
      <c r="B7789" s="1">
        <v>45669</v>
      </c>
      <c r="C7789" t="s">
        <v>27</v>
      </c>
      <c r="D7789" t="s">
        <v>16</v>
      </c>
      <c r="E7789">
        <v>1</v>
      </c>
      <c r="F7789">
        <v>1</v>
      </c>
      <c r="G7789" t="s">
        <v>148</v>
      </c>
      <c r="H7789">
        <v>2</v>
      </c>
      <c r="I7789">
        <v>2</v>
      </c>
      <c r="J7789" t="s">
        <v>14</v>
      </c>
      <c r="K7789" s="36" t="s">
        <v>149</v>
      </c>
    </row>
    <row r="7790" spans="1:11" x14ac:dyDescent="0.25">
      <c r="A7790">
        <v>9581161</v>
      </c>
      <c r="B7790" s="1">
        <v>41569</v>
      </c>
      <c r="C7790" t="s">
        <v>30</v>
      </c>
      <c r="D7790" t="s">
        <v>16</v>
      </c>
      <c r="E7790">
        <v>1</v>
      </c>
      <c r="F7790">
        <v>1</v>
      </c>
      <c r="G7790" t="s">
        <v>148</v>
      </c>
      <c r="H7790">
        <v>1</v>
      </c>
      <c r="I7790">
        <v>1</v>
      </c>
      <c r="J7790" t="s">
        <v>14</v>
      </c>
      <c r="K7790" s="36" t="s">
        <v>148</v>
      </c>
    </row>
    <row r="7791" spans="1:11" x14ac:dyDescent="0.25">
      <c r="A7791">
        <v>678771822</v>
      </c>
      <c r="B7791" s="1">
        <v>45702</v>
      </c>
      <c r="C7791" t="s">
        <v>27</v>
      </c>
      <c r="D7791" t="s">
        <v>12</v>
      </c>
      <c r="G7791" t="s">
        <v>148</v>
      </c>
      <c r="H7791">
        <v>1</v>
      </c>
      <c r="I7791">
        <v>1</v>
      </c>
      <c r="J7791" t="s">
        <v>14</v>
      </c>
      <c r="K7791" s="36" t="s">
        <v>148</v>
      </c>
    </row>
    <row r="7792" spans="1:11" x14ac:dyDescent="0.25">
      <c r="A7792">
        <v>230940179</v>
      </c>
      <c r="B7792" s="1">
        <v>43450</v>
      </c>
      <c r="C7792" t="s">
        <v>11</v>
      </c>
      <c r="D7792" t="s">
        <v>12</v>
      </c>
      <c r="F7792">
        <v>0.05</v>
      </c>
      <c r="G7792" t="s">
        <v>148</v>
      </c>
      <c r="H7792">
        <v>1</v>
      </c>
      <c r="I7792">
        <v>1</v>
      </c>
      <c r="J7792" t="s">
        <v>14</v>
      </c>
      <c r="K7792" s="36" t="s">
        <v>149</v>
      </c>
    </row>
    <row r="7793" spans="1:11" x14ac:dyDescent="0.25">
      <c r="A7793">
        <v>46033543</v>
      </c>
      <c r="B7793" s="1">
        <v>42284</v>
      </c>
      <c r="C7793" t="s">
        <v>27</v>
      </c>
      <c r="D7793" t="s">
        <v>16</v>
      </c>
      <c r="E7793">
        <v>1</v>
      </c>
      <c r="F7793">
        <v>0.74</v>
      </c>
      <c r="G7793" t="s">
        <v>148</v>
      </c>
      <c r="H7793">
        <v>2</v>
      </c>
      <c r="I7793">
        <v>2</v>
      </c>
      <c r="J7793" t="s">
        <v>14</v>
      </c>
      <c r="K7793" s="36" t="s">
        <v>149</v>
      </c>
    </row>
    <row r="7794" spans="1:11" x14ac:dyDescent="0.25">
      <c r="A7794">
        <v>679419006</v>
      </c>
      <c r="B7794" s="1">
        <v>45705</v>
      </c>
      <c r="C7794" t="s">
        <v>11</v>
      </c>
      <c r="D7794" t="s">
        <v>16</v>
      </c>
      <c r="E7794">
        <v>1</v>
      </c>
      <c r="F7794">
        <v>1</v>
      </c>
      <c r="G7794" t="s">
        <v>148</v>
      </c>
      <c r="H7794">
        <v>1</v>
      </c>
      <c r="I7794">
        <v>1</v>
      </c>
      <c r="J7794" t="s">
        <v>14</v>
      </c>
      <c r="K7794" s="36" t="s">
        <v>149</v>
      </c>
    </row>
    <row r="7795" spans="1:11" x14ac:dyDescent="0.25">
      <c r="A7795">
        <v>46420978</v>
      </c>
      <c r="B7795" s="1">
        <v>42289</v>
      </c>
      <c r="C7795" t="s">
        <v>11</v>
      </c>
      <c r="D7795" t="s">
        <v>16</v>
      </c>
      <c r="E7795">
        <v>1</v>
      </c>
      <c r="F7795">
        <v>0.8</v>
      </c>
      <c r="G7795" t="s">
        <v>148</v>
      </c>
      <c r="H7795">
        <v>3</v>
      </c>
      <c r="I7795">
        <v>3</v>
      </c>
      <c r="J7795" t="s">
        <v>14</v>
      </c>
      <c r="K7795" s="36" t="s">
        <v>149</v>
      </c>
    </row>
    <row r="7796" spans="1:11" x14ac:dyDescent="0.25">
      <c r="A7796">
        <v>676432076</v>
      </c>
      <c r="B7796" s="1">
        <v>45689</v>
      </c>
      <c r="C7796" t="s">
        <v>27</v>
      </c>
      <c r="D7796" t="s">
        <v>17</v>
      </c>
      <c r="E7796">
        <v>0.75</v>
      </c>
      <c r="F7796">
        <v>0.63</v>
      </c>
      <c r="G7796" t="s">
        <v>148</v>
      </c>
      <c r="H7796">
        <v>2</v>
      </c>
      <c r="I7796">
        <v>2</v>
      </c>
      <c r="J7796" t="s">
        <v>22</v>
      </c>
      <c r="K7796" s="36" t="s">
        <v>149</v>
      </c>
    </row>
    <row r="7797" spans="1:11" x14ac:dyDescent="0.25">
      <c r="A7797">
        <v>27064236</v>
      </c>
      <c r="B7797" s="1">
        <v>42036</v>
      </c>
      <c r="C7797" t="s">
        <v>11</v>
      </c>
      <c r="D7797" t="s">
        <v>16</v>
      </c>
      <c r="E7797">
        <v>1</v>
      </c>
      <c r="F7797">
        <v>1</v>
      </c>
      <c r="G7797" t="s">
        <v>148</v>
      </c>
      <c r="H7797">
        <v>1</v>
      </c>
      <c r="I7797">
        <v>2</v>
      </c>
      <c r="J7797" t="s">
        <v>14</v>
      </c>
      <c r="K7797" s="36" t="s">
        <v>149</v>
      </c>
    </row>
    <row r="7798" spans="1:11" x14ac:dyDescent="0.25">
      <c r="A7798">
        <v>676997730</v>
      </c>
      <c r="B7798" s="1">
        <v>45692</v>
      </c>
      <c r="C7798" t="s">
        <v>27</v>
      </c>
      <c r="D7798" t="s">
        <v>16</v>
      </c>
      <c r="E7798">
        <v>0.86</v>
      </c>
      <c r="F7798">
        <v>1</v>
      </c>
      <c r="G7798" t="s">
        <v>148</v>
      </c>
      <c r="H7798">
        <v>1</v>
      </c>
      <c r="I7798">
        <v>1</v>
      </c>
      <c r="J7798" t="s">
        <v>14</v>
      </c>
      <c r="K7798" s="36" t="s">
        <v>149</v>
      </c>
    </row>
    <row r="7799" spans="1:11" x14ac:dyDescent="0.25">
      <c r="A7799">
        <v>556849979</v>
      </c>
      <c r="B7799" s="1">
        <v>45307</v>
      </c>
      <c r="C7799" t="s">
        <v>27</v>
      </c>
      <c r="D7799" t="s">
        <v>21</v>
      </c>
      <c r="E7799">
        <v>1</v>
      </c>
      <c r="F7799">
        <v>0</v>
      </c>
      <c r="G7799" t="s">
        <v>148</v>
      </c>
      <c r="H7799">
        <v>2</v>
      </c>
      <c r="I7799">
        <v>3</v>
      </c>
      <c r="J7799" t="s">
        <v>14</v>
      </c>
      <c r="K7799" s="36" t="s">
        <v>148</v>
      </c>
    </row>
    <row r="7800" spans="1:11" x14ac:dyDescent="0.25">
      <c r="A7800">
        <v>52293595</v>
      </c>
      <c r="B7800" s="1">
        <v>42364</v>
      </c>
      <c r="C7800" t="s">
        <v>11</v>
      </c>
      <c r="D7800" t="s">
        <v>16</v>
      </c>
      <c r="E7800">
        <v>0.9</v>
      </c>
      <c r="F7800">
        <v>0.93</v>
      </c>
      <c r="G7800" t="s">
        <v>148</v>
      </c>
      <c r="H7800">
        <v>1</v>
      </c>
      <c r="I7800">
        <v>1</v>
      </c>
      <c r="J7800" t="s">
        <v>14</v>
      </c>
      <c r="K7800" s="36" t="s">
        <v>149</v>
      </c>
    </row>
    <row r="7801" spans="1:11" x14ac:dyDescent="0.25">
      <c r="A7801">
        <v>357703788</v>
      </c>
      <c r="B7801" s="1">
        <v>44033</v>
      </c>
      <c r="C7801" t="s">
        <v>27</v>
      </c>
      <c r="D7801" t="s">
        <v>12</v>
      </c>
      <c r="G7801" t="s">
        <v>148</v>
      </c>
      <c r="H7801">
        <v>1</v>
      </c>
      <c r="I7801">
        <v>1</v>
      </c>
      <c r="J7801" t="s">
        <v>14</v>
      </c>
      <c r="K7801" s="36" t="s">
        <v>149</v>
      </c>
    </row>
    <row r="7802" spans="1:11" x14ac:dyDescent="0.25">
      <c r="A7802">
        <v>678780979</v>
      </c>
      <c r="B7802" s="1">
        <v>45702</v>
      </c>
      <c r="C7802" t="s">
        <v>27</v>
      </c>
      <c r="D7802" t="s">
        <v>16</v>
      </c>
      <c r="E7802">
        <v>1</v>
      </c>
      <c r="F7802">
        <v>1</v>
      </c>
      <c r="G7802" t="s">
        <v>148</v>
      </c>
      <c r="H7802">
        <v>1</v>
      </c>
      <c r="I7802">
        <v>1</v>
      </c>
      <c r="J7802" t="s">
        <v>14</v>
      </c>
      <c r="K7802" s="36" t="s">
        <v>148</v>
      </c>
    </row>
    <row r="7803" spans="1:11" x14ac:dyDescent="0.25">
      <c r="A7803">
        <v>168868481</v>
      </c>
      <c r="B7803" s="1">
        <v>43120</v>
      </c>
      <c r="C7803" t="s">
        <v>11</v>
      </c>
      <c r="D7803" t="s">
        <v>16</v>
      </c>
      <c r="E7803">
        <v>1</v>
      </c>
      <c r="F7803">
        <v>0.5</v>
      </c>
      <c r="G7803" t="s">
        <v>148</v>
      </c>
      <c r="H7803">
        <v>1</v>
      </c>
      <c r="I7803">
        <v>1</v>
      </c>
      <c r="J7803" t="s">
        <v>14</v>
      </c>
      <c r="K7803" s="36" t="s">
        <v>149</v>
      </c>
    </row>
    <row r="7804" spans="1:11" x14ac:dyDescent="0.25">
      <c r="A7804">
        <v>679522594</v>
      </c>
      <c r="B7804" s="1">
        <v>45706</v>
      </c>
      <c r="C7804" t="s">
        <v>27</v>
      </c>
      <c r="D7804" t="s">
        <v>16</v>
      </c>
      <c r="E7804">
        <v>1</v>
      </c>
      <c r="F7804">
        <v>1</v>
      </c>
      <c r="G7804" t="s">
        <v>148</v>
      </c>
      <c r="H7804">
        <v>1</v>
      </c>
      <c r="I7804">
        <v>1</v>
      </c>
      <c r="J7804" t="s">
        <v>14</v>
      </c>
      <c r="K7804" s="36" t="s">
        <v>149</v>
      </c>
    </row>
    <row r="7805" spans="1:11" x14ac:dyDescent="0.25">
      <c r="A7805">
        <v>677291836</v>
      </c>
      <c r="B7805" s="1">
        <v>45694</v>
      </c>
      <c r="C7805" t="s">
        <v>27</v>
      </c>
      <c r="D7805" t="s">
        <v>16</v>
      </c>
      <c r="E7805">
        <v>1</v>
      </c>
      <c r="F7805">
        <v>1</v>
      </c>
      <c r="G7805" t="s">
        <v>148</v>
      </c>
      <c r="H7805">
        <v>2</v>
      </c>
      <c r="I7805">
        <v>2</v>
      </c>
      <c r="J7805" t="s">
        <v>14</v>
      </c>
      <c r="K7805" s="36" t="s">
        <v>148</v>
      </c>
    </row>
    <row r="7806" spans="1:11" x14ac:dyDescent="0.25">
      <c r="A7806">
        <v>77054031</v>
      </c>
      <c r="B7806" s="1">
        <v>42532</v>
      </c>
      <c r="C7806" t="s">
        <v>27</v>
      </c>
      <c r="D7806" t="s">
        <v>16</v>
      </c>
      <c r="E7806">
        <v>1</v>
      </c>
      <c r="F7806">
        <v>1</v>
      </c>
      <c r="G7806" t="s">
        <v>148</v>
      </c>
      <c r="H7806">
        <v>1</v>
      </c>
      <c r="I7806">
        <v>1</v>
      </c>
      <c r="J7806" t="s">
        <v>14</v>
      </c>
      <c r="K7806" s="36" t="s">
        <v>149</v>
      </c>
    </row>
    <row r="7807" spans="1:11" x14ac:dyDescent="0.25">
      <c r="A7807">
        <v>463662607</v>
      </c>
      <c r="B7807" s="1">
        <v>44723</v>
      </c>
      <c r="C7807" t="s">
        <v>27</v>
      </c>
      <c r="D7807" t="s">
        <v>16</v>
      </c>
      <c r="E7807">
        <v>1</v>
      </c>
      <c r="F7807">
        <v>0.8</v>
      </c>
      <c r="G7807" t="s">
        <v>148</v>
      </c>
      <c r="H7807">
        <v>2</v>
      </c>
      <c r="I7807">
        <v>5</v>
      </c>
      <c r="J7807" t="s">
        <v>14</v>
      </c>
      <c r="K7807" s="36" t="s">
        <v>149</v>
      </c>
    </row>
    <row r="7808" spans="1:11" x14ac:dyDescent="0.25">
      <c r="A7808">
        <v>402044260</v>
      </c>
      <c r="B7808" s="1">
        <v>44333</v>
      </c>
      <c r="C7808" t="s">
        <v>11</v>
      </c>
      <c r="D7808" t="s">
        <v>16</v>
      </c>
      <c r="E7808">
        <v>1</v>
      </c>
      <c r="F7808">
        <v>0.7</v>
      </c>
      <c r="G7808" t="s">
        <v>148</v>
      </c>
      <c r="H7808">
        <v>1</v>
      </c>
      <c r="I7808">
        <v>1</v>
      </c>
      <c r="J7808" t="s">
        <v>22</v>
      </c>
      <c r="K7808" s="36" t="s">
        <v>149</v>
      </c>
    </row>
    <row r="7809" spans="1:11" x14ac:dyDescent="0.25">
      <c r="A7809">
        <v>472112445</v>
      </c>
      <c r="B7809" s="1">
        <v>44770</v>
      </c>
      <c r="C7809" t="s">
        <v>11</v>
      </c>
      <c r="D7809" t="s">
        <v>17</v>
      </c>
      <c r="E7809">
        <v>1</v>
      </c>
      <c r="F7809">
        <v>1</v>
      </c>
      <c r="G7809" t="s">
        <v>148</v>
      </c>
      <c r="H7809">
        <v>1</v>
      </c>
      <c r="I7809">
        <v>1</v>
      </c>
      <c r="J7809" t="s">
        <v>14</v>
      </c>
      <c r="K7809" s="36" t="s">
        <v>149</v>
      </c>
    </row>
    <row r="7810" spans="1:11" x14ac:dyDescent="0.25">
      <c r="A7810">
        <v>249900587</v>
      </c>
      <c r="B7810" s="1">
        <v>43543</v>
      </c>
      <c r="C7810" t="s">
        <v>27</v>
      </c>
      <c r="D7810" t="s">
        <v>16</v>
      </c>
      <c r="E7810">
        <v>0.86</v>
      </c>
      <c r="F7810">
        <v>0.67</v>
      </c>
      <c r="G7810" t="s">
        <v>148</v>
      </c>
      <c r="H7810">
        <v>1</v>
      </c>
      <c r="I7810">
        <v>1</v>
      </c>
      <c r="J7810" t="s">
        <v>22</v>
      </c>
      <c r="K7810" s="36" t="s">
        <v>149</v>
      </c>
    </row>
    <row r="7811" spans="1:11" x14ac:dyDescent="0.25">
      <c r="A7811">
        <v>69060084</v>
      </c>
      <c r="B7811" s="1">
        <v>42486</v>
      </c>
      <c r="C7811" t="s">
        <v>11</v>
      </c>
      <c r="D7811" t="s">
        <v>17</v>
      </c>
      <c r="E7811">
        <v>1</v>
      </c>
      <c r="F7811">
        <v>0.6</v>
      </c>
      <c r="G7811" t="s">
        <v>148</v>
      </c>
      <c r="H7811">
        <v>1</v>
      </c>
      <c r="I7811">
        <v>1</v>
      </c>
      <c r="J7811" t="s">
        <v>14</v>
      </c>
      <c r="K7811" s="36" t="s">
        <v>149</v>
      </c>
    </row>
    <row r="7812" spans="1:11" x14ac:dyDescent="0.25">
      <c r="A7812">
        <v>679560916</v>
      </c>
      <c r="B7812" s="1">
        <v>45706</v>
      </c>
      <c r="C7812" t="s">
        <v>27</v>
      </c>
      <c r="D7812" t="s">
        <v>12</v>
      </c>
      <c r="G7812" t="s">
        <v>148</v>
      </c>
      <c r="H7812">
        <v>4</v>
      </c>
      <c r="I7812">
        <v>5</v>
      </c>
      <c r="J7812" t="s">
        <v>14</v>
      </c>
      <c r="K7812" s="36" t="s">
        <v>148</v>
      </c>
    </row>
    <row r="7813" spans="1:11" x14ac:dyDescent="0.25">
      <c r="A7813">
        <v>288048887</v>
      </c>
      <c r="B7813" s="1">
        <v>43699</v>
      </c>
      <c r="C7813" t="s">
        <v>11</v>
      </c>
      <c r="D7813" t="s">
        <v>17</v>
      </c>
      <c r="E7813">
        <v>1</v>
      </c>
      <c r="F7813">
        <v>1</v>
      </c>
      <c r="G7813" t="s">
        <v>148</v>
      </c>
      <c r="H7813">
        <v>1</v>
      </c>
      <c r="I7813">
        <v>1</v>
      </c>
      <c r="J7813" t="s">
        <v>14</v>
      </c>
      <c r="K7813" s="36" t="s">
        <v>149</v>
      </c>
    </row>
    <row r="7814" spans="1:11" x14ac:dyDescent="0.25">
      <c r="A7814">
        <v>185122020</v>
      </c>
      <c r="B7814" s="1">
        <v>43209</v>
      </c>
      <c r="C7814" t="s">
        <v>11</v>
      </c>
      <c r="D7814" t="s">
        <v>21</v>
      </c>
      <c r="E7814">
        <v>1</v>
      </c>
      <c r="F7814">
        <v>1</v>
      </c>
      <c r="G7814" t="s">
        <v>148</v>
      </c>
      <c r="H7814">
        <v>2</v>
      </c>
      <c r="I7814">
        <v>2</v>
      </c>
      <c r="J7814" t="s">
        <v>22</v>
      </c>
      <c r="K7814" s="36" t="s">
        <v>149</v>
      </c>
    </row>
    <row r="7815" spans="1:11" x14ac:dyDescent="0.25">
      <c r="A7815">
        <v>2366949</v>
      </c>
      <c r="B7815" s="1">
        <v>41043</v>
      </c>
      <c r="C7815" t="s">
        <v>11</v>
      </c>
      <c r="D7815" t="s">
        <v>16</v>
      </c>
      <c r="E7815">
        <v>1</v>
      </c>
      <c r="F7815">
        <v>0.89</v>
      </c>
      <c r="G7815" t="s">
        <v>148</v>
      </c>
      <c r="H7815">
        <v>10</v>
      </c>
      <c r="I7815">
        <v>53</v>
      </c>
      <c r="J7815" t="s">
        <v>14</v>
      </c>
      <c r="K7815" s="36" t="s">
        <v>149</v>
      </c>
    </row>
    <row r="7816" spans="1:11" x14ac:dyDescent="0.25">
      <c r="A7816">
        <v>654827814</v>
      </c>
      <c r="B7816" s="1">
        <v>45565</v>
      </c>
      <c r="C7816" t="s">
        <v>27</v>
      </c>
      <c r="D7816" t="s">
        <v>20</v>
      </c>
      <c r="E7816">
        <v>0.14000000000000001</v>
      </c>
      <c r="F7816">
        <v>0.14000000000000001</v>
      </c>
      <c r="G7816" t="s">
        <v>148</v>
      </c>
      <c r="H7816">
        <v>2</v>
      </c>
      <c r="I7816">
        <v>2</v>
      </c>
      <c r="J7816" t="s">
        <v>14</v>
      </c>
      <c r="K7816" s="36" t="s">
        <v>149</v>
      </c>
    </row>
    <row r="7817" spans="1:11" x14ac:dyDescent="0.25">
      <c r="A7817">
        <v>680555112</v>
      </c>
      <c r="B7817" s="1">
        <v>45711</v>
      </c>
      <c r="C7817" t="s">
        <v>27</v>
      </c>
      <c r="D7817" t="s">
        <v>21</v>
      </c>
      <c r="E7817">
        <v>1</v>
      </c>
      <c r="G7817" t="s">
        <v>148</v>
      </c>
      <c r="H7817">
        <v>1</v>
      </c>
      <c r="I7817">
        <v>1</v>
      </c>
      <c r="J7817" t="s">
        <v>14</v>
      </c>
      <c r="K7817" s="36" t="s">
        <v>149</v>
      </c>
    </row>
    <row r="7818" spans="1:11" x14ac:dyDescent="0.25">
      <c r="A7818">
        <v>263440861</v>
      </c>
      <c r="B7818" s="1">
        <v>43607</v>
      </c>
      <c r="C7818" t="s">
        <v>11</v>
      </c>
      <c r="D7818" t="s">
        <v>17</v>
      </c>
      <c r="E7818">
        <v>1</v>
      </c>
      <c r="F7818">
        <v>0</v>
      </c>
      <c r="G7818" t="s">
        <v>148</v>
      </c>
      <c r="H7818">
        <v>1</v>
      </c>
      <c r="I7818">
        <v>1</v>
      </c>
      <c r="J7818" t="s">
        <v>14</v>
      </c>
      <c r="K7818" s="36" t="s">
        <v>149</v>
      </c>
    </row>
    <row r="7819" spans="1:11" x14ac:dyDescent="0.25">
      <c r="A7819">
        <v>239051301</v>
      </c>
      <c r="B7819" s="1">
        <v>43491</v>
      </c>
      <c r="C7819" t="s">
        <v>11</v>
      </c>
      <c r="D7819" t="s">
        <v>17</v>
      </c>
      <c r="E7819">
        <v>1</v>
      </c>
      <c r="F7819">
        <v>1</v>
      </c>
      <c r="G7819" t="s">
        <v>148</v>
      </c>
      <c r="H7819">
        <v>2</v>
      </c>
      <c r="I7819">
        <v>4</v>
      </c>
      <c r="J7819" t="s">
        <v>14</v>
      </c>
      <c r="K7819" s="36" t="s">
        <v>149</v>
      </c>
    </row>
    <row r="7820" spans="1:11" x14ac:dyDescent="0.25">
      <c r="A7820">
        <v>679808880</v>
      </c>
      <c r="B7820" s="1">
        <v>45707</v>
      </c>
      <c r="C7820" t="s">
        <v>27</v>
      </c>
      <c r="D7820" t="s">
        <v>16</v>
      </c>
      <c r="E7820">
        <v>1</v>
      </c>
      <c r="F7820">
        <v>1</v>
      </c>
      <c r="G7820" t="s">
        <v>148</v>
      </c>
      <c r="H7820">
        <v>1</v>
      </c>
      <c r="I7820">
        <v>1</v>
      </c>
      <c r="J7820" t="s">
        <v>22</v>
      </c>
      <c r="K7820" s="36" t="s">
        <v>149</v>
      </c>
    </row>
    <row r="7821" spans="1:11" x14ac:dyDescent="0.25">
      <c r="A7821">
        <v>679898548</v>
      </c>
      <c r="B7821" s="1">
        <v>45708</v>
      </c>
      <c r="C7821" t="s">
        <v>27</v>
      </c>
      <c r="D7821" t="s">
        <v>21</v>
      </c>
      <c r="E7821">
        <v>1</v>
      </c>
      <c r="F7821">
        <v>1</v>
      </c>
      <c r="G7821" t="s">
        <v>148</v>
      </c>
      <c r="H7821">
        <v>1</v>
      </c>
      <c r="I7821">
        <v>1</v>
      </c>
      <c r="J7821" t="s">
        <v>14</v>
      </c>
      <c r="K7821" s="36" t="s">
        <v>149</v>
      </c>
    </row>
    <row r="7822" spans="1:11" x14ac:dyDescent="0.25">
      <c r="A7822">
        <v>78779658</v>
      </c>
      <c r="B7822" s="1">
        <v>42541</v>
      </c>
      <c r="C7822" t="s">
        <v>11</v>
      </c>
      <c r="D7822" t="s">
        <v>12</v>
      </c>
      <c r="F7822">
        <v>1</v>
      </c>
      <c r="G7822" t="s">
        <v>148</v>
      </c>
      <c r="H7822">
        <v>1</v>
      </c>
      <c r="I7822">
        <v>6</v>
      </c>
      <c r="J7822" t="s">
        <v>18</v>
      </c>
      <c r="K7822" s="36" t="s">
        <v>149</v>
      </c>
    </row>
    <row r="7823" spans="1:11" x14ac:dyDescent="0.25">
      <c r="A7823">
        <v>680681693</v>
      </c>
      <c r="B7823" s="1">
        <v>45712</v>
      </c>
      <c r="C7823" t="s">
        <v>27</v>
      </c>
      <c r="D7823" t="s">
        <v>12</v>
      </c>
      <c r="G7823" t="s">
        <v>148</v>
      </c>
      <c r="H7823">
        <v>1</v>
      </c>
      <c r="I7823">
        <v>1</v>
      </c>
      <c r="J7823" t="s">
        <v>14</v>
      </c>
      <c r="K7823" s="36" t="s">
        <v>149</v>
      </c>
    </row>
    <row r="7824" spans="1:11" x14ac:dyDescent="0.25">
      <c r="A7824">
        <v>677515463</v>
      </c>
      <c r="B7824" s="1">
        <v>45695</v>
      </c>
      <c r="C7824" t="s">
        <v>27</v>
      </c>
      <c r="D7824" t="s">
        <v>16</v>
      </c>
      <c r="E7824">
        <v>1</v>
      </c>
      <c r="F7824">
        <v>1</v>
      </c>
      <c r="G7824" t="s">
        <v>148</v>
      </c>
      <c r="H7824">
        <v>1</v>
      </c>
      <c r="I7824">
        <v>1</v>
      </c>
      <c r="J7824" t="s">
        <v>14</v>
      </c>
      <c r="K7824" s="36" t="s">
        <v>149</v>
      </c>
    </row>
    <row r="7825" spans="1:11" x14ac:dyDescent="0.25">
      <c r="A7825">
        <v>515944521</v>
      </c>
      <c r="B7825" s="1">
        <v>45068</v>
      </c>
      <c r="C7825" t="s">
        <v>27</v>
      </c>
      <c r="D7825" t="s">
        <v>21</v>
      </c>
      <c r="E7825">
        <v>0.67</v>
      </c>
      <c r="F7825">
        <v>1</v>
      </c>
      <c r="G7825" t="s">
        <v>148</v>
      </c>
      <c r="H7825">
        <v>3</v>
      </c>
      <c r="I7825">
        <v>3</v>
      </c>
      <c r="J7825" t="s">
        <v>22</v>
      </c>
      <c r="K7825" s="36" t="s">
        <v>149</v>
      </c>
    </row>
    <row r="7826" spans="1:11" x14ac:dyDescent="0.25">
      <c r="A7826">
        <v>679835647</v>
      </c>
      <c r="B7826" s="1">
        <v>45707</v>
      </c>
      <c r="C7826" t="s">
        <v>11</v>
      </c>
      <c r="D7826" t="s">
        <v>16</v>
      </c>
      <c r="E7826">
        <v>0.98</v>
      </c>
      <c r="F7826">
        <v>1</v>
      </c>
      <c r="G7826" t="s">
        <v>148</v>
      </c>
      <c r="H7826">
        <v>1</v>
      </c>
      <c r="I7826">
        <v>1</v>
      </c>
      <c r="J7826" t="s">
        <v>14</v>
      </c>
      <c r="K7826" s="36" t="s">
        <v>149</v>
      </c>
    </row>
    <row r="7827" spans="1:11" x14ac:dyDescent="0.25">
      <c r="A7827">
        <v>98141211</v>
      </c>
      <c r="B7827" s="1">
        <v>42648</v>
      </c>
      <c r="C7827" t="s">
        <v>11</v>
      </c>
      <c r="D7827" t="s">
        <v>21</v>
      </c>
      <c r="E7827">
        <v>0.88</v>
      </c>
      <c r="F7827">
        <v>0</v>
      </c>
      <c r="G7827" t="s">
        <v>148</v>
      </c>
      <c r="H7827">
        <v>1</v>
      </c>
      <c r="I7827">
        <v>3</v>
      </c>
      <c r="J7827" t="s">
        <v>14</v>
      </c>
      <c r="K7827" s="36" t="s">
        <v>149</v>
      </c>
    </row>
    <row r="7828" spans="1:11" x14ac:dyDescent="0.25">
      <c r="A7828">
        <v>567664814</v>
      </c>
      <c r="B7828" s="1">
        <v>45369</v>
      </c>
      <c r="C7828" t="s">
        <v>27</v>
      </c>
      <c r="D7828" t="s">
        <v>20</v>
      </c>
      <c r="E7828">
        <v>0.46</v>
      </c>
      <c r="F7828">
        <v>1</v>
      </c>
      <c r="G7828" t="s">
        <v>148</v>
      </c>
      <c r="H7828">
        <v>4</v>
      </c>
      <c r="I7828">
        <v>4</v>
      </c>
      <c r="J7828" t="s">
        <v>14</v>
      </c>
      <c r="K7828" s="36" t="s">
        <v>149</v>
      </c>
    </row>
    <row r="7829" spans="1:11" x14ac:dyDescent="0.25">
      <c r="A7829">
        <v>679227296</v>
      </c>
      <c r="B7829" s="1">
        <v>45704</v>
      </c>
      <c r="C7829" t="s">
        <v>27</v>
      </c>
      <c r="D7829" t="s">
        <v>16</v>
      </c>
      <c r="E7829">
        <v>0.93</v>
      </c>
      <c r="F7829">
        <v>0.8</v>
      </c>
      <c r="G7829" t="s">
        <v>148</v>
      </c>
      <c r="H7829">
        <v>2</v>
      </c>
      <c r="I7829">
        <v>3</v>
      </c>
      <c r="J7829" t="s">
        <v>14</v>
      </c>
      <c r="K7829" s="36" t="s">
        <v>149</v>
      </c>
    </row>
    <row r="7830" spans="1:11" x14ac:dyDescent="0.25">
      <c r="A7830">
        <v>680750361</v>
      </c>
      <c r="B7830" s="1">
        <v>45712</v>
      </c>
      <c r="C7830" t="s">
        <v>27</v>
      </c>
      <c r="D7830" t="s">
        <v>12</v>
      </c>
      <c r="F7830">
        <v>0.5</v>
      </c>
      <c r="G7830" t="s">
        <v>148</v>
      </c>
      <c r="H7830">
        <v>1</v>
      </c>
      <c r="I7830">
        <v>2</v>
      </c>
      <c r="J7830" t="s">
        <v>14</v>
      </c>
      <c r="K7830" s="36" t="s">
        <v>149</v>
      </c>
    </row>
    <row r="7831" spans="1:11" x14ac:dyDescent="0.25">
      <c r="A7831">
        <v>680769616</v>
      </c>
      <c r="B7831" s="1">
        <v>45712</v>
      </c>
      <c r="C7831" t="s">
        <v>27</v>
      </c>
      <c r="D7831" t="s">
        <v>12</v>
      </c>
      <c r="F7831">
        <v>0.5</v>
      </c>
      <c r="G7831" t="s">
        <v>148</v>
      </c>
      <c r="H7831">
        <v>1</v>
      </c>
      <c r="I7831">
        <v>1</v>
      </c>
      <c r="J7831" t="s">
        <v>22</v>
      </c>
      <c r="K7831" s="36" t="s">
        <v>149</v>
      </c>
    </row>
    <row r="7832" spans="1:11" x14ac:dyDescent="0.25">
      <c r="A7832">
        <v>677116528</v>
      </c>
      <c r="B7832" s="1">
        <v>45693</v>
      </c>
      <c r="C7832" t="s">
        <v>11</v>
      </c>
      <c r="D7832" t="s">
        <v>16</v>
      </c>
      <c r="E7832">
        <v>1</v>
      </c>
      <c r="F7832">
        <v>0.96</v>
      </c>
      <c r="G7832" t="s">
        <v>148</v>
      </c>
      <c r="H7832">
        <v>4</v>
      </c>
      <c r="I7832">
        <v>6</v>
      </c>
      <c r="J7832" t="s">
        <v>14</v>
      </c>
      <c r="K7832" s="36" t="s">
        <v>149</v>
      </c>
    </row>
    <row r="7833" spans="1:11" x14ac:dyDescent="0.25">
      <c r="A7833">
        <v>677819224</v>
      </c>
      <c r="B7833" s="1">
        <v>45697</v>
      </c>
      <c r="C7833" t="s">
        <v>27</v>
      </c>
      <c r="D7833" t="s">
        <v>17</v>
      </c>
      <c r="E7833">
        <v>0.93</v>
      </c>
      <c r="F7833">
        <v>0.88</v>
      </c>
      <c r="G7833" t="s">
        <v>148</v>
      </c>
      <c r="H7833">
        <v>1</v>
      </c>
      <c r="I7833">
        <v>1</v>
      </c>
      <c r="J7833" t="s">
        <v>14</v>
      </c>
      <c r="K7833" s="36" t="s">
        <v>149</v>
      </c>
    </row>
    <row r="7834" spans="1:11" x14ac:dyDescent="0.25">
      <c r="A7834">
        <v>201741093</v>
      </c>
      <c r="B7834" s="1">
        <v>43293</v>
      </c>
      <c r="C7834" t="s">
        <v>27</v>
      </c>
      <c r="D7834" t="s">
        <v>16</v>
      </c>
      <c r="E7834">
        <v>0.98</v>
      </c>
      <c r="F7834">
        <v>0.86</v>
      </c>
      <c r="G7834" t="s">
        <v>148</v>
      </c>
      <c r="H7834">
        <v>636</v>
      </c>
      <c r="I7834">
        <v>2733</v>
      </c>
      <c r="J7834" t="s">
        <v>14</v>
      </c>
      <c r="K7834" s="36" t="s">
        <v>149</v>
      </c>
    </row>
    <row r="7835" spans="1:11" x14ac:dyDescent="0.25">
      <c r="A7835">
        <v>241514238</v>
      </c>
      <c r="B7835" s="1">
        <v>43502</v>
      </c>
      <c r="C7835" t="s">
        <v>11</v>
      </c>
      <c r="D7835" t="s">
        <v>21</v>
      </c>
      <c r="E7835">
        <v>0.5</v>
      </c>
      <c r="F7835">
        <v>0.14000000000000001</v>
      </c>
      <c r="G7835" t="s">
        <v>148</v>
      </c>
      <c r="H7835">
        <v>1</v>
      </c>
      <c r="I7835">
        <v>1</v>
      </c>
      <c r="J7835" t="s">
        <v>14</v>
      </c>
      <c r="K7835" s="36" t="s">
        <v>149</v>
      </c>
    </row>
    <row r="7836" spans="1:11" x14ac:dyDescent="0.25">
      <c r="A7836">
        <v>405115451</v>
      </c>
      <c r="B7836" s="1">
        <v>44350</v>
      </c>
      <c r="C7836" t="s">
        <v>11</v>
      </c>
      <c r="D7836" t="s">
        <v>16</v>
      </c>
      <c r="E7836">
        <v>1</v>
      </c>
      <c r="F7836">
        <v>1</v>
      </c>
      <c r="G7836" t="s">
        <v>148</v>
      </c>
      <c r="H7836">
        <v>1</v>
      </c>
      <c r="I7836">
        <v>1</v>
      </c>
      <c r="J7836" t="s">
        <v>14</v>
      </c>
      <c r="K7836" s="36" t="s">
        <v>149</v>
      </c>
    </row>
    <row r="7837" spans="1:11" x14ac:dyDescent="0.25">
      <c r="A7837">
        <v>512391799</v>
      </c>
      <c r="B7837" s="1">
        <v>45045</v>
      </c>
      <c r="C7837" t="s">
        <v>11</v>
      </c>
      <c r="D7837" t="s">
        <v>16</v>
      </c>
      <c r="E7837">
        <v>1</v>
      </c>
      <c r="F7837">
        <v>0.94</v>
      </c>
      <c r="G7837" t="s">
        <v>148</v>
      </c>
      <c r="H7837">
        <v>1</v>
      </c>
      <c r="I7837">
        <v>1</v>
      </c>
      <c r="J7837" t="s">
        <v>14</v>
      </c>
      <c r="K7837" s="36" t="s">
        <v>149</v>
      </c>
    </row>
    <row r="7838" spans="1:11" x14ac:dyDescent="0.25">
      <c r="A7838">
        <v>676972720</v>
      </c>
      <c r="B7838" s="1">
        <v>45692</v>
      </c>
      <c r="C7838" t="s">
        <v>27</v>
      </c>
      <c r="D7838" t="s">
        <v>17</v>
      </c>
      <c r="E7838">
        <v>1</v>
      </c>
      <c r="G7838" t="s">
        <v>148</v>
      </c>
      <c r="H7838">
        <v>1</v>
      </c>
      <c r="I7838">
        <v>1</v>
      </c>
      <c r="J7838" t="s">
        <v>14</v>
      </c>
      <c r="K7838" s="36" t="s">
        <v>149</v>
      </c>
    </row>
    <row r="7839" spans="1:11" x14ac:dyDescent="0.25">
      <c r="A7839">
        <v>21304445</v>
      </c>
      <c r="B7839" s="1">
        <v>41896</v>
      </c>
      <c r="C7839" t="s">
        <v>11</v>
      </c>
      <c r="D7839" t="s">
        <v>16</v>
      </c>
      <c r="E7839">
        <v>0.97</v>
      </c>
      <c r="F7839">
        <v>1</v>
      </c>
      <c r="G7839" t="s">
        <v>148</v>
      </c>
      <c r="H7839">
        <v>33</v>
      </c>
      <c r="I7839">
        <v>33</v>
      </c>
      <c r="J7839" t="s">
        <v>14</v>
      </c>
      <c r="K7839" s="36" t="s">
        <v>149</v>
      </c>
    </row>
    <row r="7840" spans="1:11" x14ac:dyDescent="0.25">
      <c r="A7840">
        <v>156451310</v>
      </c>
      <c r="B7840" s="1">
        <v>43035</v>
      </c>
      <c r="C7840" t="s">
        <v>11</v>
      </c>
      <c r="D7840" t="s">
        <v>17</v>
      </c>
      <c r="E7840">
        <v>0.74</v>
      </c>
      <c r="F7840">
        <v>0.91</v>
      </c>
      <c r="G7840" t="s">
        <v>148</v>
      </c>
      <c r="H7840">
        <v>3</v>
      </c>
      <c r="I7840">
        <v>3</v>
      </c>
      <c r="J7840" t="s">
        <v>14</v>
      </c>
      <c r="K7840" s="36" t="s">
        <v>149</v>
      </c>
    </row>
    <row r="7841" spans="1:11" x14ac:dyDescent="0.25">
      <c r="A7841">
        <v>468240503</v>
      </c>
      <c r="B7841" s="1">
        <v>44749</v>
      </c>
      <c r="C7841" t="s">
        <v>11</v>
      </c>
      <c r="D7841" t="s">
        <v>16</v>
      </c>
      <c r="E7841">
        <v>1</v>
      </c>
      <c r="F7841">
        <v>0.97</v>
      </c>
      <c r="G7841" t="s">
        <v>148</v>
      </c>
      <c r="H7841">
        <v>1</v>
      </c>
      <c r="I7841">
        <v>1</v>
      </c>
      <c r="J7841" t="s">
        <v>14</v>
      </c>
      <c r="K7841" s="36" t="s">
        <v>149</v>
      </c>
    </row>
    <row r="7842" spans="1:11" x14ac:dyDescent="0.25">
      <c r="A7842">
        <v>41405632</v>
      </c>
      <c r="B7842" s="1">
        <v>42229</v>
      </c>
      <c r="C7842" t="s">
        <v>11</v>
      </c>
      <c r="D7842" t="s">
        <v>21</v>
      </c>
      <c r="E7842">
        <v>1</v>
      </c>
      <c r="F7842">
        <v>1</v>
      </c>
      <c r="G7842" t="s">
        <v>148</v>
      </c>
      <c r="H7842">
        <v>1</v>
      </c>
      <c r="I7842">
        <v>1</v>
      </c>
      <c r="J7842" t="s">
        <v>22</v>
      </c>
      <c r="K7842" s="36" t="s">
        <v>149</v>
      </c>
    </row>
    <row r="7843" spans="1:11" x14ac:dyDescent="0.25">
      <c r="A7843">
        <v>586211425</v>
      </c>
      <c r="B7843" s="1">
        <v>45471</v>
      </c>
      <c r="C7843" t="s">
        <v>27</v>
      </c>
      <c r="D7843" t="s">
        <v>16</v>
      </c>
      <c r="E7843">
        <v>1</v>
      </c>
      <c r="F7843">
        <v>1</v>
      </c>
      <c r="G7843" t="s">
        <v>148</v>
      </c>
      <c r="H7843">
        <v>1</v>
      </c>
      <c r="I7843">
        <v>1</v>
      </c>
      <c r="J7843" t="s">
        <v>14</v>
      </c>
      <c r="K7843" s="36" t="s">
        <v>149</v>
      </c>
    </row>
    <row r="7844" spans="1:11" x14ac:dyDescent="0.25">
      <c r="A7844">
        <v>155071955</v>
      </c>
      <c r="B7844" s="1">
        <v>43026</v>
      </c>
      <c r="C7844" t="s">
        <v>27</v>
      </c>
      <c r="D7844" t="s">
        <v>17</v>
      </c>
      <c r="E7844">
        <v>1</v>
      </c>
      <c r="F7844">
        <v>1</v>
      </c>
      <c r="G7844" t="s">
        <v>148</v>
      </c>
      <c r="H7844">
        <v>1</v>
      </c>
      <c r="I7844">
        <v>1</v>
      </c>
      <c r="J7844" t="s">
        <v>14</v>
      </c>
      <c r="K7844" s="36" t="s">
        <v>148</v>
      </c>
    </row>
    <row r="7845" spans="1:11" x14ac:dyDescent="0.25">
      <c r="A7845">
        <v>555667624</v>
      </c>
      <c r="B7845" s="1">
        <v>45301</v>
      </c>
      <c r="C7845" t="s">
        <v>27</v>
      </c>
      <c r="D7845" t="s">
        <v>16</v>
      </c>
      <c r="E7845">
        <v>1</v>
      </c>
      <c r="F7845">
        <v>1</v>
      </c>
      <c r="G7845" t="s">
        <v>148</v>
      </c>
      <c r="H7845">
        <v>1</v>
      </c>
      <c r="I7845">
        <v>2</v>
      </c>
      <c r="J7845" t="s">
        <v>14</v>
      </c>
      <c r="K7845" s="36" t="s">
        <v>149</v>
      </c>
    </row>
    <row r="7846" spans="1:11" x14ac:dyDescent="0.25">
      <c r="A7846">
        <v>597372464</v>
      </c>
      <c r="B7846" s="1">
        <v>45524</v>
      </c>
      <c r="C7846" t="s">
        <v>27</v>
      </c>
      <c r="D7846" t="s">
        <v>17</v>
      </c>
      <c r="E7846">
        <v>1</v>
      </c>
      <c r="F7846">
        <v>0.71</v>
      </c>
      <c r="G7846" t="s">
        <v>148</v>
      </c>
      <c r="H7846">
        <v>1</v>
      </c>
      <c r="I7846">
        <v>1</v>
      </c>
      <c r="J7846" t="s">
        <v>14</v>
      </c>
      <c r="K7846" s="36" t="s">
        <v>149</v>
      </c>
    </row>
    <row r="7847" spans="1:11" x14ac:dyDescent="0.25">
      <c r="A7847">
        <v>680948050</v>
      </c>
      <c r="B7847" s="1">
        <v>45713</v>
      </c>
      <c r="C7847" t="s">
        <v>27</v>
      </c>
      <c r="D7847" t="s">
        <v>12</v>
      </c>
      <c r="F7847">
        <v>1</v>
      </c>
      <c r="G7847" t="s">
        <v>148</v>
      </c>
      <c r="H7847">
        <v>1</v>
      </c>
      <c r="I7847">
        <v>1</v>
      </c>
      <c r="J7847" t="s">
        <v>14</v>
      </c>
      <c r="K7847" s="36" t="s">
        <v>148</v>
      </c>
    </row>
    <row r="7848" spans="1:11" x14ac:dyDescent="0.25">
      <c r="A7848">
        <v>680113744</v>
      </c>
      <c r="B7848" s="1">
        <v>45709</v>
      </c>
      <c r="C7848" t="s">
        <v>27</v>
      </c>
      <c r="D7848" t="s">
        <v>12</v>
      </c>
      <c r="G7848" t="s">
        <v>148</v>
      </c>
      <c r="H7848">
        <v>1</v>
      </c>
      <c r="I7848">
        <v>2</v>
      </c>
      <c r="J7848" t="s">
        <v>22</v>
      </c>
      <c r="K7848" s="36" t="s">
        <v>149</v>
      </c>
    </row>
    <row r="7849" spans="1:11" x14ac:dyDescent="0.25">
      <c r="A7849">
        <v>63394331</v>
      </c>
      <c r="B7849" s="1">
        <v>42446</v>
      </c>
      <c r="C7849" t="s">
        <v>11</v>
      </c>
      <c r="D7849" t="s">
        <v>17</v>
      </c>
      <c r="E7849">
        <v>1</v>
      </c>
      <c r="F7849">
        <v>0.5</v>
      </c>
      <c r="G7849" t="s">
        <v>148</v>
      </c>
      <c r="H7849">
        <v>1</v>
      </c>
      <c r="I7849">
        <v>1</v>
      </c>
      <c r="J7849" t="s">
        <v>14</v>
      </c>
      <c r="K7849" s="36" t="s">
        <v>149</v>
      </c>
    </row>
    <row r="7850" spans="1:11" x14ac:dyDescent="0.25">
      <c r="A7850">
        <v>679993600</v>
      </c>
      <c r="B7850" s="1">
        <v>45708</v>
      </c>
      <c r="C7850" t="s">
        <v>27</v>
      </c>
      <c r="D7850" t="s">
        <v>16</v>
      </c>
      <c r="E7850">
        <v>1</v>
      </c>
      <c r="F7850">
        <v>1</v>
      </c>
      <c r="G7850" t="s">
        <v>148</v>
      </c>
      <c r="H7850">
        <v>1</v>
      </c>
      <c r="I7850">
        <v>2</v>
      </c>
      <c r="J7850" t="s">
        <v>14</v>
      </c>
      <c r="K7850" s="36" t="s">
        <v>149</v>
      </c>
    </row>
    <row r="7851" spans="1:11" x14ac:dyDescent="0.25">
      <c r="A7851">
        <v>209581968</v>
      </c>
      <c r="B7851" s="1">
        <v>43326</v>
      </c>
      <c r="C7851" t="s">
        <v>11</v>
      </c>
      <c r="D7851" t="s">
        <v>21</v>
      </c>
      <c r="E7851">
        <v>1</v>
      </c>
      <c r="F7851">
        <v>0.89</v>
      </c>
      <c r="G7851" t="s">
        <v>148</v>
      </c>
      <c r="H7851">
        <v>1</v>
      </c>
      <c r="I7851">
        <v>3</v>
      </c>
      <c r="J7851" t="s">
        <v>14</v>
      </c>
      <c r="K7851" s="36" t="s">
        <v>149</v>
      </c>
    </row>
    <row r="7852" spans="1:11" x14ac:dyDescent="0.25">
      <c r="A7852">
        <v>425217918</v>
      </c>
      <c r="B7852" s="1">
        <v>44468</v>
      </c>
      <c r="C7852" t="s">
        <v>27</v>
      </c>
      <c r="D7852" t="s">
        <v>20</v>
      </c>
      <c r="E7852">
        <v>0.21</v>
      </c>
      <c r="F7852">
        <v>0</v>
      </c>
      <c r="G7852" t="s">
        <v>148</v>
      </c>
      <c r="H7852">
        <v>1</v>
      </c>
      <c r="I7852">
        <v>1</v>
      </c>
      <c r="J7852" t="s">
        <v>22</v>
      </c>
      <c r="K7852" s="36" t="s">
        <v>149</v>
      </c>
    </row>
    <row r="7853" spans="1:11" x14ac:dyDescent="0.25">
      <c r="A7853">
        <v>125557542</v>
      </c>
      <c r="B7853" s="1">
        <v>42837</v>
      </c>
      <c r="C7853" t="s">
        <v>11</v>
      </c>
      <c r="D7853" t="s">
        <v>16</v>
      </c>
      <c r="E7853">
        <v>1</v>
      </c>
      <c r="F7853">
        <v>0.5</v>
      </c>
      <c r="G7853" t="s">
        <v>148</v>
      </c>
      <c r="H7853">
        <v>1</v>
      </c>
      <c r="I7853">
        <v>1</v>
      </c>
      <c r="J7853" t="s">
        <v>14</v>
      </c>
      <c r="K7853" s="36" t="s">
        <v>149</v>
      </c>
    </row>
    <row r="7854" spans="1:11" x14ac:dyDescent="0.25">
      <c r="A7854">
        <v>680189375</v>
      </c>
      <c r="B7854" s="1">
        <v>45709</v>
      </c>
      <c r="C7854" t="s">
        <v>27</v>
      </c>
      <c r="D7854" t="s">
        <v>20</v>
      </c>
      <c r="E7854">
        <v>0.28000000000000003</v>
      </c>
      <c r="F7854">
        <v>0.25</v>
      </c>
      <c r="G7854" t="s">
        <v>148</v>
      </c>
      <c r="H7854">
        <v>1</v>
      </c>
      <c r="I7854">
        <v>1</v>
      </c>
      <c r="J7854" t="s">
        <v>22</v>
      </c>
      <c r="K7854" s="36" t="s">
        <v>149</v>
      </c>
    </row>
    <row r="7855" spans="1:11" x14ac:dyDescent="0.25">
      <c r="A7855">
        <v>503101420</v>
      </c>
      <c r="B7855" s="1">
        <v>44984</v>
      </c>
      <c r="C7855" t="s">
        <v>11</v>
      </c>
      <c r="D7855" t="s">
        <v>16</v>
      </c>
      <c r="E7855">
        <v>1</v>
      </c>
      <c r="F7855">
        <v>0.75</v>
      </c>
      <c r="G7855" t="s">
        <v>148</v>
      </c>
      <c r="H7855">
        <v>1</v>
      </c>
      <c r="I7855">
        <v>2</v>
      </c>
      <c r="J7855" t="s">
        <v>14</v>
      </c>
      <c r="K7855" s="36" t="s">
        <v>149</v>
      </c>
    </row>
    <row r="7856" spans="1:11" x14ac:dyDescent="0.25">
      <c r="A7856">
        <v>419004101</v>
      </c>
      <c r="B7856" s="1">
        <v>44426</v>
      </c>
      <c r="C7856" t="s">
        <v>27</v>
      </c>
      <c r="D7856" t="s">
        <v>16</v>
      </c>
      <c r="E7856">
        <v>1</v>
      </c>
      <c r="F7856">
        <v>0.89</v>
      </c>
      <c r="G7856" t="s">
        <v>148</v>
      </c>
      <c r="H7856">
        <v>1</v>
      </c>
      <c r="I7856">
        <v>2</v>
      </c>
      <c r="J7856" t="s">
        <v>22</v>
      </c>
      <c r="K7856" s="36" t="s">
        <v>149</v>
      </c>
    </row>
    <row r="7857" spans="1:11" x14ac:dyDescent="0.25">
      <c r="A7857">
        <v>681107075</v>
      </c>
      <c r="B7857" s="1">
        <v>45714</v>
      </c>
      <c r="C7857" t="s">
        <v>27</v>
      </c>
      <c r="D7857" t="s">
        <v>12</v>
      </c>
      <c r="F7857">
        <v>1</v>
      </c>
      <c r="G7857" t="s">
        <v>148</v>
      </c>
      <c r="H7857">
        <v>3</v>
      </c>
      <c r="I7857">
        <v>3</v>
      </c>
      <c r="J7857" t="s">
        <v>14</v>
      </c>
      <c r="K7857" s="36" t="s">
        <v>149</v>
      </c>
    </row>
    <row r="7858" spans="1:11" x14ac:dyDescent="0.25">
      <c r="A7858">
        <v>526170544</v>
      </c>
      <c r="B7858" s="1">
        <v>45123</v>
      </c>
      <c r="C7858" t="s">
        <v>11</v>
      </c>
      <c r="D7858" t="s">
        <v>16</v>
      </c>
      <c r="E7858">
        <v>0.82</v>
      </c>
      <c r="F7858">
        <v>0.38</v>
      </c>
      <c r="G7858" t="s">
        <v>148</v>
      </c>
      <c r="H7858">
        <v>1</v>
      </c>
      <c r="I7858">
        <v>1</v>
      </c>
      <c r="J7858" t="s">
        <v>14</v>
      </c>
      <c r="K7858" s="36" t="s">
        <v>149</v>
      </c>
    </row>
    <row r="7859" spans="1:11" x14ac:dyDescent="0.25">
      <c r="A7859">
        <v>669541472</v>
      </c>
      <c r="B7859" s="1">
        <v>45655</v>
      </c>
      <c r="C7859" t="s">
        <v>27</v>
      </c>
      <c r="D7859" t="s">
        <v>16</v>
      </c>
      <c r="E7859">
        <v>1</v>
      </c>
      <c r="F7859">
        <v>0.67</v>
      </c>
      <c r="G7859" t="s">
        <v>148</v>
      </c>
      <c r="H7859">
        <v>2</v>
      </c>
      <c r="I7859">
        <v>2</v>
      </c>
      <c r="J7859" t="s">
        <v>14</v>
      </c>
      <c r="K7859" s="36" t="s">
        <v>149</v>
      </c>
    </row>
    <row r="7860" spans="1:11" x14ac:dyDescent="0.25">
      <c r="A7860">
        <v>1770473</v>
      </c>
      <c r="B7860" s="1">
        <v>40957</v>
      </c>
      <c r="C7860" t="s">
        <v>19</v>
      </c>
      <c r="D7860" t="s">
        <v>12</v>
      </c>
      <c r="G7860" t="s">
        <v>148</v>
      </c>
      <c r="H7860">
        <v>2</v>
      </c>
      <c r="I7860">
        <v>4</v>
      </c>
      <c r="J7860" t="s">
        <v>14</v>
      </c>
      <c r="K7860" s="36" t="s">
        <v>149</v>
      </c>
    </row>
    <row r="7861" spans="1:11" x14ac:dyDescent="0.25">
      <c r="A7861">
        <v>64821171</v>
      </c>
      <c r="B7861" s="1">
        <v>42457</v>
      </c>
      <c r="C7861" t="s">
        <v>11</v>
      </c>
      <c r="D7861" t="s">
        <v>21</v>
      </c>
      <c r="E7861">
        <v>0.96</v>
      </c>
      <c r="F7861">
        <v>0.39</v>
      </c>
      <c r="G7861" t="s">
        <v>148</v>
      </c>
      <c r="H7861">
        <v>1</v>
      </c>
      <c r="I7861">
        <v>1</v>
      </c>
      <c r="J7861" t="s">
        <v>14</v>
      </c>
      <c r="K7861" s="36" t="s">
        <v>149</v>
      </c>
    </row>
    <row r="7862" spans="1:11" x14ac:dyDescent="0.25">
      <c r="A7862">
        <v>75456000</v>
      </c>
      <c r="B7862" s="1">
        <v>42523</v>
      </c>
      <c r="C7862" t="s">
        <v>11</v>
      </c>
      <c r="D7862" t="s">
        <v>20</v>
      </c>
      <c r="E7862">
        <v>0.33</v>
      </c>
      <c r="G7862" t="s">
        <v>148</v>
      </c>
      <c r="H7862">
        <v>1</v>
      </c>
      <c r="I7862">
        <v>6</v>
      </c>
      <c r="J7862" t="s">
        <v>14</v>
      </c>
      <c r="K7862" s="36" t="s">
        <v>149</v>
      </c>
    </row>
    <row r="7863" spans="1:11" x14ac:dyDescent="0.25">
      <c r="A7863">
        <v>681544562</v>
      </c>
      <c r="B7863" s="1">
        <v>45716</v>
      </c>
      <c r="C7863" t="s">
        <v>11</v>
      </c>
      <c r="D7863" t="s">
        <v>17</v>
      </c>
      <c r="E7863">
        <v>1</v>
      </c>
      <c r="F7863">
        <v>0.77</v>
      </c>
      <c r="G7863" t="s">
        <v>148</v>
      </c>
      <c r="H7863">
        <v>1</v>
      </c>
      <c r="I7863">
        <v>1</v>
      </c>
      <c r="J7863" t="s">
        <v>14</v>
      </c>
      <c r="K7863" s="36" t="s">
        <v>149</v>
      </c>
    </row>
    <row r="7864" spans="1:11" x14ac:dyDescent="0.25">
      <c r="A7864">
        <v>12662416</v>
      </c>
      <c r="B7864" s="1">
        <v>41698</v>
      </c>
      <c r="C7864" t="s">
        <v>41</v>
      </c>
      <c r="D7864" t="s">
        <v>16</v>
      </c>
      <c r="E7864">
        <v>1</v>
      </c>
      <c r="F7864">
        <v>0.25</v>
      </c>
      <c r="G7864" t="s">
        <v>148</v>
      </c>
      <c r="H7864">
        <v>1</v>
      </c>
      <c r="I7864">
        <v>1</v>
      </c>
      <c r="J7864" t="s">
        <v>14</v>
      </c>
      <c r="K7864" s="36" t="s">
        <v>149</v>
      </c>
    </row>
    <row r="7865" spans="1:11" x14ac:dyDescent="0.25">
      <c r="A7865">
        <v>410031505</v>
      </c>
      <c r="B7865" s="1">
        <v>44377</v>
      </c>
      <c r="C7865" t="s">
        <v>27</v>
      </c>
      <c r="D7865" t="s">
        <v>16</v>
      </c>
      <c r="E7865">
        <v>1</v>
      </c>
      <c r="F7865">
        <v>0.89</v>
      </c>
      <c r="G7865" t="s">
        <v>148</v>
      </c>
      <c r="H7865">
        <v>6</v>
      </c>
      <c r="I7865">
        <v>6</v>
      </c>
      <c r="J7865" t="s">
        <v>22</v>
      </c>
      <c r="K7865" s="36" t="s">
        <v>149</v>
      </c>
    </row>
    <row r="7866" spans="1:11" x14ac:dyDescent="0.25">
      <c r="A7866">
        <v>555873416</v>
      </c>
      <c r="B7866" s="1">
        <v>45302</v>
      </c>
      <c r="C7866" t="s">
        <v>27</v>
      </c>
      <c r="D7866" t="s">
        <v>17</v>
      </c>
      <c r="E7866">
        <v>0.8</v>
      </c>
      <c r="F7866">
        <v>0.99</v>
      </c>
      <c r="G7866" t="s">
        <v>148</v>
      </c>
      <c r="H7866">
        <v>1</v>
      </c>
      <c r="I7866">
        <v>4</v>
      </c>
      <c r="J7866" t="s">
        <v>14</v>
      </c>
      <c r="K7866" s="36" t="s">
        <v>149</v>
      </c>
    </row>
    <row r="7867" spans="1:11" x14ac:dyDescent="0.25">
      <c r="A7867">
        <v>3963515</v>
      </c>
      <c r="B7867" s="1">
        <v>41206</v>
      </c>
      <c r="C7867" t="s">
        <v>11</v>
      </c>
      <c r="D7867" t="s">
        <v>16</v>
      </c>
      <c r="E7867">
        <v>1</v>
      </c>
      <c r="F7867">
        <v>1</v>
      </c>
      <c r="G7867" t="s">
        <v>148</v>
      </c>
      <c r="H7867">
        <v>2</v>
      </c>
      <c r="I7867">
        <v>3</v>
      </c>
      <c r="J7867" t="s">
        <v>14</v>
      </c>
      <c r="K7867" s="36" t="s">
        <v>149</v>
      </c>
    </row>
    <row r="7868" spans="1:11" x14ac:dyDescent="0.25">
      <c r="A7868">
        <v>681278755</v>
      </c>
      <c r="B7868" s="1">
        <v>45715</v>
      </c>
      <c r="C7868" t="s">
        <v>27</v>
      </c>
      <c r="D7868" t="s">
        <v>12</v>
      </c>
      <c r="G7868" t="s">
        <v>148</v>
      </c>
      <c r="H7868">
        <v>1</v>
      </c>
      <c r="I7868">
        <v>1</v>
      </c>
      <c r="J7868" t="s">
        <v>22</v>
      </c>
      <c r="K7868" s="36" t="s">
        <v>149</v>
      </c>
    </row>
    <row r="7869" spans="1:11" x14ac:dyDescent="0.25">
      <c r="A7869">
        <v>679386123</v>
      </c>
      <c r="B7869" s="1">
        <v>45705</v>
      </c>
      <c r="C7869" t="s">
        <v>27</v>
      </c>
      <c r="D7869" t="s">
        <v>16</v>
      </c>
      <c r="E7869">
        <v>1</v>
      </c>
      <c r="F7869">
        <v>0.8</v>
      </c>
      <c r="G7869" t="s">
        <v>148</v>
      </c>
      <c r="H7869">
        <v>2</v>
      </c>
      <c r="I7869">
        <v>2</v>
      </c>
      <c r="J7869" t="s">
        <v>14</v>
      </c>
      <c r="K7869" s="36" t="s">
        <v>149</v>
      </c>
    </row>
    <row r="7870" spans="1:11" x14ac:dyDescent="0.25">
      <c r="A7870">
        <v>681696724</v>
      </c>
      <c r="B7870" s="1">
        <v>45717</v>
      </c>
      <c r="C7870" t="s">
        <v>27</v>
      </c>
      <c r="D7870" t="s">
        <v>12</v>
      </c>
      <c r="G7870" t="s">
        <v>148</v>
      </c>
      <c r="H7870">
        <v>1</v>
      </c>
      <c r="I7870">
        <v>1</v>
      </c>
      <c r="J7870" t="s">
        <v>14</v>
      </c>
      <c r="K7870" s="36" t="s">
        <v>149</v>
      </c>
    </row>
    <row r="7871" spans="1:11" x14ac:dyDescent="0.25">
      <c r="A7871">
        <v>38896252</v>
      </c>
      <c r="B7871" s="1">
        <v>42204</v>
      </c>
      <c r="C7871" t="s">
        <v>11</v>
      </c>
      <c r="D7871" t="s">
        <v>17</v>
      </c>
      <c r="E7871">
        <v>1</v>
      </c>
      <c r="F7871">
        <v>0.63</v>
      </c>
      <c r="G7871" t="s">
        <v>148</v>
      </c>
      <c r="H7871">
        <v>1</v>
      </c>
      <c r="I7871">
        <v>1</v>
      </c>
      <c r="J7871" t="s">
        <v>14</v>
      </c>
      <c r="K7871" s="36" t="s">
        <v>149</v>
      </c>
    </row>
    <row r="7872" spans="1:11" x14ac:dyDescent="0.25">
      <c r="A7872">
        <v>655891378</v>
      </c>
      <c r="B7872" s="1">
        <v>45572</v>
      </c>
      <c r="C7872" t="s">
        <v>27</v>
      </c>
      <c r="D7872" t="s">
        <v>21</v>
      </c>
      <c r="E7872">
        <v>0.92</v>
      </c>
      <c r="F7872">
        <v>0.42</v>
      </c>
      <c r="G7872" t="s">
        <v>148</v>
      </c>
      <c r="H7872">
        <v>1</v>
      </c>
      <c r="I7872">
        <v>1</v>
      </c>
      <c r="J7872" t="s">
        <v>22</v>
      </c>
      <c r="K7872" s="36" t="s">
        <v>149</v>
      </c>
    </row>
    <row r="7873" spans="1:11" x14ac:dyDescent="0.25">
      <c r="A7873">
        <v>15098728</v>
      </c>
      <c r="B7873" s="1">
        <v>42197</v>
      </c>
      <c r="C7873" t="s">
        <v>11</v>
      </c>
      <c r="D7873" t="s">
        <v>16</v>
      </c>
      <c r="E7873">
        <v>1</v>
      </c>
      <c r="F7873">
        <v>0.5</v>
      </c>
      <c r="G7873" t="s">
        <v>148</v>
      </c>
      <c r="H7873">
        <v>1</v>
      </c>
      <c r="I7873">
        <v>1</v>
      </c>
      <c r="J7873" t="s">
        <v>14</v>
      </c>
      <c r="K7873" s="36" t="s">
        <v>149</v>
      </c>
    </row>
    <row r="7874" spans="1:11" x14ac:dyDescent="0.25">
      <c r="A7874">
        <v>680673617</v>
      </c>
      <c r="B7874" s="1">
        <v>45712</v>
      </c>
      <c r="C7874" t="s">
        <v>11</v>
      </c>
      <c r="D7874" t="s">
        <v>12</v>
      </c>
      <c r="G7874" t="s">
        <v>148</v>
      </c>
      <c r="H7874">
        <v>2</v>
      </c>
      <c r="I7874">
        <v>2</v>
      </c>
      <c r="J7874" t="s">
        <v>14</v>
      </c>
      <c r="K7874" s="36" t="s">
        <v>149</v>
      </c>
    </row>
    <row r="7875" spans="1:11" x14ac:dyDescent="0.25">
      <c r="A7875">
        <v>38538275</v>
      </c>
      <c r="B7875" s="1">
        <v>42200</v>
      </c>
      <c r="C7875" t="s">
        <v>19</v>
      </c>
      <c r="D7875" t="s">
        <v>12</v>
      </c>
      <c r="G7875" t="s">
        <v>148</v>
      </c>
      <c r="H7875">
        <v>1</v>
      </c>
      <c r="I7875">
        <v>2</v>
      </c>
      <c r="J7875" t="s">
        <v>14</v>
      </c>
      <c r="K7875" s="36" t="s">
        <v>149</v>
      </c>
    </row>
    <row r="7876" spans="1:11" x14ac:dyDescent="0.25">
      <c r="A7876">
        <v>514422568</v>
      </c>
      <c r="B7876" s="1">
        <v>45058</v>
      </c>
      <c r="C7876" t="s">
        <v>27</v>
      </c>
      <c r="D7876" t="s">
        <v>17</v>
      </c>
      <c r="E7876">
        <v>0.93</v>
      </c>
      <c r="F7876">
        <v>0.5</v>
      </c>
      <c r="G7876" t="s">
        <v>148</v>
      </c>
      <c r="H7876">
        <v>1</v>
      </c>
      <c r="I7876">
        <v>1</v>
      </c>
      <c r="J7876" t="s">
        <v>14</v>
      </c>
      <c r="K7876" s="36" t="s">
        <v>149</v>
      </c>
    </row>
    <row r="7877" spans="1:11" x14ac:dyDescent="0.25">
      <c r="A7877">
        <v>497535335</v>
      </c>
      <c r="B7877" s="1">
        <v>44949</v>
      </c>
      <c r="C7877" t="s">
        <v>27</v>
      </c>
      <c r="D7877" t="s">
        <v>16</v>
      </c>
      <c r="E7877">
        <v>0.8</v>
      </c>
      <c r="F7877">
        <v>1</v>
      </c>
      <c r="G7877" t="s">
        <v>148</v>
      </c>
      <c r="H7877">
        <v>2</v>
      </c>
      <c r="I7877">
        <v>3</v>
      </c>
      <c r="J7877" t="s">
        <v>22</v>
      </c>
      <c r="K7877" s="36" t="s">
        <v>149</v>
      </c>
    </row>
    <row r="7878" spans="1:11" x14ac:dyDescent="0.25">
      <c r="A7878">
        <v>516974827</v>
      </c>
      <c r="B7878" s="1">
        <v>45074</v>
      </c>
      <c r="C7878" t="s">
        <v>11</v>
      </c>
      <c r="D7878" t="s">
        <v>16</v>
      </c>
      <c r="E7878">
        <v>1</v>
      </c>
      <c r="F7878">
        <v>1</v>
      </c>
      <c r="G7878" t="s">
        <v>148</v>
      </c>
      <c r="H7878">
        <v>1</v>
      </c>
      <c r="I7878">
        <v>1</v>
      </c>
      <c r="J7878" t="s">
        <v>14</v>
      </c>
      <c r="K7878" s="36" t="s">
        <v>149</v>
      </c>
    </row>
    <row r="7879" spans="1:11" x14ac:dyDescent="0.25">
      <c r="A7879">
        <v>158325860</v>
      </c>
      <c r="B7879" s="1">
        <v>43050</v>
      </c>
      <c r="C7879" t="s">
        <v>11</v>
      </c>
      <c r="D7879" t="s">
        <v>12</v>
      </c>
      <c r="G7879" t="s">
        <v>148</v>
      </c>
      <c r="H7879">
        <v>1</v>
      </c>
      <c r="I7879">
        <v>2</v>
      </c>
      <c r="J7879" t="s">
        <v>22</v>
      </c>
      <c r="K7879" s="36" t="s">
        <v>149</v>
      </c>
    </row>
    <row r="7880" spans="1:11" x14ac:dyDescent="0.25">
      <c r="A7880">
        <v>541350143</v>
      </c>
      <c r="B7880" s="1">
        <v>45210</v>
      </c>
      <c r="C7880" t="s">
        <v>11</v>
      </c>
      <c r="D7880" t="s">
        <v>12</v>
      </c>
      <c r="G7880" t="s">
        <v>148</v>
      </c>
      <c r="H7880">
        <v>2</v>
      </c>
      <c r="I7880">
        <v>2</v>
      </c>
      <c r="J7880" t="s">
        <v>14</v>
      </c>
      <c r="K7880" s="36" t="s">
        <v>149</v>
      </c>
    </row>
    <row r="7881" spans="1:11" x14ac:dyDescent="0.25">
      <c r="A7881">
        <v>248383614</v>
      </c>
      <c r="B7881" s="1">
        <v>43536</v>
      </c>
      <c r="C7881" t="s">
        <v>27</v>
      </c>
      <c r="D7881" t="s">
        <v>12</v>
      </c>
      <c r="F7881">
        <v>0.22</v>
      </c>
      <c r="G7881" t="s">
        <v>148</v>
      </c>
      <c r="H7881">
        <v>1</v>
      </c>
      <c r="I7881">
        <v>1</v>
      </c>
      <c r="J7881" t="s">
        <v>14</v>
      </c>
      <c r="K7881" s="36" t="s">
        <v>149</v>
      </c>
    </row>
    <row r="7882" spans="1:11" x14ac:dyDescent="0.25">
      <c r="A7882">
        <v>3523064</v>
      </c>
      <c r="B7882" s="1">
        <v>41162</v>
      </c>
      <c r="C7882" t="s">
        <v>11</v>
      </c>
      <c r="D7882" t="s">
        <v>16</v>
      </c>
      <c r="E7882">
        <v>1</v>
      </c>
      <c r="F7882">
        <v>1</v>
      </c>
      <c r="G7882" t="s">
        <v>148</v>
      </c>
      <c r="H7882">
        <v>5</v>
      </c>
      <c r="I7882">
        <v>6</v>
      </c>
      <c r="J7882" t="s">
        <v>14</v>
      </c>
      <c r="K7882" s="36" t="s">
        <v>149</v>
      </c>
    </row>
    <row r="7883" spans="1:11" x14ac:dyDescent="0.25">
      <c r="A7883">
        <v>18219353</v>
      </c>
      <c r="B7883" s="1">
        <v>41836</v>
      </c>
      <c r="C7883" t="s">
        <v>11</v>
      </c>
      <c r="D7883" t="s">
        <v>16</v>
      </c>
      <c r="E7883">
        <v>1</v>
      </c>
      <c r="F7883">
        <v>0.33</v>
      </c>
      <c r="G7883" t="s">
        <v>148</v>
      </c>
      <c r="H7883">
        <v>7</v>
      </c>
      <c r="I7883">
        <v>10</v>
      </c>
      <c r="J7883" t="s">
        <v>18</v>
      </c>
      <c r="K7883" s="36" t="s">
        <v>148</v>
      </c>
    </row>
    <row r="7884" spans="1:11" x14ac:dyDescent="0.25">
      <c r="A7884">
        <v>681961429</v>
      </c>
      <c r="B7884" s="1">
        <v>45718</v>
      </c>
      <c r="C7884" t="s">
        <v>11</v>
      </c>
      <c r="D7884" t="s">
        <v>12</v>
      </c>
      <c r="F7884">
        <v>1</v>
      </c>
      <c r="G7884" t="s">
        <v>148</v>
      </c>
      <c r="H7884">
        <v>1</v>
      </c>
      <c r="I7884">
        <v>1</v>
      </c>
      <c r="J7884" t="s">
        <v>14</v>
      </c>
      <c r="K7884" s="36" t="s">
        <v>149</v>
      </c>
    </row>
    <row r="7885" spans="1:11" x14ac:dyDescent="0.25">
      <c r="A7885">
        <v>681962914</v>
      </c>
      <c r="B7885" s="1">
        <v>45718</v>
      </c>
      <c r="C7885" t="s">
        <v>27</v>
      </c>
      <c r="D7885" t="s">
        <v>12</v>
      </c>
      <c r="F7885">
        <v>0</v>
      </c>
      <c r="G7885" t="s">
        <v>148</v>
      </c>
      <c r="H7885">
        <v>1</v>
      </c>
      <c r="I7885">
        <v>1</v>
      </c>
      <c r="J7885" t="s">
        <v>22</v>
      </c>
      <c r="K7885" s="36" t="s">
        <v>149</v>
      </c>
    </row>
    <row r="7886" spans="1:11" x14ac:dyDescent="0.25">
      <c r="A7886">
        <v>681983473</v>
      </c>
      <c r="B7886" s="1">
        <v>45718</v>
      </c>
      <c r="C7886" t="s">
        <v>27</v>
      </c>
      <c r="D7886" t="s">
        <v>12</v>
      </c>
      <c r="G7886" t="s">
        <v>148</v>
      </c>
      <c r="H7886">
        <v>1</v>
      </c>
      <c r="I7886">
        <v>1</v>
      </c>
      <c r="J7886" t="s">
        <v>14</v>
      </c>
      <c r="K7886" s="36" t="s">
        <v>149</v>
      </c>
    </row>
    <row r="7887" spans="1:11" x14ac:dyDescent="0.25">
      <c r="A7887">
        <v>368390948</v>
      </c>
      <c r="B7887" s="1">
        <v>44094</v>
      </c>
      <c r="C7887" t="s">
        <v>11</v>
      </c>
      <c r="D7887" t="s">
        <v>16</v>
      </c>
      <c r="E7887">
        <v>1</v>
      </c>
      <c r="F7887">
        <v>1</v>
      </c>
      <c r="G7887" t="s">
        <v>148</v>
      </c>
      <c r="H7887">
        <v>2</v>
      </c>
      <c r="I7887">
        <v>2</v>
      </c>
      <c r="J7887" t="s">
        <v>22</v>
      </c>
      <c r="K7887" s="36" t="s">
        <v>149</v>
      </c>
    </row>
    <row r="7888" spans="1:11" x14ac:dyDescent="0.25">
      <c r="A7888">
        <v>416541176</v>
      </c>
      <c r="B7888" s="1">
        <v>44410</v>
      </c>
      <c r="C7888" t="s">
        <v>27</v>
      </c>
      <c r="D7888" t="s">
        <v>16</v>
      </c>
      <c r="E7888">
        <v>1</v>
      </c>
      <c r="F7888">
        <v>1</v>
      </c>
      <c r="G7888" t="s">
        <v>148</v>
      </c>
      <c r="H7888">
        <v>1</v>
      </c>
      <c r="I7888">
        <v>2</v>
      </c>
      <c r="J7888" t="s">
        <v>22</v>
      </c>
      <c r="K7888" s="36" t="s">
        <v>148</v>
      </c>
    </row>
    <row r="7889" spans="1:11" x14ac:dyDescent="0.25">
      <c r="A7889">
        <v>681979786</v>
      </c>
      <c r="B7889" s="1">
        <v>45718</v>
      </c>
      <c r="C7889" t="s">
        <v>11</v>
      </c>
      <c r="D7889" t="s">
        <v>16</v>
      </c>
      <c r="E7889">
        <v>1</v>
      </c>
      <c r="F7889">
        <v>1</v>
      </c>
      <c r="G7889" t="s">
        <v>148</v>
      </c>
      <c r="H7889">
        <v>1</v>
      </c>
      <c r="I7889">
        <v>1</v>
      </c>
      <c r="J7889" t="s">
        <v>22</v>
      </c>
      <c r="K7889" s="36" t="s">
        <v>149</v>
      </c>
    </row>
    <row r="7890" spans="1:11" x14ac:dyDescent="0.25">
      <c r="A7890">
        <v>487868337</v>
      </c>
      <c r="B7890" s="1">
        <v>44880</v>
      </c>
      <c r="C7890" t="s">
        <v>11</v>
      </c>
      <c r="D7890" t="s">
        <v>12</v>
      </c>
      <c r="G7890" t="s">
        <v>148</v>
      </c>
      <c r="H7890">
        <v>1</v>
      </c>
      <c r="I7890">
        <v>1</v>
      </c>
      <c r="J7890" t="s">
        <v>14</v>
      </c>
      <c r="K7890" s="36" t="s">
        <v>149</v>
      </c>
    </row>
    <row r="7891" spans="1:11" x14ac:dyDescent="0.25">
      <c r="A7891">
        <v>517487206</v>
      </c>
      <c r="B7891" s="1">
        <v>45077</v>
      </c>
      <c r="C7891" t="s">
        <v>11</v>
      </c>
      <c r="D7891" t="s">
        <v>12</v>
      </c>
      <c r="G7891" t="s">
        <v>148</v>
      </c>
      <c r="H7891">
        <v>2</v>
      </c>
      <c r="I7891">
        <v>2</v>
      </c>
      <c r="J7891" t="s">
        <v>22</v>
      </c>
      <c r="K7891" s="36" t="s">
        <v>149</v>
      </c>
    </row>
    <row r="7892" spans="1:11" x14ac:dyDescent="0.25">
      <c r="A7892">
        <v>681522815</v>
      </c>
      <c r="B7892" s="1">
        <v>45716</v>
      </c>
      <c r="C7892" t="s">
        <v>27</v>
      </c>
      <c r="D7892" t="s">
        <v>16</v>
      </c>
      <c r="E7892">
        <v>1</v>
      </c>
      <c r="F7892">
        <v>1</v>
      </c>
      <c r="G7892" t="s">
        <v>148</v>
      </c>
      <c r="H7892">
        <v>1</v>
      </c>
      <c r="I7892">
        <v>2</v>
      </c>
      <c r="J7892" t="s">
        <v>14</v>
      </c>
      <c r="K7892" s="36" t="s">
        <v>149</v>
      </c>
    </row>
    <row r="7893" spans="1:11" x14ac:dyDescent="0.25">
      <c r="A7893">
        <v>543251626</v>
      </c>
      <c r="B7893" s="1">
        <v>45223</v>
      </c>
      <c r="C7893" t="s">
        <v>27</v>
      </c>
      <c r="D7893" t="s">
        <v>12</v>
      </c>
      <c r="G7893" t="s">
        <v>148</v>
      </c>
      <c r="H7893">
        <v>4</v>
      </c>
      <c r="I7893">
        <v>4</v>
      </c>
      <c r="J7893" t="s">
        <v>22</v>
      </c>
      <c r="K7893" s="36" t="s">
        <v>149</v>
      </c>
    </row>
    <row r="7894" spans="1:11" x14ac:dyDescent="0.25">
      <c r="A7894">
        <v>682163282</v>
      </c>
      <c r="B7894" s="1">
        <v>45719</v>
      </c>
      <c r="C7894" t="s">
        <v>27</v>
      </c>
      <c r="D7894" t="s">
        <v>12</v>
      </c>
      <c r="G7894" t="s">
        <v>148</v>
      </c>
      <c r="H7894">
        <v>4</v>
      </c>
      <c r="I7894">
        <v>4</v>
      </c>
      <c r="J7894" t="s">
        <v>14</v>
      </c>
      <c r="K7894" s="36" t="s">
        <v>149</v>
      </c>
    </row>
    <row r="7895" spans="1:11" x14ac:dyDescent="0.25">
      <c r="A7895">
        <v>14664507</v>
      </c>
      <c r="B7895" s="1">
        <v>41753</v>
      </c>
      <c r="C7895" t="s">
        <v>11</v>
      </c>
      <c r="D7895" t="s">
        <v>16</v>
      </c>
      <c r="E7895">
        <v>1</v>
      </c>
      <c r="F7895">
        <v>0</v>
      </c>
      <c r="G7895" t="s">
        <v>148</v>
      </c>
      <c r="H7895">
        <v>1</v>
      </c>
      <c r="I7895">
        <v>1</v>
      </c>
      <c r="J7895" t="s">
        <v>14</v>
      </c>
      <c r="K7895" s="36" t="s">
        <v>148</v>
      </c>
    </row>
    <row r="7896" spans="1:11" x14ac:dyDescent="0.25">
      <c r="A7896">
        <v>682175911</v>
      </c>
      <c r="B7896" s="1">
        <v>45719</v>
      </c>
      <c r="C7896" t="s">
        <v>11</v>
      </c>
      <c r="D7896" t="s">
        <v>12</v>
      </c>
      <c r="G7896" t="s">
        <v>148</v>
      </c>
      <c r="H7896">
        <v>1</v>
      </c>
      <c r="I7896">
        <v>1</v>
      </c>
      <c r="J7896" t="s">
        <v>22</v>
      </c>
      <c r="K7896" s="36" t="s">
        <v>149</v>
      </c>
    </row>
    <row r="7897" spans="1:11" x14ac:dyDescent="0.25">
      <c r="A7897">
        <v>571434228</v>
      </c>
      <c r="B7897" s="1">
        <v>45391</v>
      </c>
      <c r="C7897" t="s">
        <v>27</v>
      </c>
      <c r="D7897" t="s">
        <v>17</v>
      </c>
      <c r="E7897">
        <v>0.93</v>
      </c>
      <c r="F7897">
        <v>0.71</v>
      </c>
      <c r="G7897" t="s">
        <v>148</v>
      </c>
      <c r="H7897">
        <v>2</v>
      </c>
      <c r="I7897">
        <v>2</v>
      </c>
      <c r="J7897" t="s">
        <v>22</v>
      </c>
      <c r="K7897" s="36" t="s">
        <v>149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FADD-CDA2-4594-83CD-A2C1DC4F05BD}">
  <dimension ref="A1:H7897"/>
  <sheetViews>
    <sheetView workbookViewId="0"/>
  </sheetViews>
  <sheetFormatPr baseColWidth="10" defaultRowHeight="15" x14ac:dyDescent="0.25"/>
  <cols>
    <col min="1" max="1" width="12.85546875" customWidth="1"/>
    <col min="2" max="2" width="21.7109375" customWidth="1"/>
    <col min="3" max="3" width="26.28515625" bestFit="1" customWidth="1"/>
    <col min="4" max="4" width="28" bestFit="1" customWidth="1"/>
    <col min="5" max="5" width="12.28515625" customWidth="1"/>
    <col min="6" max="6" width="20.7109375" bestFit="1" customWidth="1"/>
    <col min="7" max="7" width="26" bestFit="1" customWidth="1"/>
    <col min="8" max="8" width="24.5703125" bestFit="1" customWidth="1"/>
  </cols>
  <sheetData>
    <row r="1" spans="1:8" x14ac:dyDescent="0.25">
      <c r="A1" t="s">
        <v>178</v>
      </c>
      <c r="B1" t="s">
        <v>177</v>
      </c>
      <c r="C1" t="s">
        <v>4</v>
      </c>
      <c r="D1" t="s">
        <v>5</v>
      </c>
      <c r="E1" t="s">
        <v>175</v>
      </c>
      <c r="F1" t="s">
        <v>7</v>
      </c>
      <c r="G1" t="s">
        <v>8</v>
      </c>
      <c r="H1" t="s">
        <v>176</v>
      </c>
    </row>
    <row r="2" spans="1:8" x14ac:dyDescent="0.25">
      <c r="A2" s="43">
        <v>2010</v>
      </c>
      <c r="B2">
        <v>0</v>
      </c>
      <c r="D2">
        <v>0</v>
      </c>
      <c r="E2">
        <v>1</v>
      </c>
      <c r="F2">
        <v>2</v>
      </c>
      <c r="G2">
        <v>2</v>
      </c>
      <c r="H2" s="36">
        <v>2</v>
      </c>
    </row>
    <row r="3" spans="1:8" x14ac:dyDescent="0.25">
      <c r="A3" s="43">
        <v>2010</v>
      </c>
      <c r="B3">
        <v>4</v>
      </c>
      <c r="C3">
        <v>1</v>
      </c>
      <c r="D3">
        <v>1</v>
      </c>
      <c r="E3">
        <v>1</v>
      </c>
      <c r="F3">
        <v>3</v>
      </c>
      <c r="G3">
        <v>3</v>
      </c>
      <c r="H3" s="36">
        <v>2</v>
      </c>
    </row>
    <row r="4" spans="1:8" x14ac:dyDescent="0.25">
      <c r="A4" s="43">
        <v>2011</v>
      </c>
      <c r="B4">
        <v>3</v>
      </c>
      <c r="C4">
        <v>1</v>
      </c>
      <c r="D4">
        <v>1</v>
      </c>
      <c r="E4">
        <v>1</v>
      </c>
      <c r="F4">
        <v>1</v>
      </c>
      <c r="G4">
        <v>2</v>
      </c>
      <c r="H4" s="36">
        <v>2</v>
      </c>
    </row>
    <row r="5" spans="1:8" x14ac:dyDescent="0.25">
      <c r="A5" s="43">
        <v>2011</v>
      </c>
      <c r="B5">
        <v>4</v>
      </c>
      <c r="C5">
        <v>1</v>
      </c>
      <c r="D5">
        <v>1</v>
      </c>
      <c r="E5">
        <v>1</v>
      </c>
      <c r="F5">
        <v>4</v>
      </c>
      <c r="G5">
        <v>29</v>
      </c>
      <c r="H5" s="36">
        <v>2</v>
      </c>
    </row>
    <row r="6" spans="1:8" x14ac:dyDescent="0.25">
      <c r="A6" s="43">
        <v>2011</v>
      </c>
      <c r="B6">
        <v>4</v>
      </c>
      <c r="C6">
        <v>1</v>
      </c>
      <c r="D6">
        <v>0.96</v>
      </c>
      <c r="E6">
        <v>0</v>
      </c>
      <c r="F6">
        <v>5</v>
      </c>
      <c r="G6">
        <v>8</v>
      </c>
      <c r="H6" s="36">
        <v>2</v>
      </c>
    </row>
    <row r="7" spans="1:8" x14ac:dyDescent="0.25">
      <c r="A7" s="43">
        <v>2010</v>
      </c>
      <c r="B7">
        <v>0</v>
      </c>
      <c r="D7">
        <v>1</v>
      </c>
      <c r="E7">
        <v>1</v>
      </c>
      <c r="F7">
        <v>1</v>
      </c>
      <c r="G7">
        <v>1</v>
      </c>
      <c r="H7" s="36">
        <v>2</v>
      </c>
    </row>
    <row r="8" spans="1:8" x14ac:dyDescent="0.25">
      <c r="A8" s="43">
        <v>2012</v>
      </c>
      <c r="B8">
        <v>4</v>
      </c>
      <c r="C8">
        <v>1</v>
      </c>
      <c r="E8">
        <v>1</v>
      </c>
      <c r="F8">
        <v>1</v>
      </c>
      <c r="G8">
        <v>1</v>
      </c>
      <c r="H8" s="36">
        <v>2</v>
      </c>
    </row>
    <row r="9" spans="1:8" x14ac:dyDescent="0.25">
      <c r="A9" s="43">
        <v>2012</v>
      </c>
      <c r="B9">
        <v>4</v>
      </c>
      <c r="C9">
        <v>1</v>
      </c>
      <c r="D9">
        <v>0.95</v>
      </c>
      <c r="E9">
        <v>1</v>
      </c>
      <c r="F9">
        <v>2</v>
      </c>
      <c r="G9">
        <v>3</v>
      </c>
      <c r="H9" s="36">
        <v>2</v>
      </c>
    </row>
    <row r="10" spans="1:8" x14ac:dyDescent="0.25">
      <c r="A10" s="43">
        <v>2012</v>
      </c>
      <c r="B10">
        <v>3</v>
      </c>
      <c r="C10">
        <v>1</v>
      </c>
      <c r="D10">
        <v>0.59</v>
      </c>
      <c r="E10">
        <v>2</v>
      </c>
      <c r="F10">
        <v>3</v>
      </c>
      <c r="G10">
        <v>4</v>
      </c>
      <c r="H10" s="36">
        <v>2</v>
      </c>
    </row>
    <row r="11" spans="1:8" x14ac:dyDescent="0.25">
      <c r="A11" s="43">
        <v>2012</v>
      </c>
      <c r="B11">
        <v>4</v>
      </c>
      <c r="C11">
        <v>1</v>
      </c>
      <c r="D11">
        <v>1</v>
      </c>
      <c r="E11">
        <v>2</v>
      </c>
      <c r="F11">
        <v>3</v>
      </c>
      <c r="G11">
        <v>5</v>
      </c>
      <c r="H11" s="36">
        <v>2</v>
      </c>
    </row>
    <row r="12" spans="1:8" x14ac:dyDescent="0.25">
      <c r="A12" s="43">
        <v>2011</v>
      </c>
      <c r="B12">
        <v>4</v>
      </c>
      <c r="C12">
        <v>1</v>
      </c>
      <c r="D12">
        <v>1</v>
      </c>
      <c r="E12">
        <v>1</v>
      </c>
      <c r="F12">
        <v>3</v>
      </c>
      <c r="G12">
        <v>7</v>
      </c>
      <c r="H12" s="36">
        <v>2</v>
      </c>
    </row>
    <row r="13" spans="1:8" x14ac:dyDescent="0.25">
      <c r="A13" s="43">
        <v>2011</v>
      </c>
      <c r="B13">
        <v>4</v>
      </c>
      <c r="C13">
        <v>1</v>
      </c>
      <c r="D13">
        <v>1</v>
      </c>
      <c r="E13">
        <v>1</v>
      </c>
      <c r="F13">
        <v>1</v>
      </c>
      <c r="G13">
        <v>1</v>
      </c>
      <c r="H13" s="36">
        <v>2</v>
      </c>
    </row>
    <row r="14" spans="1:8" x14ac:dyDescent="0.25">
      <c r="A14" s="43">
        <v>2011</v>
      </c>
      <c r="B14">
        <v>3</v>
      </c>
      <c r="C14">
        <v>0.91</v>
      </c>
      <c r="D14">
        <v>0.7</v>
      </c>
      <c r="E14">
        <v>2</v>
      </c>
      <c r="F14">
        <v>2</v>
      </c>
      <c r="G14">
        <v>2</v>
      </c>
      <c r="H14" s="36">
        <v>2</v>
      </c>
    </row>
    <row r="15" spans="1:8" x14ac:dyDescent="0.25">
      <c r="A15" s="43">
        <v>2011</v>
      </c>
      <c r="B15">
        <v>4</v>
      </c>
      <c r="C15">
        <v>1</v>
      </c>
      <c r="D15">
        <v>1</v>
      </c>
      <c r="E15">
        <v>0</v>
      </c>
      <c r="F15">
        <v>3</v>
      </c>
      <c r="G15">
        <v>4</v>
      </c>
      <c r="H15" s="36">
        <v>2</v>
      </c>
    </row>
    <row r="16" spans="1:8" x14ac:dyDescent="0.25">
      <c r="A16" s="43">
        <v>2011</v>
      </c>
      <c r="B16">
        <v>4</v>
      </c>
      <c r="C16">
        <v>1</v>
      </c>
      <c r="D16">
        <v>0.82</v>
      </c>
      <c r="E16">
        <v>2</v>
      </c>
      <c r="F16">
        <v>2</v>
      </c>
      <c r="G16">
        <v>3</v>
      </c>
      <c r="H16" s="36">
        <v>2</v>
      </c>
    </row>
    <row r="17" spans="1:8" x14ac:dyDescent="0.25">
      <c r="A17" s="43">
        <v>2012</v>
      </c>
      <c r="B17">
        <v>4</v>
      </c>
      <c r="C17">
        <v>1</v>
      </c>
      <c r="D17">
        <v>1</v>
      </c>
      <c r="E17">
        <v>1</v>
      </c>
      <c r="F17">
        <v>3</v>
      </c>
      <c r="G17">
        <v>3</v>
      </c>
      <c r="H17" s="36">
        <v>2</v>
      </c>
    </row>
    <row r="18" spans="1:8" x14ac:dyDescent="0.25">
      <c r="A18" s="43">
        <v>2012</v>
      </c>
      <c r="B18">
        <v>3</v>
      </c>
      <c r="C18">
        <v>1</v>
      </c>
      <c r="D18">
        <v>0</v>
      </c>
      <c r="E18">
        <v>1</v>
      </c>
      <c r="F18">
        <v>2</v>
      </c>
      <c r="G18">
        <v>2</v>
      </c>
      <c r="H18" s="36">
        <v>2</v>
      </c>
    </row>
    <row r="19" spans="1:8" x14ac:dyDescent="0.25">
      <c r="A19" s="43">
        <v>2012</v>
      </c>
      <c r="B19">
        <v>2</v>
      </c>
      <c r="C19">
        <v>0.2</v>
      </c>
      <c r="D19">
        <v>0</v>
      </c>
      <c r="E19">
        <v>1</v>
      </c>
      <c r="F19">
        <v>2</v>
      </c>
      <c r="G19">
        <v>2</v>
      </c>
      <c r="H19" s="36">
        <v>2</v>
      </c>
    </row>
    <row r="20" spans="1:8" x14ac:dyDescent="0.25">
      <c r="A20" s="43">
        <v>2012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 s="36">
        <v>2</v>
      </c>
    </row>
    <row r="21" spans="1:8" x14ac:dyDescent="0.25">
      <c r="A21" s="43">
        <v>2011</v>
      </c>
      <c r="B21">
        <v>4</v>
      </c>
      <c r="C21">
        <v>1</v>
      </c>
      <c r="D21">
        <v>0.93</v>
      </c>
      <c r="E21">
        <v>2</v>
      </c>
      <c r="F21">
        <v>1</v>
      </c>
      <c r="G21">
        <v>2</v>
      </c>
      <c r="H21" s="36">
        <v>2</v>
      </c>
    </row>
    <row r="22" spans="1:8" x14ac:dyDescent="0.25">
      <c r="A22" s="43">
        <v>2011</v>
      </c>
      <c r="B22">
        <v>1</v>
      </c>
      <c r="C22">
        <v>1</v>
      </c>
      <c r="D22">
        <v>0.5</v>
      </c>
      <c r="E22">
        <v>1</v>
      </c>
      <c r="F22">
        <v>2</v>
      </c>
      <c r="G22">
        <v>4</v>
      </c>
      <c r="H22" s="36">
        <v>2</v>
      </c>
    </row>
    <row r="23" spans="1:8" x14ac:dyDescent="0.25">
      <c r="A23" s="43">
        <v>2011</v>
      </c>
      <c r="B23">
        <v>4</v>
      </c>
      <c r="C23">
        <v>1</v>
      </c>
      <c r="D23">
        <v>0.99</v>
      </c>
      <c r="E23">
        <v>0</v>
      </c>
      <c r="F23">
        <v>5</v>
      </c>
      <c r="G23">
        <v>8</v>
      </c>
      <c r="H23" s="36">
        <v>2</v>
      </c>
    </row>
    <row r="24" spans="1:8" x14ac:dyDescent="0.25">
      <c r="A24" s="43">
        <v>2011</v>
      </c>
      <c r="B24">
        <v>4</v>
      </c>
      <c r="C24">
        <v>1</v>
      </c>
      <c r="D24">
        <v>0.92</v>
      </c>
      <c r="E24">
        <v>2</v>
      </c>
      <c r="F24">
        <v>1</v>
      </c>
      <c r="G24">
        <v>2</v>
      </c>
      <c r="H24" s="36">
        <v>2</v>
      </c>
    </row>
    <row r="25" spans="1:8" x14ac:dyDescent="0.25">
      <c r="A25" s="43">
        <v>2011</v>
      </c>
      <c r="B25">
        <v>4</v>
      </c>
      <c r="C25">
        <v>0.94</v>
      </c>
      <c r="D25">
        <v>0.99</v>
      </c>
      <c r="E25">
        <v>1</v>
      </c>
      <c r="F25">
        <v>15</v>
      </c>
      <c r="G25">
        <v>24</v>
      </c>
      <c r="H25" s="36">
        <v>2</v>
      </c>
    </row>
    <row r="26" spans="1:8" x14ac:dyDescent="0.25">
      <c r="A26" s="43">
        <v>2012</v>
      </c>
      <c r="B26">
        <v>4</v>
      </c>
      <c r="C26">
        <v>1</v>
      </c>
      <c r="D26">
        <v>1</v>
      </c>
      <c r="E26">
        <v>1</v>
      </c>
      <c r="F26">
        <v>2</v>
      </c>
      <c r="G26">
        <v>2</v>
      </c>
      <c r="H26" s="36">
        <v>2</v>
      </c>
    </row>
    <row r="27" spans="1:8" x14ac:dyDescent="0.25">
      <c r="A27" s="43">
        <v>2012</v>
      </c>
      <c r="B27">
        <v>4</v>
      </c>
      <c r="C27">
        <v>1</v>
      </c>
      <c r="D27">
        <v>1</v>
      </c>
      <c r="E27">
        <v>2</v>
      </c>
      <c r="F27">
        <v>6</v>
      </c>
      <c r="G27">
        <v>13</v>
      </c>
      <c r="H27" s="36">
        <v>2</v>
      </c>
    </row>
    <row r="28" spans="1:8" x14ac:dyDescent="0.25">
      <c r="A28" s="43">
        <v>2012</v>
      </c>
      <c r="B28">
        <v>4</v>
      </c>
      <c r="C28">
        <v>1</v>
      </c>
      <c r="D28">
        <v>1</v>
      </c>
      <c r="E28">
        <v>2</v>
      </c>
      <c r="F28">
        <v>1</v>
      </c>
      <c r="G28">
        <v>1</v>
      </c>
      <c r="H28" s="36">
        <v>2</v>
      </c>
    </row>
    <row r="29" spans="1:8" x14ac:dyDescent="0.25">
      <c r="A29" s="43">
        <v>2012</v>
      </c>
      <c r="B29">
        <v>4</v>
      </c>
      <c r="C29">
        <v>1</v>
      </c>
      <c r="D29">
        <v>0.85</v>
      </c>
      <c r="E29">
        <v>2</v>
      </c>
      <c r="F29">
        <v>1</v>
      </c>
      <c r="G29">
        <v>1</v>
      </c>
      <c r="H29" s="36">
        <v>2</v>
      </c>
    </row>
    <row r="30" spans="1:8" x14ac:dyDescent="0.25">
      <c r="A30" s="43">
        <v>2012</v>
      </c>
      <c r="B30">
        <v>4</v>
      </c>
      <c r="C30">
        <v>1</v>
      </c>
      <c r="D30">
        <v>0.95</v>
      </c>
      <c r="E30">
        <v>2</v>
      </c>
      <c r="F30">
        <v>1</v>
      </c>
      <c r="G30">
        <v>1</v>
      </c>
      <c r="H30" s="36">
        <v>2</v>
      </c>
    </row>
    <row r="31" spans="1:8" x14ac:dyDescent="0.25">
      <c r="A31" s="43">
        <v>2012</v>
      </c>
      <c r="B31">
        <v>1</v>
      </c>
      <c r="C31">
        <v>1</v>
      </c>
      <c r="E31">
        <v>1</v>
      </c>
      <c r="F31">
        <v>1</v>
      </c>
      <c r="G31">
        <v>1</v>
      </c>
      <c r="H31" s="36">
        <v>2</v>
      </c>
    </row>
    <row r="32" spans="1:8" x14ac:dyDescent="0.25">
      <c r="A32" s="43">
        <v>2012</v>
      </c>
      <c r="B32">
        <v>4</v>
      </c>
      <c r="C32">
        <v>1</v>
      </c>
      <c r="D32">
        <v>0.93</v>
      </c>
      <c r="E32">
        <v>1</v>
      </c>
      <c r="F32">
        <v>1</v>
      </c>
      <c r="G32">
        <v>1</v>
      </c>
      <c r="H32" s="36">
        <v>2</v>
      </c>
    </row>
    <row r="33" spans="1:8" x14ac:dyDescent="0.25">
      <c r="A33" s="43">
        <v>2011</v>
      </c>
      <c r="B33">
        <v>3</v>
      </c>
      <c r="C33">
        <v>0.86</v>
      </c>
      <c r="D33">
        <v>0.77</v>
      </c>
      <c r="E33">
        <v>1</v>
      </c>
      <c r="F33">
        <v>2</v>
      </c>
      <c r="G33">
        <v>3</v>
      </c>
      <c r="H33" s="36">
        <v>2</v>
      </c>
    </row>
    <row r="34" spans="1:8" x14ac:dyDescent="0.25">
      <c r="A34" s="43">
        <v>2012</v>
      </c>
      <c r="B34">
        <v>4</v>
      </c>
      <c r="C34">
        <v>1</v>
      </c>
      <c r="D34">
        <v>0.99</v>
      </c>
      <c r="E34">
        <v>1</v>
      </c>
      <c r="F34">
        <v>7</v>
      </c>
      <c r="G34">
        <v>21</v>
      </c>
      <c r="H34" s="36">
        <v>2</v>
      </c>
    </row>
    <row r="35" spans="1:8" x14ac:dyDescent="0.25">
      <c r="A35" s="43">
        <v>2011</v>
      </c>
      <c r="B35">
        <v>4</v>
      </c>
      <c r="C35">
        <v>1</v>
      </c>
      <c r="D35">
        <v>0.91</v>
      </c>
      <c r="E35">
        <v>2</v>
      </c>
      <c r="F35">
        <v>1</v>
      </c>
      <c r="G35">
        <v>5</v>
      </c>
      <c r="H35" s="36">
        <v>2</v>
      </c>
    </row>
    <row r="36" spans="1:8" x14ac:dyDescent="0.25">
      <c r="A36" s="43">
        <v>2011</v>
      </c>
      <c r="B36">
        <v>4</v>
      </c>
      <c r="C36">
        <v>1</v>
      </c>
      <c r="D36">
        <v>1</v>
      </c>
      <c r="E36">
        <v>2</v>
      </c>
      <c r="F36">
        <v>1</v>
      </c>
      <c r="G36">
        <v>1</v>
      </c>
      <c r="H36" s="36">
        <v>1</v>
      </c>
    </row>
    <row r="37" spans="1:8" x14ac:dyDescent="0.25">
      <c r="A37" s="43">
        <v>2011</v>
      </c>
      <c r="B37">
        <v>4</v>
      </c>
      <c r="C37">
        <v>1</v>
      </c>
      <c r="D37">
        <v>1</v>
      </c>
      <c r="E37">
        <v>2</v>
      </c>
      <c r="F37">
        <v>2</v>
      </c>
      <c r="G37">
        <v>6</v>
      </c>
      <c r="H37" s="36">
        <v>2</v>
      </c>
    </row>
    <row r="38" spans="1:8" x14ac:dyDescent="0.25">
      <c r="A38" s="43">
        <v>2012</v>
      </c>
      <c r="B38">
        <v>3</v>
      </c>
      <c r="C38">
        <v>1</v>
      </c>
      <c r="D38">
        <v>0.74</v>
      </c>
      <c r="E38">
        <v>2</v>
      </c>
      <c r="F38">
        <v>3</v>
      </c>
      <c r="G38">
        <v>14</v>
      </c>
      <c r="H38" s="36">
        <v>2</v>
      </c>
    </row>
    <row r="39" spans="1:8" x14ac:dyDescent="0.25">
      <c r="A39" s="43">
        <v>2012</v>
      </c>
      <c r="B39">
        <v>3</v>
      </c>
      <c r="C39">
        <v>1</v>
      </c>
      <c r="D39">
        <v>0.89</v>
      </c>
      <c r="E39">
        <v>2</v>
      </c>
      <c r="F39">
        <v>1</v>
      </c>
      <c r="G39">
        <v>2</v>
      </c>
      <c r="H39" s="36">
        <v>2</v>
      </c>
    </row>
    <row r="40" spans="1:8" x14ac:dyDescent="0.25">
      <c r="A40" s="43">
        <v>2012</v>
      </c>
      <c r="B40">
        <v>3</v>
      </c>
      <c r="C40">
        <v>1</v>
      </c>
      <c r="D40">
        <v>0.42</v>
      </c>
      <c r="E40">
        <v>2</v>
      </c>
      <c r="F40">
        <v>1</v>
      </c>
      <c r="G40">
        <v>4</v>
      </c>
      <c r="H40" s="36">
        <v>2</v>
      </c>
    </row>
    <row r="41" spans="1:8" x14ac:dyDescent="0.25">
      <c r="A41" s="43">
        <v>2012</v>
      </c>
      <c r="B41">
        <v>4</v>
      </c>
      <c r="C41">
        <v>1</v>
      </c>
      <c r="D41">
        <v>0.97</v>
      </c>
      <c r="E41">
        <v>2</v>
      </c>
      <c r="F41">
        <v>2</v>
      </c>
      <c r="G41">
        <v>2</v>
      </c>
      <c r="H41" s="36">
        <v>2</v>
      </c>
    </row>
    <row r="42" spans="1:8" x14ac:dyDescent="0.25">
      <c r="A42" s="43">
        <v>2012</v>
      </c>
      <c r="B42">
        <v>3</v>
      </c>
      <c r="C42">
        <v>1</v>
      </c>
      <c r="D42">
        <v>0.89</v>
      </c>
      <c r="E42">
        <v>2</v>
      </c>
      <c r="F42">
        <v>4</v>
      </c>
      <c r="G42">
        <v>6</v>
      </c>
      <c r="H42" s="36">
        <v>2</v>
      </c>
    </row>
    <row r="43" spans="1:8" x14ac:dyDescent="0.25">
      <c r="A43" s="43">
        <v>2012</v>
      </c>
      <c r="B43">
        <v>4</v>
      </c>
      <c r="C43">
        <v>1</v>
      </c>
      <c r="D43">
        <v>0.79</v>
      </c>
      <c r="E43">
        <v>2</v>
      </c>
      <c r="F43">
        <v>4</v>
      </c>
      <c r="G43">
        <v>10</v>
      </c>
      <c r="H43" s="36">
        <v>2</v>
      </c>
    </row>
    <row r="44" spans="1:8" x14ac:dyDescent="0.25">
      <c r="A44" s="43">
        <v>2010</v>
      </c>
      <c r="B44">
        <v>4</v>
      </c>
      <c r="C44">
        <v>1</v>
      </c>
      <c r="D44">
        <v>0.78</v>
      </c>
      <c r="E44">
        <v>2</v>
      </c>
      <c r="F44">
        <v>4</v>
      </c>
      <c r="G44">
        <v>47</v>
      </c>
      <c r="H44" s="36">
        <v>2</v>
      </c>
    </row>
    <row r="45" spans="1:8" x14ac:dyDescent="0.25">
      <c r="A45" s="43">
        <v>2011</v>
      </c>
      <c r="B45">
        <v>4</v>
      </c>
      <c r="C45">
        <v>0.99</v>
      </c>
      <c r="D45">
        <v>0.95</v>
      </c>
      <c r="E45">
        <v>2</v>
      </c>
      <c r="F45">
        <v>30</v>
      </c>
      <c r="G45">
        <v>79</v>
      </c>
      <c r="H45" s="36">
        <v>2</v>
      </c>
    </row>
    <row r="46" spans="1:8" x14ac:dyDescent="0.25">
      <c r="A46" s="43">
        <v>2011</v>
      </c>
      <c r="B46">
        <v>0</v>
      </c>
      <c r="D46">
        <v>1</v>
      </c>
      <c r="E46">
        <v>1</v>
      </c>
      <c r="F46">
        <v>1</v>
      </c>
      <c r="G46">
        <v>1</v>
      </c>
      <c r="H46" s="36">
        <v>2</v>
      </c>
    </row>
    <row r="47" spans="1:8" x14ac:dyDescent="0.25">
      <c r="A47" s="43">
        <v>2011</v>
      </c>
      <c r="B47">
        <v>4</v>
      </c>
      <c r="C47">
        <v>0.99</v>
      </c>
      <c r="D47">
        <v>0.83</v>
      </c>
      <c r="E47">
        <v>1</v>
      </c>
      <c r="F47">
        <v>82</v>
      </c>
      <c r="G47">
        <v>117</v>
      </c>
      <c r="H47" s="36">
        <v>2</v>
      </c>
    </row>
    <row r="48" spans="1:8" x14ac:dyDescent="0.25">
      <c r="A48" s="43">
        <v>2012</v>
      </c>
      <c r="B48">
        <v>3</v>
      </c>
      <c r="C48">
        <v>1</v>
      </c>
      <c r="D48">
        <v>1</v>
      </c>
      <c r="E48">
        <v>2</v>
      </c>
      <c r="F48">
        <v>1</v>
      </c>
      <c r="G48">
        <v>1</v>
      </c>
      <c r="H48" s="36">
        <v>2</v>
      </c>
    </row>
    <row r="49" spans="1:8" x14ac:dyDescent="0.25">
      <c r="A49" s="43">
        <v>2012</v>
      </c>
      <c r="B49">
        <v>1</v>
      </c>
      <c r="C49">
        <v>1</v>
      </c>
      <c r="D49">
        <v>0.54</v>
      </c>
      <c r="E49">
        <v>2</v>
      </c>
      <c r="F49">
        <v>1</v>
      </c>
      <c r="G49">
        <v>1</v>
      </c>
      <c r="H49" s="36">
        <v>2</v>
      </c>
    </row>
    <row r="50" spans="1:8" x14ac:dyDescent="0.25">
      <c r="A50" s="43">
        <v>2012</v>
      </c>
      <c r="B50">
        <v>4</v>
      </c>
      <c r="C50">
        <v>1</v>
      </c>
      <c r="D50">
        <v>1</v>
      </c>
      <c r="E50">
        <v>2</v>
      </c>
      <c r="F50">
        <v>2</v>
      </c>
      <c r="G50">
        <v>2</v>
      </c>
      <c r="H50" s="36">
        <v>2</v>
      </c>
    </row>
    <row r="51" spans="1:8" x14ac:dyDescent="0.25">
      <c r="A51" s="43">
        <v>2010</v>
      </c>
      <c r="B51">
        <v>0</v>
      </c>
      <c r="D51">
        <v>0</v>
      </c>
      <c r="E51">
        <v>1</v>
      </c>
      <c r="F51">
        <v>2</v>
      </c>
      <c r="G51">
        <v>2</v>
      </c>
      <c r="H51" s="36">
        <v>2</v>
      </c>
    </row>
    <row r="52" spans="1:8" x14ac:dyDescent="0.25">
      <c r="A52" s="43">
        <v>2012</v>
      </c>
      <c r="B52">
        <v>0</v>
      </c>
      <c r="E52">
        <v>1</v>
      </c>
      <c r="F52">
        <v>1</v>
      </c>
      <c r="G52">
        <v>1</v>
      </c>
      <c r="H52" s="36">
        <v>2</v>
      </c>
    </row>
    <row r="53" spans="1:8" x14ac:dyDescent="0.25">
      <c r="A53" s="43">
        <v>2012</v>
      </c>
      <c r="B53">
        <v>4</v>
      </c>
      <c r="C53">
        <v>1</v>
      </c>
      <c r="D53">
        <v>1</v>
      </c>
      <c r="E53">
        <v>2</v>
      </c>
      <c r="F53">
        <v>1</v>
      </c>
      <c r="G53">
        <v>1</v>
      </c>
      <c r="H53" s="36">
        <v>2</v>
      </c>
    </row>
    <row r="54" spans="1:8" x14ac:dyDescent="0.25">
      <c r="A54" s="43">
        <v>2012</v>
      </c>
      <c r="B54">
        <v>4</v>
      </c>
      <c r="C54">
        <v>1</v>
      </c>
      <c r="D54">
        <v>0.95</v>
      </c>
      <c r="E54">
        <v>1</v>
      </c>
      <c r="F54">
        <v>1</v>
      </c>
      <c r="G54">
        <v>1</v>
      </c>
      <c r="H54" s="36">
        <v>2</v>
      </c>
    </row>
    <row r="55" spans="1:8" x14ac:dyDescent="0.25">
      <c r="A55" s="43">
        <v>2012</v>
      </c>
      <c r="B55">
        <v>1</v>
      </c>
      <c r="C55">
        <v>1</v>
      </c>
      <c r="D55">
        <v>0.9</v>
      </c>
      <c r="E55">
        <v>2</v>
      </c>
      <c r="F55">
        <v>3</v>
      </c>
      <c r="G55">
        <v>5</v>
      </c>
      <c r="H55" s="36">
        <v>2</v>
      </c>
    </row>
    <row r="56" spans="1:8" x14ac:dyDescent="0.25">
      <c r="A56" s="43">
        <v>2012</v>
      </c>
      <c r="B56">
        <v>4</v>
      </c>
      <c r="C56">
        <v>1</v>
      </c>
      <c r="D56">
        <v>1</v>
      </c>
      <c r="E56">
        <v>2</v>
      </c>
      <c r="F56">
        <v>1</v>
      </c>
      <c r="G56">
        <v>2</v>
      </c>
      <c r="H56" s="36">
        <v>2</v>
      </c>
    </row>
    <row r="57" spans="1:8" x14ac:dyDescent="0.25">
      <c r="A57" s="43">
        <v>2012</v>
      </c>
      <c r="B57">
        <v>3</v>
      </c>
      <c r="C57">
        <v>1</v>
      </c>
      <c r="D57">
        <v>0.72</v>
      </c>
      <c r="E57">
        <v>2</v>
      </c>
      <c r="F57">
        <v>2</v>
      </c>
      <c r="G57">
        <v>2</v>
      </c>
      <c r="H57" s="36">
        <v>2</v>
      </c>
    </row>
    <row r="58" spans="1:8" x14ac:dyDescent="0.25">
      <c r="A58" s="43">
        <v>2012</v>
      </c>
      <c r="B58">
        <v>3</v>
      </c>
      <c r="C58">
        <v>1</v>
      </c>
      <c r="D58">
        <v>0.95</v>
      </c>
      <c r="E58">
        <v>2</v>
      </c>
      <c r="F58">
        <v>3</v>
      </c>
      <c r="G58">
        <v>4</v>
      </c>
      <c r="H58" s="36">
        <v>2</v>
      </c>
    </row>
    <row r="59" spans="1:8" x14ac:dyDescent="0.25">
      <c r="A59" s="43">
        <v>2012</v>
      </c>
      <c r="B59">
        <v>4</v>
      </c>
      <c r="C59">
        <v>1</v>
      </c>
      <c r="D59">
        <v>0.99</v>
      </c>
      <c r="E59">
        <v>1</v>
      </c>
      <c r="F59">
        <v>1</v>
      </c>
      <c r="G59">
        <v>1</v>
      </c>
      <c r="H59" s="36">
        <v>2</v>
      </c>
    </row>
    <row r="60" spans="1:8" x14ac:dyDescent="0.25">
      <c r="A60" s="43">
        <v>2012</v>
      </c>
      <c r="B60">
        <v>4</v>
      </c>
      <c r="C60">
        <v>1</v>
      </c>
      <c r="D60">
        <v>1</v>
      </c>
      <c r="E60">
        <v>2</v>
      </c>
      <c r="F60">
        <v>1</v>
      </c>
      <c r="G60">
        <v>1</v>
      </c>
      <c r="H60" s="36">
        <v>2</v>
      </c>
    </row>
    <row r="61" spans="1:8" x14ac:dyDescent="0.25">
      <c r="A61" s="43">
        <v>2012</v>
      </c>
      <c r="B61">
        <v>4</v>
      </c>
      <c r="C61">
        <v>1</v>
      </c>
      <c r="D61">
        <v>1</v>
      </c>
      <c r="E61">
        <v>2</v>
      </c>
      <c r="F61">
        <v>2</v>
      </c>
      <c r="G61">
        <v>2</v>
      </c>
      <c r="H61" s="36">
        <v>2</v>
      </c>
    </row>
    <row r="62" spans="1:8" x14ac:dyDescent="0.25">
      <c r="A62" s="43">
        <v>2012</v>
      </c>
      <c r="B62">
        <v>4</v>
      </c>
      <c r="C62">
        <v>1</v>
      </c>
      <c r="D62">
        <v>0.97</v>
      </c>
      <c r="E62">
        <v>2</v>
      </c>
      <c r="F62">
        <v>1</v>
      </c>
      <c r="G62">
        <v>2</v>
      </c>
      <c r="H62" s="36">
        <v>2</v>
      </c>
    </row>
    <row r="63" spans="1:8" x14ac:dyDescent="0.25">
      <c r="A63" s="43">
        <v>2012</v>
      </c>
      <c r="B63">
        <v>4</v>
      </c>
      <c r="C63">
        <v>1</v>
      </c>
      <c r="D63">
        <v>1</v>
      </c>
      <c r="E63">
        <v>2</v>
      </c>
      <c r="F63">
        <v>2</v>
      </c>
      <c r="G63">
        <v>8</v>
      </c>
      <c r="H63" s="36">
        <v>2</v>
      </c>
    </row>
    <row r="64" spans="1:8" x14ac:dyDescent="0.25">
      <c r="A64" s="43">
        <v>2012</v>
      </c>
      <c r="B64">
        <v>0</v>
      </c>
      <c r="D64">
        <v>0</v>
      </c>
      <c r="E64">
        <v>1</v>
      </c>
      <c r="F64">
        <v>1</v>
      </c>
      <c r="G64">
        <v>1</v>
      </c>
      <c r="H64" s="36">
        <v>2</v>
      </c>
    </row>
    <row r="65" spans="1:8" x14ac:dyDescent="0.25">
      <c r="A65" s="43">
        <v>2012</v>
      </c>
      <c r="B65">
        <v>1</v>
      </c>
      <c r="C65">
        <v>0.5</v>
      </c>
      <c r="D65">
        <v>0.47</v>
      </c>
      <c r="E65">
        <v>1</v>
      </c>
      <c r="F65">
        <v>1</v>
      </c>
      <c r="G65">
        <v>2</v>
      </c>
      <c r="H65" s="36">
        <v>1</v>
      </c>
    </row>
    <row r="66" spans="1:8" x14ac:dyDescent="0.25">
      <c r="A66" s="43">
        <v>2014</v>
      </c>
      <c r="B66">
        <v>4</v>
      </c>
      <c r="C66">
        <v>1</v>
      </c>
      <c r="D66">
        <v>1</v>
      </c>
      <c r="E66">
        <v>2</v>
      </c>
      <c r="F66">
        <v>22</v>
      </c>
      <c r="G66">
        <v>31</v>
      </c>
      <c r="H66" s="36">
        <v>2</v>
      </c>
    </row>
    <row r="67" spans="1:8" x14ac:dyDescent="0.25">
      <c r="A67" s="43">
        <v>2012</v>
      </c>
      <c r="B67">
        <v>0</v>
      </c>
      <c r="E67">
        <v>1</v>
      </c>
      <c r="F67">
        <v>1</v>
      </c>
      <c r="G67">
        <v>1</v>
      </c>
      <c r="H67" s="36">
        <v>2</v>
      </c>
    </row>
    <row r="68" spans="1:8" x14ac:dyDescent="0.25">
      <c r="A68" s="43">
        <v>2012</v>
      </c>
      <c r="B68">
        <v>1</v>
      </c>
      <c r="C68">
        <v>0.92</v>
      </c>
      <c r="D68">
        <v>0.83</v>
      </c>
      <c r="E68">
        <v>1</v>
      </c>
      <c r="F68">
        <v>1</v>
      </c>
      <c r="G68">
        <v>1</v>
      </c>
      <c r="H68" s="36">
        <v>2</v>
      </c>
    </row>
    <row r="69" spans="1:8" x14ac:dyDescent="0.25">
      <c r="A69" s="43">
        <v>2012</v>
      </c>
      <c r="B69">
        <v>0</v>
      </c>
      <c r="D69">
        <v>0</v>
      </c>
      <c r="E69">
        <v>1</v>
      </c>
      <c r="F69">
        <v>2</v>
      </c>
      <c r="G69">
        <v>3</v>
      </c>
      <c r="H69" s="36">
        <v>2</v>
      </c>
    </row>
    <row r="70" spans="1:8" x14ac:dyDescent="0.25">
      <c r="A70" s="43">
        <v>2012</v>
      </c>
      <c r="B70">
        <v>4</v>
      </c>
      <c r="C70">
        <v>1</v>
      </c>
      <c r="D70">
        <v>0.91</v>
      </c>
      <c r="E70">
        <v>2</v>
      </c>
      <c r="F70">
        <v>2</v>
      </c>
      <c r="G70">
        <v>3</v>
      </c>
      <c r="H70" s="36">
        <v>2</v>
      </c>
    </row>
    <row r="71" spans="1:8" x14ac:dyDescent="0.25">
      <c r="A71" s="43">
        <v>2012</v>
      </c>
      <c r="B71">
        <v>3</v>
      </c>
      <c r="C71">
        <v>0.9</v>
      </c>
      <c r="D71">
        <v>0.84</v>
      </c>
      <c r="E71">
        <v>1</v>
      </c>
      <c r="F71">
        <v>2</v>
      </c>
      <c r="G71">
        <v>5</v>
      </c>
      <c r="H71" s="36">
        <v>2</v>
      </c>
    </row>
    <row r="72" spans="1:8" x14ac:dyDescent="0.25">
      <c r="A72" s="43">
        <v>2011</v>
      </c>
      <c r="B72">
        <v>4</v>
      </c>
      <c r="C72">
        <v>0.95</v>
      </c>
      <c r="D72">
        <v>0.99</v>
      </c>
      <c r="E72">
        <v>1</v>
      </c>
      <c r="F72">
        <v>72</v>
      </c>
      <c r="G72">
        <v>107</v>
      </c>
      <c r="H72" s="36">
        <v>2</v>
      </c>
    </row>
    <row r="73" spans="1:8" x14ac:dyDescent="0.25">
      <c r="A73" s="43">
        <v>2012</v>
      </c>
      <c r="B73">
        <v>3</v>
      </c>
      <c r="C73">
        <v>1</v>
      </c>
      <c r="D73">
        <v>0.62</v>
      </c>
      <c r="E73">
        <v>2</v>
      </c>
      <c r="F73">
        <v>1</v>
      </c>
      <c r="G73">
        <v>1</v>
      </c>
      <c r="H73" s="36">
        <v>2</v>
      </c>
    </row>
    <row r="74" spans="1:8" x14ac:dyDescent="0.25">
      <c r="A74" s="43">
        <v>2012</v>
      </c>
      <c r="B74">
        <v>4</v>
      </c>
      <c r="C74">
        <v>1</v>
      </c>
      <c r="D74">
        <v>0.98</v>
      </c>
      <c r="E74">
        <v>2</v>
      </c>
      <c r="F74">
        <v>2</v>
      </c>
      <c r="G74">
        <v>2</v>
      </c>
      <c r="H74" s="36">
        <v>2</v>
      </c>
    </row>
    <row r="75" spans="1:8" x14ac:dyDescent="0.25">
      <c r="A75" s="43">
        <v>2012</v>
      </c>
      <c r="B75">
        <v>3</v>
      </c>
      <c r="C75">
        <v>1</v>
      </c>
      <c r="D75">
        <v>0.68</v>
      </c>
      <c r="E75">
        <v>2</v>
      </c>
      <c r="F75">
        <v>3</v>
      </c>
      <c r="G75">
        <v>4</v>
      </c>
      <c r="H75" s="36">
        <v>2</v>
      </c>
    </row>
    <row r="76" spans="1:8" x14ac:dyDescent="0.25">
      <c r="A76" s="43">
        <v>2012</v>
      </c>
      <c r="B76">
        <v>4</v>
      </c>
      <c r="C76">
        <v>1</v>
      </c>
      <c r="D76">
        <v>0.91</v>
      </c>
      <c r="E76">
        <v>1</v>
      </c>
      <c r="F76">
        <v>2</v>
      </c>
      <c r="G76">
        <v>2</v>
      </c>
      <c r="H76" s="36">
        <v>1</v>
      </c>
    </row>
    <row r="77" spans="1:8" x14ac:dyDescent="0.25">
      <c r="A77" s="43">
        <v>2012</v>
      </c>
      <c r="B77">
        <v>0</v>
      </c>
      <c r="D77">
        <v>0</v>
      </c>
      <c r="E77">
        <v>1</v>
      </c>
      <c r="F77">
        <v>1</v>
      </c>
      <c r="G77">
        <v>2</v>
      </c>
      <c r="H77" s="36">
        <v>2</v>
      </c>
    </row>
    <row r="78" spans="1:8" x14ac:dyDescent="0.25">
      <c r="A78" s="43">
        <v>2012</v>
      </c>
      <c r="B78">
        <v>3</v>
      </c>
      <c r="C78">
        <v>1</v>
      </c>
      <c r="D78">
        <v>0.99</v>
      </c>
      <c r="E78">
        <v>1</v>
      </c>
      <c r="F78">
        <v>5</v>
      </c>
      <c r="G78">
        <v>5</v>
      </c>
      <c r="H78" s="36">
        <v>2</v>
      </c>
    </row>
    <row r="79" spans="1:8" x14ac:dyDescent="0.25">
      <c r="A79" s="43">
        <v>2012</v>
      </c>
      <c r="B79">
        <v>4</v>
      </c>
      <c r="C79">
        <v>1</v>
      </c>
      <c r="D79">
        <v>1</v>
      </c>
      <c r="E79">
        <v>2</v>
      </c>
      <c r="F79">
        <v>1</v>
      </c>
      <c r="G79">
        <v>1</v>
      </c>
      <c r="H79" s="36">
        <v>2</v>
      </c>
    </row>
    <row r="80" spans="1:8" x14ac:dyDescent="0.25">
      <c r="A80" s="43">
        <v>2012</v>
      </c>
      <c r="B80">
        <v>4</v>
      </c>
      <c r="C80">
        <v>1</v>
      </c>
      <c r="D80">
        <v>0.93</v>
      </c>
      <c r="E80">
        <v>2</v>
      </c>
      <c r="F80">
        <v>1</v>
      </c>
      <c r="G80">
        <v>2</v>
      </c>
      <c r="H80" s="36">
        <v>2</v>
      </c>
    </row>
    <row r="81" spans="1:8" x14ac:dyDescent="0.25">
      <c r="A81" s="43">
        <v>2010</v>
      </c>
      <c r="B81">
        <v>4</v>
      </c>
      <c r="C81">
        <v>1</v>
      </c>
      <c r="D81">
        <v>0.98</v>
      </c>
      <c r="E81">
        <v>1</v>
      </c>
      <c r="F81">
        <v>6</v>
      </c>
      <c r="G81">
        <v>15</v>
      </c>
      <c r="H81" s="36">
        <v>2</v>
      </c>
    </row>
    <row r="82" spans="1:8" x14ac:dyDescent="0.25">
      <c r="A82" s="43">
        <v>2012</v>
      </c>
      <c r="B82">
        <v>4</v>
      </c>
      <c r="C82">
        <v>1</v>
      </c>
      <c r="D82">
        <v>0.7</v>
      </c>
      <c r="E82">
        <v>2</v>
      </c>
      <c r="F82">
        <v>1</v>
      </c>
      <c r="G82">
        <v>1</v>
      </c>
      <c r="H82" s="36">
        <v>2</v>
      </c>
    </row>
    <row r="83" spans="1:8" x14ac:dyDescent="0.25">
      <c r="A83" s="43">
        <v>2012</v>
      </c>
      <c r="B83">
        <v>4</v>
      </c>
      <c r="C83">
        <v>0.92</v>
      </c>
      <c r="D83">
        <v>0.91</v>
      </c>
      <c r="E83">
        <v>2</v>
      </c>
      <c r="F83">
        <v>1</v>
      </c>
      <c r="G83">
        <v>2</v>
      </c>
      <c r="H83" s="36">
        <v>2</v>
      </c>
    </row>
    <row r="84" spans="1:8" x14ac:dyDescent="0.25">
      <c r="A84" s="43">
        <v>2012</v>
      </c>
      <c r="B84">
        <v>4</v>
      </c>
      <c r="C84">
        <v>1</v>
      </c>
      <c r="D84">
        <v>1</v>
      </c>
      <c r="E84">
        <v>2</v>
      </c>
      <c r="F84">
        <v>8</v>
      </c>
      <c r="G84">
        <v>9</v>
      </c>
      <c r="H84" s="36">
        <v>2</v>
      </c>
    </row>
    <row r="85" spans="1:8" x14ac:dyDescent="0.25">
      <c r="A85" s="43">
        <v>2012</v>
      </c>
      <c r="B85">
        <v>4</v>
      </c>
      <c r="C85">
        <v>1</v>
      </c>
      <c r="D85">
        <v>0.97</v>
      </c>
      <c r="E85">
        <v>2</v>
      </c>
      <c r="F85">
        <v>3</v>
      </c>
      <c r="G85">
        <v>3</v>
      </c>
      <c r="H85" s="36">
        <v>2</v>
      </c>
    </row>
    <row r="86" spans="1:8" x14ac:dyDescent="0.25">
      <c r="A86" s="43">
        <v>2012</v>
      </c>
      <c r="B86">
        <v>4</v>
      </c>
      <c r="C86">
        <v>1</v>
      </c>
      <c r="D86">
        <v>1</v>
      </c>
      <c r="E86">
        <v>2</v>
      </c>
      <c r="F86">
        <v>1</v>
      </c>
      <c r="G86">
        <v>1</v>
      </c>
      <c r="H86" s="36">
        <v>2</v>
      </c>
    </row>
    <row r="87" spans="1:8" x14ac:dyDescent="0.25">
      <c r="A87" s="43">
        <v>2012</v>
      </c>
      <c r="B87">
        <v>4</v>
      </c>
      <c r="C87">
        <v>0.98</v>
      </c>
      <c r="D87">
        <v>0.98</v>
      </c>
      <c r="E87">
        <v>2</v>
      </c>
      <c r="F87">
        <v>5</v>
      </c>
      <c r="G87">
        <v>11</v>
      </c>
      <c r="H87" s="36">
        <v>2</v>
      </c>
    </row>
    <row r="88" spans="1:8" x14ac:dyDescent="0.25">
      <c r="A88" s="43">
        <v>2012</v>
      </c>
      <c r="B88">
        <v>4</v>
      </c>
      <c r="C88">
        <v>1</v>
      </c>
      <c r="D88">
        <v>1</v>
      </c>
      <c r="E88">
        <v>2</v>
      </c>
      <c r="F88">
        <v>2</v>
      </c>
      <c r="G88">
        <v>4</v>
      </c>
      <c r="H88" s="36">
        <v>2</v>
      </c>
    </row>
    <row r="89" spans="1:8" x14ac:dyDescent="0.25">
      <c r="A89" s="43">
        <v>2012</v>
      </c>
      <c r="B89">
        <v>2</v>
      </c>
      <c r="C89">
        <v>0.1</v>
      </c>
      <c r="D89">
        <v>0</v>
      </c>
      <c r="E89">
        <v>1</v>
      </c>
      <c r="F89">
        <v>1</v>
      </c>
      <c r="G89">
        <v>1</v>
      </c>
      <c r="H89" s="36">
        <v>2</v>
      </c>
    </row>
    <row r="90" spans="1:8" x14ac:dyDescent="0.25">
      <c r="A90" s="43">
        <v>2012</v>
      </c>
      <c r="B90">
        <v>1</v>
      </c>
      <c r="C90">
        <v>1</v>
      </c>
      <c r="D90">
        <v>0.82</v>
      </c>
      <c r="E90">
        <v>1</v>
      </c>
      <c r="F90">
        <v>2</v>
      </c>
      <c r="G90">
        <v>2</v>
      </c>
      <c r="H90" s="36">
        <v>2</v>
      </c>
    </row>
    <row r="91" spans="1:8" x14ac:dyDescent="0.25">
      <c r="A91" s="43">
        <v>2012</v>
      </c>
      <c r="B91">
        <v>0</v>
      </c>
      <c r="D91">
        <v>0.75</v>
      </c>
      <c r="E91">
        <v>1</v>
      </c>
      <c r="F91">
        <v>2</v>
      </c>
      <c r="G91">
        <v>2</v>
      </c>
      <c r="H91" s="36">
        <v>2</v>
      </c>
    </row>
    <row r="92" spans="1:8" x14ac:dyDescent="0.25">
      <c r="A92" s="43">
        <v>2012</v>
      </c>
      <c r="B92">
        <v>4</v>
      </c>
      <c r="C92">
        <v>1</v>
      </c>
      <c r="D92">
        <v>1</v>
      </c>
      <c r="E92">
        <v>1</v>
      </c>
      <c r="F92">
        <v>1</v>
      </c>
      <c r="G92">
        <v>2</v>
      </c>
      <c r="H92" s="36">
        <v>2</v>
      </c>
    </row>
    <row r="93" spans="1:8" x14ac:dyDescent="0.25">
      <c r="A93" s="43">
        <v>2012</v>
      </c>
      <c r="B93">
        <v>4</v>
      </c>
      <c r="C93">
        <v>1</v>
      </c>
      <c r="D93">
        <v>1</v>
      </c>
      <c r="E93">
        <v>2</v>
      </c>
      <c r="F93">
        <v>1</v>
      </c>
      <c r="G93">
        <v>1</v>
      </c>
      <c r="H93" s="36">
        <v>2</v>
      </c>
    </row>
    <row r="94" spans="1:8" x14ac:dyDescent="0.25">
      <c r="A94" s="43">
        <v>2012</v>
      </c>
      <c r="B94">
        <v>4</v>
      </c>
      <c r="C94">
        <v>1</v>
      </c>
      <c r="D94">
        <v>0.97</v>
      </c>
      <c r="E94">
        <v>2</v>
      </c>
      <c r="F94">
        <v>5</v>
      </c>
      <c r="G94">
        <v>5</v>
      </c>
      <c r="H94" s="36">
        <v>2</v>
      </c>
    </row>
    <row r="95" spans="1:8" x14ac:dyDescent="0.25">
      <c r="A95" s="43">
        <v>2012</v>
      </c>
      <c r="B95">
        <v>3</v>
      </c>
      <c r="C95">
        <v>1</v>
      </c>
      <c r="D95">
        <v>0.2</v>
      </c>
      <c r="E95">
        <v>1</v>
      </c>
      <c r="F95">
        <v>1</v>
      </c>
      <c r="G95">
        <v>1</v>
      </c>
      <c r="H95" s="36">
        <v>2</v>
      </c>
    </row>
    <row r="96" spans="1:8" x14ac:dyDescent="0.25">
      <c r="A96" s="43">
        <v>2012</v>
      </c>
      <c r="B96">
        <v>3</v>
      </c>
      <c r="C96">
        <v>0.9</v>
      </c>
      <c r="D96">
        <v>0.55000000000000004</v>
      </c>
      <c r="E96">
        <v>1</v>
      </c>
      <c r="F96">
        <v>2</v>
      </c>
      <c r="G96">
        <v>5</v>
      </c>
      <c r="H96" s="36">
        <v>2</v>
      </c>
    </row>
    <row r="97" spans="1:8" x14ac:dyDescent="0.25">
      <c r="A97" s="43">
        <v>2012</v>
      </c>
      <c r="B97">
        <v>3</v>
      </c>
      <c r="C97">
        <v>1</v>
      </c>
      <c r="D97">
        <v>0.94</v>
      </c>
      <c r="E97">
        <v>2</v>
      </c>
      <c r="F97">
        <v>1</v>
      </c>
      <c r="G97">
        <v>1</v>
      </c>
      <c r="H97" s="36">
        <v>2</v>
      </c>
    </row>
    <row r="98" spans="1:8" x14ac:dyDescent="0.25">
      <c r="A98" s="43">
        <v>2012</v>
      </c>
      <c r="B98">
        <v>0</v>
      </c>
      <c r="E98">
        <v>1</v>
      </c>
      <c r="F98">
        <v>2</v>
      </c>
      <c r="G98">
        <v>11</v>
      </c>
      <c r="H98" s="36">
        <v>2</v>
      </c>
    </row>
    <row r="99" spans="1:8" x14ac:dyDescent="0.25">
      <c r="A99" s="43">
        <v>2012</v>
      </c>
      <c r="B99">
        <v>4</v>
      </c>
      <c r="C99">
        <v>1</v>
      </c>
      <c r="D99">
        <v>1</v>
      </c>
      <c r="E99">
        <v>2</v>
      </c>
      <c r="F99">
        <v>1</v>
      </c>
      <c r="G99">
        <v>1</v>
      </c>
      <c r="H99" s="36">
        <v>2</v>
      </c>
    </row>
    <row r="100" spans="1:8" x14ac:dyDescent="0.25">
      <c r="A100" s="43">
        <v>2013</v>
      </c>
      <c r="B100">
        <v>3</v>
      </c>
      <c r="C100">
        <v>1</v>
      </c>
      <c r="D100">
        <v>0.71</v>
      </c>
      <c r="E100">
        <v>1</v>
      </c>
      <c r="F100">
        <v>1</v>
      </c>
      <c r="G100">
        <v>1</v>
      </c>
      <c r="H100" s="36">
        <v>2</v>
      </c>
    </row>
    <row r="101" spans="1:8" x14ac:dyDescent="0.25">
      <c r="A101" s="43">
        <v>2013</v>
      </c>
      <c r="B101">
        <v>4</v>
      </c>
      <c r="C101">
        <v>1</v>
      </c>
      <c r="D101">
        <v>1</v>
      </c>
      <c r="E101">
        <v>1</v>
      </c>
      <c r="F101">
        <v>1</v>
      </c>
      <c r="G101">
        <v>5</v>
      </c>
      <c r="H101" s="36">
        <v>2</v>
      </c>
    </row>
    <row r="102" spans="1:8" x14ac:dyDescent="0.25">
      <c r="A102" s="43">
        <v>2013</v>
      </c>
      <c r="B102">
        <v>3</v>
      </c>
      <c r="C102">
        <v>1</v>
      </c>
      <c r="D102">
        <v>0.93</v>
      </c>
      <c r="E102">
        <v>2</v>
      </c>
      <c r="F102">
        <v>3</v>
      </c>
      <c r="G102">
        <v>6</v>
      </c>
      <c r="H102" s="36">
        <v>2</v>
      </c>
    </row>
    <row r="103" spans="1:8" x14ac:dyDescent="0.25">
      <c r="A103" s="43">
        <v>2013</v>
      </c>
      <c r="B103">
        <v>0</v>
      </c>
      <c r="D103">
        <v>0.33</v>
      </c>
      <c r="E103">
        <v>1</v>
      </c>
      <c r="F103">
        <v>1</v>
      </c>
      <c r="G103">
        <v>1</v>
      </c>
      <c r="H103" s="36">
        <v>2</v>
      </c>
    </row>
    <row r="104" spans="1:8" x14ac:dyDescent="0.25">
      <c r="A104" s="43">
        <v>2013</v>
      </c>
      <c r="B104">
        <v>4</v>
      </c>
      <c r="C104">
        <v>1</v>
      </c>
      <c r="D104">
        <v>1</v>
      </c>
      <c r="E104">
        <v>0</v>
      </c>
      <c r="F104">
        <v>12</v>
      </c>
      <c r="G104">
        <v>15</v>
      </c>
      <c r="H104" s="36">
        <v>2</v>
      </c>
    </row>
    <row r="105" spans="1:8" x14ac:dyDescent="0.25">
      <c r="A105" s="43">
        <v>2013</v>
      </c>
      <c r="B105">
        <v>0</v>
      </c>
      <c r="E105">
        <v>1</v>
      </c>
      <c r="F105">
        <v>1</v>
      </c>
      <c r="G105">
        <v>1</v>
      </c>
      <c r="H105" s="36">
        <v>2</v>
      </c>
    </row>
    <row r="106" spans="1:8" x14ac:dyDescent="0.25">
      <c r="A106" s="43">
        <v>2012</v>
      </c>
      <c r="B106">
        <v>4</v>
      </c>
      <c r="C106">
        <v>1</v>
      </c>
      <c r="D106">
        <v>0.84</v>
      </c>
      <c r="E106">
        <v>2</v>
      </c>
      <c r="F106">
        <v>1</v>
      </c>
      <c r="G106">
        <v>1</v>
      </c>
      <c r="H106" s="36">
        <v>2</v>
      </c>
    </row>
    <row r="107" spans="1:8" x14ac:dyDescent="0.25">
      <c r="A107" s="43">
        <v>2011</v>
      </c>
      <c r="B107">
        <v>4</v>
      </c>
      <c r="C107">
        <v>1</v>
      </c>
      <c r="D107">
        <v>1</v>
      </c>
      <c r="E107">
        <v>0</v>
      </c>
      <c r="F107">
        <v>7</v>
      </c>
      <c r="G107">
        <v>7</v>
      </c>
      <c r="H107" s="36">
        <v>2</v>
      </c>
    </row>
    <row r="108" spans="1:8" x14ac:dyDescent="0.25">
      <c r="A108" s="43">
        <v>2013</v>
      </c>
      <c r="B108">
        <v>4</v>
      </c>
      <c r="C108">
        <v>1</v>
      </c>
      <c r="D108">
        <v>1</v>
      </c>
      <c r="E108">
        <v>1</v>
      </c>
      <c r="F108">
        <v>4</v>
      </c>
      <c r="G108">
        <v>4</v>
      </c>
      <c r="H108" s="36">
        <v>2</v>
      </c>
    </row>
    <row r="109" spans="1:8" x14ac:dyDescent="0.25">
      <c r="A109" s="43">
        <v>2013</v>
      </c>
      <c r="B109">
        <v>0</v>
      </c>
      <c r="D109">
        <v>0.93</v>
      </c>
      <c r="E109">
        <v>1</v>
      </c>
      <c r="F109">
        <v>1</v>
      </c>
      <c r="G109">
        <v>1</v>
      </c>
      <c r="H109" s="36">
        <v>2</v>
      </c>
    </row>
    <row r="110" spans="1:8" x14ac:dyDescent="0.25">
      <c r="A110" s="43">
        <v>2013</v>
      </c>
      <c r="B110">
        <v>4</v>
      </c>
      <c r="C110">
        <v>1</v>
      </c>
      <c r="D110">
        <v>1</v>
      </c>
      <c r="E110">
        <v>1</v>
      </c>
      <c r="F110">
        <v>14</v>
      </c>
      <c r="G110">
        <v>44</v>
      </c>
      <c r="H110" s="36">
        <v>2</v>
      </c>
    </row>
    <row r="111" spans="1:8" x14ac:dyDescent="0.25">
      <c r="A111" s="43">
        <v>2013</v>
      </c>
      <c r="B111">
        <v>4</v>
      </c>
      <c r="C111">
        <v>0.89</v>
      </c>
      <c r="D111">
        <v>0.93</v>
      </c>
      <c r="E111">
        <v>1</v>
      </c>
      <c r="F111">
        <v>1</v>
      </c>
      <c r="G111">
        <v>1</v>
      </c>
      <c r="H111" s="36">
        <v>2</v>
      </c>
    </row>
    <row r="112" spans="1:8" x14ac:dyDescent="0.25">
      <c r="A112" s="43">
        <v>2012</v>
      </c>
      <c r="B112">
        <v>3</v>
      </c>
      <c r="C112">
        <v>1</v>
      </c>
      <c r="D112">
        <v>1</v>
      </c>
      <c r="E112">
        <v>2</v>
      </c>
      <c r="F112">
        <v>1</v>
      </c>
      <c r="G112">
        <v>1</v>
      </c>
      <c r="H112" s="36">
        <v>2</v>
      </c>
    </row>
    <row r="113" spans="1:8" x14ac:dyDescent="0.25">
      <c r="A113" s="43">
        <v>2011</v>
      </c>
      <c r="B113">
        <v>0</v>
      </c>
      <c r="D113">
        <v>0.83</v>
      </c>
      <c r="E113">
        <v>2</v>
      </c>
      <c r="F113">
        <v>1</v>
      </c>
      <c r="G113">
        <v>2</v>
      </c>
      <c r="H113" s="36">
        <v>2</v>
      </c>
    </row>
    <row r="114" spans="1:8" x14ac:dyDescent="0.25">
      <c r="A114" s="43">
        <v>2012</v>
      </c>
      <c r="B114">
        <v>3</v>
      </c>
      <c r="C114">
        <v>1</v>
      </c>
      <c r="D114">
        <v>0.68</v>
      </c>
      <c r="E114">
        <v>2</v>
      </c>
      <c r="F114">
        <v>1</v>
      </c>
      <c r="G114">
        <v>1</v>
      </c>
      <c r="H114" s="36">
        <v>2</v>
      </c>
    </row>
    <row r="115" spans="1:8" x14ac:dyDescent="0.25">
      <c r="A115" s="43">
        <v>2012</v>
      </c>
      <c r="B115">
        <v>4</v>
      </c>
      <c r="C115">
        <v>1</v>
      </c>
      <c r="D115">
        <v>1</v>
      </c>
      <c r="E115">
        <v>1</v>
      </c>
      <c r="F115">
        <v>1</v>
      </c>
      <c r="G115">
        <v>1</v>
      </c>
      <c r="H115" s="36">
        <v>2</v>
      </c>
    </row>
    <row r="116" spans="1:8" x14ac:dyDescent="0.25">
      <c r="A116" s="43">
        <v>2012</v>
      </c>
      <c r="B116">
        <v>3</v>
      </c>
      <c r="C116">
        <v>0.67</v>
      </c>
      <c r="D116">
        <v>0</v>
      </c>
      <c r="E116">
        <v>1</v>
      </c>
      <c r="F116">
        <v>1</v>
      </c>
      <c r="G116">
        <v>2</v>
      </c>
      <c r="H116" s="36">
        <v>2</v>
      </c>
    </row>
    <row r="117" spans="1:8" x14ac:dyDescent="0.25">
      <c r="A117" s="43">
        <v>2013</v>
      </c>
      <c r="B117">
        <v>4</v>
      </c>
      <c r="C117">
        <v>1</v>
      </c>
      <c r="D117">
        <v>1</v>
      </c>
      <c r="E117">
        <v>1</v>
      </c>
      <c r="F117">
        <v>14</v>
      </c>
      <c r="G117">
        <v>15</v>
      </c>
      <c r="H117" s="36">
        <v>2</v>
      </c>
    </row>
    <row r="118" spans="1:8" x14ac:dyDescent="0.25">
      <c r="A118" s="43">
        <v>2013</v>
      </c>
      <c r="B118">
        <v>4</v>
      </c>
      <c r="C118">
        <v>1</v>
      </c>
      <c r="D118">
        <v>0.99</v>
      </c>
      <c r="E118">
        <v>2</v>
      </c>
      <c r="F118">
        <v>35</v>
      </c>
      <c r="G118">
        <v>67</v>
      </c>
      <c r="H118" s="36">
        <v>2</v>
      </c>
    </row>
    <row r="119" spans="1:8" x14ac:dyDescent="0.25">
      <c r="A119" s="43">
        <v>2013</v>
      </c>
      <c r="B119">
        <v>4</v>
      </c>
      <c r="C119">
        <v>1</v>
      </c>
      <c r="D119">
        <v>0.69</v>
      </c>
      <c r="E119">
        <v>2</v>
      </c>
      <c r="F119">
        <v>2</v>
      </c>
      <c r="G119">
        <v>8</v>
      </c>
      <c r="H119" s="36">
        <v>2</v>
      </c>
    </row>
    <row r="120" spans="1:8" x14ac:dyDescent="0.25">
      <c r="A120" s="43">
        <v>2013</v>
      </c>
      <c r="B120">
        <v>1</v>
      </c>
      <c r="C120">
        <v>0.88</v>
      </c>
      <c r="D120">
        <v>0</v>
      </c>
      <c r="E120">
        <v>1</v>
      </c>
      <c r="F120">
        <v>1</v>
      </c>
      <c r="G120">
        <v>1</v>
      </c>
      <c r="H120" s="36">
        <v>2</v>
      </c>
    </row>
    <row r="121" spans="1:8" x14ac:dyDescent="0.25">
      <c r="A121" s="43">
        <v>2012</v>
      </c>
      <c r="B121">
        <v>3</v>
      </c>
      <c r="C121">
        <v>0.95</v>
      </c>
      <c r="D121">
        <v>0.97</v>
      </c>
      <c r="E121">
        <v>2</v>
      </c>
      <c r="F121">
        <v>1</v>
      </c>
      <c r="G121">
        <v>1</v>
      </c>
      <c r="H121" s="36">
        <v>2</v>
      </c>
    </row>
    <row r="122" spans="1:8" x14ac:dyDescent="0.25">
      <c r="A122" s="43">
        <v>2012</v>
      </c>
      <c r="B122">
        <v>4</v>
      </c>
      <c r="C122">
        <v>0.94</v>
      </c>
      <c r="D122">
        <v>0.99</v>
      </c>
      <c r="E122">
        <v>2</v>
      </c>
      <c r="F122">
        <v>3</v>
      </c>
      <c r="G122">
        <v>12</v>
      </c>
      <c r="H122" s="36">
        <v>2</v>
      </c>
    </row>
    <row r="123" spans="1:8" x14ac:dyDescent="0.25">
      <c r="A123" s="43">
        <v>2012</v>
      </c>
      <c r="B123">
        <v>4</v>
      </c>
      <c r="C123">
        <v>1</v>
      </c>
      <c r="D123">
        <v>0.96</v>
      </c>
      <c r="E123">
        <v>2</v>
      </c>
      <c r="F123">
        <v>1</v>
      </c>
      <c r="G123">
        <v>1</v>
      </c>
      <c r="H123" s="36">
        <v>2</v>
      </c>
    </row>
    <row r="124" spans="1:8" x14ac:dyDescent="0.25">
      <c r="A124" s="43">
        <v>2012</v>
      </c>
      <c r="B124">
        <v>3</v>
      </c>
      <c r="C124">
        <v>1</v>
      </c>
      <c r="D124">
        <v>1</v>
      </c>
      <c r="E124">
        <v>2</v>
      </c>
      <c r="F124">
        <v>1</v>
      </c>
      <c r="G124">
        <v>4</v>
      </c>
      <c r="H124" s="36">
        <v>2</v>
      </c>
    </row>
    <row r="125" spans="1:8" x14ac:dyDescent="0.25">
      <c r="A125" s="43">
        <v>2013</v>
      </c>
      <c r="B125">
        <v>4</v>
      </c>
      <c r="C125">
        <v>1</v>
      </c>
      <c r="D125">
        <v>0.88</v>
      </c>
      <c r="E125">
        <v>1</v>
      </c>
      <c r="F125">
        <v>1</v>
      </c>
      <c r="G125">
        <v>1</v>
      </c>
      <c r="H125" s="36">
        <v>2</v>
      </c>
    </row>
    <row r="126" spans="1:8" x14ac:dyDescent="0.25">
      <c r="A126" s="43">
        <v>2013</v>
      </c>
      <c r="B126">
        <v>3</v>
      </c>
      <c r="C126">
        <v>1</v>
      </c>
      <c r="D126">
        <v>0.98</v>
      </c>
      <c r="E126">
        <v>2</v>
      </c>
      <c r="F126">
        <v>1</v>
      </c>
      <c r="G126">
        <v>1</v>
      </c>
      <c r="H126" s="36">
        <v>2</v>
      </c>
    </row>
    <row r="127" spans="1:8" x14ac:dyDescent="0.25">
      <c r="A127" s="43">
        <v>2013</v>
      </c>
      <c r="B127">
        <v>3</v>
      </c>
      <c r="C127">
        <v>1</v>
      </c>
      <c r="D127">
        <v>0.13</v>
      </c>
      <c r="E127">
        <v>1</v>
      </c>
      <c r="F127">
        <v>1</v>
      </c>
      <c r="G127">
        <v>1</v>
      </c>
      <c r="H127" s="36">
        <v>2</v>
      </c>
    </row>
    <row r="128" spans="1:8" x14ac:dyDescent="0.25">
      <c r="A128" s="43">
        <v>2013</v>
      </c>
      <c r="B128">
        <v>2</v>
      </c>
      <c r="C128">
        <v>0</v>
      </c>
      <c r="D128">
        <v>0.17</v>
      </c>
      <c r="E128">
        <v>1</v>
      </c>
      <c r="F128">
        <v>1</v>
      </c>
      <c r="G128">
        <v>1</v>
      </c>
      <c r="H128" s="36">
        <v>2</v>
      </c>
    </row>
    <row r="129" spans="1:8" x14ac:dyDescent="0.25">
      <c r="A129" s="43">
        <v>2013</v>
      </c>
      <c r="B129">
        <v>3</v>
      </c>
      <c r="C129">
        <v>1</v>
      </c>
      <c r="D129">
        <v>0.69</v>
      </c>
      <c r="E129">
        <v>1</v>
      </c>
      <c r="F129">
        <v>1</v>
      </c>
      <c r="G129">
        <v>1</v>
      </c>
      <c r="H129" s="36">
        <v>2</v>
      </c>
    </row>
    <row r="130" spans="1:8" x14ac:dyDescent="0.25">
      <c r="A130" s="43">
        <v>2013</v>
      </c>
      <c r="B130">
        <v>4</v>
      </c>
      <c r="C130">
        <v>1</v>
      </c>
      <c r="D130">
        <v>1</v>
      </c>
      <c r="E130">
        <v>1</v>
      </c>
      <c r="F130">
        <v>1</v>
      </c>
      <c r="G130">
        <v>1</v>
      </c>
      <c r="H130" s="36">
        <v>2</v>
      </c>
    </row>
    <row r="131" spans="1:8" x14ac:dyDescent="0.25">
      <c r="A131" s="43">
        <v>2013</v>
      </c>
      <c r="B131">
        <v>4</v>
      </c>
      <c r="C131">
        <v>1</v>
      </c>
      <c r="D131">
        <v>1</v>
      </c>
      <c r="E131">
        <v>2</v>
      </c>
      <c r="F131">
        <v>1</v>
      </c>
      <c r="G131">
        <v>1</v>
      </c>
      <c r="H131" s="36">
        <v>2</v>
      </c>
    </row>
    <row r="132" spans="1:8" x14ac:dyDescent="0.25">
      <c r="A132" s="43">
        <v>2012</v>
      </c>
      <c r="B132">
        <v>4</v>
      </c>
      <c r="C132">
        <v>0.91</v>
      </c>
      <c r="D132">
        <v>0.62</v>
      </c>
      <c r="E132">
        <v>1</v>
      </c>
      <c r="F132">
        <v>2</v>
      </c>
      <c r="G132">
        <v>2</v>
      </c>
      <c r="H132" s="36">
        <v>2</v>
      </c>
    </row>
    <row r="133" spans="1:8" x14ac:dyDescent="0.25">
      <c r="A133" s="43">
        <v>2012</v>
      </c>
      <c r="B133">
        <v>3</v>
      </c>
      <c r="C133">
        <v>1</v>
      </c>
      <c r="D133">
        <v>0.84</v>
      </c>
      <c r="E133">
        <v>2</v>
      </c>
      <c r="F133">
        <v>1</v>
      </c>
      <c r="G133">
        <v>1</v>
      </c>
      <c r="H133" s="36">
        <v>2</v>
      </c>
    </row>
    <row r="134" spans="1:8" x14ac:dyDescent="0.25">
      <c r="A134" s="43">
        <v>2012</v>
      </c>
      <c r="B134">
        <v>4</v>
      </c>
      <c r="C134">
        <v>1</v>
      </c>
      <c r="D134">
        <v>0.98</v>
      </c>
      <c r="E134">
        <v>2</v>
      </c>
      <c r="F134">
        <v>27</v>
      </c>
      <c r="G134">
        <v>33</v>
      </c>
      <c r="H134" s="36">
        <v>2</v>
      </c>
    </row>
    <row r="135" spans="1:8" x14ac:dyDescent="0.25">
      <c r="A135" s="43">
        <v>2013</v>
      </c>
      <c r="B135">
        <v>4</v>
      </c>
      <c r="C135">
        <v>0.93</v>
      </c>
      <c r="D135">
        <v>0.93</v>
      </c>
      <c r="E135">
        <v>1</v>
      </c>
      <c r="F135">
        <v>37</v>
      </c>
      <c r="G135">
        <v>37</v>
      </c>
      <c r="H135" s="36">
        <v>2</v>
      </c>
    </row>
    <row r="136" spans="1:8" x14ac:dyDescent="0.25">
      <c r="A136" s="43">
        <v>2013</v>
      </c>
      <c r="B136">
        <v>3</v>
      </c>
      <c r="C136">
        <v>0.89</v>
      </c>
      <c r="D136">
        <v>0.51</v>
      </c>
      <c r="E136">
        <v>2</v>
      </c>
      <c r="F136">
        <v>2</v>
      </c>
      <c r="G136">
        <v>6</v>
      </c>
      <c r="H136" s="36">
        <v>2</v>
      </c>
    </row>
    <row r="137" spans="1:8" x14ac:dyDescent="0.25">
      <c r="A137" s="43">
        <v>2013</v>
      </c>
      <c r="B137">
        <v>4</v>
      </c>
      <c r="C137">
        <v>1</v>
      </c>
      <c r="D137">
        <v>0.95</v>
      </c>
      <c r="E137">
        <v>2</v>
      </c>
      <c r="F137">
        <v>1</v>
      </c>
      <c r="G137">
        <v>1</v>
      </c>
      <c r="H137" s="36">
        <v>2</v>
      </c>
    </row>
    <row r="138" spans="1:8" x14ac:dyDescent="0.25">
      <c r="A138" s="43">
        <v>2013</v>
      </c>
      <c r="B138">
        <v>3</v>
      </c>
      <c r="C138">
        <v>1</v>
      </c>
      <c r="D138">
        <v>0.96</v>
      </c>
      <c r="E138">
        <v>2</v>
      </c>
      <c r="F138">
        <v>2</v>
      </c>
      <c r="G138">
        <v>3</v>
      </c>
      <c r="H138" s="36">
        <v>2</v>
      </c>
    </row>
    <row r="139" spans="1:8" x14ac:dyDescent="0.25">
      <c r="A139" s="43">
        <v>2012</v>
      </c>
      <c r="B139">
        <v>4</v>
      </c>
      <c r="C139">
        <v>1</v>
      </c>
      <c r="D139">
        <v>1</v>
      </c>
      <c r="E139">
        <v>2</v>
      </c>
      <c r="F139">
        <v>6</v>
      </c>
      <c r="G139">
        <v>7</v>
      </c>
      <c r="H139" s="36">
        <v>2</v>
      </c>
    </row>
    <row r="140" spans="1:8" x14ac:dyDescent="0.25">
      <c r="A140" s="43">
        <v>2012</v>
      </c>
      <c r="B140">
        <v>2</v>
      </c>
      <c r="C140">
        <v>0</v>
      </c>
      <c r="D140">
        <v>0</v>
      </c>
      <c r="E140">
        <v>1</v>
      </c>
      <c r="F140">
        <v>1</v>
      </c>
      <c r="G140">
        <v>1</v>
      </c>
      <c r="H140" s="36">
        <v>2</v>
      </c>
    </row>
    <row r="141" spans="1:8" x14ac:dyDescent="0.25">
      <c r="A141" s="43">
        <v>2012</v>
      </c>
      <c r="B141">
        <v>3</v>
      </c>
      <c r="C141">
        <v>1</v>
      </c>
      <c r="D141">
        <v>0.64</v>
      </c>
      <c r="E141">
        <v>2</v>
      </c>
      <c r="F141">
        <v>7</v>
      </c>
      <c r="G141">
        <v>11</v>
      </c>
      <c r="H141" s="36">
        <v>2</v>
      </c>
    </row>
    <row r="142" spans="1:8" x14ac:dyDescent="0.25">
      <c r="A142" s="43">
        <v>2013</v>
      </c>
      <c r="B142">
        <v>4</v>
      </c>
      <c r="C142">
        <v>1</v>
      </c>
      <c r="D142">
        <v>1</v>
      </c>
      <c r="E142">
        <v>2</v>
      </c>
      <c r="F142">
        <v>1</v>
      </c>
      <c r="G142">
        <v>3</v>
      </c>
      <c r="H142" s="36">
        <v>2</v>
      </c>
    </row>
    <row r="143" spans="1:8" x14ac:dyDescent="0.25">
      <c r="A143" s="43">
        <v>2013</v>
      </c>
      <c r="B143">
        <v>4</v>
      </c>
      <c r="C143">
        <v>0.82</v>
      </c>
      <c r="D143">
        <v>0.84</v>
      </c>
      <c r="E143">
        <v>1</v>
      </c>
      <c r="F143">
        <v>5</v>
      </c>
      <c r="G143">
        <v>7</v>
      </c>
      <c r="H143" s="36">
        <v>2</v>
      </c>
    </row>
    <row r="144" spans="1:8" x14ac:dyDescent="0.25">
      <c r="A144" s="43">
        <v>2013</v>
      </c>
      <c r="B144">
        <v>3</v>
      </c>
      <c r="C144">
        <v>0.98</v>
      </c>
      <c r="D144">
        <v>0.86</v>
      </c>
      <c r="E144">
        <v>2</v>
      </c>
      <c r="F144">
        <v>7</v>
      </c>
      <c r="G144">
        <v>8</v>
      </c>
      <c r="H144" s="36">
        <v>2</v>
      </c>
    </row>
    <row r="145" spans="1:8" x14ac:dyDescent="0.25">
      <c r="A145" s="43">
        <v>2011</v>
      </c>
      <c r="B145">
        <v>0</v>
      </c>
      <c r="D145">
        <v>0.24</v>
      </c>
      <c r="E145">
        <v>1</v>
      </c>
      <c r="F145">
        <v>1</v>
      </c>
      <c r="G145">
        <v>4</v>
      </c>
      <c r="H145" s="36">
        <v>2</v>
      </c>
    </row>
    <row r="146" spans="1:8" x14ac:dyDescent="0.25">
      <c r="A146" s="43">
        <v>2013</v>
      </c>
      <c r="B146">
        <v>4</v>
      </c>
      <c r="C146">
        <v>1</v>
      </c>
      <c r="D146">
        <v>0.64</v>
      </c>
      <c r="E146">
        <v>1</v>
      </c>
      <c r="F146">
        <v>7</v>
      </c>
      <c r="G146">
        <v>7</v>
      </c>
      <c r="H146" s="36">
        <v>2</v>
      </c>
    </row>
    <row r="147" spans="1:8" x14ac:dyDescent="0.25">
      <c r="A147" s="43">
        <v>2013</v>
      </c>
      <c r="B147">
        <v>4</v>
      </c>
      <c r="C147">
        <v>1</v>
      </c>
      <c r="E147">
        <v>1</v>
      </c>
      <c r="F147">
        <v>1</v>
      </c>
      <c r="G147">
        <v>4</v>
      </c>
      <c r="H147" s="36">
        <v>2</v>
      </c>
    </row>
    <row r="148" spans="1:8" x14ac:dyDescent="0.25">
      <c r="A148" s="43">
        <v>2013</v>
      </c>
      <c r="B148">
        <v>4</v>
      </c>
      <c r="C148">
        <v>1</v>
      </c>
      <c r="D148">
        <v>1</v>
      </c>
      <c r="E148">
        <v>1</v>
      </c>
      <c r="F148">
        <v>1</v>
      </c>
      <c r="G148">
        <v>1</v>
      </c>
      <c r="H148" s="36">
        <v>2</v>
      </c>
    </row>
    <row r="149" spans="1:8" x14ac:dyDescent="0.25">
      <c r="A149" s="43">
        <v>2013</v>
      </c>
      <c r="B149">
        <v>0</v>
      </c>
      <c r="D149">
        <v>0</v>
      </c>
      <c r="E149">
        <v>1</v>
      </c>
      <c r="F149">
        <v>2</v>
      </c>
      <c r="G149">
        <v>2</v>
      </c>
      <c r="H149" s="36">
        <v>2</v>
      </c>
    </row>
    <row r="150" spans="1:8" x14ac:dyDescent="0.25">
      <c r="A150" s="43">
        <v>2012</v>
      </c>
      <c r="B150">
        <v>4</v>
      </c>
      <c r="C150">
        <v>1</v>
      </c>
      <c r="D150">
        <v>1</v>
      </c>
      <c r="E150">
        <v>2</v>
      </c>
      <c r="F150">
        <v>1</v>
      </c>
      <c r="G150">
        <v>1</v>
      </c>
      <c r="H150" s="36">
        <v>2</v>
      </c>
    </row>
    <row r="151" spans="1:8" x14ac:dyDescent="0.25">
      <c r="A151" s="43">
        <v>2013</v>
      </c>
      <c r="B151">
        <v>4</v>
      </c>
      <c r="C151">
        <v>1</v>
      </c>
      <c r="D151">
        <v>1</v>
      </c>
      <c r="E151">
        <v>2</v>
      </c>
      <c r="F151">
        <v>3</v>
      </c>
      <c r="G151">
        <v>5</v>
      </c>
      <c r="H151" s="36">
        <v>2</v>
      </c>
    </row>
    <row r="152" spans="1:8" x14ac:dyDescent="0.25">
      <c r="A152" s="43">
        <v>2012</v>
      </c>
      <c r="B152">
        <v>4</v>
      </c>
      <c r="C152">
        <v>0.99</v>
      </c>
      <c r="D152">
        <v>1</v>
      </c>
      <c r="E152">
        <v>2</v>
      </c>
      <c r="F152">
        <v>23</v>
      </c>
      <c r="G152">
        <v>32</v>
      </c>
      <c r="H152" s="36">
        <v>1</v>
      </c>
    </row>
    <row r="153" spans="1:8" x14ac:dyDescent="0.25">
      <c r="A153" s="43">
        <v>2011</v>
      </c>
      <c r="B153">
        <v>3</v>
      </c>
      <c r="C153">
        <v>1</v>
      </c>
      <c r="D153">
        <v>0.86</v>
      </c>
      <c r="E153">
        <v>1</v>
      </c>
      <c r="F153">
        <v>5</v>
      </c>
      <c r="G153">
        <v>8</v>
      </c>
      <c r="H153" s="36">
        <v>2</v>
      </c>
    </row>
    <row r="154" spans="1:8" x14ac:dyDescent="0.25">
      <c r="A154" s="43">
        <v>2011</v>
      </c>
      <c r="B154">
        <v>0</v>
      </c>
      <c r="E154">
        <v>1</v>
      </c>
      <c r="F154">
        <v>1</v>
      </c>
      <c r="G154">
        <v>1</v>
      </c>
      <c r="H154" s="36">
        <v>2</v>
      </c>
    </row>
    <row r="155" spans="1:8" x14ac:dyDescent="0.25">
      <c r="A155" s="43">
        <v>2013</v>
      </c>
      <c r="B155">
        <v>0</v>
      </c>
      <c r="D155">
        <v>0</v>
      </c>
      <c r="E155">
        <v>1</v>
      </c>
      <c r="F155">
        <v>1</v>
      </c>
      <c r="G155">
        <v>1</v>
      </c>
      <c r="H155" s="36">
        <v>2</v>
      </c>
    </row>
    <row r="156" spans="1:8" x14ac:dyDescent="0.25">
      <c r="A156" s="43">
        <v>2013</v>
      </c>
      <c r="B156">
        <v>3</v>
      </c>
      <c r="C156">
        <v>0.8</v>
      </c>
      <c r="D156">
        <v>0.6</v>
      </c>
      <c r="E156">
        <v>1</v>
      </c>
      <c r="F156">
        <v>1</v>
      </c>
      <c r="G156">
        <v>2</v>
      </c>
      <c r="H156" s="36">
        <v>2</v>
      </c>
    </row>
    <row r="157" spans="1:8" x14ac:dyDescent="0.25">
      <c r="A157" s="43">
        <v>2013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 s="36">
        <v>2</v>
      </c>
    </row>
    <row r="158" spans="1:8" x14ac:dyDescent="0.25">
      <c r="A158" s="43">
        <v>2013</v>
      </c>
      <c r="B158">
        <v>4</v>
      </c>
      <c r="C158">
        <v>1</v>
      </c>
      <c r="D158">
        <v>0</v>
      </c>
      <c r="E158">
        <v>1</v>
      </c>
      <c r="F158">
        <v>2</v>
      </c>
      <c r="G158">
        <v>2</v>
      </c>
      <c r="H158" s="36">
        <v>2</v>
      </c>
    </row>
    <row r="159" spans="1:8" x14ac:dyDescent="0.25">
      <c r="A159" s="43">
        <v>2013</v>
      </c>
      <c r="B159">
        <v>4</v>
      </c>
      <c r="C159">
        <v>1</v>
      </c>
      <c r="D159">
        <v>0.99</v>
      </c>
      <c r="E159">
        <v>1</v>
      </c>
      <c r="F159">
        <v>2</v>
      </c>
      <c r="G159">
        <v>2</v>
      </c>
      <c r="H159" s="36">
        <v>2</v>
      </c>
    </row>
    <row r="160" spans="1:8" x14ac:dyDescent="0.25">
      <c r="A160" s="43">
        <v>2013</v>
      </c>
      <c r="B160">
        <v>3</v>
      </c>
      <c r="C160">
        <v>1</v>
      </c>
      <c r="D160">
        <v>0.84</v>
      </c>
      <c r="E160">
        <v>1</v>
      </c>
      <c r="F160">
        <v>3</v>
      </c>
      <c r="G160">
        <v>3</v>
      </c>
      <c r="H160" s="36">
        <v>2</v>
      </c>
    </row>
    <row r="161" spans="1:8" x14ac:dyDescent="0.25">
      <c r="A161" s="43">
        <v>2012</v>
      </c>
      <c r="B161">
        <v>4</v>
      </c>
      <c r="C161">
        <v>1</v>
      </c>
      <c r="D161">
        <v>1</v>
      </c>
      <c r="E161">
        <v>1</v>
      </c>
      <c r="F161">
        <v>1</v>
      </c>
      <c r="G161">
        <v>1</v>
      </c>
      <c r="H161" s="36">
        <v>2</v>
      </c>
    </row>
    <row r="162" spans="1:8" x14ac:dyDescent="0.25">
      <c r="A162" s="43">
        <v>2013</v>
      </c>
      <c r="B162">
        <v>1</v>
      </c>
      <c r="C162">
        <v>0.96</v>
      </c>
      <c r="D162">
        <v>0.76</v>
      </c>
      <c r="E162">
        <v>1</v>
      </c>
      <c r="F162">
        <v>3</v>
      </c>
      <c r="G162">
        <v>3</v>
      </c>
      <c r="H162" s="36">
        <v>2</v>
      </c>
    </row>
    <row r="163" spans="1:8" x14ac:dyDescent="0.25">
      <c r="A163" s="43">
        <v>2013</v>
      </c>
      <c r="B163">
        <v>2</v>
      </c>
      <c r="C163">
        <v>0</v>
      </c>
      <c r="E163">
        <v>1</v>
      </c>
      <c r="F163">
        <v>1</v>
      </c>
      <c r="G163">
        <v>1</v>
      </c>
      <c r="H163" s="36">
        <v>2</v>
      </c>
    </row>
    <row r="164" spans="1:8" x14ac:dyDescent="0.25">
      <c r="A164" s="43">
        <v>2012</v>
      </c>
      <c r="B164">
        <v>4</v>
      </c>
      <c r="C164">
        <v>1</v>
      </c>
      <c r="D164">
        <v>1</v>
      </c>
      <c r="E164">
        <v>1</v>
      </c>
      <c r="F164">
        <v>1</v>
      </c>
      <c r="G164">
        <v>2</v>
      </c>
      <c r="H164" s="36">
        <v>2</v>
      </c>
    </row>
    <row r="165" spans="1:8" x14ac:dyDescent="0.25">
      <c r="A165" s="43">
        <v>2013</v>
      </c>
      <c r="B165">
        <v>3</v>
      </c>
      <c r="C165">
        <v>1</v>
      </c>
      <c r="D165">
        <v>0.96</v>
      </c>
      <c r="E165">
        <v>2</v>
      </c>
      <c r="F165">
        <v>2</v>
      </c>
      <c r="G165">
        <v>3</v>
      </c>
      <c r="H165" s="36">
        <v>2</v>
      </c>
    </row>
    <row r="166" spans="1:8" x14ac:dyDescent="0.25">
      <c r="A166" s="43">
        <v>2012</v>
      </c>
      <c r="B166">
        <v>1</v>
      </c>
      <c r="C166">
        <v>0.89</v>
      </c>
      <c r="D166">
        <v>0.76</v>
      </c>
      <c r="E166">
        <v>2</v>
      </c>
      <c r="F166">
        <v>3</v>
      </c>
      <c r="G166">
        <v>5</v>
      </c>
      <c r="H166" s="36">
        <v>2</v>
      </c>
    </row>
    <row r="167" spans="1:8" x14ac:dyDescent="0.25">
      <c r="A167" s="43">
        <v>2010</v>
      </c>
      <c r="B167">
        <v>0</v>
      </c>
      <c r="E167">
        <v>1</v>
      </c>
      <c r="F167">
        <v>1</v>
      </c>
      <c r="G167">
        <v>3</v>
      </c>
      <c r="H167" s="36">
        <v>2</v>
      </c>
    </row>
    <row r="168" spans="1:8" x14ac:dyDescent="0.25">
      <c r="A168" s="43">
        <v>2013</v>
      </c>
      <c r="B168">
        <v>4</v>
      </c>
      <c r="C168">
        <v>1</v>
      </c>
      <c r="D168">
        <v>1</v>
      </c>
      <c r="E168">
        <v>1</v>
      </c>
      <c r="F168">
        <v>2</v>
      </c>
      <c r="G168">
        <v>2</v>
      </c>
      <c r="H168" s="36">
        <v>2</v>
      </c>
    </row>
    <row r="169" spans="1:8" x14ac:dyDescent="0.25">
      <c r="A169" s="43">
        <v>2013</v>
      </c>
      <c r="B169">
        <v>1</v>
      </c>
      <c r="C169">
        <v>1</v>
      </c>
      <c r="E169">
        <v>1</v>
      </c>
      <c r="F169">
        <v>1</v>
      </c>
      <c r="G169">
        <v>3</v>
      </c>
      <c r="H169" s="36">
        <v>2</v>
      </c>
    </row>
    <row r="170" spans="1:8" x14ac:dyDescent="0.25">
      <c r="A170" s="43">
        <v>2012</v>
      </c>
      <c r="B170">
        <v>1</v>
      </c>
      <c r="C170">
        <v>0.6</v>
      </c>
      <c r="D170">
        <v>0.15</v>
      </c>
      <c r="E170">
        <v>1</v>
      </c>
      <c r="F170">
        <v>1</v>
      </c>
      <c r="G170">
        <v>1</v>
      </c>
      <c r="H170" s="36">
        <v>2</v>
      </c>
    </row>
    <row r="171" spans="1:8" x14ac:dyDescent="0.25">
      <c r="A171" s="43">
        <v>2012</v>
      </c>
      <c r="B171">
        <v>4</v>
      </c>
      <c r="C171">
        <v>1</v>
      </c>
      <c r="D171">
        <v>1</v>
      </c>
      <c r="E171">
        <v>0</v>
      </c>
      <c r="F171">
        <v>36</v>
      </c>
      <c r="G171">
        <v>38</v>
      </c>
      <c r="H171" s="36">
        <v>2</v>
      </c>
    </row>
    <row r="172" spans="1:8" x14ac:dyDescent="0.25">
      <c r="A172" s="43">
        <v>2013</v>
      </c>
      <c r="B172">
        <v>4</v>
      </c>
      <c r="C172">
        <v>1</v>
      </c>
      <c r="D172">
        <v>0.53</v>
      </c>
      <c r="E172">
        <v>2</v>
      </c>
      <c r="F172">
        <v>3</v>
      </c>
      <c r="G172">
        <v>3</v>
      </c>
      <c r="H172" s="36">
        <v>2</v>
      </c>
    </row>
    <row r="173" spans="1:8" x14ac:dyDescent="0.25">
      <c r="A173" s="43">
        <v>2012</v>
      </c>
      <c r="B173">
        <v>1</v>
      </c>
      <c r="C173">
        <v>0.5</v>
      </c>
      <c r="D173">
        <v>0.4</v>
      </c>
      <c r="E173">
        <v>1</v>
      </c>
      <c r="F173">
        <v>2</v>
      </c>
      <c r="G173">
        <v>2</v>
      </c>
      <c r="H173" s="36">
        <v>2</v>
      </c>
    </row>
    <row r="174" spans="1:8" x14ac:dyDescent="0.25">
      <c r="A174" s="43">
        <v>2012</v>
      </c>
      <c r="B174">
        <v>4</v>
      </c>
      <c r="C174">
        <v>1</v>
      </c>
      <c r="D174">
        <v>1</v>
      </c>
      <c r="E174">
        <v>1</v>
      </c>
      <c r="F174">
        <v>1</v>
      </c>
      <c r="G174">
        <v>1</v>
      </c>
      <c r="H174" s="36">
        <v>2</v>
      </c>
    </row>
    <row r="175" spans="1:8" x14ac:dyDescent="0.25">
      <c r="A175" s="43">
        <v>2012</v>
      </c>
      <c r="B175">
        <v>4</v>
      </c>
      <c r="C175">
        <v>1</v>
      </c>
      <c r="D175">
        <v>1</v>
      </c>
      <c r="E175">
        <v>2</v>
      </c>
      <c r="F175">
        <v>2</v>
      </c>
      <c r="G175">
        <v>2</v>
      </c>
      <c r="H175" s="36">
        <v>2</v>
      </c>
    </row>
    <row r="176" spans="1:8" x14ac:dyDescent="0.25">
      <c r="A176" s="43">
        <v>2013</v>
      </c>
      <c r="B176">
        <v>4</v>
      </c>
      <c r="C176">
        <v>1</v>
      </c>
      <c r="D176">
        <v>1</v>
      </c>
      <c r="E176">
        <v>1</v>
      </c>
      <c r="F176">
        <v>1</v>
      </c>
      <c r="G176">
        <v>1</v>
      </c>
      <c r="H176" s="36">
        <v>2</v>
      </c>
    </row>
    <row r="177" spans="1:8" x14ac:dyDescent="0.25">
      <c r="A177" s="43">
        <v>2013</v>
      </c>
      <c r="B177">
        <v>4</v>
      </c>
      <c r="C177">
        <v>1</v>
      </c>
      <c r="D177">
        <v>1</v>
      </c>
      <c r="E177">
        <v>1</v>
      </c>
      <c r="F177">
        <v>3</v>
      </c>
      <c r="G177">
        <v>3</v>
      </c>
      <c r="H177" s="36">
        <v>2</v>
      </c>
    </row>
    <row r="178" spans="1:8" x14ac:dyDescent="0.25">
      <c r="A178" s="43">
        <v>2013</v>
      </c>
      <c r="B178">
        <v>4</v>
      </c>
      <c r="C178">
        <v>1</v>
      </c>
      <c r="D178">
        <v>0.97</v>
      </c>
      <c r="E178">
        <v>1</v>
      </c>
      <c r="F178">
        <v>2</v>
      </c>
      <c r="G178">
        <v>3</v>
      </c>
      <c r="H178" s="36">
        <v>2</v>
      </c>
    </row>
    <row r="179" spans="1:8" x14ac:dyDescent="0.25">
      <c r="A179" s="43">
        <v>2012</v>
      </c>
      <c r="B179">
        <v>4</v>
      </c>
      <c r="C179">
        <v>1</v>
      </c>
      <c r="D179">
        <v>0.47</v>
      </c>
      <c r="E179">
        <v>2</v>
      </c>
      <c r="F179">
        <v>1</v>
      </c>
      <c r="G179">
        <v>2</v>
      </c>
      <c r="H179" s="36">
        <v>2</v>
      </c>
    </row>
    <row r="180" spans="1:8" x14ac:dyDescent="0.25">
      <c r="A180" s="43">
        <v>2013</v>
      </c>
      <c r="B180">
        <v>1</v>
      </c>
      <c r="C180">
        <v>1</v>
      </c>
      <c r="D180">
        <v>0.85</v>
      </c>
      <c r="E180">
        <v>1</v>
      </c>
      <c r="F180">
        <v>1</v>
      </c>
      <c r="G180">
        <v>1</v>
      </c>
      <c r="H180" s="36">
        <v>2</v>
      </c>
    </row>
    <row r="181" spans="1:8" x14ac:dyDescent="0.25">
      <c r="A181" s="43">
        <v>2013</v>
      </c>
      <c r="B181">
        <v>3</v>
      </c>
      <c r="C181">
        <v>1</v>
      </c>
      <c r="D181">
        <v>0.98</v>
      </c>
      <c r="E181">
        <v>1</v>
      </c>
      <c r="F181">
        <v>1</v>
      </c>
      <c r="G181">
        <v>2</v>
      </c>
      <c r="H181" s="36">
        <v>2</v>
      </c>
    </row>
    <row r="182" spans="1:8" x14ac:dyDescent="0.25">
      <c r="A182" s="43">
        <v>2013</v>
      </c>
      <c r="B182">
        <v>4</v>
      </c>
      <c r="C182">
        <v>1</v>
      </c>
      <c r="D182">
        <v>0.76</v>
      </c>
      <c r="E182">
        <v>2</v>
      </c>
      <c r="F182">
        <v>5</v>
      </c>
      <c r="G182">
        <v>6</v>
      </c>
      <c r="H182" s="36">
        <v>2</v>
      </c>
    </row>
    <row r="183" spans="1:8" x14ac:dyDescent="0.25">
      <c r="A183" s="43">
        <v>2012</v>
      </c>
      <c r="B183">
        <v>4</v>
      </c>
      <c r="C183">
        <v>0.67</v>
      </c>
      <c r="D183">
        <v>1</v>
      </c>
      <c r="E183">
        <v>2</v>
      </c>
      <c r="F183">
        <v>1</v>
      </c>
      <c r="G183">
        <v>2</v>
      </c>
      <c r="H183" s="36">
        <v>2</v>
      </c>
    </row>
    <row r="184" spans="1:8" x14ac:dyDescent="0.25">
      <c r="A184" s="43">
        <v>2013</v>
      </c>
      <c r="B184">
        <v>1</v>
      </c>
      <c r="C184">
        <v>1</v>
      </c>
      <c r="D184">
        <v>0.82</v>
      </c>
      <c r="E184">
        <v>1</v>
      </c>
      <c r="F184">
        <v>1</v>
      </c>
      <c r="G184">
        <v>1</v>
      </c>
      <c r="H184" s="36">
        <v>2</v>
      </c>
    </row>
    <row r="185" spans="1:8" x14ac:dyDescent="0.25">
      <c r="A185" s="43">
        <v>2013</v>
      </c>
      <c r="B185">
        <v>3</v>
      </c>
      <c r="C185">
        <v>1</v>
      </c>
      <c r="D185">
        <v>0.36</v>
      </c>
      <c r="E185">
        <v>2</v>
      </c>
      <c r="F185">
        <v>2</v>
      </c>
      <c r="G185">
        <v>2</v>
      </c>
      <c r="H185" s="36">
        <v>2</v>
      </c>
    </row>
    <row r="186" spans="1:8" x14ac:dyDescent="0.25">
      <c r="A186" s="43">
        <v>2013</v>
      </c>
      <c r="B186">
        <v>3</v>
      </c>
      <c r="C186">
        <v>1</v>
      </c>
      <c r="D186">
        <v>1</v>
      </c>
      <c r="E186">
        <v>2</v>
      </c>
      <c r="F186">
        <v>2</v>
      </c>
      <c r="G186">
        <v>2</v>
      </c>
      <c r="H186" s="36">
        <v>2</v>
      </c>
    </row>
    <row r="187" spans="1:8" x14ac:dyDescent="0.25">
      <c r="A187" s="43">
        <v>2013</v>
      </c>
      <c r="B187">
        <v>4</v>
      </c>
      <c r="C187">
        <v>1</v>
      </c>
      <c r="D187">
        <v>0.63</v>
      </c>
      <c r="E187">
        <v>1</v>
      </c>
      <c r="F187">
        <v>5</v>
      </c>
      <c r="G187">
        <v>7</v>
      </c>
      <c r="H187" s="36">
        <v>2</v>
      </c>
    </row>
    <row r="188" spans="1:8" x14ac:dyDescent="0.25">
      <c r="A188" s="43">
        <v>2013</v>
      </c>
      <c r="B188">
        <v>2</v>
      </c>
      <c r="C188">
        <v>0</v>
      </c>
      <c r="D188">
        <v>0</v>
      </c>
      <c r="E188">
        <v>1</v>
      </c>
      <c r="F188">
        <v>1</v>
      </c>
      <c r="G188">
        <v>2</v>
      </c>
      <c r="H188" s="36">
        <v>2</v>
      </c>
    </row>
    <row r="189" spans="1:8" x14ac:dyDescent="0.25">
      <c r="A189" s="43">
        <v>2012</v>
      </c>
      <c r="B189">
        <v>4</v>
      </c>
      <c r="C189">
        <v>1</v>
      </c>
      <c r="D189">
        <v>0.97</v>
      </c>
      <c r="E189">
        <v>1</v>
      </c>
      <c r="F189">
        <v>2</v>
      </c>
      <c r="G189">
        <v>11</v>
      </c>
      <c r="H189" s="36">
        <v>2</v>
      </c>
    </row>
    <row r="190" spans="1:8" x14ac:dyDescent="0.25">
      <c r="A190" s="43">
        <v>2013</v>
      </c>
      <c r="B190">
        <v>1</v>
      </c>
      <c r="C190">
        <v>1</v>
      </c>
      <c r="D190">
        <v>0.76</v>
      </c>
      <c r="E190">
        <v>2</v>
      </c>
      <c r="F190">
        <v>2</v>
      </c>
      <c r="G190">
        <v>3</v>
      </c>
      <c r="H190" s="36">
        <v>2</v>
      </c>
    </row>
    <row r="191" spans="1:8" x14ac:dyDescent="0.25">
      <c r="A191" s="43">
        <v>2013</v>
      </c>
      <c r="B191">
        <v>4</v>
      </c>
      <c r="C191">
        <v>1</v>
      </c>
      <c r="D191">
        <v>0.53</v>
      </c>
      <c r="E191">
        <v>1</v>
      </c>
      <c r="F191">
        <v>3</v>
      </c>
      <c r="G191">
        <v>5</v>
      </c>
      <c r="H191" s="36">
        <v>2</v>
      </c>
    </row>
    <row r="192" spans="1:8" x14ac:dyDescent="0.25">
      <c r="A192" s="43">
        <v>2013</v>
      </c>
      <c r="B192">
        <v>3</v>
      </c>
      <c r="C192">
        <v>1</v>
      </c>
      <c r="D192">
        <v>0.87</v>
      </c>
      <c r="E192">
        <v>2</v>
      </c>
      <c r="F192">
        <v>1</v>
      </c>
      <c r="G192">
        <v>2</v>
      </c>
      <c r="H192" s="36">
        <v>2</v>
      </c>
    </row>
    <row r="193" spans="1:8" x14ac:dyDescent="0.25">
      <c r="A193" s="43">
        <v>2013</v>
      </c>
      <c r="B193">
        <v>2</v>
      </c>
      <c r="C193">
        <v>0</v>
      </c>
      <c r="D193">
        <v>0</v>
      </c>
      <c r="E193">
        <v>1</v>
      </c>
      <c r="F193">
        <v>2</v>
      </c>
      <c r="G193">
        <v>3</v>
      </c>
      <c r="H193" s="36">
        <v>2</v>
      </c>
    </row>
    <row r="194" spans="1:8" x14ac:dyDescent="0.25">
      <c r="A194" s="43">
        <v>2013</v>
      </c>
      <c r="B194">
        <v>1</v>
      </c>
      <c r="C194">
        <v>1</v>
      </c>
      <c r="D194">
        <v>0</v>
      </c>
      <c r="E194">
        <v>1</v>
      </c>
      <c r="F194">
        <v>1</v>
      </c>
      <c r="G194">
        <v>1</v>
      </c>
      <c r="H194" s="36">
        <v>1</v>
      </c>
    </row>
    <row r="195" spans="1:8" x14ac:dyDescent="0.25">
      <c r="A195" s="43">
        <v>2013</v>
      </c>
      <c r="B195">
        <v>3</v>
      </c>
      <c r="C195">
        <v>1</v>
      </c>
      <c r="D195">
        <v>0.57999999999999996</v>
      </c>
      <c r="E195">
        <v>2</v>
      </c>
      <c r="F195">
        <v>2</v>
      </c>
      <c r="G195">
        <v>4</v>
      </c>
      <c r="H195" s="36">
        <v>2</v>
      </c>
    </row>
    <row r="196" spans="1:8" x14ac:dyDescent="0.25">
      <c r="A196" s="43">
        <v>2012</v>
      </c>
      <c r="B196">
        <v>4</v>
      </c>
      <c r="C196">
        <v>1</v>
      </c>
      <c r="E196">
        <v>1</v>
      </c>
      <c r="F196">
        <v>1</v>
      </c>
      <c r="G196">
        <v>5</v>
      </c>
      <c r="H196" s="36">
        <v>2</v>
      </c>
    </row>
    <row r="197" spans="1:8" x14ac:dyDescent="0.25">
      <c r="A197" s="43">
        <v>2013</v>
      </c>
      <c r="B197">
        <v>4</v>
      </c>
      <c r="C197">
        <v>1</v>
      </c>
      <c r="D197">
        <v>1</v>
      </c>
      <c r="E197">
        <v>2</v>
      </c>
      <c r="F197">
        <v>2</v>
      </c>
      <c r="G197">
        <v>3</v>
      </c>
      <c r="H197" s="36">
        <v>2</v>
      </c>
    </row>
    <row r="198" spans="1:8" x14ac:dyDescent="0.25">
      <c r="A198" s="43">
        <v>2013</v>
      </c>
      <c r="B198">
        <v>4</v>
      </c>
      <c r="C198">
        <v>1</v>
      </c>
      <c r="D198">
        <v>0.57999999999999996</v>
      </c>
      <c r="E198">
        <v>2</v>
      </c>
      <c r="F198">
        <v>1</v>
      </c>
      <c r="G198">
        <v>1</v>
      </c>
      <c r="H198" s="36">
        <v>2</v>
      </c>
    </row>
    <row r="199" spans="1:8" x14ac:dyDescent="0.25">
      <c r="A199" s="43">
        <v>2013</v>
      </c>
      <c r="B199">
        <v>2</v>
      </c>
      <c r="C199">
        <v>0</v>
      </c>
      <c r="D199">
        <v>0</v>
      </c>
      <c r="E199">
        <v>1</v>
      </c>
      <c r="F199">
        <v>2</v>
      </c>
      <c r="G199">
        <v>2</v>
      </c>
      <c r="H199" s="36">
        <v>2</v>
      </c>
    </row>
    <row r="200" spans="1:8" x14ac:dyDescent="0.25">
      <c r="A200" s="43">
        <v>2013</v>
      </c>
      <c r="B200">
        <v>4</v>
      </c>
      <c r="C200">
        <v>1</v>
      </c>
      <c r="D200">
        <v>0.82</v>
      </c>
      <c r="E200">
        <v>2</v>
      </c>
      <c r="F200">
        <v>1</v>
      </c>
      <c r="G200">
        <v>4</v>
      </c>
      <c r="H200" s="36">
        <v>1</v>
      </c>
    </row>
    <row r="201" spans="1:8" x14ac:dyDescent="0.25">
      <c r="A201" s="43">
        <v>2013</v>
      </c>
      <c r="B201">
        <v>3</v>
      </c>
      <c r="C201">
        <v>1</v>
      </c>
      <c r="D201">
        <v>0.76</v>
      </c>
      <c r="E201">
        <v>2</v>
      </c>
      <c r="F201">
        <v>1</v>
      </c>
      <c r="G201">
        <v>1</v>
      </c>
      <c r="H201" s="36">
        <v>2</v>
      </c>
    </row>
    <row r="202" spans="1:8" x14ac:dyDescent="0.25">
      <c r="A202" s="43">
        <v>2014</v>
      </c>
      <c r="B202">
        <v>4</v>
      </c>
      <c r="C202">
        <v>1</v>
      </c>
      <c r="D202">
        <v>1</v>
      </c>
      <c r="E202">
        <v>2</v>
      </c>
      <c r="F202">
        <v>27</v>
      </c>
      <c r="G202">
        <v>39</v>
      </c>
      <c r="H202" s="36">
        <v>2</v>
      </c>
    </row>
    <row r="203" spans="1:8" x14ac:dyDescent="0.25">
      <c r="A203" s="43">
        <v>2012</v>
      </c>
      <c r="B203">
        <v>0</v>
      </c>
      <c r="E203">
        <v>1</v>
      </c>
      <c r="F203">
        <v>1</v>
      </c>
      <c r="G203">
        <v>1</v>
      </c>
      <c r="H203" s="36">
        <v>2</v>
      </c>
    </row>
    <row r="204" spans="1:8" x14ac:dyDescent="0.25">
      <c r="A204" s="43">
        <v>2014</v>
      </c>
      <c r="B204">
        <v>4</v>
      </c>
      <c r="C204">
        <v>1</v>
      </c>
      <c r="D204">
        <v>1</v>
      </c>
      <c r="E204">
        <v>1</v>
      </c>
      <c r="F204">
        <v>2</v>
      </c>
      <c r="G204">
        <v>2</v>
      </c>
      <c r="H204" s="36">
        <v>2</v>
      </c>
    </row>
    <row r="205" spans="1:8" x14ac:dyDescent="0.25">
      <c r="A205" s="43">
        <v>2013</v>
      </c>
      <c r="B205">
        <v>4</v>
      </c>
      <c r="C205">
        <v>1</v>
      </c>
      <c r="D205">
        <v>0.98</v>
      </c>
      <c r="E205">
        <v>2</v>
      </c>
      <c r="F205">
        <v>1</v>
      </c>
      <c r="G205">
        <v>1</v>
      </c>
      <c r="H205" s="36">
        <v>2</v>
      </c>
    </row>
    <row r="206" spans="1:8" x14ac:dyDescent="0.25">
      <c r="A206" s="43">
        <v>2014</v>
      </c>
      <c r="B206">
        <v>4</v>
      </c>
      <c r="C206">
        <v>1</v>
      </c>
      <c r="D206">
        <v>1</v>
      </c>
      <c r="E206">
        <v>1</v>
      </c>
      <c r="F206">
        <v>2</v>
      </c>
      <c r="G206">
        <v>2</v>
      </c>
      <c r="H206" s="36">
        <v>2</v>
      </c>
    </row>
    <row r="207" spans="1:8" x14ac:dyDescent="0.25">
      <c r="A207" s="43">
        <v>2014</v>
      </c>
      <c r="B207">
        <v>1</v>
      </c>
      <c r="C207">
        <v>0.9</v>
      </c>
      <c r="D207">
        <v>0.39</v>
      </c>
      <c r="E207">
        <v>1</v>
      </c>
      <c r="F207">
        <v>2</v>
      </c>
      <c r="G207">
        <v>2</v>
      </c>
      <c r="H207" s="36">
        <v>2</v>
      </c>
    </row>
    <row r="208" spans="1:8" x14ac:dyDescent="0.25">
      <c r="A208" s="43">
        <v>2012</v>
      </c>
      <c r="B208">
        <v>1</v>
      </c>
      <c r="C208">
        <v>1</v>
      </c>
      <c r="D208">
        <v>0.5</v>
      </c>
      <c r="E208">
        <v>1</v>
      </c>
      <c r="F208">
        <v>1</v>
      </c>
      <c r="G208">
        <v>1</v>
      </c>
      <c r="H208" s="36">
        <v>2</v>
      </c>
    </row>
    <row r="209" spans="1:8" x14ac:dyDescent="0.25">
      <c r="A209" s="43">
        <v>2011</v>
      </c>
      <c r="B209">
        <v>4</v>
      </c>
      <c r="C209">
        <v>1</v>
      </c>
      <c r="D209">
        <v>0.97</v>
      </c>
      <c r="E209">
        <v>2</v>
      </c>
      <c r="F209">
        <v>4</v>
      </c>
      <c r="G209">
        <v>8</v>
      </c>
      <c r="H209" s="36">
        <v>2</v>
      </c>
    </row>
    <row r="210" spans="1:8" x14ac:dyDescent="0.25">
      <c r="A210" s="43">
        <v>2014</v>
      </c>
      <c r="B210">
        <v>3</v>
      </c>
      <c r="C210">
        <v>1</v>
      </c>
      <c r="D210">
        <v>0.9</v>
      </c>
      <c r="E210">
        <v>1</v>
      </c>
      <c r="F210">
        <v>1</v>
      </c>
      <c r="G210">
        <v>1</v>
      </c>
      <c r="H210" s="36">
        <v>2</v>
      </c>
    </row>
    <row r="211" spans="1:8" x14ac:dyDescent="0.25">
      <c r="A211" s="43">
        <v>2014</v>
      </c>
      <c r="B211">
        <v>4</v>
      </c>
      <c r="C211">
        <v>1</v>
      </c>
      <c r="D211">
        <v>1</v>
      </c>
      <c r="E211">
        <v>1</v>
      </c>
      <c r="F211">
        <v>4</v>
      </c>
      <c r="G211">
        <v>4</v>
      </c>
      <c r="H211" s="36">
        <v>2</v>
      </c>
    </row>
    <row r="212" spans="1:8" x14ac:dyDescent="0.25">
      <c r="A212" s="43">
        <v>2014</v>
      </c>
      <c r="B212">
        <v>4</v>
      </c>
      <c r="C212">
        <v>1</v>
      </c>
      <c r="D212">
        <v>1</v>
      </c>
      <c r="E212">
        <v>1</v>
      </c>
      <c r="F212">
        <v>1</v>
      </c>
      <c r="G212">
        <v>1</v>
      </c>
      <c r="H212" s="36">
        <v>2</v>
      </c>
    </row>
    <row r="213" spans="1:8" x14ac:dyDescent="0.25">
      <c r="A213" s="43">
        <v>2013</v>
      </c>
      <c r="B213">
        <v>4</v>
      </c>
      <c r="C213">
        <v>1</v>
      </c>
      <c r="D213">
        <v>0.98</v>
      </c>
      <c r="E213">
        <v>2</v>
      </c>
      <c r="F213">
        <v>8</v>
      </c>
      <c r="G213">
        <v>14</v>
      </c>
      <c r="H213" s="36">
        <v>2</v>
      </c>
    </row>
    <row r="214" spans="1:8" x14ac:dyDescent="0.25">
      <c r="A214" s="43">
        <v>2011</v>
      </c>
      <c r="B214">
        <v>4</v>
      </c>
      <c r="C214">
        <v>1</v>
      </c>
      <c r="D214">
        <v>0.98</v>
      </c>
      <c r="E214">
        <v>2</v>
      </c>
      <c r="F214">
        <v>2</v>
      </c>
      <c r="G214">
        <v>2</v>
      </c>
      <c r="H214" s="36">
        <v>2</v>
      </c>
    </row>
    <row r="215" spans="1:8" x14ac:dyDescent="0.25">
      <c r="A215" s="43">
        <v>2013</v>
      </c>
      <c r="B215">
        <v>4</v>
      </c>
      <c r="C215">
        <v>1</v>
      </c>
      <c r="D215">
        <v>1</v>
      </c>
      <c r="E215">
        <v>1</v>
      </c>
      <c r="F215">
        <v>23</v>
      </c>
      <c r="G215">
        <v>23</v>
      </c>
      <c r="H215" s="36">
        <v>2</v>
      </c>
    </row>
    <row r="216" spans="1:8" x14ac:dyDescent="0.25">
      <c r="A216" s="43">
        <v>2013</v>
      </c>
      <c r="B216">
        <v>4</v>
      </c>
      <c r="C216">
        <v>1</v>
      </c>
      <c r="D216">
        <v>1</v>
      </c>
      <c r="E216">
        <v>1</v>
      </c>
      <c r="F216">
        <v>2</v>
      </c>
      <c r="G216">
        <v>3</v>
      </c>
      <c r="H216" s="36">
        <v>2</v>
      </c>
    </row>
    <row r="217" spans="1:8" x14ac:dyDescent="0.25">
      <c r="A217" s="43">
        <v>2014</v>
      </c>
      <c r="B217">
        <v>4</v>
      </c>
      <c r="C217">
        <v>1</v>
      </c>
      <c r="D217">
        <v>1</v>
      </c>
      <c r="E217">
        <v>2</v>
      </c>
      <c r="F217">
        <v>4</v>
      </c>
      <c r="G217">
        <v>6</v>
      </c>
      <c r="H217" s="36">
        <v>2</v>
      </c>
    </row>
    <row r="218" spans="1:8" x14ac:dyDescent="0.25">
      <c r="A218" s="43">
        <v>2011</v>
      </c>
      <c r="B218">
        <v>4</v>
      </c>
      <c r="C218">
        <v>1</v>
      </c>
      <c r="D218">
        <v>0</v>
      </c>
      <c r="E218">
        <v>1</v>
      </c>
      <c r="F218">
        <v>2</v>
      </c>
      <c r="G218">
        <v>2</v>
      </c>
      <c r="H218" s="36">
        <v>2</v>
      </c>
    </row>
    <row r="219" spans="1:8" x14ac:dyDescent="0.25">
      <c r="A219" s="43">
        <v>2014</v>
      </c>
      <c r="B219">
        <v>4</v>
      </c>
      <c r="C219">
        <v>1</v>
      </c>
      <c r="D219">
        <v>1</v>
      </c>
      <c r="E219">
        <v>2</v>
      </c>
      <c r="F219">
        <v>2</v>
      </c>
      <c r="G219">
        <v>3</v>
      </c>
      <c r="H219" s="36">
        <v>2</v>
      </c>
    </row>
    <row r="220" spans="1:8" x14ac:dyDescent="0.25">
      <c r="A220" s="43">
        <v>2014</v>
      </c>
      <c r="B220">
        <v>4</v>
      </c>
      <c r="C220">
        <v>1</v>
      </c>
      <c r="D220">
        <v>1</v>
      </c>
      <c r="E220">
        <v>1</v>
      </c>
      <c r="F220">
        <v>1</v>
      </c>
      <c r="G220">
        <v>2</v>
      </c>
      <c r="H220" s="36">
        <v>2</v>
      </c>
    </row>
    <row r="221" spans="1:8" x14ac:dyDescent="0.25">
      <c r="A221" s="43">
        <v>2014</v>
      </c>
      <c r="B221">
        <v>4</v>
      </c>
      <c r="C221">
        <v>1</v>
      </c>
      <c r="D221">
        <v>0.83</v>
      </c>
      <c r="E221">
        <v>2</v>
      </c>
      <c r="F221">
        <v>2</v>
      </c>
      <c r="G221">
        <v>3</v>
      </c>
      <c r="H221" s="36">
        <v>2</v>
      </c>
    </row>
    <row r="222" spans="1:8" x14ac:dyDescent="0.25">
      <c r="A222" s="43">
        <v>2012</v>
      </c>
      <c r="B222">
        <v>4</v>
      </c>
      <c r="C222">
        <v>1</v>
      </c>
      <c r="D222">
        <v>1</v>
      </c>
      <c r="E222">
        <v>1</v>
      </c>
      <c r="F222">
        <v>3</v>
      </c>
      <c r="G222">
        <v>4</v>
      </c>
      <c r="H222" s="36">
        <v>2</v>
      </c>
    </row>
    <row r="223" spans="1:8" x14ac:dyDescent="0.25">
      <c r="A223" s="43">
        <v>2012</v>
      </c>
      <c r="B223">
        <v>2</v>
      </c>
      <c r="C223">
        <v>0.28999999999999998</v>
      </c>
      <c r="D223">
        <v>0.17</v>
      </c>
      <c r="E223">
        <v>1</v>
      </c>
      <c r="F223">
        <v>14</v>
      </c>
      <c r="G223">
        <v>24</v>
      </c>
      <c r="H223" s="36">
        <v>2</v>
      </c>
    </row>
    <row r="224" spans="1:8" x14ac:dyDescent="0.25">
      <c r="A224" s="43">
        <v>2014</v>
      </c>
      <c r="B224">
        <v>4</v>
      </c>
      <c r="C224">
        <v>1</v>
      </c>
      <c r="D224">
        <v>1</v>
      </c>
      <c r="E224">
        <v>2</v>
      </c>
      <c r="F224">
        <v>1</v>
      </c>
      <c r="G224">
        <v>1</v>
      </c>
      <c r="H224" s="36">
        <v>2</v>
      </c>
    </row>
    <row r="225" spans="1:8" x14ac:dyDescent="0.25">
      <c r="A225" s="43">
        <v>2013</v>
      </c>
      <c r="B225">
        <v>4</v>
      </c>
      <c r="C225">
        <v>1</v>
      </c>
      <c r="D225">
        <v>1</v>
      </c>
      <c r="E225">
        <v>2</v>
      </c>
      <c r="F225">
        <v>1</v>
      </c>
      <c r="G225">
        <v>1</v>
      </c>
      <c r="H225" s="36">
        <v>2</v>
      </c>
    </row>
    <row r="226" spans="1:8" x14ac:dyDescent="0.25">
      <c r="A226" s="43">
        <v>2010</v>
      </c>
      <c r="B226">
        <v>4</v>
      </c>
      <c r="C226">
        <v>1</v>
      </c>
      <c r="D226">
        <v>1</v>
      </c>
      <c r="E226">
        <v>2</v>
      </c>
      <c r="F226">
        <v>1</v>
      </c>
      <c r="G226">
        <v>3</v>
      </c>
      <c r="H226" s="36">
        <v>2</v>
      </c>
    </row>
    <row r="227" spans="1:8" x14ac:dyDescent="0.25">
      <c r="A227" s="43">
        <v>2014</v>
      </c>
      <c r="B227">
        <v>4</v>
      </c>
      <c r="C227">
        <v>1</v>
      </c>
      <c r="D227">
        <v>1</v>
      </c>
      <c r="E227">
        <v>1</v>
      </c>
      <c r="F227">
        <v>18</v>
      </c>
      <c r="G227">
        <v>22</v>
      </c>
      <c r="H227" s="36">
        <v>2</v>
      </c>
    </row>
    <row r="228" spans="1:8" x14ac:dyDescent="0.25">
      <c r="A228" s="43">
        <v>2014</v>
      </c>
      <c r="B228">
        <v>4</v>
      </c>
      <c r="C228">
        <v>1</v>
      </c>
      <c r="D228">
        <v>0.87</v>
      </c>
      <c r="E228">
        <v>2</v>
      </c>
      <c r="F228">
        <v>1</v>
      </c>
      <c r="G228">
        <v>1</v>
      </c>
      <c r="H228" s="36">
        <v>2</v>
      </c>
    </row>
    <row r="229" spans="1:8" x14ac:dyDescent="0.25">
      <c r="A229" s="43">
        <v>2014</v>
      </c>
      <c r="B229">
        <v>4</v>
      </c>
      <c r="C229">
        <v>1</v>
      </c>
      <c r="D229">
        <v>1</v>
      </c>
      <c r="E229">
        <v>1</v>
      </c>
      <c r="F229">
        <v>1</v>
      </c>
      <c r="G229">
        <v>3</v>
      </c>
      <c r="H229" s="36">
        <v>2</v>
      </c>
    </row>
    <row r="230" spans="1:8" x14ac:dyDescent="0.25">
      <c r="A230" s="43">
        <v>2012</v>
      </c>
      <c r="B230">
        <v>4</v>
      </c>
      <c r="C230">
        <v>1</v>
      </c>
      <c r="D230">
        <v>1</v>
      </c>
      <c r="E230">
        <v>1</v>
      </c>
      <c r="F230">
        <v>5</v>
      </c>
      <c r="G230">
        <v>9</v>
      </c>
      <c r="H230" s="36">
        <v>2</v>
      </c>
    </row>
    <row r="231" spans="1:8" x14ac:dyDescent="0.25">
      <c r="A231" s="43">
        <v>2014</v>
      </c>
      <c r="B231">
        <v>3</v>
      </c>
      <c r="C231">
        <v>1</v>
      </c>
      <c r="D231">
        <v>0</v>
      </c>
      <c r="E231">
        <v>1</v>
      </c>
      <c r="F231">
        <v>1</v>
      </c>
      <c r="G231">
        <v>1</v>
      </c>
      <c r="H231" s="36">
        <v>2</v>
      </c>
    </row>
    <row r="232" spans="1:8" x14ac:dyDescent="0.25">
      <c r="A232" s="43">
        <v>2014</v>
      </c>
      <c r="B232">
        <v>4</v>
      </c>
      <c r="C232">
        <v>1</v>
      </c>
      <c r="D232">
        <v>0.94</v>
      </c>
      <c r="E232">
        <v>2</v>
      </c>
      <c r="F232">
        <v>3</v>
      </c>
      <c r="G232">
        <v>5</v>
      </c>
      <c r="H232" s="36">
        <v>2</v>
      </c>
    </row>
    <row r="233" spans="1:8" x14ac:dyDescent="0.25">
      <c r="A233" s="43">
        <v>2013</v>
      </c>
      <c r="B233">
        <v>1</v>
      </c>
      <c r="C233">
        <v>0.92</v>
      </c>
      <c r="D233">
        <v>0.56999999999999995</v>
      </c>
      <c r="E233">
        <v>1</v>
      </c>
      <c r="F233">
        <v>2</v>
      </c>
      <c r="G233">
        <v>2</v>
      </c>
      <c r="H233" s="36">
        <v>2</v>
      </c>
    </row>
    <row r="234" spans="1:8" x14ac:dyDescent="0.25">
      <c r="A234" s="43">
        <v>2014</v>
      </c>
      <c r="B234">
        <v>0</v>
      </c>
      <c r="D234">
        <v>1</v>
      </c>
      <c r="E234">
        <v>2</v>
      </c>
      <c r="F234">
        <v>3</v>
      </c>
      <c r="G234">
        <v>3</v>
      </c>
      <c r="H234" s="36">
        <v>2</v>
      </c>
    </row>
    <row r="235" spans="1:8" x14ac:dyDescent="0.25">
      <c r="A235" s="43">
        <v>2014</v>
      </c>
      <c r="B235">
        <v>4</v>
      </c>
      <c r="C235">
        <v>1</v>
      </c>
      <c r="D235">
        <v>1</v>
      </c>
      <c r="E235">
        <v>1</v>
      </c>
      <c r="F235">
        <v>1</v>
      </c>
      <c r="G235">
        <v>1</v>
      </c>
      <c r="H235" s="36">
        <v>1</v>
      </c>
    </row>
    <row r="236" spans="1:8" x14ac:dyDescent="0.25">
      <c r="A236" s="43">
        <v>2014</v>
      </c>
      <c r="B236">
        <v>4</v>
      </c>
      <c r="C236">
        <v>1</v>
      </c>
      <c r="D236">
        <v>0.85</v>
      </c>
      <c r="E236">
        <v>2</v>
      </c>
      <c r="F236">
        <v>3</v>
      </c>
      <c r="G236">
        <v>4</v>
      </c>
      <c r="H236" s="36">
        <v>2</v>
      </c>
    </row>
    <row r="237" spans="1:8" x14ac:dyDescent="0.25">
      <c r="A237" s="43">
        <v>2014</v>
      </c>
      <c r="B237">
        <v>4</v>
      </c>
      <c r="C237">
        <v>1</v>
      </c>
      <c r="D237">
        <v>0.99</v>
      </c>
      <c r="E237">
        <v>2</v>
      </c>
      <c r="F237">
        <v>3</v>
      </c>
      <c r="G237">
        <v>3</v>
      </c>
      <c r="H237" s="36">
        <v>2</v>
      </c>
    </row>
    <row r="238" spans="1:8" x14ac:dyDescent="0.25">
      <c r="A238" s="43">
        <v>2014</v>
      </c>
      <c r="B238">
        <v>4</v>
      </c>
      <c r="C238">
        <v>0.9</v>
      </c>
      <c r="D238">
        <v>1</v>
      </c>
      <c r="E238">
        <v>1</v>
      </c>
      <c r="F238">
        <v>3</v>
      </c>
      <c r="G238">
        <v>6</v>
      </c>
      <c r="H238" s="36">
        <v>2</v>
      </c>
    </row>
    <row r="239" spans="1:8" x14ac:dyDescent="0.25">
      <c r="A239" s="43">
        <v>2014</v>
      </c>
      <c r="B239">
        <v>2</v>
      </c>
      <c r="C239">
        <v>0</v>
      </c>
      <c r="D239">
        <v>0</v>
      </c>
      <c r="E239">
        <v>1</v>
      </c>
      <c r="F239">
        <v>1</v>
      </c>
      <c r="G239">
        <v>1</v>
      </c>
      <c r="H239" s="36">
        <v>2</v>
      </c>
    </row>
    <row r="240" spans="1:8" x14ac:dyDescent="0.25">
      <c r="A240" s="43">
        <v>2014</v>
      </c>
      <c r="B240">
        <v>0</v>
      </c>
      <c r="E240">
        <v>1</v>
      </c>
      <c r="F240">
        <v>3</v>
      </c>
      <c r="G240">
        <v>3</v>
      </c>
      <c r="H240" s="36">
        <v>2</v>
      </c>
    </row>
    <row r="241" spans="1:8" x14ac:dyDescent="0.25">
      <c r="A241" s="43">
        <v>2014</v>
      </c>
      <c r="B241">
        <v>3</v>
      </c>
      <c r="C241">
        <v>1</v>
      </c>
      <c r="D241">
        <v>0.87</v>
      </c>
      <c r="E241">
        <v>2</v>
      </c>
      <c r="F241">
        <v>1</v>
      </c>
      <c r="G241">
        <v>2</v>
      </c>
      <c r="H241" s="36">
        <v>2</v>
      </c>
    </row>
    <row r="242" spans="1:8" x14ac:dyDescent="0.25">
      <c r="A242" s="43">
        <v>2014</v>
      </c>
      <c r="B242">
        <v>4</v>
      </c>
      <c r="C242">
        <v>1</v>
      </c>
      <c r="D242">
        <v>0.92</v>
      </c>
      <c r="E242">
        <v>2</v>
      </c>
      <c r="F242">
        <v>4</v>
      </c>
      <c r="G242">
        <v>6</v>
      </c>
      <c r="H242" s="36">
        <v>2</v>
      </c>
    </row>
    <row r="243" spans="1:8" x14ac:dyDescent="0.25">
      <c r="A243" s="43">
        <v>2014</v>
      </c>
      <c r="B243">
        <v>3</v>
      </c>
      <c r="C243">
        <v>1</v>
      </c>
      <c r="D243">
        <v>0.96</v>
      </c>
      <c r="E243">
        <v>0</v>
      </c>
      <c r="F243">
        <v>8</v>
      </c>
      <c r="G243">
        <v>12</v>
      </c>
      <c r="H243" s="36">
        <v>2</v>
      </c>
    </row>
    <row r="244" spans="1:8" x14ac:dyDescent="0.25">
      <c r="A244" s="43">
        <v>2013</v>
      </c>
      <c r="B244">
        <v>4</v>
      </c>
      <c r="C244">
        <v>1</v>
      </c>
      <c r="D244">
        <v>1</v>
      </c>
      <c r="E244">
        <v>0</v>
      </c>
      <c r="F244">
        <v>4</v>
      </c>
      <c r="G244">
        <v>12</v>
      </c>
      <c r="H244" s="36">
        <v>2</v>
      </c>
    </row>
    <row r="245" spans="1:8" x14ac:dyDescent="0.25">
      <c r="A245" s="43">
        <v>2014</v>
      </c>
      <c r="B245">
        <v>4</v>
      </c>
      <c r="C245">
        <v>1</v>
      </c>
      <c r="D245">
        <v>1</v>
      </c>
      <c r="E245">
        <v>1</v>
      </c>
      <c r="F245">
        <v>4</v>
      </c>
      <c r="G245">
        <v>6</v>
      </c>
      <c r="H245" s="36">
        <v>2</v>
      </c>
    </row>
    <row r="246" spans="1:8" x14ac:dyDescent="0.25">
      <c r="A246" s="43">
        <v>2014</v>
      </c>
      <c r="B246">
        <v>3</v>
      </c>
      <c r="C246">
        <v>1</v>
      </c>
      <c r="D246">
        <v>0.94</v>
      </c>
      <c r="E246">
        <v>2</v>
      </c>
      <c r="F246">
        <v>1</v>
      </c>
      <c r="G246">
        <v>1</v>
      </c>
      <c r="H246" s="36">
        <v>2</v>
      </c>
    </row>
    <row r="247" spans="1:8" x14ac:dyDescent="0.25">
      <c r="A247" s="43">
        <v>2018</v>
      </c>
      <c r="B247">
        <v>4</v>
      </c>
      <c r="C247">
        <v>1</v>
      </c>
      <c r="D247">
        <v>1</v>
      </c>
      <c r="E247">
        <v>0</v>
      </c>
      <c r="F247">
        <v>22</v>
      </c>
      <c r="G247">
        <v>27</v>
      </c>
      <c r="H247" s="36">
        <v>2</v>
      </c>
    </row>
    <row r="248" spans="1:8" x14ac:dyDescent="0.25">
      <c r="A248" s="43">
        <v>2014</v>
      </c>
      <c r="B248">
        <v>1</v>
      </c>
      <c r="C248">
        <v>1</v>
      </c>
      <c r="D248">
        <v>0.48</v>
      </c>
      <c r="E248">
        <v>2</v>
      </c>
      <c r="F248">
        <v>2</v>
      </c>
      <c r="G248">
        <v>2</v>
      </c>
      <c r="H248" s="36">
        <v>2</v>
      </c>
    </row>
    <row r="249" spans="1:8" x14ac:dyDescent="0.25">
      <c r="A249" s="43">
        <v>2013</v>
      </c>
      <c r="B249">
        <v>0</v>
      </c>
      <c r="D249">
        <v>0.71</v>
      </c>
      <c r="E249">
        <v>2</v>
      </c>
      <c r="F249">
        <v>3</v>
      </c>
      <c r="G249">
        <v>3</v>
      </c>
      <c r="H249" s="36">
        <v>2</v>
      </c>
    </row>
    <row r="250" spans="1:8" x14ac:dyDescent="0.25">
      <c r="A250" s="43">
        <v>2013</v>
      </c>
      <c r="B250">
        <v>0</v>
      </c>
      <c r="E250">
        <v>1</v>
      </c>
      <c r="F250">
        <v>1</v>
      </c>
      <c r="G250">
        <v>1</v>
      </c>
      <c r="H250" s="36">
        <v>2</v>
      </c>
    </row>
    <row r="251" spans="1:8" x14ac:dyDescent="0.25">
      <c r="A251" s="43">
        <v>2014</v>
      </c>
      <c r="B251">
        <v>0</v>
      </c>
      <c r="D251">
        <v>0.33</v>
      </c>
      <c r="E251">
        <v>1</v>
      </c>
      <c r="F251">
        <v>1</v>
      </c>
      <c r="G251">
        <v>1</v>
      </c>
      <c r="H251" s="36">
        <v>2</v>
      </c>
    </row>
    <row r="252" spans="1:8" x14ac:dyDescent="0.25">
      <c r="A252" s="43">
        <v>2014</v>
      </c>
      <c r="B252">
        <v>1</v>
      </c>
      <c r="C252">
        <v>0.7</v>
      </c>
      <c r="D252">
        <v>0.21</v>
      </c>
      <c r="E252">
        <v>1</v>
      </c>
      <c r="F252">
        <v>1</v>
      </c>
      <c r="G252">
        <v>1</v>
      </c>
      <c r="H252" s="36">
        <v>2</v>
      </c>
    </row>
    <row r="253" spans="1:8" x14ac:dyDescent="0.25">
      <c r="A253" s="43">
        <v>2014</v>
      </c>
      <c r="B253">
        <v>4</v>
      </c>
      <c r="C253">
        <v>1</v>
      </c>
      <c r="D253">
        <v>0.81</v>
      </c>
      <c r="E253">
        <v>2</v>
      </c>
      <c r="F253">
        <v>1</v>
      </c>
      <c r="G253">
        <v>2</v>
      </c>
      <c r="H253" s="36">
        <v>2</v>
      </c>
    </row>
    <row r="254" spans="1:8" x14ac:dyDescent="0.25">
      <c r="A254" s="43">
        <v>2014</v>
      </c>
      <c r="B254">
        <v>4</v>
      </c>
      <c r="C254">
        <v>1</v>
      </c>
      <c r="D254">
        <v>0.95</v>
      </c>
      <c r="E254">
        <v>1</v>
      </c>
      <c r="F254">
        <v>3</v>
      </c>
      <c r="G254">
        <v>3</v>
      </c>
      <c r="H254" s="36">
        <v>2</v>
      </c>
    </row>
    <row r="255" spans="1:8" x14ac:dyDescent="0.25">
      <c r="A255" s="43">
        <v>2012</v>
      </c>
      <c r="B255">
        <v>0</v>
      </c>
      <c r="D255">
        <v>0</v>
      </c>
      <c r="E255">
        <v>1</v>
      </c>
      <c r="F255">
        <v>2</v>
      </c>
      <c r="G255">
        <v>5</v>
      </c>
      <c r="H255" s="36">
        <v>2</v>
      </c>
    </row>
    <row r="256" spans="1:8" x14ac:dyDescent="0.25">
      <c r="A256" s="43">
        <v>2014</v>
      </c>
      <c r="B256">
        <v>0</v>
      </c>
      <c r="D256">
        <v>1</v>
      </c>
      <c r="E256">
        <v>2</v>
      </c>
      <c r="F256">
        <v>1</v>
      </c>
      <c r="G256">
        <v>1</v>
      </c>
      <c r="H256" s="36">
        <v>2</v>
      </c>
    </row>
    <row r="257" spans="1:8" x14ac:dyDescent="0.25">
      <c r="A257" s="43">
        <v>2014</v>
      </c>
      <c r="B257">
        <v>4</v>
      </c>
      <c r="C257">
        <v>1</v>
      </c>
      <c r="D257">
        <v>1</v>
      </c>
      <c r="E257">
        <v>2</v>
      </c>
      <c r="F257">
        <v>1</v>
      </c>
      <c r="G257">
        <v>2</v>
      </c>
      <c r="H257" s="36">
        <v>2</v>
      </c>
    </row>
    <row r="258" spans="1:8" x14ac:dyDescent="0.25">
      <c r="A258" s="43">
        <v>2014</v>
      </c>
      <c r="B258">
        <v>4</v>
      </c>
      <c r="C258">
        <v>1</v>
      </c>
      <c r="D258">
        <v>0.94</v>
      </c>
      <c r="E258">
        <v>1</v>
      </c>
      <c r="F258">
        <v>1</v>
      </c>
      <c r="G258">
        <v>1</v>
      </c>
      <c r="H258" s="36">
        <v>2</v>
      </c>
    </row>
    <row r="259" spans="1:8" x14ac:dyDescent="0.25">
      <c r="A259" s="43">
        <v>2014</v>
      </c>
      <c r="B259">
        <v>4</v>
      </c>
      <c r="C259">
        <v>1</v>
      </c>
      <c r="D259">
        <v>1</v>
      </c>
      <c r="E259">
        <v>2</v>
      </c>
      <c r="F259">
        <v>1</v>
      </c>
      <c r="G259">
        <v>1</v>
      </c>
      <c r="H259" s="36">
        <v>2</v>
      </c>
    </row>
    <row r="260" spans="1:8" x14ac:dyDescent="0.25">
      <c r="A260" s="43">
        <v>2014</v>
      </c>
      <c r="B260">
        <v>4</v>
      </c>
      <c r="C260">
        <v>1</v>
      </c>
      <c r="D260">
        <v>0.99</v>
      </c>
      <c r="E260">
        <v>2</v>
      </c>
      <c r="F260">
        <v>2</v>
      </c>
      <c r="G260">
        <v>2</v>
      </c>
      <c r="H260" s="36">
        <v>2</v>
      </c>
    </row>
    <row r="261" spans="1:8" x14ac:dyDescent="0.25">
      <c r="A261" s="43">
        <v>2012</v>
      </c>
      <c r="B261">
        <v>4</v>
      </c>
      <c r="C261">
        <v>1</v>
      </c>
      <c r="D261">
        <v>0.99</v>
      </c>
      <c r="E261">
        <v>1</v>
      </c>
      <c r="F261">
        <v>5</v>
      </c>
      <c r="G261">
        <v>5</v>
      </c>
      <c r="H261" s="36">
        <v>2</v>
      </c>
    </row>
    <row r="262" spans="1:8" x14ac:dyDescent="0.25">
      <c r="A262" s="43">
        <v>2014</v>
      </c>
      <c r="B262">
        <v>4</v>
      </c>
      <c r="C262">
        <v>1</v>
      </c>
      <c r="D262">
        <v>0.39</v>
      </c>
      <c r="E262">
        <v>1</v>
      </c>
      <c r="F262">
        <v>4</v>
      </c>
      <c r="G262">
        <v>8</v>
      </c>
      <c r="H262" s="36">
        <v>2</v>
      </c>
    </row>
    <row r="263" spans="1:8" x14ac:dyDescent="0.25">
      <c r="A263" s="43">
        <v>2012</v>
      </c>
      <c r="B263">
        <v>4</v>
      </c>
      <c r="C263">
        <v>1</v>
      </c>
      <c r="D263">
        <v>0.97</v>
      </c>
      <c r="E263">
        <v>2</v>
      </c>
      <c r="F263">
        <v>3</v>
      </c>
      <c r="G263">
        <v>3</v>
      </c>
      <c r="H263" s="36">
        <v>2</v>
      </c>
    </row>
    <row r="264" spans="1:8" x14ac:dyDescent="0.25">
      <c r="A264" s="43">
        <v>2014</v>
      </c>
      <c r="B264">
        <v>2</v>
      </c>
      <c r="C264">
        <v>0</v>
      </c>
      <c r="D264">
        <v>0.04</v>
      </c>
      <c r="E264">
        <v>1</v>
      </c>
      <c r="F264">
        <v>1</v>
      </c>
      <c r="G264">
        <v>2</v>
      </c>
      <c r="H264" s="36">
        <v>2</v>
      </c>
    </row>
    <row r="265" spans="1:8" x14ac:dyDescent="0.25">
      <c r="A265" s="43">
        <v>2013</v>
      </c>
      <c r="B265">
        <v>4</v>
      </c>
      <c r="C265">
        <v>1</v>
      </c>
      <c r="D265">
        <v>0.92</v>
      </c>
      <c r="E265">
        <v>2</v>
      </c>
      <c r="F265">
        <v>1</v>
      </c>
      <c r="G265">
        <v>2</v>
      </c>
      <c r="H265" s="36">
        <v>2</v>
      </c>
    </row>
    <row r="266" spans="1:8" x14ac:dyDescent="0.25">
      <c r="A266" s="43">
        <v>2014</v>
      </c>
      <c r="B266">
        <v>0</v>
      </c>
      <c r="D266">
        <v>1</v>
      </c>
      <c r="E266">
        <v>1</v>
      </c>
      <c r="F266">
        <v>1</v>
      </c>
      <c r="G266">
        <v>2</v>
      </c>
      <c r="H266" s="36">
        <v>2</v>
      </c>
    </row>
    <row r="267" spans="1:8" x14ac:dyDescent="0.25">
      <c r="A267" s="43">
        <v>2014</v>
      </c>
      <c r="B267">
        <v>3</v>
      </c>
      <c r="C267">
        <v>1</v>
      </c>
      <c r="D267">
        <v>0.78</v>
      </c>
      <c r="E267">
        <v>2</v>
      </c>
      <c r="F267">
        <v>5</v>
      </c>
      <c r="G267">
        <v>7</v>
      </c>
      <c r="H267" s="36">
        <v>2</v>
      </c>
    </row>
    <row r="268" spans="1:8" x14ac:dyDescent="0.25">
      <c r="A268" s="43">
        <v>2014</v>
      </c>
      <c r="B268">
        <v>4</v>
      </c>
      <c r="C268">
        <v>1</v>
      </c>
      <c r="D268">
        <v>1</v>
      </c>
      <c r="E268">
        <v>2</v>
      </c>
      <c r="F268">
        <v>3</v>
      </c>
      <c r="G268">
        <v>3</v>
      </c>
      <c r="H268" s="36">
        <v>2</v>
      </c>
    </row>
    <row r="269" spans="1:8" x14ac:dyDescent="0.25">
      <c r="A269" s="43">
        <v>2014</v>
      </c>
      <c r="B269">
        <v>3</v>
      </c>
      <c r="C269">
        <v>1</v>
      </c>
      <c r="D269">
        <v>0.67</v>
      </c>
      <c r="E269">
        <v>1</v>
      </c>
      <c r="F269">
        <v>1</v>
      </c>
      <c r="G269">
        <v>2</v>
      </c>
      <c r="H269" s="36">
        <v>2</v>
      </c>
    </row>
    <row r="270" spans="1:8" x14ac:dyDescent="0.25">
      <c r="A270" s="43">
        <v>2014</v>
      </c>
      <c r="B270">
        <v>4</v>
      </c>
      <c r="C270">
        <v>1</v>
      </c>
      <c r="D270">
        <v>0.92</v>
      </c>
      <c r="E270">
        <v>2</v>
      </c>
      <c r="F270">
        <v>3</v>
      </c>
      <c r="G270">
        <v>3</v>
      </c>
      <c r="H270" s="36">
        <v>1</v>
      </c>
    </row>
    <row r="271" spans="1:8" x14ac:dyDescent="0.25">
      <c r="A271" s="43">
        <v>2012</v>
      </c>
      <c r="B271">
        <v>4</v>
      </c>
      <c r="C271">
        <v>0.95</v>
      </c>
      <c r="D271">
        <v>1</v>
      </c>
      <c r="E271">
        <v>1</v>
      </c>
      <c r="F271">
        <v>4</v>
      </c>
      <c r="G271">
        <v>8</v>
      </c>
      <c r="H271" s="36">
        <v>2</v>
      </c>
    </row>
    <row r="272" spans="1:8" x14ac:dyDescent="0.25">
      <c r="A272" s="43">
        <v>2014</v>
      </c>
      <c r="B272">
        <v>0</v>
      </c>
      <c r="D272">
        <v>1</v>
      </c>
      <c r="E272">
        <v>1</v>
      </c>
      <c r="F272">
        <v>4</v>
      </c>
      <c r="G272">
        <v>8</v>
      </c>
      <c r="H272" s="36">
        <v>2</v>
      </c>
    </row>
    <row r="273" spans="1:8" x14ac:dyDescent="0.25">
      <c r="A273" s="43">
        <v>2013</v>
      </c>
      <c r="B273">
        <v>4</v>
      </c>
      <c r="C273">
        <v>1</v>
      </c>
      <c r="D273">
        <v>0.99</v>
      </c>
      <c r="E273">
        <v>2</v>
      </c>
      <c r="F273">
        <v>3</v>
      </c>
      <c r="G273">
        <v>6</v>
      </c>
      <c r="H273" s="36">
        <v>2</v>
      </c>
    </row>
    <row r="274" spans="1:8" x14ac:dyDescent="0.25">
      <c r="A274" s="43">
        <v>2014</v>
      </c>
      <c r="B274">
        <v>4</v>
      </c>
      <c r="C274">
        <v>1</v>
      </c>
      <c r="D274">
        <v>1</v>
      </c>
      <c r="E274">
        <v>2</v>
      </c>
      <c r="F274">
        <v>2</v>
      </c>
      <c r="G274">
        <v>3</v>
      </c>
      <c r="H274" s="36">
        <v>2</v>
      </c>
    </row>
    <row r="275" spans="1:8" x14ac:dyDescent="0.25">
      <c r="A275" s="43">
        <v>2014</v>
      </c>
      <c r="B275">
        <v>0</v>
      </c>
      <c r="D275">
        <v>0</v>
      </c>
      <c r="E275">
        <v>1</v>
      </c>
      <c r="F275">
        <v>1</v>
      </c>
      <c r="G275">
        <v>1</v>
      </c>
      <c r="H275" s="36">
        <v>2</v>
      </c>
    </row>
    <row r="276" spans="1:8" x14ac:dyDescent="0.25">
      <c r="A276" s="43">
        <v>2012</v>
      </c>
      <c r="B276">
        <v>0</v>
      </c>
      <c r="D276">
        <v>0</v>
      </c>
      <c r="E276">
        <v>1</v>
      </c>
      <c r="F276">
        <v>2</v>
      </c>
      <c r="G276">
        <v>5</v>
      </c>
      <c r="H276" s="36">
        <v>2</v>
      </c>
    </row>
    <row r="277" spans="1:8" x14ac:dyDescent="0.25">
      <c r="A277" s="43">
        <v>2013</v>
      </c>
      <c r="B277">
        <v>4</v>
      </c>
      <c r="C277">
        <v>1</v>
      </c>
      <c r="D277">
        <v>0.99</v>
      </c>
      <c r="E277">
        <v>1</v>
      </c>
      <c r="F277">
        <v>2</v>
      </c>
      <c r="G277">
        <v>4</v>
      </c>
      <c r="H277" s="36">
        <v>2</v>
      </c>
    </row>
    <row r="278" spans="1:8" x14ac:dyDescent="0.25">
      <c r="A278" s="43">
        <v>2013</v>
      </c>
      <c r="B278">
        <v>4</v>
      </c>
      <c r="C278">
        <v>1</v>
      </c>
      <c r="D278">
        <v>1</v>
      </c>
      <c r="E278">
        <v>1</v>
      </c>
      <c r="F278">
        <v>21</v>
      </c>
      <c r="G278">
        <v>21</v>
      </c>
      <c r="H278" s="36">
        <v>2</v>
      </c>
    </row>
    <row r="279" spans="1:8" x14ac:dyDescent="0.25">
      <c r="A279" s="43">
        <v>2014</v>
      </c>
      <c r="B279">
        <v>4</v>
      </c>
      <c r="C279">
        <v>1</v>
      </c>
      <c r="D279">
        <v>1</v>
      </c>
      <c r="E279">
        <v>2</v>
      </c>
      <c r="F279">
        <v>2</v>
      </c>
      <c r="G279">
        <v>2</v>
      </c>
      <c r="H279" s="36">
        <v>2</v>
      </c>
    </row>
    <row r="280" spans="1:8" x14ac:dyDescent="0.25">
      <c r="A280" s="43">
        <v>2014</v>
      </c>
      <c r="B280">
        <v>2</v>
      </c>
      <c r="C280">
        <v>0</v>
      </c>
      <c r="D280">
        <v>0.28000000000000003</v>
      </c>
      <c r="E280">
        <v>1</v>
      </c>
      <c r="F280">
        <v>2</v>
      </c>
      <c r="G280">
        <v>2</v>
      </c>
      <c r="H280" s="36">
        <v>2</v>
      </c>
    </row>
    <row r="281" spans="1:8" x14ac:dyDescent="0.25">
      <c r="A281" s="43">
        <v>2014</v>
      </c>
      <c r="B281">
        <v>4</v>
      </c>
      <c r="C281">
        <v>1</v>
      </c>
      <c r="D281">
        <v>1</v>
      </c>
      <c r="E281">
        <v>2</v>
      </c>
      <c r="F281">
        <v>3</v>
      </c>
      <c r="G281">
        <v>3</v>
      </c>
      <c r="H281" s="36">
        <v>2</v>
      </c>
    </row>
    <row r="282" spans="1:8" x14ac:dyDescent="0.25">
      <c r="A282" s="43">
        <v>2014</v>
      </c>
      <c r="B282">
        <v>4</v>
      </c>
      <c r="C282">
        <v>1</v>
      </c>
      <c r="D282">
        <v>1</v>
      </c>
      <c r="E282">
        <v>2</v>
      </c>
      <c r="F282">
        <v>2</v>
      </c>
      <c r="G282">
        <v>3</v>
      </c>
      <c r="H282" s="36">
        <v>2</v>
      </c>
    </row>
    <row r="283" spans="1:8" x14ac:dyDescent="0.25">
      <c r="A283" s="43">
        <v>2014</v>
      </c>
      <c r="B283">
        <v>4</v>
      </c>
      <c r="C283">
        <v>1</v>
      </c>
      <c r="D283">
        <v>1</v>
      </c>
      <c r="E283">
        <v>1</v>
      </c>
      <c r="F283">
        <v>2</v>
      </c>
      <c r="G283">
        <v>3</v>
      </c>
      <c r="H283" s="36">
        <v>2</v>
      </c>
    </row>
    <row r="284" spans="1:8" x14ac:dyDescent="0.25">
      <c r="A284" s="43">
        <v>2014</v>
      </c>
      <c r="B284">
        <v>4</v>
      </c>
      <c r="C284">
        <v>1</v>
      </c>
      <c r="D284">
        <v>1</v>
      </c>
      <c r="E284">
        <v>1</v>
      </c>
      <c r="F284">
        <v>3</v>
      </c>
      <c r="G284">
        <v>4</v>
      </c>
      <c r="H284" s="36">
        <v>2</v>
      </c>
    </row>
    <row r="285" spans="1:8" x14ac:dyDescent="0.25">
      <c r="A285" s="43">
        <v>2014</v>
      </c>
      <c r="B285">
        <v>4</v>
      </c>
      <c r="C285">
        <v>1</v>
      </c>
      <c r="D285">
        <v>0.54</v>
      </c>
      <c r="E285">
        <v>2</v>
      </c>
      <c r="F285">
        <v>3</v>
      </c>
      <c r="G285">
        <v>3</v>
      </c>
      <c r="H285" s="36">
        <v>2</v>
      </c>
    </row>
    <row r="286" spans="1:8" x14ac:dyDescent="0.25">
      <c r="A286" s="43">
        <v>2011</v>
      </c>
      <c r="B286">
        <v>4</v>
      </c>
      <c r="C286">
        <v>1</v>
      </c>
      <c r="D286">
        <v>0.92</v>
      </c>
      <c r="E286">
        <v>0</v>
      </c>
      <c r="F286">
        <v>26</v>
      </c>
      <c r="G286">
        <v>32</v>
      </c>
      <c r="H286" s="36">
        <v>2</v>
      </c>
    </row>
    <row r="287" spans="1:8" x14ac:dyDescent="0.25">
      <c r="A287" s="43">
        <v>2014</v>
      </c>
      <c r="B287">
        <v>1</v>
      </c>
      <c r="C287">
        <v>0.62</v>
      </c>
      <c r="D287">
        <v>0.54</v>
      </c>
      <c r="E287">
        <v>1</v>
      </c>
      <c r="F287">
        <v>4</v>
      </c>
      <c r="G287">
        <v>17</v>
      </c>
      <c r="H287" s="36">
        <v>2</v>
      </c>
    </row>
    <row r="288" spans="1:8" x14ac:dyDescent="0.25">
      <c r="A288" s="43">
        <v>2014</v>
      </c>
      <c r="B288">
        <v>3</v>
      </c>
      <c r="C288">
        <v>1</v>
      </c>
      <c r="D288">
        <v>0.94</v>
      </c>
      <c r="E288">
        <v>2</v>
      </c>
      <c r="F288">
        <v>1</v>
      </c>
      <c r="G288">
        <v>1</v>
      </c>
      <c r="H288" s="36">
        <v>2</v>
      </c>
    </row>
    <row r="289" spans="1:8" x14ac:dyDescent="0.25">
      <c r="A289" s="43">
        <v>2011</v>
      </c>
      <c r="B289">
        <v>4</v>
      </c>
      <c r="C289">
        <v>1</v>
      </c>
      <c r="D289">
        <v>0.86</v>
      </c>
      <c r="E289">
        <v>1</v>
      </c>
      <c r="F289">
        <v>3</v>
      </c>
      <c r="G289">
        <v>8</v>
      </c>
      <c r="H289" s="36">
        <v>2</v>
      </c>
    </row>
    <row r="290" spans="1:8" x14ac:dyDescent="0.25">
      <c r="A290" s="43">
        <v>2014</v>
      </c>
      <c r="B290">
        <v>1</v>
      </c>
      <c r="C290">
        <v>0.8</v>
      </c>
      <c r="D290">
        <v>0.88</v>
      </c>
      <c r="E290">
        <v>2</v>
      </c>
      <c r="F290">
        <v>2</v>
      </c>
      <c r="G290">
        <v>2</v>
      </c>
      <c r="H290" s="36">
        <v>2</v>
      </c>
    </row>
    <row r="291" spans="1:8" x14ac:dyDescent="0.25">
      <c r="A291" s="43">
        <v>2013</v>
      </c>
      <c r="B291">
        <v>3</v>
      </c>
      <c r="C291">
        <v>1</v>
      </c>
      <c r="D291">
        <v>0.74</v>
      </c>
      <c r="E291">
        <v>1</v>
      </c>
      <c r="F291">
        <v>6</v>
      </c>
      <c r="G291">
        <v>7</v>
      </c>
      <c r="H291" s="36">
        <v>2</v>
      </c>
    </row>
    <row r="292" spans="1:8" x14ac:dyDescent="0.25">
      <c r="A292" s="43">
        <v>2014</v>
      </c>
      <c r="B292">
        <v>2</v>
      </c>
      <c r="C292">
        <v>0.33</v>
      </c>
      <c r="D292">
        <v>0</v>
      </c>
      <c r="E292">
        <v>1</v>
      </c>
      <c r="F292">
        <v>1</v>
      </c>
      <c r="G292">
        <v>1</v>
      </c>
      <c r="H292" s="36">
        <v>2</v>
      </c>
    </row>
    <row r="293" spans="1:8" x14ac:dyDescent="0.25">
      <c r="A293" s="43">
        <v>2019</v>
      </c>
      <c r="B293">
        <v>4</v>
      </c>
      <c r="C293">
        <v>1</v>
      </c>
      <c r="D293">
        <v>0.99</v>
      </c>
      <c r="E293">
        <v>2</v>
      </c>
      <c r="F293">
        <v>378</v>
      </c>
      <c r="G293">
        <v>428</v>
      </c>
      <c r="H293" s="36">
        <v>2</v>
      </c>
    </row>
    <row r="294" spans="1:8" x14ac:dyDescent="0.25">
      <c r="A294" s="43">
        <v>2012</v>
      </c>
      <c r="B294">
        <v>3</v>
      </c>
      <c r="C294">
        <v>0.9</v>
      </c>
      <c r="D294">
        <v>0.87</v>
      </c>
      <c r="E294">
        <v>1</v>
      </c>
      <c r="F294">
        <v>1</v>
      </c>
      <c r="G294">
        <v>10</v>
      </c>
      <c r="H294" s="36">
        <v>2</v>
      </c>
    </row>
    <row r="295" spans="1:8" x14ac:dyDescent="0.25">
      <c r="A295" s="43">
        <v>2013</v>
      </c>
      <c r="B295">
        <v>3</v>
      </c>
      <c r="C295">
        <v>1</v>
      </c>
      <c r="D295">
        <v>0.63</v>
      </c>
      <c r="E295">
        <v>2</v>
      </c>
      <c r="F295">
        <v>2</v>
      </c>
      <c r="G295">
        <v>3</v>
      </c>
      <c r="H295" s="36">
        <v>2</v>
      </c>
    </row>
    <row r="296" spans="1:8" x14ac:dyDescent="0.25">
      <c r="A296" s="43">
        <v>2014</v>
      </c>
      <c r="B296">
        <v>1</v>
      </c>
      <c r="C296">
        <v>0.8</v>
      </c>
      <c r="D296">
        <v>0.36</v>
      </c>
      <c r="E296">
        <v>1</v>
      </c>
      <c r="F296">
        <v>1</v>
      </c>
      <c r="G296">
        <v>1</v>
      </c>
      <c r="H296" s="36">
        <v>2</v>
      </c>
    </row>
    <row r="297" spans="1:8" x14ac:dyDescent="0.25">
      <c r="A297" s="43">
        <v>2013</v>
      </c>
      <c r="B297">
        <v>3</v>
      </c>
      <c r="C297">
        <v>1</v>
      </c>
      <c r="D297">
        <v>1</v>
      </c>
      <c r="E297">
        <v>2</v>
      </c>
      <c r="F297">
        <v>1</v>
      </c>
      <c r="G297">
        <v>1</v>
      </c>
      <c r="H297" s="36">
        <v>2</v>
      </c>
    </row>
    <row r="298" spans="1:8" x14ac:dyDescent="0.25">
      <c r="A298" s="43">
        <v>2014</v>
      </c>
      <c r="B298">
        <v>4</v>
      </c>
      <c r="C298">
        <v>1</v>
      </c>
      <c r="D298">
        <v>1</v>
      </c>
      <c r="E298">
        <v>1</v>
      </c>
      <c r="F298">
        <v>1</v>
      </c>
      <c r="G298">
        <v>1</v>
      </c>
      <c r="H298" s="36">
        <v>2</v>
      </c>
    </row>
    <row r="299" spans="1:8" x14ac:dyDescent="0.25">
      <c r="A299" s="43">
        <v>2014</v>
      </c>
      <c r="B299">
        <v>0</v>
      </c>
      <c r="E299">
        <v>1</v>
      </c>
      <c r="F299">
        <v>1</v>
      </c>
      <c r="G299">
        <v>3</v>
      </c>
      <c r="H299" s="36">
        <v>2</v>
      </c>
    </row>
    <row r="300" spans="1:8" x14ac:dyDescent="0.25">
      <c r="A300" s="43">
        <v>2014</v>
      </c>
      <c r="B300">
        <v>1</v>
      </c>
      <c r="C300">
        <v>1</v>
      </c>
      <c r="D300">
        <v>0.86</v>
      </c>
      <c r="E300">
        <v>2</v>
      </c>
      <c r="F300">
        <v>1</v>
      </c>
      <c r="G300">
        <v>1</v>
      </c>
      <c r="H300" s="36">
        <v>2</v>
      </c>
    </row>
    <row r="301" spans="1:8" x14ac:dyDescent="0.25">
      <c r="A301" s="43">
        <v>2014</v>
      </c>
      <c r="B301">
        <v>3</v>
      </c>
      <c r="C301">
        <v>0.9</v>
      </c>
      <c r="D301">
        <v>0.87</v>
      </c>
      <c r="E301">
        <v>2</v>
      </c>
      <c r="F301">
        <v>1</v>
      </c>
      <c r="G301">
        <v>1</v>
      </c>
      <c r="H301" s="36">
        <v>2</v>
      </c>
    </row>
    <row r="302" spans="1:8" x14ac:dyDescent="0.25">
      <c r="A302" s="43">
        <v>2015</v>
      </c>
      <c r="B302">
        <v>0</v>
      </c>
      <c r="E302">
        <v>1</v>
      </c>
      <c r="F302">
        <v>1</v>
      </c>
      <c r="G302">
        <v>1</v>
      </c>
      <c r="H302" s="36">
        <v>2</v>
      </c>
    </row>
    <row r="303" spans="1:8" x14ac:dyDescent="0.25">
      <c r="A303" s="43">
        <v>2014</v>
      </c>
      <c r="B303">
        <v>4</v>
      </c>
      <c r="C303">
        <v>1</v>
      </c>
      <c r="D303">
        <v>1</v>
      </c>
      <c r="E303">
        <v>1</v>
      </c>
      <c r="F303">
        <v>38</v>
      </c>
      <c r="G303">
        <v>45</v>
      </c>
      <c r="H303" s="36">
        <v>2</v>
      </c>
    </row>
    <row r="304" spans="1:8" x14ac:dyDescent="0.25">
      <c r="A304" s="43">
        <v>2014</v>
      </c>
      <c r="B304">
        <v>0</v>
      </c>
      <c r="E304">
        <v>1</v>
      </c>
      <c r="F304">
        <v>1</v>
      </c>
      <c r="G304">
        <v>1</v>
      </c>
      <c r="H304" s="36">
        <v>2</v>
      </c>
    </row>
    <row r="305" spans="1:8" x14ac:dyDescent="0.25">
      <c r="A305" s="43">
        <v>2014</v>
      </c>
      <c r="B305">
        <v>3</v>
      </c>
      <c r="C305">
        <v>1</v>
      </c>
      <c r="D305">
        <v>0.84</v>
      </c>
      <c r="E305">
        <v>2</v>
      </c>
      <c r="F305">
        <v>2</v>
      </c>
      <c r="G305">
        <v>2</v>
      </c>
      <c r="H305" s="36">
        <v>2</v>
      </c>
    </row>
    <row r="306" spans="1:8" x14ac:dyDescent="0.25">
      <c r="A306" s="43">
        <v>2012</v>
      </c>
      <c r="B306">
        <v>4</v>
      </c>
      <c r="C306">
        <v>1</v>
      </c>
      <c r="D306">
        <v>0.83</v>
      </c>
      <c r="E306">
        <v>2</v>
      </c>
      <c r="F306">
        <v>2</v>
      </c>
      <c r="G306">
        <v>2</v>
      </c>
      <c r="H306" s="36">
        <v>2</v>
      </c>
    </row>
    <row r="307" spans="1:8" x14ac:dyDescent="0.25">
      <c r="A307" s="43">
        <v>2014</v>
      </c>
      <c r="B307">
        <v>0</v>
      </c>
      <c r="D307">
        <v>1</v>
      </c>
      <c r="E307">
        <v>2</v>
      </c>
      <c r="F307">
        <v>1</v>
      </c>
      <c r="G307">
        <v>7</v>
      </c>
      <c r="H307" s="36">
        <v>2</v>
      </c>
    </row>
    <row r="308" spans="1:8" x14ac:dyDescent="0.25">
      <c r="A308" s="43">
        <v>2014</v>
      </c>
      <c r="B308">
        <v>4</v>
      </c>
      <c r="C308">
        <v>0.96</v>
      </c>
      <c r="D308">
        <v>0.88</v>
      </c>
      <c r="E308">
        <v>1</v>
      </c>
      <c r="F308">
        <v>4</v>
      </c>
      <c r="G308">
        <v>11</v>
      </c>
      <c r="H308" s="36">
        <v>2</v>
      </c>
    </row>
    <row r="309" spans="1:8" x14ac:dyDescent="0.25">
      <c r="A309" s="43">
        <v>2013</v>
      </c>
      <c r="B309">
        <v>4</v>
      </c>
      <c r="C309">
        <v>1</v>
      </c>
      <c r="D309">
        <v>0.99</v>
      </c>
      <c r="E309">
        <v>2</v>
      </c>
      <c r="F309">
        <v>2</v>
      </c>
      <c r="G309">
        <v>2</v>
      </c>
      <c r="H309" s="36">
        <v>2</v>
      </c>
    </row>
    <row r="310" spans="1:8" x14ac:dyDescent="0.25">
      <c r="A310" s="43">
        <v>2014</v>
      </c>
      <c r="B310">
        <v>4</v>
      </c>
      <c r="C310">
        <v>1</v>
      </c>
      <c r="D310">
        <v>1</v>
      </c>
      <c r="E310">
        <v>1</v>
      </c>
      <c r="F310">
        <v>8</v>
      </c>
      <c r="G310">
        <v>8</v>
      </c>
      <c r="H310" s="36">
        <v>2</v>
      </c>
    </row>
    <row r="311" spans="1:8" x14ac:dyDescent="0.25">
      <c r="A311" s="43">
        <v>2013</v>
      </c>
      <c r="B311">
        <v>4</v>
      </c>
      <c r="C311">
        <v>1</v>
      </c>
      <c r="D311">
        <v>0.83</v>
      </c>
      <c r="E311">
        <v>0</v>
      </c>
      <c r="F311">
        <v>11</v>
      </c>
      <c r="G311">
        <v>20</v>
      </c>
      <c r="H311" s="36">
        <v>2</v>
      </c>
    </row>
    <row r="312" spans="1:8" x14ac:dyDescent="0.25">
      <c r="A312" s="43">
        <v>2014</v>
      </c>
      <c r="B312">
        <v>1</v>
      </c>
      <c r="C312">
        <v>0.67</v>
      </c>
      <c r="D312">
        <v>0.05</v>
      </c>
      <c r="E312">
        <v>1</v>
      </c>
      <c r="F312">
        <v>1</v>
      </c>
      <c r="G312">
        <v>1</v>
      </c>
      <c r="H312" s="36">
        <v>2</v>
      </c>
    </row>
    <row r="313" spans="1:8" x14ac:dyDescent="0.25">
      <c r="A313" s="43">
        <v>2013</v>
      </c>
      <c r="B313">
        <v>3</v>
      </c>
      <c r="C313">
        <v>1</v>
      </c>
      <c r="D313">
        <v>0.99</v>
      </c>
      <c r="E313">
        <v>1</v>
      </c>
      <c r="F313">
        <v>1</v>
      </c>
      <c r="G313">
        <v>4</v>
      </c>
      <c r="H313" s="36">
        <v>2</v>
      </c>
    </row>
    <row r="314" spans="1:8" x14ac:dyDescent="0.25">
      <c r="A314" s="43">
        <v>2012</v>
      </c>
      <c r="B314">
        <v>3</v>
      </c>
      <c r="C314">
        <v>1</v>
      </c>
      <c r="D314">
        <v>0.44</v>
      </c>
      <c r="E314">
        <v>1</v>
      </c>
      <c r="F314">
        <v>2</v>
      </c>
      <c r="G314">
        <v>2</v>
      </c>
      <c r="H314" s="36">
        <v>2</v>
      </c>
    </row>
    <row r="315" spans="1:8" x14ac:dyDescent="0.25">
      <c r="A315" s="43">
        <v>2012</v>
      </c>
      <c r="B315">
        <v>4</v>
      </c>
      <c r="C315">
        <v>1</v>
      </c>
      <c r="D315">
        <v>0.97</v>
      </c>
      <c r="E315">
        <v>1</v>
      </c>
      <c r="F315">
        <v>5</v>
      </c>
      <c r="G315">
        <v>25</v>
      </c>
      <c r="H315" s="36">
        <v>2</v>
      </c>
    </row>
    <row r="316" spans="1:8" x14ac:dyDescent="0.25">
      <c r="A316" s="43">
        <v>2014</v>
      </c>
      <c r="B316">
        <v>3</v>
      </c>
      <c r="C316">
        <v>1</v>
      </c>
      <c r="D316">
        <v>0.91</v>
      </c>
      <c r="E316">
        <v>2</v>
      </c>
      <c r="F316">
        <v>1</v>
      </c>
      <c r="G316">
        <v>1</v>
      </c>
      <c r="H316" s="36">
        <v>2</v>
      </c>
    </row>
    <row r="317" spans="1:8" x14ac:dyDescent="0.25">
      <c r="A317" s="43">
        <v>2014</v>
      </c>
      <c r="B317">
        <v>4</v>
      </c>
      <c r="C317">
        <v>0.94</v>
      </c>
      <c r="D317">
        <v>1</v>
      </c>
      <c r="E317">
        <v>1</v>
      </c>
      <c r="F317">
        <v>4</v>
      </c>
      <c r="G317">
        <v>11</v>
      </c>
      <c r="H317" s="36">
        <v>2</v>
      </c>
    </row>
    <row r="318" spans="1:8" x14ac:dyDescent="0.25">
      <c r="A318" s="43">
        <v>2014</v>
      </c>
      <c r="B318">
        <v>0</v>
      </c>
      <c r="E318">
        <v>1</v>
      </c>
      <c r="F318">
        <v>1</v>
      </c>
      <c r="G318">
        <v>4</v>
      </c>
      <c r="H318" s="36">
        <v>2</v>
      </c>
    </row>
    <row r="319" spans="1:8" x14ac:dyDescent="0.25">
      <c r="A319" s="43">
        <v>2014</v>
      </c>
      <c r="B319">
        <v>1</v>
      </c>
      <c r="C319">
        <v>0.7</v>
      </c>
      <c r="D319">
        <v>0.52</v>
      </c>
      <c r="E319">
        <v>1</v>
      </c>
      <c r="F319">
        <v>6</v>
      </c>
      <c r="G319">
        <v>6</v>
      </c>
      <c r="H319" s="36">
        <v>2</v>
      </c>
    </row>
    <row r="320" spans="1:8" x14ac:dyDescent="0.25">
      <c r="A320" s="43">
        <v>2013</v>
      </c>
      <c r="B320">
        <v>4</v>
      </c>
      <c r="C320">
        <v>1</v>
      </c>
      <c r="D320">
        <v>0.83</v>
      </c>
      <c r="E320">
        <v>1</v>
      </c>
      <c r="F320">
        <v>1</v>
      </c>
      <c r="G320">
        <v>1</v>
      </c>
      <c r="H320" s="36">
        <v>2</v>
      </c>
    </row>
    <row r="321" spans="1:8" x14ac:dyDescent="0.25">
      <c r="A321" s="43">
        <v>2014</v>
      </c>
      <c r="B321">
        <v>3</v>
      </c>
      <c r="C321">
        <v>0.9</v>
      </c>
      <c r="D321">
        <v>0.44</v>
      </c>
      <c r="E321">
        <v>1</v>
      </c>
      <c r="F321">
        <v>1</v>
      </c>
      <c r="G321">
        <v>1</v>
      </c>
      <c r="H321" s="36">
        <v>2</v>
      </c>
    </row>
    <row r="322" spans="1:8" x14ac:dyDescent="0.25">
      <c r="A322" s="43">
        <v>2014</v>
      </c>
      <c r="B322">
        <v>1</v>
      </c>
      <c r="C322">
        <v>0.88</v>
      </c>
      <c r="D322">
        <v>0.32</v>
      </c>
      <c r="E322">
        <v>1</v>
      </c>
      <c r="F322">
        <v>1</v>
      </c>
      <c r="G322">
        <v>1</v>
      </c>
      <c r="H322" s="36">
        <v>1</v>
      </c>
    </row>
    <row r="323" spans="1:8" x14ac:dyDescent="0.25">
      <c r="A323" s="43">
        <v>2014</v>
      </c>
      <c r="B323">
        <v>4</v>
      </c>
      <c r="C323">
        <v>0.8</v>
      </c>
      <c r="D323">
        <v>0.82</v>
      </c>
      <c r="E323">
        <v>1</v>
      </c>
      <c r="F323">
        <v>2</v>
      </c>
      <c r="G323">
        <v>7</v>
      </c>
      <c r="H323" s="36">
        <v>2</v>
      </c>
    </row>
    <row r="324" spans="1:8" x14ac:dyDescent="0.25">
      <c r="A324" s="43">
        <v>2013</v>
      </c>
      <c r="B324">
        <v>3</v>
      </c>
      <c r="C324">
        <v>1</v>
      </c>
      <c r="D324">
        <v>0.93</v>
      </c>
      <c r="E324">
        <v>1</v>
      </c>
      <c r="F324">
        <v>25</v>
      </c>
      <c r="G324">
        <v>67</v>
      </c>
      <c r="H324" s="36">
        <v>2</v>
      </c>
    </row>
    <row r="325" spans="1:8" x14ac:dyDescent="0.25">
      <c r="A325" s="43">
        <v>2014</v>
      </c>
      <c r="B325">
        <v>4</v>
      </c>
      <c r="C325">
        <v>1</v>
      </c>
      <c r="D325">
        <v>1</v>
      </c>
      <c r="E325">
        <v>2</v>
      </c>
      <c r="F325">
        <v>1</v>
      </c>
      <c r="G325">
        <v>1</v>
      </c>
      <c r="H325" s="36">
        <v>2</v>
      </c>
    </row>
    <row r="326" spans="1:8" x14ac:dyDescent="0.25">
      <c r="A326" s="43">
        <v>2014</v>
      </c>
      <c r="B326">
        <v>0</v>
      </c>
      <c r="E326">
        <v>1</v>
      </c>
      <c r="F326">
        <v>1</v>
      </c>
      <c r="G326">
        <v>1</v>
      </c>
      <c r="H326" s="36">
        <v>2</v>
      </c>
    </row>
    <row r="327" spans="1:8" x14ac:dyDescent="0.25">
      <c r="A327" s="43">
        <v>2014</v>
      </c>
      <c r="B327">
        <v>4</v>
      </c>
      <c r="C327">
        <v>0.9</v>
      </c>
      <c r="D327">
        <v>0.97</v>
      </c>
      <c r="E327">
        <v>2</v>
      </c>
      <c r="F327">
        <v>1</v>
      </c>
      <c r="G327">
        <v>1</v>
      </c>
      <c r="H327" s="36">
        <v>2</v>
      </c>
    </row>
    <row r="328" spans="1:8" x14ac:dyDescent="0.25">
      <c r="A328" s="43">
        <v>2013</v>
      </c>
      <c r="B328">
        <v>3</v>
      </c>
      <c r="C328">
        <v>1</v>
      </c>
      <c r="D328">
        <v>0.49</v>
      </c>
      <c r="E328">
        <v>1</v>
      </c>
      <c r="F328">
        <v>1</v>
      </c>
      <c r="G328">
        <v>2</v>
      </c>
      <c r="H328" s="36">
        <v>2</v>
      </c>
    </row>
    <row r="329" spans="1:8" x14ac:dyDescent="0.25">
      <c r="A329" s="43">
        <v>2013</v>
      </c>
      <c r="B329">
        <v>1</v>
      </c>
      <c r="C329">
        <v>0.9</v>
      </c>
      <c r="D329">
        <v>0.95</v>
      </c>
      <c r="E329">
        <v>2</v>
      </c>
      <c r="F329">
        <v>1</v>
      </c>
      <c r="G329">
        <v>1</v>
      </c>
      <c r="H329" s="36">
        <v>2</v>
      </c>
    </row>
    <row r="330" spans="1:8" x14ac:dyDescent="0.25">
      <c r="A330" s="43">
        <v>2013</v>
      </c>
      <c r="B330">
        <v>3</v>
      </c>
      <c r="C330">
        <v>1</v>
      </c>
      <c r="D330">
        <v>0.13</v>
      </c>
      <c r="E330">
        <v>1</v>
      </c>
      <c r="F330">
        <v>2</v>
      </c>
      <c r="G330">
        <v>2</v>
      </c>
      <c r="H330" s="36">
        <v>2</v>
      </c>
    </row>
    <row r="331" spans="1:8" x14ac:dyDescent="0.25">
      <c r="A331" s="43">
        <v>2014</v>
      </c>
      <c r="B331">
        <v>0</v>
      </c>
      <c r="D331">
        <v>1</v>
      </c>
      <c r="E331">
        <v>1</v>
      </c>
      <c r="F331">
        <v>2</v>
      </c>
      <c r="G331">
        <v>2</v>
      </c>
      <c r="H331" s="36">
        <v>2</v>
      </c>
    </row>
    <row r="332" spans="1:8" x14ac:dyDescent="0.25">
      <c r="A332" s="43">
        <v>2014</v>
      </c>
      <c r="B332">
        <v>1</v>
      </c>
      <c r="C332">
        <v>0.75</v>
      </c>
      <c r="D332">
        <v>0.19</v>
      </c>
      <c r="E332">
        <v>1</v>
      </c>
      <c r="F332">
        <v>1</v>
      </c>
      <c r="G332">
        <v>1</v>
      </c>
      <c r="H332" s="36">
        <v>2</v>
      </c>
    </row>
    <row r="333" spans="1:8" x14ac:dyDescent="0.25">
      <c r="A333" s="43">
        <v>2014</v>
      </c>
      <c r="B333">
        <v>4</v>
      </c>
      <c r="C333">
        <v>1</v>
      </c>
      <c r="D333">
        <v>1</v>
      </c>
      <c r="E333">
        <v>2</v>
      </c>
      <c r="F333">
        <v>4</v>
      </c>
      <c r="G333">
        <v>4</v>
      </c>
      <c r="H333" s="36">
        <v>2</v>
      </c>
    </row>
    <row r="334" spans="1:8" x14ac:dyDescent="0.25">
      <c r="A334" s="43">
        <v>2014</v>
      </c>
      <c r="B334">
        <v>4</v>
      </c>
      <c r="C334">
        <v>1</v>
      </c>
      <c r="D334">
        <v>0.76</v>
      </c>
      <c r="E334">
        <v>2</v>
      </c>
      <c r="F334">
        <v>2</v>
      </c>
      <c r="G334">
        <v>3</v>
      </c>
      <c r="H334" s="36">
        <v>2</v>
      </c>
    </row>
    <row r="335" spans="1:8" x14ac:dyDescent="0.25">
      <c r="A335" s="43">
        <v>2011</v>
      </c>
      <c r="B335">
        <v>4</v>
      </c>
      <c r="C335">
        <v>1</v>
      </c>
      <c r="E335">
        <v>1</v>
      </c>
      <c r="F335">
        <v>1</v>
      </c>
      <c r="G335">
        <v>2</v>
      </c>
      <c r="H335" s="36">
        <v>2</v>
      </c>
    </row>
    <row r="336" spans="1:8" x14ac:dyDescent="0.25">
      <c r="A336" s="43">
        <v>2014</v>
      </c>
      <c r="B336">
        <v>3</v>
      </c>
      <c r="C336">
        <v>1</v>
      </c>
      <c r="D336">
        <v>0.79</v>
      </c>
      <c r="E336">
        <v>2</v>
      </c>
      <c r="F336">
        <v>2</v>
      </c>
      <c r="G336">
        <v>2</v>
      </c>
      <c r="H336" s="36">
        <v>2</v>
      </c>
    </row>
    <row r="337" spans="1:8" x14ac:dyDescent="0.25">
      <c r="A337" s="43">
        <v>2015</v>
      </c>
      <c r="B337">
        <v>4</v>
      </c>
      <c r="C337">
        <v>1</v>
      </c>
      <c r="D337">
        <v>0</v>
      </c>
      <c r="E337">
        <v>1</v>
      </c>
      <c r="F337">
        <v>2</v>
      </c>
      <c r="G337">
        <v>3</v>
      </c>
      <c r="H337" s="36">
        <v>1</v>
      </c>
    </row>
    <row r="338" spans="1:8" x14ac:dyDescent="0.25">
      <c r="A338" s="43">
        <v>2015</v>
      </c>
      <c r="B338">
        <v>4</v>
      </c>
      <c r="C338">
        <v>1</v>
      </c>
      <c r="D338">
        <v>0.76</v>
      </c>
      <c r="E338">
        <v>2</v>
      </c>
      <c r="F338">
        <v>1</v>
      </c>
      <c r="G338">
        <v>2</v>
      </c>
      <c r="H338" s="36">
        <v>2</v>
      </c>
    </row>
    <row r="339" spans="1:8" x14ac:dyDescent="0.25">
      <c r="A339" s="43">
        <v>2013</v>
      </c>
      <c r="B339">
        <v>4</v>
      </c>
      <c r="C339">
        <v>1</v>
      </c>
      <c r="D339">
        <v>1</v>
      </c>
      <c r="E339">
        <v>0</v>
      </c>
      <c r="F339">
        <v>6</v>
      </c>
      <c r="G339">
        <v>10</v>
      </c>
      <c r="H339" s="36">
        <v>2</v>
      </c>
    </row>
    <row r="340" spans="1:8" x14ac:dyDescent="0.25">
      <c r="A340" s="43">
        <v>2010</v>
      </c>
      <c r="B340">
        <v>0</v>
      </c>
      <c r="E340">
        <v>1</v>
      </c>
      <c r="F340">
        <v>1</v>
      </c>
      <c r="G340">
        <v>5</v>
      </c>
      <c r="H340" s="36">
        <v>2</v>
      </c>
    </row>
    <row r="341" spans="1:8" x14ac:dyDescent="0.25">
      <c r="A341" s="43">
        <v>2014</v>
      </c>
      <c r="B341">
        <v>0</v>
      </c>
      <c r="D341">
        <v>0.75</v>
      </c>
      <c r="E341">
        <v>1</v>
      </c>
      <c r="F341">
        <v>2</v>
      </c>
      <c r="G341">
        <v>2</v>
      </c>
      <c r="H341" s="36">
        <v>2</v>
      </c>
    </row>
    <row r="342" spans="1:8" x14ac:dyDescent="0.25">
      <c r="A342" s="43">
        <v>2015</v>
      </c>
      <c r="B342">
        <v>3</v>
      </c>
      <c r="C342">
        <v>1</v>
      </c>
      <c r="D342">
        <v>0.5</v>
      </c>
      <c r="E342">
        <v>2</v>
      </c>
      <c r="F342">
        <v>1</v>
      </c>
      <c r="G342">
        <v>1</v>
      </c>
      <c r="H342" s="36">
        <v>2</v>
      </c>
    </row>
    <row r="343" spans="1:8" x14ac:dyDescent="0.25">
      <c r="A343" s="43">
        <v>2012</v>
      </c>
      <c r="B343">
        <v>4</v>
      </c>
      <c r="C343">
        <v>1</v>
      </c>
      <c r="D343">
        <v>0.92</v>
      </c>
      <c r="E343">
        <v>2</v>
      </c>
      <c r="F343">
        <v>1</v>
      </c>
      <c r="G343">
        <v>1</v>
      </c>
      <c r="H343" s="36">
        <v>2</v>
      </c>
    </row>
    <row r="344" spans="1:8" x14ac:dyDescent="0.25">
      <c r="A344" s="43">
        <v>2015</v>
      </c>
      <c r="B344">
        <v>3</v>
      </c>
      <c r="C344">
        <v>1</v>
      </c>
      <c r="D344">
        <v>0.93</v>
      </c>
      <c r="E344">
        <v>2</v>
      </c>
      <c r="F344">
        <v>2</v>
      </c>
      <c r="G344">
        <v>4</v>
      </c>
      <c r="H344" s="36">
        <v>2</v>
      </c>
    </row>
    <row r="345" spans="1:8" x14ac:dyDescent="0.25">
      <c r="A345" s="43">
        <v>2014</v>
      </c>
      <c r="B345">
        <v>4</v>
      </c>
      <c r="C345">
        <v>1</v>
      </c>
      <c r="D345">
        <v>0.79</v>
      </c>
      <c r="E345">
        <v>1</v>
      </c>
      <c r="F345">
        <v>7</v>
      </c>
      <c r="G345">
        <v>8</v>
      </c>
      <c r="H345" s="36">
        <v>2</v>
      </c>
    </row>
    <row r="346" spans="1:8" x14ac:dyDescent="0.25">
      <c r="A346" s="43">
        <v>2014</v>
      </c>
      <c r="B346">
        <v>4</v>
      </c>
      <c r="C346">
        <v>0.94</v>
      </c>
      <c r="D346">
        <v>1</v>
      </c>
      <c r="E346">
        <v>1</v>
      </c>
      <c r="F346">
        <v>2</v>
      </c>
      <c r="G346">
        <v>2</v>
      </c>
      <c r="H346" s="36">
        <v>2</v>
      </c>
    </row>
    <row r="347" spans="1:8" x14ac:dyDescent="0.25">
      <c r="A347" s="43">
        <v>2015</v>
      </c>
      <c r="B347">
        <v>4</v>
      </c>
      <c r="C347">
        <v>1</v>
      </c>
      <c r="D347">
        <v>1</v>
      </c>
      <c r="E347">
        <v>2</v>
      </c>
      <c r="F347">
        <v>1</v>
      </c>
      <c r="G347">
        <v>1</v>
      </c>
      <c r="H347" s="36">
        <v>2</v>
      </c>
    </row>
    <row r="348" spans="1:8" x14ac:dyDescent="0.25">
      <c r="A348" s="43">
        <v>2015</v>
      </c>
      <c r="B348">
        <v>3</v>
      </c>
      <c r="C348">
        <v>1</v>
      </c>
      <c r="D348">
        <v>0.97</v>
      </c>
      <c r="E348">
        <v>2</v>
      </c>
      <c r="F348">
        <v>3</v>
      </c>
      <c r="G348">
        <v>3</v>
      </c>
      <c r="H348" s="36">
        <v>2</v>
      </c>
    </row>
    <row r="349" spans="1:8" x14ac:dyDescent="0.25">
      <c r="A349" s="43">
        <v>2013</v>
      </c>
      <c r="B349">
        <v>2</v>
      </c>
      <c r="C349">
        <v>0.09</v>
      </c>
      <c r="D349">
        <v>0.03</v>
      </c>
      <c r="E349">
        <v>1</v>
      </c>
      <c r="F349">
        <v>1</v>
      </c>
      <c r="G349">
        <v>2</v>
      </c>
      <c r="H349" s="36">
        <v>2</v>
      </c>
    </row>
    <row r="350" spans="1:8" x14ac:dyDescent="0.25">
      <c r="A350" s="43">
        <v>2012</v>
      </c>
      <c r="B350">
        <v>3</v>
      </c>
      <c r="C350">
        <v>1</v>
      </c>
      <c r="D350">
        <v>0.74</v>
      </c>
      <c r="E350">
        <v>1</v>
      </c>
      <c r="F350">
        <v>2</v>
      </c>
      <c r="G350">
        <v>2</v>
      </c>
      <c r="H350" s="36">
        <v>2</v>
      </c>
    </row>
    <row r="351" spans="1:8" x14ac:dyDescent="0.25">
      <c r="A351" s="43">
        <v>2014</v>
      </c>
      <c r="B351">
        <v>1</v>
      </c>
      <c r="C351">
        <v>0.9</v>
      </c>
      <c r="D351">
        <v>0.21</v>
      </c>
      <c r="E351">
        <v>1</v>
      </c>
      <c r="F351">
        <v>1</v>
      </c>
      <c r="G351">
        <v>2</v>
      </c>
      <c r="H351" s="36">
        <v>2</v>
      </c>
    </row>
    <row r="352" spans="1:8" x14ac:dyDescent="0.25">
      <c r="A352" s="43">
        <v>2014</v>
      </c>
      <c r="B352">
        <v>3</v>
      </c>
      <c r="C352">
        <v>1</v>
      </c>
      <c r="D352">
        <v>0.86</v>
      </c>
      <c r="E352">
        <v>0</v>
      </c>
      <c r="F352">
        <v>3</v>
      </c>
      <c r="G352">
        <v>3</v>
      </c>
      <c r="H352" s="36">
        <v>2</v>
      </c>
    </row>
    <row r="353" spans="1:8" x14ac:dyDescent="0.25">
      <c r="A353" s="43">
        <v>2009</v>
      </c>
      <c r="B353">
        <v>4</v>
      </c>
      <c r="C353">
        <v>1</v>
      </c>
      <c r="D353">
        <v>0.92</v>
      </c>
      <c r="E353">
        <v>2</v>
      </c>
      <c r="F353">
        <v>10</v>
      </c>
      <c r="G353">
        <v>11</v>
      </c>
      <c r="H353" s="36">
        <v>2</v>
      </c>
    </row>
    <row r="354" spans="1:8" x14ac:dyDescent="0.25">
      <c r="A354" s="43">
        <v>2014</v>
      </c>
      <c r="B354">
        <v>4</v>
      </c>
      <c r="C354">
        <v>1</v>
      </c>
      <c r="D354">
        <v>0.33</v>
      </c>
      <c r="E354">
        <v>1</v>
      </c>
      <c r="F354">
        <v>1</v>
      </c>
      <c r="G354">
        <v>2</v>
      </c>
      <c r="H354" s="36">
        <v>2</v>
      </c>
    </row>
    <row r="355" spans="1:8" x14ac:dyDescent="0.25">
      <c r="A355" s="43">
        <v>2015</v>
      </c>
      <c r="B355">
        <v>4</v>
      </c>
      <c r="C355">
        <v>1</v>
      </c>
      <c r="D355">
        <v>0.95</v>
      </c>
      <c r="E355">
        <v>2</v>
      </c>
      <c r="F355">
        <v>1</v>
      </c>
      <c r="G355">
        <v>1</v>
      </c>
      <c r="H355" s="36">
        <v>2</v>
      </c>
    </row>
    <row r="356" spans="1:8" x14ac:dyDescent="0.25">
      <c r="A356" s="43">
        <v>2013</v>
      </c>
      <c r="B356">
        <v>0</v>
      </c>
      <c r="D356">
        <v>0.56999999999999995</v>
      </c>
      <c r="E356">
        <v>2</v>
      </c>
      <c r="F356">
        <v>4</v>
      </c>
      <c r="G356">
        <v>5</v>
      </c>
      <c r="H356" s="36">
        <v>2</v>
      </c>
    </row>
    <row r="357" spans="1:8" x14ac:dyDescent="0.25">
      <c r="A357" s="43">
        <v>2014</v>
      </c>
      <c r="B357">
        <v>4</v>
      </c>
      <c r="C357">
        <v>1</v>
      </c>
      <c r="D357">
        <v>0.99</v>
      </c>
      <c r="E357">
        <v>1</v>
      </c>
      <c r="F357">
        <v>2</v>
      </c>
      <c r="G357">
        <v>2</v>
      </c>
      <c r="H357" s="36">
        <v>2</v>
      </c>
    </row>
    <row r="358" spans="1:8" x14ac:dyDescent="0.25">
      <c r="A358" s="43">
        <v>2014</v>
      </c>
      <c r="B358">
        <v>1</v>
      </c>
      <c r="C358">
        <v>1</v>
      </c>
      <c r="D358">
        <v>0.33</v>
      </c>
      <c r="E358">
        <v>1</v>
      </c>
      <c r="F358">
        <v>2</v>
      </c>
      <c r="G358">
        <v>2</v>
      </c>
      <c r="H358" s="36">
        <v>2</v>
      </c>
    </row>
    <row r="359" spans="1:8" x14ac:dyDescent="0.25">
      <c r="A359" s="43">
        <v>2015</v>
      </c>
      <c r="B359">
        <v>1</v>
      </c>
      <c r="C359">
        <v>1</v>
      </c>
      <c r="D359">
        <v>0.75</v>
      </c>
      <c r="E359">
        <v>2</v>
      </c>
      <c r="F359">
        <v>2</v>
      </c>
      <c r="G359">
        <v>2</v>
      </c>
      <c r="H359" s="36">
        <v>2</v>
      </c>
    </row>
    <row r="360" spans="1:8" x14ac:dyDescent="0.25">
      <c r="A360" s="43">
        <v>2014</v>
      </c>
      <c r="B360">
        <v>4</v>
      </c>
      <c r="C360">
        <v>0.9</v>
      </c>
      <c r="D360">
        <v>0.99</v>
      </c>
      <c r="E360">
        <v>2</v>
      </c>
      <c r="F360">
        <v>1</v>
      </c>
      <c r="G360">
        <v>5</v>
      </c>
      <c r="H360" s="36">
        <v>2</v>
      </c>
    </row>
    <row r="361" spans="1:8" x14ac:dyDescent="0.25">
      <c r="A361" s="43">
        <v>2014</v>
      </c>
      <c r="B361">
        <v>0</v>
      </c>
      <c r="D361">
        <v>1</v>
      </c>
      <c r="E361">
        <v>1</v>
      </c>
      <c r="F361">
        <v>2</v>
      </c>
      <c r="G361">
        <v>2</v>
      </c>
      <c r="H361" s="36">
        <v>2</v>
      </c>
    </row>
    <row r="362" spans="1:8" x14ac:dyDescent="0.25">
      <c r="A362" s="43">
        <v>2014</v>
      </c>
      <c r="B362">
        <v>4</v>
      </c>
      <c r="C362">
        <v>1</v>
      </c>
      <c r="D362">
        <v>1</v>
      </c>
      <c r="E362">
        <v>2</v>
      </c>
      <c r="F362">
        <v>1</v>
      </c>
      <c r="G362">
        <v>1</v>
      </c>
      <c r="H362" s="36">
        <v>2</v>
      </c>
    </row>
    <row r="363" spans="1:8" x14ac:dyDescent="0.25">
      <c r="A363" s="43">
        <v>2014</v>
      </c>
      <c r="B363">
        <v>4</v>
      </c>
      <c r="C363">
        <v>1</v>
      </c>
      <c r="D363">
        <v>0</v>
      </c>
      <c r="E363">
        <v>1</v>
      </c>
      <c r="F363">
        <v>2</v>
      </c>
      <c r="G363">
        <v>2</v>
      </c>
      <c r="H363" s="36">
        <v>2</v>
      </c>
    </row>
    <row r="364" spans="1:8" x14ac:dyDescent="0.25">
      <c r="A364" s="43">
        <v>2013</v>
      </c>
      <c r="B364">
        <v>4</v>
      </c>
      <c r="C364">
        <v>0.88</v>
      </c>
      <c r="D364">
        <v>1</v>
      </c>
      <c r="E364">
        <v>1</v>
      </c>
      <c r="F364">
        <v>1</v>
      </c>
      <c r="G364">
        <v>5</v>
      </c>
      <c r="H364" s="36">
        <v>2</v>
      </c>
    </row>
    <row r="365" spans="1:8" x14ac:dyDescent="0.25">
      <c r="A365" s="43">
        <v>2015</v>
      </c>
      <c r="B365">
        <v>3</v>
      </c>
      <c r="C365">
        <v>1</v>
      </c>
      <c r="D365">
        <v>0.61</v>
      </c>
      <c r="E365">
        <v>2</v>
      </c>
      <c r="F365">
        <v>1</v>
      </c>
      <c r="G365">
        <v>1</v>
      </c>
      <c r="H365" s="36">
        <v>2</v>
      </c>
    </row>
    <row r="366" spans="1:8" x14ac:dyDescent="0.25">
      <c r="A366" s="43">
        <v>2015</v>
      </c>
      <c r="B366">
        <v>0</v>
      </c>
      <c r="D366">
        <v>0</v>
      </c>
      <c r="E366">
        <v>1</v>
      </c>
      <c r="F366">
        <v>1</v>
      </c>
      <c r="G366">
        <v>1</v>
      </c>
      <c r="H366" s="36">
        <v>2</v>
      </c>
    </row>
    <row r="367" spans="1:8" x14ac:dyDescent="0.25">
      <c r="A367" s="43">
        <v>2015</v>
      </c>
      <c r="B367">
        <v>3</v>
      </c>
      <c r="C367">
        <v>1</v>
      </c>
      <c r="D367">
        <v>1</v>
      </c>
      <c r="E367">
        <v>2</v>
      </c>
      <c r="F367">
        <v>1</v>
      </c>
      <c r="G367">
        <v>1</v>
      </c>
      <c r="H367" s="36">
        <v>2</v>
      </c>
    </row>
    <row r="368" spans="1:8" x14ac:dyDescent="0.25">
      <c r="A368" s="43">
        <v>2014</v>
      </c>
      <c r="B368">
        <v>4</v>
      </c>
      <c r="C368">
        <v>1</v>
      </c>
      <c r="D368">
        <v>0.94</v>
      </c>
      <c r="E368">
        <v>1</v>
      </c>
      <c r="F368">
        <v>4</v>
      </c>
      <c r="G368">
        <v>32</v>
      </c>
      <c r="H368" s="36">
        <v>2</v>
      </c>
    </row>
    <row r="369" spans="1:8" x14ac:dyDescent="0.25">
      <c r="A369" s="43">
        <v>2014</v>
      </c>
      <c r="B369">
        <v>4</v>
      </c>
      <c r="C369">
        <v>1</v>
      </c>
      <c r="D369">
        <v>1</v>
      </c>
      <c r="E369">
        <v>1</v>
      </c>
      <c r="F369">
        <v>2</v>
      </c>
      <c r="G369">
        <v>2</v>
      </c>
      <c r="H369" s="36">
        <v>2</v>
      </c>
    </row>
    <row r="370" spans="1:8" x14ac:dyDescent="0.25">
      <c r="A370" s="43">
        <v>2015</v>
      </c>
      <c r="B370">
        <v>1</v>
      </c>
      <c r="C370">
        <v>1</v>
      </c>
      <c r="D370">
        <v>0.61</v>
      </c>
      <c r="E370">
        <v>2</v>
      </c>
      <c r="F370">
        <v>2</v>
      </c>
      <c r="G370">
        <v>3</v>
      </c>
      <c r="H370" s="36">
        <v>2</v>
      </c>
    </row>
    <row r="371" spans="1:8" x14ac:dyDescent="0.25">
      <c r="A371" s="43">
        <v>2015</v>
      </c>
      <c r="B371">
        <v>4</v>
      </c>
      <c r="C371">
        <v>1</v>
      </c>
      <c r="D371">
        <v>0</v>
      </c>
      <c r="E371">
        <v>1</v>
      </c>
      <c r="F371">
        <v>1</v>
      </c>
      <c r="G371">
        <v>1</v>
      </c>
      <c r="H371" s="36">
        <v>1</v>
      </c>
    </row>
    <row r="372" spans="1:8" x14ac:dyDescent="0.25">
      <c r="A372" s="43">
        <v>2014</v>
      </c>
      <c r="B372">
        <v>4</v>
      </c>
      <c r="C372">
        <v>1</v>
      </c>
      <c r="D372">
        <v>0.91</v>
      </c>
      <c r="E372">
        <v>2</v>
      </c>
      <c r="F372">
        <v>7</v>
      </c>
      <c r="G372">
        <v>7</v>
      </c>
      <c r="H372" s="36">
        <v>2</v>
      </c>
    </row>
    <row r="373" spans="1:8" x14ac:dyDescent="0.25">
      <c r="A373" s="43">
        <v>2015</v>
      </c>
      <c r="B373">
        <v>0</v>
      </c>
      <c r="E373">
        <v>1</v>
      </c>
      <c r="F373">
        <v>1</v>
      </c>
      <c r="G373">
        <v>3</v>
      </c>
      <c r="H373" s="36">
        <v>1</v>
      </c>
    </row>
    <row r="374" spans="1:8" x14ac:dyDescent="0.25">
      <c r="A374" s="43">
        <v>2015</v>
      </c>
      <c r="B374">
        <v>4</v>
      </c>
      <c r="C374">
        <v>1</v>
      </c>
      <c r="D374">
        <v>0.85</v>
      </c>
      <c r="E374">
        <v>2</v>
      </c>
      <c r="F374">
        <v>3</v>
      </c>
      <c r="G374">
        <v>4</v>
      </c>
      <c r="H374" s="36">
        <v>2</v>
      </c>
    </row>
    <row r="375" spans="1:8" x14ac:dyDescent="0.25">
      <c r="A375" s="43">
        <v>2014</v>
      </c>
      <c r="B375">
        <v>0</v>
      </c>
      <c r="D375">
        <v>1</v>
      </c>
      <c r="E375">
        <v>2</v>
      </c>
      <c r="F375">
        <v>1</v>
      </c>
      <c r="G375">
        <v>1</v>
      </c>
      <c r="H375" s="36">
        <v>2</v>
      </c>
    </row>
    <row r="376" spans="1:8" x14ac:dyDescent="0.25">
      <c r="A376" s="43">
        <v>2011</v>
      </c>
      <c r="B376">
        <v>3</v>
      </c>
      <c r="C376">
        <v>1</v>
      </c>
      <c r="D376">
        <v>0.84</v>
      </c>
      <c r="E376">
        <v>2</v>
      </c>
      <c r="F376">
        <v>1</v>
      </c>
      <c r="G376">
        <v>3</v>
      </c>
      <c r="H376" s="36">
        <v>2</v>
      </c>
    </row>
    <row r="377" spans="1:8" x14ac:dyDescent="0.25">
      <c r="A377" s="43">
        <v>2014</v>
      </c>
      <c r="B377">
        <v>4</v>
      </c>
      <c r="C377">
        <v>1</v>
      </c>
      <c r="D377">
        <v>0.89</v>
      </c>
      <c r="E377">
        <v>1</v>
      </c>
      <c r="F377">
        <v>4</v>
      </c>
      <c r="G377">
        <v>8</v>
      </c>
      <c r="H377" s="36">
        <v>2</v>
      </c>
    </row>
    <row r="378" spans="1:8" x14ac:dyDescent="0.25">
      <c r="A378" s="43">
        <v>2014</v>
      </c>
      <c r="B378">
        <v>4</v>
      </c>
      <c r="C378">
        <v>0.9</v>
      </c>
      <c r="D378">
        <v>1</v>
      </c>
      <c r="E378">
        <v>1</v>
      </c>
      <c r="F378">
        <v>6</v>
      </c>
      <c r="G378">
        <v>15</v>
      </c>
      <c r="H378" s="36">
        <v>2</v>
      </c>
    </row>
    <row r="379" spans="1:8" x14ac:dyDescent="0.25">
      <c r="A379" s="43">
        <v>2015</v>
      </c>
      <c r="B379">
        <v>4</v>
      </c>
      <c r="C379">
        <v>1</v>
      </c>
      <c r="D379">
        <v>1</v>
      </c>
      <c r="E379">
        <v>1</v>
      </c>
      <c r="F379">
        <v>4</v>
      </c>
      <c r="G379">
        <v>4</v>
      </c>
      <c r="H379" s="36">
        <v>2</v>
      </c>
    </row>
    <row r="380" spans="1:8" x14ac:dyDescent="0.25">
      <c r="A380" s="43">
        <v>2015</v>
      </c>
      <c r="B380">
        <v>1</v>
      </c>
      <c r="C380">
        <v>1</v>
      </c>
      <c r="D380">
        <v>0.96</v>
      </c>
      <c r="E380">
        <v>2</v>
      </c>
      <c r="F380">
        <v>10</v>
      </c>
      <c r="G380">
        <v>10</v>
      </c>
      <c r="H380" s="36">
        <v>2</v>
      </c>
    </row>
    <row r="381" spans="1:8" x14ac:dyDescent="0.25">
      <c r="A381" s="43">
        <v>2014</v>
      </c>
      <c r="B381">
        <v>4</v>
      </c>
      <c r="C381">
        <v>1</v>
      </c>
      <c r="D381">
        <v>1</v>
      </c>
      <c r="E381">
        <v>2</v>
      </c>
      <c r="F381">
        <v>19</v>
      </c>
      <c r="G381">
        <v>26</v>
      </c>
      <c r="H381" s="36">
        <v>2</v>
      </c>
    </row>
    <row r="382" spans="1:8" x14ac:dyDescent="0.25">
      <c r="A382" s="43">
        <v>2015</v>
      </c>
      <c r="B382">
        <v>0</v>
      </c>
      <c r="D382">
        <v>0.7</v>
      </c>
      <c r="E382">
        <v>2</v>
      </c>
      <c r="F382">
        <v>2</v>
      </c>
      <c r="G382">
        <v>2</v>
      </c>
      <c r="H382" s="36">
        <v>2</v>
      </c>
    </row>
    <row r="383" spans="1:8" x14ac:dyDescent="0.25">
      <c r="A383" s="43">
        <v>2014</v>
      </c>
      <c r="B383">
        <v>4</v>
      </c>
      <c r="C383">
        <v>1</v>
      </c>
      <c r="D383">
        <v>0.96</v>
      </c>
      <c r="E383">
        <v>2</v>
      </c>
      <c r="F383">
        <v>1</v>
      </c>
      <c r="G383">
        <v>1</v>
      </c>
      <c r="H383" s="36">
        <v>2</v>
      </c>
    </row>
    <row r="384" spans="1:8" x14ac:dyDescent="0.25">
      <c r="A384" s="43">
        <v>2015</v>
      </c>
      <c r="B384">
        <v>4</v>
      </c>
      <c r="C384">
        <v>1</v>
      </c>
      <c r="D384">
        <v>1</v>
      </c>
      <c r="E384">
        <v>0</v>
      </c>
      <c r="F384">
        <v>5</v>
      </c>
      <c r="G384">
        <v>5</v>
      </c>
      <c r="H384" s="36">
        <v>2</v>
      </c>
    </row>
    <row r="385" spans="1:8" x14ac:dyDescent="0.25">
      <c r="A385" s="43">
        <v>2014</v>
      </c>
      <c r="B385">
        <v>1</v>
      </c>
      <c r="C385">
        <v>1</v>
      </c>
      <c r="D385">
        <v>0.64</v>
      </c>
      <c r="E385">
        <v>2</v>
      </c>
      <c r="F385">
        <v>1</v>
      </c>
      <c r="G385">
        <v>4</v>
      </c>
      <c r="H385" s="36">
        <v>2</v>
      </c>
    </row>
    <row r="386" spans="1:8" x14ac:dyDescent="0.25">
      <c r="A386" s="43">
        <v>2015</v>
      </c>
      <c r="B386">
        <v>4</v>
      </c>
      <c r="C386">
        <v>1</v>
      </c>
      <c r="D386">
        <v>0.75</v>
      </c>
      <c r="E386">
        <v>1</v>
      </c>
      <c r="F386">
        <v>1</v>
      </c>
      <c r="G386">
        <v>1</v>
      </c>
      <c r="H386" s="36">
        <v>2</v>
      </c>
    </row>
    <row r="387" spans="1:8" x14ac:dyDescent="0.25">
      <c r="A387" s="43">
        <v>2015</v>
      </c>
      <c r="B387">
        <v>4</v>
      </c>
      <c r="C387">
        <v>1</v>
      </c>
      <c r="D387">
        <v>1</v>
      </c>
      <c r="E387">
        <v>2</v>
      </c>
      <c r="F387">
        <v>4</v>
      </c>
      <c r="G387">
        <v>8</v>
      </c>
      <c r="H387" s="36">
        <v>2</v>
      </c>
    </row>
    <row r="388" spans="1:8" x14ac:dyDescent="0.25">
      <c r="A388" s="43">
        <v>2013</v>
      </c>
      <c r="B388">
        <v>1</v>
      </c>
      <c r="C388">
        <v>1</v>
      </c>
      <c r="D388">
        <v>0</v>
      </c>
      <c r="E388">
        <v>1</v>
      </c>
      <c r="F388">
        <v>1</v>
      </c>
      <c r="G388">
        <v>1</v>
      </c>
      <c r="H388" s="36">
        <v>2</v>
      </c>
    </row>
    <row r="389" spans="1:8" x14ac:dyDescent="0.25">
      <c r="A389" s="43">
        <v>2014</v>
      </c>
      <c r="B389">
        <v>0</v>
      </c>
      <c r="E389">
        <v>1</v>
      </c>
      <c r="F389">
        <v>1</v>
      </c>
      <c r="G389">
        <v>1</v>
      </c>
      <c r="H389" s="36">
        <v>2</v>
      </c>
    </row>
    <row r="390" spans="1:8" x14ac:dyDescent="0.25">
      <c r="A390" s="43">
        <v>2024</v>
      </c>
      <c r="B390">
        <v>0</v>
      </c>
      <c r="E390">
        <v>1</v>
      </c>
      <c r="F390">
        <v>24</v>
      </c>
      <c r="G390">
        <v>40</v>
      </c>
      <c r="H390" s="36">
        <v>2</v>
      </c>
    </row>
    <row r="391" spans="1:8" x14ac:dyDescent="0.25">
      <c r="A391" s="43">
        <v>2015</v>
      </c>
      <c r="B391">
        <v>4</v>
      </c>
      <c r="C391">
        <v>1</v>
      </c>
      <c r="D391">
        <v>0.99</v>
      </c>
      <c r="E391">
        <v>2</v>
      </c>
      <c r="F391">
        <v>3</v>
      </c>
      <c r="G391">
        <v>3</v>
      </c>
      <c r="H391" s="36">
        <v>2</v>
      </c>
    </row>
    <row r="392" spans="1:8" x14ac:dyDescent="0.25">
      <c r="A392" s="43">
        <v>2015</v>
      </c>
      <c r="B392">
        <v>3</v>
      </c>
      <c r="C392">
        <v>0.8</v>
      </c>
      <c r="D392">
        <v>0.87</v>
      </c>
      <c r="E392">
        <v>1</v>
      </c>
      <c r="F392">
        <v>1</v>
      </c>
      <c r="G392">
        <v>2</v>
      </c>
      <c r="H392" s="36">
        <v>2</v>
      </c>
    </row>
    <row r="393" spans="1:8" x14ac:dyDescent="0.25">
      <c r="A393" s="43">
        <v>2015</v>
      </c>
      <c r="B393">
        <v>4</v>
      </c>
      <c r="C393">
        <v>1</v>
      </c>
      <c r="D393">
        <v>0.96</v>
      </c>
      <c r="E393">
        <v>1</v>
      </c>
      <c r="F393">
        <v>4</v>
      </c>
      <c r="G393">
        <v>8</v>
      </c>
      <c r="H393" s="36">
        <v>2</v>
      </c>
    </row>
    <row r="394" spans="1:8" x14ac:dyDescent="0.25">
      <c r="A394" s="43">
        <v>2015</v>
      </c>
      <c r="B394">
        <v>2</v>
      </c>
      <c r="C394">
        <v>0.1</v>
      </c>
      <c r="D394">
        <v>0.12</v>
      </c>
      <c r="E394">
        <v>1</v>
      </c>
      <c r="F394">
        <v>1</v>
      </c>
      <c r="G394">
        <v>1</v>
      </c>
      <c r="H394" s="36">
        <v>2</v>
      </c>
    </row>
    <row r="395" spans="1:8" x14ac:dyDescent="0.25">
      <c r="A395" s="43">
        <v>2015</v>
      </c>
      <c r="B395">
        <v>3</v>
      </c>
      <c r="C395">
        <v>1</v>
      </c>
      <c r="D395">
        <v>0.99</v>
      </c>
      <c r="E395">
        <v>2</v>
      </c>
      <c r="F395">
        <v>2</v>
      </c>
      <c r="G395">
        <v>2</v>
      </c>
      <c r="H395" s="36">
        <v>2</v>
      </c>
    </row>
    <row r="396" spans="1:8" x14ac:dyDescent="0.25">
      <c r="A396" s="43">
        <v>2014</v>
      </c>
      <c r="B396">
        <v>4</v>
      </c>
      <c r="C396">
        <v>1</v>
      </c>
      <c r="D396">
        <v>0.98</v>
      </c>
      <c r="E396">
        <v>2</v>
      </c>
      <c r="F396">
        <v>1</v>
      </c>
      <c r="G396">
        <v>1</v>
      </c>
      <c r="H396" s="36">
        <v>2</v>
      </c>
    </row>
    <row r="397" spans="1:8" x14ac:dyDescent="0.25">
      <c r="A397" s="43">
        <v>2014</v>
      </c>
      <c r="B397">
        <v>3</v>
      </c>
      <c r="C397">
        <v>1</v>
      </c>
      <c r="D397">
        <v>0.76</v>
      </c>
      <c r="E397">
        <v>2</v>
      </c>
      <c r="F397">
        <v>4</v>
      </c>
      <c r="G397">
        <v>4</v>
      </c>
      <c r="H397" s="36">
        <v>2</v>
      </c>
    </row>
    <row r="398" spans="1:8" x14ac:dyDescent="0.25">
      <c r="A398" s="43">
        <v>2015</v>
      </c>
      <c r="B398">
        <v>4</v>
      </c>
      <c r="C398">
        <v>1</v>
      </c>
      <c r="D398">
        <v>0.87</v>
      </c>
      <c r="E398">
        <v>2</v>
      </c>
      <c r="F398">
        <v>5</v>
      </c>
      <c r="G398">
        <v>11</v>
      </c>
      <c r="H398" s="36">
        <v>2</v>
      </c>
    </row>
    <row r="399" spans="1:8" x14ac:dyDescent="0.25">
      <c r="A399" s="43">
        <v>2012</v>
      </c>
      <c r="B399">
        <v>4</v>
      </c>
      <c r="C399">
        <v>1</v>
      </c>
      <c r="D399">
        <v>0.96</v>
      </c>
      <c r="E399">
        <v>1</v>
      </c>
      <c r="F399">
        <v>1</v>
      </c>
      <c r="G399">
        <v>9</v>
      </c>
      <c r="H399" s="36">
        <v>2</v>
      </c>
    </row>
    <row r="400" spans="1:8" x14ac:dyDescent="0.25">
      <c r="A400" s="43">
        <v>2016</v>
      </c>
      <c r="B400">
        <v>3</v>
      </c>
      <c r="C400">
        <v>1</v>
      </c>
      <c r="D400">
        <v>0.75</v>
      </c>
      <c r="E400">
        <v>1</v>
      </c>
      <c r="F400">
        <v>3</v>
      </c>
      <c r="G400">
        <v>4</v>
      </c>
      <c r="H400" s="36">
        <v>2</v>
      </c>
    </row>
    <row r="401" spans="1:8" x14ac:dyDescent="0.25">
      <c r="A401" s="43">
        <v>2015</v>
      </c>
      <c r="B401">
        <v>4</v>
      </c>
      <c r="C401">
        <v>1</v>
      </c>
      <c r="D401">
        <v>0.82</v>
      </c>
      <c r="E401">
        <v>1</v>
      </c>
      <c r="F401">
        <v>1</v>
      </c>
      <c r="G401">
        <v>3</v>
      </c>
      <c r="H401" s="36">
        <v>2</v>
      </c>
    </row>
    <row r="402" spans="1:8" x14ac:dyDescent="0.25">
      <c r="A402" s="43">
        <v>2013</v>
      </c>
      <c r="B402">
        <v>0</v>
      </c>
      <c r="D402">
        <v>0</v>
      </c>
      <c r="E402">
        <v>1</v>
      </c>
      <c r="F402">
        <v>1</v>
      </c>
      <c r="G402">
        <v>1</v>
      </c>
      <c r="H402" s="36">
        <v>2</v>
      </c>
    </row>
    <row r="403" spans="1:8" x14ac:dyDescent="0.25">
      <c r="A403" s="43">
        <v>2013</v>
      </c>
      <c r="B403">
        <v>4</v>
      </c>
      <c r="C403">
        <v>0.92</v>
      </c>
      <c r="D403">
        <v>1</v>
      </c>
      <c r="E403">
        <v>0</v>
      </c>
      <c r="F403">
        <v>23</v>
      </c>
      <c r="G403">
        <v>30</v>
      </c>
      <c r="H403" s="36">
        <v>2</v>
      </c>
    </row>
    <row r="404" spans="1:8" x14ac:dyDescent="0.25">
      <c r="A404" s="43">
        <v>2015</v>
      </c>
      <c r="B404">
        <v>4</v>
      </c>
      <c r="C404">
        <v>1</v>
      </c>
      <c r="D404">
        <v>0.99</v>
      </c>
      <c r="E404">
        <v>2</v>
      </c>
      <c r="F404">
        <v>2</v>
      </c>
      <c r="G404">
        <v>5</v>
      </c>
      <c r="H404" s="36">
        <v>2</v>
      </c>
    </row>
    <row r="405" spans="1:8" x14ac:dyDescent="0.25">
      <c r="A405" s="43">
        <v>2013</v>
      </c>
      <c r="B405">
        <v>4</v>
      </c>
      <c r="C405">
        <v>1</v>
      </c>
      <c r="D405">
        <v>0.98</v>
      </c>
      <c r="E405">
        <v>1</v>
      </c>
      <c r="F405">
        <v>6</v>
      </c>
      <c r="G405">
        <v>41</v>
      </c>
      <c r="H405" s="36">
        <v>2</v>
      </c>
    </row>
    <row r="406" spans="1:8" x14ac:dyDescent="0.25">
      <c r="A406" s="43">
        <v>2015</v>
      </c>
      <c r="B406">
        <v>1</v>
      </c>
      <c r="C406">
        <v>0.8</v>
      </c>
      <c r="D406">
        <v>0.24</v>
      </c>
      <c r="E406">
        <v>2</v>
      </c>
      <c r="F406">
        <v>3</v>
      </c>
      <c r="G406">
        <v>3</v>
      </c>
      <c r="H406" s="36">
        <v>2</v>
      </c>
    </row>
    <row r="407" spans="1:8" x14ac:dyDescent="0.25">
      <c r="A407" s="43">
        <v>2015</v>
      </c>
      <c r="B407">
        <v>4</v>
      </c>
      <c r="C407">
        <v>1</v>
      </c>
      <c r="D407">
        <v>1</v>
      </c>
      <c r="E407">
        <v>2</v>
      </c>
      <c r="F407">
        <v>1</v>
      </c>
      <c r="G407">
        <v>2</v>
      </c>
      <c r="H407" s="36">
        <v>2</v>
      </c>
    </row>
    <row r="408" spans="1:8" x14ac:dyDescent="0.25">
      <c r="A408" s="43">
        <v>2014</v>
      </c>
      <c r="B408">
        <v>4</v>
      </c>
      <c r="C408">
        <v>1</v>
      </c>
      <c r="D408">
        <v>1</v>
      </c>
      <c r="E408">
        <v>2</v>
      </c>
      <c r="F408">
        <v>2</v>
      </c>
      <c r="G408">
        <v>2</v>
      </c>
      <c r="H408" s="36">
        <v>2</v>
      </c>
    </row>
    <row r="409" spans="1:8" x14ac:dyDescent="0.25">
      <c r="A409" s="43">
        <v>2011</v>
      </c>
      <c r="B409">
        <v>1</v>
      </c>
      <c r="C409">
        <v>0.86</v>
      </c>
      <c r="D409">
        <v>0</v>
      </c>
      <c r="E409">
        <v>1</v>
      </c>
      <c r="F409">
        <v>1</v>
      </c>
      <c r="G409">
        <v>2</v>
      </c>
      <c r="H409" s="36">
        <v>2</v>
      </c>
    </row>
    <row r="410" spans="1:8" x14ac:dyDescent="0.25">
      <c r="A410" s="43">
        <v>2015</v>
      </c>
      <c r="B410">
        <v>4</v>
      </c>
      <c r="C410">
        <v>1</v>
      </c>
      <c r="D410">
        <v>1</v>
      </c>
      <c r="E410">
        <v>2</v>
      </c>
      <c r="F410">
        <v>1</v>
      </c>
      <c r="G410">
        <v>1</v>
      </c>
      <c r="H410" s="36">
        <v>2</v>
      </c>
    </row>
    <row r="411" spans="1:8" x14ac:dyDescent="0.25">
      <c r="A411" s="43">
        <v>2014</v>
      </c>
      <c r="B411">
        <v>4</v>
      </c>
      <c r="C411">
        <v>1</v>
      </c>
      <c r="D411">
        <v>0.99</v>
      </c>
      <c r="E411">
        <v>2</v>
      </c>
      <c r="F411">
        <v>1</v>
      </c>
      <c r="G411">
        <v>3</v>
      </c>
      <c r="H411" s="36">
        <v>2</v>
      </c>
    </row>
    <row r="412" spans="1:8" x14ac:dyDescent="0.25">
      <c r="A412" s="43">
        <v>2015</v>
      </c>
      <c r="B412">
        <v>1</v>
      </c>
      <c r="C412">
        <v>1</v>
      </c>
      <c r="D412">
        <v>1</v>
      </c>
      <c r="E412">
        <v>2</v>
      </c>
      <c r="F412">
        <v>1</v>
      </c>
      <c r="G412">
        <v>1</v>
      </c>
      <c r="H412" s="36">
        <v>2</v>
      </c>
    </row>
    <row r="413" spans="1:8" x14ac:dyDescent="0.25">
      <c r="A413" s="43">
        <v>2014</v>
      </c>
      <c r="B413">
        <v>4</v>
      </c>
      <c r="C413">
        <v>0.9</v>
      </c>
      <c r="D413">
        <v>1</v>
      </c>
      <c r="E413">
        <v>1</v>
      </c>
      <c r="F413">
        <v>5</v>
      </c>
      <c r="G413">
        <v>5</v>
      </c>
      <c r="H413" s="36">
        <v>2</v>
      </c>
    </row>
    <row r="414" spans="1:8" x14ac:dyDescent="0.25">
      <c r="A414" s="43">
        <v>2015</v>
      </c>
      <c r="B414">
        <v>4</v>
      </c>
      <c r="C414">
        <v>1</v>
      </c>
      <c r="D414">
        <v>1</v>
      </c>
      <c r="E414">
        <v>2</v>
      </c>
      <c r="F414">
        <v>1</v>
      </c>
      <c r="G414">
        <v>1</v>
      </c>
      <c r="H414" s="36">
        <v>2</v>
      </c>
    </row>
    <row r="415" spans="1:8" x14ac:dyDescent="0.25">
      <c r="A415" s="43">
        <v>2015</v>
      </c>
      <c r="B415">
        <v>2</v>
      </c>
      <c r="C415">
        <v>0</v>
      </c>
      <c r="D415">
        <v>0.6</v>
      </c>
      <c r="E415">
        <v>1</v>
      </c>
      <c r="F415">
        <v>1</v>
      </c>
      <c r="G415">
        <v>1</v>
      </c>
      <c r="H415" s="36">
        <v>2</v>
      </c>
    </row>
    <row r="416" spans="1:8" x14ac:dyDescent="0.25">
      <c r="A416" s="43">
        <v>2014</v>
      </c>
      <c r="B416">
        <v>4</v>
      </c>
      <c r="C416">
        <v>1</v>
      </c>
      <c r="D416">
        <v>0.57999999999999996</v>
      </c>
      <c r="E416">
        <v>2</v>
      </c>
      <c r="F416">
        <v>2</v>
      </c>
      <c r="G416">
        <v>3</v>
      </c>
      <c r="H416" s="36">
        <v>2</v>
      </c>
    </row>
    <row r="417" spans="1:8" x14ac:dyDescent="0.25">
      <c r="A417" s="43">
        <v>2015</v>
      </c>
      <c r="B417">
        <v>2</v>
      </c>
      <c r="C417">
        <v>0</v>
      </c>
      <c r="D417">
        <v>0</v>
      </c>
      <c r="E417">
        <v>1</v>
      </c>
      <c r="F417">
        <v>1</v>
      </c>
      <c r="G417">
        <v>3</v>
      </c>
      <c r="H417" s="36">
        <v>2</v>
      </c>
    </row>
    <row r="418" spans="1:8" x14ac:dyDescent="0.25">
      <c r="A418" s="43">
        <v>2015</v>
      </c>
      <c r="B418">
        <v>3</v>
      </c>
      <c r="C418">
        <v>1</v>
      </c>
      <c r="D418">
        <v>0.94</v>
      </c>
      <c r="E418">
        <v>2</v>
      </c>
      <c r="F418">
        <v>1</v>
      </c>
      <c r="G418">
        <v>1</v>
      </c>
      <c r="H418" s="36">
        <v>2</v>
      </c>
    </row>
    <row r="419" spans="1:8" x14ac:dyDescent="0.25">
      <c r="A419" s="43">
        <v>2012</v>
      </c>
      <c r="B419">
        <v>3</v>
      </c>
      <c r="C419">
        <v>1</v>
      </c>
      <c r="D419">
        <v>0.75</v>
      </c>
      <c r="E419">
        <v>2</v>
      </c>
      <c r="F419">
        <v>1</v>
      </c>
      <c r="G419">
        <v>1</v>
      </c>
      <c r="H419" s="36">
        <v>2</v>
      </c>
    </row>
    <row r="420" spans="1:8" x14ac:dyDescent="0.25">
      <c r="A420" s="43">
        <v>2015</v>
      </c>
      <c r="B420">
        <v>4</v>
      </c>
      <c r="C420">
        <v>1</v>
      </c>
      <c r="D420">
        <v>1</v>
      </c>
      <c r="E420">
        <v>2</v>
      </c>
      <c r="F420">
        <v>2</v>
      </c>
      <c r="G420">
        <v>2</v>
      </c>
      <c r="H420" s="36">
        <v>2</v>
      </c>
    </row>
    <row r="421" spans="1:8" x14ac:dyDescent="0.25">
      <c r="A421" s="43">
        <v>2015</v>
      </c>
      <c r="B421">
        <v>4</v>
      </c>
      <c r="C421">
        <v>1</v>
      </c>
      <c r="D421">
        <v>0.85</v>
      </c>
      <c r="E421">
        <v>1</v>
      </c>
      <c r="F421">
        <v>2</v>
      </c>
      <c r="G421">
        <v>2</v>
      </c>
      <c r="H421" s="36">
        <v>2</v>
      </c>
    </row>
    <row r="422" spans="1:8" x14ac:dyDescent="0.25">
      <c r="A422" s="43">
        <v>2014</v>
      </c>
      <c r="B422">
        <v>3</v>
      </c>
      <c r="C422">
        <v>1</v>
      </c>
      <c r="D422">
        <v>0.78</v>
      </c>
      <c r="E422">
        <v>1</v>
      </c>
      <c r="F422">
        <v>4</v>
      </c>
      <c r="G422">
        <v>5</v>
      </c>
      <c r="H422" s="36">
        <v>2</v>
      </c>
    </row>
    <row r="423" spans="1:8" x14ac:dyDescent="0.25">
      <c r="A423" s="43">
        <v>2015</v>
      </c>
      <c r="B423">
        <v>4</v>
      </c>
      <c r="C423">
        <v>1</v>
      </c>
      <c r="D423">
        <v>0.99</v>
      </c>
      <c r="E423">
        <v>1</v>
      </c>
      <c r="F423">
        <v>1</v>
      </c>
      <c r="G423">
        <v>1</v>
      </c>
      <c r="H423" s="36">
        <v>2</v>
      </c>
    </row>
    <row r="424" spans="1:8" x14ac:dyDescent="0.25">
      <c r="A424" s="43">
        <v>2014</v>
      </c>
      <c r="B424">
        <v>4</v>
      </c>
      <c r="C424">
        <v>1</v>
      </c>
      <c r="D424">
        <v>1</v>
      </c>
      <c r="E424">
        <v>1</v>
      </c>
      <c r="F424">
        <v>3</v>
      </c>
      <c r="G424">
        <v>3</v>
      </c>
      <c r="H424" s="36">
        <v>2</v>
      </c>
    </row>
    <row r="425" spans="1:8" x14ac:dyDescent="0.25">
      <c r="A425" s="43">
        <v>2014</v>
      </c>
      <c r="B425">
        <v>4</v>
      </c>
      <c r="C425">
        <v>1</v>
      </c>
      <c r="D425">
        <v>1</v>
      </c>
      <c r="E425">
        <v>2</v>
      </c>
      <c r="F425">
        <v>3</v>
      </c>
      <c r="G425">
        <v>6</v>
      </c>
      <c r="H425" s="36">
        <v>2</v>
      </c>
    </row>
    <row r="426" spans="1:8" x14ac:dyDescent="0.25">
      <c r="A426" s="43">
        <v>2015</v>
      </c>
      <c r="B426">
        <v>1</v>
      </c>
      <c r="C426">
        <v>0.6</v>
      </c>
      <c r="D426">
        <v>0.5</v>
      </c>
      <c r="E426">
        <v>1</v>
      </c>
      <c r="F426">
        <v>2</v>
      </c>
      <c r="G426">
        <v>3</v>
      </c>
      <c r="H426" s="36">
        <v>2</v>
      </c>
    </row>
    <row r="427" spans="1:8" x14ac:dyDescent="0.25">
      <c r="A427" s="43">
        <v>2015</v>
      </c>
      <c r="B427">
        <v>4</v>
      </c>
      <c r="C427">
        <v>1</v>
      </c>
      <c r="D427">
        <v>1</v>
      </c>
      <c r="E427">
        <v>1</v>
      </c>
      <c r="F427">
        <v>2</v>
      </c>
      <c r="G427">
        <v>3</v>
      </c>
      <c r="H427" s="36">
        <v>2</v>
      </c>
    </row>
    <row r="428" spans="1:8" x14ac:dyDescent="0.25">
      <c r="A428" s="43">
        <v>2015</v>
      </c>
      <c r="B428">
        <v>4</v>
      </c>
      <c r="C428">
        <v>1</v>
      </c>
      <c r="D428">
        <v>1</v>
      </c>
      <c r="E428">
        <v>1</v>
      </c>
      <c r="F428">
        <v>6</v>
      </c>
      <c r="G428">
        <v>6</v>
      </c>
      <c r="H428" s="36">
        <v>2</v>
      </c>
    </row>
    <row r="429" spans="1:8" x14ac:dyDescent="0.25">
      <c r="A429" s="43">
        <v>2012</v>
      </c>
      <c r="B429">
        <v>0</v>
      </c>
      <c r="D429">
        <v>0</v>
      </c>
      <c r="E429">
        <v>1</v>
      </c>
      <c r="F429">
        <v>5</v>
      </c>
      <c r="G429">
        <v>8</v>
      </c>
      <c r="H429" s="36">
        <v>2</v>
      </c>
    </row>
    <row r="430" spans="1:8" x14ac:dyDescent="0.25">
      <c r="A430" s="43">
        <v>2013</v>
      </c>
      <c r="B430">
        <v>4</v>
      </c>
      <c r="C430">
        <v>1</v>
      </c>
      <c r="D430">
        <v>1</v>
      </c>
      <c r="E430">
        <v>1</v>
      </c>
      <c r="F430">
        <v>3</v>
      </c>
      <c r="G430">
        <v>3</v>
      </c>
      <c r="H430" s="36">
        <v>2</v>
      </c>
    </row>
    <row r="431" spans="1:8" x14ac:dyDescent="0.25">
      <c r="A431" s="43">
        <v>2015</v>
      </c>
      <c r="B431">
        <v>4</v>
      </c>
      <c r="C431">
        <v>1</v>
      </c>
      <c r="D431">
        <v>1</v>
      </c>
      <c r="E431">
        <v>2</v>
      </c>
      <c r="F431">
        <v>3</v>
      </c>
      <c r="G431">
        <v>4</v>
      </c>
      <c r="H431" s="36">
        <v>2</v>
      </c>
    </row>
    <row r="432" spans="1:8" x14ac:dyDescent="0.25">
      <c r="A432" s="43">
        <v>2015</v>
      </c>
      <c r="B432">
        <v>4</v>
      </c>
      <c r="C432">
        <v>1</v>
      </c>
      <c r="D432">
        <v>1</v>
      </c>
      <c r="E432">
        <v>1</v>
      </c>
      <c r="F432">
        <v>1</v>
      </c>
      <c r="G432">
        <v>2</v>
      </c>
      <c r="H432" s="36">
        <v>2</v>
      </c>
    </row>
    <row r="433" spans="1:8" x14ac:dyDescent="0.25">
      <c r="A433" s="43">
        <v>2015</v>
      </c>
      <c r="B433">
        <v>4</v>
      </c>
      <c r="C433">
        <v>1</v>
      </c>
      <c r="D433">
        <v>0.97</v>
      </c>
      <c r="E433">
        <v>1</v>
      </c>
      <c r="F433">
        <v>2</v>
      </c>
      <c r="G433">
        <v>2</v>
      </c>
      <c r="H433" s="36">
        <v>2</v>
      </c>
    </row>
    <row r="434" spans="1:8" x14ac:dyDescent="0.25">
      <c r="A434" s="43">
        <v>2015</v>
      </c>
      <c r="B434">
        <v>3</v>
      </c>
      <c r="C434">
        <v>1</v>
      </c>
      <c r="D434">
        <v>0.99</v>
      </c>
      <c r="E434">
        <v>2</v>
      </c>
      <c r="F434">
        <v>1</v>
      </c>
      <c r="G434">
        <v>2</v>
      </c>
      <c r="H434" s="36">
        <v>2</v>
      </c>
    </row>
    <row r="435" spans="1:8" x14ac:dyDescent="0.25">
      <c r="A435" s="43">
        <v>2015</v>
      </c>
      <c r="B435">
        <v>3</v>
      </c>
      <c r="C435">
        <v>1</v>
      </c>
      <c r="D435">
        <v>0.68</v>
      </c>
      <c r="E435">
        <v>2</v>
      </c>
      <c r="F435">
        <v>1</v>
      </c>
      <c r="G435">
        <v>1</v>
      </c>
      <c r="H435" s="36">
        <v>2</v>
      </c>
    </row>
    <row r="436" spans="1:8" x14ac:dyDescent="0.25">
      <c r="A436" s="43">
        <v>2015</v>
      </c>
      <c r="B436">
        <v>1</v>
      </c>
      <c r="C436">
        <v>1</v>
      </c>
      <c r="D436">
        <v>0.44</v>
      </c>
      <c r="E436">
        <v>2</v>
      </c>
      <c r="F436">
        <v>1</v>
      </c>
      <c r="G436">
        <v>1</v>
      </c>
      <c r="H436" s="36">
        <v>2</v>
      </c>
    </row>
    <row r="437" spans="1:8" x14ac:dyDescent="0.25">
      <c r="A437" s="43">
        <v>2013</v>
      </c>
      <c r="B437">
        <v>4</v>
      </c>
      <c r="C437">
        <v>1</v>
      </c>
      <c r="D437">
        <v>0.83</v>
      </c>
      <c r="E437">
        <v>1</v>
      </c>
      <c r="F437">
        <v>3</v>
      </c>
      <c r="G437">
        <v>15</v>
      </c>
      <c r="H437" s="36">
        <v>1</v>
      </c>
    </row>
    <row r="438" spans="1:8" x14ac:dyDescent="0.25">
      <c r="A438" s="43">
        <v>2015</v>
      </c>
      <c r="B438">
        <v>4</v>
      </c>
      <c r="C438">
        <v>1</v>
      </c>
      <c r="D438">
        <v>0.97</v>
      </c>
      <c r="E438">
        <v>2</v>
      </c>
      <c r="F438">
        <v>1</v>
      </c>
      <c r="G438">
        <v>1</v>
      </c>
      <c r="H438" s="36">
        <v>2</v>
      </c>
    </row>
    <row r="439" spans="1:8" x14ac:dyDescent="0.25">
      <c r="A439" s="43">
        <v>2015</v>
      </c>
      <c r="B439">
        <v>4</v>
      </c>
      <c r="C439">
        <v>0.98</v>
      </c>
      <c r="D439">
        <v>1</v>
      </c>
      <c r="E439">
        <v>2</v>
      </c>
      <c r="F439">
        <v>13</v>
      </c>
      <c r="G439">
        <v>21</v>
      </c>
      <c r="H439" s="36">
        <v>2</v>
      </c>
    </row>
    <row r="440" spans="1:8" x14ac:dyDescent="0.25">
      <c r="A440" s="43">
        <v>2015</v>
      </c>
      <c r="B440">
        <v>0</v>
      </c>
      <c r="E440">
        <v>1</v>
      </c>
      <c r="F440">
        <v>1</v>
      </c>
      <c r="G440">
        <v>1</v>
      </c>
      <c r="H440" s="36">
        <v>2</v>
      </c>
    </row>
    <row r="441" spans="1:8" x14ac:dyDescent="0.25">
      <c r="A441" s="43">
        <v>2015</v>
      </c>
      <c r="B441">
        <v>4</v>
      </c>
      <c r="C441">
        <v>1</v>
      </c>
      <c r="D441">
        <v>1</v>
      </c>
      <c r="E441">
        <v>1</v>
      </c>
      <c r="F441">
        <v>2</v>
      </c>
      <c r="G441">
        <v>3</v>
      </c>
      <c r="H441" s="36">
        <v>2</v>
      </c>
    </row>
    <row r="442" spans="1:8" x14ac:dyDescent="0.25">
      <c r="A442" s="43">
        <v>2015</v>
      </c>
      <c r="B442">
        <v>3</v>
      </c>
      <c r="C442">
        <v>1</v>
      </c>
      <c r="D442">
        <v>0.95</v>
      </c>
      <c r="E442">
        <v>1</v>
      </c>
      <c r="F442">
        <v>1</v>
      </c>
      <c r="G442">
        <v>4</v>
      </c>
      <c r="H442" s="36">
        <v>2</v>
      </c>
    </row>
    <row r="443" spans="1:8" x14ac:dyDescent="0.25">
      <c r="A443" s="43">
        <v>2015</v>
      </c>
      <c r="B443">
        <v>4</v>
      </c>
      <c r="C443">
        <v>1</v>
      </c>
      <c r="D443">
        <v>0.89</v>
      </c>
      <c r="E443">
        <v>1</v>
      </c>
      <c r="F443">
        <v>1</v>
      </c>
      <c r="G443">
        <v>6</v>
      </c>
      <c r="H443" s="36">
        <v>2</v>
      </c>
    </row>
    <row r="444" spans="1:8" x14ac:dyDescent="0.25">
      <c r="A444" s="43">
        <v>2013</v>
      </c>
      <c r="B444">
        <v>3</v>
      </c>
      <c r="C444">
        <v>1</v>
      </c>
      <c r="D444">
        <v>0.77</v>
      </c>
      <c r="E444">
        <v>2</v>
      </c>
      <c r="F444">
        <v>1</v>
      </c>
      <c r="G444">
        <v>1</v>
      </c>
      <c r="H444" s="36">
        <v>2</v>
      </c>
    </row>
    <row r="445" spans="1:8" x14ac:dyDescent="0.25">
      <c r="A445" s="43">
        <v>2015</v>
      </c>
      <c r="B445">
        <v>4</v>
      </c>
      <c r="C445">
        <v>1</v>
      </c>
      <c r="D445">
        <v>1</v>
      </c>
      <c r="E445">
        <v>2</v>
      </c>
      <c r="F445">
        <v>12</v>
      </c>
      <c r="G445">
        <v>29</v>
      </c>
      <c r="H445" s="36">
        <v>2</v>
      </c>
    </row>
    <row r="446" spans="1:8" x14ac:dyDescent="0.25">
      <c r="A446" s="43">
        <v>2015</v>
      </c>
      <c r="B446">
        <v>4</v>
      </c>
      <c r="C446">
        <v>1</v>
      </c>
      <c r="D446">
        <v>1</v>
      </c>
      <c r="E446">
        <v>2</v>
      </c>
      <c r="F446">
        <v>2</v>
      </c>
      <c r="G446">
        <v>2</v>
      </c>
      <c r="H446" s="36">
        <v>2</v>
      </c>
    </row>
    <row r="447" spans="1:8" x14ac:dyDescent="0.25">
      <c r="A447" s="43">
        <v>2013</v>
      </c>
      <c r="B447">
        <v>3</v>
      </c>
      <c r="C447">
        <v>1</v>
      </c>
      <c r="D447">
        <v>0.45</v>
      </c>
      <c r="E447">
        <v>1</v>
      </c>
      <c r="F447">
        <v>9</v>
      </c>
      <c r="G447">
        <v>26</v>
      </c>
      <c r="H447" s="36">
        <v>2</v>
      </c>
    </row>
    <row r="448" spans="1:8" x14ac:dyDescent="0.25">
      <c r="A448" s="43">
        <v>2015</v>
      </c>
      <c r="B448">
        <v>4</v>
      </c>
      <c r="C448">
        <v>1</v>
      </c>
      <c r="D448">
        <v>0.98</v>
      </c>
      <c r="E448">
        <v>1</v>
      </c>
      <c r="F448">
        <v>1</v>
      </c>
      <c r="G448">
        <v>2</v>
      </c>
      <c r="H448" s="36">
        <v>2</v>
      </c>
    </row>
    <row r="449" spans="1:8" x14ac:dyDescent="0.25">
      <c r="A449" s="43">
        <v>2015</v>
      </c>
      <c r="B449">
        <v>4</v>
      </c>
      <c r="C449">
        <v>1</v>
      </c>
      <c r="D449">
        <v>0.99</v>
      </c>
      <c r="E449">
        <v>2</v>
      </c>
      <c r="F449">
        <v>2</v>
      </c>
      <c r="G449">
        <v>2</v>
      </c>
      <c r="H449" s="36">
        <v>2</v>
      </c>
    </row>
    <row r="450" spans="1:8" x14ac:dyDescent="0.25">
      <c r="A450" s="43">
        <v>2014</v>
      </c>
      <c r="B450">
        <v>4</v>
      </c>
      <c r="C450">
        <v>1</v>
      </c>
      <c r="D450">
        <v>0.8</v>
      </c>
      <c r="E450">
        <v>1</v>
      </c>
      <c r="F450">
        <v>6</v>
      </c>
      <c r="G450">
        <v>10</v>
      </c>
      <c r="H450" s="36">
        <v>2</v>
      </c>
    </row>
    <row r="451" spans="1:8" x14ac:dyDescent="0.25">
      <c r="A451" s="43">
        <v>2013</v>
      </c>
      <c r="B451">
        <v>4</v>
      </c>
      <c r="C451">
        <v>1</v>
      </c>
      <c r="D451">
        <v>1</v>
      </c>
      <c r="E451">
        <v>1</v>
      </c>
      <c r="F451">
        <v>3</v>
      </c>
      <c r="G451">
        <v>3</v>
      </c>
      <c r="H451" s="36">
        <v>2</v>
      </c>
    </row>
    <row r="452" spans="1:8" x14ac:dyDescent="0.25">
      <c r="A452" s="43">
        <v>2015</v>
      </c>
      <c r="B452">
        <v>4</v>
      </c>
      <c r="C452">
        <v>1</v>
      </c>
      <c r="D452">
        <v>1</v>
      </c>
      <c r="E452">
        <v>1</v>
      </c>
      <c r="F452">
        <v>1</v>
      </c>
      <c r="G452">
        <v>1</v>
      </c>
      <c r="H452" s="36">
        <v>2</v>
      </c>
    </row>
    <row r="453" spans="1:8" x14ac:dyDescent="0.25">
      <c r="A453" s="43">
        <v>2014</v>
      </c>
      <c r="B453">
        <v>4</v>
      </c>
      <c r="C453">
        <v>1</v>
      </c>
      <c r="D453">
        <v>0.98</v>
      </c>
      <c r="E453">
        <v>2</v>
      </c>
      <c r="F453">
        <v>2</v>
      </c>
      <c r="G453">
        <v>2</v>
      </c>
      <c r="H453" s="36">
        <v>2</v>
      </c>
    </row>
    <row r="454" spans="1:8" x14ac:dyDescent="0.25">
      <c r="A454" s="43">
        <v>2015</v>
      </c>
      <c r="B454">
        <v>3</v>
      </c>
      <c r="C454">
        <v>1</v>
      </c>
      <c r="D454">
        <v>0.62</v>
      </c>
      <c r="E454">
        <v>2</v>
      </c>
      <c r="F454">
        <v>1</v>
      </c>
      <c r="G454">
        <v>1</v>
      </c>
      <c r="H454" s="36">
        <v>2</v>
      </c>
    </row>
    <row r="455" spans="1:8" x14ac:dyDescent="0.25">
      <c r="A455" s="43">
        <v>2015</v>
      </c>
      <c r="B455">
        <v>3</v>
      </c>
      <c r="C455">
        <v>1</v>
      </c>
      <c r="D455">
        <v>0.98</v>
      </c>
      <c r="E455">
        <v>2</v>
      </c>
      <c r="F455">
        <v>1</v>
      </c>
      <c r="G455">
        <v>1</v>
      </c>
      <c r="H455" s="36">
        <v>2</v>
      </c>
    </row>
    <row r="456" spans="1:8" x14ac:dyDescent="0.25">
      <c r="A456" s="43">
        <v>2015</v>
      </c>
      <c r="B456">
        <v>4</v>
      </c>
      <c r="C456">
        <v>1</v>
      </c>
      <c r="D456">
        <v>0.75</v>
      </c>
      <c r="E456">
        <v>2</v>
      </c>
      <c r="F456">
        <v>1</v>
      </c>
      <c r="G456">
        <v>1</v>
      </c>
      <c r="H456" s="36">
        <v>2</v>
      </c>
    </row>
    <row r="457" spans="1:8" x14ac:dyDescent="0.25">
      <c r="A457" s="43">
        <v>2015</v>
      </c>
      <c r="B457">
        <v>4</v>
      </c>
      <c r="C457">
        <v>1</v>
      </c>
      <c r="D457">
        <v>1</v>
      </c>
      <c r="E457">
        <v>2</v>
      </c>
      <c r="F457">
        <v>2</v>
      </c>
      <c r="G457">
        <v>2</v>
      </c>
      <c r="H457" s="36">
        <v>2</v>
      </c>
    </row>
    <row r="458" spans="1:8" x14ac:dyDescent="0.25">
      <c r="A458" s="43">
        <v>2012</v>
      </c>
      <c r="B458">
        <v>4</v>
      </c>
      <c r="C458">
        <v>1</v>
      </c>
      <c r="D458">
        <v>0.65</v>
      </c>
      <c r="E458">
        <v>2</v>
      </c>
      <c r="F458">
        <v>1</v>
      </c>
      <c r="G458">
        <v>1</v>
      </c>
      <c r="H458" s="36">
        <v>2</v>
      </c>
    </row>
    <row r="459" spans="1:8" x14ac:dyDescent="0.25">
      <c r="A459" s="43">
        <v>2013</v>
      </c>
      <c r="B459">
        <v>3</v>
      </c>
      <c r="C459">
        <v>1</v>
      </c>
      <c r="D459">
        <v>0.75</v>
      </c>
      <c r="E459">
        <v>2</v>
      </c>
      <c r="F459">
        <v>1</v>
      </c>
      <c r="G459">
        <v>1</v>
      </c>
      <c r="H459" s="36">
        <v>2</v>
      </c>
    </row>
    <row r="460" spans="1:8" x14ac:dyDescent="0.25">
      <c r="A460" s="43">
        <v>2015</v>
      </c>
      <c r="B460">
        <v>4</v>
      </c>
      <c r="C460">
        <v>1</v>
      </c>
      <c r="D460">
        <v>0.99</v>
      </c>
      <c r="E460">
        <v>2</v>
      </c>
      <c r="F460">
        <v>2</v>
      </c>
      <c r="G460">
        <v>2</v>
      </c>
      <c r="H460" s="36">
        <v>2</v>
      </c>
    </row>
    <row r="461" spans="1:8" x14ac:dyDescent="0.25">
      <c r="A461" s="43">
        <v>2015</v>
      </c>
      <c r="B461">
        <v>3</v>
      </c>
      <c r="C461">
        <v>1</v>
      </c>
      <c r="D461">
        <v>0.88</v>
      </c>
      <c r="E461">
        <v>1</v>
      </c>
      <c r="F461">
        <v>1</v>
      </c>
      <c r="G461">
        <v>1</v>
      </c>
      <c r="H461" s="36">
        <v>2</v>
      </c>
    </row>
    <row r="462" spans="1:8" x14ac:dyDescent="0.25">
      <c r="A462" s="43">
        <v>2015</v>
      </c>
      <c r="B462">
        <v>4</v>
      </c>
      <c r="C462">
        <v>1</v>
      </c>
      <c r="D462">
        <v>1</v>
      </c>
      <c r="E462">
        <v>1</v>
      </c>
      <c r="F462">
        <v>1</v>
      </c>
      <c r="G462">
        <v>1</v>
      </c>
      <c r="H462" s="36">
        <v>2</v>
      </c>
    </row>
    <row r="463" spans="1:8" x14ac:dyDescent="0.25">
      <c r="A463" s="43">
        <v>2015</v>
      </c>
      <c r="B463">
        <v>4</v>
      </c>
      <c r="C463">
        <v>1</v>
      </c>
      <c r="D463">
        <v>0.99</v>
      </c>
      <c r="E463">
        <v>1</v>
      </c>
      <c r="F463">
        <v>3</v>
      </c>
      <c r="G463">
        <v>3</v>
      </c>
      <c r="H463" s="36">
        <v>2</v>
      </c>
    </row>
    <row r="464" spans="1:8" x14ac:dyDescent="0.25">
      <c r="A464" s="43">
        <v>2015</v>
      </c>
      <c r="B464">
        <v>4</v>
      </c>
      <c r="C464">
        <v>1</v>
      </c>
      <c r="D464">
        <v>0.96</v>
      </c>
      <c r="E464">
        <v>1</v>
      </c>
      <c r="F464">
        <v>1</v>
      </c>
      <c r="G464">
        <v>4</v>
      </c>
      <c r="H464" s="36">
        <v>2</v>
      </c>
    </row>
    <row r="465" spans="1:8" x14ac:dyDescent="0.25">
      <c r="A465" s="43">
        <v>2013</v>
      </c>
      <c r="B465">
        <v>3</v>
      </c>
      <c r="C465">
        <v>1</v>
      </c>
      <c r="D465">
        <v>0.73</v>
      </c>
      <c r="E465">
        <v>2</v>
      </c>
      <c r="F465">
        <v>2</v>
      </c>
      <c r="G465">
        <v>2</v>
      </c>
      <c r="H465" s="36">
        <v>2</v>
      </c>
    </row>
    <row r="466" spans="1:8" x14ac:dyDescent="0.25">
      <c r="A466" s="43">
        <v>2015</v>
      </c>
      <c r="B466">
        <v>3</v>
      </c>
      <c r="C466">
        <v>0.75</v>
      </c>
      <c r="D466">
        <v>0.67</v>
      </c>
      <c r="E466">
        <v>1</v>
      </c>
      <c r="F466">
        <v>1</v>
      </c>
      <c r="G466">
        <v>1</v>
      </c>
      <c r="H466" s="36">
        <v>2</v>
      </c>
    </row>
    <row r="467" spans="1:8" x14ac:dyDescent="0.25">
      <c r="A467" s="43">
        <v>2013</v>
      </c>
      <c r="B467">
        <v>1</v>
      </c>
      <c r="C467">
        <v>0.5</v>
      </c>
      <c r="D467">
        <v>0</v>
      </c>
      <c r="E467">
        <v>1</v>
      </c>
      <c r="F467">
        <v>3</v>
      </c>
      <c r="G467">
        <v>3</v>
      </c>
      <c r="H467" s="36">
        <v>2</v>
      </c>
    </row>
    <row r="468" spans="1:8" x14ac:dyDescent="0.25">
      <c r="A468" s="43">
        <v>2014</v>
      </c>
      <c r="B468">
        <v>1</v>
      </c>
      <c r="C468">
        <v>1</v>
      </c>
      <c r="D468">
        <v>1</v>
      </c>
      <c r="E468">
        <v>1</v>
      </c>
      <c r="F468">
        <v>5</v>
      </c>
      <c r="G468">
        <v>7</v>
      </c>
      <c r="H468" s="36">
        <v>2</v>
      </c>
    </row>
    <row r="469" spans="1:8" x14ac:dyDescent="0.25">
      <c r="A469" s="43">
        <v>2015</v>
      </c>
      <c r="B469">
        <v>4</v>
      </c>
      <c r="C469">
        <v>0.94</v>
      </c>
      <c r="D469">
        <v>1</v>
      </c>
      <c r="E469">
        <v>1</v>
      </c>
      <c r="F469">
        <v>1</v>
      </c>
      <c r="G469">
        <v>1</v>
      </c>
      <c r="H469" s="36">
        <v>2</v>
      </c>
    </row>
    <row r="470" spans="1:8" x14ac:dyDescent="0.25">
      <c r="A470" s="43">
        <v>2015</v>
      </c>
      <c r="B470">
        <v>4</v>
      </c>
      <c r="C470">
        <v>1</v>
      </c>
      <c r="D470">
        <v>1</v>
      </c>
      <c r="E470">
        <v>2</v>
      </c>
      <c r="F470">
        <v>1</v>
      </c>
      <c r="G470">
        <v>1</v>
      </c>
      <c r="H470" s="36">
        <v>2</v>
      </c>
    </row>
    <row r="471" spans="1:8" x14ac:dyDescent="0.25">
      <c r="A471" s="43">
        <v>2013</v>
      </c>
      <c r="B471">
        <v>4</v>
      </c>
      <c r="C471">
        <v>1</v>
      </c>
      <c r="D471">
        <v>0.97</v>
      </c>
      <c r="E471">
        <v>2</v>
      </c>
      <c r="F471">
        <v>9</v>
      </c>
      <c r="G471">
        <v>11</v>
      </c>
      <c r="H471" s="36">
        <v>2</v>
      </c>
    </row>
    <row r="472" spans="1:8" x14ac:dyDescent="0.25">
      <c r="A472" s="43">
        <v>2015</v>
      </c>
      <c r="B472">
        <v>4</v>
      </c>
      <c r="C472">
        <v>1</v>
      </c>
      <c r="D472">
        <v>0.96</v>
      </c>
      <c r="E472">
        <v>2</v>
      </c>
      <c r="F472">
        <v>1</v>
      </c>
      <c r="G472">
        <v>1</v>
      </c>
      <c r="H472" s="36">
        <v>2</v>
      </c>
    </row>
    <row r="473" spans="1:8" x14ac:dyDescent="0.25">
      <c r="A473" s="43">
        <v>2015</v>
      </c>
      <c r="B473">
        <v>4</v>
      </c>
      <c r="C473">
        <v>1</v>
      </c>
      <c r="D473">
        <v>1</v>
      </c>
      <c r="E473">
        <v>2</v>
      </c>
      <c r="F473">
        <v>1</v>
      </c>
      <c r="G473">
        <v>1</v>
      </c>
      <c r="H473" s="36">
        <v>2</v>
      </c>
    </row>
    <row r="474" spans="1:8" x14ac:dyDescent="0.25">
      <c r="A474" s="43">
        <v>2015</v>
      </c>
      <c r="B474">
        <v>4</v>
      </c>
      <c r="C474">
        <v>1</v>
      </c>
      <c r="D474">
        <v>1</v>
      </c>
      <c r="E474">
        <v>2</v>
      </c>
      <c r="F474">
        <v>2</v>
      </c>
      <c r="G474">
        <v>8</v>
      </c>
      <c r="H474" s="36">
        <v>2</v>
      </c>
    </row>
    <row r="475" spans="1:8" x14ac:dyDescent="0.25">
      <c r="A475" s="43">
        <v>2016</v>
      </c>
      <c r="B475">
        <v>4</v>
      </c>
      <c r="C475">
        <v>1</v>
      </c>
      <c r="D475">
        <v>1</v>
      </c>
      <c r="E475">
        <v>2</v>
      </c>
      <c r="F475">
        <v>10</v>
      </c>
      <c r="G475">
        <v>11</v>
      </c>
      <c r="H475" s="36">
        <v>2</v>
      </c>
    </row>
    <row r="476" spans="1:8" x14ac:dyDescent="0.25">
      <c r="A476" s="43">
        <v>2015</v>
      </c>
      <c r="B476">
        <v>4</v>
      </c>
      <c r="C476">
        <v>1</v>
      </c>
      <c r="D476">
        <v>1</v>
      </c>
      <c r="E476">
        <v>1</v>
      </c>
      <c r="F476">
        <v>4</v>
      </c>
      <c r="G476">
        <v>5</v>
      </c>
      <c r="H476" s="36">
        <v>2</v>
      </c>
    </row>
    <row r="477" spans="1:8" x14ac:dyDescent="0.25">
      <c r="A477" s="43">
        <v>2019</v>
      </c>
      <c r="B477">
        <v>4</v>
      </c>
      <c r="C477">
        <v>1</v>
      </c>
      <c r="D477">
        <v>1</v>
      </c>
      <c r="E477">
        <v>1</v>
      </c>
      <c r="F477">
        <v>4</v>
      </c>
      <c r="G477">
        <v>5</v>
      </c>
      <c r="H477" s="36">
        <v>2</v>
      </c>
    </row>
    <row r="478" spans="1:8" x14ac:dyDescent="0.25">
      <c r="A478" s="43">
        <v>2014</v>
      </c>
      <c r="B478">
        <v>4</v>
      </c>
      <c r="C478">
        <v>1</v>
      </c>
      <c r="D478">
        <v>0.43</v>
      </c>
      <c r="E478">
        <v>1</v>
      </c>
      <c r="F478">
        <v>2</v>
      </c>
      <c r="G478">
        <v>2</v>
      </c>
      <c r="H478" s="36">
        <v>2</v>
      </c>
    </row>
    <row r="479" spans="1:8" x14ac:dyDescent="0.25">
      <c r="A479" s="43">
        <v>2014</v>
      </c>
      <c r="B479">
        <v>4</v>
      </c>
      <c r="C479">
        <v>1</v>
      </c>
      <c r="D479">
        <v>0.75</v>
      </c>
      <c r="E479">
        <v>2</v>
      </c>
      <c r="F479">
        <v>2</v>
      </c>
      <c r="G479">
        <v>2</v>
      </c>
      <c r="H479" s="36">
        <v>2</v>
      </c>
    </row>
    <row r="480" spans="1:8" x14ac:dyDescent="0.25">
      <c r="A480" s="43">
        <v>2014</v>
      </c>
      <c r="B480">
        <v>4</v>
      </c>
      <c r="C480">
        <v>1</v>
      </c>
      <c r="D480">
        <v>0.99</v>
      </c>
      <c r="E480">
        <v>2</v>
      </c>
      <c r="F480">
        <v>5</v>
      </c>
      <c r="G480">
        <v>6</v>
      </c>
      <c r="H480" s="36">
        <v>2</v>
      </c>
    </row>
    <row r="481" spans="1:8" x14ac:dyDescent="0.25">
      <c r="A481" s="43">
        <v>2014</v>
      </c>
      <c r="B481">
        <v>0</v>
      </c>
      <c r="D481">
        <v>0.17</v>
      </c>
      <c r="E481">
        <v>1</v>
      </c>
      <c r="F481">
        <v>2</v>
      </c>
      <c r="G481">
        <v>7</v>
      </c>
      <c r="H481" s="36">
        <v>2</v>
      </c>
    </row>
    <row r="482" spans="1:8" x14ac:dyDescent="0.25">
      <c r="A482" s="43">
        <v>2010</v>
      </c>
      <c r="B482">
        <v>4</v>
      </c>
      <c r="C482">
        <v>1</v>
      </c>
      <c r="D482">
        <v>1</v>
      </c>
      <c r="E482">
        <v>2</v>
      </c>
      <c r="F482">
        <v>1</v>
      </c>
      <c r="G482">
        <v>1</v>
      </c>
      <c r="H482" s="36">
        <v>2</v>
      </c>
    </row>
    <row r="483" spans="1:8" x14ac:dyDescent="0.25">
      <c r="A483" s="43">
        <v>2014</v>
      </c>
      <c r="B483">
        <v>3</v>
      </c>
      <c r="C483">
        <v>1</v>
      </c>
      <c r="D483">
        <v>0.93</v>
      </c>
      <c r="E483">
        <v>1</v>
      </c>
      <c r="F483">
        <v>1</v>
      </c>
      <c r="G483">
        <v>2</v>
      </c>
      <c r="H483" s="36">
        <v>2</v>
      </c>
    </row>
    <row r="484" spans="1:8" x14ac:dyDescent="0.25">
      <c r="A484" s="43">
        <v>2015</v>
      </c>
      <c r="B484">
        <v>4</v>
      </c>
      <c r="C484">
        <v>1</v>
      </c>
      <c r="D484">
        <v>0.98</v>
      </c>
      <c r="E484">
        <v>1</v>
      </c>
      <c r="F484">
        <v>3</v>
      </c>
      <c r="G484">
        <v>3</v>
      </c>
      <c r="H484" s="36">
        <v>2</v>
      </c>
    </row>
    <row r="485" spans="1:8" x14ac:dyDescent="0.25">
      <c r="A485" s="43">
        <v>2015</v>
      </c>
      <c r="B485">
        <v>3</v>
      </c>
      <c r="C485">
        <v>1</v>
      </c>
      <c r="D485">
        <v>1</v>
      </c>
      <c r="E485">
        <v>1</v>
      </c>
      <c r="F485">
        <v>1</v>
      </c>
      <c r="G485">
        <v>3</v>
      </c>
      <c r="H485" s="36">
        <v>2</v>
      </c>
    </row>
    <row r="486" spans="1:8" x14ac:dyDescent="0.25">
      <c r="A486" s="43">
        <v>2015</v>
      </c>
      <c r="B486">
        <v>4</v>
      </c>
      <c r="C486">
        <v>1</v>
      </c>
      <c r="D486">
        <v>0.94</v>
      </c>
      <c r="E486">
        <v>2</v>
      </c>
      <c r="F486">
        <v>1</v>
      </c>
      <c r="G486">
        <v>2</v>
      </c>
      <c r="H486" s="36">
        <v>2</v>
      </c>
    </row>
    <row r="487" spans="1:8" x14ac:dyDescent="0.25">
      <c r="A487" s="43">
        <v>2015</v>
      </c>
      <c r="B487">
        <v>3</v>
      </c>
      <c r="C487">
        <v>1</v>
      </c>
      <c r="D487">
        <v>0.56999999999999995</v>
      </c>
      <c r="E487">
        <v>2</v>
      </c>
      <c r="F487">
        <v>1</v>
      </c>
      <c r="G487">
        <v>1</v>
      </c>
      <c r="H487" s="36">
        <v>2</v>
      </c>
    </row>
    <row r="488" spans="1:8" x14ac:dyDescent="0.25">
      <c r="A488" s="43">
        <v>2013</v>
      </c>
      <c r="B488">
        <v>4</v>
      </c>
      <c r="C488">
        <v>1</v>
      </c>
      <c r="D488">
        <v>0.77</v>
      </c>
      <c r="E488">
        <v>2</v>
      </c>
      <c r="F488">
        <v>1</v>
      </c>
      <c r="G488">
        <v>1</v>
      </c>
      <c r="H488" s="36">
        <v>2</v>
      </c>
    </row>
    <row r="489" spans="1:8" x14ac:dyDescent="0.25">
      <c r="A489" s="43">
        <v>2013</v>
      </c>
      <c r="B489">
        <v>1</v>
      </c>
      <c r="C489">
        <v>1</v>
      </c>
      <c r="D489">
        <v>0.33</v>
      </c>
      <c r="E489">
        <v>1</v>
      </c>
      <c r="F489">
        <v>1</v>
      </c>
      <c r="G489">
        <v>1</v>
      </c>
      <c r="H489" s="36">
        <v>2</v>
      </c>
    </row>
    <row r="490" spans="1:8" x14ac:dyDescent="0.25">
      <c r="A490" s="43">
        <v>2014</v>
      </c>
      <c r="B490">
        <v>0</v>
      </c>
      <c r="E490">
        <v>0</v>
      </c>
      <c r="F490">
        <v>2</v>
      </c>
      <c r="G490">
        <v>4</v>
      </c>
      <c r="H490" s="36">
        <v>2</v>
      </c>
    </row>
    <row r="491" spans="1:8" x14ac:dyDescent="0.25">
      <c r="A491" s="43">
        <v>2015</v>
      </c>
      <c r="B491">
        <v>3</v>
      </c>
      <c r="C491">
        <v>1</v>
      </c>
      <c r="D491">
        <v>0.62</v>
      </c>
      <c r="E491">
        <v>1</v>
      </c>
      <c r="F491">
        <v>3</v>
      </c>
      <c r="G491">
        <v>4</v>
      </c>
      <c r="H491" s="36">
        <v>2</v>
      </c>
    </row>
    <row r="492" spans="1:8" x14ac:dyDescent="0.25">
      <c r="A492" s="43">
        <v>2016</v>
      </c>
      <c r="B492">
        <v>0</v>
      </c>
      <c r="E492">
        <v>1</v>
      </c>
      <c r="F492">
        <v>3</v>
      </c>
      <c r="G492">
        <v>3</v>
      </c>
      <c r="H492" s="36">
        <v>1</v>
      </c>
    </row>
    <row r="493" spans="1:8" x14ac:dyDescent="0.25">
      <c r="A493" s="43">
        <v>2014</v>
      </c>
      <c r="B493">
        <v>0</v>
      </c>
      <c r="D493">
        <v>0.96</v>
      </c>
      <c r="E493">
        <v>1</v>
      </c>
      <c r="F493">
        <v>3</v>
      </c>
      <c r="G493">
        <v>3</v>
      </c>
      <c r="H493" s="36">
        <v>2</v>
      </c>
    </row>
    <row r="494" spans="1:8" x14ac:dyDescent="0.25">
      <c r="A494" s="43">
        <v>2014</v>
      </c>
      <c r="B494">
        <v>3</v>
      </c>
      <c r="C494">
        <v>0.67</v>
      </c>
      <c r="D494">
        <v>0.47</v>
      </c>
      <c r="E494">
        <v>1</v>
      </c>
      <c r="F494">
        <v>1</v>
      </c>
      <c r="G494">
        <v>1</v>
      </c>
      <c r="H494" s="36">
        <v>2</v>
      </c>
    </row>
    <row r="495" spans="1:8" x14ac:dyDescent="0.25">
      <c r="A495" s="43">
        <v>2015</v>
      </c>
      <c r="B495">
        <v>4</v>
      </c>
      <c r="C495">
        <v>1</v>
      </c>
      <c r="D495">
        <v>1</v>
      </c>
      <c r="E495">
        <v>1</v>
      </c>
      <c r="F495">
        <v>1</v>
      </c>
      <c r="G495">
        <v>1</v>
      </c>
      <c r="H495" s="36">
        <v>2</v>
      </c>
    </row>
    <row r="496" spans="1:8" x14ac:dyDescent="0.25">
      <c r="A496" s="43">
        <v>2014</v>
      </c>
      <c r="B496">
        <v>3</v>
      </c>
      <c r="C496">
        <v>1</v>
      </c>
      <c r="D496">
        <v>0.3</v>
      </c>
      <c r="E496">
        <v>1</v>
      </c>
      <c r="F496">
        <v>1</v>
      </c>
      <c r="G496">
        <v>1</v>
      </c>
      <c r="H496" s="36">
        <v>2</v>
      </c>
    </row>
    <row r="497" spans="1:8" x14ac:dyDescent="0.25">
      <c r="A497" s="43">
        <v>2012</v>
      </c>
      <c r="B497">
        <v>3</v>
      </c>
      <c r="C497">
        <v>1</v>
      </c>
      <c r="D497">
        <v>0.91</v>
      </c>
      <c r="E497">
        <v>0</v>
      </c>
      <c r="F497">
        <v>5</v>
      </c>
      <c r="G497">
        <v>5</v>
      </c>
      <c r="H497" s="36">
        <v>2</v>
      </c>
    </row>
    <row r="498" spans="1:8" x14ac:dyDescent="0.25">
      <c r="A498" s="43">
        <v>2014</v>
      </c>
      <c r="B498">
        <v>4</v>
      </c>
      <c r="C498">
        <v>1</v>
      </c>
      <c r="D498">
        <v>0.73</v>
      </c>
      <c r="E498">
        <v>2</v>
      </c>
      <c r="F498">
        <v>1</v>
      </c>
      <c r="G498">
        <v>3</v>
      </c>
      <c r="H498" s="36">
        <v>2</v>
      </c>
    </row>
    <row r="499" spans="1:8" x14ac:dyDescent="0.25">
      <c r="A499" s="43">
        <v>2015</v>
      </c>
      <c r="B499">
        <v>4</v>
      </c>
      <c r="C499">
        <v>1</v>
      </c>
      <c r="D499">
        <v>1</v>
      </c>
      <c r="E499">
        <v>2</v>
      </c>
      <c r="F499">
        <v>3</v>
      </c>
      <c r="G499">
        <v>4</v>
      </c>
      <c r="H499" s="36">
        <v>2</v>
      </c>
    </row>
    <row r="500" spans="1:8" x14ac:dyDescent="0.25">
      <c r="A500" s="43">
        <v>2012</v>
      </c>
      <c r="B500">
        <v>4</v>
      </c>
      <c r="C500">
        <v>1</v>
      </c>
      <c r="D500">
        <v>0.8</v>
      </c>
      <c r="E500">
        <v>1</v>
      </c>
      <c r="F500">
        <v>2</v>
      </c>
      <c r="G500">
        <v>4</v>
      </c>
      <c r="H500" s="36">
        <v>2</v>
      </c>
    </row>
    <row r="501" spans="1:8" x14ac:dyDescent="0.25">
      <c r="A501" s="43">
        <v>2011</v>
      </c>
      <c r="B501">
        <v>2</v>
      </c>
      <c r="C501">
        <v>0</v>
      </c>
      <c r="D501">
        <v>0.13</v>
      </c>
      <c r="E501">
        <v>1</v>
      </c>
      <c r="F501">
        <v>4</v>
      </c>
      <c r="G501">
        <v>16</v>
      </c>
      <c r="H501" s="36">
        <v>2</v>
      </c>
    </row>
    <row r="502" spans="1:8" x14ac:dyDescent="0.25">
      <c r="A502" s="43">
        <v>2015</v>
      </c>
      <c r="B502">
        <v>4</v>
      </c>
      <c r="C502">
        <v>1</v>
      </c>
      <c r="D502">
        <v>0.8</v>
      </c>
      <c r="E502">
        <v>1</v>
      </c>
      <c r="F502">
        <v>2</v>
      </c>
      <c r="G502">
        <v>2</v>
      </c>
      <c r="H502" s="36">
        <v>2</v>
      </c>
    </row>
    <row r="503" spans="1:8" x14ac:dyDescent="0.25">
      <c r="A503" s="43">
        <v>2012</v>
      </c>
      <c r="B503">
        <v>4</v>
      </c>
      <c r="C503">
        <v>1</v>
      </c>
      <c r="D503">
        <v>0.9</v>
      </c>
      <c r="E503">
        <v>2</v>
      </c>
      <c r="F503">
        <v>1</v>
      </c>
      <c r="G503">
        <v>1</v>
      </c>
      <c r="H503" s="36">
        <v>2</v>
      </c>
    </row>
    <row r="504" spans="1:8" x14ac:dyDescent="0.25">
      <c r="A504" s="43">
        <v>2015</v>
      </c>
      <c r="B504">
        <v>4</v>
      </c>
      <c r="C504">
        <v>1</v>
      </c>
      <c r="D504">
        <v>0.96</v>
      </c>
      <c r="E504">
        <v>1</v>
      </c>
      <c r="F504">
        <v>1</v>
      </c>
      <c r="G504">
        <v>1</v>
      </c>
      <c r="H504" s="36">
        <v>2</v>
      </c>
    </row>
    <row r="505" spans="1:8" x14ac:dyDescent="0.25">
      <c r="A505" s="43">
        <v>2013</v>
      </c>
      <c r="B505">
        <v>4</v>
      </c>
      <c r="C505">
        <v>1</v>
      </c>
      <c r="D505">
        <v>0.98</v>
      </c>
      <c r="E505">
        <v>2</v>
      </c>
      <c r="F505">
        <v>2</v>
      </c>
      <c r="G505">
        <v>2</v>
      </c>
      <c r="H505" s="36">
        <v>2</v>
      </c>
    </row>
    <row r="506" spans="1:8" x14ac:dyDescent="0.25">
      <c r="A506" s="43">
        <v>2015</v>
      </c>
      <c r="B506">
        <v>1</v>
      </c>
      <c r="C506">
        <v>0.87</v>
      </c>
      <c r="D506">
        <v>0.72</v>
      </c>
      <c r="E506">
        <v>2</v>
      </c>
      <c r="F506">
        <v>2</v>
      </c>
      <c r="G506">
        <v>2</v>
      </c>
      <c r="H506" s="36">
        <v>2</v>
      </c>
    </row>
    <row r="507" spans="1:8" x14ac:dyDescent="0.25">
      <c r="A507" s="43">
        <v>2015</v>
      </c>
      <c r="B507">
        <v>4</v>
      </c>
      <c r="C507">
        <v>1</v>
      </c>
      <c r="D507">
        <v>1</v>
      </c>
      <c r="E507">
        <v>2</v>
      </c>
      <c r="F507">
        <v>1</v>
      </c>
      <c r="G507">
        <v>3</v>
      </c>
      <c r="H507" s="36">
        <v>2</v>
      </c>
    </row>
    <row r="508" spans="1:8" x14ac:dyDescent="0.25">
      <c r="A508" s="43">
        <v>2015</v>
      </c>
      <c r="B508">
        <v>4</v>
      </c>
      <c r="C508">
        <v>1</v>
      </c>
      <c r="D508">
        <v>1</v>
      </c>
      <c r="E508">
        <v>0</v>
      </c>
      <c r="F508">
        <v>4</v>
      </c>
      <c r="G508">
        <v>4</v>
      </c>
      <c r="H508" s="36">
        <v>2</v>
      </c>
    </row>
    <row r="509" spans="1:8" x14ac:dyDescent="0.25">
      <c r="A509" s="43">
        <v>2015</v>
      </c>
      <c r="B509">
        <v>3</v>
      </c>
      <c r="C509">
        <v>0.85</v>
      </c>
      <c r="D509">
        <v>0.9</v>
      </c>
      <c r="E509">
        <v>2</v>
      </c>
      <c r="F509">
        <v>4</v>
      </c>
      <c r="G509">
        <v>4</v>
      </c>
      <c r="H509" s="36">
        <v>2</v>
      </c>
    </row>
    <row r="510" spans="1:8" x14ac:dyDescent="0.25">
      <c r="A510" s="43">
        <v>2015</v>
      </c>
      <c r="B510">
        <v>4</v>
      </c>
      <c r="C510">
        <v>1</v>
      </c>
      <c r="D510">
        <v>0.98</v>
      </c>
      <c r="E510">
        <v>2</v>
      </c>
      <c r="F510">
        <v>51</v>
      </c>
      <c r="G510">
        <v>59</v>
      </c>
      <c r="H510" s="36">
        <v>2</v>
      </c>
    </row>
    <row r="511" spans="1:8" x14ac:dyDescent="0.25">
      <c r="A511" s="43">
        <v>2015</v>
      </c>
      <c r="B511">
        <v>4</v>
      </c>
      <c r="C511">
        <v>1</v>
      </c>
      <c r="D511">
        <v>0.94</v>
      </c>
      <c r="E511">
        <v>2</v>
      </c>
      <c r="F511">
        <v>1</v>
      </c>
      <c r="G511">
        <v>1</v>
      </c>
      <c r="H511" s="36">
        <v>2</v>
      </c>
    </row>
    <row r="512" spans="1:8" x14ac:dyDescent="0.25">
      <c r="A512" s="43">
        <v>2015</v>
      </c>
      <c r="B512">
        <v>4</v>
      </c>
      <c r="C512">
        <v>1</v>
      </c>
      <c r="D512">
        <v>0.79</v>
      </c>
      <c r="E512">
        <v>2</v>
      </c>
      <c r="F512">
        <v>19</v>
      </c>
      <c r="G512">
        <v>21</v>
      </c>
      <c r="H512" s="36">
        <v>2</v>
      </c>
    </row>
    <row r="513" spans="1:8" x14ac:dyDescent="0.25">
      <c r="A513" s="43">
        <v>2012</v>
      </c>
      <c r="B513">
        <v>4</v>
      </c>
      <c r="C513">
        <v>1</v>
      </c>
      <c r="D513">
        <v>1</v>
      </c>
      <c r="E513">
        <v>2</v>
      </c>
      <c r="F513">
        <v>8</v>
      </c>
      <c r="G513">
        <v>11</v>
      </c>
      <c r="H513" s="36">
        <v>2</v>
      </c>
    </row>
    <row r="514" spans="1:8" x14ac:dyDescent="0.25">
      <c r="A514" s="43">
        <v>2015</v>
      </c>
      <c r="B514">
        <v>4</v>
      </c>
      <c r="C514">
        <v>1</v>
      </c>
      <c r="D514">
        <v>1</v>
      </c>
      <c r="E514">
        <v>2</v>
      </c>
      <c r="F514">
        <v>2</v>
      </c>
      <c r="G514">
        <v>2</v>
      </c>
      <c r="H514" s="36">
        <v>2</v>
      </c>
    </row>
    <row r="515" spans="1:8" x14ac:dyDescent="0.25">
      <c r="A515" s="43">
        <v>2015</v>
      </c>
      <c r="B515">
        <v>4</v>
      </c>
      <c r="C515">
        <v>1</v>
      </c>
      <c r="D515">
        <v>0.78</v>
      </c>
      <c r="E515">
        <v>2</v>
      </c>
      <c r="F515">
        <v>1</v>
      </c>
      <c r="G515">
        <v>1</v>
      </c>
      <c r="H515" s="36">
        <v>2</v>
      </c>
    </row>
    <row r="516" spans="1:8" x14ac:dyDescent="0.25">
      <c r="A516" s="43">
        <v>2015</v>
      </c>
      <c r="B516">
        <v>4</v>
      </c>
      <c r="C516">
        <v>1</v>
      </c>
      <c r="D516">
        <v>1</v>
      </c>
      <c r="E516">
        <v>2</v>
      </c>
      <c r="F516">
        <v>1</v>
      </c>
      <c r="G516">
        <v>1</v>
      </c>
      <c r="H516" s="36">
        <v>2</v>
      </c>
    </row>
    <row r="517" spans="1:8" x14ac:dyDescent="0.25">
      <c r="A517" s="43">
        <v>2015</v>
      </c>
      <c r="B517">
        <v>1</v>
      </c>
      <c r="C517">
        <v>0.75</v>
      </c>
      <c r="D517">
        <v>0.6</v>
      </c>
      <c r="E517">
        <v>1</v>
      </c>
      <c r="F517">
        <v>3</v>
      </c>
      <c r="G517">
        <v>4</v>
      </c>
      <c r="H517" s="36">
        <v>2</v>
      </c>
    </row>
    <row r="518" spans="1:8" x14ac:dyDescent="0.25">
      <c r="A518" s="43">
        <v>2015</v>
      </c>
      <c r="B518">
        <v>1</v>
      </c>
      <c r="C518">
        <v>1</v>
      </c>
      <c r="D518">
        <v>0.67</v>
      </c>
      <c r="E518">
        <v>1</v>
      </c>
      <c r="F518">
        <v>1</v>
      </c>
      <c r="G518">
        <v>1</v>
      </c>
      <c r="H518" s="36">
        <v>2</v>
      </c>
    </row>
    <row r="519" spans="1:8" x14ac:dyDescent="0.25">
      <c r="A519" s="43">
        <v>2014</v>
      </c>
      <c r="B519">
        <v>4</v>
      </c>
      <c r="C519">
        <v>1</v>
      </c>
      <c r="D519">
        <v>0.91</v>
      </c>
      <c r="E519">
        <v>2</v>
      </c>
      <c r="F519">
        <v>4</v>
      </c>
      <c r="G519">
        <v>4</v>
      </c>
      <c r="H519" s="36">
        <v>2</v>
      </c>
    </row>
    <row r="520" spans="1:8" x14ac:dyDescent="0.25">
      <c r="A520" s="43">
        <v>2015</v>
      </c>
      <c r="B520">
        <v>4</v>
      </c>
      <c r="C520">
        <v>1</v>
      </c>
      <c r="D520">
        <v>0.99</v>
      </c>
      <c r="E520">
        <v>2</v>
      </c>
      <c r="F520">
        <v>2</v>
      </c>
      <c r="G520">
        <v>5</v>
      </c>
      <c r="H520" s="36">
        <v>2</v>
      </c>
    </row>
    <row r="521" spans="1:8" x14ac:dyDescent="0.25">
      <c r="A521" s="43">
        <v>2015</v>
      </c>
      <c r="B521">
        <v>4</v>
      </c>
      <c r="C521">
        <v>1</v>
      </c>
      <c r="D521">
        <v>0.99</v>
      </c>
      <c r="E521">
        <v>2</v>
      </c>
      <c r="F521">
        <v>4</v>
      </c>
      <c r="G521">
        <v>4</v>
      </c>
      <c r="H521" s="36">
        <v>2</v>
      </c>
    </row>
    <row r="522" spans="1:8" x14ac:dyDescent="0.25">
      <c r="A522" s="43">
        <v>2015</v>
      </c>
      <c r="B522">
        <v>1</v>
      </c>
      <c r="C522">
        <v>0.66</v>
      </c>
      <c r="D522">
        <v>0.2</v>
      </c>
      <c r="E522">
        <v>1</v>
      </c>
      <c r="F522">
        <v>1</v>
      </c>
      <c r="G522">
        <v>1</v>
      </c>
      <c r="H522" s="36">
        <v>2</v>
      </c>
    </row>
    <row r="523" spans="1:8" x14ac:dyDescent="0.25">
      <c r="A523" s="43">
        <v>2015</v>
      </c>
      <c r="B523">
        <v>4</v>
      </c>
      <c r="C523">
        <v>1</v>
      </c>
      <c r="D523">
        <v>0.94</v>
      </c>
      <c r="E523">
        <v>2</v>
      </c>
      <c r="F523">
        <v>3</v>
      </c>
      <c r="G523">
        <v>3</v>
      </c>
      <c r="H523" s="36">
        <v>2</v>
      </c>
    </row>
    <row r="524" spans="1:8" x14ac:dyDescent="0.25">
      <c r="A524" s="43">
        <v>2013</v>
      </c>
      <c r="B524">
        <v>2</v>
      </c>
      <c r="C524">
        <v>0.4</v>
      </c>
      <c r="D524">
        <v>0.73</v>
      </c>
      <c r="E524">
        <v>2</v>
      </c>
      <c r="F524">
        <v>1</v>
      </c>
      <c r="G524">
        <v>1</v>
      </c>
      <c r="H524" s="36">
        <v>2</v>
      </c>
    </row>
    <row r="525" spans="1:8" x14ac:dyDescent="0.25">
      <c r="A525" s="43">
        <v>2015</v>
      </c>
      <c r="B525">
        <v>4</v>
      </c>
      <c r="C525">
        <v>1</v>
      </c>
      <c r="D525">
        <v>0.85</v>
      </c>
      <c r="E525">
        <v>2</v>
      </c>
      <c r="F525">
        <v>2</v>
      </c>
      <c r="G525">
        <v>2</v>
      </c>
      <c r="H525" s="36">
        <v>2</v>
      </c>
    </row>
    <row r="526" spans="1:8" x14ac:dyDescent="0.25">
      <c r="A526" s="43">
        <v>2015</v>
      </c>
      <c r="B526">
        <v>2</v>
      </c>
      <c r="C526">
        <v>0.4</v>
      </c>
      <c r="D526">
        <v>0</v>
      </c>
      <c r="E526">
        <v>1</v>
      </c>
      <c r="F526">
        <v>2</v>
      </c>
      <c r="G526">
        <v>4</v>
      </c>
      <c r="H526" s="36">
        <v>2</v>
      </c>
    </row>
    <row r="527" spans="1:8" x14ac:dyDescent="0.25">
      <c r="A527" s="43">
        <v>2013</v>
      </c>
      <c r="B527">
        <v>4</v>
      </c>
      <c r="C527">
        <v>1</v>
      </c>
      <c r="D527">
        <v>0.96</v>
      </c>
      <c r="E527">
        <v>2</v>
      </c>
      <c r="F527">
        <v>2</v>
      </c>
      <c r="G527">
        <v>8</v>
      </c>
      <c r="H527" s="36">
        <v>2</v>
      </c>
    </row>
    <row r="528" spans="1:8" x14ac:dyDescent="0.25">
      <c r="A528" s="43">
        <v>2015</v>
      </c>
      <c r="B528">
        <v>4</v>
      </c>
      <c r="C528">
        <v>1</v>
      </c>
      <c r="D528">
        <v>0.93</v>
      </c>
      <c r="E528">
        <v>1</v>
      </c>
      <c r="F528">
        <v>1</v>
      </c>
      <c r="G528">
        <v>1</v>
      </c>
      <c r="H528" s="36">
        <v>2</v>
      </c>
    </row>
    <row r="529" spans="1:8" x14ac:dyDescent="0.25">
      <c r="A529" s="43">
        <v>2015</v>
      </c>
      <c r="B529">
        <v>4</v>
      </c>
      <c r="C529">
        <v>1</v>
      </c>
      <c r="D529">
        <v>1</v>
      </c>
      <c r="E529">
        <v>2</v>
      </c>
      <c r="F529">
        <v>1</v>
      </c>
      <c r="G529">
        <v>1</v>
      </c>
      <c r="H529" s="36">
        <v>2</v>
      </c>
    </row>
    <row r="530" spans="1:8" x14ac:dyDescent="0.25">
      <c r="A530" s="43">
        <v>2015</v>
      </c>
      <c r="B530">
        <v>4</v>
      </c>
      <c r="C530">
        <v>1</v>
      </c>
      <c r="D530">
        <v>1</v>
      </c>
      <c r="E530">
        <v>2</v>
      </c>
      <c r="F530">
        <v>3</v>
      </c>
      <c r="G530">
        <v>3</v>
      </c>
      <c r="H530" s="36">
        <v>2</v>
      </c>
    </row>
    <row r="531" spans="1:8" x14ac:dyDescent="0.25">
      <c r="A531" s="43">
        <v>2014</v>
      </c>
      <c r="B531">
        <v>4</v>
      </c>
      <c r="C531">
        <v>0.98</v>
      </c>
      <c r="D531">
        <v>1</v>
      </c>
      <c r="E531">
        <v>1</v>
      </c>
      <c r="F531">
        <v>7</v>
      </c>
      <c r="G531">
        <v>8</v>
      </c>
      <c r="H531" s="36">
        <v>2</v>
      </c>
    </row>
    <row r="532" spans="1:8" x14ac:dyDescent="0.25">
      <c r="A532" s="43">
        <v>2014</v>
      </c>
      <c r="B532">
        <v>3</v>
      </c>
      <c r="C532">
        <v>1</v>
      </c>
      <c r="D532">
        <v>0.97</v>
      </c>
      <c r="E532">
        <v>2</v>
      </c>
      <c r="F532">
        <v>7</v>
      </c>
      <c r="G532">
        <v>8</v>
      </c>
      <c r="H532" s="36">
        <v>2</v>
      </c>
    </row>
    <row r="533" spans="1:8" x14ac:dyDescent="0.25">
      <c r="A533" s="43">
        <v>2015</v>
      </c>
      <c r="B533">
        <v>3</v>
      </c>
      <c r="C533">
        <v>1</v>
      </c>
      <c r="D533">
        <v>0.9</v>
      </c>
      <c r="E533">
        <v>2</v>
      </c>
      <c r="F533">
        <v>1</v>
      </c>
      <c r="G533">
        <v>1</v>
      </c>
      <c r="H533" s="36">
        <v>2</v>
      </c>
    </row>
    <row r="534" spans="1:8" x14ac:dyDescent="0.25">
      <c r="A534" s="43">
        <v>2015</v>
      </c>
      <c r="B534">
        <v>2</v>
      </c>
      <c r="C534">
        <v>0.38</v>
      </c>
      <c r="D534">
        <v>0.15</v>
      </c>
      <c r="E534">
        <v>1</v>
      </c>
      <c r="F534">
        <v>14</v>
      </c>
      <c r="G534">
        <v>200</v>
      </c>
      <c r="H534" s="36">
        <v>2</v>
      </c>
    </row>
    <row r="535" spans="1:8" x14ac:dyDescent="0.25">
      <c r="A535" s="43">
        <v>2015</v>
      </c>
      <c r="B535">
        <v>4</v>
      </c>
      <c r="C535">
        <v>1</v>
      </c>
      <c r="D535">
        <v>0.28999999999999998</v>
      </c>
      <c r="E535">
        <v>2</v>
      </c>
      <c r="F535">
        <v>1</v>
      </c>
      <c r="G535">
        <v>1</v>
      </c>
      <c r="H535" s="36">
        <v>2</v>
      </c>
    </row>
    <row r="536" spans="1:8" x14ac:dyDescent="0.25">
      <c r="A536" s="43">
        <v>2015</v>
      </c>
      <c r="B536">
        <v>4</v>
      </c>
      <c r="C536">
        <v>1</v>
      </c>
      <c r="D536">
        <v>0.98</v>
      </c>
      <c r="E536">
        <v>2</v>
      </c>
      <c r="F536">
        <v>1</v>
      </c>
      <c r="G536">
        <v>1</v>
      </c>
      <c r="H536" s="36">
        <v>2</v>
      </c>
    </row>
    <row r="537" spans="1:8" x14ac:dyDescent="0.25">
      <c r="A537" s="43">
        <v>2014</v>
      </c>
      <c r="B537">
        <v>0</v>
      </c>
      <c r="E537">
        <v>1</v>
      </c>
      <c r="F537">
        <v>1</v>
      </c>
      <c r="G537">
        <v>1</v>
      </c>
      <c r="H537" s="36">
        <v>2</v>
      </c>
    </row>
    <row r="538" spans="1:8" x14ac:dyDescent="0.25">
      <c r="A538" s="43">
        <v>2015</v>
      </c>
      <c r="B538">
        <v>2</v>
      </c>
      <c r="C538">
        <v>0.1</v>
      </c>
      <c r="D538">
        <v>0</v>
      </c>
      <c r="E538">
        <v>1</v>
      </c>
      <c r="F538">
        <v>5</v>
      </c>
      <c r="G538">
        <v>5</v>
      </c>
      <c r="H538" s="36">
        <v>2</v>
      </c>
    </row>
    <row r="539" spans="1:8" x14ac:dyDescent="0.25">
      <c r="A539" s="43">
        <v>2014</v>
      </c>
      <c r="B539">
        <v>4</v>
      </c>
      <c r="C539">
        <v>1</v>
      </c>
      <c r="D539">
        <v>0.97</v>
      </c>
      <c r="E539">
        <v>2</v>
      </c>
      <c r="F539">
        <v>1</v>
      </c>
      <c r="G539">
        <v>5</v>
      </c>
      <c r="H539" s="36">
        <v>2</v>
      </c>
    </row>
    <row r="540" spans="1:8" x14ac:dyDescent="0.25">
      <c r="A540" s="43">
        <v>2014</v>
      </c>
      <c r="B540">
        <v>3</v>
      </c>
      <c r="C540">
        <v>1</v>
      </c>
      <c r="D540">
        <v>0.72</v>
      </c>
      <c r="E540">
        <v>2</v>
      </c>
      <c r="F540">
        <v>1</v>
      </c>
      <c r="G540">
        <v>3</v>
      </c>
      <c r="H540" s="36">
        <v>2</v>
      </c>
    </row>
    <row r="541" spans="1:8" x14ac:dyDescent="0.25">
      <c r="A541" s="43">
        <v>2015</v>
      </c>
      <c r="B541">
        <v>4</v>
      </c>
      <c r="C541">
        <v>1</v>
      </c>
      <c r="D541">
        <v>1</v>
      </c>
      <c r="E541">
        <v>2</v>
      </c>
      <c r="F541">
        <v>1</v>
      </c>
      <c r="G541">
        <v>1</v>
      </c>
      <c r="H541" s="36">
        <v>2</v>
      </c>
    </row>
    <row r="542" spans="1:8" x14ac:dyDescent="0.25">
      <c r="A542" s="43">
        <v>2014</v>
      </c>
      <c r="B542">
        <v>4</v>
      </c>
      <c r="C542">
        <v>1</v>
      </c>
      <c r="D542">
        <v>0.66</v>
      </c>
      <c r="E542">
        <v>2</v>
      </c>
      <c r="F542">
        <v>1</v>
      </c>
      <c r="G542">
        <v>1</v>
      </c>
      <c r="H542" s="36">
        <v>2</v>
      </c>
    </row>
    <row r="543" spans="1:8" x14ac:dyDescent="0.25">
      <c r="A543" s="43">
        <v>2015</v>
      </c>
      <c r="B543">
        <v>4</v>
      </c>
      <c r="C543">
        <v>1</v>
      </c>
      <c r="D543">
        <v>0.78</v>
      </c>
      <c r="E543">
        <v>1</v>
      </c>
      <c r="F543">
        <v>2</v>
      </c>
      <c r="G543">
        <v>3</v>
      </c>
      <c r="H543" s="36">
        <v>2</v>
      </c>
    </row>
    <row r="544" spans="1:8" x14ac:dyDescent="0.25">
      <c r="A544" s="43">
        <v>2015</v>
      </c>
      <c r="B544">
        <v>4</v>
      </c>
      <c r="C544">
        <v>1</v>
      </c>
      <c r="D544">
        <v>0.93</v>
      </c>
      <c r="E544">
        <v>1</v>
      </c>
      <c r="F544">
        <v>2</v>
      </c>
      <c r="G544">
        <v>3</v>
      </c>
      <c r="H544" s="36">
        <v>2</v>
      </c>
    </row>
    <row r="545" spans="1:8" x14ac:dyDescent="0.25">
      <c r="A545" s="43">
        <v>2015</v>
      </c>
      <c r="B545">
        <v>4</v>
      </c>
      <c r="C545">
        <v>1</v>
      </c>
      <c r="D545">
        <v>0.98</v>
      </c>
      <c r="E545">
        <v>1</v>
      </c>
      <c r="F545">
        <v>39</v>
      </c>
      <c r="G545">
        <v>40</v>
      </c>
      <c r="H545" s="36">
        <v>2</v>
      </c>
    </row>
    <row r="546" spans="1:8" x14ac:dyDescent="0.25">
      <c r="A546" s="43">
        <v>2015</v>
      </c>
      <c r="B546">
        <v>4</v>
      </c>
      <c r="C546">
        <v>1</v>
      </c>
      <c r="D546">
        <v>0.99</v>
      </c>
      <c r="E546">
        <v>2</v>
      </c>
      <c r="F546">
        <v>9</v>
      </c>
      <c r="G546">
        <v>11</v>
      </c>
      <c r="H546" s="36">
        <v>2</v>
      </c>
    </row>
    <row r="547" spans="1:8" x14ac:dyDescent="0.25">
      <c r="A547" s="43">
        <v>2015</v>
      </c>
      <c r="B547">
        <v>4</v>
      </c>
      <c r="C547">
        <v>1</v>
      </c>
      <c r="D547">
        <v>1</v>
      </c>
      <c r="E547">
        <v>2</v>
      </c>
      <c r="F547">
        <v>2</v>
      </c>
      <c r="G547">
        <v>2</v>
      </c>
      <c r="H547" s="36">
        <v>2</v>
      </c>
    </row>
    <row r="548" spans="1:8" x14ac:dyDescent="0.25">
      <c r="A548" s="43">
        <v>2015</v>
      </c>
      <c r="B548">
        <v>4</v>
      </c>
      <c r="C548">
        <v>1</v>
      </c>
      <c r="D548">
        <v>1</v>
      </c>
      <c r="E548">
        <v>1</v>
      </c>
      <c r="F548">
        <v>151</v>
      </c>
      <c r="G548">
        <v>173</v>
      </c>
      <c r="H548" s="36">
        <v>2</v>
      </c>
    </row>
    <row r="549" spans="1:8" x14ac:dyDescent="0.25">
      <c r="A549" s="43">
        <v>2014</v>
      </c>
      <c r="B549">
        <v>4</v>
      </c>
      <c r="C549">
        <v>1</v>
      </c>
      <c r="D549">
        <v>0.81</v>
      </c>
      <c r="E549">
        <v>2</v>
      </c>
      <c r="F549">
        <v>1</v>
      </c>
      <c r="G549">
        <v>1</v>
      </c>
      <c r="H549" s="36">
        <v>2</v>
      </c>
    </row>
    <row r="550" spans="1:8" x14ac:dyDescent="0.25">
      <c r="A550" s="43">
        <v>2015</v>
      </c>
      <c r="B550">
        <v>4</v>
      </c>
      <c r="C550">
        <v>1</v>
      </c>
      <c r="D550">
        <v>1</v>
      </c>
      <c r="E550">
        <v>1</v>
      </c>
      <c r="F550">
        <v>2</v>
      </c>
      <c r="G550">
        <v>2</v>
      </c>
      <c r="H550" s="36">
        <v>2</v>
      </c>
    </row>
    <row r="551" spans="1:8" x14ac:dyDescent="0.25">
      <c r="A551" s="43">
        <v>2015</v>
      </c>
      <c r="B551">
        <v>4</v>
      </c>
      <c r="C551">
        <v>1</v>
      </c>
      <c r="D551">
        <v>0.96</v>
      </c>
      <c r="E551">
        <v>2</v>
      </c>
      <c r="F551">
        <v>4</v>
      </c>
      <c r="G551">
        <v>4</v>
      </c>
      <c r="H551" s="36">
        <v>2</v>
      </c>
    </row>
    <row r="552" spans="1:8" x14ac:dyDescent="0.25">
      <c r="A552" s="43">
        <v>2014</v>
      </c>
      <c r="B552">
        <v>0</v>
      </c>
      <c r="D552">
        <v>0.67</v>
      </c>
      <c r="E552">
        <v>1</v>
      </c>
      <c r="F552">
        <v>2</v>
      </c>
      <c r="G552">
        <v>2</v>
      </c>
      <c r="H552" s="36">
        <v>2</v>
      </c>
    </row>
    <row r="553" spans="1:8" x14ac:dyDescent="0.25">
      <c r="A553" s="43">
        <v>2015</v>
      </c>
      <c r="B553">
        <v>4</v>
      </c>
      <c r="C553">
        <v>1</v>
      </c>
      <c r="D553">
        <v>1</v>
      </c>
      <c r="E553">
        <v>2</v>
      </c>
      <c r="F553">
        <v>1</v>
      </c>
      <c r="G553">
        <v>1</v>
      </c>
      <c r="H553" s="36">
        <v>2</v>
      </c>
    </row>
    <row r="554" spans="1:8" x14ac:dyDescent="0.25">
      <c r="A554" s="43">
        <v>2015</v>
      </c>
      <c r="B554">
        <v>4</v>
      </c>
      <c r="C554">
        <v>1</v>
      </c>
      <c r="D554">
        <v>0.97</v>
      </c>
      <c r="E554">
        <v>2</v>
      </c>
      <c r="F554">
        <v>3</v>
      </c>
      <c r="G554">
        <v>3</v>
      </c>
      <c r="H554" s="36">
        <v>2</v>
      </c>
    </row>
    <row r="555" spans="1:8" x14ac:dyDescent="0.25">
      <c r="A555" s="43">
        <v>2015</v>
      </c>
      <c r="B555">
        <v>4</v>
      </c>
      <c r="C555">
        <v>1</v>
      </c>
      <c r="D555">
        <v>1</v>
      </c>
      <c r="E555">
        <v>2</v>
      </c>
      <c r="F555">
        <v>1</v>
      </c>
      <c r="G555">
        <v>2</v>
      </c>
      <c r="H555" s="36">
        <v>2</v>
      </c>
    </row>
    <row r="556" spans="1:8" x14ac:dyDescent="0.25">
      <c r="A556" s="43">
        <v>2015</v>
      </c>
      <c r="B556">
        <v>1</v>
      </c>
      <c r="C556">
        <v>1</v>
      </c>
      <c r="D556">
        <v>0.28999999999999998</v>
      </c>
      <c r="E556">
        <v>2</v>
      </c>
      <c r="F556">
        <v>4</v>
      </c>
      <c r="G556">
        <v>10</v>
      </c>
      <c r="H556" s="36">
        <v>2</v>
      </c>
    </row>
    <row r="557" spans="1:8" x14ac:dyDescent="0.25">
      <c r="A557" s="43">
        <v>2014</v>
      </c>
      <c r="B557">
        <v>4</v>
      </c>
      <c r="C557">
        <v>1</v>
      </c>
      <c r="D557">
        <v>1</v>
      </c>
      <c r="E557">
        <v>2</v>
      </c>
      <c r="F557">
        <v>5</v>
      </c>
      <c r="G557">
        <v>10</v>
      </c>
      <c r="H557" s="36">
        <v>2</v>
      </c>
    </row>
    <row r="558" spans="1:8" x14ac:dyDescent="0.25">
      <c r="A558" s="43">
        <v>2015</v>
      </c>
      <c r="B558">
        <v>4</v>
      </c>
      <c r="C558">
        <v>1</v>
      </c>
      <c r="D558">
        <v>1</v>
      </c>
      <c r="E558">
        <v>2</v>
      </c>
      <c r="F558">
        <v>1</v>
      </c>
      <c r="G558">
        <v>1</v>
      </c>
      <c r="H558" s="36">
        <v>2</v>
      </c>
    </row>
    <row r="559" spans="1:8" x14ac:dyDescent="0.25">
      <c r="A559" s="43">
        <v>2015</v>
      </c>
      <c r="B559">
        <v>4</v>
      </c>
      <c r="C559">
        <v>1</v>
      </c>
      <c r="D559">
        <v>0.99</v>
      </c>
      <c r="E559">
        <v>2</v>
      </c>
      <c r="F559">
        <v>1</v>
      </c>
      <c r="G559">
        <v>1</v>
      </c>
      <c r="H559" s="36">
        <v>2</v>
      </c>
    </row>
    <row r="560" spans="1:8" x14ac:dyDescent="0.25">
      <c r="A560" s="43">
        <v>2013</v>
      </c>
      <c r="B560">
        <v>4</v>
      </c>
      <c r="C560">
        <v>1</v>
      </c>
      <c r="D560">
        <v>0.74</v>
      </c>
      <c r="E560">
        <v>1</v>
      </c>
      <c r="F560">
        <v>2</v>
      </c>
      <c r="G560">
        <v>3</v>
      </c>
      <c r="H560" s="36">
        <v>2</v>
      </c>
    </row>
    <row r="561" spans="1:8" x14ac:dyDescent="0.25">
      <c r="A561" s="43">
        <v>2015</v>
      </c>
      <c r="B561">
        <v>4</v>
      </c>
      <c r="C561">
        <v>1</v>
      </c>
      <c r="D561">
        <v>0.38</v>
      </c>
      <c r="E561">
        <v>2</v>
      </c>
      <c r="F561">
        <v>1</v>
      </c>
      <c r="G561">
        <v>1</v>
      </c>
      <c r="H561" s="36">
        <v>2</v>
      </c>
    </row>
    <row r="562" spans="1:8" x14ac:dyDescent="0.25">
      <c r="A562" s="43">
        <v>2014</v>
      </c>
      <c r="B562">
        <v>4</v>
      </c>
      <c r="C562">
        <v>1</v>
      </c>
      <c r="D562">
        <v>0.95</v>
      </c>
      <c r="E562">
        <v>2</v>
      </c>
      <c r="F562">
        <v>2</v>
      </c>
      <c r="G562">
        <v>5</v>
      </c>
      <c r="H562" s="36">
        <v>1</v>
      </c>
    </row>
    <row r="563" spans="1:8" x14ac:dyDescent="0.25">
      <c r="A563" s="43">
        <v>2015</v>
      </c>
      <c r="B563">
        <v>4</v>
      </c>
      <c r="C563">
        <v>1</v>
      </c>
      <c r="D563">
        <v>1</v>
      </c>
      <c r="E563">
        <v>2</v>
      </c>
      <c r="F563">
        <v>2</v>
      </c>
      <c r="G563">
        <v>2</v>
      </c>
      <c r="H563" s="36">
        <v>2</v>
      </c>
    </row>
    <row r="564" spans="1:8" x14ac:dyDescent="0.25">
      <c r="A564" s="43">
        <v>2016</v>
      </c>
      <c r="B564">
        <v>3</v>
      </c>
      <c r="C564">
        <v>1</v>
      </c>
      <c r="D564">
        <v>0.91</v>
      </c>
      <c r="E564">
        <v>2</v>
      </c>
      <c r="F564">
        <v>1</v>
      </c>
      <c r="G564">
        <v>1</v>
      </c>
      <c r="H564" s="36">
        <v>2</v>
      </c>
    </row>
    <row r="565" spans="1:8" x14ac:dyDescent="0.25">
      <c r="A565" s="43">
        <v>2015</v>
      </c>
      <c r="B565">
        <v>4</v>
      </c>
      <c r="C565">
        <v>1</v>
      </c>
      <c r="D565">
        <v>0.88</v>
      </c>
      <c r="E565">
        <v>2</v>
      </c>
      <c r="F565">
        <v>3</v>
      </c>
      <c r="G565">
        <v>8</v>
      </c>
      <c r="H565" s="36">
        <v>2</v>
      </c>
    </row>
    <row r="566" spans="1:8" x14ac:dyDescent="0.25">
      <c r="A566" s="43">
        <v>2016</v>
      </c>
      <c r="B566">
        <v>3</v>
      </c>
      <c r="C566">
        <v>1</v>
      </c>
      <c r="D566">
        <v>0.75</v>
      </c>
      <c r="E566">
        <v>2</v>
      </c>
      <c r="F566">
        <v>2</v>
      </c>
      <c r="G566">
        <v>2</v>
      </c>
      <c r="H566" s="36">
        <v>2</v>
      </c>
    </row>
    <row r="567" spans="1:8" x14ac:dyDescent="0.25">
      <c r="A567" s="43">
        <v>2016</v>
      </c>
      <c r="B567">
        <v>3</v>
      </c>
      <c r="C567">
        <v>1</v>
      </c>
      <c r="D567">
        <v>0.83</v>
      </c>
      <c r="E567">
        <v>1</v>
      </c>
      <c r="F567">
        <v>1</v>
      </c>
      <c r="G567">
        <v>1</v>
      </c>
      <c r="H567" s="36">
        <v>2</v>
      </c>
    </row>
    <row r="568" spans="1:8" x14ac:dyDescent="0.25">
      <c r="A568" s="43">
        <v>2015</v>
      </c>
      <c r="B568">
        <v>3</v>
      </c>
      <c r="C568">
        <v>1</v>
      </c>
      <c r="D568">
        <v>0.96</v>
      </c>
      <c r="E568">
        <v>2</v>
      </c>
      <c r="F568">
        <v>2</v>
      </c>
      <c r="G568">
        <v>3</v>
      </c>
      <c r="H568" s="36">
        <v>2</v>
      </c>
    </row>
    <row r="569" spans="1:8" x14ac:dyDescent="0.25">
      <c r="A569" s="43">
        <v>2013</v>
      </c>
      <c r="B569">
        <v>4</v>
      </c>
      <c r="C569">
        <v>1</v>
      </c>
      <c r="D569">
        <v>1</v>
      </c>
      <c r="E569">
        <v>1</v>
      </c>
      <c r="F569">
        <v>21</v>
      </c>
      <c r="G569">
        <v>37</v>
      </c>
      <c r="H569" s="36">
        <v>2</v>
      </c>
    </row>
    <row r="570" spans="1:8" x14ac:dyDescent="0.25">
      <c r="A570" s="43">
        <v>2015</v>
      </c>
      <c r="B570">
        <v>4</v>
      </c>
      <c r="C570">
        <v>1</v>
      </c>
      <c r="D570">
        <v>0.99</v>
      </c>
      <c r="E570">
        <v>1</v>
      </c>
      <c r="F570">
        <v>2</v>
      </c>
      <c r="G570">
        <v>2</v>
      </c>
      <c r="H570" s="36">
        <v>2</v>
      </c>
    </row>
    <row r="571" spans="1:8" x14ac:dyDescent="0.25">
      <c r="A571" s="43">
        <v>2016</v>
      </c>
      <c r="B571">
        <v>4</v>
      </c>
      <c r="C571">
        <v>1</v>
      </c>
      <c r="D571">
        <v>1</v>
      </c>
      <c r="E571">
        <v>1</v>
      </c>
      <c r="F571">
        <v>1</v>
      </c>
      <c r="G571">
        <v>1</v>
      </c>
      <c r="H571" s="36">
        <v>2</v>
      </c>
    </row>
    <row r="572" spans="1:8" x14ac:dyDescent="0.25">
      <c r="A572" s="43">
        <v>2016</v>
      </c>
      <c r="B572">
        <v>3</v>
      </c>
      <c r="C572">
        <v>1</v>
      </c>
      <c r="D572">
        <v>0.74</v>
      </c>
      <c r="E572">
        <v>2</v>
      </c>
      <c r="F572">
        <v>1</v>
      </c>
      <c r="G572">
        <v>1</v>
      </c>
      <c r="H572" s="36">
        <v>2</v>
      </c>
    </row>
    <row r="573" spans="1:8" x14ac:dyDescent="0.25">
      <c r="A573" s="43">
        <v>2013</v>
      </c>
      <c r="B573">
        <v>0</v>
      </c>
      <c r="D573">
        <v>1</v>
      </c>
      <c r="E573">
        <v>1</v>
      </c>
      <c r="F573">
        <v>5</v>
      </c>
      <c r="G573">
        <v>6</v>
      </c>
      <c r="H573" s="36">
        <v>2</v>
      </c>
    </row>
    <row r="574" spans="1:8" x14ac:dyDescent="0.25">
      <c r="A574" s="43">
        <v>2016</v>
      </c>
      <c r="B574">
        <v>4</v>
      </c>
      <c r="C574">
        <v>1</v>
      </c>
      <c r="D574">
        <v>1</v>
      </c>
      <c r="E574">
        <v>2</v>
      </c>
      <c r="F574">
        <v>2</v>
      </c>
      <c r="G574">
        <v>2</v>
      </c>
      <c r="H574" s="36">
        <v>1</v>
      </c>
    </row>
    <row r="575" spans="1:8" x14ac:dyDescent="0.25">
      <c r="A575" s="43">
        <v>2015</v>
      </c>
      <c r="B575">
        <v>4</v>
      </c>
      <c r="C575">
        <v>1</v>
      </c>
      <c r="D575">
        <v>0.93</v>
      </c>
      <c r="E575">
        <v>1</v>
      </c>
      <c r="F575">
        <v>2</v>
      </c>
      <c r="G575">
        <v>3</v>
      </c>
      <c r="H575" s="36">
        <v>2</v>
      </c>
    </row>
    <row r="576" spans="1:8" x14ac:dyDescent="0.25">
      <c r="A576" s="43">
        <v>2016</v>
      </c>
      <c r="B576">
        <v>4</v>
      </c>
      <c r="C576">
        <v>1</v>
      </c>
      <c r="D576">
        <v>0.91</v>
      </c>
      <c r="E576">
        <v>2</v>
      </c>
      <c r="F576">
        <v>1</v>
      </c>
      <c r="G576">
        <v>1</v>
      </c>
      <c r="H576" s="36">
        <v>2</v>
      </c>
    </row>
    <row r="577" spans="1:8" x14ac:dyDescent="0.25">
      <c r="A577" s="43">
        <v>2014</v>
      </c>
      <c r="B577">
        <v>4</v>
      </c>
      <c r="C577">
        <v>1</v>
      </c>
      <c r="D577">
        <v>0.97</v>
      </c>
      <c r="E577">
        <v>2</v>
      </c>
      <c r="F577">
        <v>1</v>
      </c>
      <c r="G577">
        <v>1</v>
      </c>
      <c r="H577" s="36">
        <v>2</v>
      </c>
    </row>
    <row r="578" spans="1:8" x14ac:dyDescent="0.25">
      <c r="A578" s="43">
        <v>2014</v>
      </c>
      <c r="B578">
        <v>3</v>
      </c>
      <c r="C578">
        <v>1</v>
      </c>
      <c r="D578">
        <v>0.89</v>
      </c>
      <c r="E578">
        <v>2</v>
      </c>
      <c r="F578">
        <v>1</v>
      </c>
      <c r="G578">
        <v>2</v>
      </c>
      <c r="H578" s="36">
        <v>2</v>
      </c>
    </row>
    <row r="579" spans="1:8" x14ac:dyDescent="0.25">
      <c r="A579" s="43">
        <v>2015</v>
      </c>
      <c r="B579">
        <v>4</v>
      </c>
      <c r="C579">
        <v>1</v>
      </c>
      <c r="D579">
        <v>0.93</v>
      </c>
      <c r="E579">
        <v>2</v>
      </c>
      <c r="F579">
        <v>1</v>
      </c>
      <c r="G579">
        <v>1</v>
      </c>
      <c r="H579" s="36">
        <v>2</v>
      </c>
    </row>
    <row r="580" spans="1:8" x14ac:dyDescent="0.25">
      <c r="A580" s="43">
        <v>2015</v>
      </c>
      <c r="B580">
        <v>1</v>
      </c>
      <c r="C580">
        <v>1</v>
      </c>
      <c r="D580">
        <v>0.89</v>
      </c>
      <c r="E580">
        <v>1</v>
      </c>
      <c r="F580">
        <v>1</v>
      </c>
      <c r="G580">
        <v>1</v>
      </c>
      <c r="H580" s="36">
        <v>2</v>
      </c>
    </row>
    <row r="581" spans="1:8" x14ac:dyDescent="0.25">
      <c r="A581" s="43">
        <v>2015</v>
      </c>
      <c r="B581">
        <v>4</v>
      </c>
      <c r="C581">
        <v>1</v>
      </c>
      <c r="D581">
        <v>1</v>
      </c>
      <c r="E581">
        <v>1</v>
      </c>
      <c r="F581">
        <v>1</v>
      </c>
      <c r="G581">
        <v>1</v>
      </c>
      <c r="H581" s="36">
        <v>2</v>
      </c>
    </row>
    <row r="582" spans="1:8" x14ac:dyDescent="0.25">
      <c r="A582" s="43">
        <v>2014</v>
      </c>
      <c r="B582">
        <v>1</v>
      </c>
      <c r="C582">
        <v>0.95</v>
      </c>
      <c r="D582">
        <v>0.79</v>
      </c>
      <c r="E582">
        <v>1</v>
      </c>
      <c r="F582">
        <v>1</v>
      </c>
      <c r="G582">
        <v>1</v>
      </c>
      <c r="H582" s="36">
        <v>2</v>
      </c>
    </row>
    <row r="583" spans="1:8" x14ac:dyDescent="0.25">
      <c r="A583" s="43">
        <v>2012</v>
      </c>
      <c r="B583">
        <v>4</v>
      </c>
      <c r="C583">
        <v>1</v>
      </c>
      <c r="D583">
        <v>0.97</v>
      </c>
      <c r="E583">
        <v>2</v>
      </c>
      <c r="F583">
        <v>6</v>
      </c>
      <c r="G583">
        <v>7</v>
      </c>
      <c r="H583" s="36">
        <v>2</v>
      </c>
    </row>
    <row r="584" spans="1:8" x14ac:dyDescent="0.25">
      <c r="A584" s="43">
        <v>2016</v>
      </c>
      <c r="B584">
        <v>3</v>
      </c>
      <c r="C584">
        <v>0.89</v>
      </c>
      <c r="D584">
        <v>0.21</v>
      </c>
      <c r="E584">
        <v>1</v>
      </c>
      <c r="F584">
        <v>19</v>
      </c>
      <c r="G584">
        <v>25</v>
      </c>
      <c r="H584" s="36">
        <v>2</v>
      </c>
    </row>
    <row r="585" spans="1:8" x14ac:dyDescent="0.25">
      <c r="A585" s="43">
        <v>2015</v>
      </c>
      <c r="B585">
        <v>0</v>
      </c>
      <c r="E585">
        <v>1</v>
      </c>
      <c r="F585">
        <v>1</v>
      </c>
      <c r="G585">
        <v>1</v>
      </c>
      <c r="H585" s="36">
        <v>2</v>
      </c>
    </row>
    <row r="586" spans="1:8" x14ac:dyDescent="0.25">
      <c r="A586" s="43">
        <v>2015</v>
      </c>
      <c r="B586">
        <v>4</v>
      </c>
      <c r="C586">
        <v>1</v>
      </c>
      <c r="D586">
        <v>1</v>
      </c>
      <c r="E586">
        <v>1</v>
      </c>
      <c r="F586">
        <v>2</v>
      </c>
      <c r="G586">
        <v>7</v>
      </c>
      <c r="H586" s="36">
        <v>2</v>
      </c>
    </row>
    <row r="587" spans="1:8" x14ac:dyDescent="0.25">
      <c r="A587" s="43">
        <v>2015</v>
      </c>
      <c r="B587">
        <v>4</v>
      </c>
      <c r="C587">
        <v>1</v>
      </c>
      <c r="D587">
        <v>1</v>
      </c>
      <c r="E587">
        <v>2</v>
      </c>
      <c r="F587">
        <v>1</v>
      </c>
      <c r="G587">
        <v>1</v>
      </c>
      <c r="H587" s="36">
        <v>2</v>
      </c>
    </row>
    <row r="588" spans="1:8" x14ac:dyDescent="0.25">
      <c r="A588" s="43">
        <v>2015</v>
      </c>
      <c r="B588">
        <v>4</v>
      </c>
      <c r="C588">
        <v>1</v>
      </c>
      <c r="D588">
        <v>1</v>
      </c>
      <c r="E588">
        <v>2</v>
      </c>
      <c r="F588">
        <v>7</v>
      </c>
      <c r="G588">
        <v>7</v>
      </c>
      <c r="H588" s="36">
        <v>1</v>
      </c>
    </row>
    <row r="589" spans="1:8" x14ac:dyDescent="0.25">
      <c r="A589" s="43">
        <v>2014</v>
      </c>
      <c r="B589">
        <v>4</v>
      </c>
      <c r="C589">
        <v>1</v>
      </c>
      <c r="D589">
        <v>0.73</v>
      </c>
      <c r="E589">
        <v>1</v>
      </c>
      <c r="F589">
        <v>6</v>
      </c>
      <c r="G589">
        <v>6</v>
      </c>
      <c r="H589" s="36">
        <v>1</v>
      </c>
    </row>
    <row r="590" spans="1:8" x14ac:dyDescent="0.25">
      <c r="A590" s="43">
        <v>2016</v>
      </c>
      <c r="B590">
        <v>4</v>
      </c>
      <c r="C590">
        <v>1</v>
      </c>
      <c r="D590">
        <v>0.33</v>
      </c>
      <c r="E590">
        <v>1</v>
      </c>
      <c r="F590">
        <v>1</v>
      </c>
      <c r="G590">
        <v>1</v>
      </c>
      <c r="H590" s="36">
        <v>2</v>
      </c>
    </row>
    <row r="591" spans="1:8" x14ac:dyDescent="0.25">
      <c r="A591" s="43">
        <v>2016</v>
      </c>
      <c r="B591">
        <v>3</v>
      </c>
      <c r="C591">
        <v>1</v>
      </c>
      <c r="D591">
        <v>0.73</v>
      </c>
      <c r="E591">
        <v>2</v>
      </c>
      <c r="F591">
        <v>1</v>
      </c>
      <c r="G591">
        <v>1</v>
      </c>
      <c r="H591" s="36">
        <v>2</v>
      </c>
    </row>
    <row r="592" spans="1:8" x14ac:dyDescent="0.25">
      <c r="A592" s="43">
        <v>2016</v>
      </c>
      <c r="B592">
        <v>2</v>
      </c>
      <c r="C592">
        <v>0.33</v>
      </c>
      <c r="D592">
        <v>0.11</v>
      </c>
      <c r="E592">
        <v>1</v>
      </c>
      <c r="F592">
        <v>1</v>
      </c>
      <c r="G592">
        <v>1</v>
      </c>
      <c r="H592" s="36">
        <v>2</v>
      </c>
    </row>
    <row r="593" spans="1:8" x14ac:dyDescent="0.25">
      <c r="A593" s="43">
        <v>2011</v>
      </c>
      <c r="B593">
        <v>3</v>
      </c>
      <c r="C593">
        <v>1</v>
      </c>
      <c r="D593">
        <v>0.74</v>
      </c>
      <c r="E593">
        <v>2</v>
      </c>
      <c r="F593">
        <v>3</v>
      </c>
      <c r="G593">
        <v>5</v>
      </c>
      <c r="H593" s="36">
        <v>2</v>
      </c>
    </row>
    <row r="594" spans="1:8" x14ac:dyDescent="0.25">
      <c r="A594" s="43">
        <v>2015</v>
      </c>
      <c r="B594">
        <v>4</v>
      </c>
      <c r="C594">
        <v>1</v>
      </c>
      <c r="D594">
        <v>1</v>
      </c>
      <c r="E594">
        <v>1</v>
      </c>
      <c r="F594">
        <v>4</v>
      </c>
      <c r="G594">
        <v>5</v>
      </c>
      <c r="H594" s="36">
        <v>2</v>
      </c>
    </row>
    <row r="595" spans="1:8" x14ac:dyDescent="0.25">
      <c r="A595" s="43">
        <v>2014</v>
      </c>
      <c r="B595">
        <v>4</v>
      </c>
      <c r="C595">
        <v>1</v>
      </c>
      <c r="D595">
        <v>0.99</v>
      </c>
      <c r="E595">
        <v>2</v>
      </c>
      <c r="F595">
        <v>1</v>
      </c>
      <c r="G595">
        <v>1</v>
      </c>
      <c r="H595" s="36">
        <v>2</v>
      </c>
    </row>
    <row r="596" spans="1:8" x14ac:dyDescent="0.25">
      <c r="A596" s="43">
        <v>2015</v>
      </c>
      <c r="B596">
        <v>3</v>
      </c>
      <c r="C596">
        <v>1</v>
      </c>
      <c r="D596">
        <v>0.39</v>
      </c>
      <c r="E596">
        <v>1</v>
      </c>
      <c r="F596">
        <v>2</v>
      </c>
      <c r="G596">
        <v>2</v>
      </c>
      <c r="H596" s="36">
        <v>2</v>
      </c>
    </row>
    <row r="597" spans="1:8" x14ac:dyDescent="0.25">
      <c r="A597" s="43">
        <v>2014</v>
      </c>
      <c r="B597">
        <v>3</v>
      </c>
      <c r="C597">
        <v>1</v>
      </c>
      <c r="D597">
        <v>0.5</v>
      </c>
      <c r="E597">
        <v>1</v>
      </c>
      <c r="F597">
        <v>1</v>
      </c>
      <c r="G597">
        <v>2</v>
      </c>
      <c r="H597" s="36">
        <v>2</v>
      </c>
    </row>
    <row r="598" spans="1:8" x14ac:dyDescent="0.25">
      <c r="A598" s="43">
        <v>2015</v>
      </c>
      <c r="B598">
        <v>0</v>
      </c>
      <c r="D598">
        <v>1</v>
      </c>
      <c r="E598">
        <v>1</v>
      </c>
      <c r="F598">
        <v>2</v>
      </c>
      <c r="G598">
        <v>2</v>
      </c>
      <c r="H598" s="36">
        <v>2</v>
      </c>
    </row>
    <row r="599" spans="1:8" x14ac:dyDescent="0.25">
      <c r="A599" s="43">
        <v>2015</v>
      </c>
      <c r="B599">
        <v>0</v>
      </c>
      <c r="D599">
        <v>1</v>
      </c>
      <c r="E599">
        <v>1</v>
      </c>
      <c r="F599">
        <v>1</v>
      </c>
      <c r="G599">
        <v>1</v>
      </c>
      <c r="H599" s="36">
        <v>2</v>
      </c>
    </row>
    <row r="600" spans="1:8" x14ac:dyDescent="0.25">
      <c r="A600" s="43">
        <v>2016</v>
      </c>
      <c r="B600">
        <v>4</v>
      </c>
      <c r="C600">
        <v>1</v>
      </c>
      <c r="D600">
        <v>0.96</v>
      </c>
      <c r="E600">
        <v>2</v>
      </c>
      <c r="F600">
        <v>4</v>
      </c>
      <c r="G600">
        <v>4</v>
      </c>
      <c r="H600" s="36">
        <v>2</v>
      </c>
    </row>
    <row r="601" spans="1:8" x14ac:dyDescent="0.25">
      <c r="A601" s="43">
        <v>2015</v>
      </c>
      <c r="B601">
        <v>4</v>
      </c>
      <c r="C601">
        <v>0.95</v>
      </c>
      <c r="D601">
        <v>0.97</v>
      </c>
      <c r="E601">
        <v>1</v>
      </c>
      <c r="F601">
        <v>28</v>
      </c>
      <c r="G601">
        <v>45</v>
      </c>
      <c r="H601" s="36">
        <v>2</v>
      </c>
    </row>
    <row r="602" spans="1:8" x14ac:dyDescent="0.25">
      <c r="A602" s="43">
        <v>2013</v>
      </c>
      <c r="B602">
        <v>3</v>
      </c>
      <c r="C602">
        <v>1</v>
      </c>
      <c r="D602">
        <v>0.86</v>
      </c>
      <c r="E602">
        <v>2</v>
      </c>
      <c r="F602">
        <v>2</v>
      </c>
      <c r="G602">
        <v>2</v>
      </c>
      <c r="H602" s="36">
        <v>2</v>
      </c>
    </row>
    <row r="603" spans="1:8" x14ac:dyDescent="0.25">
      <c r="A603" s="43">
        <v>2013</v>
      </c>
      <c r="B603">
        <v>3</v>
      </c>
      <c r="C603">
        <v>1</v>
      </c>
      <c r="D603">
        <v>0.93</v>
      </c>
      <c r="E603">
        <v>2</v>
      </c>
      <c r="F603">
        <v>1</v>
      </c>
      <c r="G603">
        <v>1</v>
      </c>
      <c r="H603" s="36">
        <v>2</v>
      </c>
    </row>
    <row r="604" spans="1:8" x14ac:dyDescent="0.25">
      <c r="A604" s="43">
        <v>2016</v>
      </c>
      <c r="B604">
        <v>3</v>
      </c>
      <c r="C604">
        <v>1</v>
      </c>
      <c r="D604">
        <v>0.78</v>
      </c>
      <c r="E604">
        <v>2</v>
      </c>
      <c r="F604">
        <v>2</v>
      </c>
      <c r="G604">
        <v>2</v>
      </c>
      <c r="H604" s="36">
        <v>2</v>
      </c>
    </row>
    <row r="605" spans="1:8" x14ac:dyDescent="0.25">
      <c r="A605" s="43">
        <v>2016</v>
      </c>
      <c r="B605">
        <v>4</v>
      </c>
      <c r="C605">
        <v>1</v>
      </c>
      <c r="D605">
        <v>0.99</v>
      </c>
      <c r="E605">
        <v>2</v>
      </c>
      <c r="F605">
        <v>1</v>
      </c>
      <c r="G605">
        <v>1</v>
      </c>
      <c r="H605" s="36">
        <v>2</v>
      </c>
    </row>
    <row r="606" spans="1:8" x14ac:dyDescent="0.25">
      <c r="A606" s="43">
        <v>2015</v>
      </c>
      <c r="B606">
        <v>4</v>
      </c>
      <c r="C606">
        <v>0.97</v>
      </c>
      <c r="D606">
        <v>1</v>
      </c>
      <c r="E606">
        <v>1</v>
      </c>
      <c r="F606">
        <v>74</v>
      </c>
      <c r="G606">
        <v>75</v>
      </c>
      <c r="H606" s="36">
        <v>2</v>
      </c>
    </row>
    <row r="607" spans="1:8" x14ac:dyDescent="0.25">
      <c r="A607" s="43">
        <v>2016</v>
      </c>
      <c r="B607">
        <v>0</v>
      </c>
      <c r="D607">
        <v>1</v>
      </c>
      <c r="E607">
        <v>2</v>
      </c>
      <c r="F607">
        <v>1</v>
      </c>
      <c r="G607">
        <v>1</v>
      </c>
      <c r="H607" s="36">
        <v>2</v>
      </c>
    </row>
    <row r="608" spans="1:8" x14ac:dyDescent="0.25">
      <c r="A608" s="43">
        <v>2014</v>
      </c>
      <c r="B608">
        <v>4</v>
      </c>
      <c r="C608">
        <v>1</v>
      </c>
      <c r="D608">
        <v>0.82</v>
      </c>
      <c r="E608">
        <v>2</v>
      </c>
      <c r="F608">
        <v>3</v>
      </c>
      <c r="G608">
        <v>3</v>
      </c>
      <c r="H608" s="36">
        <v>2</v>
      </c>
    </row>
    <row r="609" spans="1:8" x14ac:dyDescent="0.25">
      <c r="A609" s="43">
        <v>2016</v>
      </c>
      <c r="B609">
        <v>4</v>
      </c>
      <c r="C609">
        <v>1</v>
      </c>
      <c r="D609">
        <v>1</v>
      </c>
      <c r="E609">
        <v>2</v>
      </c>
      <c r="F609">
        <v>1</v>
      </c>
      <c r="G609">
        <v>4</v>
      </c>
      <c r="H609" s="36">
        <v>2</v>
      </c>
    </row>
    <row r="610" spans="1:8" x14ac:dyDescent="0.25">
      <c r="A610" s="43">
        <v>2016</v>
      </c>
      <c r="B610">
        <v>4</v>
      </c>
      <c r="C610">
        <v>1</v>
      </c>
      <c r="D610">
        <v>1</v>
      </c>
      <c r="E610">
        <v>1</v>
      </c>
      <c r="F610">
        <v>2</v>
      </c>
      <c r="G610">
        <v>2</v>
      </c>
      <c r="H610" s="36">
        <v>2</v>
      </c>
    </row>
    <row r="611" spans="1:8" x14ac:dyDescent="0.25">
      <c r="A611" s="43">
        <v>2016</v>
      </c>
      <c r="B611">
        <v>4</v>
      </c>
      <c r="C611">
        <v>1</v>
      </c>
      <c r="D611">
        <v>1</v>
      </c>
      <c r="E611">
        <v>2</v>
      </c>
      <c r="F611">
        <v>1</v>
      </c>
      <c r="G611">
        <v>2</v>
      </c>
      <c r="H611" s="36">
        <v>2</v>
      </c>
    </row>
    <row r="612" spans="1:8" x14ac:dyDescent="0.25">
      <c r="A612" s="43">
        <v>2016</v>
      </c>
      <c r="B612">
        <v>4</v>
      </c>
      <c r="C612">
        <v>1</v>
      </c>
      <c r="D612">
        <v>0.8</v>
      </c>
      <c r="E612">
        <v>2</v>
      </c>
      <c r="F612">
        <v>1</v>
      </c>
      <c r="G612">
        <v>1</v>
      </c>
      <c r="H612" s="36">
        <v>2</v>
      </c>
    </row>
    <row r="613" spans="1:8" x14ac:dyDescent="0.25">
      <c r="A613" s="43">
        <v>2015</v>
      </c>
      <c r="B613">
        <v>3</v>
      </c>
      <c r="C613">
        <v>1</v>
      </c>
      <c r="D613">
        <v>0.97</v>
      </c>
      <c r="E613">
        <v>1</v>
      </c>
      <c r="F613">
        <v>10</v>
      </c>
      <c r="G613">
        <v>10</v>
      </c>
      <c r="H613" s="36">
        <v>2</v>
      </c>
    </row>
    <row r="614" spans="1:8" x14ac:dyDescent="0.25">
      <c r="A614" s="43">
        <v>2015</v>
      </c>
      <c r="B614">
        <v>1</v>
      </c>
      <c r="C614">
        <v>0.67</v>
      </c>
      <c r="D614">
        <v>0.83</v>
      </c>
      <c r="E614">
        <v>1</v>
      </c>
      <c r="F614">
        <v>4</v>
      </c>
      <c r="G614">
        <v>7</v>
      </c>
      <c r="H614" s="36">
        <v>2</v>
      </c>
    </row>
    <row r="615" spans="1:8" x14ac:dyDescent="0.25">
      <c r="A615" s="43">
        <v>2013</v>
      </c>
      <c r="B615">
        <v>4</v>
      </c>
      <c r="C615">
        <v>1</v>
      </c>
      <c r="D615">
        <v>1</v>
      </c>
      <c r="E615">
        <v>2</v>
      </c>
      <c r="F615">
        <v>2</v>
      </c>
      <c r="G615">
        <v>2</v>
      </c>
      <c r="H615" s="36">
        <v>2</v>
      </c>
    </row>
    <row r="616" spans="1:8" x14ac:dyDescent="0.25">
      <c r="A616" s="43">
        <v>2014</v>
      </c>
      <c r="B616">
        <v>4</v>
      </c>
      <c r="C616">
        <v>1</v>
      </c>
      <c r="D616">
        <v>1</v>
      </c>
      <c r="E616">
        <v>1</v>
      </c>
      <c r="F616">
        <v>2</v>
      </c>
      <c r="G616">
        <v>2</v>
      </c>
      <c r="H616" s="36">
        <v>2</v>
      </c>
    </row>
    <row r="617" spans="1:8" x14ac:dyDescent="0.25">
      <c r="A617" s="43">
        <v>2016</v>
      </c>
      <c r="B617">
        <v>4</v>
      </c>
      <c r="C617">
        <v>1</v>
      </c>
      <c r="D617">
        <v>1</v>
      </c>
      <c r="E617">
        <v>1</v>
      </c>
      <c r="F617">
        <v>1</v>
      </c>
      <c r="G617">
        <v>1</v>
      </c>
      <c r="H617" s="36">
        <v>2</v>
      </c>
    </row>
    <row r="618" spans="1:8" x14ac:dyDescent="0.25">
      <c r="A618" s="43">
        <v>2013</v>
      </c>
      <c r="B618">
        <v>3</v>
      </c>
      <c r="C618">
        <v>1</v>
      </c>
      <c r="D618">
        <v>0.97</v>
      </c>
      <c r="E618">
        <v>2</v>
      </c>
      <c r="F618">
        <v>10</v>
      </c>
      <c r="G618">
        <v>17</v>
      </c>
      <c r="H618" s="36">
        <v>2</v>
      </c>
    </row>
    <row r="619" spans="1:8" x14ac:dyDescent="0.25">
      <c r="A619" s="43">
        <v>2016</v>
      </c>
      <c r="B619">
        <v>3</v>
      </c>
      <c r="C619">
        <v>1</v>
      </c>
      <c r="D619">
        <v>0.85</v>
      </c>
      <c r="E619">
        <v>2</v>
      </c>
      <c r="F619">
        <v>1</v>
      </c>
      <c r="G619">
        <v>1</v>
      </c>
      <c r="H619" s="36">
        <v>2</v>
      </c>
    </row>
    <row r="620" spans="1:8" x14ac:dyDescent="0.25">
      <c r="A620" s="43">
        <v>2016</v>
      </c>
      <c r="B620">
        <v>1</v>
      </c>
      <c r="C620">
        <v>1</v>
      </c>
      <c r="D620">
        <v>1</v>
      </c>
      <c r="E620">
        <v>2</v>
      </c>
      <c r="F620">
        <v>1</v>
      </c>
      <c r="G620">
        <v>4</v>
      </c>
      <c r="H620" s="36">
        <v>2</v>
      </c>
    </row>
    <row r="621" spans="1:8" x14ac:dyDescent="0.25">
      <c r="A621" s="43">
        <v>2016</v>
      </c>
      <c r="B621">
        <v>0</v>
      </c>
      <c r="E621">
        <v>1</v>
      </c>
      <c r="F621">
        <v>1</v>
      </c>
      <c r="G621">
        <v>1</v>
      </c>
      <c r="H621" s="36">
        <v>2</v>
      </c>
    </row>
    <row r="622" spans="1:8" x14ac:dyDescent="0.25">
      <c r="A622" s="43">
        <v>2016</v>
      </c>
      <c r="B622">
        <v>1</v>
      </c>
      <c r="C622">
        <v>0.5</v>
      </c>
      <c r="D622">
        <v>1</v>
      </c>
      <c r="E622">
        <v>1</v>
      </c>
      <c r="F622">
        <v>2</v>
      </c>
      <c r="G622">
        <v>12</v>
      </c>
      <c r="H622" s="36">
        <v>2</v>
      </c>
    </row>
    <row r="623" spans="1:8" x14ac:dyDescent="0.25">
      <c r="A623" s="43">
        <v>2016</v>
      </c>
      <c r="B623">
        <v>2</v>
      </c>
      <c r="C623">
        <v>0</v>
      </c>
      <c r="E623">
        <v>1</v>
      </c>
      <c r="F623">
        <v>1</v>
      </c>
      <c r="G623">
        <v>1</v>
      </c>
      <c r="H623" s="36">
        <v>2</v>
      </c>
    </row>
    <row r="624" spans="1:8" x14ac:dyDescent="0.25">
      <c r="A624" s="43">
        <v>2015</v>
      </c>
      <c r="B624">
        <v>4</v>
      </c>
      <c r="C624">
        <v>1</v>
      </c>
      <c r="D624">
        <v>0.97</v>
      </c>
      <c r="E624">
        <v>1</v>
      </c>
      <c r="F624">
        <v>5</v>
      </c>
      <c r="G624">
        <v>5</v>
      </c>
      <c r="H624" s="36">
        <v>2</v>
      </c>
    </row>
    <row r="625" spans="1:8" x14ac:dyDescent="0.25">
      <c r="A625" s="43">
        <v>2016</v>
      </c>
      <c r="B625">
        <v>0</v>
      </c>
      <c r="D625">
        <v>0.88</v>
      </c>
      <c r="E625">
        <v>2</v>
      </c>
      <c r="F625">
        <v>1</v>
      </c>
      <c r="G625">
        <v>1</v>
      </c>
      <c r="H625" s="36">
        <v>2</v>
      </c>
    </row>
    <row r="626" spans="1:8" x14ac:dyDescent="0.25">
      <c r="A626" s="43">
        <v>2016</v>
      </c>
      <c r="B626">
        <v>3</v>
      </c>
      <c r="C626">
        <v>1</v>
      </c>
      <c r="D626">
        <v>0.86</v>
      </c>
      <c r="E626">
        <v>1</v>
      </c>
      <c r="F626">
        <v>1</v>
      </c>
      <c r="G626">
        <v>1</v>
      </c>
      <c r="H626" s="36">
        <v>2</v>
      </c>
    </row>
    <row r="627" spans="1:8" x14ac:dyDescent="0.25">
      <c r="A627" s="43">
        <v>2016</v>
      </c>
      <c r="B627">
        <v>4</v>
      </c>
      <c r="C627">
        <v>1</v>
      </c>
      <c r="D627">
        <v>0.91</v>
      </c>
      <c r="E627">
        <v>1</v>
      </c>
      <c r="F627">
        <v>1</v>
      </c>
      <c r="G627">
        <v>1</v>
      </c>
      <c r="H627" s="36">
        <v>2</v>
      </c>
    </row>
    <row r="628" spans="1:8" x14ac:dyDescent="0.25">
      <c r="A628" s="43">
        <v>2015</v>
      </c>
      <c r="B628">
        <v>4</v>
      </c>
      <c r="C628">
        <v>1</v>
      </c>
      <c r="D628">
        <v>1</v>
      </c>
      <c r="E628">
        <v>1</v>
      </c>
      <c r="F628">
        <v>21</v>
      </c>
      <c r="G628">
        <v>21</v>
      </c>
      <c r="H628" s="36">
        <v>2</v>
      </c>
    </row>
    <row r="629" spans="1:8" x14ac:dyDescent="0.25">
      <c r="A629" s="43">
        <v>2016</v>
      </c>
      <c r="B629">
        <v>3</v>
      </c>
      <c r="C629">
        <v>1</v>
      </c>
      <c r="D629">
        <v>0.88</v>
      </c>
      <c r="E629">
        <v>0</v>
      </c>
      <c r="F629">
        <v>5</v>
      </c>
      <c r="G629">
        <v>5</v>
      </c>
      <c r="H629" s="36">
        <v>2</v>
      </c>
    </row>
    <row r="630" spans="1:8" x14ac:dyDescent="0.25">
      <c r="A630" s="43">
        <v>2014</v>
      </c>
      <c r="B630">
        <v>4</v>
      </c>
      <c r="C630">
        <v>1</v>
      </c>
      <c r="D630">
        <v>1</v>
      </c>
      <c r="E630">
        <v>2</v>
      </c>
      <c r="F630">
        <v>5</v>
      </c>
      <c r="G630">
        <v>6</v>
      </c>
      <c r="H630" s="36">
        <v>2</v>
      </c>
    </row>
    <row r="631" spans="1:8" x14ac:dyDescent="0.25">
      <c r="A631" s="43">
        <v>2016</v>
      </c>
      <c r="B631">
        <v>2</v>
      </c>
      <c r="C631">
        <v>0.4</v>
      </c>
      <c r="D631">
        <v>0</v>
      </c>
      <c r="E631">
        <v>1</v>
      </c>
      <c r="F631">
        <v>1</v>
      </c>
      <c r="G631">
        <v>1</v>
      </c>
      <c r="H631" s="36">
        <v>2</v>
      </c>
    </row>
    <row r="632" spans="1:8" x14ac:dyDescent="0.25">
      <c r="A632" s="43">
        <v>2015</v>
      </c>
      <c r="B632">
        <v>4</v>
      </c>
      <c r="C632">
        <v>1</v>
      </c>
      <c r="D632">
        <v>1</v>
      </c>
      <c r="E632">
        <v>2</v>
      </c>
      <c r="F632">
        <v>1</v>
      </c>
      <c r="G632">
        <v>1</v>
      </c>
      <c r="H632" s="36">
        <v>2</v>
      </c>
    </row>
    <row r="633" spans="1:8" x14ac:dyDescent="0.25">
      <c r="A633" s="43">
        <v>2014</v>
      </c>
      <c r="B633">
        <v>3</v>
      </c>
      <c r="C633">
        <v>1</v>
      </c>
      <c r="D633">
        <v>0.31</v>
      </c>
      <c r="E633">
        <v>2</v>
      </c>
      <c r="F633">
        <v>1</v>
      </c>
      <c r="G633">
        <v>1</v>
      </c>
      <c r="H633" s="36">
        <v>2</v>
      </c>
    </row>
    <row r="634" spans="1:8" x14ac:dyDescent="0.25">
      <c r="A634" s="43">
        <v>2021</v>
      </c>
      <c r="B634">
        <v>0</v>
      </c>
      <c r="E634">
        <v>1</v>
      </c>
      <c r="F634">
        <v>50</v>
      </c>
      <c r="G634">
        <v>72</v>
      </c>
      <c r="H634" s="36">
        <v>2</v>
      </c>
    </row>
    <row r="635" spans="1:8" x14ac:dyDescent="0.25">
      <c r="A635" s="43">
        <v>2014</v>
      </c>
      <c r="B635">
        <v>3</v>
      </c>
      <c r="C635">
        <v>0.89</v>
      </c>
      <c r="D635">
        <v>0.27</v>
      </c>
      <c r="E635">
        <v>1</v>
      </c>
      <c r="F635">
        <v>1</v>
      </c>
      <c r="G635">
        <v>3</v>
      </c>
      <c r="H635" s="36">
        <v>2</v>
      </c>
    </row>
    <row r="636" spans="1:8" x14ac:dyDescent="0.25">
      <c r="A636" s="43">
        <v>2015</v>
      </c>
      <c r="B636">
        <v>0</v>
      </c>
      <c r="D636">
        <v>0.2</v>
      </c>
      <c r="E636">
        <v>1</v>
      </c>
      <c r="F636">
        <v>2</v>
      </c>
      <c r="G636">
        <v>4</v>
      </c>
      <c r="H636" s="36">
        <v>2</v>
      </c>
    </row>
    <row r="637" spans="1:8" x14ac:dyDescent="0.25">
      <c r="A637" s="43">
        <v>2016</v>
      </c>
      <c r="B637">
        <v>4</v>
      </c>
      <c r="C637">
        <v>1</v>
      </c>
      <c r="D637">
        <v>1</v>
      </c>
      <c r="E637">
        <v>2</v>
      </c>
      <c r="F637">
        <v>1</v>
      </c>
      <c r="G637">
        <v>1</v>
      </c>
      <c r="H637" s="36">
        <v>2</v>
      </c>
    </row>
    <row r="638" spans="1:8" x14ac:dyDescent="0.25">
      <c r="A638" s="43">
        <v>2015</v>
      </c>
      <c r="B638">
        <v>4</v>
      </c>
      <c r="C638">
        <v>1</v>
      </c>
      <c r="D638">
        <v>0.99</v>
      </c>
      <c r="E638">
        <v>2</v>
      </c>
      <c r="F638">
        <v>1</v>
      </c>
      <c r="G638">
        <v>1</v>
      </c>
      <c r="H638" s="36">
        <v>2</v>
      </c>
    </row>
    <row r="639" spans="1:8" x14ac:dyDescent="0.25">
      <c r="A639" s="43">
        <v>2016</v>
      </c>
      <c r="B639">
        <v>4</v>
      </c>
      <c r="C639">
        <v>1</v>
      </c>
      <c r="D639">
        <v>1</v>
      </c>
      <c r="E639">
        <v>2</v>
      </c>
      <c r="F639">
        <v>2</v>
      </c>
      <c r="G639">
        <v>4</v>
      </c>
      <c r="H639" s="36">
        <v>2</v>
      </c>
    </row>
    <row r="640" spans="1:8" x14ac:dyDescent="0.25">
      <c r="A640" s="43">
        <v>2014</v>
      </c>
      <c r="B640">
        <v>4</v>
      </c>
      <c r="C640">
        <v>1</v>
      </c>
      <c r="D640">
        <v>0.59</v>
      </c>
      <c r="E640">
        <v>1</v>
      </c>
      <c r="F640">
        <v>5</v>
      </c>
      <c r="G640">
        <v>9</v>
      </c>
      <c r="H640" s="36">
        <v>2</v>
      </c>
    </row>
    <row r="641" spans="1:8" x14ac:dyDescent="0.25">
      <c r="A641" s="43">
        <v>2015</v>
      </c>
      <c r="B641">
        <v>3</v>
      </c>
      <c r="C641">
        <v>1</v>
      </c>
      <c r="D641">
        <v>0.45</v>
      </c>
      <c r="E641">
        <v>1</v>
      </c>
      <c r="F641">
        <v>1</v>
      </c>
      <c r="G641">
        <v>1</v>
      </c>
      <c r="H641" s="36">
        <v>2</v>
      </c>
    </row>
    <row r="642" spans="1:8" x14ac:dyDescent="0.25">
      <c r="A642" s="43">
        <v>2015</v>
      </c>
      <c r="B642">
        <v>4</v>
      </c>
      <c r="C642">
        <v>0.99</v>
      </c>
      <c r="D642">
        <v>1</v>
      </c>
      <c r="E642">
        <v>2</v>
      </c>
      <c r="F642">
        <v>6</v>
      </c>
      <c r="G642">
        <v>22</v>
      </c>
      <c r="H642" s="36">
        <v>2</v>
      </c>
    </row>
    <row r="643" spans="1:8" x14ac:dyDescent="0.25">
      <c r="A643" s="43">
        <v>2015</v>
      </c>
      <c r="B643">
        <v>4</v>
      </c>
      <c r="C643">
        <v>1</v>
      </c>
      <c r="D643">
        <v>0.94</v>
      </c>
      <c r="E643">
        <v>2</v>
      </c>
      <c r="F643">
        <v>4</v>
      </c>
      <c r="G643">
        <v>7</v>
      </c>
      <c r="H643" s="36">
        <v>2</v>
      </c>
    </row>
    <row r="644" spans="1:8" x14ac:dyDescent="0.25">
      <c r="A644" s="43">
        <v>2013</v>
      </c>
      <c r="B644">
        <v>4</v>
      </c>
      <c r="C644">
        <v>1</v>
      </c>
      <c r="D644">
        <v>1</v>
      </c>
      <c r="E644">
        <v>2</v>
      </c>
      <c r="F644">
        <v>2</v>
      </c>
      <c r="G644">
        <v>2</v>
      </c>
      <c r="H644" s="36">
        <v>2</v>
      </c>
    </row>
    <row r="645" spans="1:8" x14ac:dyDescent="0.25">
      <c r="A645" s="43">
        <v>2016</v>
      </c>
      <c r="B645">
        <v>0</v>
      </c>
      <c r="E645">
        <v>0</v>
      </c>
      <c r="F645">
        <v>357</v>
      </c>
      <c r="G645">
        <v>365</v>
      </c>
      <c r="H645" s="36">
        <v>2</v>
      </c>
    </row>
    <row r="646" spans="1:8" x14ac:dyDescent="0.25">
      <c r="A646" s="43">
        <v>2015</v>
      </c>
      <c r="B646">
        <v>3</v>
      </c>
      <c r="C646">
        <v>1</v>
      </c>
      <c r="D646">
        <v>0</v>
      </c>
      <c r="E646">
        <v>1</v>
      </c>
      <c r="F646">
        <v>1</v>
      </c>
      <c r="G646">
        <v>1</v>
      </c>
      <c r="H646" s="36">
        <v>2</v>
      </c>
    </row>
    <row r="647" spans="1:8" x14ac:dyDescent="0.25">
      <c r="A647" s="43">
        <v>2013</v>
      </c>
      <c r="B647">
        <v>1</v>
      </c>
      <c r="C647">
        <v>0.7</v>
      </c>
      <c r="D647">
        <v>0.79</v>
      </c>
      <c r="E647">
        <v>1</v>
      </c>
      <c r="F647">
        <v>2</v>
      </c>
      <c r="G647">
        <v>4</v>
      </c>
      <c r="H647" s="36">
        <v>2</v>
      </c>
    </row>
    <row r="648" spans="1:8" x14ac:dyDescent="0.25">
      <c r="A648" s="43">
        <v>2016</v>
      </c>
      <c r="B648">
        <v>1</v>
      </c>
      <c r="C648">
        <v>1</v>
      </c>
      <c r="D648">
        <v>0.96</v>
      </c>
      <c r="E648">
        <v>2</v>
      </c>
      <c r="F648">
        <v>2</v>
      </c>
      <c r="G648">
        <v>2</v>
      </c>
      <c r="H648" s="36">
        <v>2</v>
      </c>
    </row>
    <row r="649" spans="1:8" x14ac:dyDescent="0.25">
      <c r="A649" s="43">
        <v>2016</v>
      </c>
      <c r="B649">
        <v>4</v>
      </c>
      <c r="C649">
        <v>1</v>
      </c>
      <c r="D649">
        <v>1</v>
      </c>
      <c r="E649">
        <v>1</v>
      </c>
      <c r="F649">
        <v>1</v>
      </c>
      <c r="G649">
        <v>1</v>
      </c>
      <c r="H649" s="36">
        <v>2</v>
      </c>
    </row>
    <row r="650" spans="1:8" x14ac:dyDescent="0.25">
      <c r="A650" s="43">
        <v>2015</v>
      </c>
      <c r="B650">
        <v>2</v>
      </c>
      <c r="C650">
        <v>0.08</v>
      </c>
      <c r="D650">
        <v>0</v>
      </c>
      <c r="E650">
        <v>1</v>
      </c>
      <c r="F650">
        <v>2</v>
      </c>
      <c r="G650">
        <v>2</v>
      </c>
      <c r="H650" s="36">
        <v>2</v>
      </c>
    </row>
    <row r="651" spans="1:8" x14ac:dyDescent="0.25">
      <c r="A651" s="43">
        <v>2016</v>
      </c>
      <c r="B651">
        <v>1</v>
      </c>
      <c r="C651">
        <v>1</v>
      </c>
      <c r="D651">
        <v>0.17</v>
      </c>
      <c r="E651">
        <v>1</v>
      </c>
      <c r="F651">
        <v>1</v>
      </c>
      <c r="G651">
        <v>1</v>
      </c>
      <c r="H651" s="36">
        <v>2</v>
      </c>
    </row>
    <row r="652" spans="1:8" x14ac:dyDescent="0.25">
      <c r="A652" s="43">
        <v>2014</v>
      </c>
      <c r="B652">
        <v>4</v>
      </c>
      <c r="C652">
        <v>1</v>
      </c>
      <c r="D652">
        <v>1</v>
      </c>
      <c r="E652">
        <v>1</v>
      </c>
      <c r="F652">
        <v>2</v>
      </c>
      <c r="G652">
        <v>2</v>
      </c>
      <c r="H652" s="36">
        <v>2</v>
      </c>
    </row>
    <row r="653" spans="1:8" x14ac:dyDescent="0.25">
      <c r="A653" s="43">
        <v>2016</v>
      </c>
      <c r="B653">
        <v>4</v>
      </c>
      <c r="C653">
        <v>1</v>
      </c>
      <c r="D653">
        <v>0.54</v>
      </c>
      <c r="E653">
        <v>2</v>
      </c>
      <c r="F653">
        <v>2</v>
      </c>
      <c r="G653">
        <v>3</v>
      </c>
      <c r="H653" s="36">
        <v>2</v>
      </c>
    </row>
    <row r="654" spans="1:8" x14ac:dyDescent="0.25">
      <c r="A654" s="43">
        <v>2016</v>
      </c>
      <c r="B654">
        <v>3</v>
      </c>
      <c r="C654">
        <v>1</v>
      </c>
      <c r="D654">
        <v>0.86</v>
      </c>
      <c r="E654">
        <v>2</v>
      </c>
      <c r="F654">
        <v>1</v>
      </c>
      <c r="G654">
        <v>1</v>
      </c>
      <c r="H654" s="36">
        <v>2</v>
      </c>
    </row>
    <row r="655" spans="1:8" x14ac:dyDescent="0.25">
      <c r="A655" s="43">
        <v>2015</v>
      </c>
      <c r="B655">
        <v>4</v>
      </c>
      <c r="C655">
        <v>1</v>
      </c>
      <c r="D655">
        <v>0.98</v>
      </c>
      <c r="E655">
        <v>2</v>
      </c>
      <c r="F655">
        <v>1</v>
      </c>
      <c r="G655">
        <v>1</v>
      </c>
      <c r="H655" s="36">
        <v>2</v>
      </c>
    </row>
    <row r="656" spans="1:8" x14ac:dyDescent="0.25">
      <c r="A656" s="43">
        <v>2015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2</v>
      </c>
      <c r="H656" s="36">
        <v>2</v>
      </c>
    </row>
    <row r="657" spans="1:8" x14ac:dyDescent="0.25">
      <c r="A657" s="43">
        <v>2016</v>
      </c>
      <c r="B657">
        <v>0</v>
      </c>
      <c r="D657">
        <v>0.96</v>
      </c>
      <c r="E657">
        <v>1</v>
      </c>
      <c r="F657">
        <v>1</v>
      </c>
      <c r="G657">
        <v>1</v>
      </c>
      <c r="H657" s="36">
        <v>2</v>
      </c>
    </row>
    <row r="658" spans="1:8" x14ac:dyDescent="0.25">
      <c r="A658" s="43">
        <v>2016</v>
      </c>
      <c r="B658">
        <v>4</v>
      </c>
      <c r="C658">
        <v>1</v>
      </c>
      <c r="D658">
        <v>0.72</v>
      </c>
      <c r="E658">
        <v>2</v>
      </c>
      <c r="F658">
        <v>1</v>
      </c>
      <c r="G658">
        <v>1</v>
      </c>
      <c r="H658" s="36">
        <v>2</v>
      </c>
    </row>
    <row r="659" spans="1:8" x14ac:dyDescent="0.25">
      <c r="A659" s="43">
        <v>2015</v>
      </c>
      <c r="B659">
        <v>4</v>
      </c>
      <c r="C659">
        <v>0.98</v>
      </c>
      <c r="D659">
        <v>1</v>
      </c>
      <c r="E659">
        <v>1</v>
      </c>
      <c r="F659">
        <v>9</v>
      </c>
      <c r="G659">
        <v>9</v>
      </c>
      <c r="H659" s="36">
        <v>2</v>
      </c>
    </row>
    <row r="660" spans="1:8" x14ac:dyDescent="0.25">
      <c r="A660" s="43">
        <v>2015</v>
      </c>
      <c r="B660">
        <v>0</v>
      </c>
      <c r="D660">
        <v>0.82</v>
      </c>
      <c r="E660">
        <v>1</v>
      </c>
      <c r="F660">
        <v>1</v>
      </c>
      <c r="G660">
        <v>2</v>
      </c>
      <c r="H660" s="36">
        <v>2</v>
      </c>
    </row>
    <row r="661" spans="1:8" x14ac:dyDescent="0.25">
      <c r="A661" s="43">
        <v>2013</v>
      </c>
      <c r="B661">
        <v>4</v>
      </c>
      <c r="C661">
        <v>1</v>
      </c>
      <c r="D661">
        <v>1</v>
      </c>
      <c r="E661">
        <v>0</v>
      </c>
      <c r="F661">
        <v>12</v>
      </c>
      <c r="G661">
        <v>14</v>
      </c>
      <c r="H661" s="36">
        <v>2</v>
      </c>
    </row>
    <row r="662" spans="1:8" x14ac:dyDescent="0.25">
      <c r="A662" s="43">
        <v>2016</v>
      </c>
      <c r="B662">
        <v>4</v>
      </c>
      <c r="C662">
        <v>1</v>
      </c>
      <c r="D662">
        <v>1</v>
      </c>
      <c r="E662">
        <v>1</v>
      </c>
      <c r="F662">
        <v>1</v>
      </c>
      <c r="G662">
        <v>1</v>
      </c>
      <c r="H662" s="36">
        <v>2</v>
      </c>
    </row>
    <row r="663" spans="1:8" x14ac:dyDescent="0.25">
      <c r="A663" s="43">
        <v>2016</v>
      </c>
      <c r="B663">
        <v>4</v>
      </c>
      <c r="C663">
        <v>1</v>
      </c>
      <c r="D663">
        <v>1</v>
      </c>
      <c r="E663">
        <v>2</v>
      </c>
      <c r="F663">
        <v>11</v>
      </c>
      <c r="G663">
        <v>12</v>
      </c>
      <c r="H663" s="36">
        <v>2</v>
      </c>
    </row>
    <row r="664" spans="1:8" x14ac:dyDescent="0.25">
      <c r="A664" s="43">
        <v>2014</v>
      </c>
      <c r="B664">
        <v>3</v>
      </c>
      <c r="C664">
        <v>1</v>
      </c>
      <c r="D664">
        <v>0.18</v>
      </c>
      <c r="E664">
        <v>1</v>
      </c>
      <c r="F664">
        <v>1</v>
      </c>
      <c r="G664">
        <v>1</v>
      </c>
      <c r="H664" s="36">
        <v>2</v>
      </c>
    </row>
    <row r="665" spans="1:8" x14ac:dyDescent="0.25">
      <c r="A665" s="43">
        <v>2016</v>
      </c>
      <c r="B665">
        <v>0</v>
      </c>
      <c r="E665">
        <v>1</v>
      </c>
      <c r="F665">
        <v>1</v>
      </c>
      <c r="G665">
        <v>1</v>
      </c>
      <c r="H665" s="36">
        <v>2</v>
      </c>
    </row>
    <row r="666" spans="1:8" x14ac:dyDescent="0.25">
      <c r="A666" s="43">
        <v>2016</v>
      </c>
      <c r="B666">
        <v>0</v>
      </c>
      <c r="D666">
        <v>1</v>
      </c>
      <c r="E666">
        <v>1</v>
      </c>
      <c r="F666">
        <v>1</v>
      </c>
      <c r="G666">
        <v>1</v>
      </c>
      <c r="H666" s="36">
        <v>2</v>
      </c>
    </row>
    <row r="667" spans="1:8" x14ac:dyDescent="0.25">
      <c r="A667" s="43">
        <v>2015</v>
      </c>
      <c r="B667">
        <v>4</v>
      </c>
      <c r="C667">
        <v>0.92</v>
      </c>
      <c r="D667">
        <v>1</v>
      </c>
      <c r="E667">
        <v>2</v>
      </c>
      <c r="F667">
        <v>18</v>
      </c>
      <c r="G667">
        <v>18</v>
      </c>
      <c r="H667" s="36">
        <v>1</v>
      </c>
    </row>
    <row r="668" spans="1:8" x14ac:dyDescent="0.25">
      <c r="A668" s="43">
        <v>2015</v>
      </c>
      <c r="B668">
        <v>4</v>
      </c>
      <c r="C668">
        <v>1</v>
      </c>
      <c r="D668">
        <v>1</v>
      </c>
      <c r="E668">
        <v>2</v>
      </c>
      <c r="F668">
        <v>1</v>
      </c>
      <c r="G668">
        <v>1</v>
      </c>
      <c r="H668" s="36">
        <v>2</v>
      </c>
    </row>
    <row r="669" spans="1:8" x14ac:dyDescent="0.25">
      <c r="A669" s="43">
        <v>2016</v>
      </c>
      <c r="B669">
        <v>4</v>
      </c>
      <c r="C669">
        <v>1</v>
      </c>
      <c r="D669">
        <v>1</v>
      </c>
      <c r="E669">
        <v>1</v>
      </c>
      <c r="F669">
        <v>5</v>
      </c>
      <c r="G669">
        <v>6</v>
      </c>
      <c r="H669" s="36">
        <v>2</v>
      </c>
    </row>
    <row r="670" spans="1:8" x14ac:dyDescent="0.25">
      <c r="A670" s="43">
        <v>2016</v>
      </c>
      <c r="B670">
        <v>4</v>
      </c>
      <c r="C670">
        <v>1</v>
      </c>
      <c r="D670">
        <v>1</v>
      </c>
      <c r="E670">
        <v>1</v>
      </c>
      <c r="F670">
        <v>2</v>
      </c>
      <c r="G670">
        <v>3</v>
      </c>
      <c r="H670" s="36">
        <v>2</v>
      </c>
    </row>
    <row r="671" spans="1:8" x14ac:dyDescent="0.25">
      <c r="A671" s="43">
        <v>2016</v>
      </c>
      <c r="B671">
        <v>4</v>
      </c>
      <c r="C671">
        <v>1</v>
      </c>
      <c r="D671">
        <v>0.7</v>
      </c>
      <c r="E671">
        <v>1</v>
      </c>
      <c r="F671">
        <v>1</v>
      </c>
      <c r="G671">
        <v>3</v>
      </c>
      <c r="H671" s="36">
        <v>2</v>
      </c>
    </row>
    <row r="672" spans="1:8" x14ac:dyDescent="0.25">
      <c r="A672" s="43">
        <v>2013</v>
      </c>
      <c r="B672">
        <v>0</v>
      </c>
      <c r="E672">
        <v>1</v>
      </c>
      <c r="F672">
        <v>1</v>
      </c>
      <c r="G672">
        <v>1</v>
      </c>
      <c r="H672" s="36">
        <v>2</v>
      </c>
    </row>
    <row r="673" spans="1:8" x14ac:dyDescent="0.25">
      <c r="A673" s="43">
        <v>2016</v>
      </c>
      <c r="B673">
        <v>3</v>
      </c>
      <c r="C673">
        <v>1</v>
      </c>
      <c r="D673">
        <v>0.56000000000000005</v>
      </c>
      <c r="E673">
        <v>2</v>
      </c>
      <c r="F673">
        <v>1</v>
      </c>
      <c r="G673">
        <v>1</v>
      </c>
      <c r="H673" s="36">
        <v>2</v>
      </c>
    </row>
    <row r="674" spans="1:8" x14ac:dyDescent="0.25">
      <c r="A674" s="43">
        <v>2013</v>
      </c>
      <c r="B674">
        <v>1</v>
      </c>
      <c r="C674">
        <v>1</v>
      </c>
      <c r="D674">
        <v>0.46</v>
      </c>
      <c r="E674">
        <v>1</v>
      </c>
      <c r="F674">
        <v>3</v>
      </c>
      <c r="G674">
        <v>5</v>
      </c>
      <c r="H674" s="36">
        <v>2</v>
      </c>
    </row>
    <row r="675" spans="1:8" x14ac:dyDescent="0.25">
      <c r="A675" s="43">
        <v>2016</v>
      </c>
      <c r="B675">
        <v>4</v>
      </c>
      <c r="C675">
        <v>1</v>
      </c>
      <c r="D675">
        <v>0.99</v>
      </c>
      <c r="E675">
        <v>2</v>
      </c>
      <c r="F675">
        <v>1</v>
      </c>
      <c r="G675">
        <v>1</v>
      </c>
      <c r="H675" s="36">
        <v>2</v>
      </c>
    </row>
    <row r="676" spans="1:8" x14ac:dyDescent="0.25">
      <c r="A676" s="43">
        <v>2015</v>
      </c>
      <c r="B676">
        <v>3</v>
      </c>
      <c r="C676">
        <v>1</v>
      </c>
      <c r="D676">
        <v>0.99</v>
      </c>
      <c r="E676">
        <v>1</v>
      </c>
      <c r="F676">
        <v>1</v>
      </c>
      <c r="G676">
        <v>2</v>
      </c>
      <c r="H676" s="36">
        <v>2</v>
      </c>
    </row>
    <row r="677" spans="1:8" x14ac:dyDescent="0.25">
      <c r="A677" s="43">
        <v>2016</v>
      </c>
      <c r="B677">
        <v>4</v>
      </c>
      <c r="C677">
        <v>1</v>
      </c>
      <c r="D677">
        <v>1</v>
      </c>
      <c r="E677">
        <v>2</v>
      </c>
      <c r="F677">
        <v>2</v>
      </c>
      <c r="G677">
        <v>3</v>
      </c>
      <c r="H677" s="36">
        <v>2</v>
      </c>
    </row>
    <row r="678" spans="1:8" x14ac:dyDescent="0.25">
      <c r="A678" s="43">
        <v>2015</v>
      </c>
      <c r="B678">
        <v>3</v>
      </c>
      <c r="C678">
        <v>1</v>
      </c>
      <c r="D678">
        <v>0.97</v>
      </c>
      <c r="E678">
        <v>1</v>
      </c>
      <c r="F678">
        <v>11</v>
      </c>
      <c r="G678">
        <v>11</v>
      </c>
      <c r="H678" s="36">
        <v>2</v>
      </c>
    </row>
    <row r="679" spans="1:8" x14ac:dyDescent="0.25">
      <c r="A679" s="43">
        <v>2016</v>
      </c>
      <c r="B679">
        <v>4</v>
      </c>
      <c r="C679">
        <v>1</v>
      </c>
      <c r="D679">
        <v>0</v>
      </c>
      <c r="E679">
        <v>1</v>
      </c>
      <c r="F679">
        <v>1</v>
      </c>
      <c r="G679">
        <v>2</v>
      </c>
      <c r="H679" s="36">
        <v>1</v>
      </c>
    </row>
    <row r="680" spans="1:8" x14ac:dyDescent="0.25">
      <c r="A680" s="43">
        <v>2016</v>
      </c>
      <c r="B680">
        <v>3</v>
      </c>
      <c r="C680">
        <v>1</v>
      </c>
      <c r="D680">
        <v>0.8</v>
      </c>
      <c r="E680">
        <v>1</v>
      </c>
      <c r="F680">
        <v>1</v>
      </c>
      <c r="G680">
        <v>3</v>
      </c>
      <c r="H680" s="36">
        <v>2</v>
      </c>
    </row>
    <row r="681" spans="1:8" x14ac:dyDescent="0.25">
      <c r="A681" s="43">
        <v>2016</v>
      </c>
      <c r="B681">
        <v>4</v>
      </c>
      <c r="C681">
        <v>1</v>
      </c>
      <c r="D681">
        <v>1</v>
      </c>
      <c r="E681">
        <v>1</v>
      </c>
      <c r="F681">
        <v>1</v>
      </c>
      <c r="G681">
        <v>1</v>
      </c>
      <c r="H681" s="36">
        <v>2</v>
      </c>
    </row>
    <row r="682" spans="1:8" x14ac:dyDescent="0.25">
      <c r="A682" s="43">
        <v>2014</v>
      </c>
      <c r="B682">
        <v>4</v>
      </c>
      <c r="C682">
        <v>1</v>
      </c>
      <c r="D682">
        <v>1</v>
      </c>
      <c r="E682">
        <v>1</v>
      </c>
      <c r="F682">
        <v>1</v>
      </c>
      <c r="G682">
        <v>1</v>
      </c>
      <c r="H682" s="36">
        <v>2</v>
      </c>
    </row>
    <row r="683" spans="1:8" x14ac:dyDescent="0.25">
      <c r="A683" s="43">
        <v>2012</v>
      </c>
      <c r="B683">
        <v>4</v>
      </c>
      <c r="C683">
        <v>1</v>
      </c>
      <c r="D683">
        <v>1</v>
      </c>
      <c r="E683">
        <v>1</v>
      </c>
      <c r="F683">
        <v>3</v>
      </c>
      <c r="G683">
        <v>3</v>
      </c>
      <c r="H683" s="36">
        <v>2</v>
      </c>
    </row>
    <row r="684" spans="1:8" x14ac:dyDescent="0.25">
      <c r="A684" s="43">
        <v>2016</v>
      </c>
      <c r="B684">
        <v>1</v>
      </c>
      <c r="C684">
        <v>1</v>
      </c>
      <c r="D684">
        <v>0.68</v>
      </c>
      <c r="E684">
        <v>2</v>
      </c>
      <c r="F684">
        <v>2</v>
      </c>
      <c r="G684">
        <v>3</v>
      </c>
      <c r="H684" s="36">
        <v>2</v>
      </c>
    </row>
    <row r="685" spans="1:8" x14ac:dyDescent="0.25">
      <c r="A685" s="43">
        <v>2013</v>
      </c>
      <c r="B685">
        <v>4</v>
      </c>
      <c r="C685">
        <v>1</v>
      </c>
      <c r="D685">
        <v>0.82</v>
      </c>
      <c r="E685">
        <v>0</v>
      </c>
      <c r="F685">
        <v>4</v>
      </c>
      <c r="G685">
        <v>4</v>
      </c>
      <c r="H685" s="36">
        <v>2</v>
      </c>
    </row>
    <row r="686" spans="1:8" x14ac:dyDescent="0.25">
      <c r="A686" s="43">
        <v>2013</v>
      </c>
      <c r="B686">
        <v>3</v>
      </c>
      <c r="C686">
        <v>0.93</v>
      </c>
      <c r="D686">
        <v>0.88</v>
      </c>
      <c r="E686">
        <v>1</v>
      </c>
      <c r="F686">
        <v>1</v>
      </c>
      <c r="G686">
        <v>1</v>
      </c>
      <c r="H686" s="36">
        <v>2</v>
      </c>
    </row>
    <row r="687" spans="1:8" x14ac:dyDescent="0.25">
      <c r="A687" s="43">
        <v>2011</v>
      </c>
      <c r="B687">
        <v>4</v>
      </c>
      <c r="C687">
        <v>1</v>
      </c>
      <c r="D687">
        <v>1</v>
      </c>
      <c r="E687">
        <v>2</v>
      </c>
      <c r="F687">
        <v>24</v>
      </c>
      <c r="G687">
        <v>25</v>
      </c>
      <c r="H687" s="36">
        <v>2</v>
      </c>
    </row>
    <row r="688" spans="1:8" x14ac:dyDescent="0.25">
      <c r="A688" s="43">
        <v>2016</v>
      </c>
      <c r="B688">
        <v>4</v>
      </c>
      <c r="C688">
        <v>1</v>
      </c>
      <c r="D688">
        <v>1</v>
      </c>
      <c r="E688">
        <v>2</v>
      </c>
      <c r="F688">
        <v>7</v>
      </c>
      <c r="G688">
        <v>7</v>
      </c>
      <c r="H688" s="36">
        <v>2</v>
      </c>
    </row>
    <row r="689" spans="1:8" x14ac:dyDescent="0.25">
      <c r="A689" s="43">
        <v>2016</v>
      </c>
      <c r="B689">
        <v>4</v>
      </c>
      <c r="C689">
        <v>1</v>
      </c>
      <c r="D689">
        <v>0.99</v>
      </c>
      <c r="E689">
        <v>2</v>
      </c>
      <c r="F689">
        <v>4</v>
      </c>
      <c r="G689">
        <v>4</v>
      </c>
      <c r="H689" s="36">
        <v>2</v>
      </c>
    </row>
    <row r="690" spans="1:8" x14ac:dyDescent="0.25">
      <c r="A690" s="43">
        <v>2016</v>
      </c>
      <c r="B690">
        <v>4</v>
      </c>
      <c r="C690">
        <v>1</v>
      </c>
      <c r="D690">
        <v>0.97</v>
      </c>
      <c r="E690">
        <v>1</v>
      </c>
      <c r="F690">
        <v>1</v>
      </c>
      <c r="G690">
        <v>2</v>
      </c>
      <c r="H690" s="36">
        <v>2</v>
      </c>
    </row>
    <row r="691" spans="1:8" x14ac:dyDescent="0.25">
      <c r="A691" s="43">
        <v>2015</v>
      </c>
      <c r="B691">
        <v>4</v>
      </c>
      <c r="C691">
        <v>1</v>
      </c>
      <c r="D691">
        <v>1</v>
      </c>
      <c r="E691">
        <v>2</v>
      </c>
      <c r="F691">
        <v>6</v>
      </c>
      <c r="G691">
        <v>6</v>
      </c>
      <c r="H691" s="36">
        <v>2</v>
      </c>
    </row>
    <row r="692" spans="1:8" x14ac:dyDescent="0.25">
      <c r="A692" s="43">
        <v>2016</v>
      </c>
      <c r="B692">
        <v>4</v>
      </c>
      <c r="C692">
        <v>1</v>
      </c>
      <c r="D692">
        <v>0.99</v>
      </c>
      <c r="E692">
        <v>1</v>
      </c>
      <c r="F692">
        <v>2</v>
      </c>
      <c r="G692">
        <v>2</v>
      </c>
      <c r="H692" s="36">
        <v>2</v>
      </c>
    </row>
    <row r="693" spans="1:8" x14ac:dyDescent="0.25">
      <c r="A693" s="43">
        <v>2016</v>
      </c>
      <c r="B693">
        <v>4</v>
      </c>
      <c r="C693">
        <v>1</v>
      </c>
      <c r="D693">
        <v>0.97</v>
      </c>
      <c r="E693">
        <v>2</v>
      </c>
      <c r="F693">
        <v>1</v>
      </c>
      <c r="G693">
        <v>1</v>
      </c>
      <c r="H693" s="36">
        <v>2</v>
      </c>
    </row>
    <row r="694" spans="1:8" x14ac:dyDescent="0.25">
      <c r="A694" s="43">
        <v>2016</v>
      </c>
      <c r="B694">
        <v>4</v>
      </c>
      <c r="C694">
        <v>1</v>
      </c>
      <c r="D694">
        <v>1</v>
      </c>
      <c r="E694">
        <v>2</v>
      </c>
      <c r="F694">
        <v>1</v>
      </c>
      <c r="G694">
        <v>1</v>
      </c>
      <c r="H694" s="36">
        <v>2</v>
      </c>
    </row>
    <row r="695" spans="1:8" x14ac:dyDescent="0.25">
      <c r="A695" s="43">
        <v>2016</v>
      </c>
      <c r="B695">
        <v>4</v>
      </c>
      <c r="C695">
        <v>1</v>
      </c>
      <c r="D695">
        <v>0.96</v>
      </c>
      <c r="E695">
        <v>2</v>
      </c>
      <c r="F695">
        <v>2</v>
      </c>
      <c r="G695">
        <v>2</v>
      </c>
      <c r="H695" s="36">
        <v>2</v>
      </c>
    </row>
    <row r="696" spans="1:8" x14ac:dyDescent="0.25">
      <c r="A696" s="43">
        <v>2016</v>
      </c>
      <c r="B696">
        <v>4</v>
      </c>
      <c r="C696">
        <v>1</v>
      </c>
      <c r="D696">
        <v>1</v>
      </c>
      <c r="E696">
        <v>2</v>
      </c>
      <c r="F696">
        <v>1</v>
      </c>
      <c r="G696">
        <v>1</v>
      </c>
      <c r="H696" s="36">
        <v>2</v>
      </c>
    </row>
    <row r="697" spans="1:8" x14ac:dyDescent="0.25">
      <c r="A697" s="43">
        <v>2016</v>
      </c>
      <c r="B697">
        <v>4</v>
      </c>
      <c r="C697">
        <v>0.83</v>
      </c>
      <c r="D697">
        <v>1</v>
      </c>
      <c r="E697">
        <v>1</v>
      </c>
      <c r="F697">
        <v>9</v>
      </c>
      <c r="G697">
        <v>20</v>
      </c>
      <c r="H697" s="36">
        <v>2</v>
      </c>
    </row>
    <row r="698" spans="1:8" x14ac:dyDescent="0.25">
      <c r="A698" s="43">
        <v>2014</v>
      </c>
      <c r="B698">
        <v>4</v>
      </c>
      <c r="C698">
        <v>1</v>
      </c>
      <c r="D698">
        <v>0.99</v>
      </c>
      <c r="E698">
        <v>0</v>
      </c>
      <c r="F698">
        <v>3</v>
      </c>
      <c r="G698">
        <v>3</v>
      </c>
      <c r="H698" s="36">
        <v>2</v>
      </c>
    </row>
    <row r="699" spans="1:8" x14ac:dyDescent="0.25">
      <c r="A699" s="43">
        <v>2016</v>
      </c>
      <c r="B699">
        <v>1</v>
      </c>
      <c r="C699">
        <v>0.5</v>
      </c>
      <c r="D699">
        <v>0.98</v>
      </c>
      <c r="E699">
        <v>1</v>
      </c>
      <c r="F699">
        <v>2</v>
      </c>
      <c r="G699">
        <v>2</v>
      </c>
      <c r="H699" s="36">
        <v>2</v>
      </c>
    </row>
    <row r="700" spans="1:8" x14ac:dyDescent="0.25">
      <c r="A700" s="43">
        <v>2015</v>
      </c>
      <c r="B700">
        <v>0</v>
      </c>
      <c r="E700">
        <v>1</v>
      </c>
      <c r="F700">
        <v>3</v>
      </c>
      <c r="G700">
        <v>5</v>
      </c>
      <c r="H700" s="36">
        <v>2</v>
      </c>
    </row>
    <row r="701" spans="1:8" x14ac:dyDescent="0.25">
      <c r="A701" s="43">
        <v>2013</v>
      </c>
      <c r="B701">
        <v>4</v>
      </c>
      <c r="C701">
        <v>1</v>
      </c>
      <c r="D701">
        <v>0.97</v>
      </c>
      <c r="E701">
        <v>2</v>
      </c>
      <c r="F701">
        <v>4</v>
      </c>
      <c r="G701">
        <v>4</v>
      </c>
      <c r="H701" s="36">
        <v>2</v>
      </c>
    </row>
    <row r="702" spans="1:8" x14ac:dyDescent="0.25">
      <c r="A702" s="43">
        <v>2016</v>
      </c>
      <c r="B702">
        <v>4</v>
      </c>
      <c r="C702">
        <v>1</v>
      </c>
      <c r="D702">
        <v>1</v>
      </c>
      <c r="E702">
        <v>2</v>
      </c>
      <c r="F702">
        <v>10</v>
      </c>
      <c r="G702">
        <v>16</v>
      </c>
      <c r="H702" s="36">
        <v>2</v>
      </c>
    </row>
    <row r="703" spans="1:8" x14ac:dyDescent="0.25">
      <c r="A703" s="43">
        <v>2016</v>
      </c>
      <c r="B703">
        <v>3</v>
      </c>
      <c r="C703">
        <v>1</v>
      </c>
      <c r="D703">
        <v>0.96</v>
      </c>
      <c r="E703">
        <v>2</v>
      </c>
      <c r="F703">
        <v>1</v>
      </c>
      <c r="G703">
        <v>2</v>
      </c>
      <c r="H703" s="36">
        <v>2</v>
      </c>
    </row>
    <row r="704" spans="1:8" x14ac:dyDescent="0.25">
      <c r="A704" s="43">
        <v>2016</v>
      </c>
      <c r="B704">
        <v>4</v>
      </c>
      <c r="C704">
        <v>1</v>
      </c>
      <c r="D704">
        <v>1</v>
      </c>
      <c r="E704">
        <v>1</v>
      </c>
      <c r="F704">
        <v>2</v>
      </c>
      <c r="G704">
        <v>3</v>
      </c>
      <c r="H704" s="36">
        <v>2</v>
      </c>
    </row>
    <row r="705" spans="1:8" x14ac:dyDescent="0.25">
      <c r="A705" s="43">
        <v>2016</v>
      </c>
      <c r="B705">
        <v>4</v>
      </c>
      <c r="C705">
        <v>1</v>
      </c>
      <c r="D705">
        <v>0.8</v>
      </c>
      <c r="E705">
        <v>2</v>
      </c>
      <c r="F705">
        <v>1</v>
      </c>
      <c r="G705">
        <v>1</v>
      </c>
      <c r="H705" s="36">
        <v>2</v>
      </c>
    </row>
    <row r="706" spans="1:8" x14ac:dyDescent="0.25">
      <c r="A706" s="43">
        <v>2014</v>
      </c>
      <c r="B706">
        <v>0</v>
      </c>
      <c r="E706">
        <v>1</v>
      </c>
      <c r="F706">
        <v>1</v>
      </c>
      <c r="G706">
        <v>2</v>
      </c>
      <c r="H706" s="36">
        <v>2</v>
      </c>
    </row>
    <row r="707" spans="1:8" x14ac:dyDescent="0.25">
      <c r="A707" s="43">
        <v>2013</v>
      </c>
      <c r="B707">
        <v>4</v>
      </c>
      <c r="C707">
        <v>1</v>
      </c>
      <c r="D707">
        <v>0.83</v>
      </c>
      <c r="E707">
        <v>1</v>
      </c>
      <c r="F707">
        <v>1</v>
      </c>
      <c r="G707">
        <v>1</v>
      </c>
      <c r="H707" s="36">
        <v>2</v>
      </c>
    </row>
    <row r="708" spans="1:8" x14ac:dyDescent="0.25">
      <c r="A708" s="43">
        <v>2016</v>
      </c>
      <c r="B708">
        <v>4</v>
      </c>
      <c r="C708">
        <v>1</v>
      </c>
      <c r="D708">
        <v>0.96</v>
      </c>
      <c r="E708">
        <v>2</v>
      </c>
      <c r="F708">
        <v>7</v>
      </c>
      <c r="G708">
        <v>17</v>
      </c>
      <c r="H708" s="36">
        <v>2</v>
      </c>
    </row>
    <row r="709" spans="1:8" x14ac:dyDescent="0.25">
      <c r="A709" s="43">
        <v>2016</v>
      </c>
      <c r="B709">
        <v>3</v>
      </c>
      <c r="C709">
        <v>1</v>
      </c>
      <c r="D709">
        <v>0.95</v>
      </c>
      <c r="E709">
        <v>1</v>
      </c>
      <c r="F709">
        <v>3</v>
      </c>
      <c r="G709">
        <v>3</v>
      </c>
      <c r="H709" s="36">
        <v>2</v>
      </c>
    </row>
    <row r="710" spans="1:8" x14ac:dyDescent="0.25">
      <c r="A710" s="43">
        <v>2014</v>
      </c>
      <c r="B710">
        <v>4</v>
      </c>
      <c r="C710">
        <v>1</v>
      </c>
      <c r="D710">
        <v>1</v>
      </c>
      <c r="E710">
        <v>2</v>
      </c>
      <c r="F710">
        <v>7</v>
      </c>
      <c r="G710">
        <v>8</v>
      </c>
      <c r="H710" s="36">
        <v>2</v>
      </c>
    </row>
    <row r="711" spans="1:8" x14ac:dyDescent="0.25">
      <c r="A711" s="43">
        <v>2011</v>
      </c>
      <c r="B711">
        <v>4</v>
      </c>
      <c r="C711">
        <v>1</v>
      </c>
      <c r="D711">
        <v>1</v>
      </c>
      <c r="E711">
        <v>2</v>
      </c>
      <c r="F711">
        <v>2</v>
      </c>
      <c r="G711">
        <v>2</v>
      </c>
      <c r="H711" s="36">
        <v>2</v>
      </c>
    </row>
    <row r="712" spans="1:8" x14ac:dyDescent="0.25">
      <c r="A712" s="43">
        <v>2016</v>
      </c>
      <c r="B712">
        <v>4</v>
      </c>
      <c r="C712">
        <v>1</v>
      </c>
      <c r="D712">
        <v>1</v>
      </c>
      <c r="E712">
        <v>2</v>
      </c>
      <c r="F712">
        <v>2</v>
      </c>
      <c r="G712">
        <v>2</v>
      </c>
      <c r="H712" s="36">
        <v>2</v>
      </c>
    </row>
    <row r="713" spans="1:8" x14ac:dyDescent="0.25">
      <c r="A713" s="43">
        <v>2015</v>
      </c>
      <c r="B713">
        <v>4</v>
      </c>
      <c r="C713">
        <v>1</v>
      </c>
      <c r="D713">
        <v>1</v>
      </c>
      <c r="E713">
        <v>2</v>
      </c>
      <c r="F713">
        <v>3</v>
      </c>
      <c r="G713">
        <v>3</v>
      </c>
      <c r="H713" s="36">
        <v>2</v>
      </c>
    </row>
    <row r="714" spans="1:8" x14ac:dyDescent="0.25">
      <c r="A714" s="43">
        <v>2016</v>
      </c>
      <c r="B714">
        <v>3</v>
      </c>
      <c r="C714">
        <v>0.78</v>
      </c>
      <c r="D714">
        <v>0.04</v>
      </c>
      <c r="E714">
        <v>1</v>
      </c>
      <c r="F714">
        <v>7</v>
      </c>
      <c r="G714">
        <v>10</v>
      </c>
      <c r="H714" s="36">
        <v>2</v>
      </c>
    </row>
    <row r="715" spans="1:8" x14ac:dyDescent="0.25">
      <c r="A715" s="43">
        <v>2013</v>
      </c>
      <c r="B715">
        <v>3</v>
      </c>
      <c r="C715">
        <v>1</v>
      </c>
      <c r="D715">
        <v>0.65</v>
      </c>
      <c r="E715">
        <v>1</v>
      </c>
      <c r="F715">
        <v>7</v>
      </c>
      <c r="G715">
        <v>8</v>
      </c>
      <c r="H715" s="36">
        <v>2</v>
      </c>
    </row>
    <row r="716" spans="1:8" x14ac:dyDescent="0.25">
      <c r="A716" s="43">
        <v>2015</v>
      </c>
      <c r="B716">
        <v>3</v>
      </c>
      <c r="C716">
        <v>1</v>
      </c>
      <c r="D716">
        <v>0.75</v>
      </c>
      <c r="E716">
        <v>1</v>
      </c>
      <c r="F716">
        <v>1</v>
      </c>
      <c r="G716">
        <v>1</v>
      </c>
      <c r="H716" s="36">
        <v>2</v>
      </c>
    </row>
    <row r="717" spans="1:8" x14ac:dyDescent="0.25">
      <c r="A717" s="43">
        <v>2013</v>
      </c>
      <c r="B717">
        <v>4</v>
      </c>
      <c r="C717">
        <v>1</v>
      </c>
      <c r="D717">
        <v>0.96</v>
      </c>
      <c r="E717">
        <v>2</v>
      </c>
      <c r="F717">
        <v>4</v>
      </c>
      <c r="G717">
        <v>8</v>
      </c>
      <c r="H717" s="36">
        <v>2</v>
      </c>
    </row>
    <row r="718" spans="1:8" x14ac:dyDescent="0.25">
      <c r="A718" s="43">
        <v>2016</v>
      </c>
      <c r="B718">
        <v>4</v>
      </c>
      <c r="C718">
        <v>1</v>
      </c>
      <c r="D718">
        <v>0.79</v>
      </c>
      <c r="E718">
        <v>2</v>
      </c>
      <c r="F718">
        <v>1</v>
      </c>
      <c r="G718">
        <v>2</v>
      </c>
      <c r="H718" s="36">
        <v>2</v>
      </c>
    </row>
    <row r="719" spans="1:8" x14ac:dyDescent="0.25">
      <c r="A719" s="43">
        <v>2016</v>
      </c>
      <c r="B719">
        <v>3</v>
      </c>
      <c r="C719">
        <v>1</v>
      </c>
      <c r="D719">
        <v>0.18</v>
      </c>
      <c r="E719">
        <v>1</v>
      </c>
      <c r="F719">
        <v>4</v>
      </c>
      <c r="G719">
        <v>20</v>
      </c>
      <c r="H719" s="36">
        <v>2</v>
      </c>
    </row>
    <row r="720" spans="1:8" x14ac:dyDescent="0.25">
      <c r="A720" s="43">
        <v>2016</v>
      </c>
      <c r="B720">
        <v>3</v>
      </c>
      <c r="C720">
        <v>1</v>
      </c>
      <c r="D720">
        <v>0.94</v>
      </c>
      <c r="E720">
        <v>2</v>
      </c>
      <c r="F720">
        <v>2</v>
      </c>
      <c r="G720">
        <v>2</v>
      </c>
      <c r="H720" s="36">
        <v>2</v>
      </c>
    </row>
    <row r="721" spans="1:8" x14ac:dyDescent="0.25">
      <c r="A721" s="43">
        <v>2014</v>
      </c>
      <c r="B721">
        <v>4</v>
      </c>
      <c r="C721">
        <v>1</v>
      </c>
      <c r="D721">
        <v>1</v>
      </c>
      <c r="E721">
        <v>2</v>
      </c>
      <c r="F721">
        <v>1</v>
      </c>
      <c r="G721">
        <v>1</v>
      </c>
      <c r="H721" s="36">
        <v>2</v>
      </c>
    </row>
    <row r="722" spans="1:8" x14ac:dyDescent="0.25">
      <c r="A722" s="43">
        <v>2016</v>
      </c>
      <c r="B722">
        <v>4</v>
      </c>
      <c r="C722">
        <v>1</v>
      </c>
      <c r="D722">
        <v>1</v>
      </c>
      <c r="E722">
        <v>2</v>
      </c>
      <c r="F722">
        <v>1</v>
      </c>
      <c r="G722">
        <v>1</v>
      </c>
      <c r="H722" s="36">
        <v>2</v>
      </c>
    </row>
    <row r="723" spans="1:8" x14ac:dyDescent="0.25">
      <c r="A723" s="43">
        <v>2016</v>
      </c>
      <c r="B723">
        <v>4</v>
      </c>
      <c r="C723">
        <v>1</v>
      </c>
      <c r="D723">
        <v>0.57999999999999996</v>
      </c>
      <c r="E723">
        <v>1</v>
      </c>
      <c r="F723">
        <v>4</v>
      </c>
      <c r="G723">
        <v>5</v>
      </c>
      <c r="H723" s="36">
        <v>2</v>
      </c>
    </row>
    <row r="724" spans="1:8" x14ac:dyDescent="0.25">
      <c r="A724" s="43">
        <v>2016</v>
      </c>
      <c r="B724">
        <v>4</v>
      </c>
      <c r="C724">
        <v>0.9</v>
      </c>
      <c r="D724">
        <v>1</v>
      </c>
      <c r="E724">
        <v>2</v>
      </c>
      <c r="F724">
        <v>4</v>
      </c>
      <c r="G724">
        <v>21</v>
      </c>
      <c r="H724" s="36">
        <v>2</v>
      </c>
    </row>
    <row r="725" spans="1:8" x14ac:dyDescent="0.25">
      <c r="A725" s="43">
        <v>2016</v>
      </c>
      <c r="B725">
        <v>0</v>
      </c>
      <c r="E725">
        <v>1</v>
      </c>
      <c r="F725">
        <v>1</v>
      </c>
      <c r="G725">
        <v>1</v>
      </c>
      <c r="H725" s="36">
        <v>2</v>
      </c>
    </row>
    <row r="726" spans="1:8" x14ac:dyDescent="0.25">
      <c r="A726" s="43">
        <v>2016</v>
      </c>
      <c r="B726">
        <v>3</v>
      </c>
      <c r="C726">
        <v>1</v>
      </c>
      <c r="D726">
        <v>0.75</v>
      </c>
      <c r="E726">
        <v>2</v>
      </c>
      <c r="F726">
        <v>1</v>
      </c>
      <c r="G726">
        <v>2</v>
      </c>
      <c r="H726" s="36">
        <v>2</v>
      </c>
    </row>
    <row r="727" spans="1:8" x14ac:dyDescent="0.25">
      <c r="A727" s="43">
        <v>2016</v>
      </c>
      <c r="B727">
        <v>1</v>
      </c>
      <c r="C727">
        <v>0.5</v>
      </c>
      <c r="D727">
        <v>0</v>
      </c>
      <c r="E727">
        <v>1</v>
      </c>
      <c r="F727">
        <v>1</v>
      </c>
      <c r="G727">
        <v>1</v>
      </c>
      <c r="H727" s="36">
        <v>2</v>
      </c>
    </row>
    <row r="728" spans="1:8" x14ac:dyDescent="0.25">
      <c r="A728" s="43">
        <v>2016</v>
      </c>
      <c r="B728">
        <v>4</v>
      </c>
      <c r="C728">
        <v>1</v>
      </c>
      <c r="D728">
        <v>0.99</v>
      </c>
      <c r="E728">
        <v>2</v>
      </c>
      <c r="F728">
        <v>1</v>
      </c>
      <c r="G728">
        <v>3</v>
      </c>
      <c r="H728" s="36">
        <v>2</v>
      </c>
    </row>
    <row r="729" spans="1:8" x14ac:dyDescent="0.25">
      <c r="A729" s="43">
        <v>2016</v>
      </c>
      <c r="B729">
        <v>1</v>
      </c>
      <c r="C729">
        <v>1</v>
      </c>
      <c r="D729">
        <v>0.85</v>
      </c>
      <c r="E729">
        <v>2</v>
      </c>
      <c r="F729">
        <v>1</v>
      </c>
      <c r="G729">
        <v>1</v>
      </c>
      <c r="H729" s="36">
        <v>2</v>
      </c>
    </row>
    <row r="730" spans="1:8" x14ac:dyDescent="0.25">
      <c r="A730" s="43">
        <v>2016</v>
      </c>
      <c r="B730">
        <v>4</v>
      </c>
      <c r="C730">
        <v>1</v>
      </c>
      <c r="D730">
        <v>1</v>
      </c>
      <c r="E730">
        <v>2</v>
      </c>
      <c r="F730">
        <v>2</v>
      </c>
      <c r="G730">
        <v>4</v>
      </c>
      <c r="H730" s="36">
        <v>2</v>
      </c>
    </row>
    <row r="731" spans="1:8" x14ac:dyDescent="0.25">
      <c r="A731" s="43">
        <v>2016</v>
      </c>
      <c r="B731">
        <v>0</v>
      </c>
      <c r="D731">
        <v>1</v>
      </c>
      <c r="E731">
        <v>1</v>
      </c>
      <c r="F731">
        <v>1</v>
      </c>
      <c r="G731">
        <v>1</v>
      </c>
      <c r="H731" s="36">
        <v>2</v>
      </c>
    </row>
    <row r="732" spans="1:8" x14ac:dyDescent="0.25">
      <c r="A732" s="43">
        <v>2012</v>
      </c>
      <c r="B732">
        <v>3</v>
      </c>
      <c r="C732">
        <v>1</v>
      </c>
      <c r="D732">
        <v>0.8</v>
      </c>
      <c r="E732">
        <v>2</v>
      </c>
      <c r="F732">
        <v>4</v>
      </c>
      <c r="G732">
        <v>5</v>
      </c>
      <c r="H732" s="36">
        <v>2</v>
      </c>
    </row>
    <row r="733" spans="1:8" x14ac:dyDescent="0.25">
      <c r="A733" s="43">
        <v>2016</v>
      </c>
      <c r="B733">
        <v>4</v>
      </c>
      <c r="C733">
        <v>1</v>
      </c>
      <c r="D733">
        <v>0.99</v>
      </c>
      <c r="E733">
        <v>1</v>
      </c>
      <c r="F733">
        <v>16</v>
      </c>
      <c r="G733">
        <v>16</v>
      </c>
      <c r="H733" s="36">
        <v>2</v>
      </c>
    </row>
    <row r="734" spans="1:8" x14ac:dyDescent="0.25">
      <c r="A734" s="43">
        <v>2016</v>
      </c>
      <c r="B734">
        <v>0</v>
      </c>
      <c r="D734">
        <v>0</v>
      </c>
      <c r="E734">
        <v>1</v>
      </c>
      <c r="F734">
        <v>1</v>
      </c>
      <c r="G734">
        <v>1</v>
      </c>
      <c r="H734" s="36">
        <v>1</v>
      </c>
    </row>
    <row r="735" spans="1:8" x14ac:dyDescent="0.25">
      <c r="A735" s="43">
        <v>2016</v>
      </c>
      <c r="B735">
        <v>4</v>
      </c>
      <c r="C735">
        <v>1</v>
      </c>
      <c r="D735">
        <v>0.82</v>
      </c>
      <c r="E735">
        <v>2</v>
      </c>
      <c r="F735">
        <v>3</v>
      </c>
      <c r="G735">
        <v>4</v>
      </c>
      <c r="H735" s="36">
        <v>2</v>
      </c>
    </row>
    <row r="736" spans="1:8" x14ac:dyDescent="0.25">
      <c r="A736" s="43">
        <v>2015</v>
      </c>
      <c r="B736">
        <v>4</v>
      </c>
      <c r="C736">
        <v>0.92</v>
      </c>
      <c r="D736">
        <v>0.91</v>
      </c>
      <c r="E736">
        <v>1</v>
      </c>
      <c r="F736">
        <v>8</v>
      </c>
      <c r="G736">
        <v>8</v>
      </c>
      <c r="H736" s="36">
        <v>2</v>
      </c>
    </row>
    <row r="737" spans="1:8" x14ac:dyDescent="0.25">
      <c r="A737" s="43">
        <v>2016</v>
      </c>
      <c r="B737">
        <v>3</v>
      </c>
      <c r="C737">
        <v>1</v>
      </c>
      <c r="D737">
        <v>0.7</v>
      </c>
      <c r="E737">
        <v>2</v>
      </c>
      <c r="F737">
        <v>1</v>
      </c>
      <c r="G737">
        <v>1</v>
      </c>
      <c r="H737" s="36">
        <v>2</v>
      </c>
    </row>
    <row r="738" spans="1:8" x14ac:dyDescent="0.25">
      <c r="A738" s="43">
        <v>2011</v>
      </c>
      <c r="B738">
        <v>4</v>
      </c>
      <c r="C738">
        <v>1</v>
      </c>
      <c r="E738">
        <v>1</v>
      </c>
      <c r="F738">
        <v>2</v>
      </c>
      <c r="G738">
        <v>2</v>
      </c>
      <c r="H738" s="36">
        <v>2</v>
      </c>
    </row>
    <row r="739" spans="1:8" x14ac:dyDescent="0.25">
      <c r="A739" s="43">
        <v>2016</v>
      </c>
      <c r="B739">
        <v>4</v>
      </c>
      <c r="C739">
        <v>1</v>
      </c>
      <c r="D739">
        <v>0.97</v>
      </c>
      <c r="E739">
        <v>1</v>
      </c>
      <c r="F739">
        <v>1</v>
      </c>
      <c r="G739">
        <v>1</v>
      </c>
      <c r="H739" s="36">
        <v>2</v>
      </c>
    </row>
    <row r="740" spans="1:8" x14ac:dyDescent="0.25">
      <c r="A740" s="43">
        <v>2015</v>
      </c>
      <c r="B740">
        <v>4</v>
      </c>
      <c r="C740">
        <v>1</v>
      </c>
      <c r="D740">
        <v>1</v>
      </c>
      <c r="E740">
        <v>1</v>
      </c>
      <c r="F740">
        <v>1</v>
      </c>
      <c r="G740">
        <v>2</v>
      </c>
      <c r="H740" s="36">
        <v>2</v>
      </c>
    </row>
    <row r="741" spans="1:8" x14ac:dyDescent="0.25">
      <c r="A741" s="43">
        <v>2016</v>
      </c>
      <c r="B741">
        <v>4</v>
      </c>
      <c r="C741">
        <v>1</v>
      </c>
      <c r="D741">
        <v>1</v>
      </c>
      <c r="E741">
        <v>1</v>
      </c>
      <c r="F741">
        <v>105</v>
      </c>
      <c r="G741">
        <v>164</v>
      </c>
      <c r="H741" s="36">
        <v>1</v>
      </c>
    </row>
    <row r="742" spans="1:8" x14ac:dyDescent="0.25">
      <c r="A742" s="43">
        <v>2016</v>
      </c>
      <c r="B742">
        <v>4</v>
      </c>
      <c r="C742">
        <v>1</v>
      </c>
      <c r="D742">
        <v>1</v>
      </c>
      <c r="E742">
        <v>2</v>
      </c>
      <c r="F742">
        <v>3</v>
      </c>
      <c r="G742">
        <v>3</v>
      </c>
      <c r="H742" s="36">
        <v>2</v>
      </c>
    </row>
    <row r="743" spans="1:8" x14ac:dyDescent="0.25">
      <c r="A743" s="43">
        <v>2014</v>
      </c>
      <c r="B743">
        <v>4</v>
      </c>
      <c r="C743">
        <v>1</v>
      </c>
      <c r="D743">
        <v>0.82</v>
      </c>
      <c r="E743">
        <v>2</v>
      </c>
      <c r="F743">
        <v>2</v>
      </c>
      <c r="G743">
        <v>2</v>
      </c>
      <c r="H743" s="36">
        <v>2</v>
      </c>
    </row>
    <row r="744" spans="1:8" x14ac:dyDescent="0.25">
      <c r="A744" s="43">
        <v>2016</v>
      </c>
      <c r="B744">
        <v>0</v>
      </c>
      <c r="D744">
        <v>0</v>
      </c>
      <c r="E744">
        <v>1</v>
      </c>
      <c r="F744">
        <v>1</v>
      </c>
      <c r="G744">
        <v>1</v>
      </c>
      <c r="H744" s="36">
        <v>2</v>
      </c>
    </row>
    <row r="745" spans="1:8" x14ac:dyDescent="0.25">
      <c r="A745" s="43">
        <v>2014</v>
      </c>
      <c r="B745">
        <v>4</v>
      </c>
      <c r="C745">
        <v>1</v>
      </c>
      <c r="D745">
        <v>0.98</v>
      </c>
      <c r="E745">
        <v>2</v>
      </c>
      <c r="F745">
        <v>3</v>
      </c>
      <c r="G745">
        <v>3</v>
      </c>
      <c r="H745" s="36">
        <v>2</v>
      </c>
    </row>
    <row r="746" spans="1:8" x14ac:dyDescent="0.25">
      <c r="A746" s="43">
        <v>2014</v>
      </c>
      <c r="B746">
        <v>4</v>
      </c>
      <c r="C746">
        <v>0.9</v>
      </c>
      <c r="D746">
        <v>0.31</v>
      </c>
      <c r="E746">
        <v>1</v>
      </c>
      <c r="F746">
        <v>1</v>
      </c>
      <c r="G746">
        <v>2</v>
      </c>
      <c r="H746" s="36">
        <v>2</v>
      </c>
    </row>
    <row r="747" spans="1:8" x14ac:dyDescent="0.25">
      <c r="A747" s="43">
        <v>2015</v>
      </c>
      <c r="B747">
        <v>4</v>
      </c>
      <c r="C747">
        <v>1</v>
      </c>
      <c r="D747">
        <v>1</v>
      </c>
      <c r="E747">
        <v>2</v>
      </c>
      <c r="F747">
        <v>1</v>
      </c>
      <c r="G747">
        <v>1</v>
      </c>
      <c r="H747" s="36">
        <v>2</v>
      </c>
    </row>
    <row r="748" spans="1:8" x14ac:dyDescent="0.25">
      <c r="A748" s="43">
        <v>2015</v>
      </c>
      <c r="B748">
        <v>4</v>
      </c>
      <c r="C748">
        <v>1</v>
      </c>
      <c r="D748">
        <v>1</v>
      </c>
      <c r="E748">
        <v>2</v>
      </c>
      <c r="F748">
        <v>6</v>
      </c>
      <c r="G748">
        <v>6</v>
      </c>
      <c r="H748" s="36">
        <v>2</v>
      </c>
    </row>
    <row r="749" spans="1:8" x14ac:dyDescent="0.25">
      <c r="A749" s="43">
        <v>2015</v>
      </c>
      <c r="B749">
        <v>4</v>
      </c>
      <c r="C749">
        <v>1</v>
      </c>
      <c r="D749">
        <v>1</v>
      </c>
      <c r="E749">
        <v>0</v>
      </c>
      <c r="F749">
        <v>27</v>
      </c>
      <c r="G749">
        <v>29</v>
      </c>
      <c r="H749" s="36">
        <v>2</v>
      </c>
    </row>
    <row r="750" spans="1:8" x14ac:dyDescent="0.25">
      <c r="A750" s="43">
        <v>2016</v>
      </c>
      <c r="B750">
        <v>4</v>
      </c>
      <c r="C750">
        <v>1</v>
      </c>
      <c r="D750">
        <v>0.96</v>
      </c>
      <c r="E750">
        <v>2</v>
      </c>
      <c r="F750">
        <v>1</v>
      </c>
      <c r="G750">
        <v>1</v>
      </c>
      <c r="H750" s="36">
        <v>2</v>
      </c>
    </row>
    <row r="751" spans="1:8" x14ac:dyDescent="0.25">
      <c r="A751" s="43">
        <v>2016</v>
      </c>
      <c r="B751">
        <v>3</v>
      </c>
      <c r="C751">
        <v>1</v>
      </c>
      <c r="D751">
        <v>1</v>
      </c>
      <c r="E751">
        <v>1</v>
      </c>
      <c r="F751">
        <v>2</v>
      </c>
      <c r="G751">
        <v>6</v>
      </c>
      <c r="H751" s="36">
        <v>2</v>
      </c>
    </row>
    <row r="752" spans="1:8" x14ac:dyDescent="0.25">
      <c r="A752" s="43">
        <v>2015</v>
      </c>
      <c r="B752">
        <v>4</v>
      </c>
      <c r="C752">
        <v>1</v>
      </c>
      <c r="D752">
        <v>0.86</v>
      </c>
      <c r="E752">
        <v>1</v>
      </c>
      <c r="F752">
        <v>1</v>
      </c>
      <c r="G752">
        <v>5</v>
      </c>
      <c r="H752" s="36">
        <v>2</v>
      </c>
    </row>
    <row r="753" spans="1:8" x14ac:dyDescent="0.25">
      <c r="A753" s="43">
        <v>2012</v>
      </c>
      <c r="B753">
        <v>1</v>
      </c>
      <c r="C753">
        <v>0.6</v>
      </c>
      <c r="D753">
        <v>0.14000000000000001</v>
      </c>
      <c r="E753">
        <v>1</v>
      </c>
      <c r="F753">
        <v>2</v>
      </c>
      <c r="G753">
        <v>2</v>
      </c>
      <c r="H753" s="36">
        <v>2</v>
      </c>
    </row>
    <row r="754" spans="1:8" x14ac:dyDescent="0.25">
      <c r="A754" s="43">
        <v>2014</v>
      </c>
      <c r="B754">
        <v>3</v>
      </c>
      <c r="C754">
        <v>1</v>
      </c>
      <c r="D754">
        <v>0</v>
      </c>
      <c r="E754">
        <v>1</v>
      </c>
      <c r="F754">
        <v>2</v>
      </c>
      <c r="G754">
        <v>4</v>
      </c>
      <c r="H754" s="36">
        <v>2</v>
      </c>
    </row>
    <row r="755" spans="1:8" x14ac:dyDescent="0.25">
      <c r="A755" s="43">
        <v>2013</v>
      </c>
      <c r="B755">
        <v>3</v>
      </c>
      <c r="C755">
        <v>1</v>
      </c>
      <c r="D755">
        <v>0.57999999999999996</v>
      </c>
      <c r="E755">
        <v>2</v>
      </c>
      <c r="F755">
        <v>5</v>
      </c>
      <c r="G755">
        <v>8</v>
      </c>
      <c r="H755" s="36">
        <v>1</v>
      </c>
    </row>
    <row r="756" spans="1:8" x14ac:dyDescent="0.25">
      <c r="A756" s="43">
        <v>2012</v>
      </c>
      <c r="B756">
        <v>4</v>
      </c>
      <c r="C756">
        <v>1</v>
      </c>
      <c r="D756">
        <v>0.99</v>
      </c>
      <c r="E756">
        <v>2</v>
      </c>
      <c r="F756">
        <v>1</v>
      </c>
      <c r="G756">
        <v>1</v>
      </c>
      <c r="H756" s="36">
        <v>2</v>
      </c>
    </row>
    <row r="757" spans="1:8" x14ac:dyDescent="0.25">
      <c r="A757" s="43">
        <v>2015</v>
      </c>
      <c r="B757">
        <v>0</v>
      </c>
      <c r="E757">
        <v>1</v>
      </c>
      <c r="F757">
        <v>1</v>
      </c>
      <c r="G757">
        <v>1</v>
      </c>
      <c r="H757" s="36">
        <v>2</v>
      </c>
    </row>
    <row r="758" spans="1:8" x14ac:dyDescent="0.25">
      <c r="A758" s="43">
        <v>2016</v>
      </c>
      <c r="B758">
        <v>1</v>
      </c>
      <c r="C758">
        <v>1</v>
      </c>
      <c r="E758">
        <v>1</v>
      </c>
      <c r="F758">
        <v>1</v>
      </c>
      <c r="G758">
        <v>1</v>
      </c>
      <c r="H758" s="36">
        <v>2</v>
      </c>
    </row>
    <row r="759" spans="1:8" x14ac:dyDescent="0.25">
      <c r="A759" s="43">
        <v>2016</v>
      </c>
      <c r="B759">
        <v>4</v>
      </c>
      <c r="C759">
        <v>1</v>
      </c>
      <c r="D759">
        <v>1</v>
      </c>
      <c r="E759">
        <v>2</v>
      </c>
      <c r="F759">
        <v>1</v>
      </c>
      <c r="G759">
        <v>1</v>
      </c>
      <c r="H759" s="36">
        <v>2</v>
      </c>
    </row>
    <row r="760" spans="1:8" x14ac:dyDescent="0.25">
      <c r="A760" s="43">
        <v>2015</v>
      </c>
      <c r="B760">
        <v>0</v>
      </c>
      <c r="E760">
        <v>1</v>
      </c>
      <c r="F760">
        <v>1</v>
      </c>
      <c r="G760">
        <v>2</v>
      </c>
      <c r="H760" s="36">
        <v>2</v>
      </c>
    </row>
    <row r="761" spans="1:8" x14ac:dyDescent="0.25">
      <c r="A761" s="43">
        <v>2014</v>
      </c>
      <c r="B761">
        <v>3</v>
      </c>
      <c r="C761">
        <v>1</v>
      </c>
      <c r="D761">
        <v>0.65</v>
      </c>
      <c r="E761">
        <v>1</v>
      </c>
      <c r="F761">
        <v>2</v>
      </c>
      <c r="G761">
        <v>4</v>
      </c>
      <c r="H761" s="36">
        <v>2</v>
      </c>
    </row>
    <row r="762" spans="1:8" x14ac:dyDescent="0.25">
      <c r="A762" s="43">
        <v>2012</v>
      </c>
      <c r="B762">
        <v>3</v>
      </c>
      <c r="C762">
        <v>0.67</v>
      </c>
      <c r="D762">
        <v>0.5</v>
      </c>
      <c r="E762">
        <v>1</v>
      </c>
      <c r="F762">
        <v>1</v>
      </c>
      <c r="G762">
        <v>2</v>
      </c>
      <c r="H762" s="36">
        <v>2</v>
      </c>
    </row>
    <row r="763" spans="1:8" x14ac:dyDescent="0.25">
      <c r="A763" s="43">
        <v>2014</v>
      </c>
      <c r="B763">
        <v>3</v>
      </c>
      <c r="C763">
        <v>1</v>
      </c>
      <c r="D763">
        <v>0.91</v>
      </c>
      <c r="E763">
        <v>2</v>
      </c>
      <c r="F763">
        <v>2</v>
      </c>
      <c r="G763">
        <v>3</v>
      </c>
      <c r="H763" s="36">
        <v>2</v>
      </c>
    </row>
    <row r="764" spans="1:8" x14ac:dyDescent="0.25">
      <c r="A764" s="43">
        <v>2016</v>
      </c>
      <c r="B764">
        <v>4</v>
      </c>
      <c r="C764">
        <v>1</v>
      </c>
      <c r="D764">
        <v>1</v>
      </c>
      <c r="E764">
        <v>2</v>
      </c>
      <c r="F764">
        <v>2</v>
      </c>
      <c r="G764">
        <v>2</v>
      </c>
      <c r="H764" s="36">
        <v>2</v>
      </c>
    </row>
    <row r="765" spans="1:8" x14ac:dyDescent="0.25">
      <c r="A765" s="43">
        <v>2015</v>
      </c>
      <c r="B765">
        <v>4</v>
      </c>
      <c r="C765">
        <v>1</v>
      </c>
      <c r="D765">
        <v>1</v>
      </c>
      <c r="E765">
        <v>2</v>
      </c>
      <c r="F765">
        <v>1</v>
      </c>
      <c r="G765">
        <v>1</v>
      </c>
      <c r="H765" s="36">
        <v>2</v>
      </c>
    </row>
    <row r="766" spans="1:8" x14ac:dyDescent="0.25">
      <c r="A766" s="43">
        <v>2014</v>
      </c>
      <c r="B766">
        <v>4</v>
      </c>
      <c r="C766">
        <v>1</v>
      </c>
      <c r="D766">
        <v>0.99</v>
      </c>
      <c r="E766">
        <v>1</v>
      </c>
      <c r="F766">
        <v>5</v>
      </c>
      <c r="G766">
        <v>6</v>
      </c>
      <c r="H766" s="36">
        <v>2</v>
      </c>
    </row>
    <row r="767" spans="1:8" x14ac:dyDescent="0.25">
      <c r="A767" s="43">
        <v>2012</v>
      </c>
      <c r="B767">
        <v>4</v>
      </c>
      <c r="C767">
        <v>1</v>
      </c>
      <c r="D767">
        <v>0.96</v>
      </c>
      <c r="E767">
        <v>1</v>
      </c>
      <c r="F767">
        <v>1</v>
      </c>
      <c r="G767">
        <v>1</v>
      </c>
      <c r="H767" s="36">
        <v>2</v>
      </c>
    </row>
    <row r="768" spans="1:8" x14ac:dyDescent="0.25">
      <c r="A768" s="43">
        <v>2014</v>
      </c>
      <c r="B768">
        <v>1</v>
      </c>
      <c r="C768">
        <v>1</v>
      </c>
      <c r="D768">
        <v>0.46</v>
      </c>
      <c r="E768">
        <v>1</v>
      </c>
      <c r="F768">
        <v>1</v>
      </c>
      <c r="G768">
        <v>1</v>
      </c>
      <c r="H768" s="36">
        <v>1</v>
      </c>
    </row>
    <row r="769" spans="1:8" x14ac:dyDescent="0.25">
      <c r="A769" s="43">
        <v>2016</v>
      </c>
      <c r="B769">
        <v>0</v>
      </c>
      <c r="E769">
        <v>1</v>
      </c>
      <c r="F769">
        <v>1</v>
      </c>
      <c r="G769">
        <v>1</v>
      </c>
      <c r="H769" s="36">
        <v>2</v>
      </c>
    </row>
    <row r="770" spans="1:8" x14ac:dyDescent="0.25">
      <c r="A770" s="43">
        <v>2016</v>
      </c>
      <c r="B770">
        <v>4</v>
      </c>
      <c r="C770">
        <v>0.9</v>
      </c>
      <c r="D770">
        <v>0.98</v>
      </c>
      <c r="E770">
        <v>1</v>
      </c>
      <c r="F770">
        <v>18</v>
      </c>
      <c r="G770">
        <v>19</v>
      </c>
      <c r="H770" s="36">
        <v>2</v>
      </c>
    </row>
    <row r="771" spans="1:8" x14ac:dyDescent="0.25">
      <c r="A771" s="43">
        <v>2014</v>
      </c>
      <c r="B771">
        <v>4</v>
      </c>
      <c r="C771">
        <v>1</v>
      </c>
      <c r="D771">
        <v>0.99</v>
      </c>
      <c r="E771">
        <v>1</v>
      </c>
      <c r="F771">
        <v>7</v>
      </c>
      <c r="G771">
        <v>8</v>
      </c>
      <c r="H771" s="36">
        <v>2</v>
      </c>
    </row>
    <row r="772" spans="1:8" x14ac:dyDescent="0.25">
      <c r="A772" s="43">
        <v>2014</v>
      </c>
      <c r="B772">
        <v>4</v>
      </c>
      <c r="C772">
        <v>1</v>
      </c>
      <c r="D772">
        <v>0.98</v>
      </c>
      <c r="E772">
        <v>1</v>
      </c>
      <c r="F772">
        <v>3</v>
      </c>
      <c r="G772">
        <v>4</v>
      </c>
      <c r="H772" s="36">
        <v>2</v>
      </c>
    </row>
    <row r="773" spans="1:8" x14ac:dyDescent="0.25">
      <c r="A773" s="43">
        <v>2015</v>
      </c>
      <c r="B773">
        <v>4</v>
      </c>
      <c r="C773">
        <v>1</v>
      </c>
      <c r="D773">
        <v>0.64</v>
      </c>
      <c r="E773">
        <v>1</v>
      </c>
      <c r="F773">
        <v>4</v>
      </c>
      <c r="G773">
        <v>5</v>
      </c>
      <c r="H773" s="36">
        <v>2</v>
      </c>
    </row>
    <row r="774" spans="1:8" x14ac:dyDescent="0.25">
      <c r="A774" s="43">
        <v>2016</v>
      </c>
      <c r="B774">
        <v>4</v>
      </c>
      <c r="C774">
        <v>1</v>
      </c>
      <c r="D774">
        <v>1</v>
      </c>
      <c r="E774">
        <v>1</v>
      </c>
      <c r="F774">
        <v>5</v>
      </c>
      <c r="G774">
        <v>5</v>
      </c>
      <c r="H774" s="36">
        <v>2</v>
      </c>
    </row>
    <row r="775" spans="1:8" x14ac:dyDescent="0.25">
      <c r="A775" s="43">
        <v>2016</v>
      </c>
      <c r="B775">
        <v>4</v>
      </c>
      <c r="C775">
        <v>1</v>
      </c>
      <c r="D775">
        <v>0.97</v>
      </c>
      <c r="E775">
        <v>2</v>
      </c>
      <c r="F775">
        <v>4</v>
      </c>
      <c r="G775">
        <v>14</v>
      </c>
      <c r="H775" s="36">
        <v>2</v>
      </c>
    </row>
    <row r="776" spans="1:8" x14ac:dyDescent="0.25">
      <c r="A776" s="43">
        <v>2016</v>
      </c>
      <c r="B776">
        <v>4</v>
      </c>
      <c r="C776">
        <v>1</v>
      </c>
      <c r="D776">
        <v>0.79</v>
      </c>
      <c r="E776">
        <v>2</v>
      </c>
      <c r="F776">
        <v>1</v>
      </c>
      <c r="G776">
        <v>1</v>
      </c>
      <c r="H776" s="36">
        <v>2</v>
      </c>
    </row>
    <row r="777" spans="1:8" x14ac:dyDescent="0.25">
      <c r="A777" s="43">
        <v>2014</v>
      </c>
      <c r="B777">
        <v>2</v>
      </c>
      <c r="C777">
        <v>0</v>
      </c>
      <c r="D777">
        <v>0</v>
      </c>
      <c r="E777">
        <v>1</v>
      </c>
      <c r="F777">
        <v>1</v>
      </c>
      <c r="G777">
        <v>2</v>
      </c>
      <c r="H777" s="36">
        <v>2</v>
      </c>
    </row>
    <row r="778" spans="1:8" x14ac:dyDescent="0.25">
      <c r="A778" s="43">
        <v>2011</v>
      </c>
      <c r="B778">
        <v>0</v>
      </c>
      <c r="D778">
        <v>1</v>
      </c>
      <c r="E778">
        <v>1</v>
      </c>
      <c r="F778">
        <v>1</v>
      </c>
      <c r="G778">
        <v>1</v>
      </c>
      <c r="H778" s="36">
        <v>2</v>
      </c>
    </row>
    <row r="779" spans="1:8" x14ac:dyDescent="0.25">
      <c r="A779" s="43">
        <v>2016</v>
      </c>
      <c r="B779">
        <v>4</v>
      </c>
      <c r="C779">
        <v>1</v>
      </c>
      <c r="D779">
        <v>1</v>
      </c>
      <c r="E779">
        <v>2</v>
      </c>
      <c r="F779">
        <v>2</v>
      </c>
      <c r="G779">
        <v>2</v>
      </c>
      <c r="H779" s="36">
        <v>2</v>
      </c>
    </row>
    <row r="780" spans="1:8" x14ac:dyDescent="0.25">
      <c r="A780" s="43">
        <v>2015</v>
      </c>
      <c r="B780">
        <v>1</v>
      </c>
      <c r="C780">
        <v>1</v>
      </c>
      <c r="D780">
        <v>0.93</v>
      </c>
      <c r="E780">
        <v>2</v>
      </c>
      <c r="F780">
        <v>1</v>
      </c>
      <c r="G780">
        <v>1</v>
      </c>
      <c r="H780" s="36">
        <v>2</v>
      </c>
    </row>
    <row r="781" spans="1:8" x14ac:dyDescent="0.25">
      <c r="A781" s="43">
        <v>2014</v>
      </c>
      <c r="B781">
        <v>4</v>
      </c>
      <c r="C781">
        <v>1</v>
      </c>
      <c r="D781">
        <v>1</v>
      </c>
      <c r="E781">
        <v>1</v>
      </c>
      <c r="F781">
        <v>1</v>
      </c>
      <c r="G781">
        <v>2</v>
      </c>
      <c r="H781" s="36">
        <v>2</v>
      </c>
    </row>
    <row r="782" spans="1:8" x14ac:dyDescent="0.25">
      <c r="A782" s="43">
        <v>2013</v>
      </c>
      <c r="B782">
        <v>4</v>
      </c>
      <c r="C782">
        <v>1</v>
      </c>
      <c r="D782">
        <v>0.99</v>
      </c>
      <c r="E782">
        <v>2</v>
      </c>
      <c r="F782">
        <v>2</v>
      </c>
      <c r="G782">
        <v>3</v>
      </c>
      <c r="H782" s="36">
        <v>2</v>
      </c>
    </row>
    <row r="783" spans="1:8" x14ac:dyDescent="0.25">
      <c r="A783" s="43">
        <v>2016</v>
      </c>
      <c r="B783">
        <v>4</v>
      </c>
      <c r="C783">
        <v>1</v>
      </c>
      <c r="D783">
        <v>0.71</v>
      </c>
      <c r="E783">
        <v>1</v>
      </c>
      <c r="F783">
        <v>2</v>
      </c>
      <c r="G783">
        <v>2</v>
      </c>
      <c r="H783" s="36">
        <v>1</v>
      </c>
    </row>
    <row r="784" spans="1:8" x14ac:dyDescent="0.25">
      <c r="A784" s="43">
        <v>2015</v>
      </c>
      <c r="B784">
        <v>4</v>
      </c>
      <c r="C784">
        <v>1</v>
      </c>
      <c r="D784">
        <v>1</v>
      </c>
      <c r="E784">
        <v>2</v>
      </c>
      <c r="F784">
        <v>1</v>
      </c>
      <c r="G784">
        <v>2</v>
      </c>
      <c r="H784" s="36">
        <v>2</v>
      </c>
    </row>
    <row r="785" spans="1:8" x14ac:dyDescent="0.25">
      <c r="A785" s="43">
        <v>2016</v>
      </c>
      <c r="B785">
        <v>4</v>
      </c>
      <c r="C785">
        <v>0.99</v>
      </c>
      <c r="D785">
        <v>1</v>
      </c>
      <c r="E785">
        <v>2</v>
      </c>
      <c r="F785">
        <v>14</v>
      </c>
      <c r="G785">
        <v>20</v>
      </c>
      <c r="H785" s="36">
        <v>2</v>
      </c>
    </row>
    <row r="786" spans="1:8" x14ac:dyDescent="0.25">
      <c r="A786" s="43">
        <v>2014</v>
      </c>
      <c r="B786">
        <v>3</v>
      </c>
      <c r="C786">
        <v>1</v>
      </c>
      <c r="D786">
        <v>1</v>
      </c>
      <c r="E786">
        <v>2</v>
      </c>
      <c r="F786">
        <v>6</v>
      </c>
      <c r="G786">
        <v>6</v>
      </c>
      <c r="H786" s="36">
        <v>2</v>
      </c>
    </row>
    <row r="787" spans="1:8" x14ac:dyDescent="0.25">
      <c r="A787" s="43">
        <v>2016</v>
      </c>
      <c r="B787">
        <v>4</v>
      </c>
      <c r="C787">
        <v>1</v>
      </c>
      <c r="D787">
        <v>1</v>
      </c>
      <c r="E787">
        <v>1</v>
      </c>
      <c r="F787">
        <v>1</v>
      </c>
      <c r="G787">
        <v>1</v>
      </c>
      <c r="H787" s="36">
        <v>2</v>
      </c>
    </row>
    <row r="788" spans="1:8" x14ac:dyDescent="0.25">
      <c r="A788" s="43">
        <v>2014</v>
      </c>
      <c r="B788">
        <v>3</v>
      </c>
      <c r="C788">
        <v>1</v>
      </c>
      <c r="D788">
        <v>0.64</v>
      </c>
      <c r="E788">
        <v>1</v>
      </c>
      <c r="F788">
        <v>1</v>
      </c>
      <c r="G788">
        <v>1</v>
      </c>
      <c r="H788" s="36">
        <v>2</v>
      </c>
    </row>
    <row r="789" spans="1:8" x14ac:dyDescent="0.25">
      <c r="A789" s="43">
        <v>2014</v>
      </c>
      <c r="B789">
        <v>4</v>
      </c>
      <c r="C789">
        <v>1</v>
      </c>
      <c r="D789">
        <v>1</v>
      </c>
      <c r="E789">
        <v>1</v>
      </c>
      <c r="F789">
        <v>3</v>
      </c>
      <c r="G789">
        <v>3</v>
      </c>
      <c r="H789" s="36">
        <v>2</v>
      </c>
    </row>
    <row r="790" spans="1:8" x14ac:dyDescent="0.25">
      <c r="A790" s="43">
        <v>2016</v>
      </c>
      <c r="B790">
        <v>1</v>
      </c>
      <c r="C790">
        <v>1</v>
      </c>
      <c r="D790">
        <v>0</v>
      </c>
      <c r="E790">
        <v>1</v>
      </c>
      <c r="F790">
        <v>1</v>
      </c>
      <c r="G790">
        <v>2</v>
      </c>
      <c r="H790" s="36">
        <v>2</v>
      </c>
    </row>
    <row r="791" spans="1:8" x14ac:dyDescent="0.25">
      <c r="A791" s="43">
        <v>2014</v>
      </c>
      <c r="B791">
        <v>3</v>
      </c>
      <c r="C791">
        <v>1</v>
      </c>
      <c r="D791">
        <v>0.55000000000000004</v>
      </c>
      <c r="E791">
        <v>0</v>
      </c>
      <c r="F791">
        <v>3</v>
      </c>
      <c r="G791">
        <v>4</v>
      </c>
      <c r="H791" s="36">
        <v>2</v>
      </c>
    </row>
    <row r="792" spans="1:8" x14ac:dyDescent="0.25">
      <c r="A792" s="43">
        <v>2015</v>
      </c>
      <c r="B792">
        <v>4</v>
      </c>
      <c r="C792">
        <v>1</v>
      </c>
      <c r="D792">
        <v>0.12</v>
      </c>
      <c r="E792">
        <v>1</v>
      </c>
      <c r="F792">
        <v>1</v>
      </c>
      <c r="G792">
        <v>1</v>
      </c>
      <c r="H792" s="36">
        <v>2</v>
      </c>
    </row>
    <row r="793" spans="1:8" x14ac:dyDescent="0.25">
      <c r="A793" s="43">
        <v>2014</v>
      </c>
      <c r="B793">
        <v>4</v>
      </c>
      <c r="C793">
        <v>1</v>
      </c>
      <c r="D793">
        <v>0.96</v>
      </c>
      <c r="E793">
        <v>2</v>
      </c>
      <c r="F793">
        <v>1</v>
      </c>
      <c r="G793">
        <v>1</v>
      </c>
      <c r="H793" s="36">
        <v>2</v>
      </c>
    </row>
    <row r="794" spans="1:8" x14ac:dyDescent="0.25">
      <c r="A794" s="43">
        <v>2016</v>
      </c>
      <c r="B794">
        <v>3</v>
      </c>
      <c r="C794">
        <v>1</v>
      </c>
      <c r="D794">
        <v>0</v>
      </c>
      <c r="E794">
        <v>1</v>
      </c>
      <c r="F794">
        <v>1</v>
      </c>
      <c r="G794">
        <v>1</v>
      </c>
      <c r="H794" s="36">
        <v>2</v>
      </c>
    </row>
    <row r="795" spans="1:8" x14ac:dyDescent="0.25">
      <c r="A795" s="43">
        <v>2015</v>
      </c>
      <c r="B795">
        <v>0</v>
      </c>
      <c r="D795">
        <v>0</v>
      </c>
      <c r="E795">
        <v>1</v>
      </c>
      <c r="F795">
        <v>2</v>
      </c>
      <c r="G795">
        <v>2</v>
      </c>
      <c r="H795" s="36">
        <v>2</v>
      </c>
    </row>
    <row r="796" spans="1:8" x14ac:dyDescent="0.25">
      <c r="A796" s="43">
        <v>2014</v>
      </c>
      <c r="B796">
        <v>4</v>
      </c>
      <c r="C796">
        <v>1</v>
      </c>
      <c r="D796">
        <v>0.99</v>
      </c>
      <c r="E796">
        <v>1</v>
      </c>
      <c r="F796">
        <v>1</v>
      </c>
      <c r="G796">
        <v>4</v>
      </c>
      <c r="H796" s="36">
        <v>2</v>
      </c>
    </row>
    <row r="797" spans="1:8" x14ac:dyDescent="0.25">
      <c r="A797" s="43">
        <v>2015</v>
      </c>
      <c r="B797">
        <v>3</v>
      </c>
      <c r="C797">
        <v>1</v>
      </c>
      <c r="D797">
        <v>0.91</v>
      </c>
      <c r="E797">
        <v>1</v>
      </c>
      <c r="F797">
        <v>1</v>
      </c>
      <c r="G797">
        <v>1</v>
      </c>
      <c r="H797" s="36">
        <v>2</v>
      </c>
    </row>
    <row r="798" spans="1:8" x14ac:dyDescent="0.25">
      <c r="A798" s="43">
        <v>2015</v>
      </c>
      <c r="B798">
        <v>3</v>
      </c>
      <c r="C798">
        <v>1</v>
      </c>
      <c r="D798">
        <v>1</v>
      </c>
      <c r="E798">
        <v>2</v>
      </c>
      <c r="F798">
        <v>1</v>
      </c>
      <c r="G798">
        <v>1</v>
      </c>
      <c r="H798" s="36">
        <v>2</v>
      </c>
    </row>
    <row r="799" spans="1:8" x14ac:dyDescent="0.25">
      <c r="A799" s="43">
        <v>2016</v>
      </c>
      <c r="B799">
        <v>4</v>
      </c>
      <c r="C799">
        <v>1</v>
      </c>
      <c r="D799">
        <v>0.96</v>
      </c>
      <c r="E799">
        <v>2</v>
      </c>
      <c r="F799">
        <v>1</v>
      </c>
      <c r="G799">
        <v>1</v>
      </c>
      <c r="H799" s="36">
        <v>2</v>
      </c>
    </row>
    <row r="800" spans="1:8" x14ac:dyDescent="0.25">
      <c r="A800" s="43">
        <v>2016</v>
      </c>
      <c r="B800">
        <v>4</v>
      </c>
      <c r="C800">
        <v>1</v>
      </c>
      <c r="D800">
        <v>1</v>
      </c>
      <c r="E800">
        <v>1</v>
      </c>
      <c r="F800">
        <v>22</v>
      </c>
      <c r="G800">
        <v>26</v>
      </c>
      <c r="H800" s="36">
        <v>2</v>
      </c>
    </row>
    <row r="801" spans="1:8" x14ac:dyDescent="0.25">
      <c r="A801" s="43">
        <v>2016</v>
      </c>
      <c r="B801">
        <v>4</v>
      </c>
      <c r="C801">
        <v>1</v>
      </c>
      <c r="D801">
        <v>1</v>
      </c>
      <c r="E801">
        <v>2</v>
      </c>
      <c r="F801">
        <v>1</v>
      </c>
      <c r="G801">
        <v>1</v>
      </c>
      <c r="H801" s="36">
        <v>2</v>
      </c>
    </row>
    <row r="802" spans="1:8" x14ac:dyDescent="0.25">
      <c r="A802" s="43">
        <v>2015</v>
      </c>
      <c r="B802">
        <v>4</v>
      </c>
      <c r="C802">
        <v>1</v>
      </c>
      <c r="D802">
        <v>1</v>
      </c>
      <c r="E802">
        <v>0</v>
      </c>
      <c r="F802">
        <v>224</v>
      </c>
      <c r="G802">
        <v>365</v>
      </c>
      <c r="H802" s="36">
        <v>2</v>
      </c>
    </row>
    <row r="803" spans="1:8" x14ac:dyDescent="0.25">
      <c r="A803" s="43">
        <v>2015</v>
      </c>
      <c r="B803">
        <v>4</v>
      </c>
      <c r="C803">
        <v>1</v>
      </c>
      <c r="E803">
        <v>1</v>
      </c>
      <c r="F803">
        <v>1</v>
      </c>
      <c r="G803">
        <v>1</v>
      </c>
      <c r="H803" s="36">
        <v>2</v>
      </c>
    </row>
    <row r="804" spans="1:8" x14ac:dyDescent="0.25">
      <c r="A804" s="43">
        <v>2016</v>
      </c>
      <c r="B804">
        <v>1</v>
      </c>
      <c r="C804">
        <v>1</v>
      </c>
      <c r="D804">
        <v>0.2</v>
      </c>
      <c r="E804">
        <v>1</v>
      </c>
      <c r="F804">
        <v>4</v>
      </c>
      <c r="G804">
        <v>5</v>
      </c>
      <c r="H804" s="36">
        <v>2</v>
      </c>
    </row>
    <row r="805" spans="1:8" x14ac:dyDescent="0.25">
      <c r="A805" s="43">
        <v>2016</v>
      </c>
      <c r="B805">
        <v>1</v>
      </c>
      <c r="C805">
        <v>0.57999999999999996</v>
      </c>
      <c r="D805">
        <v>0.41</v>
      </c>
      <c r="E805">
        <v>1</v>
      </c>
      <c r="F805">
        <v>3</v>
      </c>
      <c r="G805">
        <v>4</v>
      </c>
      <c r="H805" s="36">
        <v>1</v>
      </c>
    </row>
    <row r="806" spans="1:8" x14ac:dyDescent="0.25">
      <c r="A806" s="43">
        <v>2012</v>
      </c>
      <c r="B806">
        <v>4</v>
      </c>
      <c r="C806">
        <v>1</v>
      </c>
      <c r="D806">
        <v>1</v>
      </c>
      <c r="E806">
        <v>2</v>
      </c>
      <c r="F806">
        <v>5</v>
      </c>
      <c r="G806">
        <v>5</v>
      </c>
      <c r="H806" s="36">
        <v>2</v>
      </c>
    </row>
    <row r="807" spans="1:8" x14ac:dyDescent="0.25">
      <c r="A807" s="43">
        <v>2016</v>
      </c>
      <c r="B807">
        <v>4</v>
      </c>
      <c r="C807">
        <v>1</v>
      </c>
      <c r="D807">
        <v>1</v>
      </c>
      <c r="E807">
        <v>1</v>
      </c>
      <c r="F807">
        <v>2</v>
      </c>
      <c r="G807">
        <v>2</v>
      </c>
      <c r="H807" s="36">
        <v>2</v>
      </c>
    </row>
    <row r="808" spans="1:8" x14ac:dyDescent="0.25">
      <c r="A808" s="43">
        <v>2014</v>
      </c>
      <c r="B808">
        <v>1</v>
      </c>
      <c r="C808">
        <v>0.94</v>
      </c>
      <c r="D808">
        <v>0.7</v>
      </c>
      <c r="E808">
        <v>2</v>
      </c>
      <c r="F808">
        <v>1</v>
      </c>
      <c r="G808">
        <v>1</v>
      </c>
      <c r="H808" s="36">
        <v>2</v>
      </c>
    </row>
    <row r="809" spans="1:8" x14ac:dyDescent="0.25">
      <c r="A809" s="43">
        <v>2016</v>
      </c>
      <c r="B809">
        <v>3</v>
      </c>
      <c r="C809">
        <v>1</v>
      </c>
      <c r="D809">
        <v>0.79</v>
      </c>
      <c r="E809">
        <v>2</v>
      </c>
      <c r="F809">
        <v>2</v>
      </c>
      <c r="G809">
        <v>2</v>
      </c>
      <c r="H809" s="36">
        <v>2</v>
      </c>
    </row>
    <row r="810" spans="1:8" x14ac:dyDescent="0.25">
      <c r="A810" s="43">
        <v>2016</v>
      </c>
      <c r="B810">
        <v>1</v>
      </c>
      <c r="C810">
        <v>1</v>
      </c>
      <c r="D810">
        <v>0.56999999999999995</v>
      </c>
      <c r="E810">
        <v>1</v>
      </c>
      <c r="F810">
        <v>1</v>
      </c>
      <c r="G810">
        <v>2</v>
      </c>
      <c r="H810" s="36">
        <v>1</v>
      </c>
    </row>
    <row r="811" spans="1:8" x14ac:dyDescent="0.25">
      <c r="A811" s="43">
        <v>2017</v>
      </c>
      <c r="B811">
        <v>0</v>
      </c>
      <c r="E811">
        <v>1</v>
      </c>
      <c r="F811">
        <v>1</v>
      </c>
      <c r="G811">
        <v>1</v>
      </c>
      <c r="H811" s="36">
        <v>2</v>
      </c>
    </row>
    <row r="812" spans="1:8" x14ac:dyDescent="0.25">
      <c r="A812" s="43">
        <v>2015</v>
      </c>
      <c r="B812">
        <v>3</v>
      </c>
      <c r="C812">
        <v>0.92</v>
      </c>
      <c r="D812">
        <v>0.85</v>
      </c>
      <c r="E812">
        <v>1</v>
      </c>
      <c r="F812">
        <v>1</v>
      </c>
      <c r="G812">
        <v>1</v>
      </c>
      <c r="H812" s="36">
        <v>2</v>
      </c>
    </row>
    <row r="813" spans="1:8" x14ac:dyDescent="0.25">
      <c r="A813" s="43">
        <v>2016</v>
      </c>
      <c r="B813">
        <v>0</v>
      </c>
      <c r="D813">
        <v>0</v>
      </c>
      <c r="E813">
        <v>1</v>
      </c>
      <c r="F813">
        <v>1</v>
      </c>
      <c r="G813">
        <v>1</v>
      </c>
      <c r="H813" s="36">
        <v>2</v>
      </c>
    </row>
    <row r="814" spans="1:8" x14ac:dyDescent="0.25">
      <c r="A814" s="43">
        <v>2016</v>
      </c>
      <c r="B814">
        <v>4</v>
      </c>
      <c r="C814">
        <v>1</v>
      </c>
      <c r="D814">
        <v>1</v>
      </c>
      <c r="E814">
        <v>2</v>
      </c>
      <c r="F814">
        <v>1</v>
      </c>
      <c r="G814">
        <v>1</v>
      </c>
      <c r="H814" s="36">
        <v>2</v>
      </c>
    </row>
    <row r="815" spans="1:8" x14ac:dyDescent="0.25">
      <c r="A815" s="43">
        <v>2016</v>
      </c>
      <c r="B815">
        <v>3</v>
      </c>
      <c r="C815">
        <v>1</v>
      </c>
      <c r="D815">
        <v>1</v>
      </c>
      <c r="E815">
        <v>2</v>
      </c>
      <c r="F815">
        <v>1</v>
      </c>
      <c r="G815">
        <v>1</v>
      </c>
      <c r="H815" s="36">
        <v>2</v>
      </c>
    </row>
    <row r="816" spans="1:8" x14ac:dyDescent="0.25">
      <c r="A816" s="43">
        <v>2013</v>
      </c>
      <c r="B816">
        <v>4</v>
      </c>
      <c r="C816">
        <v>1</v>
      </c>
      <c r="D816">
        <v>0.88</v>
      </c>
      <c r="E816">
        <v>1</v>
      </c>
      <c r="F816">
        <v>15</v>
      </c>
      <c r="G816">
        <v>41</v>
      </c>
      <c r="H816" s="36">
        <v>2</v>
      </c>
    </row>
    <row r="817" spans="1:8" x14ac:dyDescent="0.25">
      <c r="A817" s="43">
        <v>2011</v>
      </c>
      <c r="B817">
        <v>4</v>
      </c>
      <c r="C817">
        <v>1</v>
      </c>
      <c r="D817">
        <v>1</v>
      </c>
      <c r="E817">
        <v>2</v>
      </c>
      <c r="F817">
        <v>1</v>
      </c>
      <c r="G817">
        <v>1</v>
      </c>
      <c r="H817" s="36">
        <v>2</v>
      </c>
    </row>
    <row r="818" spans="1:8" x14ac:dyDescent="0.25">
      <c r="A818" s="43">
        <v>2014</v>
      </c>
      <c r="B818">
        <v>4</v>
      </c>
      <c r="C818">
        <v>1</v>
      </c>
      <c r="D818">
        <v>1</v>
      </c>
      <c r="E818">
        <v>1</v>
      </c>
      <c r="F818">
        <v>3</v>
      </c>
      <c r="G818">
        <v>3</v>
      </c>
      <c r="H818" s="36">
        <v>2</v>
      </c>
    </row>
    <row r="819" spans="1:8" x14ac:dyDescent="0.25">
      <c r="A819" s="43">
        <v>2016</v>
      </c>
      <c r="B819">
        <v>4</v>
      </c>
      <c r="C819">
        <v>1</v>
      </c>
      <c r="D819">
        <v>1</v>
      </c>
      <c r="E819">
        <v>2</v>
      </c>
      <c r="F819">
        <v>2</v>
      </c>
      <c r="G819">
        <v>2</v>
      </c>
      <c r="H819" s="36">
        <v>2</v>
      </c>
    </row>
    <row r="820" spans="1:8" x14ac:dyDescent="0.25">
      <c r="A820" s="43">
        <v>2015</v>
      </c>
      <c r="B820">
        <v>4</v>
      </c>
      <c r="C820">
        <v>1</v>
      </c>
      <c r="D820">
        <v>1</v>
      </c>
      <c r="E820">
        <v>1</v>
      </c>
      <c r="F820">
        <v>4</v>
      </c>
      <c r="G820">
        <v>5</v>
      </c>
      <c r="H820" s="36">
        <v>2</v>
      </c>
    </row>
    <row r="821" spans="1:8" x14ac:dyDescent="0.25">
      <c r="A821" s="43">
        <v>2016</v>
      </c>
      <c r="B821">
        <v>4</v>
      </c>
      <c r="C821">
        <v>1</v>
      </c>
      <c r="D821">
        <v>1</v>
      </c>
      <c r="E821">
        <v>2</v>
      </c>
      <c r="F821">
        <v>1</v>
      </c>
      <c r="G821">
        <v>2</v>
      </c>
      <c r="H821" s="36">
        <v>2</v>
      </c>
    </row>
    <row r="822" spans="1:8" x14ac:dyDescent="0.25">
      <c r="A822" s="43">
        <v>2016</v>
      </c>
      <c r="B822">
        <v>4</v>
      </c>
      <c r="C822">
        <v>1</v>
      </c>
      <c r="D822">
        <v>1</v>
      </c>
      <c r="E822">
        <v>2</v>
      </c>
      <c r="F822">
        <v>2</v>
      </c>
      <c r="G822">
        <v>2</v>
      </c>
      <c r="H822" s="36">
        <v>2</v>
      </c>
    </row>
    <row r="823" spans="1:8" x14ac:dyDescent="0.25">
      <c r="A823" s="43">
        <v>2016</v>
      </c>
      <c r="B823">
        <v>1</v>
      </c>
      <c r="C823">
        <v>1</v>
      </c>
      <c r="D823">
        <v>0.92</v>
      </c>
      <c r="E823">
        <v>2</v>
      </c>
      <c r="F823">
        <v>1</v>
      </c>
      <c r="G823">
        <v>2</v>
      </c>
      <c r="H823" s="36">
        <v>2</v>
      </c>
    </row>
    <row r="824" spans="1:8" x14ac:dyDescent="0.25">
      <c r="A824" s="43">
        <v>2015</v>
      </c>
      <c r="B824">
        <v>0</v>
      </c>
      <c r="E824">
        <v>1</v>
      </c>
      <c r="F824">
        <v>1</v>
      </c>
      <c r="G824">
        <v>2</v>
      </c>
      <c r="H824" s="36">
        <v>2</v>
      </c>
    </row>
    <row r="825" spans="1:8" x14ac:dyDescent="0.25">
      <c r="A825" s="43">
        <v>2016</v>
      </c>
      <c r="B825">
        <v>4</v>
      </c>
      <c r="C825">
        <v>1</v>
      </c>
      <c r="D825">
        <v>1</v>
      </c>
      <c r="E825">
        <v>1</v>
      </c>
      <c r="F825">
        <v>2</v>
      </c>
      <c r="G825">
        <v>2</v>
      </c>
      <c r="H825" s="36">
        <v>2</v>
      </c>
    </row>
    <row r="826" spans="1:8" x14ac:dyDescent="0.25">
      <c r="A826" s="43">
        <v>2016</v>
      </c>
      <c r="B826">
        <v>2</v>
      </c>
      <c r="C826">
        <v>0</v>
      </c>
      <c r="D826">
        <v>0</v>
      </c>
      <c r="E826">
        <v>1</v>
      </c>
      <c r="F826">
        <v>1</v>
      </c>
      <c r="G826">
        <v>2</v>
      </c>
      <c r="H826" s="36">
        <v>2</v>
      </c>
    </row>
    <row r="827" spans="1:8" x14ac:dyDescent="0.25">
      <c r="A827" s="43">
        <v>2016</v>
      </c>
      <c r="B827">
        <v>2</v>
      </c>
      <c r="C827">
        <v>0.27</v>
      </c>
      <c r="D827">
        <v>0</v>
      </c>
      <c r="E827">
        <v>1</v>
      </c>
      <c r="F827">
        <v>2</v>
      </c>
      <c r="G827">
        <v>2</v>
      </c>
      <c r="H827" s="36">
        <v>2</v>
      </c>
    </row>
    <row r="828" spans="1:8" x14ac:dyDescent="0.25">
      <c r="A828" s="43">
        <v>2016</v>
      </c>
      <c r="B828">
        <v>4</v>
      </c>
      <c r="C828">
        <v>1</v>
      </c>
      <c r="D828">
        <v>1</v>
      </c>
      <c r="E828">
        <v>2</v>
      </c>
      <c r="F828">
        <v>1</v>
      </c>
      <c r="G828">
        <v>1</v>
      </c>
      <c r="H828" s="36">
        <v>2</v>
      </c>
    </row>
    <row r="829" spans="1:8" x14ac:dyDescent="0.25">
      <c r="A829" s="43">
        <v>2016</v>
      </c>
      <c r="B829">
        <v>0</v>
      </c>
      <c r="D829">
        <v>0</v>
      </c>
      <c r="E829">
        <v>1</v>
      </c>
      <c r="F829">
        <v>1</v>
      </c>
      <c r="G829">
        <v>1</v>
      </c>
      <c r="H829" s="36">
        <v>1</v>
      </c>
    </row>
    <row r="830" spans="1:8" x14ac:dyDescent="0.25">
      <c r="A830" s="43">
        <v>2014</v>
      </c>
      <c r="B830">
        <v>4</v>
      </c>
      <c r="C830">
        <v>1</v>
      </c>
      <c r="D830">
        <v>1</v>
      </c>
      <c r="E830">
        <v>0</v>
      </c>
      <c r="F830">
        <v>23</v>
      </c>
      <c r="G830">
        <v>23</v>
      </c>
      <c r="H830" s="36">
        <v>2</v>
      </c>
    </row>
    <row r="831" spans="1:8" x14ac:dyDescent="0.25">
      <c r="A831" s="43">
        <v>2015</v>
      </c>
      <c r="B831">
        <v>3</v>
      </c>
      <c r="C831">
        <v>1</v>
      </c>
      <c r="D831">
        <v>0.83</v>
      </c>
      <c r="E831">
        <v>2</v>
      </c>
      <c r="F831">
        <v>2</v>
      </c>
      <c r="G831">
        <v>2</v>
      </c>
      <c r="H831" s="36">
        <v>2</v>
      </c>
    </row>
    <row r="832" spans="1:8" x14ac:dyDescent="0.25">
      <c r="A832" s="43">
        <v>2009</v>
      </c>
      <c r="B832">
        <v>4</v>
      </c>
      <c r="C832">
        <v>1</v>
      </c>
      <c r="D832">
        <v>1</v>
      </c>
      <c r="E832">
        <v>2</v>
      </c>
      <c r="F832">
        <v>2</v>
      </c>
      <c r="G832">
        <v>8</v>
      </c>
      <c r="H832" s="36">
        <v>2</v>
      </c>
    </row>
    <row r="833" spans="1:8" x14ac:dyDescent="0.25">
      <c r="A833" s="43">
        <v>2015</v>
      </c>
      <c r="B833">
        <v>4</v>
      </c>
      <c r="C833">
        <v>1</v>
      </c>
      <c r="D833">
        <v>0.79</v>
      </c>
      <c r="E833">
        <v>1</v>
      </c>
      <c r="F833">
        <v>5</v>
      </c>
      <c r="G833">
        <v>6</v>
      </c>
      <c r="H833" s="36">
        <v>2</v>
      </c>
    </row>
    <row r="834" spans="1:8" x14ac:dyDescent="0.25">
      <c r="A834" s="43">
        <v>2016</v>
      </c>
      <c r="B834">
        <v>4</v>
      </c>
      <c r="C834">
        <v>1</v>
      </c>
      <c r="D834">
        <v>1</v>
      </c>
      <c r="E834">
        <v>1</v>
      </c>
      <c r="F834">
        <v>6</v>
      </c>
      <c r="G834">
        <v>8</v>
      </c>
      <c r="H834" s="36">
        <v>2</v>
      </c>
    </row>
    <row r="835" spans="1:8" x14ac:dyDescent="0.25">
      <c r="A835" s="43">
        <v>2015</v>
      </c>
      <c r="B835">
        <v>4</v>
      </c>
      <c r="C835">
        <v>1</v>
      </c>
      <c r="D835">
        <v>1</v>
      </c>
      <c r="E835">
        <v>2</v>
      </c>
      <c r="F835">
        <v>1</v>
      </c>
      <c r="G835">
        <v>4</v>
      </c>
      <c r="H835" s="36">
        <v>2</v>
      </c>
    </row>
    <row r="836" spans="1:8" x14ac:dyDescent="0.25">
      <c r="A836" s="43">
        <v>2015</v>
      </c>
      <c r="B836">
        <v>4</v>
      </c>
      <c r="C836">
        <v>1</v>
      </c>
      <c r="D836">
        <v>0.97</v>
      </c>
      <c r="E836">
        <v>1</v>
      </c>
      <c r="F836">
        <v>1</v>
      </c>
      <c r="G836">
        <v>7</v>
      </c>
      <c r="H836" s="36">
        <v>2</v>
      </c>
    </row>
    <row r="837" spans="1:8" x14ac:dyDescent="0.25">
      <c r="A837" s="43">
        <v>2015</v>
      </c>
      <c r="B837">
        <v>4</v>
      </c>
      <c r="C837">
        <v>1</v>
      </c>
      <c r="D837">
        <v>1</v>
      </c>
      <c r="E837">
        <v>0</v>
      </c>
      <c r="F837">
        <v>6</v>
      </c>
      <c r="G837">
        <v>14</v>
      </c>
      <c r="H837" s="36">
        <v>2</v>
      </c>
    </row>
    <row r="838" spans="1:8" x14ac:dyDescent="0.25">
      <c r="A838" s="43">
        <v>2016</v>
      </c>
      <c r="B838">
        <v>4</v>
      </c>
      <c r="C838">
        <v>1</v>
      </c>
      <c r="D838">
        <v>0.97</v>
      </c>
      <c r="E838">
        <v>1</v>
      </c>
      <c r="F838">
        <v>1</v>
      </c>
      <c r="G838">
        <v>1</v>
      </c>
      <c r="H838" s="36">
        <v>2</v>
      </c>
    </row>
    <row r="839" spans="1:8" x14ac:dyDescent="0.25">
      <c r="A839" s="43">
        <v>2016</v>
      </c>
      <c r="B839">
        <v>4</v>
      </c>
      <c r="C839">
        <v>1</v>
      </c>
      <c r="D839">
        <v>1</v>
      </c>
      <c r="E839">
        <v>2</v>
      </c>
      <c r="F839">
        <v>1</v>
      </c>
      <c r="G839">
        <v>1</v>
      </c>
      <c r="H839" s="36">
        <v>2</v>
      </c>
    </row>
    <row r="840" spans="1:8" x14ac:dyDescent="0.25">
      <c r="A840" s="43">
        <v>2016</v>
      </c>
      <c r="B840">
        <v>2</v>
      </c>
      <c r="C840">
        <v>0.14000000000000001</v>
      </c>
      <c r="D840">
        <v>0</v>
      </c>
      <c r="E840">
        <v>1</v>
      </c>
      <c r="F840">
        <v>2</v>
      </c>
      <c r="G840">
        <v>2</v>
      </c>
      <c r="H840" s="36">
        <v>1</v>
      </c>
    </row>
    <row r="841" spans="1:8" x14ac:dyDescent="0.25">
      <c r="A841" s="43">
        <v>2016</v>
      </c>
      <c r="B841">
        <v>4</v>
      </c>
      <c r="C841">
        <v>1</v>
      </c>
      <c r="D841">
        <v>0.8</v>
      </c>
      <c r="E841">
        <v>2</v>
      </c>
      <c r="F841">
        <v>1</v>
      </c>
      <c r="G841">
        <v>1</v>
      </c>
      <c r="H841" s="36">
        <v>2</v>
      </c>
    </row>
    <row r="842" spans="1:8" x14ac:dyDescent="0.25">
      <c r="A842" s="43">
        <v>2012</v>
      </c>
      <c r="B842">
        <v>4</v>
      </c>
      <c r="C842">
        <v>0.93</v>
      </c>
      <c r="D842">
        <v>1</v>
      </c>
      <c r="E842">
        <v>1</v>
      </c>
      <c r="F842">
        <v>1</v>
      </c>
      <c r="G842">
        <v>3</v>
      </c>
      <c r="H842" s="36">
        <v>2</v>
      </c>
    </row>
    <row r="843" spans="1:8" x14ac:dyDescent="0.25">
      <c r="A843" s="43">
        <v>2014</v>
      </c>
      <c r="B843">
        <v>4</v>
      </c>
      <c r="C843">
        <v>1</v>
      </c>
      <c r="D843">
        <v>0.93</v>
      </c>
      <c r="E843">
        <v>2</v>
      </c>
      <c r="F843">
        <v>2</v>
      </c>
      <c r="G843">
        <v>6</v>
      </c>
      <c r="H843" s="36">
        <v>2</v>
      </c>
    </row>
    <row r="844" spans="1:8" x14ac:dyDescent="0.25">
      <c r="A844" s="43">
        <v>2011</v>
      </c>
      <c r="B844">
        <v>4</v>
      </c>
      <c r="C844">
        <v>0.97</v>
      </c>
      <c r="D844">
        <v>0.98</v>
      </c>
      <c r="E844">
        <v>2</v>
      </c>
      <c r="F844">
        <v>4</v>
      </c>
      <c r="G844">
        <v>4</v>
      </c>
      <c r="H844" s="36">
        <v>2</v>
      </c>
    </row>
    <row r="845" spans="1:8" x14ac:dyDescent="0.25">
      <c r="A845" s="43">
        <v>2015</v>
      </c>
      <c r="B845">
        <v>4</v>
      </c>
      <c r="C845">
        <v>1</v>
      </c>
      <c r="D845">
        <v>0.75</v>
      </c>
      <c r="E845">
        <v>2</v>
      </c>
      <c r="F845">
        <v>1</v>
      </c>
      <c r="G845">
        <v>1</v>
      </c>
      <c r="H845" s="36">
        <v>2</v>
      </c>
    </row>
    <row r="846" spans="1:8" x14ac:dyDescent="0.25">
      <c r="A846" s="43">
        <v>2015</v>
      </c>
      <c r="B846">
        <v>4</v>
      </c>
      <c r="C846">
        <v>1</v>
      </c>
      <c r="D846">
        <v>1</v>
      </c>
      <c r="E846">
        <v>1</v>
      </c>
      <c r="F846">
        <v>1</v>
      </c>
      <c r="G846">
        <v>1</v>
      </c>
      <c r="H846" s="36">
        <v>2</v>
      </c>
    </row>
    <row r="847" spans="1:8" x14ac:dyDescent="0.25">
      <c r="A847" s="43">
        <v>2016</v>
      </c>
      <c r="B847">
        <v>4</v>
      </c>
      <c r="C847">
        <v>1</v>
      </c>
      <c r="D847">
        <v>0.89</v>
      </c>
      <c r="E847">
        <v>1</v>
      </c>
      <c r="F847">
        <v>7</v>
      </c>
      <c r="G847">
        <v>10</v>
      </c>
      <c r="H847" s="36">
        <v>2</v>
      </c>
    </row>
    <row r="848" spans="1:8" x14ac:dyDescent="0.25">
      <c r="A848" s="43">
        <v>2012</v>
      </c>
      <c r="B848">
        <v>4</v>
      </c>
      <c r="C848">
        <v>1</v>
      </c>
      <c r="D848">
        <v>0.68</v>
      </c>
      <c r="E848">
        <v>1</v>
      </c>
      <c r="F848">
        <v>3</v>
      </c>
      <c r="G848">
        <v>3</v>
      </c>
      <c r="H848" s="36">
        <v>2</v>
      </c>
    </row>
    <row r="849" spans="1:8" x14ac:dyDescent="0.25">
      <c r="A849" s="43">
        <v>2016</v>
      </c>
      <c r="B849">
        <v>4</v>
      </c>
      <c r="C849">
        <v>1</v>
      </c>
      <c r="D849">
        <v>1</v>
      </c>
      <c r="E849">
        <v>1</v>
      </c>
      <c r="F849">
        <v>1</v>
      </c>
      <c r="G849">
        <v>2</v>
      </c>
      <c r="H849" s="36">
        <v>2</v>
      </c>
    </row>
    <row r="850" spans="1:8" x14ac:dyDescent="0.25">
      <c r="A850" s="43">
        <v>2016</v>
      </c>
      <c r="B850">
        <v>1</v>
      </c>
      <c r="C850">
        <v>0.92</v>
      </c>
      <c r="D850">
        <v>0.61</v>
      </c>
      <c r="E850">
        <v>1</v>
      </c>
      <c r="F850">
        <v>1</v>
      </c>
      <c r="G850">
        <v>3</v>
      </c>
      <c r="H850" s="36">
        <v>1</v>
      </c>
    </row>
    <row r="851" spans="1:8" x14ac:dyDescent="0.25">
      <c r="A851" s="43">
        <v>2016</v>
      </c>
      <c r="B851">
        <v>4</v>
      </c>
      <c r="C851">
        <v>1</v>
      </c>
      <c r="D851">
        <v>1</v>
      </c>
      <c r="E851">
        <v>1</v>
      </c>
      <c r="F851">
        <v>1</v>
      </c>
      <c r="G851">
        <v>1</v>
      </c>
      <c r="H851" s="36">
        <v>2</v>
      </c>
    </row>
    <row r="852" spans="1:8" x14ac:dyDescent="0.25">
      <c r="A852" s="43">
        <v>2016</v>
      </c>
      <c r="B852">
        <v>4</v>
      </c>
      <c r="C852">
        <v>1</v>
      </c>
      <c r="D852">
        <v>1</v>
      </c>
      <c r="E852">
        <v>1</v>
      </c>
      <c r="F852">
        <v>1</v>
      </c>
      <c r="G852">
        <v>3</v>
      </c>
      <c r="H852" s="36">
        <v>2</v>
      </c>
    </row>
    <row r="853" spans="1:8" x14ac:dyDescent="0.25">
      <c r="A853" s="43">
        <v>2012</v>
      </c>
      <c r="B853">
        <v>0</v>
      </c>
      <c r="D853">
        <v>1</v>
      </c>
      <c r="E853">
        <v>1</v>
      </c>
      <c r="F853">
        <v>1</v>
      </c>
      <c r="G853">
        <v>3</v>
      </c>
      <c r="H853" s="36">
        <v>2</v>
      </c>
    </row>
    <row r="854" spans="1:8" x14ac:dyDescent="0.25">
      <c r="A854" s="43">
        <v>2016</v>
      </c>
      <c r="B854">
        <v>3</v>
      </c>
      <c r="C854">
        <v>0.57999999999999996</v>
      </c>
      <c r="D854">
        <v>0.99</v>
      </c>
      <c r="E854">
        <v>1</v>
      </c>
      <c r="F854">
        <v>4</v>
      </c>
      <c r="G854">
        <v>7</v>
      </c>
      <c r="H854" s="36">
        <v>2</v>
      </c>
    </row>
    <row r="855" spans="1:8" x14ac:dyDescent="0.25">
      <c r="A855" s="43">
        <v>2013</v>
      </c>
      <c r="B855">
        <v>3</v>
      </c>
      <c r="C855">
        <v>0.75</v>
      </c>
      <c r="D855">
        <v>0.92</v>
      </c>
      <c r="E855">
        <v>2</v>
      </c>
      <c r="F855">
        <v>3</v>
      </c>
      <c r="G855">
        <v>6</v>
      </c>
      <c r="H855" s="36">
        <v>2</v>
      </c>
    </row>
    <row r="856" spans="1:8" x14ac:dyDescent="0.25">
      <c r="A856" s="43">
        <v>2015</v>
      </c>
      <c r="B856">
        <v>4</v>
      </c>
      <c r="C856">
        <v>1</v>
      </c>
      <c r="D856">
        <v>0.98</v>
      </c>
      <c r="E856">
        <v>1</v>
      </c>
      <c r="F856">
        <v>11</v>
      </c>
      <c r="G856">
        <v>17</v>
      </c>
      <c r="H856" s="36">
        <v>2</v>
      </c>
    </row>
    <row r="857" spans="1:8" x14ac:dyDescent="0.25">
      <c r="A857" s="43">
        <v>2016</v>
      </c>
      <c r="B857">
        <v>4</v>
      </c>
      <c r="C857">
        <v>1</v>
      </c>
      <c r="D857">
        <v>1</v>
      </c>
      <c r="E857">
        <v>2</v>
      </c>
      <c r="F857">
        <v>18</v>
      </c>
      <c r="G857">
        <v>25</v>
      </c>
      <c r="H857" s="36">
        <v>2</v>
      </c>
    </row>
    <row r="858" spans="1:8" x14ac:dyDescent="0.25">
      <c r="A858" s="43">
        <v>2016</v>
      </c>
      <c r="B858">
        <v>4</v>
      </c>
      <c r="C858">
        <v>1</v>
      </c>
      <c r="D858">
        <v>0.96</v>
      </c>
      <c r="E858">
        <v>1</v>
      </c>
      <c r="F858">
        <v>2</v>
      </c>
      <c r="G858">
        <v>3</v>
      </c>
      <c r="H858" s="36">
        <v>2</v>
      </c>
    </row>
    <row r="859" spans="1:8" x14ac:dyDescent="0.25">
      <c r="A859" s="43">
        <v>2015</v>
      </c>
      <c r="B859">
        <v>2</v>
      </c>
      <c r="C859">
        <v>0.2</v>
      </c>
      <c r="D859">
        <v>0</v>
      </c>
      <c r="E859">
        <v>1</v>
      </c>
      <c r="F859">
        <v>1</v>
      </c>
      <c r="G859">
        <v>2</v>
      </c>
      <c r="H859" s="36">
        <v>2</v>
      </c>
    </row>
    <row r="860" spans="1:8" x14ac:dyDescent="0.25">
      <c r="A860" s="43">
        <v>2016</v>
      </c>
      <c r="B860">
        <v>0</v>
      </c>
      <c r="E860">
        <v>1</v>
      </c>
      <c r="F860">
        <v>2</v>
      </c>
      <c r="G860">
        <v>2</v>
      </c>
      <c r="H860" s="36">
        <v>2</v>
      </c>
    </row>
    <row r="861" spans="1:8" x14ac:dyDescent="0.25">
      <c r="A861" s="43">
        <v>2016</v>
      </c>
      <c r="B861">
        <v>0</v>
      </c>
      <c r="D861">
        <v>0.46</v>
      </c>
      <c r="E861">
        <v>1</v>
      </c>
      <c r="F861">
        <v>1</v>
      </c>
      <c r="G861">
        <v>2</v>
      </c>
      <c r="H861" s="36">
        <v>2</v>
      </c>
    </row>
    <row r="862" spans="1:8" x14ac:dyDescent="0.25">
      <c r="A862" s="43">
        <v>2016</v>
      </c>
      <c r="B862">
        <v>4</v>
      </c>
      <c r="C862">
        <v>1</v>
      </c>
      <c r="D862">
        <v>1</v>
      </c>
      <c r="E862">
        <v>2</v>
      </c>
      <c r="F862">
        <v>2</v>
      </c>
      <c r="G862">
        <v>2</v>
      </c>
      <c r="H862" s="36">
        <v>2</v>
      </c>
    </row>
    <row r="863" spans="1:8" x14ac:dyDescent="0.25">
      <c r="A863" s="43">
        <v>2016</v>
      </c>
      <c r="B863">
        <v>4</v>
      </c>
      <c r="C863">
        <v>1</v>
      </c>
      <c r="D863">
        <v>1</v>
      </c>
      <c r="E863">
        <v>1</v>
      </c>
      <c r="F863">
        <v>3</v>
      </c>
      <c r="G863">
        <v>3</v>
      </c>
      <c r="H863" s="36">
        <v>2</v>
      </c>
    </row>
    <row r="864" spans="1:8" x14ac:dyDescent="0.25">
      <c r="A864" s="43">
        <v>2016</v>
      </c>
      <c r="B864">
        <v>4</v>
      </c>
      <c r="C864">
        <v>0.9</v>
      </c>
      <c r="D864">
        <v>0.98</v>
      </c>
      <c r="E864">
        <v>1</v>
      </c>
      <c r="F864">
        <v>1</v>
      </c>
      <c r="G864">
        <v>1</v>
      </c>
      <c r="H864" s="36">
        <v>2</v>
      </c>
    </row>
    <row r="865" spans="1:8" x14ac:dyDescent="0.25">
      <c r="A865" s="43">
        <v>2016</v>
      </c>
      <c r="B865">
        <v>4</v>
      </c>
      <c r="C865">
        <v>1</v>
      </c>
      <c r="D865">
        <v>1</v>
      </c>
      <c r="E865">
        <v>2</v>
      </c>
      <c r="F865">
        <v>1</v>
      </c>
      <c r="G865">
        <v>1</v>
      </c>
      <c r="H865" s="36">
        <v>2</v>
      </c>
    </row>
    <row r="866" spans="1:8" x14ac:dyDescent="0.25">
      <c r="A866" s="43">
        <v>2016</v>
      </c>
      <c r="B866">
        <v>0</v>
      </c>
      <c r="D866">
        <v>0</v>
      </c>
      <c r="E866">
        <v>1</v>
      </c>
      <c r="F866">
        <v>1</v>
      </c>
      <c r="G866">
        <v>1</v>
      </c>
      <c r="H866" s="36">
        <v>1</v>
      </c>
    </row>
    <row r="867" spans="1:8" x14ac:dyDescent="0.25">
      <c r="A867" s="43">
        <v>2014</v>
      </c>
      <c r="B867">
        <v>4</v>
      </c>
      <c r="C867">
        <v>1</v>
      </c>
      <c r="D867">
        <v>1</v>
      </c>
      <c r="E867">
        <v>2</v>
      </c>
      <c r="F867">
        <v>1</v>
      </c>
      <c r="G867">
        <v>1</v>
      </c>
      <c r="H867" s="36">
        <v>2</v>
      </c>
    </row>
    <row r="868" spans="1:8" x14ac:dyDescent="0.25">
      <c r="A868" s="43">
        <v>2016</v>
      </c>
      <c r="B868">
        <v>4</v>
      </c>
      <c r="C868">
        <v>1</v>
      </c>
      <c r="D868">
        <v>0.98</v>
      </c>
      <c r="E868">
        <v>1</v>
      </c>
      <c r="F868">
        <v>2</v>
      </c>
      <c r="G868">
        <v>3</v>
      </c>
      <c r="H868" s="36">
        <v>1</v>
      </c>
    </row>
    <row r="869" spans="1:8" x14ac:dyDescent="0.25">
      <c r="A869" s="43">
        <v>2016</v>
      </c>
      <c r="B869">
        <v>4</v>
      </c>
      <c r="C869">
        <v>1</v>
      </c>
      <c r="D869">
        <v>1</v>
      </c>
      <c r="E869">
        <v>2</v>
      </c>
      <c r="F869">
        <v>2</v>
      </c>
      <c r="G869">
        <v>2</v>
      </c>
      <c r="H869" s="36">
        <v>2</v>
      </c>
    </row>
    <row r="870" spans="1:8" x14ac:dyDescent="0.25">
      <c r="A870" s="43">
        <v>2015</v>
      </c>
      <c r="B870">
        <v>4</v>
      </c>
      <c r="C870">
        <v>1</v>
      </c>
      <c r="D870">
        <v>0.99</v>
      </c>
      <c r="E870">
        <v>2</v>
      </c>
      <c r="F870">
        <v>6</v>
      </c>
      <c r="G870">
        <v>7</v>
      </c>
      <c r="H870" s="36">
        <v>2</v>
      </c>
    </row>
    <row r="871" spans="1:8" x14ac:dyDescent="0.25">
      <c r="A871" s="43">
        <v>2016</v>
      </c>
      <c r="B871">
        <v>4</v>
      </c>
      <c r="C871">
        <v>1</v>
      </c>
      <c r="D871">
        <v>1</v>
      </c>
      <c r="E871">
        <v>1</v>
      </c>
      <c r="F871">
        <v>7</v>
      </c>
      <c r="G871">
        <v>8</v>
      </c>
      <c r="H871" s="36">
        <v>2</v>
      </c>
    </row>
    <row r="872" spans="1:8" x14ac:dyDescent="0.25">
      <c r="A872" s="43">
        <v>2014</v>
      </c>
      <c r="B872">
        <v>1</v>
      </c>
      <c r="C872">
        <v>1</v>
      </c>
      <c r="E872">
        <v>1</v>
      </c>
      <c r="F872">
        <v>1</v>
      </c>
      <c r="G872">
        <v>3</v>
      </c>
      <c r="H872" s="36">
        <v>2</v>
      </c>
    </row>
    <row r="873" spans="1:8" x14ac:dyDescent="0.25">
      <c r="A873" s="43">
        <v>2016</v>
      </c>
      <c r="B873">
        <v>4</v>
      </c>
      <c r="C873">
        <v>1</v>
      </c>
      <c r="D873">
        <v>0.7</v>
      </c>
      <c r="E873">
        <v>1</v>
      </c>
      <c r="F873">
        <v>24</v>
      </c>
      <c r="G873">
        <v>28</v>
      </c>
      <c r="H873" s="36">
        <v>2</v>
      </c>
    </row>
    <row r="874" spans="1:8" x14ac:dyDescent="0.25">
      <c r="A874" s="43">
        <v>2016</v>
      </c>
      <c r="B874">
        <v>4</v>
      </c>
      <c r="C874">
        <v>1</v>
      </c>
      <c r="D874">
        <v>1</v>
      </c>
      <c r="E874">
        <v>1</v>
      </c>
      <c r="F874">
        <v>1</v>
      </c>
      <c r="G874">
        <v>1</v>
      </c>
      <c r="H874" s="36">
        <v>2</v>
      </c>
    </row>
    <row r="875" spans="1:8" x14ac:dyDescent="0.25">
      <c r="A875" s="43">
        <v>2014</v>
      </c>
      <c r="B875">
        <v>4</v>
      </c>
      <c r="C875">
        <v>0.93</v>
      </c>
      <c r="D875">
        <v>0.95</v>
      </c>
      <c r="E875">
        <v>2</v>
      </c>
      <c r="F875">
        <v>4</v>
      </c>
      <c r="G875">
        <v>10</v>
      </c>
      <c r="H875" s="36">
        <v>2</v>
      </c>
    </row>
    <row r="876" spans="1:8" x14ac:dyDescent="0.25">
      <c r="A876" s="43">
        <v>2016</v>
      </c>
      <c r="B876">
        <v>4</v>
      </c>
      <c r="C876">
        <v>1</v>
      </c>
      <c r="D876">
        <v>1</v>
      </c>
      <c r="E876">
        <v>1</v>
      </c>
      <c r="F876">
        <v>90</v>
      </c>
      <c r="G876">
        <v>111</v>
      </c>
      <c r="H876" s="36">
        <v>2</v>
      </c>
    </row>
    <row r="877" spans="1:8" x14ac:dyDescent="0.25">
      <c r="A877" s="43">
        <v>2015</v>
      </c>
      <c r="B877">
        <v>4</v>
      </c>
      <c r="C877">
        <v>1</v>
      </c>
      <c r="D877">
        <v>1</v>
      </c>
      <c r="E877">
        <v>1</v>
      </c>
      <c r="F877">
        <v>1</v>
      </c>
      <c r="G877">
        <v>1</v>
      </c>
      <c r="H877" s="36">
        <v>2</v>
      </c>
    </row>
    <row r="878" spans="1:8" x14ac:dyDescent="0.25">
      <c r="A878" s="43">
        <v>2016</v>
      </c>
      <c r="B878">
        <v>4</v>
      </c>
      <c r="C878">
        <v>1</v>
      </c>
      <c r="D878">
        <v>1</v>
      </c>
      <c r="E878">
        <v>1</v>
      </c>
      <c r="F878">
        <v>2</v>
      </c>
      <c r="G878">
        <v>3</v>
      </c>
      <c r="H878" s="36">
        <v>2</v>
      </c>
    </row>
    <row r="879" spans="1:8" x14ac:dyDescent="0.25">
      <c r="A879" s="43">
        <v>2014</v>
      </c>
      <c r="B879">
        <v>4</v>
      </c>
      <c r="C879">
        <v>1</v>
      </c>
      <c r="D879">
        <v>1</v>
      </c>
      <c r="E879">
        <v>1</v>
      </c>
      <c r="F879">
        <v>2</v>
      </c>
      <c r="G879">
        <v>2</v>
      </c>
      <c r="H879" s="36">
        <v>2</v>
      </c>
    </row>
    <row r="880" spans="1:8" x14ac:dyDescent="0.25">
      <c r="A880" s="43">
        <v>2014</v>
      </c>
      <c r="B880">
        <v>4</v>
      </c>
      <c r="C880">
        <v>1</v>
      </c>
      <c r="D880">
        <v>0.98</v>
      </c>
      <c r="E880">
        <v>2</v>
      </c>
      <c r="F880">
        <v>2</v>
      </c>
      <c r="G880">
        <v>2</v>
      </c>
      <c r="H880" s="36">
        <v>2</v>
      </c>
    </row>
    <row r="881" spans="1:8" x14ac:dyDescent="0.25">
      <c r="A881" s="43">
        <v>2016</v>
      </c>
      <c r="B881">
        <v>4</v>
      </c>
      <c r="C881">
        <v>1</v>
      </c>
      <c r="D881">
        <v>1</v>
      </c>
      <c r="E881">
        <v>1</v>
      </c>
      <c r="F881">
        <v>1</v>
      </c>
      <c r="G881">
        <v>1</v>
      </c>
      <c r="H881" s="36">
        <v>2</v>
      </c>
    </row>
    <row r="882" spans="1:8" x14ac:dyDescent="0.25">
      <c r="A882" s="43">
        <v>2016</v>
      </c>
      <c r="B882">
        <v>0</v>
      </c>
      <c r="D882">
        <v>1</v>
      </c>
      <c r="E882">
        <v>1</v>
      </c>
      <c r="F882">
        <v>1</v>
      </c>
      <c r="G882">
        <v>1</v>
      </c>
      <c r="H882" s="36">
        <v>2</v>
      </c>
    </row>
    <row r="883" spans="1:8" x14ac:dyDescent="0.25">
      <c r="A883" s="43">
        <v>2016</v>
      </c>
      <c r="B883">
        <v>4</v>
      </c>
      <c r="C883">
        <v>1</v>
      </c>
      <c r="D883">
        <v>1</v>
      </c>
      <c r="E883">
        <v>1</v>
      </c>
      <c r="F883">
        <v>2</v>
      </c>
      <c r="G883">
        <v>3</v>
      </c>
      <c r="H883" s="36">
        <v>2</v>
      </c>
    </row>
    <row r="884" spans="1:8" x14ac:dyDescent="0.25">
      <c r="A884" s="43">
        <v>2016</v>
      </c>
      <c r="B884">
        <v>1</v>
      </c>
      <c r="C884">
        <v>0.8</v>
      </c>
      <c r="D884">
        <v>0</v>
      </c>
      <c r="E884">
        <v>1</v>
      </c>
      <c r="F884">
        <v>3</v>
      </c>
      <c r="G884">
        <v>3</v>
      </c>
      <c r="H884" s="36">
        <v>2</v>
      </c>
    </row>
    <row r="885" spans="1:8" x14ac:dyDescent="0.25">
      <c r="A885" s="43">
        <v>2016</v>
      </c>
      <c r="B885">
        <v>4</v>
      </c>
      <c r="C885">
        <v>0.86</v>
      </c>
      <c r="D885">
        <v>0.99</v>
      </c>
      <c r="E885">
        <v>1</v>
      </c>
      <c r="F885">
        <v>7</v>
      </c>
      <c r="G885">
        <v>8</v>
      </c>
      <c r="H885" s="36">
        <v>2</v>
      </c>
    </row>
    <row r="886" spans="1:8" x14ac:dyDescent="0.25">
      <c r="A886" s="43">
        <v>2016</v>
      </c>
      <c r="B886">
        <v>4</v>
      </c>
      <c r="C886">
        <v>1</v>
      </c>
      <c r="D886">
        <v>1</v>
      </c>
      <c r="E886">
        <v>2</v>
      </c>
      <c r="F886">
        <v>8</v>
      </c>
      <c r="G886">
        <v>8</v>
      </c>
      <c r="H886" s="36">
        <v>2</v>
      </c>
    </row>
    <row r="887" spans="1:8" x14ac:dyDescent="0.25">
      <c r="A887" s="43">
        <v>2016</v>
      </c>
      <c r="B887">
        <v>4</v>
      </c>
      <c r="C887">
        <v>1</v>
      </c>
      <c r="D887">
        <v>1</v>
      </c>
      <c r="E887">
        <v>1</v>
      </c>
      <c r="F887">
        <v>4</v>
      </c>
      <c r="G887">
        <v>6</v>
      </c>
      <c r="H887" s="36">
        <v>2</v>
      </c>
    </row>
    <row r="888" spans="1:8" x14ac:dyDescent="0.25">
      <c r="A888" s="43">
        <v>2016</v>
      </c>
      <c r="B888">
        <v>3</v>
      </c>
      <c r="C888">
        <v>1</v>
      </c>
      <c r="D888">
        <v>0.91</v>
      </c>
      <c r="E888">
        <v>2</v>
      </c>
      <c r="F888">
        <v>2</v>
      </c>
      <c r="G888">
        <v>4</v>
      </c>
      <c r="H888" s="36">
        <v>2</v>
      </c>
    </row>
    <row r="889" spans="1:8" x14ac:dyDescent="0.25">
      <c r="A889" s="43">
        <v>2016</v>
      </c>
      <c r="B889">
        <v>0</v>
      </c>
      <c r="E889">
        <v>1</v>
      </c>
      <c r="F889">
        <v>1</v>
      </c>
      <c r="G889">
        <v>1</v>
      </c>
      <c r="H889" s="36">
        <v>2</v>
      </c>
    </row>
    <row r="890" spans="1:8" x14ac:dyDescent="0.25">
      <c r="A890" s="43">
        <v>2016</v>
      </c>
      <c r="B890">
        <v>4</v>
      </c>
      <c r="C890">
        <v>1</v>
      </c>
      <c r="D890">
        <v>0.99</v>
      </c>
      <c r="E890">
        <v>2</v>
      </c>
      <c r="F890">
        <v>1</v>
      </c>
      <c r="G890">
        <v>1</v>
      </c>
      <c r="H890" s="36">
        <v>2</v>
      </c>
    </row>
    <row r="891" spans="1:8" x14ac:dyDescent="0.25">
      <c r="A891" s="43">
        <v>2016</v>
      </c>
      <c r="B891">
        <v>4</v>
      </c>
      <c r="C891">
        <v>1</v>
      </c>
      <c r="D891">
        <v>1</v>
      </c>
      <c r="E891">
        <v>1</v>
      </c>
      <c r="F891">
        <v>5</v>
      </c>
      <c r="G891">
        <v>6</v>
      </c>
      <c r="H891" s="36">
        <v>2</v>
      </c>
    </row>
    <row r="892" spans="1:8" x14ac:dyDescent="0.25">
      <c r="A892" s="43">
        <v>2016</v>
      </c>
      <c r="B892">
        <v>4</v>
      </c>
      <c r="C892">
        <v>1</v>
      </c>
      <c r="D892">
        <v>1</v>
      </c>
      <c r="E892">
        <v>0</v>
      </c>
      <c r="F892">
        <v>2</v>
      </c>
      <c r="G892">
        <v>2</v>
      </c>
      <c r="H892" s="36">
        <v>2</v>
      </c>
    </row>
    <row r="893" spans="1:8" x14ac:dyDescent="0.25">
      <c r="A893" s="43">
        <v>2015</v>
      </c>
      <c r="B893">
        <v>0</v>
      </c>
      <c r="E893">
        <v>1</v>
      </c>
      <c r="F893">
        <v>1</v>
      </c>
      <c r="G893">
        <v>1</v>
      </c>
      <c r="H893" s="36">
        <v>2</v>
      </c>
    </row>
    <row r="894" spans="1:8" x14ac:dyDescent="0.25">
      <c r="A894" s="43">
        <v>2016</v>
      </c>
      <c r="B894">
        <v>4</v>
      </c>
      <c r="C894">
        <v>1</v>
      </c>
      <c r="D894">
        <v>1</v>
      </c>
      <c r="E894">
        <v>1</v>
      </c>
      <c r="F894">
        <v>9</v>
      </c>
      <c r="G894">
        <v>12</v>
      </c>
      <c r="H894" s="36">
        <v>2</v>
      </c>
    </row>
    <row r="895" spans="1:8" x14ac:dyDescent="0.25">
      <c r="A895" s="43">
        <v>2013</v>
      </c>
      <c r="B895">
        <v>4</v>
      </c>
      <c r="C895">
        <v>1</v>
      </c>
      <c r="D895">
        <v>1</v>
      </c>
      <c r="E895">
        <v>1</v>
      </c>
      <c r="F895">
        <v>1</v>
      </c>
      <c r="G895">
        <v>1</v>
      </c>
      <c r="H895" s="36">
        <v>2</v>
      </c>
    </row>
    <row r="896" spans="1:8" x14ac:dyDescent="0.25">
      <c r="A896" s="43">
        <v>2014</v>
      </c>
      <c r="B896">
        <v>4</v>
      </c>
      <c r="C896">
        <v>1</v>
      </c>
      <c r="D896">
        <v>1</v>
      </c>
      <c r="E896">
        <v>2</v>
      </c>
      <c r="F896">
        <v>1</v>
      </c>
      <c r="G896">
        <v>1</v>
      </c>
      <c r="H896" s="36">
        <v>2</v>
      </c>
    </row>
    <row r="897" spans="1:8" x14ac:dyDescent="0.25">
      <c r="A897" s="43">
        <v>2016</v>
      </c>
      <c r="B897">
        <v>4</v>
      </c>
      <c r="C897">
        <v>1</v>
      </c>
      <c r="D897">
        <v>1</v>
      </c>
      <c r="E897">
        <v>1</v>
      </c>
      <c r="F897">
        <v>1</v>
      </c>
      <c r="G897">
        <v>1</v>
      </c>
      <c r="H897" s="36">
        <v>2</v>
      </c>
    </row>
    <row r="898" spans="1:8" x14ac:dyDescent="0.25">
      <c r="A898" s="43">
        <v>2013</v>
      </c>
      <c r="B898">
        <v>4</v>
      </c>
      <c r="C898">
        <v>0.86</v>
      </c>
      <c r="D898">
        <v>0.91</v>
      </c>
      <c r="E898">
        <v>2</v>
      </c>
      <c r="F898">
        <v>11</v>
      </c>
      <c r="G898">
        <v>18</v>
      </c>
      <c r="H898" s="36">
        <v>2</v>
      </c>
    </row>
    <row r="899" spans="1:8" x14ac:dyDescent="0.25">
      <c r="A899" s="43">
        <v>2017</v>
      </c>
      <c r="B899">
        <v>4</v>
      </c>
      <c r="C899">
        <v>1</v>
      </c>
      <c r="D899">
        <v>0.39</v>
      </c>
      <c r="E899">
        <v>2</v>
      </c>
      <c r="F899">
        <v>1</v>
      </c>
      <c r="G899">
        <v>1</v>
      </c>
      <c r="H899" s="36">
        <v>2</v>
      </c>
    </row>
    <row r="900" spans="1:8" x14ac:dyDescent="0.25">
      <c r="A900" s="43">
        <v>2016</v>
      </c>
      <c r="B900">
        <v>4</v>
      </c>
      <c r="C900">
        <v>1</v>
      </c>
      <c r="D900">
        <v>0.86</v>
      </c>
      <c r="E900">
        <v>0</v>
      </c>
      <c r="F900">
        <v>6</v>
      </c>
      <c r="G900">
        <v>21</v>
      </c>
      <c r="H900" s="36">
        <v>2</v>
      </c>
    </row>
    <row r="901" spans="1:8" x14ac:dyDescent="0.25">
      <c r="A901" s="43">
        <v>2016</v>
      </c>
      <c r="B901">
        <v>4</v>
      </c>
      <c r="C901">
        <v>1</v>
      </c>
      <c r="D901">
        <v>0.98</v>
      </c>
      <c r="E901">
        <v>2</v>
      </c>
      <c r="F901">
        <v>2</v>
      </c>
      <c r="G901">
        <v>2</v>
      </c>
      <c r="H901" s="36">
        <v>2</v>
      </c>
    </row>
    <row r="902" spans="1:8" x14ac:dyDescent="0.25">
      <c r="A902" s="43">
        <v>2016</v>
      </c>
      <c r="B902">
        <v>4</v>
      </c>
      <c r="C902">
        <v>1</v>
      </c>
      <c r="D902">
        <v>0.97</v>
      </c>
      <c r="E902">
        <v>2</v>
      </c>
      <c r="F902">
        <v>1</v>
      </c>
      <c r="G902">
        <v>1</v>
      </c>
      <c r="H902" s="36">
        <v>2</v>
      </c>
    </row>
    <row r="903" spans="1:8" x14ac:dyDescent="0.25">
      <c r="A903" s="43">
        <v>2016</v>
      </c>
      <c r="B903">
        <v>4</v>
      </c>
      <c r="C903">
        <v>0.99</v>
      </c>
      <c r="D903">
        <v>1</v>
      </c>
      <c r="E903">
        <v>1</v>
      </c>
      <c r="F903">
        <v>23</v>
      </c>
      <c r="G903">
        <v>24</v>
      </c>
      <c r="H903" s="36">
        <v>2</v>
      </c>
    </row>
    <row r="904" spans="1:8" x14ac:dyDescent="0.25">
      <c r="A904" s="43">
        <v>2014</v>
      </c>
      <c r="B904">
        <v>4</v>
      </c>
      <c r="C904">
        <v>1</v>
      </c>
      <c r="D904">
        <v>1</v>
      </c>
      <c r="E904">
        <v>1</v>
      </c>
      <c r="F904">
        <v>1</v>
      </c>
      <c r="G904">
        <v>1</v>
      </c>
      <c r="H904" s="36">
        <v>2</v>
      </c>
    </row>
    <row r="905" spans="1:8" x14ac:dyDescent="0.25">
      <c r="A905" s="43">
        <v>2013</v>
      </c>
      <c r="B905">
        <v>4</v>
      </c>
      <c r="C905">
        <v>1</v>
      </c>
      <c r="D905">
        <v>0.97</v>
      </c>
      <c r="E905">
        <v>2</v>
      </c>
      <c r="F905">
        <v>12</v>
      </c>
      <c r="G905">
        <v>14</v>
      </c>
      <c r="H905" s="36">
        <v>2</v>
      </c>
    </row>
    <row r="906" spans="1:8" x14ac:dyDescent="0.25">
      <c r="A906" s="43">
        <v>2017</v>
      </c>
      <c r="B906">
        <v>4</v>
      </c>
      <c r="C906">
        <v>0.94</v>
      </c>
      <c r="D906">
        <v>1</v>
      </c>
      <c r="E906">
        <v>1</v>
      </c>
      <c r="F906">
        <v>74</v>
      </c>
      <c r="G906">
        <v>92</v>
      </c>
      <c r="H906" s="36">
        <v>2</v>
      </c>
    </row>
    <row r="907" spans="1:8" x14ac:dyDescent="0.25">
      <c r="A907" s="43">
        <v>2016</v>
      </c>
      <c r="B907">
        <v>0</v>
      </c>
      <c r="D907">
        <v>1</v>
      </c>
      <c r="E907">
        <v>1</v>
      </c>
      <c r="F907">
        <v>1</v>
      </c>
      <c r="G907">
        <v>1</v>
      </c>
      <c r="H907" s="36">
        <v>2</v>
      </c>
    </row>
    <row r="908" spans="1:8" x14ac:dyDescent="0.25">
      <c r="A908" s="43">
        <v>2016</v>
      </c>
      <c r="B908">
        <v>3</v>
      </c>
      <c r="C908">
        <v>1</v>
      </c>
      <c r="D908">
        <v>0.33</v>
      </c>
      <c r="E908">
        <v>1</v>
      </c>
      <c r="F908">
        <v>1</v>
      </c>
      <c r="G908">
        <v>1</v>
      </c>
      <c r="H908" s="36">
        <v>2</v>
      </c>
    </row>
    <row r="909" spans="1:8" x14ac:dyDescent="0.25">
      <c r="A909" s="43">
        <v>2016</v>
      </c>
      <c r="B909">
        <v>4</v>
      </c>
      <c r="C909">
        <v>1</v>
      </c>
      <c r="D909">
        <v>0.99</v>
      </c>
      <c r="E909">
        <v>2</v>
      </c>
      <c r="F909">
        <v>1</v>
      </c>
      <c r="G909">
        <v>2</v>
      </c>
      <c r="H909" s="36">
        <v>2</v>
      </c>
    </row>
    <row r="910" spans="1:8" x14ac:dyDescent="0.25">
      <c r="A910" s="43">
        <v>2014</v>
      </c>
      <c r="B910">
        <v>4</v>
      </c>
      <c r="C910">
        <v>1</v>
      </c>
      <c r="D910">
        <v>1</v>
      </c>
      <c r="E910">
        <v>2</v>
      </c>
      <c r="F910">
        <v>2</v>
      </c>
      <c r="G910">
        <v>2</v>
      </c>
      <c r="H910" s="36">
        <v>2</v>
      </c>
    </row>
    <row r="911" spans="1:8" x14ac:dyDescent="0.25">
      <c r="A911" s="43">
        <v>2016</v>
      </c>
      <c r="B911">
        <v>3</v>
      </c>
      <c r="C911">
        <v>1</v>
      </c>
      <c r="D911">
        <v>0.98</v>
      </c>
      <c r="E911">
        <v>2</v>
      </c>
      <c r="F911">
        <v>1</v>
      </c>
      <c r="G911">
        <v>1</v>
      </c>
      <c r="H911" s="36">
        <v>2</v>
      </c>
    </row>
    <row r="912" spans="1:8" x14ac:dyDescent="0.25">
      <c r="A912" s="43">
        <v>2017</v>
      </c>
      <c r="B912">
        <v>4</v>
      </c>
      <c r="C912">
        <v>1</v>
      </c>
      <c r="D912">
        <v>1</v>
      </c>
      <c r="E912">
        <v>1</v>
      </c>
      <c r="F912">
        <v>1</v>
      </c>
      <c r="G912">
        <v>1</v>
      </c>
      <c r="H912" s="36">
        <v>2</v>
      </c>
    </row>
    <row r="913" spans="1:8" x14ac:dyDescent="0.25">
      <c r="A913" s="43">
        <v>2014</v>
      </c>
      <c r="B913">
        <v>0</v>
      </c>
      <c r="D913">
        <v>0.5</v>
      </c>
      <c r="E913">
        <v>1</v>
      </c>
      <c r="F913">
        <v>3</v>
      </c>
      <c r="G913">
        <v>5</v>
      </c>
      <c r="H913" s="36">
        <v>2</v>
      </c>
    </row>
    <row r="914" spans="1:8" x14ac:dyDescent="0.25">
      <c r="A914" s="43">
        <v>2017</v>
      </c>
      <c r="B914">
        <v>4</v>
      </c>
      <c r="C914">
        <v>1</v>
      </c>
      <c r="D914">
        <v>0.99</v>
      </c>
      <c r="E914">
        <v>1</v>
      </c>
      <c r="F914">
        <v>1</v>
      </c>
      <c r="G914">
        <v>1</v>
      </c>
      <c r="H914" s="36">
        <v>2</v>
      </c>
    </row>
    <row r="915" spans="1:8" x14ac:dyDescent="0.25">
      <c r="A915" s="43">
        <v>2022</v>
      </c>
      <c r="B915">
        <v>0</v>
      </c>
      <c r="E915">
        <v>1</v>
      </c>
      <c r="F915">
        <v>174</v>
      </c>
      <c r="G915">
        <v>186</v>
      </c>
      <c r="H915" s="36">
        <v>2</v>
      </c>
    </row>
    <row r="916" spans="1:8" x14ac:dyDescent="0.25">
      <c r="A916" s="43">
        <v>2017</v>
      </c>
      <c r="B916">
        <v>4</v>
      </c>
      <c r="C916">
        <v>1</v>
      </c>
      <c r="D916">
        <v>1</v>
      </c>
      <c r="E916">
        <v>2</v>
      </c>
      <c r="F916">
        <v>2</v>
      </c>
      <c r="G916">
        <v>2</v>
      </c>
      <c r="H916" s="36">
        <v>2</v>
      </c>
    </row>
    <row r="917" spans="1:8" x14ac:dyDescent="0.25">
      <c r="A917" s="43">
        <v>2015</v>
      </c>
      <c r="B917">
        <v>4</v>
      </c>
      <c r="C917">
        <v>1</v>
      </c>
      <c r="D917">
        <v>1</v>
      </c>
      <c r="E917">
        <v>1</v>
      </c>
      <c r="F917">
        <v>49</v>
      </c>
      <c r="G917">
        <v>51</v>
      </c>
      <c r="H917" s="36">
        <v>2</v>
      </c>
    </row>
    <row r="918" spans="1:8" x14ac:dyDescent="0.25">
      <c r="A918" s="43">
        <v>2014</v>
      </c>
      <c r="B918">
        <v>2</v>
      </c>
      <c r="C918">
        <v>0.25</v>
      </c>
      <c r="D918">
        <v>0.08</v>
      </c>
      <c r="E918">
        <v>1</v>
      </c>
      <c r="F918">
        <v>2</v>
      </c>
      <c r="G918">
        <v>3</v>
      </c>
      <c r="H918" s="36">
        <v>2</v>
      </c>
    </row>
    <row r="919" spans="1:8" x14ac:dyDescent="0.25">
      <c r="A919" s="43">
        <v>2016</v>
      </c>
      <c r="B919">
        <v>4</v>
      </c>
      <c r="C919">
        <v>1</v>
      </c>
      <c r="D919">
        <v>0.89</v>
      </c>
      <c r="E919">
        <v>1</v>
      </c>
      <c r="F919">
        <v>1</v>
      </c>
      <c r="G919">
        <v>2</v>
      </c>
      <c r="H919" s="36">
        <v>2</v>
      </c>
    </row>
    <row r="920" spans="1:8" x14ac:dyDescent="0.25">
      <c r="A920" s="43">
        <v>2015</v>
      </c>
      <c r="B920">
        <v>3</v>
      </c>
      <c r="C920">
        <v>1</v>
      </c>
      <c r="D920">
        <v>0.62</v>
      </c>
      <c r="E920">
        <v>1</v>
      </c>
      <c r="F920">
        <v>2</v>
      </c>
      <c r="G920">
        <v>3</v>
      </c>
      <c r="H920" s="36">
        <v>2</v>
      </c>
    </row>
    <row r="921" spans="1:8" x14ac:dyDescent="0.25">
      <c r="A921" s="43">
        <v>2017</v>
      </c>
      <c r="B921">
        <v>0</v>
      </c>
      <c r="D921">
        <v>0.6</v>
      </c>
      <c r="E921">
        <v>1</v>
      </c>
      <c r="F921">
        <v>2</v>
      </c>
      <c r="G921">
        <v>2</v>
      </c>
      <c r="H921" s="36">
        <v>2</v>
      </c>
    </row>
    <row r="922" spans="1:8" x14ac:dyDescent="0.25">
      <c r="A922" s="43">
        <v>2017</v>
      </c>
      <c r="B922">
        <v>3</v>
      </c>
      <c r="C922">
        <v>1</v>
      </c>
      <c r="D922">
        <v>0.97</v>
      </c>
      <c r="E922">
        <v>2</v>
      </c>
      <c r="F922">
        <v>1</v>
      </c>
      <c r="G922">
        <v>1</v>
      </c>
      <c r="H922" s="36">
        <v>2</v>
      </c>
    </row>
    <row r="923" spans="1:8" x14ac:dyDescent="0.25">
      <c r="A923" s="43">
        <v>2017</v>
      </c>
      <c r="B923">
        <v>4</v>
      </c>
      <c r="C923">
        <v>1</v>
      </c>
      <c r="D923">
        <v>1</v>
      </c>
      <c r="E923">
        <v>2</v>
      </c>
      <c r="F923">
        <v>1</v>
      </c>
      <c r="G923">
        <v>1</v>
      </c>
      <c r="H923" s="36">
        <v>2</v>
      </c>
    </row>
    <row r="924" spans="1:8" x14ac:dyDescent="0.25">
      <c r="A924" s="43">
        <v>2016</v>
      </c>
      <c r="B924">
        <v>4</v>
      </c>
      <c r="C924">
        <v>1</v>
      </c>
      <c r="D924">
        <v>0.76</v>
      </c>
      <c r="E924">
        <v>1</v>
      </c>
      <c r="F924">
        <v>1</v>
      </c>
      <c r="G924">
        <v>2</v>
      </c>
      <c r="H924" s="36">
        <v>2</v>
      </c>
    </row>
    <row r="925" spans="1:8" x14ac:dyDescent="0.25">
      <c r="A925" s="43">
        <v>2015</v>
      </c>
      <c r="B925">
        <v>4</v>
      </c>
      <c r="C925">
        <v>1</v>
      </c>
      <c r="D925">
        <v>0.59</v>
      </c>
      <c r="E925">
        <v>1</v>
      </c>
      <c r="F925">
        <v>2</v>
      </c>
      <c r="G925">
        <v>2</v>
      </c>
      <c r="H925" s="36">
        <v>2</v>
      </c>
    </row>
    <row r="926" spans="1:8" x14ac:dyDescent="0.25">
      <c r="A926" s="43">
        <v>2016</v>
      </c>
      <c r="B926">
        <v>4</v>
      </c>
      <c r="C926">
        <v>0.95</v>
      </c>
      <c r="D926">
        <v>0.88</v>
      </c>
      <c r="E926">
        <v>1</v>
      </c>
      <c r="F926">
        <v>67</v>
      </c>
      <c r="G926">
        <v>83</v>
      </c>
      <c r="H926" s="36">
        <v>2</v>
      </c>
    </row>
    <row r="927" spans="1:8" x14ac:dyDescent="0.25">
      <c r="A927" s="43">
        <v>2017</v>
      </c>
      <c r="B927">
        <v>0</v>
      </c>
      <c r="E927">
        <v>1</v>
      </c>
      <c r="F927">
        <v>1</v>
      </c>
      <c r="G927">
        <v>1</v>
      </c>
      <c r="H927" s="36">
        <v>2</v>
      </c>
    </row>
    <row r="928" spans="1:8" x14ac:dyDescent="0.25">
      <c r="A928" s="43">
        <v>2015</v>
      </c>
      <c r="B928">
        <v>4</v>
      </c>
      <c r="C928">
        <v>1</v>
      </c>
      <c r="D928">
        <v>1</v>
      </c>
      <c r="E928">
        <v>1</v>
      </c>
      <c r="F928">
        <v>1</v>
      </c>
      <c r="G928">
        <v>1</v>
      </c>
      <c r="H928" s="36">
        <v>2</v>
      </c>
    </row>
    <row r="929" spans="1:8" x14ac:dyDescent="0.25">
      <c r="A929" s="43">
        <v>2017</v>
      </c>
      <c r="B929">
        <v>4</v>
      </c>
      <c r="C929">
        <v>1</v>
      </c>
      <c r="D929">
        <v>1</v>
      </c>
      <c r="E929">
        <v>2</v>
      </c>
      <c r="F929">
        <v>1</v>
      </c>
      <c r="G929">
        <v>2</v>
      </c>
      <c r="H929" s="36">
        <v>2</v>
      </c>
    </row>
    <row r="930" spans="1:8" x14ac:dyDescent="0.25">
      <c r="A930" s="43">
        <v>2015</v>
      </c>
      <c r="B930">
        <v>0</v>
      </c>
      <c r="E930">
        <v>1</v>
      </c>
      <c r="F930">
        <v>1</v>
      </c>
      <c r="G930">
        <v>1</v>
      </c>
      <c r="H930" s="36">
        <v>2</v>
      </c>
    </row>
    <row r="931" spans="1:8" x14ac:dyDescent="0.25">
      <c r="A931" s="43">
        <v>2012</v>
      </c>
      <c r="B931">
        <v>3</v>
      </c>
      <c r="C931">
        <v>1</v>
      </c>
      <c r="D931">
        <v>0.93</v>
      </c>
      <c r="E931">
        <v>2</v>
      </c>
      <c r="F931">
        <v>4</v>
      </c>
      <c r="G931">
        <v>6</v>
      </c>
      <c r="H931" s="36">
        <v>2</v>
      </c>
    </row>
    <row r="932" spans="1:8" x14ac:dyDescent="0.25">
      <c r="A932" s="43">
        <v>2014</v>
      </c>
      <c r="B932">
        <v>4</v>
      </c>
      <c r="C932">
        <v>1</v>
      </c>
      <c r="D932">
        <v>1</v>
      </c>
      <c r="E932">
        <v>1</v>
      </c>
      <c r="F932">
        <v>7</v>
      </c>
      <c r="G932">
        <v>7</v>
      </c>
      <c r="H932" s="36">
        <v>2</v>
      </c>
    </row>
    <row r="933" spans="1:8" x14ac:dyDescent="0.25">
      <c r="A933" s="43">
        <v>2017</v>
      </c>
      <c r="B933">
        <v>4</v>
      </c>
      <c r="C933">
        <v>1</v>
      </c>
      <c r="D933">
        <v>0.96</v>
      </c>
      <c r="E933">
        <v>1</v>
      </c>
      <c r="F933">
        <v>1</v>
      </c>
      <c r="G933">
        <v>1</v>
      </c>
      <c r="H933" s="36">
        <v>2</v>
      </c>
    </row>
    <row r="934" spans="1:8" x14ac:dyDescent="0.25">
      <c r="A934" s="43">
        <v>2015</v>
      </c>
      <c r="B934">
        <v>0</v>
      </c>
      <c r="E934">
        <v>1</v>
      </c>
      <c r="F934">
        <v>1</v>
      </c>
      <c r="G934">
        <v>1</v>
      </c>
      <c r="H934" s="36">
        <v>2</v>
      </c>
    </row>
    <row r="935" spans="1:8" x14ac:dyDescent="0.25">
      <c r="A935" s="43">
        <v>2017</v>
      </c>
      <c r="B935">
        <v>4</v>
      </c>
      <c r="C935">
        <v>1</v>
      </c>
      <c r="D935">
        <v>1</v>
      </c>
      <c r="E935">
        <v>2</v>
      </c>
      <c r="F935">
        <v>1</v>
      </c>
      <c r="G935">
        <v>1</v>
      </c>
      <c r="H935" s="36">
        <v>2</v>
      </c>
    </row>
    <row r="936" spans="1:8" x14ac:dyDescent="0.25">
      <c r="A936" s="43">
        <v>2017</v>
      </c>
      <c r="B936">
        <v>3</v>
      </c>
      <c r="C936">
        <v>1</v>
      </c>
      <c r="D936">
        <v>0.96</v>
      </c>
      <c r="E936">
        <v>2</v>
      </c>
      <c r="F936">
        <v>3</v>
      </c>
      <c r="G936">
        <v>4</v>
      </c>
      <c r="H936" s="36">
        <v>2</v>
      </c>
    </row>
    <row r="937" spans="1:8" x14ac:dyDescent="0.25">
      <c r="A937" s="43">
        <v>2016</v>
      </c>
      <c r="B937">
        <v>3</v>
      </c>
      <c r="C937">
        <v>1</v>
      </c>
      <c r="D937">
        <v>1</v>
      </c>
      <c r="E937">
        <v>2</v>
      </c>
      <c r="F937">
        <v>1</v>
      </c>
      <c r="G937">
        <v>1</v>
      </c>
      <c r="H937" s="36">
        <v>2</v>
      </c>
    </row>
    <row r="938" spans="1:8" x14ac:dyDescent="0.25">
      <c r="A938" s="43">
        <v>2014</v>
      </c>
      <c r="B938">
        <v>4</v>
      </c>
      <c r="C938">
        <v>1</v>
      </c>
      <c r="D938">
        <v>0.93</v>
      </c>
      <c r="E938">
        <v>1</v>
      </c>
      <c r="F938">
        <v>9</v>
      </c>
      <c r="G938">
        <v>10</v>
      </c>
      <c r="H938" s="36">
        <v>2</v>
      </c>
    </row>
    <row r="939" spans="1:8" x14ac:dyDescent="0.25">
      <c r="A939" s="43">
        <v>2016</v>
      </c>
      <c r="B939">
        <v>4</v>
      </c>
      <c r="C939">
        <v>1</v>
      </c>
      <c r="D939">
        <v>0.96</v>
      </c>
      <c r="E939">
        <v>1</v>
      </c>
      <c r="F939">
        <v>1</v>
      </c>
      <c r="G939">
        <v>7</v>
      </c>
      <c r="H939" s="36">
        <v>2</v>
      </c>
    </row>
    <row r="940" spans="1:8" x14ac:dyDescent="0.25">
      <c r="A940" s="43">
        <v>2014</v>
      </c>
      <c r="B940">
        <v>4</v>
      </c>
      <c r="C940">
        <v>1</v>
      </c>
      <c r="D940">
        <v>1</v>
      </c>
      <c r="E940">
        <v>2</v>
      </c>
      <c r="F940">
        <v>1</v>
      </c>
      <c r="G940">
        <v>4</v>
      </c>
      <c r="H940" s="36">
        <v>2</v>
      </c>
    </row>
    <row r="941" spans="1:8" x14ac:dyDescent="0.25">
      <c r="A941" s="43">
        <v>2017</v>
      </c>
      <c r="B941">
        <v>3</v>
      </c>
      <c r="C941">
        <v>1</v>
      </c>
      <c r="D941">
        <v>0.89</v>
      </c>
      <c r="E941">
        <v>2</v>
      </c>
      <c r="F941">
        <v>2</v>
      </c>
      <c r="G941">
        <v>2</v>
      </c>
      <c r="H941" s="36">
        <v>2</v>
      </c>
    </row>
    <row r="942" spans="1:8" x14ac:dyDescent="0.25">
      <c r="A942" s="43">
        <v>2016</v>
      </c>
      <c r="B942">
        <v>3</v>
      </c>
      <c r="C942">
        <v>0.95</v>
      </c>
      <c r="D942">
        <v>0.95</v>
      </c>
      <c r="E942">
        <v>2</v>
      </c>
      <c r="F942">
        <v>1</v>
      </c>
      <c r="G942">
        <v>1</v>
      </c>
      <c r="H942" s="36">
        <v>2</v>
      </c>
    </row>
    <row r="943" spans="1:8" x14ac:dyDescent="0.25">
      <c r="A943" s="43">
        <v>2017</v>
      </c>
      <c r="B943">
        <v>3</v>
      </c>
      <c r="C943">
        <v>1</v>
      </c>
      <c r="D943">
        <v>1</v>
      </c>
      <c r="E943">
        <v>1</v>
      </c>
      <c r="F943">
        <v>2</v>
      </c>
      <c r="G943">
        <v>2</v>
      </c>
      <c r="H943" s="36">
        <v>2</v>
      </c>
    </row>
    <row r="944" spans="1:8" x14ac:dyDescent="0.25">
      <c r="A944" s="43">
        <v>2017</v>
      </c>
      <c r="B944">
        <v>4</v>
      </c>
      <c r="C944">
        <v>1</v>
      </c>
      <c r="D944">
        <v>1</v>
      </c>
      <c r="E944">
        <v>2</v>
      </c>
      <c r="F944">
        <v>1</v>
      </c>
      <c r="G944">
        <v>1</v>
      </c>
      <c r="H944" s="36">
        <v>2</v>
      </c>
    </row>
    <row r="945" spans="1:8" x14ac:dyDescent="0.25">
      <c r="A945" s="43">
        <v>2017</v>
      </c>
      <c r="B945">
        <v>4</v>
      </c>
      <c r="C945">
        <v>1</v>
      </c>
      <c r="D945">
        <v>0.99</v>
      </c>
      <c r="E945">
        <v>1</v>
      </c>
      <c r="F945">
        <v>4</v>
      </c>
      <c r="G945">
        <v>4</v>
      </c>
      <c r="H945" s="36">
        <v>2</v>
      </c>
    </row>
    <row r="946" spans="1:8" x14ac:dyDescent="0.25">
      <c r="A946" s="43">
        <v>2015</v>
      </c>
      <c r="B946">
        <v>4</v>
      </c>
      <c r="C946">
        <v>1</v>
      </c>
      <c r="D946">
        <v>1</v>
      </c>
      <c r="E946">
        <v>2</v>
      </c>
      <c r="F946">
        <v>2</v>
      </c>
      <c r="G946">
        <v>4</v>
      </c>
      <c r="H946" s="36">
        <v>2</v>
      </c>
    </row>
    <row r="947" spans="1:8" x14ac:dyDescent="0.25">
      <c r="A947" s="43">
        <v>2017</v>
      </c>
      <c r="B947">
        <v>3</v>
      </c>
      <c r="C947">
        <v>0.9</v>
      </c>
      <c r="D947">
        <v>0.79</v>
      </c>
      <c r="E947">
        <v>2</v>
      </c>
      <c r="F947">
        <v>1</v>
      </c>
      <c r="G947">
        <v>1</v>
      </c>
      <c r="H947" s="36">
        <v>2</v>
      </c>
    </row>
    <row r="948" spans="1:8" x14ac:dyDescent="0.25">
      <c r="A948" s="43">
        <v>2016</v>
      </c>
      <c r="B948">
        <v>1</v>
      </c>
      <c r="C948">
        <v>0.9</v>
      </c>
      <c r="D948">
        <v>0.18</v>
      </c>
      <c r="E948">
        <v>1</v>
      </c>
      <c r="F948">
        <v>1</v>
      </c>
      <c r="G948">
        <v>1</v>
      </c>
      <c r="H948" s="36">
        <v>2</v>
      </c>
    </row>
    <row r="949" spans="1:8" x14ac:dyDescent="0.25">
      <c r="A949" s="43">
        <v>2016</v>
      </c>
      <c r="B949">
        <v>4</v>
      </c>
      <c r="C949">
        <v>1</v>
      </c>
      <c r="D949">
        <v>0.97</v>
      </c>
      <c r="E949">
        <v>2</v>
      </c>
      <c r="F949">
        <v>1</v>
      </c>
      <c r="G949">
        <v>1</v>
      </c>
      <c r="H949" s="36">
        <v>2</v>
      </c>
    </row>
    <row r="950" spans="1:8" x14ac:dyDescent="0.25">
      <c r="A950" s="43">
        <v>2016</v>
      </c>
      <c r="B950">
        <v>4</v>
      </c>
      <c r="C950">
        <v>1</v>
      </c>
      <c r="D950">
        <v>1</v>
      </c>
      <c r="E950">
        <v>2</v>
      </c>
      <c r="F950">
        <v>1</v>
      </c>
      <c r="G950">
        <v>1</v>
      </c>
      <c r="H950" s="36">
        <v>2</v>
      </c>
    </row>
    <row r="951" spans="1:8" x14ac:dyDescent="0.25">
      <c r="A951" s="43">
        <v>2017</v>
      </c>
      <c r="B951">
        <v>4</v>
      </c>
      <c r="C951">
        <v>1</v>
      </c>
      <c r="D951">
        <v>0.97</v>
      </c>
      <c r="E951">
        <v>2</v>
      </c>
      <c r="F951">
        <v>2</v>
      </c>
      <c r="G951">
        <v>2</v>
      </c>
      <c r="H951" s="36">
        <v>2</v>
      </c>
    </row>
    <row r="952" spans="1:8" x14ac:dyDescent="0.25">
      <c r="A952" s="43">
        <v>2017</v>
      </c>
      <c r="B952">
        <v>4</v>
      </c>
      <c r="C952">
        <v>1</v>
      </c>
      <c r="D952">
        <v>0.93</v>
      </c>
      <c r="E952">
        <v>2</v>
      </c>
      <c r="F952">
        <v>2</v>
      </c>
      <c r="G952">
        <v>2</v>
      </c>
      <c r="H952" s="36">
        <v>2</v>
      </c>
    </row>
    <row r="953" spans="1:8" x14ac:dyDescent="0.25">
      <c r="A953" s="43">
        <v>2013</v>
      </c>
      <c r="B953">
        <v>4</v>
      </c>
      <c r="C953">
        <v>1</v>
      </c>
      <c r="D953">
        <v>1</v>
      </c>
      <c r="E953">
        <v>2</v>
      </c>
      <c r="F953">
        <v>3</v>
      </c>
      <c r="G953">
        <v>4</v>
      </c>
      <c r="H953" s="36">
        <v>2</v>
      </c>
    </row>
    <row r="954" spans="1:8" x14ac:dyDescent="0.25">
      <c r="A954" s="43">
        <v>2017</v>
      </c>
      <c r="B954">
        <v>4</v>
      </c>
      <c r="C954">
        <v>1</v>
      </c>
      <c r="D954">
        <v>1</v>
      </c>
      <c r="E954">
        <v>2</v>
      </c>
      <c r="F954">
        <v>3</v>
      </c>
      <c r="G954">
        <v>17</v>
      </c>
      <c r="H954" s="36">
        <v>2</v>
      </c>
    </row>
    <row r="955" spans="1:8" x14ac:dyDescent="0.25">
      <c r="A955" s="43">
        <v>2016</v>
      </c>
      <c r="B955">
        <v>3</v>
      </c>
      <c r="C955">
        <v>1</v>
      </c>
      <c r="D955">
        <v>0.9</v>
      </c>
      <c r="E955">
        <v>2</v>
      </c>
      <c r="F955">
        <v>1</v>
      </c>
      <c r="G955">
        <v>1</v>
      </c>
      <c r="H955" s="36">
        <v>2</v>
      </c>
    </row>
    <row r="956" spans="1:8" x14ac:dyDescent="0.25">
      <c r="A956" s="43">
        <v>2017</v>
      </c>
      <c r="B956">
        <v>4</v>
      </c>
      <c r="C956">
        <v>1</v>
      </c>
      <c r="D956">
        <v>1</v>
      </c>
      <c r="E956">
        <v>2</v>
      </c>
      <c r="F956">
        <v>1</v>
      </c>
      <c r="G956">
        <v>1</v>
      </c>
      <c r="H956" s="36">
        <v>2</v>
      </c>
    </row>
    <row r="957" spans="1:8" x14ac:dyDescent="0.25">
      <c r="A957" s="43">
        <v>2016</v>
      </c>
      <c r="B957">
        <v>4</v>
      </c>
      <c r="C957">
        <v>1</v>
      </c>
      <c r="D957">
        <v>0.99</v>
      </c>
      <c r="E957">
        <v>1</v>
      </c>
      <c r="F957">
        <v>2</v>
      </c>
      <c r="G957">
        <v>2</v>
      </c>
      <c r="H957" s="36">
        <v>2</v>
      </c>
    </row>
    <row r="958" spans="1:8" x14ac:dyDescent="0.25">
      <c r="A958" s="43">
        <v>2017</v>
      </c>
      <c r="B958">
        <v>3</v>
      </c>
      <c r="C958">
        <v>1</v>
      </c>
      <c r="D958">
        <v>1</v>
      </c>
      <c r="E958">
        <v>1</v>
      </c>
      <c r="F958">
        <v>1</v>
      </c>
      <c r="G958">
        <v>1</v>
      </c>
      <c r="H958" s="36">
        <v>2</v>
      </c>
    </row>
    <row r="959" spans="1:8" x14ac:dyDescent="0.25">
      <c r="A959" s="43">
        <v>2017</v>
      </c>
      <c r="B959">
        <v>4</v>
      </c>
      <c r="C959">
        <v>1</v>
      </c>
      <c r="D959">
        <v>1</v>
      </c>
      <c r="E959">
        <v>1</v>
      </c>
      <c r="F959">
        <v>1</v>
      </c>
      <c r="G959">
        <v>1</v>
      </c>
      <c r="H959" s="36">
        <v>2</v>
      </c>
    </row>
    <row r="960" spans="1:8" x14ac:dyDescent="0.25">
      <c r="A960" s="43">
        <v>2016</v>
      </c>
      <c r="B960">
        <v>4</v>
      </c>
      <c r="C960">
        <v>1</v>
      </c>
      <c r="D960">
        <v>0.97</v>
      </c>
      <c r="E960">
        <v>1</v>
      </c>
      <c r="F960">
        <v>12</v>
      </c>
      <c r="G960">
        <v>23</v>
      </c>
      <c r="H960" s="36">
        <v>2</v>
      </c>
    </row>
    <row r="961" spans="1:8" x14ac:dyDescent="0.25">
      <c r="A961" s="43">
        <v>2017</v>
      </c>
      <c r="B961">
        <v>4</v>
      </c>
      <c r="C961">
        <v>1</v>
      </c>
      <c r="D961">
        <v>0.99</v>
      </c>
      <c r="E961">
        <v>2</v>
      </c>
      <c r="F961">
        <v>3</v>
      </c>
      <c r="G961">
        <v>3</v>
      </c>
      <c r="H961" s="36">
        <v>2</v>
      </c>
    </row>
    <row r="962" spans="1:8" x14ac:dyDescent="0.25">
      <c r="A962" s="43">
        <v>2017</v>
      </c>
      <c r="B962">
        <v>4</v>
      </c>
      <c r="C962">
        <v>1</v>
      </c>
      <c r="D962">
        <v>0.81</v>
      </c>
      <c r="E962">
        <v>1</v>
      </c>
      <c r="F962">
        <v>11</v>
      </c>
      <c r="G962">
        <v>11</v>
      </c>
      <c r="H962" s="36">
        <v>2</v>
      </c>
    </row>
    <row r="963" spans="1:8" x14ac:dyDescent="0.25">
      <c r="A963" s="43">
        <v>2015</v>
      </c>
      <c r="B963">
        <v>3</v>
      </c>
      <c r="C963">
        <v>1</v>
      </c>
      <c r="D963">
        <v>0.85</v>
      </c>
      <c r="E963">
        <v>1</v>
      </c>
      <c r="F963">
        <v>5</v>
      </c>
      <c r="G963">
        <v>5</v>
      </c>
      <c r="H963" s="36">
        <v>2</v>
      </c>
    </row>
    <row r="964" spans="1:8" x14ac:dyDescent="0.25">
      <c r="A964" s="43">
        <v>2011</v>
      </c>
      <c r="B964">
        <v>4</v>
      </c>
      <c r="C964">
        <v>1</v>
      </c>
      <c r="D964">
        <v>0.96</v>
      </c>
      <c r="E964">
        <v>1</v>
      </c>
      <c r="F964">
        <v>4</v>
      </c>
      <c r="G964">
        <v>5</v>
      </c>
      <c r="H964" s="36">
        <v>2</v>
      </c>
    </row>
    <row r="965" spans="1:8" x14ac:dyDescent="0.25">
      <c r="A965" s="43">
        <v>2017</v>
      </c>
      <c r="B965">
        <v>4</v>
      </c>
      <c r="C965">
        <v>1</v>
      </c>
      <c r="D965">
        <v>1</v>
      </c>
      <c r="E965">
        <v>1</v>
      </c>
      <c r="F965">
        <v>1</v>
      </c>
      <c r="G965">
        <v>1</v>
      </c>
      <c r="H965" s="36">
        <v>2</v>
      </c>
    </row>
    <row r="966" spans="1:8" x14ac:dyDescent="0.25">
      <c r="A966" s="43">
        <v>2014</v>
      </c>
      <c r="B966">
        <v>4</v>
      </c>
      <c r="C966">
        <v>0.86</v>
      </c>
      <c r="D966">
        <v>0.96</v>
      </c>
      <c r="E966">
        <v>1</v>
      </c>
      <c r="F966">
        <v>2</v>
      </c>
      <c r="G966">
        <v>4</v>
      </c>
      <c r="H966" s="36">
        <v>2</v>
      </c>
    </row>
    <row r="967" spans="1:8" x14ac:dyDescent="0.25">
      <c r="A967" s="43">
        <v>2014</v>
      </c>
      <c r="B967">
        <v>4</v>
      </c>
      <c r="C967">
        <v>1</v>
      </c>
      <c r="D967">
        <v>0.85</v>
      </c>
      <c r="E967">
        <v>2</v>
      </c>
      <c r="F967">
        <v>1</v>
      </c>
      <c r="G967">
        <v>1</v>
      </c>
      <c r="H967" s="36">
        <v>2</v>
      </c>
    </row>
    <row r="968" spans="1:8" x14ac:dyDescent="0.25">
      <c r="A968" s="43">
        <v>2016</v>
      </c>
      <c r="B968">
        <v>4</v>
      </c>
      <c r="C968">
        <v>1</v>
      </c>
      <c r="D968">
        <v>0.98</v>
      </c>
      <c r="E968">
        <v>1</v>
      </c>
      <c r="F968">
        <v>4</v>
      </c>
      <c r="G968">
        <v>4</v>
      </c>
      <c r="H968" s="36">
        <v>2</v>
      </c>
    </row>
    <row r="969" spans="1:8" x14ac:dyDescent="0.25">
      <c r="A969" s="43">
        <v>2017</v>
      </c>
      <c r="B969">
        <v>4</v>
      </c>
      <c r="C969">
        <v>0.96</v>
      </c>
      <c r="D969">
        <v>0.99</v>
      </c>
      <c r="E969">
        <v>1</v>
      </c>
      <c r="F969">
        <v>62</v>
      </c>
      <c r="G969">
        <v>67</v>
      </c>
      <c r="H969" s="36">
        <v>2</v>
      </c>
    </row>
    <row r="970" spans="1:8" x14ac:dyDescent="0.25">
      <c r="A970" s="43">
        <v>2016</v>
      </c>
      <c r="B970">
        <v>4</v>
      </c>
      <c r="C970">
        <v>1</v>
      </c>
      <c r="D970">
        <v>1</v>
      </c>
      <c r="E970">
        <v>2</v>
      </c>
      <c r="F970">
        <v>1</v>
      </c>
      <c r="G970">
        <v>2</v>
      </c>
      <c r="H970" s="36">
        <v>2</v>
      </c>
    </row>
    <row r="971" spans="1:8" x14ac:dyDescent="0.25">
      <c r="A971" s="43">
        <v>2017</v>
      </c>
      <c r="B971">
        <v>4</v>
      </c>
      <c r="C971">
        <v>1</v>
      </c>
      <c r="D971">
        <v>0.96</v>
      </c>
      <c r="E971">
        <v>2</v>
      </c>
      <c r="F971">
        <v>5</v>
      </c>
      <c r="G971">
        <v>6</v>
      </c>
      <c r="H971" s="36">
        <v>2</v>
      </c>
    </row>
    <row r="972" spans="1:8" x14ac:dyDescent="0.25">
      <c r="A972" s="43">
        <v>2017</v>
      </c>
      <c r="B972">
        <v>4</v>
      </c>
      <c r="C972">
        <v>1</v>
      </c>
      <c r="D972">
        <v>0.73</v>
      </c>
      <c r="E972">
        <v>1</v>
      </c>
      <c r="F972">
        <v>1</v>
      </c>
      <c r="G972">
        <v>1</v>
      </c>
      <c r="H972" s="36">
        <v>2</v>
      </c>
    </row>
    <row r="973" spans="1:8" x14ac:dyDescent="0.25">
      <c r="A973" s="43">
        <v>2015</v>
      </c>
      <c r="B973">
        <v>3</v>
      </c>
      <c r="C973">
        <v>1</v>
      </c>
      <c r="D973">
        <v>0.25</v>
      </c>
      <c r="E973">
        <v>1</v>
      </c>
      <c r="F973">
        <v>2</v>
      </c>
      <c r="G973">
        <v>2</v>
      </c>
      <c r="H973" s="36">
        <v>2</v>
      </c>
    </row>
    <row r="974" spans="1:8" x14ac:dyDescent="0.25">
      <c r="A974" s="43">
        <v>2013</v>
      </c>
      <c r="B974">
        <v>4</v>
      </c>
      <c r="C974">
        <v>1</v>
      </c>
      <c r="D974">
        <v>0.93</v>
      </c>
      <c r="E974">
        <v>2</v>
      </c>
      <c r="F974">
        <v>1</v>
      </c>
      <c r="G974">
        <v>1</v>
      </c>
      <c r="H974" s="36">
        <v>2</v>
      </c>
    </row>
    <row r="975" spans="1:8" x14ac:dyDescent="0.25">
      <c r="A975" s="43">
        <v>2015</v>
      </c>
      <c r="B975">
        <v>3</v>
      </c>
      <c r="C975">
        <v>1</v>
      </c>
      <c r="D975">
        <v>0.9</v>
      </c>
      <c r="E975">
        <v>1</v>
      </c>
      <c r="F975">
        <v>46</v>
      </c>
      <c r="G975">
        <v>47</v>
      </c>
      <c r="H975" s="36">
        <v>2</v>
      </c>
    </row>
    <row r="976" spans="1:8" x14ac:dyDescent="0.25">
      <c r="A976" s="43">
        <v>2016</v>
      </c>
      <c r="B976">
        <v>3</v>
      </c>
      <c r="C976">
        <v>1</v>
      </c>
      <c r="D976">
        <v>0.94</v>
      </c>
      <c r="E976">
        <v>1</v>
      </c>
      <c r="F976">
        <v>1</v>
      </c>
      <c r="G976">
        <v>1</v>
      </c>
      <c r="H976" s="36">
        <v>2</v>
      </c>
    </row>
    <row r="977" spans="1:8" x14ac:dyDescent="0.25">
      <c r="A977" s="43">
        <v>2017</v>
      </c>
      <c r="B977">
        <v>4</v>
      </c>
      <c r="C977">
        <v>0.96</v>
      </c>
      <c r="D977">
        <v>1</v>
      </c>
      <c r="E977">
        <v>1</v>
      </c>
      <c r="F977">
        <v>5</v>
      </c>
      <c r="G977">
        <v>5</v>
      </c>
      <c r="H977" s="36">
        <v>2</v>
      </c>
    </row>
    <row r="978" spans="1:8" x14ac:dyDescent="0.25">
      <c r="A978" s="43">
        <v>2016</v>
      </c>
      <c r="B978">
        <v>4</v>
      </c>
      <c r="C978">
        <v>1</v>
      </c>
      <c r="D978">
        <v>1</v>
      </c>
      <c r="E978">
        <v>2</v>
      </c>
      <c r="F978">
        <v>2</v>
      </c>
      <c r="G978">
        <v>3</v>
      </c>
      <c r="H978" s="36">
        <v>2</v>
      </c>
    </row>
    <row r="979" spans="1:8" x14ac:dyDescent="0.25">
      <c r="A979" s="43">
        <v>2017</v>
      </c>
      <c r="B979">
        <v>4</v>
      </c>
      <c r="C979">
        <v>1</v>
      </c>
      <c r="D979">
        <v>1</v>
      </c>
      <c r="E979">
        <v>2</v>
      </c>
      <c r="F979">
        <v>2</v>
      </c>
      <c r="G979">
        <v>2</v>
      </c>
      <c r="H979" s="36">
        <v>2</v>
      </c>
    </row>
    <row r="980" spans="1:8" x14ac:dyDescent="0.25">
      <c r="A980" s="43">
        <v>2015</v>
      </c>
      <c r="B980">
        <v>4</v>
      </c>
      <c r="C980">
        <v>1</v>
      </c>
      <c r="D980">
        <v>1</v>
      </c>
      <c r="E980">
        <v>1</v>
      </c>
      <c r="F980">
        <v>4</v>
      </c>
      <c r="G980">
        <v>5</v>
      </c>
      <c r="H980" s="36">
        <v>2</v>
      </c>
    </row>
    <row r="981" spans="1:8" x14ac:dyDescent="0.25">
      <c r="A981" s="43">
        <v>2014</v>
      </c>
      <c r="B981">
        <v>4</v>
      </c>
      <c r="C981">
        <v>1</v>
      </c>
      <c r="D981">
        <v>1</v>
      </c>
      <c r="E981">
        <v>1</v>
      </c>
      <c r="F981">
        <v>3</v>
      </c>
      <c r="G981">
        <v>8</v>
      </c>
      <c r="H981" s="36">
        <v>2</v>
      </c>
    </row>
    <row r="982" spans="1:8" x14ac:dyDescent="0.25">
      <c r="A982" s="43">
        <v>2015</v>
      </c>
      <c r="B982">
        <v>4</v>
      </c>
      <c r="C982">
        <v>1</v>
      </c>
      <c r="D982">
        <v>1</v>
      </c>
      <c r="E982">
        <v>2</v>
      </c>
      <c r="F982">
        <v>2</v>
      </c>
      <c r="G982">
        <v>2</v>
      </c>
      <c r="H982" s="36">
        <v>2</v>
      </c>
    </row>
    <row r="983" spans="1:8" x14ac:dyDescent="0.25">
      <c r="A983" s="43">
        <v>2016</v>
      </c>
      <c r="B983">
        <v>4</v>
      </c>
      <c r="C983">
        <v>1</v>
      </c>
      <c r="D983">
        <v>1</v>
      </c>
      <c r="E983">
        <v>2</v>
      </c>
      <c r="F983">
        <v>3</v>
      </c>
      <c r="G983">
        <v>4</v>
      </c>
      <c r="H983" s="36">
        <v>2</v>
      </c>
    </row>
    <row r="984" spans="1:8" x14ac:dyDescent="0.25">
      <c r="A984" s="43">
        <v>2016</v>
      </c>
      <c r="B984">
        <v>3</v>
      </c>
      <c r="C984">
        <v>1</v>
      </c>
      <c r="D984">
        <v>0.68</v>
      </c>
      <c r="E984">
        <v>2</v>
      </c>
      <c r="F984">
        <v>1</v>
      </c>
      <c r="G984">
        <v>3</v>
      </c>
      <c r="H984" s="36">
        <v>2</v>
      </c>
    </row>
    <row r="985" spans="1:8" x14ac:dyDescent="0.25">
      <c r="A985" s="43">
        <v>2015</v>
      </c>
      <c r="B985">
        <v>3</v>
      </c>
      <c r="C985">
        <v>1</v>
      </c>
      <c r="D985">
        <v>0.5</v>
      </c>
      <c r="E985">
        <v>2</v>
      </c>
      <c r="F985">
        <v>1</v>
      </c>
      <c r="G985">
        <v>1</v>
      </c>
      <c r="H985" s="36">
        <v>2</v>
      </c>
    </row>
    <row r="986" spans="1:8" x14ac:dyDescent="0.25">
      <c r="A986" s="43">
        <v>2013</v>
      </c>
      <c r="B986">
        <v>4</v>
      </c>
      <c r="C986">
        <v>1</v>
      </c>
      <c r="D986">
        <v>0.98</v>
      </c>
      <c r="E986">
        <v>1</v>
      </c>
      <c r="F986">
        <v>2</v>
      </c>
      <c r="G986">
        <v>11</v>
      </c>
      <c r="H986" s="36">
        <v>2</v>
      </c>
    </row>
    <row r="987" spans="1:8" x14ac:dyDescent="0.25">
      <c r="A987" s="43">
        <v>2015</v>
      </c>
      <c r="B987">
        <v>0</v>
      </c>
      <c r="E987">
        <v>1</v>
      </c>
      <c r="F987">
        <v>6</v>
      </c>
      <c r="G987">
        <v>6</v>
      </c>
      <c r="H987" s="36">
        <v>2</v>
      </c>
    </row>
    <row r="988" spans="1:8" x14ac:dyDescent="0.25">
      <c r="A988" s="43">
        <v>2017</v>
      </c>
      <c r="B988">
        <v>4</v>
      </c>
      <c r="C988">
        <v>1</v>
      </c>
      <c r="D988">
        <v>1</v>
      </c>
      <c r="E988">
        <v>1</v>
      </c>
      <c r="F988">
        <v>6</v>
      </c>
      <c r="G988">
        <v>6</v>
      </c>
      <c r="H988" s="36">
        <v>2</v>
      </c>
    </row>
    <row r="989" spans="1:8" x14ac:dyDescent="0.25">
      <c r="A989" s="43">
        <v>2017</v>
      </c>
      <c r="B989">
        <v>4</v>
      </c>
      <c r="C989">
        <v>1</v>
      </c>
      <c r="D989">
        <v>1</v>
      </c>
      <c r="E989">
        <v>1</v>
      </c>
      <c r="F989">
        <v>12</v>
      </c>
      <c r="G989">
        <v>16</v>
      </c>
      <c r="H989" s="36">
        <v>2</v>
      </c>
    </row>
    <row r="990" spans="1:8" x14ac:dyDescent="0.25">
      <c r="A990" s="43">
        <v>2015</v>
      </c>
      <c r="B990">
        <v>0</v>
      </c>
      <c r="E990">
        <v>1</v>
      </c>
      <c r="F990">
        <v>3</v>
      </c>
      <c r="G990">
        <v>4</v>
      </c>
      <c r="H990" s="36">
        <v>2</v>
      </c>
    </row>
    <row r="991" spans="1:8" x14ac:dyDescent="0.25">
      <c r="A991" s="43">
        <v>2017</v>
      </c>
      <c r="B991">
        <v>4</v>
      </c>
      <c r="C991">
        <v>0.98</v>
      </c>
      <c r="D991">
        <v>1</v>
      </c>
      <c r="E991">
        <v>2</v>
      </c>
      <c r="F991">
        <v>1</v>
      </c>
      <c r="G991">
        <v>2</v>
      </c>
      <c r="H991" s="36">
        <v>2</v>
      </c>
    </row>
    <row r="992" spans="1:8" x14ac:dyDescent="0.25">
      <c r="A992" s="43">
        <v>2017</v>
      </c>
      <c r="B992">
        <v>2</v>
      </c>
      <c r="C992">
        <v>0</v>
      </c>
      <c r="D992">
        <v>0</v>
      </c>
      <c r="E992">
        <v>1</v>
      </c>
      <c r="F992">
        <v>1</v>
      </c>
      <c r="G992">
        <v>1</v>
      </c>
      <c r="H992" s="36">
        <v>2</v>
      </c>
    </row>
    <row r="993" spans="1:8" x14ac:dyDescent="0.25">
      <c r="A993" s="43">
        <v>2017</v>
      </c>
      <c r="B993">
        <v>4</v>
      </c>
      <c r="C993">
        <v>1</v>
      </c>
      <c r="D993">
        <v>0.5</v>
      </c>
      <c r="E993">
        <v>1</v>
      </c>
      <c r="F993">
        <v>1</v>
      </c>
      <c r="G993">
        <v>1</v>
      </c>
      <c r="H993" s="36">
        <v>2</v>
      </c>
    </row>
    <row r="994" spans="1:8" x14ac:dyDescent="0.25">
      <c r="A994" s="43">
        <v>2012</v>
      </c>
      <c r="B994">
        <v>4</v>
      </c>
      <c r="C994">
        <v>1</v>
      </c>
      <c r="D994">
        <v>0.99</v>
      </c>
      <c r="E994">
        <v>1</v>
      </c>
      <c r="F994">
        <v>17</v>
      </c>
      <c r="G994">
        <v>21</v>
      </c>
      <c r="H994" s="36">
        <v>2</v>
      </c>
    </row>
    <row r="995" spans="1:8" x14ac:dyDescent="0.25">
      <c r="A995" s="43">
        <v>2013</v>
      </c>
      <c r="B995">
        <v>3</v>
      </c>
      <c r="C995">
        <v>1</v>
      </c>
      <c r="D995">
        <v>0.9</v>
      </c>
      <c r="E995">
        <v>1</v>
      </c>
      <c r="F995">
        <v>2</v>
      </c>
      <c r="G995">
        <v>2</v>
      </c>
      <c r="H995" s="36">
        <v>2</v>
      </c>
    </row>
    <row r="996" spans="1:8" x14ac:dyDescent="0.25">
      <c r="A996" s="43">
        <v>2017</v>
      </c>
      <c r="B996">
        <v>4</v>
      </c>
      <c r="C996">
        <v>1</v>
      </c>
      <c r="D996">
        <v>1</v>
      </c>
      <c r="E996">
        <v>2</v>
      </c>
      <c r="F996">
        <v>3</v>
      </c>
      <c r="G996">
        <v>5</v>
      </c>
      <c r="H996" s="36">
        <v>2</v>
      </c>
    </row>
    <row r="997" spans="1:8" x14ac:dyDescent="0.25">
      <c r="A997" s="43">
        <v>2016</v>
      </c>
      <c r="B997">
        <v>4</v>
      </c>
      <c r="C997">
        <v>1</v>
      </c>
      <c r="D997">
        <v>1</v>
      </c>
      <c r="E997">
        <v>1</v>
      </c>
      <c r="F997">
        <v>2</v>
      </c>
      <c r="G997">
        <v>3</v>
      </c>
      <c r="H997" s="36">
        <v>2</v>
      </c>
    </row>
    <row r="998" spans="1:8" x14ac:dyDescent="0.25">
      <c r="A998" s="43">
        <v>2017</v>
      </c>
      <c r="B998">
        <v>2</v>
      </c>
      <c r="C998">
        <v>0</v>
      </c>
      <c r="D998">
        <v>0</v>
      </c>
      <c r="E998">
        <v>1</v>
      </c>
      <c r="F998">
        <v>1</v>
      </c>
      <c r="G998">
        <v>1</v>
      </c>
      <c r="H998" s="36">
        <v>2</v>
      </c>
    </row>
    <row r="999" spans="1:8" x14ac:dyDescent="0.25">
      <c r="A999" s="43">
        <v>2015</v>
      </c>
      <c r="B999">
        <v>3</v>
      </c>
      <c r="C999">
        <v>1</v>
      </c>
      <c r="D999">
        <v>0.7</v>
      </c>
      <c r="E999">
        <v>2</v>
      </c>
      <c r="F999">
        <v>1</v>
      </c>
      <c r="G999">
        <v>1</v>
      </c>
      <c r="H999" s="36">
        <v>2</v>
      </c>
    </row>
    <row r="1000" spans="1:8" x14ac:dyDescent="0.25">
      <c r="A1000" s="43">
        <v>2015</v>
      </c>
      <c r="B1000">
        <v>4</v>
      </c>
      <c r="C1000">
        <v>1</v>
      </c>
      <c r="D1000">
        <v>0.98</v>
      </c>
      <c r="E1000">
        <v>2</v>
      </c>
      <c r="F1000">
        <v>1</v>
      </c>
      <c r="G1000">
        <v>1</v>
      </c>
      <c r="H1000" s="36">
        <v>2</v>
      </c>
    </row>
    <row r="1001" spans="1:8" x14ac:dyDescent="0.25">
      <c r="A1001" s="43">
        <v>2015</v>
      </c>
      <c r="B1001">
        <v>4</v>
      </c>
      <c r="C1001">
        <v>1</v>
      </c>
      <c r="D1001">
        <v>0.99</v>
      </c>
      <c r="E1001">
        <v>2</v>
      </c>
      <c r="F1001">
        <v>2</v>
      </c>
      <c r="G1001">
        <v>2</v>
      </c>
      <c r="H1001" s="36">
        <v>2</v>
      </c>
    </row>
    <row r="1002" spans="1:8" x14ac:dyDescent="0.25">
      <c r="A1002" s="43">
        <v>2016</v>
      </c>
      <c r="B1002">
        <v>4</v>
      </c>
      <c r="C1002">
        <v>1</v>
      </c>
      <c r="D1002">
        <v>0.99</v>
      </c>
      <c r="E1002">
        <v>1</v>
      </c>
      <c r="F1002">
        <v>4</v>
      </c>
      <c r="G1002">
        <v>5</v>
      </c>
      <c r="H1002" s="36">
        <v>2</v>
      </c>
    </row>
    <row r="1003" spans="1:8" x14ac:dyDescent="0.25">
      <c r="A1003" s="43">
        <v>2017</v>
      </c>
      <c r="B1003">
        <v>4</v>
      </c>
      <c r="C1003">
        <v>1</v>
      </c>
      <c r="D1003">
        <v>1</v>
      </c>
      <c r="E1003">
        <v>2</v>
      </c>
      <c r="F1003">
        <v>2</v>
      </c>
      <c r="G1003">
        <v>5</v>
      </c>
      <c r="H1003" s="36">
        <v>2</v>
      </c>
    </row>
    <row r="1004" spans="1:8" x14ac:dyDescent="0.25">
      <c r="A1004" s="43">
        <v>2017</v>
      </c>
      <c r="B1004">
        <v>3</v>
      </c>
      <c r="C1004">
        <v>1</v>
      </c>
      <c r="D1004">
        <v>0.84</v>
      </c>
      <c r="E1004">
        <v>2</v>
      </c>
      <c r="F1004">
        <v>1</v>
      </c>
      <c r="G1004">
        <v>1</v>
      </c>
      <c r="H1004" s="36">
        <v>2</v>
      </c>
    </row>
    <row r="1005" spans="1:8" x14ac:dyDescent="0.25">
      <c r="A1005" s="43">
        <v>2017</v>
      </c>
      <c r="B1005">
        <v>4</v>
      </c>
      <c r="C1005">
        <v>1</v>
      </c>
      <c r="D1005">
        <v>1</v>
      </c>
      <c r="E1005">
        <v>1</v>
      </c>
      <c r="F1005">
        <v>1</v>
      </c>
      <c r="G1005">
        <v>3</v>
      </c>
      <c r="H1005" s="36">
        <v>2</v>
      </c>
    </row>
    <row r="1006" spans="1:8" x14ac:dyDescent="0.25">
      <c r="A1006" s="43">
        <v>2016</v>
      </c>
      <c r="B1006">
        <v>4</v>
      </c>
      <c r="C1006">
        <v>1</v>
      </c>
      <c r="D1006">
        <v>1</v>
      </c>
      <c r="E1006">
        <v>0</v>
      </c>
      <c r="F1006">
        <v>33</v>
      </c>
      <c r="G1006">
        <v>36</v>
      </c>
      <c r="H1006" s="36">
        <v>2</v>
      </c>
    </row>
    <row r="1007" spans="1:8" x14ac:dyDescent="0.25">
      <c r="A1007" s="43">
        <v>2016</v>
      </c>
      <c r="B1007">
        <v>4</v>
      </c>
      <c r="C1007">
        <v>1</v>
      </c>
      <c r="D1007">
        <v>0.99</v>
      </c>
      <c r="E1007">
        <v>0</v>
      </c>
      <c r="F1007">
        <v>8</v>
      </c>
      <c r="G1007">
        <v>8</v>
      </c>
      <c r="H1007" s="36">
        <v>2</v>
      </c>
    </row>
    <row r="1008" spans="1:8" x14ac:dyDescent="0.25">
      <c r="A1008" s="43">
        <v>2016</v>
      </c>
      <c r="B1008">
        <v>0</v>
      </c>
      <c r="E1008">
        <v>1</v>
      </c>
      <c r="F1008">
        <v>1</v>
      </c>
      <c r="G1008">
        <v>1</v>
      </c>
      <c r="H1008" s="36">
        <v>2</v>
      </c>
    </row>
    <row r="1009" spans="1:8" x14ac:dyDescent="0.25">
      <c r="A1009" s="43">
        <v>2014</v>
      </c>
      <c r="B1009">
        <v>4</v>
      </c>
      <c r="C1009">
        <v>1</v>
      </c>
      <c r="D1009">
        <v>1</v>
      </c>
      <c r="E1009">
        <v>1</v>
      </c>
      <c r="F1009">
        <v>1</v>
      </c>
      <c r="G1009">
        <v>1</v>
      </c>
      <c r="H1009" s="36">
        <v>2</v>
      </c>
    </row>
    <row r="1010" spans="1:8" x14ac:dyDescent="0.25">
      <c r="A1010" s="43">
        <v>2017</v>
      </c>
      <c r="B1010">
        <v>3</v>
      </c>
      <c r="C1010">
        <v>0.8</v>
      </c>
      <c r="D1010">
        <v>0.75</v>
      </c>
      <c r="E1010">
        <v>1</v>
      </c>
      <c r="F1010">
        <v>5</v>
      </c>
      <c r="G1010">
        <v>6</v>
      </c>
      <c r="H1010" s="36">
        <v>2</v>
      </c>
    </row>
    <row r="1011" spans="1:8" x14ac:dyDescent="0.25">
      <c r="A1011" s="43">
        <v>2017</v>
      </c>
      <c r="B1011">
        <v>4</v>
      </c>
      <c r="C1011">
        <v>0.94</v>
      </c>
      <c r="D1011">
        <v>1</v>
      </c>
      <c r="E1011">
        <v>1</v>
      </c>
      <c r="F1011">
        <v>1</v>
      </c>
      <c r="G1011">
        <v>1</v>
      </c>
      <c r="H1011" s="36">
        <v>2</v>
      </c>
    </row>
    <row r="1012" spans="1:8" x14ac:dyDescent="0.25">
      <c r="A1012" s="43">
        <v>2016</v>
      </c>
      <c r="B1012">
        <v>4</v>
      </c>
      <c r="C1012">
        <v>1</v>
      </c>
      <c r="D1012">
        <v>1</v>
      </c>
      <c r="E1012">
        <v>2</v>
      </c>
      <c r="F1012">
        <v>2</v>
      </c>
      <c r="G1012">
        <v>4</v>
      </c>
      <c r="H1012" s="36">
        <v>2</v>
      </c>
    </row>
    <row r="1013" spans="1:8" x14ac:dyDescent="0.25">
      <c r="A1013" s="43">
        <v>2016</v>
      </c>
      <c r="B1013">
        <v>1</v>
      </c>
      <c r="C1013">
        <v>1</v>
      </c>
      <c r="D1013">
        <v>0.8</v>
      </c>
      <c r="E1013">
        <v>1</v>
      </c>
      <c r="F1013">
        <v>1</v>
      </c>
      <c r="G1013">
        <v>1</v>
      </c>
      <c r="H1013" s="36">
        <v>2</v>
      </c>
    </row>
    <row r="1014" spans="1:8" x14ac:dyDescent="0.25">
      <c r="A1014" s="43">
        <v>2017</v>
      </c>
      <c r="B1014">
        <v>4</v>
      </c>
      <c r="C1014">
        <v>1</v>
      </c>
      <c r="D1014">
        <v>0.95</v>
      </c>
      <c r="E1014">
        <v>2</v>
      </c>
      <c r="F1014">
        <v>1</v>
      </c>
      <c r="G1014">
        <v>1</v>
      </c>
      <c r="H1014" s="36">
        <v>2</v>
      </c>
    </row>
    <row r="1015" spans="1:8" x14ac:dyDescent="0.25">
      <c r="A1015" s="43">
        <v>2017</v>
      </c>
      <c r="B1015">
        <v>4</v>
      </c>
      <c r="C1015">
        <v>1</v>
      </c>
      <c r="D1015">
        <v>0.95</v>
      </c>
      <c r="E1015">
        <v>2</v>
      </c>
      <c r="F1015">
        <v>2</v>
      </c>
      <c r="G1015">
        <v>2</v>
      </c>
      <c r="H1015" s="36">
        <v>2</v>
      </c>
    </row>
    <row r="1016" spans="1:8" x14ac:dyDescent="0.25">
      <c r="A1016" s="43">
        <v>2016</v>
      </c>
      <c r="B1016">
        <v>4</v>
      </c>
      <c r="C1016">
        <v>1</v>
      </c>
      <c r="D1016">
        <v>1</v>
      </c>
      <c r="E1016">
        <v>2</v>
      </c>
      <c r="F1016">
        <v>1</v>
      </c>
      <c r="G1016">
        <v>2</v>
      </c>
      <c r="H1016" s="36">
        <v>2</v>
      </c>
    </row>
    <row r="1017" spans="1:8" x14ac:dyDescent="0.25">
      <c r="A1017" s="43">
        <v>2011</v>
      </c>
      <c r="B1017">
        <v>3</v>
      </c>
      <c r="C1017">
        <v>1</v>
      </c>
      <c r="D1017">
        <v>1</v>
      </c>
      <c r="E1017">
        <v>1</v>
      </c>
      <c r="F1017">
        <v>7</v>
      </c>
      <c r="G1017">
        <v>7</v>
      </c>
      <c r="H1017" s="36">
        <v>2</v>
      </c>
    </row>
    <row r="1018" spans="1:8" x14ac:dyDescent="0.25">
      <c r="A1018" s="43">
        <v>2017</v>
      </c>
      <c r="B1018">
        <v>4</v>
      </c>
      <c r="C1018">
        <v>1</v>
      </c>
      <c r="D1018">
        <v>1</v>
      </c>
      <c r="E1018">
        <v>2</v>
      </c>
      <c r="F1018">
        <v>1</v>
      </c>
      <c r="G1018">
        <v>1</v>
      </c>
      <c r="H1018" s="36">
        <v>2</v>
      </c>
    </row>
    <row r="1019" spans="1:8" x14ac:dyDescent="0.25">
      <c r="A1019" s="43">
        <v>2016</v>
      </c>
      <c r="B1019">
        <v>4</v>
      </c>
      <c r="C1019">
        <v>1</v>
      </c>
      <c r="D1019">
        <v>0.97</v>
      </c>
      <c r="E1019">
        <v>2</v>
      </c>
      <c r="F1019">
        <v>9</v>
      </c>
      <c r="G1019">
        <v>14</v>
      </c>
      <c r="H1019" s="36">
        <v>2</v>
      </c>
    </row>
    <row r="1020" spans="1:8" x14ac:dyDescent="0.25">
      <c r="A1020" s="43">
        <v>2014</v>
      </c>
      <c r="B1020">
        <v>3</v>
      </c>
      <c r="C1020">
        <v>0.91</v>
      </c>
      <c r="D1020">
        <v>0.99</v>
      </c>
      <c r="E1020">
        <v>2</v>
      </c>
      <c r="F1020">
        <v>1</v>
      </c>
      <c r="G1020">
        <v>1</v>
      </c>
      <c r="H1020" s="36">
        <v>2</v>
      </c>
    </row>
    <row r="1021" spans="1:8" x14ac:dyDescent="0.25">
      <c r="A1021" s="43">
        <v>2015</v>
      </c>
      <c r="B1021">
        <v>4</v>
      </c>
      <c r="C1021">
        <v>0.9</v>
      </c>
      <c r="D1021">
        <v>0.95</v>
      </c>
      <c r="E1021">
        <v>1</v>
      </c>
      <c r="F1021">
        <v>2</v>
      </c>
      <c r="G1021">
        <v>2</v>
      </c>
      <c r="H1021" s="36">
        <v>2</v>
      </c>
    </row>
    <row r="1022" spans="1:8" x14ac:dyDescent="0.25">
      <c r="A1022" s="43">
        <v>2017</v>
      </c>
      <c r="B1022">
        <v>4</v>
      </c>
      <c r="C1022">
        <v>1</v>
      </c>
      <c r="D1022">
        <v>1</v>
      </c>
      <c r="E1022">
        <v>2</v>
      </c>
      <c r="F1022">
        <v>2</v>
      </c>
      <c r="G1022">
        <v>3</v>
      </c>
      <c r="H1022" s="36">
        <v>2</v>
      </c>
    </row>
    <row r="1023" spans="1:8" x14ac:dyDescent="0.25">
      <c r="A1023" s="43">
        <v>2015</v>
      </c>
      <c r="B1023">
        <v>4</v>
      </c>
      <c r="C1023">
        <v>1</v>
      </c>
      <c r="D1023">
        <v>0.62</v>
      </c>
      <c r="E1023">
        <v>2</v>
      </c>
      <c r="F1023">
        <v>2</v>
      </c>
      <c r="G1023">
        <v>2</v>
      </c>
      <c r="H1023" s="36">
        <v>2</v>
      </c>
    </row>
    <row r="1024" spans="1:8" x14ac:dyDescent="0.25">
      <c r="A1024" s="43">
        <v>2017</v>
      </c>
      <c r="B1024">
        <v>4</v>
      </c>
      <c r="C1024">
        <v>1</v>
      </c>
      <c r="D1024">
        <v>1</v>
      </c>
      <c r="E1024">
        <v>1</v>
      </c>
      <c r="F1024">
        <v>1</v>
      </c>
      <c r="G1024">
        <v>3</v>
      </c>
      <c r="H1024" s="36">
        <v>2</v>
      </c>
    </row>
    <row r="1025" spans="1:8" x14ac:dyDescent="0.25">
      <c r="A1025" s="43">
        <v>2017</v>
      </c>
      <c r="B1025">
        <v>4</v>
      </c>
      <c r="C1025">
        <v>1</v>
      </c>
      <c r="D1025">
        <v>1</v>
      </c>
      <c r="E1025">
        <v>1</v>
      </c>
      <c r="F1025">
        <v>1</v>
      </c>
      <c r="G1025">
        <v>1</v>
      </c>
      <c r="H1025" s="36">
        <v>2</v>
      </c>
    </row>
    <row r="1026" spans="1:8" x14ac:dyDescent="0.25">
      <c r="A1026" s="43">
        <v>2017</v>
      </c>
      <c r="B1026">
        <v>3</v>
      </c>
      <c r="C1026">
        <v>1</v>
      </c>
      <c r="D1026">
        <v>0.71</v>
      </c>
      <c r="E1026">
        <v>1</v>
      </c>
      <c r="F1026">
        <v>1</v>
      </c>
      <c r="G1026">
        <v>2</v>
      </c>
      <c r="H1026" s="36">
        <v>2</v>
      </c>
    </row>
    <row r="1027" spans="1:8" x14ac:dyDescent="0.25">
      <c r="A1027" s="43">
        <v>2017</v>
      </c>
      <c r="B1027">
        <v>4</v>
      </c>
      <c r="C1027">
        <v>1</v>
      </c>
      <c r="D1027">
        <v>0.97</v>
      </c>
      <c r="E1027">
        <v>2</v>
      </c>
      <c r="F1027">
        <v>1</v>
      </c>
      <c r="G1027">
        <v>2</v>
      </c>
      <c r="H1027" s="36">
        <v>2</v>
      </c>
    </row>
    <row r="1028" spans="1:8" x14ac:dyDescent="0.25">
      <c r="A1028" s="43">
        <v>2017</v>
      </c>
      <c r="B1028">
        <v>4</v>
      </c>
      <c r="C1028">
        <v>1</v>
      </c>
      <c r="D1028">
        <v>0.98</v>
      </c>
      <c r="E1028">
        <v>2</v>
      </c>
      <c r="F1028">
        <v>1</v>
      </c>
      <c r="G1028">
        <v>1</v>
      </c>
      <c r="H1028" s="36">
        <v>2</v>
      </c>
    </row>
    <row r="1029" spans="1:8" x14ac:dyDescent="0.25">
      <c r="A1029" s="43">
        <v>2017</v>
      </c>
      <c r="B1029">
        <v>4</v>
      </c>
      <c r="C1029">
        <v>1</v>
      </c>
      <c r="D1029">
        <v>1</v>
      </c>
      <c r="E1029">
        <v>1</v>
      </c>
      <c r="F1029">
        <v>8</v>
      </c>
      <c r="G1029">
        <v>10</v>
      </c>
      <c r="H1029" s="36">
        <v>2</v>
      </c>
    </row>
    <row r="1030" spans="1:8" x14ac:dyDescent="0.25">
      <c r="A1030" s="43">
        <v>2015</v>
      </c>
      <c r="B1030">
        <v>4</v>
      </c>
      <c r="C1030">
        <v>1</v>
      </c>
      <c r="D1030">
        <v>1</v>
      </c>
      <c r="E1030">
        <v>1</v>
      </c>
      <c r="F1030">
        <v>1</v>
      </c>
      <c r="G1030">
        <v>1</v>
      </c>
      <c r="H1030" s="36">
        <v>2</v>
      </c>
    </row>
    <row r="1031" spans="1:8" x14ac:dyDescent="0.25">
      <c r="A1031" s="43">
        <v>2014</v>
      </c>
      <c r="B1031">
        <v>4</v>
      </c>
      <c r="C1031">
        <v>1</v>
      </c>
      <c r="D1031">
        <v>0.94</v>
      </c>
      <c r="E1031">
        <v>1</v>
      </c>
      <c r="F1031">
        <v>1</v>
      </c>
      <c r="G1031">
        <v>1</v>
      </c>
      <c r="H1031" s="36">
        <v>2</v>
      </c>
    </row>
    <row r="1032" spans="1:8" x14ac:dyDescent="0.25">
      <c r="A1032" s="43">
        <v>2015</v>
      </c>
      <c r="B1032">
        <v>3</v>
      </c>
      <c r="C1032">
        <v>0.9</v>
      </c>
      <c r="D1032">
        <v>0.25</v>
      </c>
      <c r="E1032">
        <v>1</v>
      </c>
      <c r="F1032">
        <v>1</v>
      </c>
      <c r="G1032">
        <v>1</v>
      </c>
      <c r="H1032" s="36">
        <v>2</v>
      </c>
    </row>
    <row r="1033" spans="1:8" x14ac:dyDescent="0.25">
      <c r="A1033" s="43">
        <v>2014</v>
      </c>
      <c r="B1033">
        <v>3</v>
      </c>
      <c r="C1033">
        <v>1</v>
      </c>
      <c r="D1033">
        <v>0.87</v>
      </c>
      <c r="E1033">
        <v>2</v>
      </c>
      <c r="F1033">
        <v>2</v>
      </c>
      <c r="G1033">
        <v>4</v>
      </c>
      <c r="H1033" s="36">
        <v>2</v>
      </c>
    </row>
    <row r="1034" spans="1:8" x14ac:dyDescent="0.25">
      <c r="A1034" s="43">
        <v>2015</v>
      </c>
      <c r="B1034">
        <v>0</v>
      </c>
      <c r="E1034">
        <v>1</v>
      </c>
      <c r="F1034">
        <v>1</v>
      </c>
      <c r="G1034">
        <v>2</v>
      </c>
      <c r="H1034" s="36">
        <v>2</v>
      </c>
    </row>
    <row r="1035" spans="1:8" x14ac:dyDescent="0.25">
      <c r="A1035" s="43">
        <v>2017</v>
      </c>
      <c r="B1035">
        <v>3</v>
      </c>
      <c r="C1035">
        <v>1</v>
      </c>
      <c r="D1035">
        <v>1</v>
      </c>
      <c r="E1035">
        <v>2</v>
      </c>
      <c r="F1035">
        <v>1</v>
      </c>
      <c r="G1035">
        <v>1</v>
      </c>
      <c r="H1035" s="36">
        <v>2</v>
      </c>
    </row>
    <row r="1036" spans="1:8" x14ac:dyDescent="0.25">
      <c r="A1036" s="43">
        <v>2011</v>
      </c>
      <c r="B1036">
        <v>4</v>
      </c>
      <c r="C1036">
        <v>1</v>
      </c>
      <c r="D1036">
        <v>0.94</v>
      </c>
      <c r="E1036">
        <v>2</v>
      </c>
      <c r="F1036">
        <v>1</v>
      </c>
      <c r="G1036">
        <v>1</v>
      </c>
      <c r="H1036" s="36">
        <v>2</v>
      </c>
    </row>
    <row r="1037" spans="1:8" x14ac:dyDescent="0.25">
      <c r="A1037" s="43">
        <v>2014</v>
      </c>
      <c r="B1037">
        <v>4</v>
      </c>
      <c r="C1037">
        <v>1</v>
      </c>
      <c r="D1037">
        <v>0.97</v>
      </c>
      <c r="E1037">
        <v>1</v>
      </c>
      <c r="F1037">
        <v>4</v>
      </c>
      <c r="G1037">
        <v>4</v>
      </c>
      <c r="H1037" s="36">
        <v>2</v>
      </c>
    </row>
    <row r="1038" spans="1:8" x14ac:dyDescent="0.25">
      <c r="A1038" s="43">
        <v>2016</v>
      </c>
      <c r="B1038">
        <v>1</v>
      </c>
      <c r="C1038">
        <v>1</v>
      </c>
      <c r="D1038">
        <v>0</v>
      </c>
      <c r="E1038">
        <v>1</v>
      </c>
      <c r="F1038">
        <v>1</v>
      </c>
      <c r="G1038">
        <v>1</v>
      </c>
      <c r="H1038" s="36">
        <v>2</v>
      </c>
    </row>
    <row r="1039" spans="1:8" x14ac:dyDescent="0.25">
      <c r="A1039" s="43">
        <v>2015</v>
      </c>
      <c r="B1039">
        <v>4</v>
      </c>
      <c r="C1039">
        <v>1</v>
      </c>
      <c r="D1039">
        <v>0.78</v>
      </c>
      <c r="E1039">
        <v>2</v>
      </c>
      <c r="F1039">
        <v>1</v>
      </c>
      <c r="G1039">
        <v>2</v>
      </c>
      <c r="H1039" s="36">
        <v>2</v>
      </c>
    </row>
    <row r="1040" spans="1:8" x14ac:dyDescent="0.25">
      <c r="A1040" s="43">
        <v>2017</v>
      </c>
      <c r="B1040">
        <v>4</v>
      </c>
      <c r="C1040">
        <v>1</v>
      </c>
      <c r="D1040">
        <v>1</v>
      </c>
      <c r="E1040">
        <v>1</v>
      </c>
      <c r="F1040">
        <v>26</v>
      </c>
      <c r="G1040">
        <v>38</v>
      </c>
      <c r="H1040" s="36">
        <v>2</v>
      </c>
    </row>
    <row r="1041" spans="1:8" x14ac:dyDescent="0.25">
      <c r="A1041" s="43">
        <v>2016</v>
      </c>
      <c r="B1041">
        <v>4</v>
      </c>
      <c r="C1041">
        <v>1</v>
      </c>
      <c r="D1041">
        <v>0.94</v>
      </c>
      <c r="E1041">
        <v>2</v>
      </c>
      <c r="F1041">
        <v>1</v>
      </c>
      <c r="G1041">
        <v>2</v>
      </c>
      <c r="H1041" s="36">
        <v>1</v>
      </c>
    </row>
    <row r="1042" spans="1:8" x14ac:dyDescent="0.25">
      <c r="A1042" s="43">
        <v>2014</v>
      </c>
      <c r="B1042">
        <v>4</v>
      </c>
      <c r="C1042">
        <v>1</v>
      </c>
      <c r="D1042">
        <v>1</v>
      </c>
      <c r="E1042">
        <v>0</v>
      </c>
      <c r="F1042">
        <v>9</v>
      </c>
      <c r="G1042">
        <v>9</v>
      </c>
      <c r="H1042" s="36">
        <v>2</v>
      </c>
    </row>
    <row r="1043" spans="1:8" x14ac:dyDescent="0.25">
      <c r="A1043" s="43">
        <v>2012</v>
      </c>
      <c r="B1043">
        <v>1</v>
      </c>
      <c r="C1043">
        <v>0.91</v>
      </c>
      <c r="D1043">
        <v>0.62</v>
      </c>
      <c r="E1043">
        <v>2</v>
      </c>
      <c r="F1043">
        <v>1</v>
      </c>
      <c r="G1043">
        <v>1</v>
      </c>
      <c r="H1043" s="36">
        <v>2</v>
      </c>
    </row>
    <row r="1044" spans="1:8" x14ac:dyDescent="0.25">
      <c r="A1044" s="43">
        <v>2014</v>
      </c>
      <c r="B1044">
        <v>4</v>
      </c>
      <c r="C1044">
        <v>1</v>
      </c>
      <c r="D1044">
        <v>0.98</v>
      </c>
      <c r="E1044">
        <v>2</v>
      </c>
      <c r="F1044">
        <v>2</v>
      </c>
      <c r="G1044">
        <v>6</v>
      </c>
      <c r="H1044" s="36">
        <v>2</v>
      </c>
    </row>
    <row r="1045" spans="1:8" x14ac:dyDescent="0.25">
      <c r="A1045" s="43">
        <v>2017</v>
      </c>
      <c r="B1045">
        <v>4</v>
      </c>
      <c r="C1045">
        <v>1</v>
      </c>
      <c r="D1045">
        <v>0.54</v>
      </c>
      <c r="E1045">
        <v>1</v>
      </c>
      <c r="F1045">
        <v>1</v>
      </c>
      <c r="G1045">
        <v>1</v>
      </c>
      <c r="H1045" s="36">
        <v>2</v>
      </c>
    </row>
    <row r="1046" spans="1:8" x14ac:dyDescent="0.25">
      <c r="A1046" s="43">
        <v>2017</v>
      </c>
      <c r="B1046">
        <v>4</v>
      </c>
      <c r="C1046">
        <v>1</v>
      </c>
      <c r="D1046">
        <v>0.87</v>
      </c>
      <c r="E1046">
        <v>2</v>
      </c>
      <c r="F1046">
        <v>3</v>
      </c>
      <c r="G1046">
        <v>5</v>
      </c>
      <c r="H1046" s="36">
        <v>2</v>
      </c>
    </row>
    <row r="1047" spans="1:8" x14ac:dyDescent="0.25">
      <c r="A1047" s="43">
        <v>2017</v>
      </c>
      <c r="B1047">
        <v>0</v>
      </c>
      <c r="D1047">
        <v>1</v>
      </c>
      <c r="E1047">
        <v>2</v>
      </c>
      <c r="F1047">
        <v>2</v>
      </c>
      <c r="G1047">
        <v>2</v>
      </c>
      <c r="H1047" s="36">
        <v>2</v>
      </c>
    </row>
    <row r="1048" spans="1:8" x14ac:dyDescent="0.25">
      <c r="A1048" s="43">
        <v>2016</v>
      </c>
      <c r="B1048">
        <v>0</v>
      </c>
      <c r="E1048">
        <v>1</v>
      </c>
      <c r="F1048">
        <v>1</v>
      </c>
      <c r="G1048">
        <v>1</v>
      </c>
      <c r="H1048" s="36">
        <v>2</v>
      </c>
    </row>
    <row r="1049" spans="1:8" x14ac:dyDescent="0.25">
      <c r="A1049" s="43">
        <v>2014</v>
      </c>
      <c r="B1049">
        <v>4</v>
      </c>
      <c r="C1049">
        <v>1</v>
      </c>
      <c r="D1049">
        <v>0.98</v>
      </c>
      <c r="E1049">
        <v>2</v>
      </c>
      <c r="F1049">
        <v>2</v>
      </c>
      <c r="G1049">
        <v>2</v>
      </c>
      <c r="H1049" s="36">
        <v>2</v>
      </c>
    </row>
    <row r="1050" spans="1:8" x14ac:dyDescent="0.25">
      <c r="A1050" s="43">
        <v>2014</v>
      </c>
      <c r="B1050">
        <v>4</v>
      </c>
      <c r="C1050">
        <v>1</v>
      </c>
      <c r="D1050">
        <v>1</v>
      </c>
      <c r="E1050">
        <v>2</v>
      </c>
      <c r="F1050">
        <v>1</v>
      </c>
      <c r="G1050">
        <v>3</v>
      </c>
      <c r="H1050" s="36">
        <v>2</v>
      </c>
    </row>
    <row r="1051" spans="1:8" x14ac:dyDescent="0.25">
      <c r="A1051" s="43">
        <v>2014</v>
      </c>
      <c r="B1051">
        <v>4</v>
      </c>
      <c r="C1051">
        <v>1</v>
      </c>
      <c r="D1051">
        <v>1</v>
      </c>
      <c r="E1051">
        <v>2</v>
      </c>
      <c r="F1051">
        <v>1</v>
      </c>
      <c r="G1051">
        <v>1</v>
      </c>
      <c r="H1051" s="36">
        <v>2</v>
      </c>
    </row>
    <row r="1052" spans="1:8" x14ac:dyDescent="0.25">
      <c r="A1052" s="43">
        <v>2017</v>
      </c>
      <c r="B1052">
        <v>3</v>
      </c>
      <c r="C1052">
        <v>1</v>
      </c>
      <c r="D1052">
        <v>0.59</v>
      </c>
      <c r="E1052">
        <v>1</v>
      </c>
      <c r="F1052">
        <v>1</v>
      </c>
      <c r="G1052">
        <v>1</v>
      </c>
      <c r="H1052" s="36">
        <v>2</v>
      </c>
    </row>
    <row r="1053" spans="1:8" x14ac:dyDescent="0.25">
      <c r="A1053" s="43">
        <v>2016</v>
      </c>
      <c r="B1053">
        <v>4</v>
      </c>
      <c r="C1053">
        <v>1</v>
      </c>
      <c r="D1053">
        <v>1</v>
      </c>
      <c r="E1053">
        <v>2</v>
      </c>
      <c r="F1053">
        <v>2</v>
      </c>
      <c r="G1053">
        <v>3</v>
      </c>
      <c r="H1053" s="36">
        <v>2</v>
      </c>
    </row>
    <row r="1054" spans="1:8" x14ac:dyDescent="0.25">
      <c r="A1054" s="43">
        <v>2023</v>
      </c>
      <c r="B1054">
        <v>4</v>
      </c>
      <c r="C1054">
        <v>1</v>
      </c>
      <c r="D1054">
        <v>0.99</v>
      </c>
      <c r="E1054">
        <v>2</v>
      </c>
      <c r="F1054">
        <v>23</v>
      </c>
      <c r="G1054">
        <v>24</v>
      </c>
      <c r="H1054" s="36">
        <v>2</v>
      </c>
    </row>
    <row r="1055" spans="1:8" x14ac:dyDescent="0.25">
      <c r="A1055" s="43">
        <v>2015</v>
      </c>
      <c r="B1055">
        <v>0</v>
      </c>
      <c r="E1055">
        <v>1</v>
      </c>
      <c r="F1055">
        <v>1</v>
      </c>
      <c r="G1055">
        <v>2</v>
      </c>
      <c r="H1055" s="36">
        <v>2</v>
      </c>
    </row>
    <row r="1056" spans="1:8" x14ac:dyDescent="0.25">
      <c r="A1056" s="43">
        <v>2016</v>
      </c>
      <c r="B1056">
        <v>4</v>
      </c>
      <c r="C1056">
        <v>1</v>
      </c>
      <c r="D1056">
        <v>1</v>
      </c>
      <c r="E1056">
        <v>2</v>
      </c>
      <c r="F1056">
        <v>1</v>
      </c>
      <c r="G1056">
        <v>1</v>
      </c>
      <c r="H1056" s="36">
        <v>2</v>
      </c>
    </row>
    <row r="1057" spans="1:8" x14ac:dyDescent="0.25">
      <c r="A1057" s="43">
        <v>2017</v>
      </c>
      <c r="B1057">
        <v>4</v>
      </c>
      <c r="C1057">
        <v>0.96</v>
      </c>
      <c r="D1057">
        <v>0.98</v>
      </c>
      <c r="E1057">
        <v>1</v>
      </c>
      <c r="F1057">
        <v>3</v>
      </c>
      <c r="G1057">
        <v>3</v>
      </c>
      <c r="H1057" s="36">
        <v>2</v>
      </c>
    </row>
    <row r="1058" spans="1:8" x14ac:dyDescent="0.25">
      <c r="A1058" s="43">
        <v>2015</v>
      </c>
      <c r="B1058">
        <v>4</v>
      </c>
      <c r="C1058">
        <v>1</v>
      </c>
      <c r="D1058">
        <v>0.57999999999999996</v>
      </c>
      <c r="E1058">
        <v>2</v>
      </c>
      <c r="F1058">
        <v>1</v>
      </c>
      <c r="G1058">
        <v>1</v>
      </c>
      <c r="H1058" s="36">
        <v>2</v>
      </c>
    </row>
    <row r="1059" spans="1:8" x14ac:dyDescent="0.25">
      <c r="A1059" s="43">
        <v>2017</v>
      </c>
      <c r="B1059">
        <v>4</v>
      </c>
      <c r="C1059">
        <v>1</v>
      </c>
      <c r="D1059">
        <v>1</v>
      </c>
      <c r="E1059">
        <v>1</v>
      </c>
      <c r="F1059">
        <v>1</v>
      </c>
      <c r="G1059">
        <v>1</v>
      </c>
      <c r="H1059" s="36">
        <v>2</v>
      </c>
    </row>
    <row r="1060" spans="1:8" x14ac:dyDescent="0.25">
      <c r="A1060" s="43">
        <v>2017</v>
      </c>
      <c r="B1060">
        <v>4</v>
      </c>
      <c r="C1060">
        <v>1</v>
      </c>
      <c r="D1060">
        <v>0.98</v>
      </c>
      <c r="E1060">
        <v>1</v>
      </c>
      <c r="F1060">
        <v>8</v>
      </c>
      <c r="G1060">
        <v>8</v>
      </c>
      <c r="H1060" s="36">
        <v>2</v>
      </c>
    </row>
    <row r="1061" spans="1:8" x14ac:dyDescent="0.25">
      <c r="A1061" s="43">
        <v>2016</v>
      </c>
      <c r="B1061">
        <v>4</v>
      </c>
      <c r="C1061">
        <v>0.98</v>
      </c>
      <c r="D1061">
        <v>0.97</v>
      </c>
      <c r="E1061">
        <v>1</v>
      </c>
      <c r="F1061">
        <v>11</v>
      </c>
      <c r="G1061">
        <v>12</v>
      </c>
      <c r="H1061" s="36">
        <v>2</v>
      </c>
    </row>
    <row r="1062" spans="1:8" x14ac:dyDescent="0.25">
      <c r="A1062" s="43">
        <v>2015</v>
      </c>
      <c r="B1062">
        <v>4</v>
      </c>
      <c r="C1062">
        <v>1</v>
      </c>
      <c r="D1062">
        <v>0.98</v>
      </c>
      <c r="E1062">
        <v>1</v>
      </c>
      <c r="F1062">
        <v>1</v>
      </c>
      <c r="G1062">
        <v>2</v>
      </c>
      <c r="H1062" s="36">
        <v>2</v>
      </c>
    </row>
    <row r="1063" spans="1:8" x14ac:dyDescent="0.25">
      <c r="A1063" s="43">
        <v>2017</v>
      </c>
      <c r="B1063">
        <v>4</v>
      </c>
      <c r="C1063">
        <v>1</v>
      </c>
      <c r="D1063">
        <v>1</v>
      </c>
      <c r="E1063">
        <v>1</v>
      </c>
      <c r="F1063">
        <v>1</v>
      </c>
      <c r="G1063">
        <v>4</v>
      </c>
      <c r="H1063" s="36">
        <v>2</v>
      </c>
    </row>
    <row r="1064" spans="1:8" x14ac:dyDescent="0.25">
      <c r="A1064" s="43">
        <v>2017</v>
      </c>
      <c r="B1064">
        <v>3</v>
      </c>
      <c r="C1064">
        <v>1</v>
      </c>
      <c r="D1064">
        <v>0.74</v>
      </c>
      <c r="E1064">
        <v>1</v>
      </c>
      <c r="F1064">
        <v>3</v>
      </c>
      <c r="G1064">
        <v>3</v>
      </c>
      <c r="H1064" s="36">
        <v>2</v>
      </c>
    </row>
    <row r="1065" spans="1:8" x14ac:dyDescent="0.25">
      <c r="A1065" s="43">
        <v>2016</v>
      </c>
      <c r="B1065">
        <v>0</v>
      </c>
      <c r="D1065">
        <v>0</v>
      </c>
      <c r="E1065">
        <v>1</v>
      </c>
      <c r="F1065">
        <v>1</v>
      </c>
      <c r="G1065">
        <v>1</v>
      </c>
      <c r="H1065" s="36">
        <v>1</v>
      </c>
    </row>
    <row r="1066" spans="1:8" x14ac:dyDescent="0.25">
      <c r="A1066" s="43">
        <v>2016</v>
      </c>
      <c r="B1066">
        <v>4</v>
      </c>
      <c r="C1066">
        <v>1</v>
      </c>
      <c r="D1066">
        <v>0.86</v>
      </c>
      <c r="E1066">
        <v>2</v>
      </c>
      <c r="F1066">
        <v>1</v>
      </c>
      <c r="G1066">
        <v>1</v>
      </c>
      <c r="H1066" s="36">
        <v>2</v>
      </c>
    </row>
    <row r="1067" spans="1:8" x14ac:dyDescent="0.25">
      <c r="A1067" s="43">
        <v>2012</v>
      </c>
      <c r="B1067">
        <v>4</v>
      </c>
      <c r="C1067">
        <v>1</v>
      </c>
      <c r="D1067">
        <v>0.89</v>
      </c>
      <c r="E1067">
        <v>1</v>
      </c>
      <c r="F1067">
        <v>18</v>
      </c>
      <c r="G1067">
        <v>18</v>
      </c>
      <c r="H1067" s="36">
        <v>2</v>
      </c>
    </row>
    <row r="1068" spans="1:8" x14ac:dyDescent="0.25">
      <c r="A1068" s="43">
        <v>2017</v>
      </c>
      <c r="B1068">
        <v>4</v>
      </c>
      <c r="C1068">
        <v>1</v>
      </c>
      <c r="D1068">
        <v>1</v>
      </c>
      <c r="E1068">
        <v>1</v>
      </c>
      <c r="F1068">
        <v>1</v>
      </c>
      <c r="G1068">
        <v>1</v>
      </c>
      <c r="H1068" s="36">
        <v>2</v>
      </c>
    </row>
    <row r="1069" spans="1:8" x14ac:dyDescent="0.25">
      <c r="A1069" s="43">
        <v>2014</v>
      </c>
      <c r="B1069">
        <v>3</v>
      </c>
      <c r="C1069">
        <v>1</v>
      </c>
      <c r="D1069">
        <v>0.94</v>
      </c>
      <c r="E1069">
        <v>2</v>
      </c>
      <c r="F1069">
        <v>3</v>
      </c>
      <c r="G1069">
        <v>4</v>
      </c>
      <c r="H1069" s="36">
        <v>2</v>
      </c>
    </row>
    <row r="1070" spans="1:8" x14ac:dyDescent="0.25">
      <c r="A1070" s="43">
        <v>2015</v>
      </c>
      <c r="B1070">
        <v>4</v>
      </c>
      <c r="C1070">
        <v>1</v>
      </c>
      <c r="D1070">
        <v>0.9</v>
      </c>
      <c r="E1070">
        <v>2</v>
      </c>
      <c r="F1070">
        <v>1</v>
      </c>
      <c r="G1070">
        <v>1</v>
      </c>
      <c r="H1070" s="36">
        <v>2</v>
      </c>
    </row>
    <row r="1071" spans="1:8" x14ac:dyDescent="0.25">
      <c r="A1071" s="43">
        <v>2016</v>
      </c>
      <c r="B1071">
        <v>3</v>
      </c>
      <c r="C1071">
        <v>1</v>
      </c>
      <c r="D1071">
        <v>0.56999999999999995</v>
      </c>
      <c r="E1071">
        <v>1</v>
      </c>
      <c r="F1071">
        <v>1</v>
      </c>
      <c r="G1071">
        <v>1</v>
      </c>
      <c r="H1071" s="36">
        <v>2</v>
      </c>
    </row>
    <row r="1072" spans="1:8" x14ac:dyDescent="0.25">
      <c r="A1072" s="43">
        <v>2017</v>
      </c>
      <c r="B1072">
        <v>4</v>
      </c>
      <c r="C1072">
        <v>1</v>
      </c>
      <c r="D1072">
        <v>0.98</v>
      </c>
      <c r="E1072">
        <v>1</v>
      </c>
      <c r="F1072">
        <v>3</v>
      </c>
      <c r="G1072">
        <v>4</v>
      </c>
      <c r="H1072" s="36">
        <v>2</v>
      </c>
    </row>
    <row r="1073" spans="1:8" x14ac:dyDescent="0.25">
      <c r="A1073" s="43">
        <v>2014</v>
      </c>
      <c r="B1073">
        <v>4</v>
      </c>
      <c r="C1073">
        <v>1</v>
      </c>
      <c r="D1073">
        <v>1</v>
      </c>
      <c r="E1073">
        <v>2</v>
      </c>
      <c r="F1073">
        <v>2</v>
      </c>
      <c r="G1073">
        <v>2</v>
      </c>
      <c r="H1073" s="36">
        <v>2</v>
      </c>
    </row>
    <row r="1074" spans="1:8" x14ac:dyDescent="0.25">
      <c r="A1074" s="43">
        <v>2017</v>
      </c>
      <c r="B1074">
        <v>4</v>
      </c>
      <c r="C1074">
        <v>1</v>
      </c>
      <c r="D1074">
        <v>1</v>
      </c>
      <c r="E1074">
        <v>2</v>
      </c>
      <c r="F1074">
        <v>1</v>
      </c>
      <c r="G1074">
        <v>5</v>
      </c>
      <c r="H1074" s="36">
        <v>2</v>
      </c>
    </row>
    <row r="1075" spans="1:8" x14ac:dyDescent="0.25">
      <c r="A1075" s="43">
        <v>2014</v>
      </c>
      <c r="B1075">
        <v>4</v>
      </c>
      <c r="C1075">
        <v>1</v>
      </c>
      <c r="D1075">
        <v>0.73</v>
      </c>
      <c r="E1075">
        <v>2</v>
      </c>
      <c r="F1075">
        <v>1</v>
      </c>
      <c r="G1075">
        <v>1</v>
      </c>
      <c r="H1075" s="36">
        <v>2</v>
      </c>
    </row>
    <row r="1076" spans="1:8" x14ac:dyDescent="0.25">
      <c r="A1076" s="43">
        <v>2012</v>
      </c>
      <c r="B1076">
        <v>4</v>
      </c>
      <c r="C1076">
        <v>1</v>
      </c>
      <c r="D1076">
        <v>0.81</v>
      </c>
      <c r="E1076">
        <v>0</v>
      </c>
      <c r="F1076">
        <v>15</v>
      </c>
      <c r="G1076">
        <v>26</v>
      </c>
      <c r="H1076" s="36">
        <v>2</v>
      </c>
    </row>
    <row r="1077" spans="1:8" x14ac:dyDescent="0.25">
      <c r="A1077" s="43">
        <v>2016</v>
      </c>
      <c r="B1077">
        <v>4</v>
      </c>
      <c r="C1077">
        <v>1</v>
      </c>
      <c r="D1077">
        <v>0</v>
      </c>
      <c r="E1077">
        <v>1</v>
      </c>
      <c r="F1077">
        <v>1</v>
      </c>
      <c r="G1077">
        <v>1</v>
      </c>
      <c r="H1077" s="36">
        <v>2</v>
      </c>
    </row>
    <row r="1078" spans="1:8" x14ac:dyDescent="0.25">
      <c r="A1078" s="43">
        <v>2015</v>
      </c>
      <c r="B1078">
        <v>4</v>
      </c>
      <c r="C1078">
        <v>1</v>
      </c>
      <c r="D1078">
        <v>0.81</v>
      </c>
      <c r="E1078">
        <v>2</v>
      </c>
      <c r="F1078">
        <v>2</v>
      </c>
      <c r="G1078">
        <v>2</v>
      </c>
      <c r="H1078" s="36">
        <v>2</v>
      </c>
    </row>
    <row r="1079" spans="1:8" x14ac:dyDescent="0.25">
      <c r="A1079" s="43">
        <v>2012</v>
      </c>
      <c r="B1079">
        <v>4</v>
      </c>
      <c r="C1079">
        <v>1</v>
      </c>
      <c r="D1079">
        <v>0.74</v>
      </c>
      <c r="E1079">
        <v>2</v>
      </c>
      <c r="F1079">
        <v>10</v>
      </c>
      <c r="G1079">
        <v>12</v>
      </c>
      <c r="H1079" s="36">
        <v>1</v>
      </c>
    </row>
    <row r="1080" spans="1:8" x14ac:dyDescent="0.25">
      <c r="A1080" s="43">
        <v>2017</v>
      </c>
      <c r="B1080">
        <v>3</v>
      </c>
      <c r="C1080">
        <v>1</v>
      </c>
      <c r="D1080">
        <v>0.87</v>
      </c>
      <c r="E1080">
        <v>1</v>
      </c>
      <c r="F1080">
        <v>1</v>
      </c>
      <c r="G1080">
        <v>1</v>
      </c>
      <c r="H1080" s="36">
        <v>2</v>
      </c>
    </row>
    <row r="1081" spans="1:8" x14ac:dyDescent="0.25">
      <c r="A1081" s="43">
        <v>2017</v>
      </c>
      <c r="B1081">
        <v>0</v>
      </c>
      <c r="E1081">
        <v>1</v>
      </c>
      <c r="F1081">
        <v>1</v>
      </c>
      <c r="G1081">
        <v>1</v>
      </c>
      <c r="H1081" s="36">
        <v>2</v>
      </c>
    </row>
    <row r="1082" spans="1:8" x14ac:dyDescent="0.25">
      <c r="A1082" s="43">
        <v>2017</v>
      </c>
      <c r="B1082">
        <v>4</v>
      </c>
      <c r="C1082">
        <v>1</v>
      </c>
      <c r="D1082">
        <v>1</v>
      </c>
      <c r="E1082">
        <v>1</v>
      </c>
      <c r="F1082">
        <v>3</v>
      </c>
      <c r="G1082">
        <v>3</v>
      </c>
      <c r="H1082" s="36">
        <v>2</v>
      </c>
    </row>
    <row r="1083" spans="1:8" x14ac:dyDescent="0.25">
      <c r="A1083" s="43">
        <v>2017</v>
      </c>
      <c r="B1083">
        <v>3</v>
      </c>
      <c r="C1083">
        <v>1</v>
      </c>
      <c r="D1083">
        <v>1</v>
      </c>
      <c r="E1083">
        <v>1</v>
      </c>
      <c r="F1083">
        <v>2</v>
      </c>
      <c r="G1083">
        <v>7</v>
      </c>
      <c r="H1083" s="36">
        <v>2</v>
      </c>
    </row>
    <row r="1084" spans="1:8" x14ac:dyDescent="0.25">
      <c r="A1084" s="43">
        <v>2017</v>
      </c>
      <c r="B1084">
        <v>4</v>
      </c>
      <c r="C1084">
        <v>1</v>
      </c>
      <c r="D1084">
        <v>1</v>
      </c>
      <c r="E1084">
        <v>2</v>
      </c>
      <c r="F1084">
        <v>2</v>
      </c>
      <c r="G1084">
        <v>2</v>
      </c>
      <c r="H1084" s="36">
        <v>2</v>
      </c>
    </row>
    <row r="1085" spans="1:8" x14ac:dyDescent="0.25">
      <c r="A1085" s="43">
        <v>2017</v>
      </c>
      <c r="B1085">
        <v>1</v>
      </c>
      <c r="C1085">
        <v>1</v>
      </c>
      <c r="D1085">
        <v>0.5</v>
      </c>
      <c r="E1085">
        <v>2</v>
      </c>
      <c r="F1085">
        <v>1</v>
      </c>
      <c r="G1085">
        <v>1</v>
      </c>
      <c r="H1085" s="36">
        <v>2</v>
      </c>
    </row>
    <row r="1086" spans="1:8" x14ac:dyDescent="0.25">
      <c r="A1086" s="43">
        <v>2016</v>
      </c>
      <c r="B1086">
        <v>4</v>
      </c>
      <c r="C1086">
        <v>1</v>
      </c>
      <c r="D1086">
        <v>0.63</v>
      </c>
      <c r="E1086">
        <v>2</v>
      </c>
      <c r="F1086">
        <v>1</v>
      </c>
      <c r="G1086">
        <v>3</v>
      </c>
      <c r="H1086" s="36">
        <v>2</v>
      </c>
    </row>
    <row r="1087" spans="1:8" x14ac:dyDescent="0.25">
      <c r="A1087" s="43">
        <v>2017</v>
      </c>
      <c r="B1087">
        <v>4</v>
      </c>
      <c r="C1087">
        <v>1</v>
      </c>
      <c r="D1087">
        <v>1</v>
      </c>
      <c r="E1087">
        <v>2</v>
      </c>
      <c r="F1087">
        <v>1</v>
      </c>
      <c r="G1087">
        <v>1</v>
      </c>
      <c r="H1087" s="36">
        <v>2</v>
      </c>
    </row>
    <row r="1088" spans="1:8" x14ac:dyDescent="0.25">
      <c r="A1088" s="43">
        <v>2016</v>
      </c>
      <c r="B1088">
        <v>3</v>
      </c>
      <c r="C1088">
        <v>1</v>
      </c>
      <c r="D1088">
        <v>1</v>
      </c>
      <c r="E1088">
        <v>1</v>
      </c>
      <c r="F1088">
        <v>2</v>
      </c>
      <c r="G1088">
        <v>4</v>
      </c>
      <c r="H1088" s="36">
        <v>2</v>
      </c>
    </row>
    <row r="1089" spans="1:8" x14ac:dyDescent="0.25">
      <c r="A1089" s="43">
        <v>2015</v>
      </c>
      <c r="B1089">
        <v>4</v>
      </c>
      <c r="C1089">
        <v>1</v>
      </c>
      <c r="D1089">
        <v>1</v>
      </c>
      <c r="E1089">
        <v>1</v>
      </c>
      <c r="F1089">
        <v>3</v>
      </c>
      <c r="G1089">
        <v>3</v>
      </c>
      <c r="H1089" s="36">
        <v>2</v>
      </c>
    </row>
    <row r="1090" spans="1:8" x14ac:dyDescent="0.25">
      <c r="A1090" s="43">
        <v>2015</v>
      </c>
      <c r="B1090">
        <v>4</v>
      </c>
      <c r="C1090">
        <v>1</v>
      </c>
      <c r="D1090">
        <v>1</v>
      </c>
      <c r="E1090">
        <v>2</v>
      </c>
      <c r="F1090">
        <v>1</v>
      </c>
      <c r="G1090">
        <v>3</v>
      </c>
      <c r="H1090" s="36">
        <v>2</v>
      </c>
    </row>
    <row r="1091" spans="1:8" x14ac:dyDescent="0.25">
      <c r="A1091" s="43">
        <v>2015</v>
      </c>
      <c r="B1091">
        <v>4</v>
      </c>
      <c r="C1091">
        <v>1</v>
      </c>
      <c r="D1091">
        <v>1</v>
      </c>
      <c r="E1091">
        <v>2</v>
      </c>
      <c r="F1091">
        <v>1</v>
      </c>
      <c r="G1091">
        <v>1</v>
      </c>
      <c r="H1091" s="36">
        <v>2</v>
      </c>
    </row>
    <row r="1092" spans="1:8" x14ac:dyDescent="0.25">
      <c r="A1092" s="43">
        <v>2017</v>
      </c>
      <c r="B1092">
        <v>4</v>
      </c>
      <c r="C1092">
        <v>1</v>
      </c>
      <c r="D1092">
        <v>1</v>
      </c>
      <c r="E1092">
        <v>1</v>
      </c>
      <c r="F1092">
        <v>1</v>
      </c>
      <c r="G1092">
        <v>1</v>
      </c>
      <c r="H1092" s="36">
        <v>2</v>
      </c>
    </row>
    <row r="1093" spans="1:8" x14ac:dyDescent="0.25">
      <c r="A1093" s="43">
        <v>2015</v>
      </c>
      <c r="B1093">
        <v>4</v>
      </c>
      <c r="C1093">
        <v>1</v>
      </c>
      <c r="D1093">
        <v>1</v>
      </c>
      <c r="E1093">
        <v>2</v>
      </c>
      <c r="F1093">
        <v>3</v>
      </c>
      <c r="G1093">
        <v>3</v>
      </c>
      <c r="H1093" s="36">
        <v>2</v>
      </c>
    </row>
    <row r="1094" spans="1:8" x14ac:dyDescent="0.25">
      <c r="A1094" s="43">
        <v>2017</v>
      </c>
      <c r="B1094">
        <v>4</v>
      </c>
      <c r="C1094">
        <v>1</v>
      </c>
      <c r="D1094">
        <v>0.98</v>
      </c>
      <c r="E1094">
        <v>1</v>
      </c>
      <c r="F1094">
        <v>2</v>
      </c>
      <c r="G1094">
        <v>2</v>
      </c>
      <c r="H1094" s="36">
        <v>2</v>
      </c>
    </row>
    <row r="1095" spans="1:8" x14ac:dyDescent="0.25">
      <c r="A1095" s="43">
        <v>2016</v>
      </c>
      <c r="B1095">
        <v>4</v>
      </c>
      <c r="C1095">
        <v>0.91</v>
      </c>
      <c r="D1095">
        <v>1</v>
      </c>
      <c r="E1095">
        <v>2</v>
      </c>
      <c r="F1095">
        <v>1</v>
      </c>
      <c r="G1095">
        <v>1</v>
      </c>
      <c r="H1095" s="36">
        <v>2</v>
      </c>
    </row>
    <row r="1096" spans="1:8" x14ac:dyDescent="0.25">
      <c r="A1096" s="43">
        <v>2017</v>
      </c>
      <c r="B1096">
        <v>4</v>
      </c>
      <c r="C1096">
        <v>1</v>
      </c>
      <c r="D1096">
        <v>1</v>
      </c>
      <c r="E1096">
        <v>1</v>
      </c>
      <c r="F1096">
        <v>1</v>
      </c>
      <c r="G1096">
        <v>1</v>
      </c>
      <c r="H1096" s="36">
        <v>2</v>
      </c>
    </row>
    <row r="1097" spans="1:8" x14ac:dyDescent="0.25">
      <c r="A1097" s="43">
        <v>2015</v>
      </c>
      <c r="B1097">
        <v>4</v>
      </c>
      <c r="C1097">
        <v>1</v>
      </c>
      <c r="D1097">
        <v>1</v>
      </c>
      <c r="E1097">
        <v>2</v>
      </c>
      <c r="F1097">
        <v>1</v>
      </c>
      <c r="G1097">
        <v>1</v>
      </c>
      <c r="H1097" s="36">
        <v>2</v>
      </c>
    </row>
    <row r="1098" spans="1:8" x14ac:dyDescent="0.25">
      <c r="A1098" s="43">
        <v>2014</v>
      </c>
      <c r="B1098">
        <v>1</v>
      </c>
      <c r="C1098">
        <v>0.9</v>
      </c>
      <c r="D1098">
        <v>0.69</v>
      </c>
      <c r="E1098">
        <v>1</v>
      </c>
      <c r="F1098">
        <v>2</v>
      </c>
      <c r="G1098">
        <v>4</v>
      </c>
      <c r="H1098" s="36">
        <v>2</v>
      </c>
    </row>
    <row r="1099" spans="1:8" x14ac:dyDescent="0.25">
      <c r="A1099" s="43">
        <v>2017</v>
      </c>
      <c r="B1099">
        <v>0</v>
      </c>
      <c r="D1099">
        <v>0</v>
      </c>
      <c r="E1099">
        <v>1</v>
      </c>
      <c r="F1099">
        <v>2</v>
      </c>
      <c r="G1099">
        <v>2</v>
      </c>
      <c r="H1099" s="36">
        <v>2</v>
      </c>
    </row>
    <row r="1100" spans="1:8" x14ac:dyDescent="0.25">
      <c r="A1100" s="43">
        <v>2017</v>
      </c>
      <c r="B1100">
        <v>4</v>
      </c>
      <c r="C1100">
        <v>1</v>
      </c>
      <c r="D1100">
        <v>0.38</v>
      </c>
      <c r="E1100">
        <v>1</v>
      </c>
      <c r="F1100">
        <v>1</v>
      </c>
      <c r="G1100">
        <v>1</v>
      </c>
      <c r="H1100" s="36">
        <v>2</v>
      </c>
    </row>
    <row r="1101" spans="1:8" x14ac:dyDescent="0.25">
      <c r="A1101" s="43">
        <v>2017</v>
      </c>
      <c r="B1101">
        <v>4</v>
      </c>
      <c r="C1101">
        <v>1</v>
      </c>
      <c r="D1101">
        <v>1</v>
      </c>
      <c r="E1101">
        <v>1</v>
      </c>
      <c r="F1101">
        <v>4</v>
      </c>
      <c r="G1101">
        <v>5</v>
      </c>
      <c r="H1101" s="36">
        <v>2</v>
      </c>
    </row>
    <row r="1102" spans="1:8" x14ac:dyDescent="0.25">
      <c r="A1102" s="43">
        <v>2017</v>
      </c>
      <c r="B1102">
        <v>0</v>
      </c>
      <c r="E1102">
        <v>1</v>
      </c>
      <c r="F1102">
        <v>1</v>
      </c>
      <c r="G1102">
        <v>1</v>
      </c>
      <c r="H1102" s="36">
        <v>2</v>
      </c>
    </row>
    <row r="1103" spans="1:8" x14ac:dyDescent="0.25">
      <c r="A1103" s="43">
        <v>2017</v>
      </c>
      <c r="B1103">
        <v>2</v>
      </c>
      <c r="C1103">
        <v>0.22</v>
      </c>
      <c r="D1103">
        <v>0</v>
      </c>
      <c r="E1103">
        <v>1</v>
      </c>
      <c r="F1103">
        <v>1</v>
      </c>
      <c r="G1103">
        <v>1</v>
      </c>
      <c r="H1103" s="36">
        <v>2</v>
      </c>
    </row>
    <row r="1104" spans="1:8" x14ac:dyDescent="0.25">
      <c r="A1104" s="43">
        <v>2016</v>
      </c>
      <c r="B1104">
        <v>0</v>
      </c>
      <c r="D1104">
        <v>0</v>
      </c>
      <c r="E1104">
        <v>1</v>
      </c>
      <c r="F1104">
        <v>1</v>
      </c>
      <c r="G1104">
        <v>1</v>
      </c>
      <c r="H1104" s="36">
        <v>2</v>
      </c>
    </row>
    <row r="1105" spans="1:8" x14ac:dyDescent="0.25">
      <c r="A1105" s="43">
        <v>2017</v>
      </c>
      <c r="B1105">
        <v>3</v>
      </c>
      <c r="C1105">
        <v>1</v>
      </c>
      <c r="D1105">
        <v>0.85</v>
      </c>
      <c r="E1105">
        <v>2</v>
      </c>
      <c r="F1105">
        <v>1</v>
      </c>
      <c r="G1105">
        <v>1</v>
      </c>
      <c r="H1105" s="36">
        <v>2</v>
      </c>
    </row>
    <row r="1106" spans="1:8" x14ac:dyDescent="0.25">
      <c r="A1106" s="43">
        <v>2012</v>
      </c>
      <c r="B1106">
        <v>3</v>
      </c>
      <c r="C1106">
        <v>0.9</v>
      </c>
      <c r="D1106">
        <v>1</v>
      </c>
      <c r="E1106">
        <v>1</v>
      </c>
      <c r="F1106">
        <v>1</v>
      </c>
      <c r="G1106">
        <v>1</v>
      </c>
      <c r="H1106" s="36">
        <v>2</v>
      </c>
    </row>
    <row r="1107" spans="1:8" x14ac:dyDescent="0.25">
      <c r="A1107" s="43">
        <v>2017</v>
      </c>
      <c r="B1107">
        <v>1</v>
      </c>
      <c r="C1107">
        <v>0.67</v>
      </c>
      <c r="D1107">
        <v>0.4</v>
      </c>
      <c r="E1107">
        <v>1</v>
      </c>
      <c r="F1107">
        <v>1</v>
      </c>
      <c r="G1107">
        <v>1</v>
      </c>
      <c r="H1107" s="36">
        <v>2</v>
      </c>
    </row>
    <row r="1108" spans="1:8" x14ac:dyDescent="0.25">
      <c r="A1108" s="43">
        <v>2017</v>
      </c>
      <c r="B1108">
        <v>3</v>
      </c>
      <c r="C1108">
        <v>1</v>
      </c>
      <c r="D1108">
        <v>0.98</v>
      </c>
      <c r="E1108">
        <v>2</v>
      </c>
      <c r="F1108">
        <v>1</v>
      </c>
      <c r="G1108">
        <v>1</v>
      </c>
      <c r="H1108" s="36">
        <v>2</v>
      </c>
    </row>
    <row r="1109" spans="1:8" x14ac:dyDescent="0.25">
      <c r="A1109" s="43">
        <v>2015</v>
      </c>
      <c r="B1109">
        <v>2</v>
      </c>
      <c r="C1109">
        <v>0.2</v>
      </c>
      <c r="D1109">
        <v>0</v>
      </c>
      <c r="E1109">
        <v>1</v>
      </c>
      <c r="F1109">
        <v>1</v>
      </c>
      <c r="G1109">
        <v>1</v>
      </c>
      <c r="H1109" s="36">
        <v>2</v>
      </c>
    </row>
    <row r="1110" spans="1:8" x14ac:dyDescent="0.25">
      <c r="A1110" s="43">
        <v>2015</v>
      </c>
      <c r="B1110">
        <v>4</v>
      </c>
      <c r="C1110">
        <v>1</v>
      </c>
      <c r="D1110">
        <v>1</v>
      </c>
      <c r="E1110">
        <v>2</v>
      </c>
      <c r="F1110">
        <v>4</v>
      </c>
      <c r="G1110">
        <v>4</v>
      </c>
      <c r="H1110" s="36">
        <v>2</v>
      </c>
    </row>
    <row r="1111" spans="1:8" x14ac:dyDescent="0.25">
      <c r="A1111" s="43">
        <v>2013</v>
      </c>
      <c r="B1111">
        <v>4</v>
      </c>
      <c r="C1111">
        <v>0.9</v>
      </c>
      <c r="D1111">
        <v>0.99</v>
      </c>
      <c r="E1111">
        <v>2</v>
      </c>
      <c r="F1111">
        <v>1</v>
      </c>
      <c r="G1111">
        <v>1</v>
      </c>
      <c r="H1111" s="36">
        <v>2</v>
      </c>
    </row>
    <row r="1112" spans="1:8" x14ac:dyDescent="0.25">
      <c r="A1112" s="43">
        <v>2016</v>
      </c>
      <c r="B1112">
        <v>0</v>
      </c>
      <c r="E1112">
        <v>1</v>
      </c>
      <c r="F1112">
        <v>1</v>
      </c>
      <c r="G1112">
        <v>1</v>
      </c>
      <c r="H1112" s="36">
        <v>2</v>
      </c>
    </row>
    <row r="1113" spans="1:8" x14ac:dyDescent="0.25">
      <c r="A1113" s="43">
        <v>2013</v>
      </c>
      <c r="B1113">
        <v>4</v>
      </c>
      <c r="C1113">
        <v>1</v>
      </c>
      <c r="D1113">
        <v>0.97</v>
      </c>
      <c r="E1113">
        <v>1</v>
      </c>
      <c r="F1113">
        <v>75</v>
      </c>
      <c r="G1113">
        <v>115</v>
      </c>
      <c r="H1113" s="36">
        <v>2</v>
      </c>
    </row>
    <row r="1114" spans="1:8" x14ac:dyDescent="0.25">
      <c r="A1114" s="43">
        <v>2017</v>
      </c>
      <c r="B1114">
        <v>4</v>
      </c>
      <c r="C1114">
        <v>0.99</v>
      </c>
      <c r="D1114">
        <v>1</v>
      </c>
      <c r="E1114">
        <v>1</v>
      </c>
      <c r="F1114">
        <v>4</v>
      </c>
      <c r="G1114">
        <v>4</v>
      </c>
      <c r="H1114" s="36">
        <v>2</v>
      </c>
    </row>
    <row r="1115" spans="1:8" x14ac:dyDescent="0.25">
      <c r="A1115" s="43">
        <v>2017</v>
      </c>
      <c r="B1115">
        <v>1</v>
      </c>
      <c r="C1115">
        <v>1</v>
      </c>
      <c r="D1115">
        <v>0.85</v>
      </c>
      <c r="E1115">
        <v>2</v>
      </c>
      <c r="F1115">
        <v>1</v>
      </c>
      <c r="G1115">
        <v>1</v>
      </c>
      <c r="H1115" s="36">
        <v>2</v>
      </c>
    </row>
    <row r="1116" spans="1:8" x14ac:dyDescent="0.25">
      <c r="A1116" s="43">
        <v>2017</v>
      </c>
      <c r="B1116">
        <v>0</v>
      </c>
      <c r="E1116">
        <v>1</v>
      </c>
      <c r="F1116">
        <v>1</v>
      </c>
      <c r="G1116">
        <v>1</v>
      </c>
      <c r="H1116" s="36">
        <v>2</v>
      </c>
    </row>
    <row r="1117" spans="1:8" x14ac:dyDescent="0.25">
      <c r="A1117" s="43">
        <v>2017</v>
      </c>
      <c r="B1117">
        <v>3</v>
      </c>
      <c r="C1117">
        <v>1</v>
      </c>
      <c r="D1117">
        <v>0.75</v>
      </c>
      <c r="E1117">
        <v>1</v>
      </c>
      <c r="F1117">
        <v>3</v>
      </c>
      <c r="G1117">
        <v>6</v>
      </c>
      <c r="H1117" s="36">
        <v>2</v>
      </c>
    </row>
    <row r="1118" spans="1:8" x14ac:dyDescent="0.25">
      <c r="A1118" s="43">
        <v>2012</v>
      </c>
      <c r="B1118">
        <v>3</v>
      </c>
      <c r="C1118">
        <v>0.9</v>
      </c>
      <c r="D1118">
        <v>0.71</v>
      </c>
      <c r="E1118">
        <v>1</v>
      </c>
      <c r="F1118">
        <v>1</v>
      </c>
      <c r="G1118">
        <v>2</v>
      </c>
      <c r="H1118" s="36">
        <v>2</v>
      </c>
    </row>
    <row r="1119" spans="1:8" x14ac:dyDescent="0.25">
      <c r="A1119" s="43">
        <v>2017</v>
      </c>
      <c r="B1119">
        <v>4</v>
      </c>
      <c r="C1119">
        <v>1</v>
      </c>
      <c r="D1119">
        <v>1</v>
      </c>
      <c r="E1119">
        <v>1</v>
      </c>
      <c r="F1119">
        <v>1</v>
      </c>
      <c r="G1119">
        <v>1</v>
      </c>
      <c r="H1119" s="36">
        <v>2</v>
      </c>
    </row>
    <row r="1120" spans="1:8" x14ac:dyDescent="0.25">
      <c r="A1120" s="43">
        <v>2017</v>
      </c>
      <c r="B1120">
        <v>4</v>
      </c>
      <c r="C1120">
        <v>1</v>
      </c>
      <c r="D1120">
        <v>1</v>
      </c>
      <c r="E1120">
        <v>1</v>
      </c>
      <c r="F1120">
        <v>2</v>
      </c>
      <c r="G1120">
        <v>2</v>
      </c>
      <c r="H1120" s="36">
        <v>2</v>
      </c>
    </row>
    <row r="1121" spans="1:8" x14ac:dyDescent="0.25">
      <c r="A1121" s="43">
        <v>2014</v>
      </c>
      <c r="B1121">
        <v>4</v>
      </c>
      <c r="C1121">
        <v>1</v>
      </c>
      <c r="D1121">
        <v>0.97</v>
      </c>
      <c r="E1121">
        <v>2</v>
      </c>
      <c r="F1121">
        <v>4</v>
      </c>
      <c r="G1121">
        <v>6</v>
      </c>
      <c r="H1121" s="36">
        <v>2</v>
      </c>
    </row>
    <row r="1122" spans="1:8" x14ac:dyDescent="0.25">
      <c r="A1122" s="43">
        <v>2017</v>
      </c>
      <c r="B1122">
        <v>4</v>
      </c>
      <c r="C1122">
        <v>1</v>
      </c>
      <c r="D1122">
        <v>1</v>
      </c>
      <c r="E1122">
        <v>1</v>
      </c>
      <c r="F1122">
        <v>3</v>
      </c>
      <c r="G1122">
        <v>3</v>
      </c>
      <c r="H1122" s="36">
        <v>2</v>
      </c>
    </row>
    <row r="1123" spans="1:8" x14ac:dyDescent="0.25">
      <c r="A1123" s="43">
        <v>2013</v>
      </c>
      <c r="B1123">
        <v>4</v>
      </c>
      <c r="C1123">
        <v>1</v>
      </c>
      <c r="D1123">
        <v>1</v>
      </c>
      <c r="E1123">
        <v>2</v>
      </c>
      <c r="F1123">
        <v>1</v>
      </c>
      <c r="G1123">
        <v>1</v>
      </c>
      <c r="H1123" s="36">
        <v>2</v>
      </c>
    </row>
    <row r="1124" spans="1:8" x14ac:dyDescent="0.25">
      <c r="A1124" s="43">
        <v>2015</v>
      </c>
      <c r="B1124">
        <v>4</v>
      </c>
      <c r="C1124">
        <v>1</v>
      </c>
      <c r="D1124">
        <v>0.9</v>
      </c>
      <c r="E1124">
        <v>2</v>
      </c>
      <c r="F1124">
        <v>1</v>
      </c>
      <c r="G1124">
        <v>5</v>
      </c>
      <c r="H1124" s="36">
        <v>2</v>
      </c>
    </row>
    <row r="1125" spans="1:8" x14ac:dyDescent="0.25">
      <c r="A1125" s="43">
        <v>2017</v>
      </c>
      <c r="B1125">
        <v>4</v>
      </c>
      <c r="C1125">
        <v>1</v>
      </c>
      <c r="D1125">
        <v>1</v>
      </c>
      <c r="E1125">
        <v>0</v>
      </c>
      <c r="F1125">
        <v>2</v>
      </c>
      <c r="G1125">
        <v>4</v>
      </c>
      <c r="H1125" s="36">
        <v>2</v>
      </c>
    </row>
    <row r="1126" spans="1:8" x14ac:dyDescent="0.25">
      <c r="A1126" s="43">
        <v>2016</v>
      </c>
      <c r="B1126">
        <v>3</v>
      </c>
      <c r="C1126">
        <v>1</v>
      </c>
      <c r="D1126">
        <v>0.74</v>
      </c>
      <c r="E1126">
        <v>2</v>
      </c>
      <c r="F1126">
        <v>1</v>
      </c>
      <c r="G1126">
        <v>1</v>
      </c>
      <c r="H1126" s="36">
        <v>1</v>
      </c>
    </row>
    <row r="1127" spans="1:8" x14ac:dyDescent="0.25">
      <c r="A1127" s="43">
        <v>2017</v>
      </c>
      <c r="B1127">
        <v>4</v>
      </c>
      <c r="C1127">
        <v>1</v>
      </c>
      <c r="D1127">
        <v>1</v>
      </c>
      <c r="E1127">
        <v>2</v>
      </c>
      <c r="F1127">
        <v>1</v>
      </c>
      <c r="G1127">
        <v>1</v>
      </c>
      <c r="H1127" s="36">
        <v>2</v>
      </c>
    </row>
    <row r="1128" spans="1:8" x14ac:dyDescent="0.25">
      <c r="A1128" s="43">
        <v>2017</v>
      </c>
      <c r="B1128">
        <v>4</v>
      </c>
      <c r="C1128">
        <v>1</v>
      </c>
      <c r="D1128">
        <v>1</v>
      </c>
      <c r="E1128">
        <v>1</v>
      </c>
      <c r="F1128">
        <v>1</v>
      </c>
      <c r="G1128">
        <v>1</v>
      </c>
      <c r="H1128" s="36">
        <v>2</v>
      </c>
    </row>
    <row r="1129" spans="1:8" x14ac:dyDescent="0.25">
      <c r="A1129" s="43">
        <v>2017</v>
      </c>
      <c r="B1129">
        <v>1</v>
      </c>
      <c r="C1129">
        <v>1</v>
      </c>
      <c r="D1129">
        <v>0.97</v>
      </c>
      <c r="E1129">
        <v>1</v>
      </c>
      <c r="F1129">
        <v>2</v>
      </c>
      <c r="G1129">
        <v>2</v>
      </c>
      <c r="H1129" s="36">
        <v>2</v>
      </c>
    </row>
    <row r="1130" spans="1:8" x14ac:dyDescent="0.25">
      <c r="A1130" s="43">
        <v>2015</v>
      </c>
      <c r="B1130">
        <v>0</v>
      </c>
      <c r="D1130">
        <v>1</v>
      </c>
      <c r="E1130">
        <v>1</v>
      </c>
      <c r="F1130">
        <v>1</v>
      </c>
      <c r="G1130">
        <v>3</v>
      </c>
      <c r="H1130" s="36">
        <v>2</v>
      </c>
    </row>
    <row r="1131" spans="1:8" x14ac:dyDescent="0.25">
      <c r="A1131" s="43">
        <v>2014</v>
      </c>
      <c r="B1131">
        <v>3</v>
      </c>
      <c r="C1131">
        <v>1</v>
      </c>
      <c r="D1131">
        <v>0.94</v>
      </c>
      <c r="E1131">
        <v>2</v>
      </c>
      <c r="F1131">
        <v>1</v>
      </c>
      <c r="G1131">
        <v>3</v>
      </c>
      <c r="H1131" s="36">
        <v>2</v>
      </c>
    </row>
    <row r="1132" spans="1:8" x14ac:dyDescent="0.25">
      <c r="A1132" s="43">
        <v>2015</v>
      </c>
      <c r="B1132">
        <v>4</v>
      </c>
      <c r="C1132">
        <v>1</v>
      </c>
      <c r="D1132">
        <v>1</v>
      </c>
      <c r="E1132">
        <v>1</v>
      </c>
      <c r="F1132">
        <v>2</v>
      </c>
      <c r="G1132">
        <v>2</v>
      </c>
      <c r="H1132" s="36">
        <v>2</v>
      </c>
    </row>
    <row r="1133" spans="1:8" x14ac:dyDescent="0.25">
      <c r="A1133" s="43">
        <v>2012</v>
      </c>
      <c r="B1133">
        <v>0</v>
      </c>
      <c r="D1133">
        <v>0.67</v>
      </c>
      <c r="E1133">
        <v>2</v>
      </c>
      <c r="F1133">
        <v>1</v>
      </c>
      <c r="G1133">
        <v>1</v>
      </c>
      <c r="H1133" s="36">
        <v>2</v>
      </c>
    </row>
    <row r="1134" spans="1:8" x14ac:dyDescent="0.25">
      <c r="A1134" s="43">
        <v>2014</v>
      </c>
      <c r="B1134">
        <v>4</v>
      </c>
      <c r="C1134">
        <v>1</v>
      </c>
      <c r="D1134">
        <v>1</v>
      </c>
      <c r="E1134">
        <v>0</v>
      </c>
      <c r="F1134">
        <v>107</v>
      </c>
      <c r="G1134">
        <v>123</v>
      </c>
      <c r="H1134" s="36">
        <v>2</v>
      </c>
    </row>
    <row r="1135" spans="1:8" x14ac:dyDescent="0.25">
      <c r="A1135" s="43">
        <v>2014</v>
      </c>
      <c r="B1135">
        <v>4</v>
      </c>
      <c r="C1135">
        <v>1</v>
      </c>
      <c r="D1135">
        <v>0.94</v>
      </c>
      <c r="E1135">
        <v>0</v>
      </c>
      <c r="F1135">
        <v>120</v>
      </c>
      <c r="G1135">
        <v>203</v>
      </c>
      <c r="H1135" s="36">
        <v>2</v>
      </c>
    </row>
    <row r="1136" spans="1:8" x14ac:dyDescent="0.25">
      <c r="A1136" s="43">
        <v>2014</v>
      </c>
      <c r="B1136">
        <v>4</v>
      </c>
      <c r="C1136">
        <v>0.97</v>
      </c>
      <c r="D1136">
        <v>0.99</v>
      </c>
      <c r="E1136">
        <v>1</v>
      </c>
      <c r="F1136">
        <v>46</v>
      </c>
      <c r="G1136">
        <v>90</v>
      </c>
      <c r="H1136" s="36">
        <v>2</v>
      </c>
    </row>
    <row r="1137" spans="1:8" x14ac:dyDescent="0.25">
      <c r="A1137" s="43">
        <v>2017</v>
      </c>
      <c r="B1137">
        <v>4</v>
      </c>
      <c r="C1137">
        <v>1</v>
      </c>
      <c r="D1137">
        <v>0.98</v>
      </c>
      <c r="E1137">
        <v>2</v>
      </c>
      <c r="F1137">
        <v>12</v>
      </c>
      <c r="G1137">
        <v>12</v>
      </c>
      <c r="H1137" s="36">
        <v>2</v>
      </c>
    </row>
    <row r="1138" spans="1:8" x14ac:dyDescent="0.25">
      <c r="A1138" s="43">
        <v>2016</v>
      </c>
      <c r="B1138">
        <v>0</v>
      </c>
      <c r="D1138">
        <v>0</v>
      </c>
      <c r="E1138">
        <v>1</v>
      </c>
      <c r="F1138">
        <v>1</v>
      </c>
      <c r="G1138">
        <v>1</v>
      </c>
      <c r="H1138" s="36">
        <v>2</v>
      </c>
    </row>
    <row r="1139" spans="1:8" x14ac:dyDescent="0.25">
      <c r="A1139" s="43">
        <v>2016</v>
      </c>
      <c r="B1139">
        <v>0</v>
      </c>
      <c r="E1139">
        <v>1</v>
      </c>
      <c r="F1139">
        <v>6</v>
      </c>
      <c r="G1139">
        <v>7</v>
      </c>
      <c r="H1139" s="36">
        <v>2</v>
      </c>
    </row>
    <row r="1140" spans="1:8" x14ac:dyDescent="0.25">
      <c r="A1140" s="43">
        <v>2015</v>
      </c>
      <c r="B1140">
        <v>4</v>
      </c>
      <c r="C1140">
        <v>1</v>
      </c>
      <c r="D1140">
        <v>0.99</v>
      </c>
      <c r="E1140">
        <v>1</v>
      </c>
      <c r="F1140">
        <v>1</v>
      </c>
      <c r="G1140">
        <v>2</v>
      </c>
      <c r="H1140" s="36">
        <v>2</v>
      </c>
    </row>
    <row r="1141" spans="1:8" x14ac:dyDescent="0.25">
      <c r="A1141" s="43">
        <v>2017</v>
      </c>
      <c r="B1141">
        <v>4</v>
      </c>
      <c r="C1141">
        <v>1</v>
      </c>
      <c r="D1141">
        <v>1</v>
      </c>
      <c r="E1141">
        <v>1</v>
      </c>
      <c r="F1141">
        <v>1</v>
      </c>
      <c r="G1141">
        <v>1</v>
      </c>
      <c r="H1141" s="36">
        <v>2</v>
      </c>
    </row>
    <row r="1142" spans="1:8" x14ac:dyDescent="0.25">
      <c r="A1142" s="43">
        <v>2013</v>
      </c>
      <c r="B1142">
        <v>0</v>
      </c>
      <c r="D1142">
        <v>1</v>
      </c>
      <c r="E1142">
        <v>1</v>
      </c>
      <c r="F1142">
        <v>2</v>
      </c>
      <c r="G1142">
        <v>2</v>
      </c>
      <c r="H1142" s="36">
        <v>2</v>
      </c>
    </row>
    <row r="1143" spans="1:8" x14ac:dyDescent="0.25">
      <c r="A1143" s="43">
        <v>2017</v>
      </c>
      <c r="B1143">
        <v>4</v>
      </c>
      <c r="C1143">
        <v>1</v>
      </c>
      <c r="D1143">
        <v>1</v>
      </c>
      <c r="E1143">
        <v>1</v>
      </c>
      <c r="F1143">
        <v>4</v>
      </c>
      <c r="G1143">
        <v>4</v>
      </c>
      <c r="H1143" s="36">
        <v>2</v>
      </c>
    </row>
    <row r="1144" spans="1:8" x14ac:dyDescent="0.25">
      <c r="A1144" s="43">
        <v>2014</v>
      </c>
      <c r="B1144">
        <v>4</v>
      </c>
      <c r="C1144">
        <v>1</v>
      </c>
      <c r="D1144">
        <v>0.9</v>
      </c>
      <c r="E1144">
        <v>1</v>
      </c>
      <c r="F1144">
        <v>3</v>
      </c>
      <c r="G1144">
        <v>4</v>
      </c>
      <c r="H1144" s="36">
        <v>2</v>
      </c>
    </row>
    <row r="1145" spans="1:8" x14ac:dyDescent="0.25">
      <c r="A1145" s="43">
        <v>2017</v>
      </c>
      <c r="B1145">
        <v>1</v>
      </c>
      <c r="C1145">
        <v>0.67</v>
      </c>
      <c r="D1145">
        <v>0.71</v>
      </c>
      <c r="E1145">
        <v>1</v>
      </c>
      <c r="F1145">
        <v>3</v>
      </c>
      <c r="G1145">
        <v>5</v>
      </c>
      <c r="H1145" s="36">
        <v>2</v>
      </c>
    </row>
    <row r="1146" spans="1:8" x14ac:dyDescent="0.25">
      <c r="A1146" s="43">
        <v>2017</v>
      </c>
      <c r="B1146">
        <v>4</v>
      </c>
      <c r="C1146">
        <v>1</v>
      </c>
      <c r="D1146">
        <v>1</v>
      </c>
      <c r="E1146">
        <v>1</v>
      </c>
      <c r="F1146">
        <v>105</v>
      </c>
      <c r="G1146">
        <v>112</v>
      </c>
      <c r="H1146" s="36">
        <v>2</v>
      </c>
    </row>
    <row r="1147" spans="1:8" x14ac:dyDescent="0.25">
      <c r="A1147" s="43">
        <v>2013</v>
      </c>
      <c r="B1147">
        <v>4</v>
      </c>
      <c r="C1147">
        <v>1</v>
      </c>
      <c r="D1147">
        <v>1</v>
      </c>
      <c r="E1147">
        <v>1</v>
      </c>
      <c r="F1147">
        <v>1</v>
      </c>
      <c r="G1147">
        <v>2</v>
      </c>
      <c r="H1147" s="36">
        <v>2</v>
      </c>
    </row>
    <row r="1148" spans="1:8" x14ac:dyDescent="0.25">
      <c r="A1148" s="43">
        <v>2015</v>
      </c>
      <c r="B1148">
        <v>4</v>
      </c>
      <c r="C1148">
        <v>1</v>
      </c>
      <c r="D1148">
        <v>0.72</v>
      </c>
      <c r="E1148">
        <v>2</v>
      </c>
      <c r="F1148">
        <v>2</v>
      </c>
      <c r="G1148">
        <v>2</v>
      </c>
      <c r="H1148" s="36">
        <v>2</v>
      </c>
    </row>
    <row r="1149" spans="1:8" x14ac:dyDescent="0.25">
      <c r="A1149" s="43">
        <v>2017</v>
      </c>
      <c r="B1149">
        <v>4</v>
      </c>
      <c r="C1149">
        <v>1</v>
      </c>
      <c r="D1149">
        <v>0.38</v>
      </c>
      <c r="E1149">
        <v>2</v>
      </c>
      <c r="F1149">
        <v>1</v>
      </c>
      <c r="G1149">
        <v>1</v>
      </c>
      <c r="H1149" s="36">
        <v>2</v>
      </c>
    </row>
    <row r="1150" spans="1:8" x14ac:dyDescent="0.25">
      <c r="A1150" s="43">
        <v>2017</v>
      </c>
      <c r="B1150">
        <v>4</v>
      </c>
      <c r="C1150">
        <v>1</v>
      </c>
      <c r="D1150">
        <v>0.91</v>
      </c>
      <c r="E1150">
        <v>1</v>
      </c>
      <c r="F1150">
        <v>3</v>
      </c>
      <c r="G1150">
        <v>3</v>
      </c>
      <c r="H1150" s="36">
        <v>2</v>
      </c>
    </row>
    <row r="1151" spans="1:8" x14ac:dyDescent="0.25">
      <c r="A1151" s="43">
        <v>2014</v>
      </c>
      <c r="B1151">
        <v>0</v>
      </c>
      <c r="D1151">
        <v>0.81</v>
      </c>
      <c r="E1151">
        <v>1</v>
      </c>
      <c r="F1151">
        <v>2</v>
      </c>
      <c r="G1151">
        <v>5</v>
      </c>
      <c r="H1151" s="36">
        <v>2</v>
      </c>
    </row>
    <row r="1152" spans="1:8" x14ac:dyDescent="0.25">
      <c r="A1152" s="43">
        <v>2017</v>
      </c>
      <c r="B1152">
        <v>4</v>
      </c>
      <c r="C1152">
        <v>1</v>
      </c>
      <c r="D1152">
        <v>0.95</v>
      </c>
      <c r="E1152">
        <v>2</v>
      </c>
      <c r="F1152">
        <v>2</v>
      </c>
      <c r="G1152">
        <v>2</v>
      </c>
      <c r="H1152" s="36">
        <v>2</v>
      </c>
    </row>
    <row r="1153" spans="1:8" x14ac:dyDescent="0.25">
      <c r="A1153" s="43">
        <v>2014</v>
      </c>
      <c r="B1153">
        <v>0</v>
      </c>
      <c r="E1153">
        <v>1</v>
      </c>
      <c r="F1153">
        <v>1</v>
      </c>
      <c r="G1153">
        <v>4</v>
      </c>
      <c r="H1153" s="36">
        <v>2</v>
      </c>
    </row>
    <row r="1154" spans="1:8" x14ac:dyDescent="0.25">
      <c r="A1154" s="43">
        <v>2010</v>
      </c>
      <c r="B1154">
        <v>3</v>
      </c>
      <c r="C1154">
        <v>1</v>
      </c>
      <c r="D1154">
        <v>0.67</v>
      </c>
      <c r="E1154">
        <v>1</v>
      </c>
      <c r="F1154">
        <v>5</v>
      </c>
      <c r="G1154">
        <v>12</v>
      </c>
      <c r="H1154" s="36">
        <v>2</v>
      </c>
    </row>
    <row r="1155" spans="1:8" x14ac:dyDescent="0.25">
      <c r="A1155" s="43">
        <v>2017</v>
      </c>
      <c r="B1155">
        <v>4</v>
      </c>
      <c r="C1155">
        <v>1</v>
      </c>
      <c r="D1155">
        <v>0.99</v>
      </c>
      <c r="E1155">
        <v>2</v>
      </c>
      <c r="F1155">
        <v>1</v>
      </c>
      <c r="G1155">
        <v>1</v>
      </c>
      <c r="H1155" s="36">
        <v>2</v>
      </c>
    </row>
    <row r="1156" spans="1:8" x14ac:dyDescent="0.25">
      <c r="A1156" s="43">
        <v>2017</v>
      </c>
      <c r="B1156">
        <v>4</v>
      </c>
      <c r="C1156">
        <v>1</v>
      </c>
      <c r="D1156">
        <v>1</v>
      </c>
      <c r="E1156">
        <v>2</v>
      </c>
      <c r="F1156">
        <v>1</v>
      </c>
      <c r="G1156">
        <v>1</v>
      </c>
      <c r="H1156" s="36">
        <v>2</v>
      </c>
    </row>
    <row r="1157" spans="1:8" x14ac:dyDescent="0.25">
      <c r="A1157" s="43">
        <v>2017</v>
      </c>
      <c r="B1157">
        <v>4</v>
      </c>
      <c r="C1157">
        <v>1</v>
      </c>
      <c r="D1157">
        <v>0.91</v>
      </c>
      <c r="E1157">
        <v>2</v>
      </c>
      <c r="F1157">
        <v>13</v>
      </c>
      <c r="G1157">
        <v>17</v>
      </c>
      <c r="H1157" s="36">
        <v>2</v>
      </c>
    </row>
    <row r="1158" spans="1:8" x14ac:dyDescent="0.25">
      <c r="A1158" s="43">
        <v>2017</v>
      </c>
      <c r="B1158">
        <v>4</v>
      </c>
      <c r="C1158">
        <v>1</v>
      </c>
      <c r="D1158">
        <v>1</v>
      </c>
      <c r="E1158">
        <v>1</v>
      </c>
      <c r="F1158">
        <v>1</v>
      </c>
      <c r="G1158">
        <v>1</v>
      </c>
      <c r="H1158" s="36">
        <v>2</v>
      </c>
    </row>
    <row r="1159" spans="1:8" x14ac:dyDescent="0.25">
      <c r="A1159" s="43">
        <v>2017</v>
      </c>
      <c r="B1159">
        <v>4</v>
      </c>
      <c r="C1159">
        <v>1</v>
      </c>
      <c r="D1159">
        <v>0.99</v>
      </c>
      <c r="E1159">
        <v>1</v>
      </c>
      <c r="F1159">
        <v>12</v>
      </c>
      <c r="G1159">
        <v>12</v>
      </c>
      <c r="H1159" s="36">
        <v>2</v>
      </c>
    </row>
    <row r="1160" spans="1:8" x14ac:dyDescent="0.25">
      <c r="A1160" s="43">
        <v>2017</v>
      </c>
      <c r="B1160">
        <v>4</v>
      </c>
      <c r="C1160">
        <v>1</v>
      </c>
      <c r="D1160">
        <v>1</v>
      </c>
      <c r="E1160">
        <v>2</v>
      </c>
      <c r="F1160">
        <v>1</v>
      </c>
      <c r="G1160">
        <v>2</v>
      </c>
      <c r="H1160" s="36">
        <v>2</v>
      </c>
    </row>
    <row r="1161" spans="1:8" x14ac:dyDescent="0.25">
      <c r="A1161" s="43">
        <v>2017</v>
      </c>
      <c r="B1161">
        <v>3</v>
      </c>
      <c r="C1161">
        <v>1</v>
      </c>
      <c r="D1161">
        <v>1</v>
      </c>
      <c r="E1161">
        <v>1</v>
      </c>
      <c r="F1161">
        <v>2</v>
      </c>
      <c r="G1161">
        <v>2</v>
      </c>
      <c r="H1161" s="36">
        <v>2</v>
      </c>
    </row>
    <row r="1162" spans="1:8" x14ac:dyDescent="0.25">
      <c r="A1162" s="43">
        <v>2017</v>
      </c>
      <c r="B1162">
        <v>4</v>
      </c>
      <c r="C1162">
        <v>1</v>
      </c>
      <c r="D1162">
        <v>1</v>
      </c>
      <c r="E1162">
        <v>1</v>
      </c>
      <c r="F1162">
        <v>1</v>
      </c>
      <c r="G1162">
        <v>1</v>
      </c>
      <c r="H1162" s="36">
        <v>2</v>
      </c>
    </row>
    <row r="1163" spans="1:8" x14ac:dyDescent="0.25">
      <c r="A1163" s="43">
        <v>2014</v>
      </c>
      <c r="B1163">
        <v>4</v>
      </c>
      <c r="C1163">
        <v>1</v>
      </c>
      <c r="D1163">
        <v>1</v>
      </c>
      <c r="E1163">
        <v>2</v>
      </c>
      <c r="F1163">
        <v>2</v>
      </c>
      <c r="G1163">
        <v>3</v>
      </c>
      <c r="H1163" s="36">
        <v>2</v>
      </c>
    </row>
    <row r="1164" spans="1:8" x14ac:dyDescent="0.25">
      <c r="A1164" s="43">
        <v>2017</v>
      </c>
      <c r="B1164">
        <v>4</v>
      </c>
      <c r="C1164">
        <v>1</v>
      </c>
      <c r="D1164">
        <v>0.95</v>
      </c>
      <c r="E1164">
        <v>1</v>
      </c>
      <c r="F1164">
        <v>4</v>
      </c>
      <c r="G1164">
        <v>4</v>
      </c>
      <c r="H1164" s="36">
        <v>2</v>
      </c>
    </row>
    <row r="1165" spans="1:8" x14ac:dyDescent="0.25">
      <c r="A1165" s="43">
        <v>2015</v>
      </c>
      <c r="B1165">
        <v>4</v>
      </c>
      <c r="C1165">
        <v>0.94</v>
      </c>
      <c r="D1165">
        <v>0.98</v>
      </c>
      <c r="E1165">
        <v>1</v>
      </c>
      <c r="F1165">
        <v>21</v>
      </c>
      <c r="G1165">
        <v>22</v>
      </c>
      <c r="H1165" s="36">
        <v>2</v>
      </c>
    </row>
    <row r="1166" spans="1:8" x14ac:dyDescent="0.25">
      <c r="A1166" s="43">
        <v>2017</v>
      </c>
      <c r="B1166">
        <v>2</v>
      </c>
      <c r="C1166">
        <v>0</v>
      </c>
      <c r="D1166">
        <v>0.28999999999999998</v>
      </c>
      <c r="E1166">
        <v>1</v>
      </c>
      <c r="F1166">
        <v>1</v>
      </c>
      <c r="G1166">
        <v>1</v>
      </c>
      <c r="H1166" s="36">
        <v>2</v>
      </c>
    </row>
    <row r="1167" spans="1:8" x14ac:dyDescent="0.25">
      <c r="A1167" s="43">
        <v>2017</v>
      </c>
      <c r="B1167">
        <v>3</v>
      </c>
      <c r="C1167">
        <v>1</v>
      </c>
      <c r="D1167">
        <v>0.8</v>
      </c>
      <c r="E1167">
        <v>1</v>
      </c>
      <c r="F1167">
        <v>1</v>
      </c>
      <c r="G1167">
        <v>1</v>
      </c>
      <c r="H1167" s="36">
        <v>2</v>
      </c>
    </row>
    <row r="1168" spans="1:8" x14ac:dyDescent="0.25">
      <c r="A1168" s="43">
        <v>2016</v>
      </c>
      <c r="B1168">
        <v>4</v>
      </c>
      <c r="C1168">
        <v>1</v>
      </c>
      <c r="D1168">
        <v>0.99</v>
      </c>
      <c r="E1168">
        <v>1</v>
      </c>
      <c r="F1168">
        <v>1</v>
      </c>
      <c r="G1168">
        <v>1</v>
      </c>
      <c r="H1168" s="36">
        <v>2</v>
      </c>
    </row>
    <row r="1169" spans="1:8" x14ac:dyDescent="0.25">
      <c r="A1169" s="43">
        <v>2014</v>
      </c>
      <c r="B1169">
        <v>4</v>
      </c>
      <c r="C1169">
        <v>1</v>
      </c>
      <c r="D1169">
        <v>1</v>
      </c>
      <c r="E1169">
        <v>2</v>
      </c>
      <c r="F1169">
        <v>4</v>
      </c>
      <c r="G1169">
        <v>6</v>
      </c>
      <c r="H1169" s="36">
        <v>2</v>
      </c>
    </row>
    <row r="1170" spans="1:8" x14ac:dyDescent="0.25">
      <c r="A1170" s="43">
        <v>2015</v>
      </c>
      <c r="B1170">
        <v>4</v>
      </c>
      <c r="C1170">
        <v>1</v>
      </c>
      <c r="D1170">
        <v>0.99</v>
      </c>
      <c r="E1170">
        <v>2</v>
      </c>
      <c r="F1170">
        <v>7</v>
      </c>
      <c r="G1170">
        <v>7</v>
      </c>
      <c r="H1170" s="36">
        <v>2</v>
      </c>
    </row>
    <row r="1171" spans="1:8" x14ac:dyDescent="0.25">
      <c r="A1171" s="43">
        <v>2017</v>
      </c>
      <c r="B1171">
        <v>2</v>
      </c>
      <c r="C1171">
        <v>0</v>
      </c>
      <c r="D1171">
        <v>0.11</v>
      </c>
      <c r="E1171">
        <v>1</v>
      </c>
      <c r="F1171">
        <v>1</v>
      </c>
      <c r="G1171">
        <v>1</v>
      </c>
      <c r="H1171" s="36">
        <v>1</v>
      </c>
    </row>
    <row r="1172" spans="1:8" x14ac:dyDescent="0.25">
      <c r="A1172" s="43">
        <v>2017</v>
      </c>
      <c r="B1172">
        <v>3</v>
      </c>
      <c r="C1172">
        <v>1</v>
      </c>
      <c r="D1172">
        <v>0</v>
      </c>
      <c r="E1172">
        <v>1</v>
      </c>
      <c r="F1172">
        <v>1</v>
      </c>
      <c r="G1172">
        <v>1</v>
      </c>
      <c r="H1172" s="36">
        <v>2</v>
      </c>
    </row>
    <row r="1173" spans="1:8" x14ac:dyDescent="0.25">
      <c r="A1173" s="43">
        <v>2016</v>
      </c>
      <c r="B1173">
        <v>4</v>
      </c>
      <c r="C1173">
        <v>1</v>
      </c>
      <c r="D1173">
        <v>1</v>
      </c>
      <c r="E1173">
        <v>2</v>
      </c>
      <c r="F1173">
        <v>2</v>
      </c>
      <c r="G1173">
        <v>2</v>
      </c>
      <c r="H1173" s="36">
        <v>2</v>
      </c>
    </row>
    <row r="1174" spans="1:8" x14ac:dyDescent="0.25">
      <c r="A1174" s="43">
        <v>2016</v>
      </c>
      <c r="B1174">
        <v>0</v>
      </c>
      <c r="E1174">
        <v>1</v>
      </c>
      <c r="F1174">
        <v>2</v>
      </c>
      <c r="G1174">
        <v>3</v>
      </c>
      <c r="H1174" s="36">
        <v>2</v>
      </c>
    </row>
    <row r="1175" spans="1:8" x14ac:dyDescent="0.25">
      <c r="A1175" s="43">
        <v>2014</v>
      </c>
      <c r="B1175">
        <v>0</v>
      </c>
      <c r="D1175">
        <v>0.89</v>
      </c>
      <c r="E1175">
        <v>1</v>
      </c>
      <c r="F1175">
        <v>1</v>
      </c>
      <c r="G1175">
        <v>1</v>
      </c>
      <c r="H1175" s="36">
        <v>2</v>
      </c>
    </row>
    <row r="1176" spans="1:8" x14ac:dyDescent="0.25">
      <c r="A1176" s="43">
        <v>2015</v>
      </c>
      <c r="B1176">
        <v>0</v>
      </c>
      <c r="D1176">
        <v>0.71</v>
      </c>
      <c r="E1176">
        <v>2</v>
      </c>
      <c r="F1176">
        <v>1</v>
      </c>
      <c r="G1176">
        <v>1</v>
      </c>
      <c r="H1176" s="36">
        <v>2</v>
      </c>
    </row>
    <row r="1177" spans="1:8" x14ac:dyDescent="0.25">
      <c r="A1177" s="43">
        <v>2013</v>
      </c>
      <c r="B1177">
        <v>3</v>
      </c>
      <c r="C1177">
        <v>1</v>
      </c>
      <c r="D1177">
        <v>0.54</v>
      </c>
      <c r="E1177">
        <v>1</v>
      </c>
      <c r="F1177">
        <v>1</v>
      </c>
      <c r="G1177">
        <v>1</v>
      </c>
      <c r="H1177" s="36">
        <v>2</v>
      </c>
    </row>
    <row r="1178" spans="1:8" x14ac:dyDescent="0.25">
      <c r="A1178" s="43">
        <v>2017</v>
      </c>
      <c r="B1178">
        <v>4</v>
      </c>
      <c r="C1178">
        <v>1</v>
      </c>
      <c r="D1178">
        <v>1</v>
      </c>
      <c r="E1178">
        <v>1</v>
      </c>
      <c r="F1178">
        <v>3</v>
      </c>
      <c r="G1178">
        <v>6</v>
      </c>
      <c r="H1178" s="36">
        <v>2</v>
      </c>
    </row>
    <row r="1179" spans="1:8" x14ac:dyDescent="0.25">
      <c r="A1179" s="43">
        <v>2012</v>
      </c>
      <c r="B1179">
        <v>4</v>
      </c>
      <c r="C1179">
        <v>1</v>
      </c>
      <c r="D1179">
        <v>1</v>
      </c>
      <c r="E1179">
        <v>2</v>
      </c>
      <c r="F1179">
        <v>2</v>
      </c>
      <c r="G1179">
        <v>3</v>
      </c>
      <c r="H1179" s="36">
        <v>2</v>
      </c>
    </row>
    <row r="1180" spans="1:8" x14ac:dyDescent="0.25">
      <c r="A1180" s="43">
        <v>2017</v>
      </c>
      <c r="B1180">
        <v>3</v>
      </c>
      <c r="C1180">
        <v>1</v>
      </c>
      <c r="D1180">
        <v>0.25</v>
      </c>
      <c r="E1180">
        <v>1</v>
      </c>
      <c r="F1180">
        <v>2</v>
      </c>
      <c r="G1180">
        <v>2</v>
      </c>
      <c r="H1180" s="36">
        <v>2</v>
      </c>
    </row>
    <row r="1181" spans="1:8" x14ac:dyDescent="0.25">
      <c r="A1181" s="43">
        <v>2014</v>
      </c>
      <c r="B1181">
        <v>3</v>
      </c>
      <c r="C1181">
        <v>1</v>
      </c>
      <c r="D1181">
        <v>0.87</v>
      </c>
      <c r="E1181">
        <v>2</v>
      </c>
      <c r="F1181">
        <v>1</v>
      </c>
      <c r="G1181">
        <v>2</v>
      </c>
      <c r="H1181" s="36">
        <v>2</v>
      </c>
    </row>
    <row r="1182" spans="1:8" x14ac:dyDescent="0.25">
      <c r="A1182" s="43">
        <v>2016</v>
      </c>
      <c r="B1182">
        <v>4</v>
      </c>
      <c r="C1182">
        <v>1</v>
      </c>
      <c r="D1182">
        <v>1</v>
      </c>
      <c r="E1182">
        <v>0</v>
      </c>
      <c r="F1182">
        <v>2</v>
      </c>
      <c r="G1182">
        <v>2</v>
      </c>
      <c r="H1182" s="36">
        <v>2</v>
      </c>
    </row>
    <row r="1183" spans="1:8" x14ac:dyDescent="0.25">
      <c r="A1183" s="43">
        <v>2017</v>
      </c>
      <c r="B1183">
        <v>4</v>
      </c>
      <c r="C1183">
        <v>1</v>
      </c>
      <c r="D1183">
        <v>1</v>
      </c>
      <c r="E1183">
        <v>1</v>
      </c>
      <c r="F1183">
        <v>1</v>
      </c>
      <c r="G1183">
        <v>1</v>
      </c>
      <c r="H1183" s="36">
        <v>2</v>
      </c>
    </row>
    <row r="1184" spans="1:8" x14ac:dyDescent="0.25">
      <c r="A1184" s="43">
        <v>2016</v>
      </c>
      <c r="B1184">
        <v>4</v>
      </c>
      <c r="C1184">
        <v>1</v>
      </c>
      <c r="D1184">
        <v>0.95</v>
      </c>
      <c r="E1184">
        <v>1</v>
      </c>
      <c r="F1184">
        <v>2</v>
      </c>
      <c r="G1184">
        <v>2</v>
      </c>
      <c r="H1184" s="36">
        <v>2</v>
      </c>
    </row>
    <row r="1185" spans="1:8" x14ac:dyDescent="0.25">
      <c r="A1185" s="43">
        <v>2017</v>
      </c>
      <c r="B1185">
        <v>4</v>
      </c>
      <c r="C1185">
        <v>1</v>
      </c>
      <c r="D1185">
        <v>1</v>
      </c>
      <c r="E1185">
        <v>1</v>
      </c>
      <c r="F1185">
        <v>4</v>
      </c>
      <c r="G1185">
        <v>6</v>
      </c>
      <c r="H1185" s="36">
        <v>2</v>
      </c>
    </row>
    <row r="1186" spans="1:8" x14ac:dyDescent="0.25">
      <c r="A1186" s="43">
        <v>2022</v>
      </c>
      <c r="B1186">
        <v>0</v>
      </c>
      <c r="E1186">
        <v>1</v>
      </c>
      <c r="F1186">
        <v>21</v>
      </c>
      <c r="G1186">
        <v>24</v>
      </c>
      <c r="H1186" s="36">
        <v>2</v>
      </c>
    </row>
    <row r="1187" spans="1:8" x14ac:dyDescent="0.25">
      <c r="A1187" s="43">
        <v>2012</v>
      </c>
      <c r="B1187">
        <v>4</v>
      </c>
      <c r="C1187">
        <v>1</v>
      </c>
      <c r="D1187">
        <v>0.77</v>
      </c>
      <c r="E1187">
        <v>1</v>
      </c>
      <c r="F1187">
        <v>2</v>
      </c>
      <c r="G1187">
        <v>3</v>
      </c>
      <c r="H1187" s="36">
        <v>2</v>
      </c>
    </row>
    <row r="1188" spans="1:8" x14ac:dyDescent="0.25">
      <c r="A1188" s="43">
        <v>2016</v>
      </c>
      <c r="B1188">
        <v>4</v>
      </c>
      <c r="C1188">
        <v>0.94</v>
      </c>
      <c r="D1188">
        <v>0.99</v>
      </c>
      <c r="E1188">
        <v>1</v>
      </c>
      <c r="F1188">
        <v>64</v>
      </c>
      <c r="G1188">
        <v>217</v>
      </c>
      <c r="H1188" s="36">
        <v>2</v>
      </c>
    </row>
    <row r="1189" spans="1:8" x14ac:dyDescent="0.25">
      <c r="A1189" s="43">
        <v>2013</v>
      </c>
      <c r="B1189">
        <v>4</v>
      </c>
      <c r="C1189">
        <v>1</v>
      </c>
      <c r="D1189">
        <v>0.99</v>
      </c>
      <c r="E1189">
        <v>1</v>
      </c>
      <c r="F1189">
        <v>2</v>
      </c>
      <c r="G1189">
        <v>4</v>
      </c>
      <c r="H1189" s="36">
        <v>2</v>
      </c>
    </row>
    <row r="1190" spans="1:8" x14ac:dyDescent="0.25">
      <c r="A1190" s="43">
        <v>2016</v>
      </c>
      <c r="B1190">
        <v>4</v>
      </c>
      <c r="C1190">
        <v>1</v>
      </c>
      <c r="D1190">
        <v>1</v>
      </c>
      <c r="E1190">
        <v>2</v>
      </c>
      <c r="F1190">
        <v>4</v>
      </c>
      <c r="G1190">
        <v>4</v>
      </c>
      <c r="H1190" s="36">
        <v>2</v>
      </c>
    </row>
    <row r="1191" spans="1:8" x14ac:dyDescent="0.25">
      <c r="A1191" s="43">
        <v>2017</v>
      </c>
      <c r="B1191">
        <v>4</v>
      </c>
      <c r="C1191">
        <v>1</v>
      </c>
      <c r="D1191">
        <v>1</v>
      </c>
      <c r="E1191">
        <v>2</v>
      </c>
      <c r="F1191">
        <v>1</v>
      </c>
      <c r="G1191">
        <v>3</v>
      </c>
      <c r="H1191" s="36">
        <v>2</v>
      </c>
    </row>
    <row r="1192" spans="1:8" x14ac:dyDescent="0.25">
      <c r="A1192" s="43">
        <v>2017</v>
      </c>
      <c r="B1192">
        <v>4</v>
      </c>
      <c r="C1192">
        <v>1</v>
      </c>
      <c r="D1192">
        <v>1</v>
      </c>
      <c r="E1192">
        <v>1</v>
      </c>
      <c r="F1192">
        <v>1</v>
      </c>
      <c r="G1192">
        <v>1</v>
      </c>
      <c r="H1192" s="36">
        <v>2</v>
      </c>
    </row>
    <row r="1193" spans="1:8" x14ac:dyDescent="0.25">
      <c r="A1193" s="43">
        <v>2016</v>
      </c>
      <c r="B1193">
        <v>4</v>
      </c>
      <c r="C1193">
        <v>1</v>
      </c>
      <c r="D1193">
        <v>1</v>
      </c>
      <c r="E1193">
        <v>1</v>
      </c>
      <c r="F1193">
        <v>4</v>
      </c>
      <c r="G1193">
        <v>4</v>
      </c>
      <c r="H1193" s="36">
        <v>2</v>
      </c>
    </row>
    <row r="1194" spans="1:8" x14ac:dyDescent="0.25">
      <c r="A1194" s="43">
        <v>2012</v>
      </c>
      <c r="B1194">
        <v>4</v>
      </c>
      <c r="C1194">
        <v>1</v>
      </c>
      <c r="D1194">
        <v>0.75</v>
      </c>
      <c r="E1194">
        <v>2</v>
      </c>
      <c r="F1194">
        <v>1</v>
      </c>
      <c r="G1194">
        <v>1</v>
      </c>
      <c r="H1194" s="36">
        <v>2</v>
      </c>
    </row>
    <row r="1195" spans="1:8" x14ac:dyDescent="0.25">
      <c r="A1195" s="43">
        <v>2010</v>
      </c>
      <c r="B1195">
        <v>4</v>
      </c>
      <c r="C1195">
        <v>0.96</v>
      </c>
      <c r="D1195">
        <v>0.96</v>
      </c>
      <c r="E1195">
        <v>1</v>
      </c>
      <c r="F1195">
        <v>2</v>
      </c>
      <c r="G1195">
        <v>4</v>
      </c>
      <c r="H1195" s="36">
        <v>2</v>
      </c>
    </row>
    <row r="1196" spans="1:8" x14ac:dyDescent="0.25">
      <c r="A1196" s="43">
        <v>2017</v>
      </c>
      <c r="B1196">
        <v>3</v>
      </c>
      <c r="C1196">
        <v>1</v>
      </c>
      <c r="D1196">
        <v>0.89</v>
      </c>
      <c r="E1196">
        <v>2</v>
      </c>
      <c r="F1196">
        <v>1</v>
      </c>
      <c r="G1196">
        <v>1</v>
      </c>
      <c r="H1196" s="36">
        <v>2</v>
      </c>
    </row>
    <row r="1197" spans="1:8" x14ac:dyDescent="0.25">
      <c r="A1197" s="43">
        <v>2015</v>
      </c>
      <c r="B1197">
        <v>4</v>
      </c>
      <c r="C1197">
        <v>1</v>
      </c>
      <c r="D1197">
        <v>1</v>
      </c>
      <c r="E1197">
        <v>2</v>
      </c>
      <c r="F1197">
        <v>1</v>
      </c>
      <c r="G1197">
        <v>2</v>
      </c>
      <c r="H1197" s="36">
        <v>2</v>
      </c>
    </row>
    <row r="1198" spans="1:8" x14ac:dyDescent="0.25">
      <c r="A1198" s="43">
        <v>2016</v>
      </c>
      <c r="B1198">
        <v>4</v>
      </c>
      <c r="C1198">
        <v>1</v>
      </c>
      <c r="D1198">
        <v>1</v>
      </c>
      <c r="E1198">
        <v>0</v>
      </c>
      <c r="F1198">
        <v>6</v>
      </c>
      <c r="G1198">
        <v>7</v>
      </c>
      <c r="H1198" s="36">
        <v>2</v>
      </c>
    </row>
    <row r="1199" spans="1:8" x14ac:dyDescent="0.25">
      <c r="A1199" s="43">
        <v>2013</v>
      </c>
      <c r="B1199">
        <v>4</v>
      </c>
      <c r="C1199">
        <v>1</v>
      </c>
      <c r="D1199">
        <v>1</v>
      </c>
      <c r="E1199">
        <v>2</v>
      </c>
      <c r="F1199">
        <v>19</v>
      </c>
      <c r="G1199">
        <v>22</v>
      </c>
      <c r="H1199" s="36">
        <v>2</v>
      </c>
    </row>
    <row r="1200" spans="1:8" x14ac:dyDescent="0.25">
      <c r="A1200" s="43">
        <v>2017</v>
      </c>
      <c r="B1200">
        <v>4</v>
      </c>
      <c r="C1200">
        <v>1</v>
      </c>
      <c r="D1200">
        <v>1</v>
      </c>
      <c r="E1200">
        <v>2</v>
      </c>
      <c r="F1200">
        <v>2</v>
      </c>
      <c r="G1200">
        <v>2</v>
      </c>
      <c r="H1200" s="36">
        <v>2</v>
      </c>
    </row>
    <row r="1201" spans="1:8" x14ac:dyDescent="0.25">
      <c r="A1201" s="43">
        <v>2014</v>
      </c>
      <c r="B1201">
        <v>0</v>
      </c>
      <c r="D1201">
        <v>0.91</v>
      </c>
      <c r="E1201">
        <v>2</v>
      </c>
      <c r="F1201">
        <v>2</v>
      </c>
      <c r="G1201">
        <v>4</v>
      </c>
      <c r="H1201" s="36">
        <v>2</v>
      </c>
    </row>
    <row r="1202" spans="1:8" x14ac:dyDescent="0.25">
      <c r="A1202" s="43">
        <v>2017</v>
      </c>
      <c r="B1202">
        <v>4</v>
      </c>
      <c r="C1202">
        <v>1</v>
      </c>
      <c r="D1202">
        <v>1</v>
      </c>
      <c r="E1202">
        <v>1</v>
      </c>
      <c r="F1202">
        <v>1</v>
      </c>
      <c r="G1202">
        <v>1</v>
      </c>
      <c r="H1202" s="36">
        <v>2</v>
      </c>
    </row>
    <row r="1203" spans="1:8" x14ac:dyDescent="0.25">
      <c r="A1203" s="43">
        <v>2016</v>
      </c>
      <c r="B1203">
        <v>4</v>
      </c>
      <c r="C1203">
        <v>1</v>
      </c>
      <c r="D1203">
        <v>0.96</v>
      </c>
      <c r="E1203">
        <v>2</v>
      </c>
      <c r="F1203">
        <v>2</v>
      </c>
      <c r="G1203">
        <v>3</v>
      </c>
      <c r="H1203" s="36">
        <v>2</v>
      </c>
    </row>
    <row r="1204" spans="1:8" x14ac:dyDescent="0.25">
      <c r="A1204" s="43">
        <v>2017</v>
      </c>
      <c r="B1204">
        <v>4</v>
      </c>
      <c r="C1204">
        <v>1</v>
      </c>
      <c r="D1204">
        <v>0.99</v>
      </c>
      <c r="E1204">
        <v>0</v>
      </c>
      <c r="F1204">
        <v>9</v>
      </c>
      <c r="G1204">
        <v>10</v>
      </c>
      <c r="H1204" s="36">
        <v>2</v>
      </c>
    </row>
    <row r="1205" spans="1:8" x14ac:dyDescent="0.25">
      <c r="A1205" s="43">
        <v>2014</v>
      </c>
      <c r="B1205">
        <v>4</v>
      </c>
      <c r="C1205">
        <v>1</v>
      </c>
      <c r="D1205">
        <v>1</v>
      </c>
      <c r="E1205">
        <v>2</v>
      </c>
      <c r="F1205">
        <v>4</v>
      </c>
      <c r="G1205">
        <v>5</v>
      </c>
      <c r="H1205" s="36">
        <v>2</v>
      </c>
    </row>
    <row r="1206" spans="1:8" x14ac:dyDescent="0.25">
      <c r="A1206" s="43">
        <v>2014</v>
      </c>
      <c r="B1206">
        <v>4</v>
      </c>
      <c r="C1206">
        <v>1</v>
      </c>
      <c r="D1206">
        <v>1</v>
      </c>
      <c r="E1206">
        <v>2</v>
      </c>
      <c r="F1206">
        <v>1</v>
      </c>
      <c r="G1206">
        <v>4</v>
      </c>
      <c r="H1206" s="36">
        <v>2</v>
      </c>
    </row>
    <row r="1207" spans="1:8" x14ac:dyDescent="0.25">
      <c r="A1207" s="43">
        <v>2014</v>
      </c>
      <c r="B1207">
        <v>4</v>
      </c>
      <c r="C1207">
        <v>1</v>
      </c>
      <c r="D1207">
        <v>0.8</v>
      </c>
      <c r="E1207">
        <v>1</v>
      </c>
      <c r="F1207">
        <v>1</v>
      </c>
      <c r="G1207">
        <v>2</v>
      </c>
      <c r="H1207" s="36">
        <v>2</v>
      </c>
    </row>
    <row r="1208" spans="1:8" x14ac:dyDescent="0.25">
      <c r="A1208" s="43">
        <v>2016</v>
      </c>
      <c r="B1208">
        <v>4</v>
      </c>
      <c r="C1208">
        <v>1</v>
      </c>
      <c r="D1208">
        <v>1</v>
      </c>
      <c r="E1208">
        <v>1</v>
      </c>
      <c r="F1208">
        <v>2</v>
      </c>
      <c r="G1208">
        <v>6</v>
      </c>
      <c r="H1208" s="36">
        <v>2</v>
      </c>
    </row>
    <row r="1209" spans="1:8" x14ac:dyDescent="0.25">
      <c r="A1209" s="43">
        <v>2012</v>
      </c>
      <c r="B1209">
        <v>4</v>
      </c>
      <c r="C1209">
        <v>1</v>
      </c>
      <c r="D1209">
        <v>0.94</v>
      </c>
      <c r="E1209">
        <v>2</v>
      </c>
      <c r="F1209">
        <v>35</v>
      </c>
      <c r="G1209">
        <v>36</v>
      </c>
      <c r="H1209" s="36">
        <v>2</v>
      </c>
    </row>
    <row r="1210" spans="1:8" x14ac:dyDescent="0.25">
      <c r="A1210" s="43">
        <v>2015</v>
      </c>
      <c r="B1210">
        <v>4</v>
      </c>
      <c r="C1210">
        <v>1</v>
      </c>
      <c r="D1210">
        <v>0.9</v>
      </c>
      <c r="E1210">
        <v>2</v>
      </c>
      <c r="F1210">
        <v>1</v>
      </c>
      <c r="G1210">
        <v>2</v>
      </c>
      <c r="H1210" s="36">
        <v>2</v>
      </c>
    </row>
    <row r="1211" spans="1:8" x14ac:dyDescent="0.25">
      <c r="A1211" s="43">
        <v>2017</v>
      </c>
      <c r="B1211">
        <v>4</v>
      </c>
      <c r="C1211">
        <v>1</v>
      </c>
      <c r="D1211">
        <v>1</v>
      </c>
      <c r="E1211">
        <v>2</v>
      </c>
      <c r="F1211">
        <v>1</v>
      </c>
      <c r="G1211">
        <v>2</v>
      </c>
      <c r="H1211" s="36">
        <v>2</v>
      </c>
    </row>
    <row r="1212" spans="1:8" x14ac:dyDescent="0.25">
      <c r="A1212" s="43">
        <v>2014</v>
      </c>
      <c r="B1212">
        <v>4</v>
      </c>
      <c r="C1212">
        <v>1</v>
      </c>
      <c r="D1212">
        <v>1</v>
      </c>
      <c r="E1212">
        <v>2</v>
      </c>
      <c r="F1212">
        <v>1</v>
      </c>
      <c r="G1212">
        <v>1</v>
      </c>
      <c r="H1212" s="36">
        <v>2</v>
      </c>
    </row>
    <row r="1213" spans="1:8" x14ac:dyDescent="0.25">
      <c r="A1213" s="43">
        <v>2017</v>
      </c>
      <c r="B1213">
        <v>4</v>
      </c>
      <c r="C1213">
        <v>1</v>
      </c>
      <c r="D1213">
        <v>0.97</v>
      </c>
      <c r="E1213">
        <v>0</v>
      </c>
      <c r="F1213">
        <v>2</v>
      </c>
      <c r="G1213">
        <v>3</v>
      </c>
      <c r="H1213" s="36">
        <v>2</v>
      </c>
    </row>
    <row r="1214" spans="1:8" x14ac:dyDescent="0.25">
      <c r="A1214" s="43">
        <v>2017</v>
      </c>
      <c r="B1214">
        <v>4</v>
      </c>
      <c r="C1214">
        <v>1</v>
      </c>
      <c r="D1214">
        <v>1</v>
      </c>
      <c r="E1214">
        <v>2</v>
      </c>
      <c r="F1214">
        <v>3</v>
      </c>
      <c r="G1214">
        <v>3</v>
      </c>
      <c r="H1214" s="36">
        <v>2</v>
      </c>
    </row>
    <row r="1215" spans="1:8" x14ac:dyDescent="0.25">
      <c r="A1215" s="43">
        <v>2016</v>
      </c>
      <c r="B1215">
        <v>4</v>
      </c>
      <c r="C1215">
        <v>1</v>
      </c>
      <c r="D1215">
        <v>0.97</v>
      </c>
      <c r="E1215">
        <v>2</v>
      </c>
      <c r="F1215">
        <v>1</v>
      </c>
      <c r="G1215">
        <v>1</v>
      </c>
      <c r="H1215" s="36">
        <v>2</v>
      </c>
    </row>
    <row r="1216" spans="1:8" x14ac:dyDescent="0.25">
      <c r="A1216" s="43">
        <v>2017</v>
      </c>
      <c r="B1216">
        <v>4</v>
      </c>
      <c r="C1216">
        <v>1</v>
      </c>
      <c r="D1216">
        <v>1</v>
      </c>
      <c r="E1216">
        <v>1</v>
      </c>
      <c r="F1216">
        <v>2</v>
      </c>
      <c r="G1216">
        <v>2</v>
      </c>
      <c r="H1216" s="36">
        <v>2</v>
      </c>
    </row>
    <row r="1217" spans="1:8" x14ac:dyDescent="0.25">
      <c r="A1217" s="43">
        <v>2015</v>
      </c>
      <c r="B1217">
        <v>4</v>
      </c>
      <c r="C1217">
        <v>1</v>
      </c>
      <c r="D1217">
        <v>0.99</v>
      </c>
      <c r="E1217">
        <v>2</v>
      </c>
      <c r="F1217">
        <v>5</v>
      </c>
      <c r="G1217">
        <v>7</v>
      </c>
      <c r="H1217" s="36">
        <v>2</v>
      </c>
    </row>
    <row r="1218" spans="1:8" x14ac:dyDescent="0.25">
      <c r="A1218" s="43">
        <v>2017</v>
      </c>
      <c r="B1218">
        <v>4</v>
      </c>
      <c r="C1218">
        <v>1</v>
      </c>
      <c r="D1218">
        <v>0.96</v>
      </c>
      <c r="E1218">
        <v>2</v>
      </c>
      <c r="F1218">
        <v>1</v>
      </c>
      <c r="G1218">
        <v>1</v>
      </c>
      <c r="H1218" s="36">
        <v>2</v>
      </c>
    </row>
    <row r="1219" spans="1:8" x14ac:dyDescent="0.25">
      <c r="A1219" s="43">
        <v>2015</v>
      </c>
      <c r="B1219">
        <v>4</v>
      </c>
      <c r="C1219">
        <v>1</v>
      </c>
      <c r="D1219">
        <v>1</v>
      </c>
      <c r="E1219">
        <v>1</v>
      </c>
      <c r="F1219">
        <v>2</v>
      </c>
      <c r="G1219">
        <v>2</v>
      </c>
      <c r="H1219" s="36">
        <v>2</v>
      </c>
    </row>
    <row r="1220" spans="1:8" x14ac:dyDescent="0.25">
      <c r="A1220" s="43">
        <v>2017</v>
      </c>
      <c r="B1220">
        <v>4</v>
      </c>
      <c r="C1220">
        <v>1</v>
      </c>
      <c r="D1220">
        <v>1</v>
      </c>
      <c r="E1220">
        <v>2</v>
      </c>
      <c r="F1220">
        <v>1</v>
      </c>
      <c r="G1220">
        <v>2</v>
      </c>
      <c r="H1220" s="36">
        <v>2</v>
      </c>
    </row>
    <row r="1221" spans="1:8" x14ac:dyDescent="0.25">
      <c r="A1221" s="43">
        <v>2017</v>
      </c>
      <c r="B1221">
        <v>4</v>
      </c>
      <c r="C1221">
        <v>1</v>
      </c>
      <c r="D1221">
        <v>1</v>
      </c>
      <c r="E1221">
        <v>2</v>
      </c>
      <c r="F1221">
        <v>1</v>
      </c>
      <c r="G1221">
        <v>2</v>
      </c>
      <c r="H1221" s="36">
        <v>2</v>
      </c>
    </row>
    <row r="1222" spans="1:8" x14ac:dyDescent="0.25">
      <c r="A1222" s="43">
        <v>2015</v>
      </c>
      <c r="B1222">
        <v>3</v>
      </c>
      <c r="C1222">
        <v>1</v>
      </c>
      <c r="D1222">
        <v>0.87</v>
      </c>
      <c r="E1222">
        <v>2</v>
      </c>
      <c r="F1222">
        <v>3</v>
      </c>
      <c r="G1222">
        <v>3</v>
      </c>
      <c r="H1222" s="36">
        <v>2</v>
      </c>
    </row>
    <row r="1223" spans="1:8" x14ac:dyDescent="0.25">
      <c r="A1223" s="43">
        <v>2017</v>
      </c>
      <c r="B1223">
        <v>4</v>
      </c>
      <c r="C1223">
        <v>1</v>
      </c>
      <c r="D1223">
        <v>1</v>
      </c>
      <c r="E1223">
        <v>2</v>
      </c>
      <c r="F1223">
        <v>1</v>
      </c>
      <c r="G1223">
        <v>1</v>
      </c>
      <c r="H1223" s="36">
        <v>2</v>
      </c>
    </row>
    <row r="1224" spans="1:8" x14ac:dyDescent="0.25">
      <c r="A1224" s="43">
        <v>2017</v>
      </c>
      <c r="B1224">
        <v>4</v>
      </c>
      <c r="C1224">
        <v>1</v>
      </c>
      <c r="D1224">
        <v>0.56000000000000005</v>
      </c>
      <c r="E1224">
        <v>1</v>
      </c>
      <c r="F1224">
        <v>2</v>
      </c>
      <c r="G1224">
        <v>3</v>
      </c>
      <c r="H1224" s="36">
        <v>2</v>
      </c>
    </row>
    <row r="1225" spans="1:8" x14ac:dyDescent="0.25">
      <c r="A1225" s="43">
        <v>2016</v>
      </c>
      <c r="B1225">
        <v>4</v>
      </c>
      <c r="C1225">
        <v>1</v>
      </c>
      <c r="D1225">
        <v>1</v>
      </c>
      <c r="E1225">
        <v>2</v>
      </c>
      <c r="F1225">
        <v>6</v>
      </c>
      <c r="G1225">
        <v>6</v>
      </c>
      <c r="H1225" s="36">
        <v>2</v>
      </c>
    </row>
    <row r="1226" spans="1:8" x14ac:dyDescent="0.25">
      <c r="A1226" s="43">
        <v>2017</v>
      </c>
      <c r="B1226">
        <v>4</v>
      </c>
      <c r="C1226">
        <v>1</v>
      </c>
      <c r="D1226">
        <v>0.44</v>
      </c>
      <c r="E1226">
        <v>2</v>
      </c>
      <c r="F1226">
        <v>1</v>
      </c>
      <c r="G1226">
        <v>1</v>
      </c>
      <c r="H1226" s="36">
        <v>2</v>
      </c>
    </row>
    <row r="1227" spans="1:8" x14ac:dyDescent="0.25">
      <c r="A1227" s="43">
        <v>2016</v>
      </c>
      <c r="B1227">
        <v>4</v>
      </c>
      <c r="C1227">
        <v>1</v>
      </c>
      <c r="D1227">
        <v>0.94</v>
      </c>
      <c r="E1227">
        <v>2</v>
      </c>
      <c r="F1227">
        <v>1</v>
      </c>
      <c r="G1227">
        <v>1</v>
      </c>
      <c r="H1227" s="36">
        <v>2</v>
      </c>
    </row>
    <row r="1228" spans="1:8" x14ac:dyDescent="0.25">
      <c r="A1228" s="43">
        <v>2017</v>
      </c>
      <c r="B1228">
        <v>4</v>
      </c>
      <c r="C1228">
        <v>1</v>
      </c>
      <c r="D1228">
        <v>1</v>
      </c>
      <c r="E1228">
        <v>1</v>
      </c>
      <c r="F1228">
        <v>1</v>
      </c>
      <c r="G1228">
        <v>1</v>
      </c>
      <c r="H1228" s="36">
        <v>2</v>
      </c>
    </row>
    <row r="1229" spans="1:8" x14ac:dyDescent="0.25">
      <c r="A1229" s="43">
        <v>2015</v>
      </c>
      <c r="B1229">
        <v>4</v>
      </c>
      <c r="C1229">
        <v>1</v>
      </c>
      <c r="D1229">
        <v>1</v>
      </c>
      <c r="E1229">
        <v>2</v>
      </c>
      <c r="F1229">
        <v>1</v>
      </c>
      <c r="G1229">
        <v>1</v>
      </c>
      <c r="H1229" s="36">
        <v>2</v>
      </c>
    </row>
    <row r="1230" spans="1:8" x14ac:dyDescent="0.25">
      <c r="A1230" s="43">
        <v>2017</v>
      </c>
      <c r="B1230">
        <v>4</v>
      </c>
      <c r="C1230">
        <v>1</v>
      </c>
      <c r="D1230">
        <v>1</v>
      </c>
      <c r="E1230">
        <v>1</v>
      </c>
      <c r="F1230">
        <v>1</v>
      </c>
      <c r="G1230">
        <v>1</v>
      </c>
      <c r="H1230" s="36">
        <v>2</v>
      </c>
    </row>
    <row r="1231" spans="1:8" x14ac:dyDescent="0.25">
      <c r="A1231" s="43">
        <v>2017</v>
      </c>
      <c r="B1231">
        <v>4</v>
      </c>
      <c r="C1231">
        <v>1</v>
      </c>
      <c r="D1231">
        <v>1</v>
      </c>
      <c r="E1231">
        <v>2</v>
      </c>
      <c r="F1231">
        <v>1</v>
      </c>
      <c r="G1231">
        <v>2</v>
      </c>
      <c r="H1231" s="36">
        <v>2</v>
      </c>
    </row>
    <row r="1232" spans="1:8" x14ac:dyDescent="0.25">
      <c r="A1232" s="43">
        <v>2014</v>
      </c>
      <c r="B1232">
        <v>4</v>
      </c>
      <c r="C1232">
        <v>0.92</v>
      </c>
      <c r="D1232">
        <v>0.98</v>
      </c>
      <c r="E1232">
        <v>1</v>
      </c>
      <c r="F1232">
        <v>3</v>
      </c>
      <c r="G1232">
        <v>9</v>
      </c>
      <c r="H1232" s="36">
        <v>2</v>
      </c>
    </row>
    <row r="1233" spans="1:8" x14ac:dyDescent="0.25">
      <c r="A1233" s="43">
        <v>2015</v>
      </c>
      <c r="B1233">
        <v>4</v>
      </c>
      <c r="C1233">
        <v>1</v>
      </c>
      <c r="D1233">
        <v>1</v>
      </c>
      <c r="E1233">
        <v>2</v>
      </c>
      <c r="F1233">
        <v>1</v>
      </c>
      <c r="G1233">
        <v>1</v>
      </c>
      <c r="H1233" s="36">
        <v>2</v>
      </c>
    </row>
    <row r="1234" spans="1:8" x14ac:dyDescent="0.25">
      <c r="A1234" s="43">
        <v>2017</v>
      </c>
      <c r="B1234">
        <v>4</v>
      </c>
      <c r="C1234">
        <v>1</v>
      </c>
      <c r="D1234">
        <v>1</v>
      </c>
      <c r="E1234">
        <v>2</v>
      </c>
      <c r="F1234">
        <v>1</v>
      </c>
      <c r="G1234">
        <v>1</v>
      </c>
      <c r="H1234" s="36">
        <v>2</v>
      </c>
    </row>
    <row r="1235" spans="1:8" x14ac:dyDescent="0.25">
      <c r="A1235" s="43">
        <v>2016</v>
      </c>
      <c r="B1235">
        <v>1</v>
      </c>
      <c r="C1235">
        <v>1</v>
      </c>
      <c r="D1235">
        <v>0.93</v>
      </c>
      <c r="E1235">
        <v>2</v>
      </c>
      <c r="F1235">
        <v>1</v>
      </c>
      <c r="G1235">
        <v>1</v>
      </c>
      <c r="H1235" s="36">
        <v>2</v>
      </c>
    </row>
    <row r="1236" spans="1:8" x14ac:dyDescent="0.25">
      <c r="A1236" s="43">
        <v>2013</v>
      </c>
      <c r="B1236">
        <v>0</v>
      </c>
      <c r="E1236">
        <v>0</v>
      </c>
      <c r="F1236">
        <v>14</v>
      </c>
      <c r="G1236">
        <v>33</v>
      </c>
      <c r="H1236" s="36">
        <v>2</v>
      </c>
    </row>
    <row r="1237" spans="1:8" x14ac:dyDescent="0.25">
      <c r="A1237" s="43">
        <v>2016</v>
      </c>
      <c r="B1237">
        <v>4</v>
      </c>
      <c r="C1237">
        <v>1</v>
      </c>
      <c r="D1237">
        <v>1</v>
      </c>
      <c r="E1237">
        <v>1</v>
      </c>
      <c r="F1237">
        <v>1</v>
      </c>
      <c r="G1237">
        <v>1</v>
      </c>
      <c r="H1237" s="36">
        <v>2</v>
      </c>
    </row>
    <row r="1238" spans="1:8" x14ac:dyDescent="0.25">
      <c r="A1238" s="43">
        <v>2013</v>
      </c>
      <c r="B1238">
        <v>4</v>
      </c>
      <c r="C1238">
        <v>1</v>
      </c>
      <c r="D1238">
        <v>1</v>
      </c>
      <c r="E1238">
        <v>2</v>
      </c>
      <c r="F1238">
        <v>6</v>
      </c>
      <c r="G1238">
        <v>11</v>
      </c>
      <c r="H1238" s="36">
        <v>2</v>
      </c>
    </row>
    <row r="1239" spans="1:8" x14ac:dyDescent="0.25">
      <c r="A1239" s="43">
        <v>2016</v>
      </c>
      <c r="B1239">
        <v>4</v>
      </c>
      <c r="C1239">
        <v>0.95</v>
      </c>
      <c r="D1239">
        <v>0.99</v>
      </c>
      <c r="E1239">
        <v>2</v>
      </c>
      <c r="F1239">
        <v>3</v>
      </c>
      <c r="G1239">
        <v>13</v>
      </c>
      <c r="H1239" s="36">
        <v>2</v>
      </c>
    </row>
    <row r="1240" spans="1:8" x14ac:dyDescent="0.25">
      <c r="A1240" s="43">
        <v>2016</v>
      </c>
      <c r="B1240">
        <v>3</v>
      </c>
      <c r="C1240">
        <v>1</v>
      </c>
      <c r="D1240">
        <v>0.28999999999999998</v>
      </c>
      <c r="E1240">
        <v>1</v>
      </c>
      <c r="F1240">
        <v>2</v>
      </c>
      <c r="G1240">
        <v>2</v>
      </c>
      <c r="H1240" s="36">
        <v>2</v>
      </c>
    </row>
    <row r="1241" spans="1:8" x14ac:dyDescent="0.25">
      <c r="A1241" s="43">
        <v>2017</v>
      </c>
      <c r="B1241">
        <v>4</v>
      </c>
      <c r="C1241">
        <v>1</v>
      </c>
      <c r="D1241">
        <v>1</v>
      </c>
      <c r="E1241">
        <v>1</v>
      </c>
      <c r="F1241">
        <v>1</v>
      </c>
      <c r="G1241">
        <v>1</v>
      </c>
      <c r="H1241" s="36">
        <v>2</v>
      </c>
    </row>
    <row r="1242" spans="1:8" x14ac:dyDescent="0.25">
      <c r="A1242" s="43">
        <v>2017</v>
      </c>
      <c r="B1242">
        <v>0</v>
      </c>
      <c r="E1242">
        <v>1</v>
      </c>
      <c r="F1242">
        <v>1</v>
      </c>
      <c r="G1242">
        <v>1</v>
      </c>
      <c r="H1242" s="36">
        <v>2</v>
      </c>
    </row>
    <row r="1243" spans="1:8" x14ac:dyDescent="0.25">
      <c r="A1243" s="43">
        <v>2017</v>
      </c>
      <c r="B1243">
        <v>4</v>
      </c>
      <c r="C1243">
        <v>1</v>
      </c>
      <c r="D1243">
        <v>0.99</v>
      </c>
      <c r="E1243">
        <v>1</v>
      </c>
      <c r="F1243">
        <v>2</v>
      </c>
      <c r="G1243">
        <v>3</v>
      </c>
      <c r="H1243" s="36">
        <v>2</v>
      </c>
    </row>
    <row r="1244" spans="1:8" x14ac:dyDescent="0.25">
      <c r="A1244" s="43">
        <v>2017</v>
      </c>
      <c r="B1244">
        <v>4</v>
      </c>
      <c r="C1244">
        <v>0.99</v>
      </c>
      <c r="D1244">
        <v>1</v>
      </c>
      <c r="E1244">
        <v>1</v>
      </c>
      <c r="F1244">
        <v>16</v>
      </c>
      <c r="G1244">
        <v>17</v>
      </c>
      <c r="H1244" s="36">
        <v>2</v>
      </c>
    </row>
    <row r="1245" spans="1:8" x14ac:dyDescent="0.25">
      <c r="A1245" s="43">
        <v>2017</v>
      </c>
      <c r="B1245">
        <v>4</v>
      </c>
      <c r="C1245">
        <v>1</v>
      </c>
      <c r="D1245">
        <v>1</v>
      </c>
      <c r="E1245">
        <v>2</v>
      </c>
      <c r="F1245">
        <v>8</v>
      </c>
      <c r="G1245">
        <v>8</v>
      </c>
      <c r="H1245" s="36">
        <v>2</v>
      </c>
    </row>
    <row r="1246" spans="1:8" x14ac:dyDescent="0.25">
      <c r="A1246" s="43">
        <v>2017</v>
      </c>
      <c r="B1246">
        <v>4</v>
      </c>
      <c r="C1246">
        <v>1</v>
      </c>
      <c r="D1246">
        <v>1</v>
      </c>
      <c r="E1246">
        <v>2</v>
      </c>
      <c r="F1246">
        <v>1</v>
      </c>
      <c r="G1246">
        <v>2</v>
      </c>
      <c r="H1246" s="36">
        <v>2</v>
      </c>
    </row>
    <row r="1247" spans="1:8" x14ac:dyDescent="0.25">
      <c r="A1247" s="43">
        <v>2017</v>
      </c>
      <c r="B1247">
        <v>4</v>
      </c>
      <c r="C1247">
        <v>1</v>
      </c>
      <c r="D1247">
        <v>1</v>
      </c>
      <c r="E1247">
        <v>0</v>
      </c>
      <c r="F1247">
        <v>47</v>
      </c>
      <c r="G1247">
        <v>51</v>
      </c>
      <c r="H1247" s="36">
        <v>2</v>
      </c>
    </row>
    <row r="1248" spans="1:8" x14ac:dyDescent="0.25">
      <c r="A1248" s="43">
        <v>2016</v>
      </c>
      <c r="B1248">
        <v>1</v>
      </c>
      <c r="C1248">
        <v>0.91</v>
      </c>
      <c r="D1248">
        <v>0.77</v>
      </c>
      <c r="E1248">
        <v>1</v>
      </c>
      <c r="F1248">
        <v>1</v>
      </c>
      <c r="G1248">
        <v>1</v>
      </c>
      <c r="H1248" s="36">
        <v>2</v>
      </c>
    </row>
    <row r="1249" spans="1:8" x14ac:dyDescent="0.25">
      <c r="A1249" s="43">
        <v>2017</v>
      </c>
      <c r="B1249">
        <v>4</v>
      </c>
      <c r="C1249">
        <v>1</v>
      </c>
      <c r="D1249">
        <v>1</v>
      </c>
      <c r="E1249">
        <v>2</v>
      </c>
      <c r="F1249">
        <v>2</v>
      </c>
      <c r="G1249">
        <v>2</v>
      </c>
      <c r="H1249" s="36">
        <v>2</v>
      </c>
    </row>
    <row r="1250" spans="1:8" x14ac:dyDescent="0.25">
      <c r="A1250" s="43">
        <v>2017</v>
      </c>
      <c r="B1250">
        <v>4</v>
      </c>
      <c r="C1250">
        <v>1</v>
      </c>
      <c r="D1250">
        <v>0.96</v>
      </c>
      <c r="E1250">
        <v>2</v>
      </c>
      <c r="F1250">
        <v>1</v>
      </c>
      <c r="G1250">
        <v>1</v>
      </c>
      <c r="H1250" s="36">
        <v>2</v>
      </c>
    </row>
    <row r="1251" spans="1:8" x14ac:dyDescent="0.25">
      <c r="A1251" s="43">
        <v>2015</v>
      </c>
      <c r="B1251">
        <v>0</v>
      </c>
      <c r="E1251">
        <v>1</v>
      </c>
      <c r="F1251">
        <v>1</v>
      </c>
      <c r="G1251">
        <v>1</v>
      </c>
      <c r="H1251" s="36">
        <v>2</v>
      </c>
    </row>
    <row r="1252" spans="1:8" x14ac:dyDescent="0.25">
      <c r="A1252" s="43">
        <v>2017</v>
      </c>
      <c r="B1252">
        <v>4</v>
      </c>
      <c r="C1252">
        <v>1</v>
      </c>
      <c r="D1252">
        <v>1</v>
      </c>
      <c r="E1252">
        <v>2</v>
      </c>
      <c r="F1252">
        <v>1</v>
      </c>
      <c r="G1252">
        <v>2</v>
      </c>
      <c r="H1252" s="36">
        <v>2</v>
      </c>
    </row>
    <row r="1253" spans="1:8" x14ac:dyDescent="0.25">
      <c r="A1253" s="43">
        <v>2017</v>
      </c>
      <c r="B1253">
        <v>4</v>
      </c>
      <c r="C1253">
        <v>1</v>
      </c>
      <c r="D1253">
        <v>1</v>
      </c>
      <c r="E1253">
        <v>2</v>
      </c>
      <c r="F1253">
        <v>1</v>
      </c>
      <c r="G1253">
        <v>1</v>
      </c>
      <c r="H1253" s="36">
        <v>2</v>
      </c>
    </row>
    <row r="1254" spans="1:8" x14ac:dyDescent="0.25">
      <c r="A1254" s="43">
        <v>2017</v>
      </c>
      <c r="B1254">
        <v>4</v>
      </c>
      <c r="C1254">
        <v>1</v>
      </c>
      <c r="D1254">
        <v>1</v>
      </c>
      <c r="E1254">
        <v>2</v>
      </c>
      <c r="F1254">
        <v>7</v>
      </c>
      <c r="G1254">
        <v>36</v>
      </c>
      <c r="H1254" s="36">
        <v>2</v>
      </c>
    </row>
    <row r="1255" spans="1:8" x14ac:dyDescent="0.25">
      <c r="A1255" s="43">
        <v>2017</v>
      </c>
      <c r="B1255">
        <v>4</v>
      </c>
      <c r="C1255">
        <v>1</v>
      </c>
      <c r="D1255">
        <v>0.91</v>
      </c>
      <c r="E1255">
        <v>2</v>
      </c>
      <c r="F1255">
        <v>1</v>
      </c>
      <c r="G1255">
        <v>3</v>
      </c>
      <c r="H1255" s="36">
        <v>2</v>
      </c>
    </row>
    <row r="1256" spans="1:8" x14ac:dyDescent="0.25">
      <c r="A1256" s="43">
        <v>2017</v>
      </c>
      <c r="B1256">
        <v>4</v>
      </c>
      <c r="C1256">
        <v>1</v>
      </c>
      <c r="D1256">
        <v>0.99</v>
      </c>
      <c r="E1256">
        <v>2</v>
      </c>
      <c r="F1256">
        <v>4</v>
      </c>
      <c r="G1256">
        <v>6</v>
      </c>
      <c r="H1256" s="36">
        <v>2</v>
      </c>
    </row>
    <row r="1257" spans="1:8" x14ac:dyDescent="0.25">
      <c r="A1257" s="43">
        <v>2013</v>
      </c>
      <c r="B1257">
        <v>3</v>
      </c>
      <c r="C1257">
        <v>0.9</v>
      </c>
      <c r="D1257">
        <v>0.5</v>
      </c>
      <c r="E1257">
        <v>1</v>
      </c>
      <c r="F1257">
        <v>1</v>
      </c>
      <c r="G1257">
        <v>2</v>
      </c>
      <c r="H1257" s="36">
        <v>2</v>
      </c>
    </row>
    <row r="1258" spans="1:8" x14ac:dyDescent="0.25">
      <c r="A1258" s="43">
        <v>2013</v>
      </c>
      <c r="B1258">
        <v>0</v>
      </c>
      <c r="D1258">
        <v>0</v>
      </c>
      <c r="E1258">
        <v>1</v>
      </c>
      <c r="F1258">
        <v>1</v>
      </c>
      <c r="G1258">
        <v>2</v>
      </c>
      <c r="H1258" s="36">
        <v>2</v>
      </c>
    </row>
    <row r="1259" spans="1:8" x14ac:dyDescent="0.25">
      <c r="A1259" s="43">
        <v>2016</v>
      </c>
      <c r="B1259">
        <v>0</v>
      </c>
      <c r="D1259">
        <v>0</v>
      </c>
      <c r="E1259">
        <v>1</v>
      </c>
      <c r="F1259">
        <v>1</v>
      </c>
      <c r="G1259">
        <v>1</v>
      </c>
      <c r="H1259" s="36">
        <v>2</v>
      </c>
    </row>
    <row r="1260" spans="1:8" x14ac:dyDescent="0.25">
      <c r="A1260" s="43">
        <v>2015</v>
      </c>
      <c r="B1260">
        <v>4</v>
      </c>
      <c r="C1260">
        <v>0.9</v>
      </c>
      <c r="D1260">
        <v>1</v>
      </c>
      <c r="E1260">
        <v>2</v>
      </c>
      <c r="F1260">
        <v>1</v>
      </c>
      <c r="G1260">
        <v>1</v>
      </c>
      <c r="H1260" s="36">
        <v>2</v>
      </c>
    </row>
    <row r="1261" spans="1:8" x14ac:dyDescent="0.25">
      <c r="A1261" s="43">
        <v>2015</v>
      </c>
      <c r="B1261">
        <v>1</v>
      </c>
      <c r="C1261">
        <v>1</v>
      </c>
      <c r="D1261">
        <v>0.5</v>
      </c>
      <c r="E1261">
        <v>1</v>
      </c>
      <c r="F1261">
        <v>2</v>
      </c>
      <c r="G1261">
        <v>3</v>
      </c>
      <c r="H1261" s="36">
        <v>2</v>
      </c>
    </row>
    <row r="1262" spans="1:8" x14ac:dyDescent="0.25">
      <c r="A1262" s="43">
        <v>2015</v>
      </c>
      <c r="B1262">
        <v>4</v>
      </c>
      <c r="C1262">
        <v>1</v>
      </c>
      <c r="D1262">
        <v>0.94</v>
      </c>
      <c r="E1262">
        <v>1</v>
      </c>
      <c r="F1262">
        <v>2</v>
      </c>
      <c r="G1262">
        <v>2</v>
      </c>
      <c r="H1262" s="36">
        <v>2</v>
      </c>
    </row>
    <row r="1263" spans="1:8" x14ac:dyDescent="0.25">
      <c r="A1263" s="43">
        <v>2013</v>
      </c>
      <c r="B1263">
        <v>3</v>
      </c>
      <c r="C1263">
        <v>1</v>
      </c>
      <c r="D1263">
        <v>0.68</v>
      </c>
      <c r="E1263">
        <v>2</v>
      </c>
      <c r="F1263">
        <v>4</v>
      </c>
      <c r="G1263">
        <v>5</v>
      </c>
      <c r="H1263" s="36">
        <v>2</v>
      </c>
    </row>
    <row r="1264" spans="1:8" x14ac:dyDescent="0.25">
      <c r="A1264" s="43">
        <v>2017</v>
      </c>
      <c r="B1264">
        <v>4</v>
      </c>
      <c r="C1264">
        <v>1</v>
      </c>
      <c r="D1264">
        <v>0.94</v>
      </c>
      <c r="E1264">
        <v>2</v>
      </c>
      <c r="F1264">
        <v>1</v>
      </c>
      <c r="G1264">
        <v>1</v>
      </c>
      <c r="H1264" s="36">
        <v>2</v>
      </c>
    </row>
    <row r="1265" spans="1:8" x14ac:dyDescent="0.25">
      <c r="A1265" s="43">
        <v>2015</v>
      </c>
      <c r="B1265">
        <v>4</v>
      </c>
      <c r="C1265">
        <v>1</v>
      </c>
      <c r="D1265">
        <v>1</v>
      </c>
      <c r="E1265">
        <v>2</v>
      </c>
      <c r="F1265">
        <v>3</v>
      </c>
      <c r="G1265">
        <v>10</v>
      </c>
      <c r="H1265" s="36">
        <v>2</v>
      </c>
    </row>
    <row r="1266" spans="1:8" x14ac:dyDescent="0.25">
      <c r="A1266" s="43">
        <v>2017</v>
      </c>
      <c r="B1266">
        <v>4</v>
      </c>
      <c r="C1266">
        <v>1</v>
      </c>
      <c r="D1266">
        <v>1</v>
      </c>
      <c r="E1266">
        <v>2</v>
      </c>
      <c r="F1266">
        <v>3</v>
      </c>
      <c r="G1266">
        <v>3</v>
      </c>
      <c r="H1266" s="36">
        <v>2</v>
      </c>
    </row>
    <row r="1267" spans="1:8" x14ac:dyDescent="0.25">
      <c r="A1267" s="43">
        <v>2015</v>
      </c>
      <c r="B1267">
        <v>3</v>
      </c>
      <c r="C1267">
        <v>1</v>
      </c>
      <c r="D1267">
        <v>1</v>
      </c>
      <c r="E1267">
        <v>2</v>
      </c>
      <c r="F1267">
        <v>1</v>
      </c>
      <c r="G1267">
        <v>1</v>
      </c>
      <c r="H1267" s="36">
        <v>2</v>
      </c>
    </row>
    <row r="1268" spans="1:8" x14ac:dyDescent="0.25">
      <c r="A1268" s="43">
        <v>2015</v>
      </c>
      <c r="B1268">
        <v>4</v>
      </c>
      <c r="C1268">
        <v>1</v>
      </c>
      <c r="D1268">
        <v>1</v>
      </c>
      <c r="E1268">
        <v>2</v>
      </c>
      <c r="F1268">
        <v>1</v>
      </c>
      <c r="G1268">
        <v>1</v>
      </c>
      <c r="H1268" s="36">
        <v>2</v>
      </c>
    </row>
    <row r="1269" spans="1:8" x14ac:dyDescent="0.25">
      <c r="A1269" s="43">
        <v>2017</v>
      </c>
      <c r="B1269">
        <v>4</v>
      </c>
      <c r="C1269">
        <v>1</v>
      </c>
      <c r="D1269">
        <v>1</v>
      </c>
      <c r="E1269">
        <v>1</v>
      </c>
      <c r="F1269">
        <v>2</v>
      </c>
      <c r="G1269">
        <v>2</v>
      </c>
      <c r="H1269" s="36">
        <v>2</v>
      </c>
    </row>
    <row r="1270" spans="1:8" x14ac:dyDescent="0.25">
      <c r="A1270" s="43">
        <v>2016</v>
      </c>
      <c r="B1270">
        <v>4</v>
      </c>
      <c r="C1270">
        <v>1</v>
      </c>
      <c r="D1270">
        <v>0.96</v>
      </c>
      <c r="E1270">
        <v>2</v>
      </c>
      <c r="F1270">
        <v>3</v>
      </c>
      <c r="G1270">
        <v>3</v>
      </c>
      <c r="H1270" s="36">
        <v>2</v>
      </c>
    </row>
    <row r="1271" spans="1:8" x14ac:dyDescent="0.25">
      <c r="A1271" s="43">
        <v>2017</v>
      </c>
      <c r="B1271">
        <v>4</v>
      </c>
      <c r="C1271">
        <v>1</v>
      </c>
      <c r="D1271">
        <v>1</v>
      </c>
      <c r="E1271">
        <v>2</v>
      </c>
      <c r="F1271">
        <v>2</v>
      </c>
      <c r="G1271">
        <v>2</v>
      </c>
      <c r="H1271" s="36">
        <v>2</v>
      </c>
    </row>
    <row r="1272" spans="1:8" x14ac:dyDescent="0.25">
      <c r="A1272" s="43">
        <v>2016</v>
      </c>
      <c r="B1272">
        <v>1</v>
      </c>
      <c r="C1272">
        <v>0.97</v>
      </c>
      <c r="D1272">
        <v>0.12</v>
      </c>
      <c r="E1272">
        <v>1</v>
      </c>
      <c r="F1272">
        <v>39</v>
      </c>
      <c r="G1272">
        <v>43</v>
      </c>
      <c r="H1272" s="36">
        <v>2</v>
      </c>
    </row>
    <row r="1273" spans="1:8" x14ac:dyDescent="0.25">
      <c r="A1273" s="43">
        <v>2017</v>
      </c>
      <c r="B1273">
        <v>4</v>
      </c>
      <c r="C1273">
        <v>1</v>
      </c>
      <c r="D1273">
        <v>0.92</v>
      </c>
      <c r="E1273">
        <v>2</v>
      </c>
      <c r="F1273">
        <v>1</v>
      </c>
      <c r="G1273">
        <v>1</v>
      </c>
      <c r="H1273" s="36">
        <v>2</v>
      </c>
    </row>
    <row r="1274" spans="1:8" x14ac:dyDescent="0.25">
      <c r="A1274" s="43">
        <v>2017</v>
      </c>
      <c r="B1274">
        <v>4</v>
      </c>
      <c r="C1274">
        <v>1</v>
      </c>
      <c r="D1274">
        <v>1</v>
      </c>
      <c r="E1274">
        <v>2</v>
      </c>
      <c r="F1274">
        <v>3</v>
      </c>
      <c r="G1274">
        <v>3</v>
      </c>
      <c r="H1274" s="36">
        <v>2</v>
      </c>
    </row>
    <row r="1275" spans="1:8" x14ac:dyDescent="0.25">
      <c r="A1275" s="43">
        <v>2014</v>
      </c>
      <c r="B1275">
        <v>4</v>
      </c>
      <c r="C1275">
        <v>1</v>
      </c>
      <c r="D1275">
        <v>0.33</v>
      </c>
      <c r="E1275">
        <v>2</v>
      </c>
      <c r="F1275">
        <v>2</v>
      </c>
      <c r="G1275">
        <v>2</v>
      </c>
      <c r="H1275" s="36">
        <v>2</v>
      </c>
    </row>
    <row r="1276" spans="1:8" x14ac:dyDescent="0.25">
      <c r="A1276" s="43">
        <v>2014</v>
      </c>
      <c r="B1276">
        <v>4</v>
      </c>
      <c r="C1276">
        <v>1</v>
      </c>
      <c r="D1276">
        <v>0.9</v>
      </c>
      <c r="E1276">
        <v>2</v>
      </c>
      <c r="F1276">
        <v>1</v>
      </c>
      <c r="G1276">
        <v>1</v>
      </c>
      <c r="H1276" s="36">
        <v>2</v>
      </c>
    </row>
    <row r="1277" spans="1:8" x14ac:dyDescent="0.25">
      <c r="A1277" s="43">
        <v>2015</v>
      </c>
      <c r="B1277">
        <v>3</v>
      </c>
      <c r="C1277">
        <v>1</v>
      </c>
      <c r="D1277">
        <v>0.89</v>
      </c>
      <c r="E1277">
        <v>1</v>
      </c>
      <c r="F1277">
        <v>1</v>
      </c>
      <c r="G1277">
        <v>1</v>
      </c>
      <c r="H1277" s="36">
        <v>2</v>
      </c>
    </row>
    <row r="1278" spans="1:8" x14ac:dyDescent="0.25">
      <c r="A1278" s="43">
        <v>2017</v>
      </c>
      <c r="B1278">
        <v>3</v>
      </c>
      <c r="C1278">
        <v>0.7</v>
      </c>
      <c r="D1278">
        <v>0.56000000000000005</v>
      </c>
      <c r="E1278">
        <v>1</v>
      </c>
      <c r="F1278">
        <v>5</v>
      </c>
      <c r="G1278">
        <v>6</v>
      </c>
      <c r="H1278" s="36">
        <v>2</v>
      </c>
    </row>
    <row r="1279" spans="1:8" x14ac:dyDescent="0.25">
      <c r="A1279" s="43">
        <v>2016</v>
      </c>
      <c r="B1279">
        <v>4</v>
      </c>
      <c r="C1279">
        <v>1</v>
      </c>
      <c r="D1279">
        <v>0.92</v>
      </c>
      <c r="E1279">
        <v>1</v>
      </c>
      <c r="F1279">
        <v>11</v>
      </c>
      <c r="G1279">
        <v>11</v>
      </c>
      <c r="H1279" s="36">
        <v>2</v>
      </c>
    </row>
    <row r="1280" spans="1:8" x14ac:dyDescent="0.25">
      <c r="A1280" s="43">
        <v>2017</v>
      </c>
      <c r="B1280">
        <v>4</v>
      </c>
      <c r="C1280">
        <v>1</v>
      </c>
      <c r="D1280">
        <v>0.97</v>
      </c>
      <c r="E1280">
        <v>2</v>
      </c>
      <c r="F1280">
        <v>2</v>
      </c>
      <c r="G1280">
        <v>2</v>
      </c>
      <c r="H1280" s="36">
        <v>2</v>
      </c>
    </row>
    <row r="1281" spans="1:8" x14ac:dyDescent="0.25">
      <c r="A1281" s="43">
        <v>2013</v>
      </c>
      <c r="B1281">
        <v>3</v>
      </c>
      <c r="C1281">
        <v>1</v>
      </c>
      <c r="D1281">
        <v>0.83</v>
      </c>
      <c r="E1281">
        <v>1</v>
      </c>
      <c r="F1281">
        <v>2</v>
      </c>
      <c r="G1281">
        <v>2</v>
      </c>
      <c r="H1281" s="36">
        <v>2</v>
      </c>
    </row>
    <row r="1282" spans="1:8" x14ac:dyDescent="0.25">
      <c r="A1282" s="43">
        <v>2015</v>
      </c>
      <c r="B1282">
        <v>1</v>
      </c>
      <c r="C1282">
        <v>0.84</v>
      </c>
      <c r="D1282">
        <v>0.75</v>
      </c>
      <c r="E1282">
        <v>1</v>
      </c>
      <c r="F1282">
        <v>8</v>
      </c>
      <c r="G1282">
        <v>9</v>
      </c>
      <c r="H1282" s="36">
        <v>2</v>
      </c>
    </row>
    <row r="1283" spans="1:8" x14ac:dyDescent="0.25">
      <c r="A1283" s="43">
        <v>2017</v>
      </c>
      <c r="B1283">
        <v>4</v>
      </c>
      <c r="C1283">
        <v>1</v>
      </c>
      <c r="D1283">
        <v>1</v>
      </c>
      <c r="E1283">
        <v>1</v>
      </c>
      <c r="F1283">
        <v>1</v>
      </c>
      <c r="G1283">
        <v>1</v>
      </c>
      <c r="H1283" s="36">
        <v>2</v>
      </c>
    </row>
    <row r="1284" spans="1:8" x14ac:dyDescent="0.25">
      <c r="A1284" s="43">
        <v>2013</v>
      </c>
      <c r="B1284">
        <v>4</v>
      </c>
      <c r="C1284">
        <v>1</v>
      </c>
      <c r="D1284">
        <v>1</v>
      </c>
      <c r="E1284">
        <v>1</v>
      </c>
      <c r="F1284">
        <v>1</v>
      </c>
      <c r="G1284">
        <v>1</v>
      </c>
      <c r="H1284" s="36">
        <v>2</v>
      </c>
    </row>
    <row r="1285" spans="1:8" x14ac:dyDescent="0.25">
      <c r="A1285" s="43">
        <v>2017</v>
      </c>
      <c r="B1285">
        <v>4</v>
      </c>
      <c r="C1285">
        <v>1</v>
      </c>
      <c r="D1285">
        <v>0.99</v>
      </c>
      <c r="E1285">
        <v>2</v>
      </c>
      <c r="F1285">
        <v>1</v>
      </c>
      <c r="G1285">
        <v>1</v>
      </c>
      <c r="H1285" s="36">
        <v>2</v>
      </c>
    </row>
    <row r="1286" spans="1:8" x14ac:dyDescent="0.25">
      <c r="A1286" s="43">
        <v>2017</v>
      </c>
      <c r="B1286">
        <v>4</v>
      </c>
      <c r="C1286">
        <v>1</v>
      </c>
      <c r="D1286">
        <v>0.99</v>
      </c>
      <c r="E1286">
        <v>1</v>
      </c>
      <c r="F1286">
        <v>5</v>
      </c>
      <c r="G1286">
        <v>6</v>
      </c>
      <c r="H1286" s="36">
        <v>2</v>
      </c>
    </row>
    <row r="1287" spans="1:8" x14ac:dyDescent="0.25">
      <c r="A1287" s="43">
        <v>2017</v>
      </c>
      <c r="B1287">
        <v>2</v>
      </c>
      <c r="C1287">
        <v>0</v>
      </c>
      <c r="D1287">
        <v>0</v>
      </c>
      <c r="E1287">
        <v>1</v>
      </c>
      <c r="F1287">
        <v>1</v>
      </c>
      <c r="G1287">
        <v>2</v>
      </c>
      <c r="H1287" s="36">
        <v>2</v>
      </c>
    </row>
    <row r="1288" spans="1:8" x14ac:dyDescent="0.25">
      <c r="A1288" s="43">
        <v>2017</v>
      </c>
      <c r="B1288">
        <v>4</v>
      </c>
      <c r="C1288">
        <v>1</v>
      </c>
      <c r="D1288">
        <v>1</v>
      </c>
      <c r="E1288">
        <v>1</v>
      </c>
      <c r="F1288">
        <v>1</v>
      </c>
      <c r="G1288">
        <v>1</v>
      </c>
      <c r="H1288" s="36">
        <v>2</v>
      </c>
    </row>
    <row r="1289" spans="1:8" x14ac:dyDescent="0.25">
      <c r="A1289" s="43">
        <v>2017</v>
      </c>
      <c r="B1289">
        <v>4</v>
      </c>
      <c r="C1289">
        <v>1</v>
      </c>
      <c r="D1289">
        <v>1</v>
      </c>
      <c r="E1289">
        <v>1</v>
      </c>
      <c r="F1289">
        <v>1</v>
      </c>
      <c r="G1289">
        <v>1</v>
      </c>
      <c r="H1289" s="36">
        <v>2</v>
      </c>
    </row>
    <row r="1290" spans="1:8" x14ac:dyDescent="0.25">
      <c r="A1290" s="43">
        <v>2017</v>
      </c>
      <c r="B1290">
        <v>3</v>
      </c>
      <c r="C1290">
        <v>0.86</v>
      </c>
      <c r="D1290">
        <v>0.68</v>
      </c>
      <c r="E1290">
        <v>1</v>
      </c>
      <c r="F1290">
        <v>1</v>
      </c>
      <c r="G1290">
        <v>1</v>
      </c>
      <c r="H1290" s="36">
        <v>2</v>
      </c>
    </row>
    <row r="1291" spans="1:8" x14ac:dyDescent="0.25">
      <c r="A1291" s="43">
        <v>2016</v>
      </c>
      <c r="B1291">
        <v>3</v>
      </c>
      <c r="C1291">
        <v>1</v>
      </c>
      <c r="D1291">
        <v>0.89</v>
      </c>
      <c r="E1291">
        <v>1</v>
      </c>
      <c r="F1291">
        <v>1</v>
      </c>
      <c r="G1291">
        <v>5</v>
      </c>
      <c r="H1291" s="36">
        <v>2</v>
      </c>
    </row>
    <row r="1292" spans="1:8" x14ac:dyDescent="0.25">
      <c r="A1292" s="43">
        <v>2017</v>
      </c>
      <c r="B1292">
        <v>4</v>
      </c>
      <c r="C1292">
        <v>1</v>
      </c>
      <c r="D1292">
        <v>0.9</v>
      </c>
      <c r="E1292">
        <v>2</v>
      </c>
      <c r="F1292">
        <v>4</v>
      </c>
      <c r="G1292">
        <v>4</v>
      </c>
      <c r="H1292" s="36">
        <v>2</v>
      </c>
    </row>
    <row r="1293" spans="1:8" x14ac:dyDescent="0.25">
      <c r="A1293" s="43">
        <v>2018</v>
      </c>
      <c r="B1293">
        <v>4</v>
      </c>
      <c r="C1293">
        <v>1</v>
      </c>
      <c r="D1293">
        <v>1</v>
      </c>
      <c r="E1293">
        <v>2</v>
      </c>
      <c r="F1293">
        <v>4</v>
      </c>
      <c r="G1293">
        <v>4</v>
      </c>
      <c r="H1293" s="36">
        <v>2</v>
      </c>
    </row>
    <row r="1294" spans="1:8" x14ac:dyDescent="0.25">
      <c r="A1294" s="43">
        <v>2014</v>
      </c>
      <c r="B1294">
        <v>3</v>
      </c>
      <c r="C1294">
        <v>1</v>
      </c>
      <c r="D1294">
        <v>1</v>
      </c>
      <c r="E1294">
        <v>1</v>
      </c>
      <c r="F1294">
        <v>1</v>
      </c>
      <c r="G1294">
        <v>3</v>
      </c>
      <c r="H1294" s="36">
        <v>2</v>
      </c>
    </row>
    <row r="1295" spans="1:8" x14ac:dyDescent="0.25">
      <c r="A1295" s="43">
        <v>2015</v>
      </c>
      <c r="B1295">
        <v>3</v>
      </c>
      <c r="C1295">
        <v>0.9</v>
      </c>
      <c r="D1295">
        <v>0.95</v>
      </c>
      <c r="E1295">
        <v>1</v>
      </c>
      <c r="F1295">
        <v>1</v>
      </c>
      <c r="G1295">
        <v>2</v>
      </c>
      <c r="H1295" s="36">
        <v>2</v>
      </c>
    </row>
    <row r="1296" spans="1:8" x14ac:dyDescent="0.25">
      <c r="A1296" s="43">
        <v>2018</v>
      </c>
      <c r="B1296">
        <v>4</v>
      </c>
      <c r="C1296">
        <v>1</v>
      </c>
      <c r="D1296">
        <v>0.99</v>
      </c>
      <c r="E1296">
        <v>2</v>
      </c>
      <c r="F1296">
        <v>1</v>
      </c>
      <c r="G1296">
        <v>1</v>
      </c>
      <c r="H1296" s="36">
        <v>2</v>
      </c>
    </row>
    <row r="1297" spans="1:8" x14ac:dyDescent="0.25">
      <c r="A1297" s="43">
        <v>2017</v>
      </c>
      <c r="B1297">
        <v>4</v>
      </c>
      <c r="C1297">
        <v>1</v>
      </c>
      <c r="D1297">
        <v>1</v>
      </c>
      <c r="E1297">
        <v>2</v>
      </c>
      <c r="F1297">
        <v>2</v>
      </c>
      <c r="G1297">
        <v>4</v>
      </c>
      <c r="H1297" s="36">
        <v>2</v>
      </c>
    </row>
    <row r="1298" spans="1:8" x14ac:dyDescent="0.25">
      <c r="A1298" s="43">
        <v>2017</v>
      </c>
      <c r="B1298">
        <v>4</v>
      </c>
      <c r="C1298">
        <v>1</v>
      </c>
      <c r="D1298">
        <v>1</v>
      </c>
      <c r="E1298">
        <v>1</v>
      </c>
      <c r="F1298">
        <v>2</v>
      </c>
      <c r="G1298">
        <v>2</v>
      </c>
      <c r="H1298" s="36">
        <v>2</v>
      </c>
    </row>
    <row r="1299" spans="1:8" x14ac:dyDescent="0.25">
      <c r="A1299" s="43">
        <v>2015</v>
      </c>
      <c r="B1299">
        <v>4</v>
      </c>
      <c r="C1299">
        <v>1</v>
      </c>
      <c r="D1299">
        <v>0.82</v>
      </c>
      <c r="E1299">
        <v>1</v>
      </c>
      <c r="F1299">
        <v>3</v>
      </c>
      <c r="G1299">
        <v>6</v>
      </c>
      <c r="H1299" s="36">
        <v>2</v>
      </c>
    </row>
    <row r="1300" spans="1:8" x14ac:dyDescent="0.25">
      <c r="A1300" s="43">
        <v>2017</v>
      </c>
      <c r="B1300">
        <v>0</v>
      </c>
      <c r="D1300">
        <v>0.5</v>
      </c>
      <c r="E1300">
        <v>1</v>
      </c>
      <c r="F1300">
        <v>1</v>
      </c>
      <c r="G1300">
        <v>1</v>
      </c>
      <c r="H1300" s="36">
        <v>2</v>
      </c>
    </row>
    <row r="1301" spans="1:8" x14ac:dyDescent="0.25">
      <c r="A1301" s="43">
        <v>2017</v>
      </c>
      <c r="B1301">
        <v>4</v>
      </c>
      <c r="C1301">
        <v>1</v>
      </c>
      <c r="D1301">
        <v>0.98</v>
      </c>
      <c r="E1301">
        <v>1</v>
      </c>
      <c r="F1301">
        <v>2</v>
      </c>
      <c r="G1301">
        <v>2</v>
      </c>
      <c r="H1301" s="36">
        <v>2</v>
      </c>
    </row>
    <row r="1302" spans="1:8" x14ac:dyDescent="0.25">
      <c r="A1302" s="43">
        <v>2014</v>
      </c>
      <c r="B1302">
        <v>3</v>
      </c>
      <c r="C1302">
        <v>1</v>
      </c>
      <c r="D1302">
        <v>0.99</v>
      </c>
      <c r="E1302">
        <v>1</v>
      </c>
      <c r="F1302">
        <v>3</v>
      </c>
      <c r="G1302">
        <v>11</v>
      </c>
      <c r="H1302" s="36">
        <v>2</v>
      </c>
    </row>
    <row r="1303" spans="1:8" x14ac:dyDescent="0.25">
      <c r="A1303" s="43">
        <v>2013</v>
      </c>
      <c r="B1303">
        <v>4</v>
      </c>
      <c r="C1303">
        <v>1</v>
      </c>
      <c r="D1303">
        <v>1</v>
      </c>
      <c r="E1303">
        <v>1</v>
      </c>
      <c r="F1303">
        <v>107</v>
      </c>
      <c r="G1303">
        <v>120</v>
      </c>
      <c r="H1303" s="36">
        <v>2</v>
      </c>
    </row>
    <row r="1304" spans="1:8" x14ac:dyDescent="0.25">
      <c r="A1304" s="43">
        <v>2017</v>
      </c>
      <c r="B1304">
        <v>4</v>
      </c>
      <c r="C1304">
        <v>1</v>
      </c>
      <c r="D1304">
        <v>1</v>
      </c>
      <c r="E1304">
        <v>1</v>
      </c>
      <c r="F1304">
        <v>1</v>
      </c>
      <c r="G1304">
        <v>1</v>
      </c>
      <c r="H1304" s="36">
        <v>2</v>
      </c>
    </row>
    <row r="1305" spans="1:8" x14ac:dyDescent="0.25">
      <c r="A1305" s="43">
        <v>2017</v>
      </c>
      <c r="B1305">
        <v>4</v>
      </c>
      <c r="C1305">
        <v>1</v>
      </c>
      <c r="D1305">
        <v>0.78</v>
      </c>
      <c r="E1305">
        <v>1</v>
      </c>
      <c r="F1305">
        <v>2</v>
      </c>
      <c r="G1305">
        <v>2</v>
      </c>
      <c r="H1305" s="36">
        <v>2</v>
      </c>
    </row>
    <row r="1306" spans="1:8" x14ac:dyDescent="0.25">
      <c r="A1306" s="43">
        <v>2015</v>
      </c>
      <c r="B1306">
        <v>4</v>
      </c>
      <c r="C1306">
        <v>1</v>
      </c>
      <c r="D1306">
        <v>0.67</v>
      </c>
      <c r="E1306">
        <v>1</v>
      </c>
      <c r="F1306">
        <v>2</v>
      </c>
      <c r="G1306">
        <v>2</v>
      </c>
      <c r="H1306" s="36">
        <v>2</v>
      </c>
    </row>
    <row r="1307" spans="1:8" x14ac:dyDescent="0.25">
      <c r="A1307" s="43">
        <v>2017</v>
      </c>
      <c r="B1307">
        <v>4</v>
      </c>
      <c r="C1307">
        <v>1</v>
      </c>
      <c r="D1307">
        <v>1</v>
      </c>
      <c r="E1307">
        <v>2</v>
      </c>
      <c r="F1307">
        <v>1</v>
      </c>
      <c r="G1307">
        <v>1</v>
      </c>
      <c r="H1307" s="36">
        <v>2</v>
      </c>
    </row>
    <row r="1308" spans="1:8" x14ac:dyDescent="0.25">
      <c r="A1308" s="43">
        <v>2016</v>
      </c>
      <c r="B1308">
        <v>4</v>
      </c>
      <c r="C1308">
        <v>1</v>
      </c>
      <c r="D1308">
        <v>1</v>
      </c>
      <c r="E1308">
        <v>1</v>
      </c>
      <c r="F1308">
        <v>9</v>
      </c>
      <c r="G1308">
        <v>9</v>
      </c>
      <c r="H1308" s="36">
        <v>2</v>
      </c>
    </row>
    <row r="1309" spans="1:8" x14ac:dyDescent="0.25">
      <c r="A1309" s="43">
        <v>2016</v>
      </c>
      <c r="B1309">
        <v>4</v>
      </c>
      <c r="C1309">
        <v>1</v>
      </c>
      <c r="D1309">
        <v>1</v>
      </c>
      <c r="E1309">
        <v>2</v>
      </c>
      <c r="F1309">
        <v>1</v>
      </c>
      <c r="G1309">
        <v>1</v>
      </c>
      <c r="H1309" s="36">
        <v>2</v>
      </c>
    </row>
    <row r="1310" spans="1:8" x14ac:dyDescent="0.25">
      <c r="A1310" s="43">
        <v>2012</v>
      </c>
      <c r="B1310">
        <v>4</v>
      </c>
      <c r="C1310">
        <v>1</v>
      </c>
      <c r="D1310">
        <v>1</v>
      </c>
      <c r="E1310">
        <v>2</v>
      </c>
      <c r="F1310">
        <v>1</v>
      </c>
      <c r="G1310">
        <v>1</v>
      </c>
      <c r="H1310" s="36">
        <v>2</v>
      </c>
    </row>
    <row r="1311" spans="1:8" x14ac:dyDescent="0.25">
      <c r="A1311" s="43">
        <v>2018</v>
      </c>
      <c r="B1311">
        <v>4</v>
      </c>
      <c r="C1311">
        <v>1</v>
      </c>
      <c r="D1311">
        <v>0.99</v>
      </c>
      <c r="E1311">
        <v>0</v>
      </c>
      <c r="F1311">
        <v>4</v>
      </c>
      <c r="G1311">
        <v>4</v>
      </c>
      <c r="H1311" s="36">
        <v>2</v>
      </c>
    </row>
    <row r="1312" spans="1:8" x14ac:dyDescent="0.25">
      <c r="A1312" s="43">
        <v>2018</v>
      </c>
      <c r="B1312">
        <v>4</v>
      </c>
      <c r="C1312">
        <v>1</v>
      </c>
      <c r="D1312">
        <v>1</v>
      </c>
      <c r="E1312">
        <v>2</v>
      </c>
      <c r="F1312">
        <v>1</v>
      </c>
      <c r="G1312">
        <v>1</v>
      </c>
      <c r="H1312" s="36">
        <v>2</v>
      </c>
    </row>
    <row r="1313" spans="1:8" x14ac:dyDescent="0.25">
      <c r="A1313" s="43">
        <v>2018</v>
      </c>
      <c r="B1313">
        <v>4</v>
      </c>
      <c r="C1313">
        <v>1</v>
      </c>
      <c r="D1313">
        <v>1</v>
      </c>
      <c r="E1313">
        <v>2</v>
      </c>
      <c r="F1313">
        <v>1</v>
      </c>
      <c r="G1313">
        <v>1</v>
      </c>
      <c r="H1313" s="36">
        <v>2</v>
      </c>
    </row>
    <row r="1314" spans="1:8" x14ac:dyDescent="0.25">
      <c r="A1314" s="43">
        <v>2017</v>
      </c>
      <c r="B1314">
        <v>0</v>
      </c>
      <c r="D1314">
        <v>0.62</v>
      </c>
      <c r="E1314">
        <v>1</v>
      </c>
      <c r="F1314">
        <v>4</v>
      </c>
      <c r="G1314">
        <v>5</v>
      </c>
      <c r="H1314" s="36">
        <v>2</v>
      </c>
    </row>
    <row r="1315" spans="1:8" x14ac:dyDescent="0.25">
      <c r="A1315" s="43">
        <v>2017</v>
      </c>
      <c r="B1315">
        <v>4</v>
      </c>
      <c r="C1315">
        <v>1</v>
      </c>
      <c r="D1315">
        <v>0.93</v>
      </c>
      <c r="E1315">
        <v>2</v>
      </c>
      <c r="F1315">
        <v>3</v>
      </c>
      <c r="G1315">
        <v>3</v>
      </c>
      <c r="H1315" s="36">
        <v>2</v>
      </c>
    </row>
    <row r="1316" spans="1:8" x14ac:dyDescent="0.25">
      <c r="A1316" s="43">
        <v>2018</v>
      </c>
      <c r="B1316">
        <v>4</v>
      </c>
      <c r="C1316">
        <v>1</v>
      </c>
      <c r="D1316">
        <v>1</v>
      </c>
      <c r="E1316">
        <v>2</v>
      </c>
      <c r="F1316">
        <v>4</v>
      </c>
      <c r="G1316">
        <v>4</v>
      </c>
      <c r="H1316" s="36">
        <v>2</v>
      </c>
    </row>
    <row r="1317" spans="1:8" x14ac:dyDescent="0.25">
      <c r="A1317" s="43">
        <v>2018</v>
      </c>
      <c r="B1317">
        <v>4</v>
      </c>
      <c r="C1317">
        <v>1</v>
      </c>
      <c r="D1317">
        <v>1</v>
      </c>
      <c r="E1317">
        <v>2</v>
      </c>
      <c r="F1317">
        <v>2</v>
      </c>
      <c r="G1317">
        <v>2</v>
      </c>
      <c r="H1317" s="36">
        <v>2</v>
      </c>
    </row>
    <row r="1318" spans="1:8" x14ac:dyDescent="0.25">
      <c r="A1318" s="43">
        <v>2016</v>
      </c>
      <c r="B1318">
        <v>4</v>
      </c>
      <c r="C1318">
        <v>1</v>
      </c>
      <c r="D1318">
        <v>1</v>
      </c>
      <c r="E1318">
        <v>2</v>
      </c>
      <c r="F1318">
        <v>3</v>
      </c>
      <c r="G1318">
        <v>6</v>
      </c>
      <c r="H1318" s="36">
        <v>1</v>
      </c>
    </row>
    <row r="1319" spans="1:8" x14ac:dyDescent="0.25">
      <c r="A1319" s="43">
        <v>2017</v>
      </c>
      <c r="B1319">
        <v>3</v>
      </c>
      <c r="C1319">
        <v>0.9</v>
      </c>
      <c r="D1319">
        <v>0.9</v>
      </c>
      <c r="E1319">
        <v>1</v>
      </c>
      <c r="F1319">
        <v>1</v>
      </c>
      <c r="G1319">
        <v>1</v>
      </c>
      <c r="H1319" s="36">
        <v>2</v>
      </c>
    </row>
    <row r="1320" spans="1:8" x14ac:dyDescent="0.25">
      <c r="A1320" s="43">
        <v>2018</v>
      </c>
      <c r="B1320">
        <v>4</v>
      </c>
      <c r="C1320">
        <v>0.95</v>
      </c>
      <c r="D1320">
        <v>0.97</v>
      </c>
      <c r="E1320">
        <v>2</v>
      </c>
      <c r="F1320">
        <v>1</v>
      </c>
      <c r="G1320">
        <v>1</v>
      </c>
      <c r="H1320" s="36">
        <v>2</v>
      </c>
    </row>
    <row r="1321" spans="1:8" x14ac:dyDescent="0.25">
      <c r="A1321" s="43">
        <v>2016</v>
      </c>
      <c r="B1321">
        <v>4</v>
      </c>
      <c r="C1321">
        <v>0.99</v>
      </c>
      <c r="D1321">
        <v>1</v>
      </c>
      <c r="E1321">
        <v>1</v>
      </c>
      <c r="F1321">
        <v>9</v>
      </c>
      <c r="G1321">
        <v>10</v>
      </c>
      <c r="H1321" s="36">
        <v>2</v>
      </c>
    </row>
    <row r="1322" spans="1:8" x14ac:dyDescent="0.25">
      <c r="A1322" s="43">
        <v>2017</v>
      </c>
      <c r="B1322">
        <v>3</v>
      </c>
      <c r="C1322">
        <v>1</v>
      </c>
      <c r="D1322">
        <v>1</v>
      </c>
      <c r="E1322">
        <v>2</v>
      </c>
      <c r="F1322">
        <v>2</v>
      </c>
      <c r="G1322">
        <v>2</v>
      </c>
      <c r="H1322" s="36">
        <v>2</v>
      </c>
    </row>
    <row r="1323" spans="1:8" x14ac:dyDescent="0.25">
      <c r="A1323" s="43">
        <v>2017</v>
      </c>
      <c r="B1323">
        <v>4</v>
      </c>
      <c r="C1323">
        <v>1</v>
      </c>
      <c r="D1323">
        <v>1</v>
      </c>
      <c r="E1323">
        <v>0</v>
      </c>
      <c r="F1323">
        <v>13</v>
      </c>
      <c r="G1323">
        <v>15</v>
      </c>
      <c r="H1323" s="36">
        <v>2</v>
      </c>
    </row>
    <row r="1324" spans="1:8" x14ac:dyDescent="0.25">
      <c r="A1324" s="43">
        <v>2018</v>
      </c>
      <c r="B1324">
        <v>4</v>
      </c>
      <c r="C1324">
        <v>1</v>
      </c>
      <c r="D1324">
        <v>0.95</v>
      </c>
      <c r="E1324">
        <v>2</v>
      </c>
      <c r="F1324">
        <v>3</v>
      </c>
      <c r="G1324">
        <v>3</v>
      </c>
      <c r="H1324" s="36">
        <v>2</v>
      </c>
    </row>
    <row r="1325" spans="1:8" x14ac:dyDescent="0.25">
      <c r="A1325" s="43">
        <v>2018</v>
      </c>
      <c r="B1325">
        <v>3</v>
      </c>
      <c r="C1325">
        <v>1</v>
      </c>
      <c r="D1325">
        <v>1</v>
      </c>
      <c r="E1325">
        <v>2</v>
      </c>
      <c r="F1325">
        <v>1</v>
      </c>
      <c r="G1325">
        <v>1</v>
      </c>
      <c r="H1325" s="36">
        <v>2</v>
      </c>
    </row>
    <row r="1326" spans="1:8" x14ac:dyDescent="0.25">
      <c r="A1326" s="43">
        <v>2018</v>
      </c>
      <c r="B1326">
        <v>4</v>
      </c>
      <c r="C1326">
        <v>1</v>
      </c>
      <c r="D1326">
        <v>0.97</v>
      </c>
      <c r="E1326">
        <v>1</v>
      </c>
      <c r="F1326">
        <v>1</v>
      </c>
      <c r="G1326">
        <v>1</v>
      </c>
      <c r="H1326" s="36">
        <v>2</v>
      </c>
    </row>
    <row r="1327" spans="1:8" x14ac:dyDescent="0.25">
      <c r="A1327" s="43">
        <v>2012</v>
      </c>
      <c r="B1327">
        <v>4</v>
      </c>
      <c r="C1327">
        <v>1</v>
      </c>
      <c r="D1327">
        <v>0.96</v>
      </c>
      <c r="E1327">
        <v>1</v>
      </c>
      <c r="F1327">
        <v>2</v>
      </c>
      <c r="G1327">
        <v>7</v>
      </c>
      <c r="H1327" s="36">
        <v>2</v>
      </c>
    </row>
    <row r="1328" spans="1:8" x14ac:dyDescent="0.25">
      <c r="A1328" s="43">
        <v>2018</v>
      </c>
      <c r="B1328">
        <v>3</v>
      </c>
      <c r="C1328">
        <v>1</v>
      </c>
      <c r="D1328">
        <v>0.52</v>
      </c>
      <c r="E1328">
        <v>2</v>
      </c>
      <c r="F1328">
        <v>2</v>
      </c>
      <c r="G1328">
        <v>2</v>
      </c>
      <c r="H1328" s="36">
        <v>2</v>
      </c>
    </row>
    <row r="1329" spans="1:8" x14ac:dyDescent="0.25">
      <c r="A1329" s="43">
        <v>2015</v>
      </c>
      <c r="B1329">
        <v>0</v>
      </c>
      <c r="D1329">
        <v>0</v>
      </c>
      <c r="E1329">
        <v>1</v>
      </c>
      <c r="F1329">
        <v>1</v>
      </c>
      <c r="G1329">
        <v>1</v>
      </c>
      <c r="H1329" s="36">
        <v>2</v>
      </c>
    </row>
    <row r="1330" spans="1:8" x14ac:dyDescent="0.25">
      <c r="A1330" s="43">
        <v>2018</v>
      </c>
      <c r="B1330">
        <v>4</v>
      </c>
      <c r="C1330">
        <v>1</v>
      </c>
      <c r="D1330">
        <v>1</v>
      </c>
      <c r="E1330">
        <v>0</v>
      </c>
      <c r="F1330">
        <v>2</v>
      </c>
      <c r="G1330">
        <v>2</v>
      </c>
      <c r="H1330" s="36">
        <v>2</v>
      </c>
    </row>
    <row r="1331" spans="1:8" x14ac:dyDescent="0.25">
      <c r="A1331" s="43">
        <v>2017</v>
      </c>
      <c r="B1331">
        <v>4</v>
      </c>
      <c r="C1331">
        <v>1</v>
      </c>
      <c r="D1331">
        <v>1</v>
      </c>
      <c r="E1331">
        <v>1</v>
      </c>
      <c r="F1331">
        <v>1</v>
      </c>
      <c r="G1331">
        <v>2</v>
      </c>
      <c r="H1331" s="36">
        <v>2</v>
      </c>
    </row>
    <row r="1332" spans="1:8" x14ac:dyDescent="0.25">
      <c r="A1332" s="43">
        <v>2015</v>
      </c>
      <c r="B1332">
        <v>4</v>
      </c>
      <c r="C1332">
        <v>1</v>
      </c>
      <c r="D1332">
        <v>0.97</v>
      </c>
      <c r="E1332">
        <v>2</v>
      </c>
      <c r="F1332">
        <v>1</v>
      </c>
      <c r="G1332">
        <v>1</v>
      </c>
      <c r="H1332" s="36">
        <v>2</v>
      </c>
    </row>
    <row r="1333" spans="1:8" x14ac:dyDescent="0.25">
      <c r="A1333" s="43">
        <v>2016</v>
      </c>
      <c r="B1333">
        <v>4</v>
      </c>
      <c r="C1333">
        <v>1</v>
      </c>
      <c r="D1333">
        <v>1</v>
      </c>
      <c r="E1333">
        <v>1</v>
      </c>
      <c r="F1333">
        <v>3</v>
      </c>
      <c r="G1333">
        <v>3</v>
      </c>
      <c r="H1333" s="36">
        <v>2</v>
      </c>
    </row>
    <row r="1334" spans="1:8" x14ac:dyDescent="0.25">
      <c r="A1334" s="43">
        <v>2018</v>
      </c>
      <c r="B1334">
        <v>4</v>
      </c>
      <c r="C1334">
        <v>1</v>
      </c>
      <c r="D1334">
        <v>1</v>
      </c>
      <c r="E1334">
        <v>2</v>
      </c>
      <c r="F1334">
        <v>1</v>
      </c>
      <c r="G1334">
        <v>2</v>
      </c>
      <c r="H1334" s="36">
        <v>2</v>
      </c>
    </row>
    <row r="1335" spans="1:8" x14ac:dyDescent="0.25">
      <c r="A1335" s="43">
        <v>2017</v>
      </c>
      <c r="B1335">
        <v>4</v>
      </c>
      <c r="C1335">
        <v>1</v>
      </c>
      <c r="D1335">
        <v>1</v>
      </c>
      <c r="E1335">
        <v>2</v>
      </c>
      <c r="F1335">
        <v>2</v>
      </c>
      <c r="G1335">
        <v>3</v>
      </c>
      <c r="H1335" s="36">
        <v>2</v>
      </c>
    </row>
    <row r="1336" spans="1:8" x14ac:dyDescent="0.25">
      <c r="A1336" s="43">
        <v>2017</v>
      </c>
      <c r="B1336">
        <v>4</v>
      </c>
      <c r="C1336">
        <v>1</v>
      </c>
      <c r="D1336">
        <v>1</v>
      </c>
      <c r="E1336">
        <v>1</v>
      </c>
      <c r="F1336">
        <v>7</v>
      </c>
      <c r="G1336">
        <v>8</v>
      </c>
      <c r="H1336" s="36">
        <v>2</v>
      </c>
    </row>
    <row r="1337" spans="1:8" x14ac:dyDescent="0.25">
      <c r="A1337" s="43">
        <v>2014</v>
      </c>
      <c r="B1337">
        <v>4</v>
      </c>
      <c r="C1337">
        <v>1</v>
      </c>
      <c r="D1337">
        <v>0.95</v>
      </c>
      <c r="E1337">
        <v>2</v>
      </c>
      <c r="F1337">
        <v>3</v>
      </c>
      <c r="G1337">
        <v>4</v>
      </c>
      <c r="H1337" s="36">
        <v>2</v>
      </c>
    </row>
    <row r="1338" spans="1:8" x14ac:dyDescent="0.25">
      <c r="A1338" s="43">
        <v>2018</v>
      </c>
      <c r="B1338">
        <v>4</v>
      </c>
      <c r="C1338">
        <v>1</v>
      </c>
      <c r="D1338">
        <v>1</v>
      </c>
      <c r="E1338">
        <v>1</v>
      </c>
      <c r="F1338">
        <v>1</v>
      </c>
      <c r="G1338">
        <v>1</v>
      </c>
      <c r="H1338" s="36">
        <v>2</v>
      </c>
    </row>
    <row r="1339" spans="1:8" x14ac:dyDescent="0.25">
      <c r="A1339" s="43">
        <v>2015</v>
      </c>
      <c r="B1339">
        <v>0</v>
      </c>
      <c r="E1339">
        <v>1</v>
      </c>
      <c r="F1339">
        <v>1</v>
      </c>
      <c r="G1339">
        <v>1</v>
      </c>
      <c r="H1339" s="36">
        <v>2</v>
      </c>
    </row>
    <row r="1340" spans="1:8" x14ac:dyDescent="0.25">
      <c r="A1340" s="43">
        <v>2016</v>
      </c>
      <c r="B1340">
        <v>3</v>
      </c>
      <c r="C1340">
        <v>1</v>
      </c>
      <c r="D1340">
        <v>0.85</v>
      </c>
      <c r="E1340">
        <v>2</v>
      </c>
      <c r="F1340">
        <v>1</v>
      </c>
      <c r="G1340">
        <v>1</v>
      </c>
      <c r="H1340" s="36">
        <v>2</v>
      </c>
    </row>
    <row r="1341" spans="1:8" x14ac:dyDescent="0.25">
      <c r="A1341" s="43">
        <v>2018</v>
      </c>
      <c r="B1341">
        <v>4</v>
      </c>
      <c r="C1341">
        <v>1</v>
      </c>
      <c r="D1341">
        <v>1</v>
      </c>
      <c r="E1341">
        <v>1</v>
      </c>
      <c r="F1341">
        <v>1</v>
      </c>
      <c r="G1341">
        <v>2</v>
      </c>
      <c r="H1341" s="36">
        <v>2</v>
      </c>
    </row>
    <row r="1342" spans="1:8" x14ac:dyDescent="0.25">
      <c r="A1342" s="43">
        <v>2016</v>
      </c>
      <c r="B1342">
        <v>0</v>
      </c>
      <c r="D1342">
        <v>0</v>
      </c>
      <c r="E1342">
        <v>1</v>
      </c>
      <c r="F1342">
        <v>1</v>
      </c>
      <c r="G1342">
        <v>1</v>
      </c>
      <c r="H1342" s="36">
        <v>2</v>
      </c>
    </row>
    <row r="1343" spans="1:8" x14ac:dyDescent="0.25">
      <c r="A1343" s="43">
        <v>2018</v>
      </c>
      <c r="B1343">
        <v>3</v>
      </c>
      <c r="C1343">
        <v>1</v>
      </c>
      <c r="D1343">
        <v>1</v>
      </c>
      <c r="E1343">
        <v>1</v>
      </c>
      <c r="F1343">
        <v>1</v>
      </c>
      <c r="G1343">
        <v>1</v>
      </c>
      <c r="H1343" s="36">
        <v>2</v>
      </c>
    </row>
    <row r="1344" spans="1:8" x14ac:dyDescent="0.25">
      <c r="A1344" s="43">
        <v>2015</v>
      </c>
      <c r="B1344">
        <v>4</v>
      </c>
      <c r="C1344">
        <v>0.98</v>
      </c>
      <c r="D1344">
        <v>0.99</v>
      </c>
      <c r="E1344">
        <v>2</v>
      </c>
      <c r="F1344">
        <v>53</v>
      </c>
      <c r="G1344">
        <v>53</v>
      </c>
      <c r="H1344" s="36">
        <v>2</v>
      </c>
    </row>
    <row r="1345" spans="1:8" x14ac:dyDescent="0.25">
      <c r="A1345" s="43">
        <v>2018</v>
      </c>
      <c r="B1345">
        <v>3</v>
      </c>
      <c r="C1345">
        <v>1</v>
      </c>
      <c r="D1345">
        <v>0.92</v>
      </c>
      <c r="E1345">
        <v>2</v>
      </c>
      <c r="F1345">
        <v>1</v>
      </c>
      <c r="G1345">
        <v>1</v>
      </c>
      <c r="H1345" s="36">
        <v>2</v>
      </c>
    </row>
    <row r="1346" spans="1:8" x14ac:dyDescent="0.25">
      <c r="A1346" s="43">
        <v>2018</v>
      </c>
      <c r="B1346">
        <v>4</v>
      </c>
      <c r="C1346">
        <v>1</v>
      </c>
      <c r="D1346">
        <v>1</v>
      </c>
      <c r="E1346">
        <v>2</v>
      </c>
      <c r="F1346">
        <v>1</v>
      </c>
      <c r="G1346">
        <v>1</v>
      </c>
      <c r="H1346" s="36">
        <v>2</v>
      </c>
    </row>
    <row r="1347" spans="1:8" x14ac:dyDescent="0.25">
      <c r="A1347" s="43">
        <v>2018</v>
      </c>
      <c r="B1347">
        <v>4</v>
      </c>
      <c r="C1347">
        <v>0.83</v>
      </c>
      <c r="D1347">
        <v>0.89</v>
      </c>
      <c r="E1347">
        <v>1</v>
      </c>
      <c r="F1347">
        <v>4</v>
      </c>
      <c r="G1347">
        <v>4</v>
      </c>
      <c r="H1347" s="36">
        <v>2</v>
      </c>
    </row>
    <row r="1348" spans="1:8" x14ac:dyDescent="0.25">
      <c r="A1348" s="43">
        <v>2017</v>
      </c>
      <c r="B1348">
        <v>4</v>
      </c>
      <c r="C1348">
        <v>1</v>
      </c>
      <c r="D1348">
        <v>1</v>
      </c>
      <c r="E1348">
        <v>1</v>
      </c>
      <c r="F1348">
        <v>1</v>
      </c>
      <c r="G1348">
        <v>3</v>
      </c>
      <c r="H1348" s="36">
        <v>2</v>
      </c>
    </row>
    <row r="1349" spans="1:8" x14ac:dyDescent="0.25">
      <c r="A1349" s="43">
        <v>2018</v>
      </c>
      <c r="B1349">
        <v>3</v>
      </c>
      <c r="C1349">
        <v>1</v>
      </c>
      <c r="D1349">
        <v>0.84</v>
      </c>
      <c r="E1349">
        <v>2</v>
      </c>
      <c r="F1349">
        <v>1</v>
      </c>
      <c r="G1349">
        <v>2</v>
      </c>
      <c r="H1349" s="36">
        <v>2</v>
      </c>
    </row>
    <row r="1350" spans="1:8" x14ac:dyDescent="0.25">
      <c r="A1350" s="43">
        <v>2010</v>
      </c>
      <c r="B1350">
        <v>1</v>
      </c>
      <c r="C1350">
        <v>0.5</v>
      </c>
      <c r="D1350">
        <v>0</v>
      </c>
      <c r="E1350">
        <v>1</v>
      </c>
      <c r="F1350">
        <v>1</v>
      </c>
      <c r="G1350">
        <v>1</v>
      </c>
      <c r="H1350" s="36">
        <v>2</v>
      </c>
    </row>
    <row r="1351" spans="1:8" x14ac:dyDescent="0.25">
      <c r="A1351" s="43">
        <v>2013</v>
      </c>
      <c r="B1351">
        <v>4</v>
      </c>
      <c r="C1351">
        <v>1</v>
      </c>
      <c r="D1351">
        <v>0.93</v>
      </c>
      <c r="E1351">
        <v>2</v>
      </c>
      <c r="F1351">
        <v>3</v>
      </c>
      <c r="G1351">
        <v>4</v>
      </c>
      <c r="H1351" s="36">
        <v>2</v>
      </c>
    </row>
    <row r="1352" spans="1:8" x14ac:dyDescent="0.25">
      <c r="A1352" s="43">
        <v>2018</v>
      </c>
      <c r="B1352">
        <v>4</v>
      </c>
      <c r="C1352">
        <v>1</v>
      </c>
      <c r="D1352">
        <v>1</v>
      </c>
      <c r="E1352">
        <v>1</v>
      </c>
      <c r="F1352">
        <v>1</v>
      </c>
      <c r="G1352">
        <v>1</v>
      </c>
      <c r="H1352" s="36">
        <v>2</v>
      </c>
    </row>
    <row r="1353" spans="1:8" x14ac:dyDescent="0.25">
      <c r="A1353" s="43">
        <v>2017</v>
      </c>
      <c r="B1353">
        <v>1</v>
      </c>
      <c r="C1353">
        <v>1</v>
      </c>
      <c r="D1353">
        <v>0.8</v>
      </c>
      <c r="E1353">
        <v>1</v>
      </c>
      <c r="F1353">
        <v>11</v>
      </c>
      <c r="G1353">
        <v>13</v>
      </c>
      <c r="H1353" s="36">
        <v>2</v>
      </c>
    </row>
    <row r="1354" spans="1:8" x14ac:dyDescent="0.25">
      <c r="A1354" s="43">
        <v>2018</v>
      </c>
      <c r="B1354">
        <v>4</v>
      </c>
      <c r="C1354">
        <v>1</v>
      </c>
      <c r="D1354">
        <v>0.76</v>
      </c>
      <c r="E1354">
        <v>2</v>
      </c>
      <c r="F1354">
        <v>3</v>
      </c>
      <c r="G1354">
        <v>3</v>
      </c>
      <c r="H1354" s="36">
        <v>2</v>
      </c>
    </row>
    <row r="1355" spans="1:8" x14ac:dyDescent="0.25">
      <c r="A1355" s="43">
        <v>2016</v>
      </c>
      <c r="B1355">
        <v>4</v>
      </c>
      <c r="C1355">
        <v>1</v>
      </c>
      <c r="D1355">
        <v>0.85</v>
      </c>
      <c r="E1355">
        <v>2</v>
      </c>
      <c r="F1355">
        <v>1</v>
      </c>
      <c r="G1355">
        <v>2</v>
      </c>
      <c r="H1355" s="36">
        <v>2</v>
      </c>
    </row>
    <row r="1356" spans="1:8" x14ac:dyDescent="0.25">
      <c r="A1356" s="43">
        <v>2016</v>
      </c>
      <c r="B1356">
        <v>4</v>
      </c>
      <c r="C1356">
        <v>1</v>
      </c>
      <c r="D1356">
        <v>0.97</v>
      </c>
      <c r="E1356">
        <v>2</v>
      </c>
      <c r="F1356">
        <v>4</v>
      </c>
      <c r="G1356">
        <v>6</v>
      </c>
      <c r="H1356" s="36">
        <v>2</v>
      </c>
    </row>
    <row r="1357" spans="1:8" x14ac:dyDescent="0.25">
      <c r="A1357" s="43">
        <v>2018</v>
      </c>
      <c r="B1357">
        <v>0</v>
      </c>
      <c r="D1357">
        <v>1</v>
      </c>
      <c r="E1357">
        <v>1</v>
      </c>
      <c r="F1357">
        <v>1</v>
      </c>
      <c r="G1357">
        <v>1</v>
      </c>
      <c r="H1357" s="36">
        <v>2</v>
      </c>
    </row>
    <row r="1358" spans="1:8" x14ac:dyDescent="0.25">
      <c r="A1358" s="43">
        <v>2015</v>
      </c>
      <c r="B1358">
        <v>4</v>
      </c>
      <c r="C1358">
        <v>1</v>
      </c>
      <c r="D1358">
        <v>0.99</v>
      </c>
      <c r="E1358">
        <v>2</v>
      </c>
      <c r="F1358">
        <v>2</v>
      </c>
      <c r="G1358">
        <v>3</v>
      </c>
      <c r="H1358" s="36">
        <v>2</v>
      </c>
    </row>
    <row r="1359" spans="1:8" x14ac:dyDescent="0.25">
      <c r="A1359" s="43">
        <v>2012</v>
      </c>
      <c r="B1359">
        <v>4</v>
      </c>
      <c r="C1359">
        <v>1</v>
      </c>
      <c r="D1359">
        <v>1</v>
      </c>
      <c r="E1359">
        <v>2</v>
      </c>
      <c r="F1359">
        <v>3</v>
      </c>
      <c r="G1359">
        <v>7</v>
      </c>
      <c r="H1359" s="36">
        <v>2</v>
      </c>
    </row>
    <row r="1360" spans="1:8" x14ac:dyDescent="0.25">
      <c r="A1360" s="43">
        <v>2018</v>
      </c>
      <c r="B1360">
        <v>4</v>
      </c>
      <c r="C1360">
        <v>1</v>
      </c>
      <c r="D1360">
        <v>1</v>
      </c>
      <c r="E1360">
        <v>2</v>
      </c>
      <c r="F1360">
        <v>1</v>
      </c>
      <c r="G1360">
        <v>1</v>
      </c>
      <c r="H1360" s="36">
        <v>2</v>
      </c>
    </row>
    <row r="1361" spans="1:8" x14ac:dyDescent="0.25">
      <c r="A1361" s="43">
        <v>2016</v>
      </c>
      <c r="B1361">
        <v>1</v>
      </c>
      <c r="C1361">
        <v>1</v>
      </c>
      <c r="D1361">
        <v>0.67</v>
      </c>
      <c r="E1361">
        <v>1</v>
      </c>
      <c r="F1361">
        <v>1</v>
      </c>
      <c r="G1361">
        <v>1</v>
      </c>
      <c r="H1361" s="36">
        <v>2</v>
      </c>
    </row>
    <row r="1362" spans="1:8" x14ac:dyDescent="0.25">
      <c r="A1362" s="43">
        <v>2018</v>
      </c>
      <c r="B1362">
        <v>4</v>
      </c>
      <c r="C1362">
        <v>1</v>
      </c>
      <c r="D1362">
        <v>0.8</v>
      </c>
      <c r="E1362">
        <v>1</v>
      </c>
      <c r="F1362">
        <v>8</v>
      </c>
      <c r="G1362">
        <v>8</v>
      </c>
      <c r="H1362" s="36">
        <v>2</v>
      </c>
    </row>
    <row r="1363" spans="1:8" x14ac:dyDescent="0.25">
      <c r="A1363" s="43">
        <v>2017</v>
      </c>
      <c r="B1363">
        <v>4</v>
      </c>
      <c r="C1363">
        <v>1</v>
      </c>
      <c r="D1363">
        <v>1</v>
      </c>
      <c r="E1363">
        <v>2</v>
      </c>
      <c r="F1363">
        <v>1</v>
      </c>
      <c r="G1363">
        <v>2</v>
      </c>
      <c r="H1363" s="36">
        <v>2</v>
      </c>
    </row>
    <row r="1364" spans="1:8" x14ac:dyDescent="0.25">
      <c r="A1364" s="43">
        <v>2013</v>
      </c>
      <c r="B1364">
        <v>4</v>
      </c>
      <c r="C1364">
        <v>1</v>
      </c>
      <c r="D1364">
        <v>0.99</v>
      </c>
      <c r="E1364">
        <v>1</v>
      </c>
      <c r="F1364">
        <v>1</v>
      </c>
      <c r="G1364">
        <v>3</v>
      </c>
      <c r="H1364" s="36">
        <v>2</v>
      </c>
    </row>
    <row r="1365" spans="1:8" x14ac:dyDescent="0.25">
      <c r="A1365" s="43">
        <v>2016</v>
      </c>
      <c r="B1365">
        <v>4</v>
      </c>
      <c r="C1365">
        <v>1</v>
      </c>
      <c r="D1365">
        <v>1</v>
      </c>
      <c r="E1365">
        <v>1</v>
      </c>
      <c r="F1365">
        <v>1</v>
      </c>
      <c r="G1365">
        <v>1</v>
      </c>
      <c r="H1365" s="36">
        <v>2</v>
      </c>
    </row>
    <row r="1366" spans="1:8" x14ac:dyDescent="0.25">
      <c r="A1366" s="43">
        <v>2015</v>
      </c>
      <c r="B1366">
        <v>4</v>
      </c>
      <c r="C1366">
        <v>1</v>
      </c>
      <c r="D1366">
        <v>1</v>
      </c>
      <c r="E1366">
        <v>1</v>
      </c>
      <c r="F1366">
        <v>13</v>
      </c>
      <c r="G1366">
        <v>14</v>
      </c>
      <c r="H1366" s="36">
        <v>2</v>
      </c>
    </row>
    <row r="1367" spans="1:8" x14ac:dyDescent="0.25">
      <c r="A1367" s="43">
        <v>2018</v>
      </c>
      <c r="B1367">
        <v>4</v>
      </c>
      <c r="C1367">
        <v>1</v>
      </c>
      <c r="D1367">
        <v>1</v>
      </c>
      <c r="E1367">
        <v>2</v>
      </c>
      <c r="F1367">
        <v>1</v>
      </c>
      <c r="G1367">
        <v>1</v>
      </c>
      <c r="H1367" s="36">
        <v>2</v>
      </c>
    </row>
    <row r="1368" spans="1:8" x14ac:dyDescent="0.25">
      <c r="A1368" s="43">
        <v>2017</v>
      </c>
      <c r="B1368">
        <v>4</v>
      </c>
      <c r="C1368">
        <v>1</v>
      </c>
      <c r="D1368">
        <v>0.98</v>
      </c>
      <c r="E1368">
        <v>1</v>
      </c>
      <c r="F1368">
        <v>2</v>
      </c>
      <c r="G1368">
        <v>2</v>
      </c>
      <c r="H1368" s="36">
        <v>2</v>
      </c>
    </row>
    <row r="1369" spans="1:8" x14ac:dyDescent="0.25">
      <c r="A1369" s="43">
        <v>2018</v>
      </c>
      <c r="B1369">
        <v>4</v>
      </c>
      <c r="C1369">
        <v>1</v>
      </c>
      <c r="D1369">
        <v>1</v>
      </c>
      <c r="E1369">
        <v>2</v>
      </c>
      <c r="F1369">
        <v>1</v>
      </c>
      <c r="G1369">
        <v>1</v>
      </c>
      <c r="H1369" s="36">
        <v>2</v>
      </c>
    </row>
    <row r="1370" spans="1:8" x14ac:dyDescent="0.25">
      <c r="A1370" s="43">
        <v>2016</v>
      </c>
      <c r="B1370">
        <v>3</v>
      </c>
      <c r="C1370">
        <v>0.9</v>
      </c>
      <c r="D1370">
        <v>0.65</v>
      </c>
      <c r="E1370">
        <v>1</v>
      </c>
      <c r="F1370">
        <v>1</v>
      </c>
      <c r="G1370">
        <v>1</v>
      </c>
      <c r="H1370" s="36">
        <v>2</v>
      </c>
    </row>
    <row r="1371" spans="1:8" x14ac:dyDescent="0.25">
      <c r="A1371" s="43">
        <v>2013</v>
      </c>
      <c r="B1371">
        <v>4</v>
      </c>
      <c r="C1371">
        <v>1</v>
      </c>
      <c r="D1371">
        <v>0.98</v>
      </c>
      <c r="E1371">
        <v>2</v>
      </c>
      <c r="F1371">
        <v>1</v>
      </c>
      <c r="G1371">
        <v>8</v>
      </c>
      <c r="H1371" s="36">
        <v>2</v>
      </c>
    </row>
    <row r="1372" spans="1:8" x14ac:dyDescent="0.25">
      <c r="A1372" s="43">
        <v>2015</v>
      </c>
      <c r="B1372">
        <v>4</v>
      </c>
      <c r="C1372">
        <v>1</v>
      </c>
      <c r="D1372">
        <v>0.97</v>
      </c>
      <c r="E1372">
        <v>0</v>
      </c>
      <c r="F1372">
        <v>11</v>
      </c>
      <c r="G1372">
        <v>12</v>
      </c>
      <c r="H1372" s="36">
        <v>2</v>
      </c>
    </row>
    <row r="1373" spans="1:8" x14ac:dyDescent="0.25">
      <c r="A1373" s="43">
        <v>2014</v>
      </c>
      <c r="B1373">
        <v>4</v>
      </c>
      <c r="C1373">
        <v>1</v>
      </c>
      <c r="D1373">
        <v>1</v>
      </c>
      <c r="E1373">
        <v>1</v>
      </c>
      <c r="F1373">
        <v>7</v>
      </c>
      <c r="G1373">
        <v>11</v>
      </c>
      <c r="H1373" s="36">
        <v>2</v>
      </c>
    </row>
    <row r="1374" spans="1:8" x14ac:dyDescent="0.25">
      <c r="A1374" s="43">
        <v>2017</v>
      </c>
      <c r="B1374">
        <v>4</v>
      </c>
      <c r="C1374">
        <v>1</v>
      </c>
      <c r="D1374">
        <v>1</v>
      </c>
      <c r="E1374">
        <v>1</v>
      </c>
      <c r="F1374">
        <v>2</v>
      </c>
      <c r="G1374">
        <v>3</v>
      </c>
      <c r="H1374" s="36">
        <v>1</v>
      </c>
    </row>
    <row r="1375" spans="1:8" x14ac:dyDescent="0.25">
      <c r="A1375" s="43">
        <v>2015</v>
      </c>
      <c r="B1375">
        <v>4</v>
      </c>
      <c r="C1375">
        <v>1</v>
      </c>
      <c r="D1375">
        <v>0.82</v>
      </c>
      <c r="E1375">
        <v>1</v>
      </c>
      <c r="F1375">
        <v>2</v>
      </c>
      <c r="G1375">
        <v>2</v>
      </c>
      <c r="H1375" s="36">
        <v>2</v>
      </c>
    </row>
    <row r="1376" spans="1:8" x14ac:dyDescent="0.25">
      <c r="A1376" s="43">
        <v>2018</v>
      </c>
      <c r="B1376">
        <v>4</v>
      </c>
      <c r="C1376">
        <v>1</v>
      </c>
      <c r="D1376">
        <v>1</v>
      </c>
      <c r="E1376">
        <v>2</v>
      </c>
      <c r="F1376">
        <v>1</v>
      </c>
      <c r="G1376">
        <v>1</v>
      </c>
      <c r="H1376" s="36">
        <v>2</v>
      </c>
    </row>
    <row r="1377" spans="1:8" x14ac:dyDescent="0.25">
      <c r="A1377" s="43">
        <v>2018</v>
      </c>
      <c r="B1377">
        <v>4</v>
      </c>
      <c r="C1377">
        <v>1</v>
      </c>
      <c r="D1377">
        <v>0.99</v>
      </c>
      <c r="E1377">
        <v>1</v>
      </c>
      <c r="F1377">
        <v>4</v>
      </c>
      <c r="G1377">
        <v>5</v>
      </c>
      <c r="H1377" s="36">
        <v>2</v>
      </c>
    </row>
    <row r="1378" spans="1:8" x14ac:dyDescent="0.25">
      <c r="A1378" s="43">
        <v>2014</v>
      </c>
      <c r="B1378">
        <v>4</v>
      </c>
      <c r="C1378">
        <v>1</v>
      </c>
      <c r="D1378">
        <v>0.99</v>
      </c>
      <c r="E1378">
        <v>1</v>
      </c>
      <c r="F1378">
        <v>1</v>
      </c>
      <c r="G1378">
        <v>1</v>
      </c>
      <c r="H1378" s="36">
        <v>2</v>
      </c>
    </row>
    <row r="1379" spans="1:8" x14ac:dyDescent="0.25">
      <c r="A1379" s="43">
        <v>2018</v>
      </c>
      <c r="B1379">
        <v>4</v>
      </c>
      <c r="C1379">
        <v>0.9</v>
      </c>
      <c r="D1379">
        <v>1</v>
      </c>
      <c r="E1379">
        <v>1</v>
      </c>
      <c r="F1379">
        <v>1</v>
      </c>
      <c r="G1379">
        <v>1</v>
      </c>
      <c r="H1379" s="36">
        <v>2</v>
      </c>
    </row>
    <row r="1380" spans="1:8" x14ac:dyDescent="0.25">
      <c r="A1380" s="43">
        <v>2018</v>
      </c>
      <c r="B1380">
        <v>4</v>
      </c>
      <c r="C1380">
        <v>1</v>
      </c>
      <c r="D1380">
        <v>1</v>
      </c>
      <c r="E1380">
        <v>0</v>
      </c>
      <c r="F1380">
        <v>8</v>
      </c>
      <c r="G1380">
        <v>12</v>
      </c>
      <c r="H1380" s="36">
        <v>2</v>
      </c>
    </row>
    <row r="1381" spans="1:8" x14ac:dyDescent="0.25">
      <c r="A1381" s="43">
        <v>2013</v>
      </c>
      <c r="B1381">
        <v>4</v>
      </c>
      <c r="C1381">
        <v>1</v>
      </c>
      <c r="D1381">
        <v>1</v>
      </c>
      <c r="E1381">
        <v>0</v>
      </c>
      <c r="F1381">
        <v>41</v>
      </c>
      <c r="G1381">
        <v>47</v>
      </c>
      <c r="H1381" s="36">
        <v>2</v>
      </c>
    </row>
    <row r="1382" spans="1:8" x14ac:dyDescent="0.25">
      <c r="A1382" s="43">
        <v>2014</v>
      </c>
      <c r="B1382">
        <v>1</v>
      </c>
      <c r="C1382">
        <v>0.6</v>
      </c>
      <c r="D1382">
        <v>0.16</v>
      </c>
      <c r="E1382">
        <v>1</v>
      </c>
      <c r="F1382">
        <v>9</v>
      </c>
      <c r="G1382">
        <v>55</v>
      </c>
      <c r="H1382" s="36">
        <v>1</v>
      </c>
    </row>
    <row r="1383" spans="1:8" x14ac:dyDescent="0.25">
      <c r="A1383" s="43">
        <v>2016</v>
      </c>
      <c r="B1383">
        <v>4</v>
      </c>
      <c r="C1383">
        <v>1</v>
      </c>
      <c r="D1383">
        <v>1</v>
      </c>
      <c r="E1383">
        <v>2</v>
      </c>
      <c r="F1383">
        <v>1</v>
      </c>
      <c r="G1383">
        <v>2</v>
      </c>
      <c r="H1383" s="36">
        <v>2</v>
      </c>
    </row>
    <row r="1384" spans="1:8" x14ac:dyDescent="0.25">
      <c r="A1384" s="43">
        <v>2018</v>
      </c>
      <c r="B1384">
        <v>4</v>
      </c>
      <c r="C1384">
        <v>1</v>
      </c>
      <c r="D1384">
        <v>1</v>
      </c>
      <c r="E1384">
        <v>1</v>
      </c>
      <c r="F1384">
        <v>1</v>
      </c>
      <c r="G1384">
        <v>1</v>
      </c>
      <c r="H1384" s="36">
        <v>2</v>
      </c>
    </row>
    <row r="1385" spans="1:8" x14ac:dyDescent="0.25">
      <c r="A1385" s="43">
        <v>2017</v>
      </c>
      <c r="B1385">
        <v>3</v>
      </c>
      <c r="C1385">
        <v>1</v>
      </c>
      <c r="D1385">
        <v>0.99</v>
      </c>
      <c r="E1385">
        <v>1</v>
      </c>
      <c r="F1385">
        <v>76</v>
      </c>
      <c r="G1385">
        <v>78</v>
      </c>
      <c r="H1385" s="36">
        <v>2</v>
      </c>
    </row>
    <row r="1386" spans="1:8" x14ac:dyDescent="0.25">
      <c r="A1386" s="43">
        <v>2018</v>
      </c>
      <c r="B1386">
        <v>4</v>
      </c>
      <c r="C1386">
        <v>1</v>
      </c>
      <c r="D1386">
        <v>0.67</v>
      </c>
      <c r="E1386">
        <v>1</v>
      </c>
      <c r="F1386">
        <v>1</v>
      </c>
      <c r="G1386">
        <v>1</v>
      </c>
      <c r="H1386" s="36">
        <v>2</v>
      </c>
    </row>
    <row r="1387" spans="1:8" x14ac:dyDescent="0.25">
      <c r="A1387" s="43">
        <v>2018</v>
      </c>
      <c r="B1387">
        <v>4</v>
      </c>
      <c r="C1387">
        <v>1</v>
      </c>
      <c r="D1387">
        <v>1</v>
      </c>
      <c r="E1387">
        <v>1</v>
      </c>
      <c r="F1387">
        <v>1</v>
      </c>
      <c r="G1387">
        <v>1</v>
      </c>
      <c r="H1387" s="36">
        <v>2</v>
      </c>
    </row>
    <row r="1388" spans="1:8" x14ac:dyDescent="0.25">
      <c r="A1388" s="43">
        <v>2011</v>
      </c>
      <c r="B1388">
        <v>4</v>
      </c>
      <c r="C1388">
        <v>1</v>
      </c>
      <c r="D1388">
        <v>1</v>
      </c>
      <c r="E1388">
        <v>2</v>
      </c>
      <c r="F1388">
        <v>2</v>
      </c>
      <c r="G1388">
        <v>23</v>
      </c>
      <c r="H1388" s="36">
        <v>2</v>
      </c>
    </row>
    <row r="1389" spans="1:8" x14ac:dyDescent="0.25">
      <c r="A1389" s="43">
        <v>2018</v>
      </c>
      <c r="B1389">
        <v>4</v>
      </c>
      <c r="C1389">
        <v>1</v>
      </c>
      <c r="D1389">
        <v>1</v>
      </c>
      <c r="E1389">
        <v>1</v>
      </c>
      <c r="F1389">
        <v>1</v>
      </c>
      <c r="G1389">
        <v>1</v>
      </c>
      <c r="H1389" s="36">
        <v>2</v>
      </c>
    </row>
    <row r="1390" spans="1:8" x14ac:dyDescent="0.25">
      <c r="A1390" s="43">
        <v>2018</v>
      </c>
      <c r="B1390">
        <v>4</v>
      </c>
      <c r="C1390">
        <v>1</v>
      </c>
      <c r="D1390">
        <v>1</v>
      </c>
      <c r="E1390">
        <v>2</v>
      </c>
      <c r="F1390">
        <v>1</v>
      </c>
      <c r="G1390">
        <v>2</v>
      </c>
      <c r="H1390" s="36">
        <v>2</v>
      </c>
    </row>
    <row r="1391" spans="1:8" x14ac:dyDescent="0.25">
      <c r="A1391" s="43">
        <v>2018</v>
      </c>
      <c r="B1391">
        <v>0</v>
      </c>
      <c r="D1391">
        <v>0</v>
      </c>
      <c r="E1391">
        <v>1</v>
      </c>
      <c r="F1391">
        <v>2</v>
      </c>
      <c r="G1391">
        <v>3</v>
      </c>
      <c r="H1391" s="36">
        <v>2</v>
      </c>
    </row>
    <row r="1392" spans="1:8" x14ac:dyDescent="0.25">
      <c r="A1392" s="43">
        <v>2015</v>
      </c>
      <c r="B1392">
        <v>4</v>
      </c>
      <c r="C1392">
        <v>1</v>
      </c>
      <c r="D1392">
        <v>1</v>
      </c>
      <c r="E1392">
        <v>1</v>
      </c>
      <c r="F1392">
        <v>127</v>
      </c>
      <c r="G1392">
        <v>133</v>
      </c>
      <c r="H1392" s="36">
        <v>2</v>
      </c>
    </row>
    <row r="1393" spans="1:8" x14ac:dyDescent="0.25">
      <c r="A1393" s="43">
        <v>2018</v>
      </c>
      <c r="B1393">
        <v>4</v>
      </c>
      <c r="C1393">
        <v>1</v>
      </c>
      <c r="D1393">
        <v>0.6</v>
      </c>
      <c r="E1393">
        <v>1</v>
      </c>
      <c r="F1393">
        <v>1</v>
      </c>
      <c r="G1393">
        <v>1</v>
      </c>
      <c r="H1393" s="36">
        <v>2</v>
      </c>
    </row>
    <row r="1394" spans="1:8" x14ac:dyDescent="0.25">
      <c r="A1394" s="43">
        <v>2018</v>
      </c>
      <c r="B1394">
        <v>3</v>
      </c>
      <c r="C1394">
        <v>1</v>
      </c>
      <c r="D1394">
        <v>0.54</v>
      </c>
      <c r="E1394">
        <v>2</v>
      </c>
      <c r="F1394">
        <v>1</v>
      </c>
      <c r="G1394">
        <v>2</v>
      </c>
      <c r="H1394" s="36">
        <v>2</v>
      </c>
    </row>
    <row r="1395" spans="1:8" x14ac:dyDescent="0.25">
      <c r="A1395" s="43">
        <v>2014</v>
      </c>
      <c r="B1395">
        <v>4</v>
      </c>
      <c r="C1395">
        <v>1</v>
      </c>
      <c r="D1395">
        <v>1</v>
      </c>
      <c r="E1395">
        <v>0</v>
      </c>
      <c r="F1395">
        <v>2</v>
      </c>
      <c r="G1395">
        <v>2</v>
      </c>
      <c r="H1395" s="36">
        <v>2</v>
      </c>
    </row>
    <row r="1396" spans="1:8" x14ac:dyDescent="0.25">
      <c r="A1396" s="43">
        <v>2018</v>
      </c>
      <c r="B1396">
        <v>4</v>
      </c>
      <c r="C1396">
        <v>1</v>
      </c>
      <c r="D1396">
        <v>0.97</v>
      </c>
      <c r="E1396">
        <v>1</v>
      </c>
      <c r="F1396">
        <v>1</v>
      </c>
      <c r="G1396">
        <v>2</v>
      </c>
      <c r="H1396" s="36">
        <v>2</v>
      </c>
    </row>
    <row r="1397" spans="1:8" x14ac:dyDescent="0.25">
      <c r="A1397" s="43">
        <v>2018</v>
      </c>
      <c r="B1397">
        <v>3</v>
      </c>
      <c r="C1397">
        <v>1</v>
      </c>
      <c r="D1397">
        <v>0.93</v>
      </c>
      <c r="E1397">
        <v>1</v>
      </c>
      <c r="F1397">
        <v>2</v>
      </c>
      <c r="G1397">
        <v>2</v>
      </c>
      <c r="H1397" s="36">
        <v>2</v>
      </c>
    </row>
    <row r="1398" spans="1:8" x14ac:dyDescent="0.25">
      <c r="A1398" s="43">
        <v>2016</v>
      </c>
      <c r="B1398">
        <v>4</v>
      </c>
      <c r="C1398">
        <v>0.96</v>
      </c>
      <c r="D1398">
        <v>0.99</v>
      </c>
      <c r="E1398">
        <v>1</v>
      </c>
      <c r="F1398">
        <v>1</v>
      </c>
      <c r="G1398">
        <v>1</v>
      </c>
      <c r="H1398" s="36">
        <v>2</v>
      </c>
    </row>
    <row r="1399" spans="1:8" x14ac:dyDescent="0.25">
      <c r="A1399" s="43">
        <v>2018</v>
      </c>
      <c r="B1399">
        <v>4</v>
      </c>
      <c r="C1399">
        <v>1</v>
      </c>
      <c r="D1399">
        <v>1</v>
      </c>
      <c r="E1399">
        <v>2</v>
      </c>
      <c r="F1399">
        <v>1</v>
      </c>
      <c r="G1399">
        <v>1</v>
      </c>
      <c r="H1399" s="36">
        <v>2</v>
      </c>
    </row>
    <row r="1400" spans="1:8" x14ac:dyDescent="0.25">
      <c r="A1400" s="43">
        <v>2018</v>
      </c>
      <c r="B1400">
        <v>4</v>
      </c>
      <c r="C1400">
        <v>1</v>
      </c>
      <c r="D1400">
        <v>1</v>
      </c>
      <c r="E1400">
        <v>1</v>
      </c>
      <c r="F1400">
        <v>1</v>
      </c>
      <c r="G1400">
        <v>1</v>
      </c>
      <c r="H1400" s="36">
        <v>2</v>
      </c>
    </row>
    <row r="1401" spans="1:8" x14ac:dyDescent="0.25">
      <c r="A1401" s="43">
        <v>2015</v>
      </c>
      <c r="B1401">
        <v>4</v>
      </c>
      <c r="C1401">
        <v>1</v>
      </c>
      <c r="D1401">
        <v>1</v>
      </c>
      <c r="E1401">
        <v>2</v>
      </c>
      <c r="F1401">
        <v>1</v>
      </c>
      <c r="G1401">
        <v>1</v>
      </c>
      <c r="H1401" s="36">
        <v>2</v>
      </c>
    </row>
    <row r="1402" spans="1:8" x14ac:dyDescent="0.25">
      <c r="A1402" s="43">
        <v>2018</v>
      </c>
      <c r="B1402">
        <v>1</v>
      </c>
      <c r="C1402">
        <v>0.94</v>
      </c>
      <c r="D1402">
        <v>0.25</v>
      </c>
      <c r="E1402">
        <v>2</v>
      </c>
      <c r="F1402">
        <v>1</v>
      </c>
      <c r="G1402">
        <v>2</v>
      </c>
      <c r="H1402" s="36">
        <v>2</v>
      </c>
    </row>
    <row r="1403" spans="1:8" x14ac:dyDescent="0.25">
      <c r="A1403" s="43">
        <v>2013</v>
      </c>
      <c r="B1403">
        <v>3</v>
      </c>
      <c r="C1403">
        <v>1</v>
      </c>
      <c r="D1403">
        <v>0.6</v>
      </c>
      <c r="E1403">
        <v>1</v>
      </c>
      <c r="F1403">
        <v>1</v>
      </c>
      <c r="G1403">
        <v>2</v>
      </c>
      <c r="H1403" s="36">
        <v>2</v>
      </c>
    </row>
    <row r="1404" spans="1:8" x14ac:dyDescent="0.25">
      <c r="A1404" s="43">
        <v>2018</v>
      </c>
      <c r="B1404">
        <v>4</v>
      </c>
      <c r="C1404">
        <v>0.9</v>
      </c>
      <c r="D1404">
        <v>0.98</v>
      </c>
      <c r="E1404">
        <v>2</v>
      </c>
      <c r="F1404">
        <v>2</v>
      </c>
      <c r="G1404">
        <v>2</v>
      </c>
      <c r="H1404" s="36">
        <v>1</v>
      </c>
    </row>
    <row r="1405" spans="1:8" x14ac:dyDescent="0.25">
      <c r="A1405" s="43">
        <v>2018</v>
      </c>
      <c r="B1405">
        <v>2</v>
      </c>
      <c r="C1405">
        <v>0.46</v>
      </c>
      <c r="D1405">
        <v>0.25</v>
      </c>
      <c r="E1405">
        <v>1</v>
      </c>
      <c r="F1405">
        <v>3</v>
      </c>
      <c r="G1405">
        <v>6</v>
      </c>
      <c r="H1405" s="36">
        <v>2</v>
      </c>
    </row>
    <row r="1406" spans="1:8" x14ac:dyDescent="0.25">
      <c r="A1406" s="43">
        <v>2015</v>
      </c>
      <c r="B1406">
        <v>4</v>
      </c>
      <c r="C1406">
        <v>1</v>
      </c>
      <c r="D1406">
        <v>0.96</v>
      </c>
      <c r="E1406">
        <v>2</v>
      </c>
      <c r="F1406">
        <v>1</v>
      </c>
      <c r="G1406">
        <v>1</v>
      </c>
      <c r="H1406" s="36">
        <v>2</v>
      </c>
    </row>
    <row r="1407" spans="1:8" x14ac:dyDescent="0.25">
      <c r="A1407" s="43">
        <v>2015</v>
      </c>
      <c r="B1407">
        <v>4</v>
      </c>
      <c r="C1407">
        <v>1</v>
      </c>
      <c r="D1407">
        <v>0.98</v>
      </c>
      <c r="E1407">
        <v>2</v>
      </c>
      <c r="F1407">
        <v>1</v>
      </c>
      <c r="G1407">
        <v>2</v>
      </c>
      <c r="H1407" s="36">
        <v>2</v>
      </c>
    </row>
    <row r="1408" spans="1:8" x14ac:dyDescent="0.25">
      <c r="A1408" s="43">
        <v>2015</v>
      </c>
      <c r="B1408">
        <v>3</v>
      </c>
      <c r="C1408">
        <v>1</v>
      </c>
      <c r="D1408">
        <v>0</v>
      </c>
      <c r="E1408">
        <v>1</v>
      </c>
      <c r="F1408">
        <v>2</v>
      </c>
      <c r="G1408">
        <v>2</v>
      </c>
      <c r="H1408" s="36">
        <v>2</v>
      </c>
    </row>
    <row r="1409" spans="1:8" x14ac:dyDescent="0.25">
      <c r="A1409" s="43">
        <v>2014</v>
      </c>
      <c r="B1409">
        <v>4</v>
      </c>
      <c r="C1409">
        <v>1</v>
      </c>
      <c r="D1409">
        <v>0.56999999999999995</v>
      </c>
      <c r="E1409">
        <v>1</v>
      </c>
      <c r="F1409">
        <v>1</v>
      </c>
      <c r="G1409">
        <v>2</v>
      </c>
      <c r="H1409" s="36">
        <v>2</v>
      </c>
    </row>
    <row r="1410" spans="1:8" x14ac:dyDescent="0.25">
      <c r="A1410" s="43">
        <v>2017</v>
      </c>
      <c r="B1410">
        <v>4</v>
      </c>
      <c r="C1410">
        <v>1</v>
      </c>
      <c r="D1410">
        <v>1</v>
      </c>
      <c r="E1410">
        <v>2</v>
      </c>
      <c r="F1410">
        <v>1</v>
      </c>
      <c r="G1410">
        <v>1</v>
      </c>
      <c r="H1410" s="36">
        <v>2</v>
      </c>
    </row>
    <row r="1411" spans="1:8" x14ac:dyDescent="0.25">
      <c r="A1411" s="43">
        <v>2011</v>
      </c>
      <c r="B1411">
        <v>4</v>
      </c>
      <c r="C1411">
        <v>1</v>
      </c>
      <c r="D1411">
        <v>0.96</v>
      </c>
      <c r="E1411">
        <v>0</v>
      </c>
      <c r="F1411">
        <v>6</v>
      </c>
      <c r="G1411">
        <v>6</v>
      </c>
      <c r="H1411" s="36">
        <v>2</v>
      </c>
    </row>
    <row r="1412" spans="1:8" x14ac:dyDescent="0.25">
      <c r="A1412" s="43">
        <v>2012</v>
      </c>
      <c r="B1412">
        <v>4</v>
      </c>
      <c r="C1412">
        <v>1</v>
      </c>
      <c r="D1412">
        <v>0.9</v>
      </c>
      <c r="E1412">
        <v>2</v>
      </c>
      <c r="F1412">
        <v>24</v>
      </c>
      <c r="G1412">
        <v>29</v>
      </c>
      <c r="H1412" s="36">
        <v>2</v>
      </c>
    </row>
    <row r="1413" spans="1:8" x14ac:dyDescent="0.25">
      <c r="A1413" s="43">
        <v>2018</v>
      </c>
      <c r="B1413">
        <v>4</v>
      </c>
      <c r="C1413">
        <v>1</v>
      </c>
      <c r="D1413">
        <v>1</v>
      </c>
      <c r="E1413">
        <v>2</v>
      </c>
      <c r="F1413">
        <v>1</v>
      </c>
      <c r="G1413">
        <v>1</v>
      </c>
      <c r="H1413" s="36">
        <v>2</v>
      </c>
    </row>
    <row r="1414" spans="1:8" x14ac:dyDescent="0.25">
      <c r="A1414" s="43">
        <v>2018</v>
      </c>
      <c r="B1414">
        <v>3</v>
      </c>
      <c r="C1414">
        <v>1</v>
      </c>
      <c r="D1414">
        <v>0.74</v>
      </c>
      <c r="E1414">
        <v>2</v>
      </c>
      <c r="F1414">
        <v>1</v>
      </c>
      <c r="G1414">
        <v>1</v>
      </c>
      <c r="H1414" s="36">
        <v>2</v>
      </c>
    </row>
    <row r="1415" spans="1:8" x14ac:dyDescent="0.25">
      <c r="A1415" s="43">
        <v>2015</v>
      </c>
      <c r="B1415">
        <v>4</v>
      </c>
      <c r="C1415">
        <v>1</v>
      </c>
      <c r="D1415">
        <v>1</v>
      </c>
      <c r="E1415">
        <v>1</v>
      </c>
      <c r="F1415">
        <v>1</v>
      </c>
      <c r="G1415">
        <v>2</v>
      </c>
      <c r="H1415" s="36">
        <v>2</v>
      </c>
    </row>
    <row r="1416" spans="1:8" x14ac:dyDescent="0.25">
      <c r="A1416" s="43">
        <v>2017</v>
      </c>
      <c r="B1416">
        <v>4</v>
      </c>
      <c r="C1416">
        <v>1</v>
      </c>
      <c r="D1416">
        <v>0.98</v>
      </c>
      <c r="E1416">
        <v>2</v>
      </c>
      <c r="F1416">
        <v>1</v>
      </c>
      <c r="G1416">
        <v>3</v>
      </c>
      <c r="H1416" s="36">
        <v>2</v>
      </c>
    </row>
    <row r="1417" spans="1:8" x14ac:dyDescent="0.25">
      <c r="A1417" s="43">
        <v>2016</v>
      </c>
      <c r="B1417">
        <v>4</v>
      </c>
      <c r="C1417">
        <v>1</v>
      </c>
      <c r="D1417">
        <v>1</v>
      </c>
      <c r="E1417">
        <v>1</v>
      </c>
      <c r="F1417">
        <v>1</v>
      </c>
      <c r="G1417">
        <v>1</v>
      </c>
      <c r="H1417" s="36">
        <v>2</v>
      </c>
    </row>
    <row r="1418" spans="1:8" x14ac:dyDescent="0.25">
      <c r="A1418" s="43">
        <v>2018</v>
      </c>
      <c r="B1418">
        <v>4</v>
      </c>
      <c r="C1418">
        <v>1</v>
      </c>
      <c r="D1418">
        <v>1</v>
      </c>
      <c r="E1418">
        <v>2</v>
      </c>
      <c r="F1418">
        <v>1</v>
      </c>
      <c r="G1418">
        <v>1</v>
      </c>
      <c r="H1418" s="36">
        <v>2</v>
      </c>
    </row>
    <row r="1419" spans="1:8" x14ac:dyDescent="0.25">
      <c r="A1419" s="43">
        <v>2018</v>
      </c>
      <c r="B1419">
        <v>4</v>
      </c>
      <c r="C1419">
        <v>1</v>
      </c>
      <c r="D1419">
        <v>1</v>
      </c>
      <c r="E1419">
        <v>2</v>
      </c>
      <c r="F1419">
        <v>2</v>
      </c>
      <c r="G1419">
        <v>6</v>
      </c>
      <c r="H1419" s="36">
        <v>2</v>
      </c>
    </row>
    <row r="1420" spans="1:8" x14ac:dyDescent="0.25">
      <c r="A1420" s="43">
        <v>2018</v>
      </c>
      <c r="B1420">
        <v>4</v>
      </c>
      <c r="C1420">
        <v>1</v>
      </c>
      <c r="D1420">
        <v>0.85</v>
      </c>
      <c r="E1420">
        <v>1</v>
      </c>
      <c r="F1420">
        <v>12</v>
      </c>
      <c r="G1420">
        <v>14</v>
      </c>
      <c r="H1420" s="36">
        <v>2</v>
      </c>
    </row>
    <row r="1421" spans="1:8" x14ac:dyDescent="0.25">
      <c r="A1421" s="43">
        <v>2014</v>
      </c>
      <c r="B1421">
        <v>0</v>
      </c>
      <c r="E1421">
        <v>1</v>
      </c>
      <c r="F1421">
        <v>1</v>
      </c>
      <c r="G1421">
        <v>1</v>
      </c>
      <c r="H1421" s="36">
        <v>2</v>
      </c>
    </row>
    <row r="1422" spans="1:8" x14ac:dyDescent="0.25">
      <c r="A1422" s="43">
        <v>2018</v>
      </c>
      <c r="B1422">
        <v>4</v>
      </c>
      <c r="C1422">
        <v>1</v>
      </c>
      <c r="D1422">
        <v>0.98</v>
      </c>
      <c r="E1422">
        <v>2</v>
      </c>
      <c r="F1422">
        <v>2</v>
      </c>
      <c r="G1422">
        <v>2</v>
      </c>
      <c r="H1422" s="36">
        <v>2</v>
      </c>
    </row>
    <row r="1423" spans="1:8" x14ac:dyDescent="0.25">
      <c r="A1423" s="43">
        <v>2015</v>
      </c>
      <c r="B1423">
        <v>3</v>
      </c>
      <c r="C1423">
        <v>0.95</v>
      </c>
      <c r="D1423">
        <v>0.93</v>
      </c>
      <c r="E1423">
        <v>1</v>
      </c>
      <c r="F1423">
        <v>10</v>
      </c>
      <c r="G1423">
        <v>13</v>
      </c>
      <c r="H1423" s="36">
        <v>2</v>
      </c>
    </row>
    <row r="1424" spans="1:8" x14ac:dyDescent="0.25">
      <c r="A1424" s="43">
        <v>2015</v>
      </c>
      <c r="B1424">
        <v>3</v>
      </c>
      <c r="C1424">
        <v>1</v>
      </c>
      <c r="D1424">
        <v>1</v>
      </c>
      <c r="E1424">
        <v>2</v>
      </c>
      <c r="F1424">
        <v>1</v>
      </c>
      <c r="G1424">
        <v>1</v>
      </c>
      <c r="H1424" s="36">
        <v>2</v>
      </c>
    </row>
    <row r="1425" spans="1:8" x14ac:dyDescent="0.25">
      <c r="A1425" s="43">
        <v>2018</v>
      </c>
      <c r="B1425">
        <v>4</v>
      </c>
      <c r="C1425">
        <v>1</v>
      </c>
      <c r="D1425">
        <v>0.93</v>
      </c>
      <c r="E1425">
        <v>2</v>
      </c>
      <c r="F1425">
        <v>1</v>
      </c>
      <c r="G1425">
        <v>1</v>
      </c>
      <c r="H1425" s="36">
        <v>2</v>
      </c>
    </row>
    <row r="1426" spans="1:8" x14ac:dyDescent="0.25">
      <c r="A1426" s="43">
        <v>2015</v>
      </c>
      <c r="B1426">
        <v>4</v>
      </c>
      <c r="C1426">
        <v>1</v>
      </c>
      <c r="D1426">
        <v>1</v>
      </c>
      <c r="E1426">
        <v>2</v>
      </c>
      <c r="F1426">
        <v>4</v>
      </c>
      <c r="G1426">
        <v>5</v>
      </c>
      <c r="H1426" s="36">
        <v>2</v>
      </c>
    </row>
    <row r="1427" spans="1:8" x14ac:dyDescent="0.25">
      <c r="A1427" s="43">
        <v>2012</v>
      </c>
      <c r="B1427">
        <v>4</v>
      </c>
      <c r="C1427">
        <v>1</v>
      </c>
      <c r="D1427">
        <v>1</v>
      </c>
      <c r="E1427">
        <v>1</v>
      </c>
      <c r="F1427">
        <v>1</v>
      </c>
      <c r="G1427">
        <v>1</v>
      </c>
      <c r="H1427" s="36">
        <v>2</v>
      </c>
    </row>
    <row r="1428" spans="1:8" x14ac:dyDescent="0.25">
      <c r="A1428" s="43">
        <v>2018</v>
      </c>
      <c r="B1428">
        <v>4</v>
      </c>
      <c r="C1428">
        <v>1</v>
      </c>
      <c r="D1428">
        <v>0.98</v>
      </c>
      <c r="E1428">
        <v>2</v>
      </c>
      <c r="F1428">
        <v>2</v>
      </c>
      <c r="G1428">
        <v>2</v>
      </c>
      <c r="H1428" s="36">
        <v>2</v>
      </c>
    </row>
    <row r="1429" spans="1:8" x14ac:dyDescent="0.25">
      <c r="A1429" s="43">
        <v>2015</v>
      </c>
      <c r="B1429">
        <v>3</v>
      </c>
      <c r="C1429">
        <v>1</v>
      </c>
      <c r="D1429">
        <v>1</v>
      </c>
      <c r="E1429">
        <v>2</v>
      </c>
      <c r="F1429">
        <v>1</v>
      </c>
      <c r="G1429">
        <v>1</v>
      </c>
      <c r="H1429" s="36">
        <v>2</v>
      </c>
    </row>
    <row r="1430" spans="1:8" x14ac:dyDescent="0.25">
      <c r="A1430" s="43">
        <v>2013</v>
      </c>
      <c r="B1430">
        <v>4</v>
      </c>
      <c r="C1430">
        <v>1</v>
      </c>
      <c r="D1430">
        <v>0.92</v>
      </c>
      <c r="E1430">
        <v>2</v>
      </c>
      <c r="F1430">
        <v>8</v>
      </c>
      <c r="G1430">
        <v>13</v>
      </c>
      <c r="H1430" s="36">
        <v>2</v>
      </c>
    </row>
    <row r="1431" spans="1:8" x14ac:dyDescent="0.25">
      <c r="A1431" s="43">
        <v>2017</v>
      </c>
      <c r="B1431">
        <v>4</v>
      </c>
      <c r="C1431">
        <v>1</v>
      </c>
      <c r="D1431">
        <v>1</v>
      </c>
      <c r="E1431">
        <v>2</v>
      </c>
      <c r="F1431">
        <v>3</v>
      </c>
      <c r="G1431">
        <v>8</v>
      </c>
      <c r="H1431" s="36">
        <v>2</v>
      </c>
    </row>
    <row r="1432" spans="1:8" x14ac:dyDescent="0.25">
      <c r="A1432" s="43">
        <v>2012</v>
      </c>
      <c r="B1432">
        <v>4</v>
      </c>
      <c r="C1432">
        <v>1</v>
      </c>
      <c r="D1432">
        <v>0.96</v>
      </c>
      <c r="E1432">
        <v>1</v>
      </c>
      <c r="F1432">
        <v>8</v>
      </c>
      <c r="G1432">
        <v>10</v>
      </c>
      <c r="H1432" s="36">
        <v>2</v>
      </c>
    </row>
    <row r="1433" spans="1:8" x14ac:dyDescent="0.25">
      <c r="A1433" s="43">
        <v>2013</v>
      </c>
      <c r="B1433">
        <v>4</v>
      </c>
      <c r="C1433">
        <v>1</v>
      </c>
      <c r="D1433">
        <v>0.96</v>
      </c>
      <c r="E1433">
        <v>2</v>
      </c>
      <c r="F1433">
        <v>2</v>
      </c>
      <c r="G1433">
        <v>4</v>
      </c>
      <c r="H1433" s="36">
        <v>2</v>
      </c>
    </row>
    <row r="1434" spans="1:8" x14ac:dyDescent="0.25">
      <c r="A1434" s="43">
        <v>2018</v>
      </c>
      <c r="B1434">
        <v>3</v>
      </c>
      <c r="C1434">
        <v>1</v>
      </c>
      <c r="D1434">
        <v>0.95</v>
      </c>
      <c r="E1434">
        <v>1</v>
      </c>
      <c r="F1434">
        <v>1</v>
      </c>
      <c r="G1434">
        <v>1</v>
      </c>
      <c r="H1434" s="36">
        <v>2</v>
      </c>
    </row>
    <row r="1435" spans="1:8" x14ac:dyDescent="0.25">
      <c r="A1435" s="43">
        <v>2018</v>
      </c>
      <c r="B1435">
        <v>4</v>
      </c>
      <c r="C1435">
        <v>1</v>
      </c>
      <c r="D1435">
        <v>1</v>
      </c>
      <c r="E1435">
        <v>2</v>
      </c>
      <c r="F1435">
        <v>1</v>
      </c>
      <c r="G1435">
        <v>2</v>
      </c>
      <c r="H1435" s="36">
        <v>2</v>
      </c>
    </row>
    <row r="1436" spans="1:8" x14ac:dyDescent="0.25">
      <c r="A1436" s="43">
        <v>2017</v>
      </c>
      <c r="B1436">
        <v>4</v>
      </c>
      <c r="C1436">
        <v>1</v>
      </c>
      <c r="D1436">
        <v>0.92</v>
      </c>
      <c r="E1436">
        <v>1</v>
      </c>
      <c r="F1436">
        <v>1</v>
      </c>
      <c r="G1436">
        <v>2</v>
      </c>
      <c r="H1436" s="36">
        <v>2</v>
      </c>
    </row>
    <row r="1437" spans="1:8" x14ac:dyDescent="0.25">
      <c r="A1437" s="43">
        <v>2014</v>
      </c>
      <c r="B1437">
        <v>4</v>
      </c>
      <c r="C1437">
        <v>1</v>
      </c>
      <c r="D1437">
        <v>1</v>
      </c>
      <c r="E1437">
        <v>2</v>
      </c>
      <c r="F1437">
        <v>1</v>
      </c>
      <c r="G1437">
        <v>2</v>
      </c>
      <c r="H1437" s="36">
        <v>2</v>
      </c>
    </row>
    <row r="1438" spans="1:8" x14ac:dyDescent="0.25">
      <c r="A1438" s="43">
        <v>2018</v>
      </c>
      <c r="B1438">
        <v>4</v>
      </c>
      <c r="C1438">
        <v>1</v>
      </c>
      <c r="D1438">
        <v>1</v>
      </c>
      <c r="E1438">
        <v>2</v>
      </c>
      <c r="F1438">
        <v>1</v>
      </c>
      <c r="G1438">
        <v>1</v>
      </c>
      <c r="H1438" s="36">
        <v>2</v>
      </c>
    </row>
    <row r="1439" spans="1:8" x14ac:dyDescent="0.25">
      <c r="A1439" s="43">
        <v>2014</v>
      </c>
      <c r="B1439">
        <v>1</v>
      </c>
      <c r="C1439">
        <v>1</v>
      </c>
      <c r="D1439">
        <v>0</v>
      </c>
      <c r="E1439">
        <v>1</v>
      </c>
      <c r="F1439">
        <v>1</v>
      </c>
      <c r="G1439">
        <v>2</v>
      </c>
      <c r="H1439" s="36">
        <v>2</v>
      </c>
    </row>
    <row r="1440" spans="1:8" x14ac:dyDescent="0.25">
      <c r="A1440" s="43">
        <v>2016</v>
      </c>
      <c r="B1440">
        <v>4</v>
      </c>
      <c r="C1440">
        <v>1</v>
      </c>
      <c r="D1440">
        <v>1</v>
      </c>
      <c r="E1440">
        <v>1</v>
      </c>
      <c r="F1440">
        <v>2</v>
      </c>
      <c r="G1440">
        <v>2</v>
      </c>
      <c r="H1440" s="36">
        <v>2</v>
      </c>
    </row>
    <row r="1441" spans="1:8" x14ac:dyDescent="0.25">
      <c r="A1441" s="43">
        <v>2018</v>
      </c>
      <c r="B1441">
        <v>3</v>
      </c>
      <c r="C1441">
        <v>1</v>
      </c>
      <c r="D1441">
        <v>1</v>
      </c>
      <c r="E1441">
        <v>2</v>
      </c>
      <c r="F1441">
        <v>1</v>
      </c>
      <c r="G1441">
        <v>1</v>
      </c>
      <c r="H1441" s="36">
        <v>2</v>
      </c>
    </row>
    <row r="1442" spans="1:8" x14ac:dyDescent="0.25">
      <c r="A1442" s="43">
        <v>2015</v>
      </c>
      <c r="B1442">
        <v>4</v>
      </c>
      <c r="C1442">
        <v>1</v>
      </c>
      <c r="D1442">
        <v>1</v>
      </c>
      <c r="E1442">
        <v>1</v>
      </c>
      <c r="F1442">
        <v>3</v>
      </c>
      <c r="G1442">
        <v>3</v>
      </c>
      <c r="H1442" s="36">
        <v>2</v>
      </c>
    </row>
    <row r="1443" spans="1:8" x14ac:dyDescent="0.25">
      <c r="A1443" s="43">
        <v>2017</v>
      </c>
      <c r="B1443">
        <v>4</v>
      </c>
      <c r="C1443">
        <v>1</v>
      </c>
      <c r="D1443">
        <v>1</v>
      </c>
      <c r="E1443">
        <v>2</v>
      </c>
      <c r="F1443">
        <v>1</v>
      </c>
      <c r="G1443">
        <v>1</v>
      </c>
      <c r="H1443" s="36">
        <v>2</v>
      </c>
    </row>
    <row r="1444" spans="1:8" x14ac:dyDescent="0.25">
      <c r="A1444" s="43">
        <v>2017</v>
      </c>
      <c r="B1444">
        <v>4</v>
      </c>
      <c r="C1444">
        <v>1</v>
      </c>
      <c r="D1444">
        <v>1</v>
      </c>
      <c r="E1444">
        <v>0</v>
      </c>
      <c r="F1444">
        <v>6</v>
      </c>
      <c r="G1444">
        <v>8</v>
      </c>
      <c r="H1444" s="36">
        <v>2</v>
      </c>
    </row>
    <row r="1445" spans="1:8" x14ac:dyDescent="0.25">
      <c r="A1445" s="43">
        <v>2013</v>
      </c>
      <c r="B1445">
        <v>4</v>
      </c>
      <c r="C1445">
        <v>1</v>
      </c>
      <c r="D1445">
        <v>1</v>
      </c>
      <c r="E1445">
        <v>2</v>
      </c>
      <c r="F1445">
        <v>1</v>
      </c>
      <c r="G1445">
        <v>4</v>
      </c>
      <c r="H1445" s="36">
        <v>2</v>
      </c>
    </row>
    <row r="1446" spans="1:8" x14ac:dyDescent="0.25">
      <c r="A1446" s="43">
        <v>2018</v>
      </c>
      <c r="B1446">
        <v>0</v>
      </c>
      <c r="E1446">
        <v>1</v>
      </c>
      <c r="F1446">
        <v>1</v>
      </c>
      <c r="G1446">
        <v>2</v>
      </c>
      <c r="H1446" s="36">
        <v>2</v>
      </c>
    </row>
    <row r="1447" spans="1:8" x14ac:dyDescent="0.25">
      <c r="A1447" s="43">
        <v>2017</v>
      </c>
      <c r="B1447">
        <v>4</v>
      </c>
      <c r="C1447">
        <v>1</v>
      </c>
      <c r="D1447">
        <v>1</v>
      </c>
      <c r="E1447">
        <v>1</v>
      </c>
      <c r="F1447">
        <v>5</v>
      </c>
      <c r="G1447">
        <v>5</v>
      </c>
      <c r="H1447" s="36">
        <v>2</v>
      </c>
    </row>
    <row r="1448" spans="1:8" x14ac:dyDescent="0.25">
      <c r="A1448" s="43">
        <v>2018</v>
      </c>
      <c r="B1448">
        <v>4</v>
      </c>
      <c r="C1448">
        <v>1</v>
      </c>
      <c r="D1448">
        <v>1</v>
      </c>
      <c r="E1448">
        <v>1</v>
      </c>
      <c r="F1448">
        <v>3</v>
      </c>
      <c r="G1448">
        <v>4</v>
      </c>
      <c r="H1448" s="36">
        <v>1</v>
      </c>
    </row>
    <row r="1449" spans="1:8" x14ac:dyDescent="0.25">
      <c r="A1449" s="43">
        <v>2018</v>
      </c>
      <c r="B1449">
        <v>4</v>
      </c>
      <c r="C1449">
        <v>1</v>
      </c>
      <c r="D1449">
        <v>0.97</v>
      </c>
      <c r="E1449">
        <v>1</v>
      </c>
      <c r="F1449">
        <v>1</v>
      </c>
      <c r="G1449">
        <v>1</v>
      </c>
      <c r="H1449" s="36">
        <v>2</v>
      </c>
    </row>
    <row r="1450" spans="1:8" x14ac:dyDescent="0.25">
      <c r="A1450" s="43">
        <v>2022</v>
      </c>
      <c r="B1450">
        <v>4</v>
      </c>
      <c r="C1450">
        <v>1</v>
      </c>
      <c r="D1450">
        <v>0.97</v>
      </c>
      <c r="E1450">
        <v>1</v>
      </c>
      <c r="F1450">
        <v>76</v>
      </c>
      <c r="G1450">
        <v>121</v>
      </c>
      <c r="H1450" s="36">
        <v>2</v>
      </c>
    </row>
    <row r="1451" spans="1:8" x14ac:dyDescent="0.25">
      <c r="A1451" s="43">
        <v>2017</v>
      </c>
      <c r="B1451">
        <v>4</v>
      </c>
      <c r="C1451">
        <v>1</v>
      </c>
      <c r="D1451">
        <v>1</v>
      </c>
      <c r="E1451">
        <v>2</v>
      </c>
      <c r="F1451">
        <v>2</v>
      </c>
      <c r="G1451">
        <v>3</v>
      </c>
      <c r="H1451" s="36">
        <v>2</v>
      </c>
    </row>
    <row r="1452" spans="1:8" x14ac:dyDescent="0.25">
      <c r="A1452" s="43">
        <v>2015</v>
      </c>
      <c r="B1452">
        <v>1</v>
      </c>
      <c r="C1452">
        <v>1</v>
      </c>
      <c r="D1452">
        <v>0.41</v>
      </c>
      <c r="E1452">
        <v>0</v>
      </c>
      <c r="F1452">
        <v>8</v>
      </c>
      <c r="G1452">
        <v>8</v>
      </c>
      <c r="H1452" s="36">
        <v>2</v>
      </c>
    </row>
    <row r="1453" spans="1:8" x14ac:dyDescent="0.25">
      <c r="A1453" s="43">
        <v>2018</v>
      </c>
      <c r="B1453">
        <v>4</v>
      </c>
      <c r="C1453">
        <v>0.97</v>
      </c>
      <c r="D1453">
        <v>0.99</v>
      </c>
      <c r="E1453">
        <v>1</v>
      </c>
      <c r="F1453">
        <v>11</v>
      </c>
      <c r="G1453">
        <v>13</v>
      </c>
      <c r="H1453" s="36">
        <v>2</v>
      </c>
    </row>
    <row r="1454" spans="1:8" x14ac:dyDescent="0.25">
      <c r="A1454" s="43">
        <v>2018</v>
      </c>
      <c r="B1454">
        <v>4</v>
      </c>
      <c r="C1454">
        <v>1</v>
      </c>
      <c r="D1454">
        <v>1</v>
      </c>
      <c r="E1454">
        <v>1</v>
      </c>
      <c r="F1454">
        <v>1</v>
      </c>
      <c r="G1454">
        <v>2</v>
      </c>
      <c r="H1454" s="36">
        <v>2</v>
      </c>
    </row>
    <row r="1455" spans="1:8" x14ac:dyDescent="0.25">
      <c r="A1455" s="43">
        <v>2018</v>
      </c>
      <c r="B1455">
        <v>4</v>
      </c>
      <c r="C1455">
        <v>1</v>
      </c>
      <c r="D1455">
        <v>1</v>
      </c>
      <c r="E1455">
        <v>2</v>
      </c>
      <c r="F1455">
        <v>1</v>
      </c>
      <c r="G1455">
        <v>1</v>
      </c>
      <c r="H1455" s="36">
        <v>2</v>
      </c>
    </row>
    <row r="1456" spans="1:8" x14ac:dyDescent="0.25">
      <c r="A1456" s="43">
        <v>2015</v>
      </c>
      <c r="B1456">
        <v>0</v>
      </c>
      <c r="D1456">
        <v>0</v>
      </c>
      <c r="E1456">
        <v>1</v>
      </c>
      <c r="F1456">
        <v>1</v>
      </c>
      <c r="G1456">
        <v>6</v>
      </c>
      <c r="H1456" s="36">
        <v>2</v>
      </c>
    </row>
    <row r="1457" spans="1:8" x14ac:dyDescent="0.25">
      <c r="A1457" s="43">
        <v>2018</v>
      </c>
      <c r="B1457">
        <v>0</v>
      </c>
      <c r="D1457">
        <v>1</v>
      </c>
      <c r="E1457">
        <v>1</v>
      </c>
      <c r="F1457">
        <v>1</v>
      </c>
      <c r="G1457">
        <v>1</v>
      </c>
      <c r="H1457" s="36">
        <v>2</v>
      </c>
    </row>
    <row r="1458" spans="1:8" x14ac:dyDescent="0.25">
      <c r="A1458" s="43">
        <v>2018</v>
      </c>
      <c r="B1458">
        <v>4</v>
      </c>
      <c r="C1458">
        <v>1</v>
      </c>
      <c r="D1458">
        <v>0.99</v>
      </c>
      <c r="E1458">
        <v>1</v>
      </c>
      <c r="F1458">
        <v>5</v>
      </c>
      <c r="G1458">
        <v>6</v>
      </c>
      <c r="H1458" s="36">
        <v>2</v>
      </c>
    </row>
    <row r="1459" spans="1:8" x14ac:dyDescent="0.25">
      <c r="A1459" s="43">
        <v>2017</v>
      </c>
      <c r="B1459">
        <v>4</v>
      </c>
      <c r="C1459">
        <v>1</v>
      </c>
      <c r="D1459">
        <v>0.9</v>
      </c>
      <c r="E1459">
        <v>1</v>
      </c>
      <c r="F1459">
        <v>2</v>
      </c>
      <c r="G1459">
        <v>2</v>
      </c>
      <c r="H1459" s="36">
        <v>2</v>
      </c>
    </row>
    <row r="1460" spans="1:8" x14ac:dyDescent="0.25">
      <c r="A1460" s="43">
        <v>2018</v>
      </c>
      <c r="B1460">
        <v>4</v>
      </c>
      <c r="C1460">
        <v>1</v>
      </c>
      <c r="D1460">
        <v>0.75</v>
      </c>
      <c r="E1460">
        <v>2</v>
      </c>
      <c r="F1460">
        <v>1</v>
      </c>
      <c r="G1460">
        <v>1</v>
      </c>
      <c r="H1460" s="36">
        <v>2</v>
      </c>
    </row>
    <row r="1461" spans="1:8" x14ac:dyDescent="0.25">
      <c r="A1461" s="43">
        <v>2012</v>
      </c>
      <c r="B1461">
        <v>1</v>
      </c>
      <c r="C1461">
        <v>1</v>
      </c>
      <c r="D1461">
        <v>0</v>
      </c>
      <c r="E1461">
        <v>0</v>
      </c>
      <c r="F1461">
        <v>2</v>
      </c>
      <c r="G1461">
        <v>2</v>
      </c>
      <c r="H1461" s="36">
        <v>2</v>
      </c>
    </row>
    <row r="1462" spans="1:8" x14ac:dyDescent="0.25">
      <c r="A1462" s="43">
        <v>2015</v>
      </c>
      <c r="B1462">
        <v>4</v>
      </c>
      <c r="C1462">
        <v>1</v>
      </c>
      <c r="D1462">
        <v>1</v>
      </c>
      <c r="E1462">
        <v>1</v>
      </c>
      <c r="F1462">
        <v>3</v>
      </c>
      <c r="G1462">
        <v>3</v>
      </c>
      <c r="H1462" s="36">
        <v>2</v>
      </c>
    </row>
    <row r="1463" spans="1:8" x14ac:dyDescent="0.25">
      <c r="A1463" s="43">
        <v>2018</v>
      </c>
      <c r="B1463">
        <v>4</v>
      </c>
      <c r="C1463">
        <v>1</v>
      </c>
      <c r="D1463">
        <v>1</v>
      </c>
      <c r="E1463">
        <v>2</v>
      </c>
      <c r="F1463">
        <v>1</v>
      </c>
      <c r="G1463">
        <v>1</v>
      </c>
      <c r="H1463" s="36">
        <v>2</v>
      </c>
    </row>
    <row r="1464" spans="1:8" x14ac:dyDescent="0.25">
      <c r="A1464" s="43">
        <v>2016</v>
      </c>
      <c r="B1464">
        <v>4</v>
      </c>
      <c r="C1464">
        <v>1</v>
      </c>
      <c r="D1464">
        <v>0.9</v>
      </c>
      <c r="E1464">
        <v>1</v>
      </c>
      <c r="F1464">
        <v>26</v>
      </c>
      <c r="G1464">
        <v>28</v>
      </c>
      <c r="H1464" s="36">
        <v>2</v>
      </c>
    </row>
    <row r="1465" spans="1:8" x14ac:dyDescent="0.25">
      <c r="A1465" s="43">
        <v>2012</v>
      </c>
      <c r="B1465">
        <v>0</v>
      </c>
      <c r="D1465">
        <v>1</v>
      </c>
      <c r="E1465">
        <v>1</v>
      </c>
      <c r="F1465">
        <v>1</v>
      </c>
      <c r="G1465">
        <v>1</v>
      </c>
      <c r="H1465" s="36">
        <v>2</v>
      </c>
    </row>
    <row r="1466" spans="1:8" x14ac:dyDescent="0.25">
      <c r="A1466" s="43">
        <v>2018</v>
      </c>
      <c r="B1466">
        <v>4</v>
      </c>
      <c r="C1466">
        <v>1</v>
      </c>
      <c r="D1466">
        <v>0.99</v>
      </c>
      <c r="E1466">
        <v>2</v>
      </c>
      <c r="F1466">
        <v>4</v>
      </c>
      <c r="G1466">
        <v>7</v>
      </c>
      <c r="H1466" s="36">
        <v>2</v>
      </c>
    </row>
    <row r="1467" spans="1:8" x14ac:dyDescent="0.25">
      <c r="A1467" s="43">
        <v>2015</v>
      </c>
      <c r="B1467">
        <v>4</v>
      </c>
      <c r="C1467">
        <v>1</v>
      </c>
      <c r="D1467">
        <v>0.49</v>
      </c>
      <c r="E1467">
        <v>1</v>
      </c>
      <c r="F1467">
        <v>1</v>
      </c>
      <c r="G1467">
        <v>5</v>
      </c>
      <c r="H1467" s="36">
        <v>2</v>
      </c>
    </row>
    <row r="1468" spans="1:8" x14ac:dyDescent="0.25">
      <c r="A1468" s="43">
        <v>2016</v>
      </c>
      <c r="B1468">
        <v>4</v>
      </c>
      <c r="C1468">
        <v>1</v>
      </c>
      <c r="D1468">
        <v>1</v>
      </c>
      <c r="E1468">
        <v>1</v>
      </c>
      <c r="F1468">
        <v>1</v>
      </c>
      <c r="G1468">
        <v>1</v>
      </c>
      <c r="H1468" s="36">
        <v>2</v>
      </c>
    </row>
    <row r="1469" spans="1:8" x14ac:dyDescent="0.25">
      <c r="A1469" s="43">
        <v>2015</v>
      </c>
      <c r="B1469">
        <v>0</v>
      </c>
      <c r="D1469">
        <v>0.5</v>
      </c>
      <c r="E1469">
        <v>1</v>
      </c>
      <c r="F1469">
        <v>3</v>
      </c>
      <c r="G1469">
        <v>3</v>
      </c>
      <c r="H1469" s="36">
        <v>2</v>
      </c>
    </row>
    <row r="1470" spans="1:8" x14ac:dyDescent="0.25">
      <c r="A1470" s="43">
        <v>2018</v>
      </c>
      <c r="B1470">
        <v>4</v>
      </c>
      <c r="C1470">
        <v>1</v>
      </c>
      <c r="D1470">
        <v>1</v>
      </c>
      <c r="E1470">
        <v>1</v>
      </c>
      <c r="F1470">
        <v>1</v>
      </c>
      <c r="G1470">
        <v>1</v>
      </c>
      <c r="H1470" s="36">
        <v>2</v>
      </c>
    </row>
    <row r="1471" spans="1:8" x14ac:dyDescent="0.25">
      <c r="A1471" s="43">
        <v>2013</v>
      </c>
      <c r="B1471">
        <v>4</v>
      </c>
      <c r="C1471">
        <v>1</v>
      </c>
      <c r="D1471">
        <v>1</v>
      </c>
      <c r="E1471">
        <v>1</v>
      </c>
      <c r="F1471">
        <v>2</v>
      </c>
      <c r="G1471">
        <v>3</v>
      </c>
      <c r="H1471" s="36">
        <v>2</v>
      </c>
    </row>
    <row r="1472" spans="1:8" x14ac:dyDescent="0.25">
      <c r="A1472" s="43">
        <v>2015</v>
      </c>
      <c r="B1472">
        <v>0</v>
      </c>
      <c r="E1472">
        <v>1</v>
      </c>
      <c r="F1472">
        <v>5</v>
      </c>
      <c r="G1472">
        <v>6</v>
      </c>
      <c r="H1472" s="36">
        <v>2</v>
      </c>
    </row>
    <row r="1473" spans="1:8" x14ac:dyDescent="0.25">
      <c r="A1473" s="43">
        <v>2014</v>
      </c>
      <c r="B1473">
        <v>4</v>
      </c>
      <c r="C1473">
        <v>1</v>
      </c>
      <c r="D1473">
        <v>1</v>
      </c>
      <c r="E1473">
        <v>2</v>
      </c>
      <c r="F1473">
        <v>1</v>
      </c>
      <c r="G1473">
        <v>1</v>
      </c>
      <c r="H1473" s="36">
        <v>2</v>
      </c>
    </row>
    <row r="1474" spans="1:8" x14ac:dyDescent="0.25">
      <c r="A1474" s="43">
        <v>2016</v>
      </c>
      <c r="B1474">
        <v>4</v>
      </c>
      <c r="C1474">
        <v>1</v>
      </c>
      <c r="D1474">
        <v>0.98</v>
      </c>
      <c r="E1474">
        <v>2</v>
      </c>
      <c r="F1474">
        <v>1</v>
      </c>
      <c r="G1474">
        <v>1</v>
      </c>
      <c r="H1474" s="36">
        <v>2</v>
      </c>
    </row>
    <row r="1475" spans="1:8" x14ac:dyDescent="0.25">
      <c r="A1475" s="43">
        <v>2015</v>
      </c>
      <c r="B1475">
        <v>4</v>
      </c>
      <c r="C1475">
        <v>1</v>
      </c>
      <c r="D1475">
        <v>1</v>
      </c>
      <c r="E1475">
        <v>2</v>
      </c>
      <c r="F1475">
        <v>11</v>
      </c>
      <c r="G1475">
        <v>20</v>
      </c>
      <c r="H1475" s="36">
        <v>2</v>
      </c>
    </row>
    <row r="1476" spans="1:8" x14ac:dyDescent="0.25">
      <c r="A1476" s="43">
        <v>2015</v>
      </c>
      <c r="B1476">
        <v>3</v>
      </c>
      <c r="C1476">
        <v>1</v>
      </c>
      <c r="D1476">
        <v>0.91</v>
      </c>
      <c r="E1476">
        <v>1</v>
      </c>
      <c r="F1476">
        <v>2</v>
      </c>
      <c r="G1476">
        <v>2</v>
      </c>
      <c r="H1476" s="36">
        <v>2</v>
      </c>
    </row>
    <row r="1477" spans="1:8" x14ac:dyDescent="0.25">
      <c r="A1477" s="43">
        <v>2018</v>
      </c>
      <c r="B1477">
        <v>4</v>
      </c>
      <c r="C1477">
        <v>1</v>
      </c>
      <c r="D1477">
        <v>1</v>
      </c>
      <c r="E1477">
        <v>1</v>
      </c>
      <c r="F1477">
        <v>1</v>
      </c>
      <c r="G1477">
        <v>1</v>
      </c>
      <c r="H1477" s="36">
        <v>2</v>
      </c>
    </row>
    <row r="1478" spans="1:8" x14ac:dyDescent="0.25">
      <c r="A1478" s="43">
        <v>2018</v>
      </c>
      <c r="B1478">
        <v>4</v>
      </c>
      <c r="C1478">
        <v>1</v>
      </c>
      <c r="D1478">
        <v>1</v>
      </c>
      <c r="E1478">
        <v>2</v>
      </c>
      <c r="F1478">
        <v>2</v>
      </c>
      <c r="G1478">
        <v>2</v>
      </c>
      <c r="H1478" s="36">
        <v>2</v>
      </c>
    </row>
    <row r="1479" spans="1:8" x14ac:dyDescent="0.25">
      <c r="A1479" s="43">
        <v>2010</v>
      </c>
      <c r="B1479">
        <v>3</v>
      </c>
      <c r="C1479">
        <v>1</v>
      </c>
      <c r="D1479">
        <v>0.82</v>
      </c>
      <c r="E1479">
        <v>2</v>
      </c>
      <c r="F1479">
        <v>6</v>
      </c>
      <c r="G1479">
        <v>7</v>
      </c>
      <c r="H1479" s="36">
        <v>2</v>
      </c>
    </row>
    <row r="1480" spans="1:8" x14ac:dyDescent="0.25">
      <c r="A1480" s="43">
        <v>2018</v>
      </c>
      <c r="B1480">
        <v>4</v>
      </c>
      <c r="C1480">
        <v>0.84</v>
      </c>
      <c r="D1480">
        <v>0.99</v>
      </c>
      <c r="E1480">
        <v>2</v>
      </c>
      <c r="F1480">
        <v>22</v>
      </c>
      <c r="G1480">
        <v>22</v>
      </c>
      <c r="H1480" s="36">
        <v>2</v>
      </c>
    </row>
    <row r="1481" spans="1:8" x14ac:dyDescent="0.25">
      <c r="A1481" s="43">
        <v>2018</v>
      </c>
      <c r="B1481">
        <v>4</v>
      </c>
      <c r="C1481">
        <v>1</v>
      </c>
      <c r="D1481">
        <v>0.98</v>
      </c>
      <c r="E1481">
        <v>2</v>
      </c>
      <c r="F1481">
        <v>1</v>
      </c>
      <c r="G1481">
        <v>1</v>
      </c>
      <c r="H1481" s="36">
        <v>2</v>
      </c>
    </row>
    <row r="1482" spans="1:8" x14ac:dyDescent="0.25">
      <c r="A1482" s="43">
        <v>2016</v>
      </c>
      <c r="B1482">
        <v>4</v>
      </c>
      <c r="C1482">
        <v>1</v>
      </c>
      <c r="D1482">
        <v>0.99</v>
      </c>
      <c r="E1482">
        <v>2</v>
      </c>
      <c r="F1482">
        <v>11</v>
      </c>
      <c r="G1482">
        <v>18</v>
      </c>
      <c r="H1482" s="36">
        <v>2</v>
      </c>
    </row>
    <row r="1483" spans="1:8" x14ac:dyDescent="0.25">
      <c r="A1483" s="43">
        <v>2018</v>
      </c>
      <c r="B1483">
        <v>4</v>
      </c>
      <c r="C1483">
        <v>1</v>
      </c>
      <c r="D1483">
        <v>1</v>
      </c>
      <c r="E1483">
        <v>2</v>
      </c>
      <c r="F1483">
        <v>3</v>
      </c>
      <c r="G1483">
        <v>4</v>
      </c>
      <c r="H1483" s="36">
        <v>2</v>
      </c>
    </row>
    <row r="1484" spans="1:8" x14ac:dyDescent="0.25">
      <c r="A1484" s="43">
        <v>2018</v>
      </c>
      <c r="B1484">
        <v>4</v>
      </c>
      <c r="C1484">
        <v>1</v>
      </c>
      <c r="D1484">
        <v>1</v>
      </c>
      <c r="E1484">
        <v>1</v>
      </c>
      <c r="F1484">
        <v>1</v>
      </c>
      <c r="G1484">
        <v>1</v>
      </c>
      <c r="H1484" s="36">
        <v>2</v>
      </c>
    </row>
    <row r="1485" spans="1:8" x14ac:dyDescent="0.25">
      <c r="A1485" s="43">
        <v>2018</v>
      </c>
      <c r="B1485">
        <v>4</v>
      </c>
      <c r="C1485">
        <v>1</v>
      </c>
      <c r="D1485">
        <v>1</v>
      </c>
      <c r="E1485">
        <v>1</v>
      </c>
      <c r="F1485">
        <v>1</v>
      </c>
      <c r="G1485">
        <v>1</v>
      </c>
      <c r="H1485" s="36">
        <v>2</v>
      </c>
    </row>
    <row r="1486" spans="1:8" x14ac:dyDescent="0.25">
      <c r="A1486" s="43">
        <v>2018</v>
      </c>
      <c r="B1486">
        <v>4</v>
      </c>
      <c r="C1486">
        <v>1</v>
      </c>
      <c r="D1486">
        <v>0.99</v>
      </c>
      <c r="E1486">
        <v>2</v>
      </c>
      <c r="F1486">
        <v>2</v>
      </c>
      <c r="G1486">
        <v>2</v>
      </c>
      <c r="H1486" s="36">
        <v>2</v>
      </c>
    </row>
    <row r="1487" spans="1:8" x14ac:dyDescent="0.25">
      <c r="A1487" s="43">
        <v>2018</v>
      </c>
      <c r="B1487">
        <v>4</v>
      </c>
      <c r="C1487">
        <v>1</v>
      </c>
      <c r="D1487">
        <v>0.96</v>
      </c>
      <c r="E1487">
        <v>2</v>
      </c>
      <c r="F1487">
        <v>2</v>
      </c>
      <c r="G1487">
        <v>3</v>
      </c>
      <c r="H1487" s="36">
        <v>2</v>
      </c>
    </row>
    <row r="1488" spans="1:8" x14ac:dyDescent="0.25">
      <c r="A1488" s="43">
        <v>2016</v>
      </c>
      <c r="B1488">
        <v>4</v>
      </c>
      <c r="C1488">
        <v>1</v>
      </c>
      <c r="D1488">
        <v>0.7</v>
      </c>
      <c r="E1488">
        <v>1</v>
      </c>
      <c r="F1488">
        <v>3</v>
      </c>
      <c r="G1488">
        <v>4</v>
      </c>
      <c r="H1488" s="36">
        <v>2</v>
      </c>
    </row>
    <row r="1489" spans="1:8" x14ac:dyDescent="0.25">
      <c r="A1489" s="43">
        <v>2018</v>
      </c>
      <c r="B1489">
        <v>4</v>
      </c>
      <c r="C1489">
        <v>1</v>
      </c>
      <c r="D1489">
        <v>1</v>
      </c>
      <c r="E1489">
        <v>1</v>
      </c>
      <c r="F1489">
        <v>1</v>
      </c>
      <c r="G1489">
        <v>2</v>
      </c>
      <c r="H1489" s="36">
        <v>2</v>
      </c>
    </row>
    <row r="1490" spans="1:8" x14ac:dyDescent="0.25">
      <c r="A1490" s="43">
        <v>2012</v>
      </c>
      <c r="B1490">
        <v>4</v>
      </c>
      <c r="C1490">
        <v>1</v>
      </c>
      <c r="D1490">
        <v>0.67</v>
      </c>
      <c r="E1490">
        <v>1</v>
      </c>
      <c r="F1490">
        <v>2</v>
      </c>
      <c r="G1490">
        <v>4</v>
      </c>
      <c r="H1490" s="36">
        <v>2</v>
      </c>
    </row>
    <row r="1491" spans="1:8" x14ac:dyDescent="0.25">
      <c r="A1491" s="43">
        <v>2018</v>
      </c>
      <c r="B1491">
        <v>3</v>
      </c>
      <c r="C1491">
        <v>1</v>
      </c>
      <c r="D1491">
        <v>0.89</v>
      </c>
      <c r="E1491">
        <v>2</v>
      </c>
      <c r="F1491">
        <v>1</v>
      </c>
      <c r="G1491">
        <v>4</v>
      </c>
      <c r="H1491" s="36">
        <v>2</v>
      </c>
    </row>
    <row r="1492" spans="1:8" x14ac:dyDescent="0.25">
      <c r="A1492" s="43">
        <v>2018</v>
      </c>
      <c r="B1492">
        <v>4</v>
      </c>
      <c r="C1492">
        <v>1</v>
      </c>
      <c r="D1492">
        <v>1</v>
      </c>
      <c r="E1492">
        <v>1</v>
      </c>
      <c r="F1492">
        <v>1</v>
      </c>
      <c r="G1492">
        <v>1</v>
      </c>
      <c r="H1492" s="36">
        <v>2</v>
      </c>
    </row>
    <row r="1493" spans="1:8" x14ac:dyDescent="0.25">
      <c r="A1493" s="43">
        <v>2018</v>
      </c>
      <c r="B1493">
        <v>4</v>
      </c>
      <c r="C1493">
        <v>1</v>
      </c>
      <c r="D1493">
        <v>1</v>
      </c>
      <c r="E1493">
        <v>2</v>
      </c>
      <c r="F1493">
        <v>4</v>
      </c>
      <c r="G1493">
        <v>7</v>
      </c>
      <c r="H1493" s="36">
        <v>2</v>
      </c>
    </row>
    <row r="1494" spans="1:8" x14ac:dyDescent="0.25">
      <c r="A1494" s="43">
        <v>2015</v>
      </c>
      <c r="B1494">
        <v>3</v>
      </c>
      <c r="C1494">
        <v>1</v>
      </c>
      <c r="D1494">
        <v>1</v>
      </c>
      <c r="E1494">
        <v>1</v>
      </c>
      <c r="F1494">
        <v>1</v>
      </c>
      <c r="G1494">
        <v>1</v>
      </c>
      <c r="H1494" s="36">
        <v>2</v>
      </c>
    </row>
    <row r="1495" spans="1:8" x14ac:dyDescent="0.25">
      <c r="A1495" s="43">
        <v>2016</v>
      </c>
      <c r="B1495">
        <v>4</v>
      </c>
      <c r="C1495">
        <v>1</v>
      </c>
      <c r="D1495">
        <v>0.67</v>
      </c>
      <c r="E1495">
        <v>1</v>
      </c>
      <c r="F1495">
        <v>4</v>
      </c>
      <c r="G1495">
        <v>4</v>
      </c>
      <c r="H1495" s="36">
        <v>2</v>
      </c>
    </row>
    <row r="1496" spans="1:8" x14ac:dyDescent="0.25">
      <c r="A1496" s="43">
        <v>2018</v>
      </c>
      <c r="B1496">
        <v>4</v>
      </c>
      <c r="C1496">
        <v>1</v>
      </c>
      <c r="D1496">
        <v>0.92</v>
      </c>
      <c r="E1496">
        <v>2</v>
      </c>
      <c r="F1496">
        <v>2</v>
      </c>
      <c r="G1496">
        <v>2</v>
      </c>
      <c r="H1496" s="36">
        <v>2</v>
      </c>
    </row>
    <row r="1497" spans="1:8" x14ac:dyDescent="0.25">
      <c r="A1497" s="43">
        <v>2014</v>
      </c>
      <c r="B1497">
        <v>4</v>
      </c>
      <c r="C1497">
        <v>1</v>
      </c>
      <c r="D1497">
        <v>1</v>
      </c>
      <c r="E1497">
        <v>1</v>
      </c>
      <c r="F1497">
        <v>1</v>
      </c>
      <c r="G1497">
        <v>2</v>
      </c>
      <c r="H1497" s="36">
        <v>2</v>
      </c>
    </row>
    <row r="1498" spans="1:8" x14ac:dyDescent="0.25">
      <c r="A1498" s="43">
        <v>2014</v>
      </c>
      <c r="B1498">
        <v>4</v>
      </c>
      <c r="C1498">
        <v>1</v>
      </c>
      <c r="D1498">
        <v>1</v>
      </c>
      <c r="E1498">
        <v>2</v>
      </c>
      <c r="F1498">
        <v>2</v>
      </c>
      <c r="G1498">
        <v>2</v>
      </c>
      <c r="H1498" s="36">
        <v>2</v>
      </c>
    </row>
    <row r="1499" spans="1:8" x14ac:dyDescent="0.25">
      <c r="A1499" s="43">
        <v>2016</v>
      </c>
      <c r="B1499">
        <v>4</v>
      </c>
      <c r="C1499">
        <v>1</v>
      </c>
      <c r="D1499">
        <v>1</v>
      </c>
      <c r="E1499">
        <v>1</v>
      </c>
      <c r="F1499">
        <v>1</v>
      </c>
      <c r="G1499">
        <v>2</v>
      </c>
      <c r="H1499" s="36">
        <v>2</v>
      </c>
    </row>
    <row r="1500" spans="1:8" x14ac:dyDescent="0.25">
      <c r="A1500" s="43">
        <v>2017</v>
      </c>
      <c r="B1500">
        <v>0</v>
      </c>
      <c r="D1500">
        <v>1</v>
      </c>
      <c r="E1500">
        <v>1</v>
      </c>
      <c r="F1500">
        <v>1</v>
      </c>
      <c r="G1500">
        <v>5</v>
      </c>
      <c r="H1500" s="36">
        <v>2</v>
      </c>
    </row>
    <row r="1501" spans="1:8" x14ac:dyDescent="0.25">
      <c r="A1501" s="43">
        <v>2014</v>
      </c>
      <c r="B1501">
        <v>3</v>
      </c>
      <c r="C1501">
        <v>0.94</v>
      </c>
      <c r="D1501">
        <v>0.68</v>
      </c>
      <c r="E1501">
        <v>1</v>
      </c>
      <c r="F1501">
        <v>1</v>
      </c>
      <c r="G1501">
        <v>1</v>
      </c>
      <c r="H1501" s="36">
        <v>2</v>
      </c>
    </row>
    <row r="1502" spans="1:8" x14ac:dyDescent="0.25">
      <c r="A1502" s="43">
        <v>2015</v>
      </c>
      <c r="B1502">
        <v>0</v>
      </c>
      <c r="E1502">
        <v>1</v>
      </c>
      <c r="F1502">
        <v>1</v>
      </c>
      <c r="G1502">
        <v>1</v>
      </c>
      <c r="H1502" s="36">
        <v>1</v>
      </c>
    </row>
    <row r="1503" spans="1:8" x14ac:dyDescent="0.25">
      <c r="A1503" s="43">
        <v>2013</v>
      </c>
      <c r="B1503">
        <v>3</v>
      </c>
      <c r="C1503">
        <v>1</v>
      </c>
      <c r="D1503">
        <v>0.49</v>
      </c>
      <c r="E1503">
        <v>2</v>
      </c>
      <c r="F1503">
        <v>1</v>
      </c>
      <c r="G1503">
        <v>2</v>
      </c>
      <c r="H1503" s="36">
        <v>2</v>
      </c>
    </row>
    <row r="1504" spans="1:8" x14ac:dyDescent="0.25">
      <c r="A1504" s="43">
        <v>2016</v>
      </c>
      <c r="B1504">
        <v>4</v>
      </c>
      <c r="C1504">
        <v>1</v>
      </c>
      <c r="D1504">
        <v>0.99</v>
      </c>
      <c r="E1504">
        <v>2</v>
      </c>
      <c r="F1504">
        <v>2</v>
      </c>
      <c r="G1504">
        <v>2</v>
      </c>
      <c r="H1504" s="36">
        <v>2</v>
      </c>
    </row>
    <row r="1505" spans="1:8" x14ac:dyDescent="0.25">
      <c r="A1505" s="43">
        <v>2013</v>
      </c>
      <c r="B1505">
        <v>1</v>
      </c>
      <c r="C1505">
        <v>1</v>
      </c>
      <c r="D1505">
        <v>0.95</v>
      </c>
      <c r="E1505">
        <v>2</v>
      </c>
      <c r="F1505">
        <v>1</v>
      </c>
      <c r="G1505">
        <v>2</v>
      </c>
      <c r="H1505" s="36">
        <v>2</v>
      </c>
    </row>
    <row r="1506" spans="1:8" x14ac:dyDescent="0.25">
      <c r="A1506" s="43">
        <v>2012</v>
      </c>
      <c r="B1506">
        <v>0</v>
      </c>
      <c r="D1506">
        <v>0.95</v>
      </c>
      <c r="E1506">
        <v>2</v>
      </c>
      <c r="F1506">
        <v>1</v>
      </c>
      <c r="G1506">
        <v>1</v>
      </c>
      <c r="H1506" s="36">
        <v>2</v>
      </c>
    </row>
    <row r="1507" spans="1:8" x14ac:dyDescent="0.25">
      <c r="A1507" s="43">
        <v>2018</v>
      </c>
      <c r="B1507">
        <v>4</v>
      </c>
      <c r="C1507">
        <v>1</v>
      </c>
      <c r="D1507">
        <v>1</v>
      </c>
      <c r="E1507">
        <v>2</v>
      </c>
      <c r="F1507">
        <v>5</v>
      </c>
      <c r="G1507">
        <v>14</v>
      </c>
      <c r="H1507" s="36">
        <v>2</v>
      </c>
    </row>
    <row r="1508" spans="1:8" x14ac:dyDescent="0.25">
      <c r="A1508" s="43">
        <v>2018</v>
      </c>
      <c r="B1508">
        <v>4</v>
      </c>
      <c r="C1508">
        <v>1</v>
      </c>
      <c r="D1508">
        <v>1</v>
      </c>
      <c r="E1508">
        <v>1</v>
      </c>
      <c r="F1508">
        <v>2</v>
      </c>
      <c r="G1508">
        <v>2</v>
      </c>
      <c r="H1508" s="36">
        <v>2</v>
      </c>
    </row>
    <row r="1509" spans="1:8" x14ac:dyDescent="0.25">
      <c r="A1509" s="43">
        <v>2014</v>
      </c>
      <c r="B1509">
        <v>4</v>
      </c>
      <c r="C1509">
        <v>1</v>
      </c>
      <c r="D1509">
        <v>1</v>
      </c>
      <c r="E1509">
        <v>1</v>
      </c>
      <c r="F1509">
        <v>1</v>
      </c>
      <c r="G1509">
        <v>3</v>
      </c>
      <c r="H1509" s="36">
        <v>2</v>
      </c>
    </row>
    <row r="1510" spans="1:8" x14ac:dyDescent="0.25">
      <c r="A1510" s="43">
        <v>2015</v>
      </c>
      <c r="B1510">
        <v>4</v>
      </c>
      <c r="C1510">
        <v>1</v>
      </c>
      <c r="D1510">
        <v>0.91</v>
      </c>
      <c r="E1510">
        <v>2</v>
      </c>
      <c r="F1510">
        <v>3</v>
      </c>
      <c r="G1510">
        <v>4</v>
      </c>
      <c r="H1510" s="36">
        <v>2</v>
      </c>
    </row>
    <row r="1511" spans="1:8" x14ac:dyDescent="0.25">
      <c r="A1511" s="43">
        <v>2016</v>
      </c>
      <c r="B1511">
        <v>4</v>
      </c>
      <c r="C1511">
        <v>1</v>
      </c>
      <c r="D1511">
        <v>1</v>
      </c>
      <c r="E1511">
        <v>1</v>
      </c>
      <c r="F1511">
        <v>1</v>
      </c>
      <c r="G1511">
        <v>2</v>
      </c>
      <c r="H1511" s="36">
        <v>2</v>
      </c>
    </row>
    <row r="1512" spans="1:8" x14ac:dyDescent="0.25">
      <c r="A1512" s="43">
        <v>2017</v>
      </c>
      <c r="B1512">
        <v>4</v>
      </c>
      <c r="C1512">
        <v>1</v>
      </c>
      <c r="D1512">
        <v>1</v>
      </c>
      <c r="E1512">
        <v>2</v>
      </c>
      <c r="F1512">
        <v>1</v>
      </c>
      <c r="G1512">
        <v>1</v>
      </c>
      <c r="H1512" s="36">
        <v>2</v>
      </c>
    </row>
    <row r="1513" spans="1:8" x14ac:dyDescent="0.25">
      <c r="A1513" s="43">
        <v>2015</v>
      </c>
      <c r="B1513">
        <v>4</v>
      </c>
      <c r="C1513">
        <v>1</v>
      </c>
      <c r="D1513">
        <v>0.85</v>
      </c>
      <c r="E1513">
        <v>2</v>
      </c>
      <c r="F1513">
        <v>1</v>
      </c>
      <c r="G1513">
        <v>1</v>
      </c>
      <c r="H1513" s="36">
        <v>2</v>
      </c>
    </row>
    <row r="1514" spans="1:8" x14ac:dyDescent="0.25">
      <c r="A1514" s="43">
        <v>2015</v>
      </c>
      <c r="B1514">
        <v>4</v>
      </c>
      <c r="C1514">
        <v>0.7</v>
      </c>
      <c r="D1514">
        <v>1</v>
      </c>
      <c r="E1514">
        <v>1</v>
      </c>
      <c r="F1514">
        <v>1</v>
      </c>
      <c r="G1514">
        <v>1</v>
      </c>
      <c r="H1514" s="36">
        <v>2</v>
      </c>
    </row>
    <row r="1515" spans="1:8" x14ac:dyDescent="0.25">
      <c r="A1515" s="43">
        <v>2018</v>
      </c>
      <c r="B1515">
        <v>4</v>
      </c>
      <c r="C1515">
        <v>1</v>
      </c>
      <c r="D1515">
        <v>0.89</v>
      </c>
      <c r="E1515">
        <v>1</v>
      </c>
      <c r="F1515">
        <v>7</v>
      </c>
      <c r="G1515">
        <v>7</v>
      </c>
      <c r="H1515" s="36">
        <v>2</v>
      </c>
    </row>
    <row r="1516" spans="1:8" x14ac:dyDescent="0.25">
      <c r="A1516" s="43">
        <v>2012</v>
      </c>
      <c r="B1516">
        <v>1</v>
      </c>
      <c r="C1516">
        <v>0.73</v>
      </c>
      <c r="D1516">
        <v>0.43</v>
      </c>
      <c r="E1516">
        <v>1</v>
      </c>
      <c r="F1516">
        <v>1</v>
      </c>
      <c r="G1516">
        <v>2</v>
      </c>
      <c r="H1516" s="36">
        <v>2</v>
      </c>
    </row>
    <row r="1517" spans="1:8" x14ac:dyDescent="0.25">
      <c r="A1517" s="43">
        <v>2018</v>
      </c>
      <c r="B1517">
        <v>4</v>
      </c>
      <c r="C1517">
        <v>1</v>
      </c>
      <c r="D1517">
        <v>1</v>
      </c>
      <c r="E1517">
        <v>1</v>
      </c>
      <c r="F1517">
        <v>8</v>
      </c>
      <c r="G1517">
        <v>8</v>
      </c>
      <c r="H1517" s="36">
        <v>2</v>
      </c>
    </row>
    <row r="1518" spans="1:8" x14ac:dyDescent="0.25">
      <c r="A1518" s="43">
        <v>2015</v>
      </c>
      <c r="B1518">
        <v>4</v>
      </c>
      <c r="C1518">
        <v>1</v>
      </c>
      <c r="D1518">
        <v>0.98</v>
      </c>
      <c r="E1518">
        <v>1</v>
      </c>
      <c r="F1518">
        <v>2</v>
      </c>
      <c r="G1518">
        <v>2</v>
      </c>
      <c r="H1518" s="36">
        <v>2</v>
      </c>
    </row>
    <row r="1519" spans="1:8" x14ac:dyDescent="0.25">
      <c r="A1519" s="43">
        <v>2015</v>
      </c>
      <c r="B1519">
        <v>4</v>
      </c>
      <c r="C1519">
        <v>1</v>
      </c>
      <c r="D1519">
        <v>0.97</v>
      </c>
      <c r="E1519">
        <v>2</v>
      </c>
      <c r="F1519">
        <v>2</v>
      </c>
      <c r="G1519">
        <v>2</v>
      </c>
      <c r="H1519" s="36">
        <v>2</v>
      </c>
    </row>
    <row r="1520" spans="1:8" x14ac:dyDescent="0.25">
      <c r="A1520" s="43">
        <v>2018</v>
      </c>
      <c r="B1520">
        <v>4</v>
      </c>
      <c r="C1520">
        <v>1</v>
      </c>
      <c r="D1520">
        <v>0.5</v>
      </c>
      <c r="E1520">
        <v>1</v>
      </c>
      <c r="F1520">
        <v>1</v>
      </c>
      <c r="G1520">
        <v>4</v>
      </c>
      <c r="H1520" s="36">
        <v>2</v>
      </c>
    </row>
    <row r="1521" spans="1:8" x14ac:dyDescent="0.25">
      <c r="A1521" s="43">
        <v>2016</v>
      </c>
      <c r="B1521">
        <v>4</v>
      </c>
      <c r="C1521">
        <v>1</v>
      </c>
      <c r="D1521">
        <v>1</v>
      </c>
      <c r="E1521">
        <v>1</v>
      </c>
      <c r="F1521">
        <v>8</v>
      </c>
      <c r="G1521">
        <v>8</v>
      </c>
      <c r="H1521" s="36">
        <v>2</v>
      </c>
    </row>
    <row r="1522" spans="1:8" x14ac:dyDescent="0.25">
      <c r="A1522" s="43">
        <v>2016</v>
      </c>
      <c r="B1522">
        <v>1</v>
      </c>
      <c r="C1522">
        <v>1</v>
      </c>
      <c r="D1522">
        <v>0.2</v>
      </c>
      <c r="E1522">
        <v>1</v>
      </c>
      <c r="F1522">
        <v>1</v>
      </c>
      <c r="G1522">
        <v>3</v>
      </c>
      <c r="H1522" s="36">
        <v>2</v>
      </c>
    </row>
    <row r="1523" spans="1:8" x14ac:dyDescent="0.25">
      <c r="A1523" s="43">
        <v>2018</v>
      </c>
      <c r="B1523">
        <v>4</v>
      </c>
      <c r="C1523">
        <v>1</v>
      </c>
      <c r="D1523">
        <v>0.98</v>
      </c>
      <c r="E1523">
        <v>1</v>
      </c>
      <c r="F1523">
        <v>3</v>
      </c>
      <c r="G1523">
        <v>3</v>
      </c>
      <c r="H1523" s="36">
        <v>1</v>
      </c>
    </row>
    <row r="1524" spans="1:8" x14ac:dyDescent="0.25">
      <c r="A1524" s="43">
        <v>2018</v>
      </c>
      <c r="B1524">
        <v>4</v>
      </c>
      <c r="C1524">
        <v>1</v>
      </c>
      <c r="D1524">
        <v>1</v>
      </c>
      <c r="E1524">
        <v>2</v>
      </c>
      <c r="F1524">
        <v>1</v>
      </c>
      <c r="G1524">
        <v>1</v>
      </c>
      <c r="H1524" s="36">
        <v>2</v>
      </c>
    </row>
    <row r="1525" spans="1:8" x14ac:dyDescent="0.25">
      <c r="A1525" s="43">
        <v>2014</v>
      </c>
      <c r="B1525">
        <v>4</v>
      </c>
      <c r="C1525">
        <v>1</v>
      </c>
      <c r="D1525">
        <v>0.98</v>
      </c>
      <c r="E1525">
        <v>1</v>
      </c>
      <c r="F1525">
        <v>3</v>
      </c>
      <c r="G1525">
        <v>4</v>
      </c>
      <c r="H1525" s="36">
        <v>2</v>
      </c>
    </row>
    <row r="1526" spans="1:8" x14ac:dyDescent="0.25">
      <c r="A1526" s="43">
        <v>2012</v>
      </c>
      <c r="B1526">
        <v>0</v>
      </c>
      <c r="E1526">
        <v>1</v>
      </c>
      <c r="F1526">
        <v>1</v>
      </c>
      <c r="G1526">
        <v>1</v>
      </c>
      <c r="H1526" s="36">
        <v>2</v>
      </c>
    </row>
    <row r="1527" spans="1:8" x14ac:dyDescent="0.25">
      <c r="A1527" s="43">
        <v>2018</v>
      </c>
      <c r="B1527">
        <v>4</v>
      </c>
      <c r="C1527">
        <v>1</v>
      </c>
      <c r="D1527">
        <v>1</v>
      </c>
      <c r="E1527">
        <v>2</v>
      </c>
      <c r="F1527">
        <v>1</v>
      </c>
      <c r="G1527">
        <v>1</v>
      </c>
      <c r="H1527" s="36">
        <v>2</v>
      </c>
    </row>
    <row r="1528" spans="1:8" x14ac:dyDescent="0.25">
      <c r="A1528" s="43">
        <v>2016</v>
      </c>
      <c r="B1528">
        <v>4</v>
      </c>
      <c r="C1528">
        <v>1</v>
      </c>
      <c r="D1528">
        <v>0.99</v>
      </c>
      <c r="E1528">
        <v>2</v>
      </c>
      <c r="F1528">
        <v>5</v>
      </c>
      <c r="G1528">
        <v>6</v>
      </c>
      <c r="H1528" s="36">
        <v>2</v>
      </c>
    </row>
    <row r="1529" spans="1:8" x14ac:dyDescent="0.25">
      <c r="A1529" s="43">
        <v>2017</v>
      </c>
      <c r="B1529">
        <v>4</v>
      </c>
      <c r="C1529">
        <v>0.98</v>
      </c>
      <c r="D1529">
        <v>0.94</v>
      </c>
      <c r="E1529">
        <v>2</v>
      </c>
      <c r="F1529">
        <v>1</v>
      </c>
      <c r="G1529">
        <v>1</v>
      </c>
      <c r="H1529" s="36">
        <v>2</v>
      </c>
    </row>
    <row r="1530" spans="1:8" x14ac:dyDescent="0.25">
      <c r="A1530" s="43">
        <v>2015</v>
      </c>
      <c r="B1530">
        <v>0</v>
      </c>
      <c r="D1530">
        <v>0</v>
      </c>
      <c r="E1530">
        <v>1</v>
      </c>
      <c r="F1530">
        <v>1</v>
      </c>
      <c r="G1530">
        <v>6</v>
      </c>
      <c r="H1530" s="36">
        <v>1</v>
      </c>
    </row>
    <row r="1531" spans="1:8" x14ac:dyDescent="0.25">
      <c r="A1531" s="43">
        <v>2015</v>
      </c>
      <c r="B1531">
        <v>4</v>
      </c>
      <c r="C1531">
        <v>1</v>
      </c>
      <c r="D1531">
        <v>0.97</v>
      </c>
      <c r="E1531">
        <v>2</v>
      </c>
      <c r="F1531">
        <v>5</v>
      </c>
      <c r="G1531">
        <v>6</v>
      </c>
      <c r="H1531" s="36">
        <v>2</v>
      </c>
    </row>
    <row r="1532" spans="1:8" x14ac:dyDescent="0.25">
      <c r="A1532" s="43">
        <v>2014</v>
      </c>
      <c r="B1532">
        <v>1</v>
      </c>
      <c r="C1532">
        <v>0.5</v>
      </c>
      <c r="D1532">
        <v>0.11</v>
      </c>
      <c r="E1532">
        <v>1</v>
      </c>
      <c r="F1532">
        <v>1</v>
      </c>
      <c r="G1532">
        <v>1</v>
      </c>
      <c r="H1532" s="36">
        <v>2</v>
      </c>
    </row>
    <row r="1533" spans="1:8" x14ac:dyDescent="0.25">
      <c r="A1533" s="43">
        <v>2018</v>
      </c>
      <c r="B1533">
        <v>4</v>
      </c>
      <c r="C1533">
        <v>1</v>
      </c>
      <c r="D1533">
        <v>1</v>
      </c>
      <c r="E1533">
        <v>2</v>
      </c>
      <c r="F1533">
        <v>1</v>
      </c>
      <c r="G1533">
        <v>2</v>
      </c>
      <c r="H1533" s="36">
        <v>2</v>
      </c>
    </row>
    <row r="1534" spans="1:8" x14ac:dyDescent="0.25">
      <c r="A1534" s="43">
        <v>2016</v>
      </c>
      <c r="B1534">
        <v>4</v>
      </c>
      <c r="C1534">
        <v>1</v>
      </c>
      <c r="D1534">
        <v>1</v>
      </c>
      <c r="E1534">
        <v>1</v>
      </c>
      <c r="F1534">
        <v>5</v>
      </c>
      <c r="G1534">
        <v>6</v>
      </c>
      <c r="H1534" s="36">
        <v>2</v>
      </c>
    </row>
    <row r="1535" spans="1:8" x14ac:dyDescent="0.25">
      <c r="A1535" s="43">
        <v>2018</v>
      </c>
      <c r="B1535">
        <v>4</v>
      </c>
      <c r="C1535">
        <v>1</v>
      </c>
      <c r="D1535">
        <v>1</v>
      </c>
      <c r="E1535">
        <v>1</v>
      </c>
      <c r="F1535">
        <v>1</v>
      </c>
      <c r="G1535">
        <v>1</v>
      </c>
      <c r="H1535" s="36">
        <v>2</v>
      </c>
    </row>
    <row r="1536" spans="1:8" x14ac:dyDescent="0.25">
      <c r="A1536" s="43">
        <v>2015</v>
      </c>
      <c r="B1536">
        <v>0</v>
      </c>
      <c r="E1536">
        <v>1</v>
      </c>
      <c r="F1536">
        <v>1</v>
      </c>
      <c r="G1536">
        <v>1</v>
      </c>
      <c r="H1536" s="36">
        <v>2</v>
      </c>
    </row>
    <row r="1537" spans="1:8" x14ac:dyDescent="0.25">
      <c r="A1537" s="43">
        <v>2014</v>
      </c>
      <c r="B1537">
        <v>4</v>
      </c>
      <c r="C1537">
        <v>0.97</v>
      </c>
      <c r="D1537">
        <v>1</v>
      </c>
      <c r="E1537">
        <v>1</v>
      </c>
      <c r="F1537">
        <v>116</v>
      </c>
      <c r="G1537">
        <v>130</v>
      </c>
      <c r="H1537" s="36">
        <v>2</v>
      </c>
    </row>
    <row r="1538" spans="1:8" x14ac:dyDescent="0.25">
      <c r="A1538" s="43">
        <v>2018</v>
      </c>
      <c r="B1538">
        <v>4</v>
      </c>
      <c r="C1538">
        <v>1</v>
      </c>
      <c r="D1538">
        <v>1</v>
      </c>
      <c r="E1538">
        <v>1</v>
      </c>
      <c r="F1538">
        <v>2</v>
      </c>
      <c r="G1538">
        <v>2</v>
      </c>
      <c r="H1538" s="36">
        <v>2</v>
      </c>
    </row>
    <row r="1539" spans="1:8" x14ac:dyDescent="0.25">
      <c r="A1539" s="43">
        <v>2015</v>
      </c>
      <c r="B1539">
        <v>0</v>
      </c>
      <c r="E1539">
        <v>1</v>
      </c>
      <c r="F1539">
        <v>1</v>
      </c>
      <c r="G1539">
        <v>3</v>
      </c>
      <c r="H1539" s="36">
        <v>2</v>
      </c>
    </row>
    <row r="1540" spans="1:8" x14ac:dyDescent="0.25">
      <c r="A1540" s="43">
        <v>2016</v>
      </c>
      <c r="B1540">
        <v>4</v>
      </c>
      <c r="C1540">
        <v>1</v>
      </c>
      <c r="D1540">
        <v>0.98</v>
      </c>
      <c r="E1540">
        <v>2</v>
      </c>
      <c r="F1540">
        <v>1</v>
      </c>
      <c r="G1540">
        <v>1</v>
      </c>
      <c r="H1540" s="36">
        <v>2</v>
      </c>
    </row>
    <row r="1541" spans="1:8" x14ac:dyDescent="0.25">
      <c r="A1541" s="43">
        <v>2015</v>
      </c>
      <c r="B1541">
        <v>0</v>
      </c>
      <c r="E1541">
        <v>1</v>
      </c>
      <c r="F1541">
        <v>1</v>
      </c>
      <c r="G1541">
        <v>1</v>
      </c>
      <c r="H1541" s="36">
        <v>2</v>
      </c>
    </row>
    <row r="1542" spans="1:8" x14ac:dyDescent="0.25">
      <c r="A1542" s="43">
        <v>2015</v>
      </c>
      <c r="B1542">
        <v>1</v>
      </c>
      <c r="C1542">
        <v>0.7</v>
      </c>
      <c r="D1542">
        <v>0</v>
      </c>
      <c r="E1542">
        <v>1</v>
      </c>
      <c r="F1542">
        <v>1</v>
      </c>
      <c r="G1542">
        <v>1</v>
      </c>
      <c r="H1542" s="36">
        <v>2</v>
      </c>
    </row>
    <row r="1543" spans="1:8" x14ac:dyDescent="0.25">
      <c r="A1543" s="43">
        <v>2017</v>
      </c>
      <c r="B1543">
        <v>4</v>
      </c>
      <c r="C1543">
        <v>1</v>
      </c>
      <c r="D1543">
        <v>1</v>
      </c>
      <c r="E1543">
        <v>1</v>
      </c>
      <c r="F1543">
        <v>2</v>
      </c>
      <c r="G1543">
        <v>3</v>
      </c>
      <c r="H1543" s="36">
        <v>2</v>
      </c>
    </row>
    <row r="1544" spans="1:8" x14ac:dyDescent="0.25">
      <c r="A1544" s="43">
        <v>2017</v>
      </c>
      <c r="B1544">
        <v>0</v>
      </c>
      <c r="E1544">
        <v>0</v>
      </c>
      <c r="F1544">
        <v>4</v>
      </c>
      <c r="G1544">
        <v>4</v>
      </c>
      <c r="H1544" s="36">
        <v>2</v>
      </c>
    </row>
    <row r="1545" spans="1:8" x14ac:dyDescent="0.25">
      <c r="A1545" s="43">
        <v>2018</v>
      </c>
      <c r="B1545">
        <v>4</v>
      </c>
      <c r="C1545">
        <v>1</v>
      </c>
      <c r="D1545">
        <v>0.98</v>
      </c>
      <c r="E1545">
        <v>2</v>
      </c>
      <c r="F1545">
        <v>4</v>
      </c>
      <c r="G1545">
        <v>6</v>
      </c>
      <c r="H1545" s="36">
        <v>2</v>
      </c>
    </row>
    <row r="1546" spans="1:8" x14ac:dyDescent="0.25">
      <c r="A1546" s="43">
        <v>2018</v>
      </c>
      <c r="B1546">
        <v>4</v>
      </c>
      <c r="C1546">
        <v>1</v>
      </c>
      <c r="D1546">
        <v>0.98</v>
      </c>
      <c r="E1546">
        <v>1</v>
      </c>
      <c r="F1546">
        <v>9</v>
      </c>
      <c r="G1546">
        <v>9</v>
      </c>
      <c r="H1546" s="36">
        <v>2</v>
      </c>
    </row>
    <row r="1547" spans="1:8" x14ac:dyDescent="0.25">
      <c r="A1547" s="43">
        <v>2015</v>
      </c>
      <c r="B1547">
        <v>3</v>
      </c>
      <c r="C1547">
        <v>1</v>
      </c>
      <c r="D1547">
        <v>0.9</v>
      </c>
      <c r="E1547">
        <v>2</v>
      </c>
      <c r="F1547">
        <v>1</v>
      </c>
      <c r="G1547">
        <v>1</v>
      </c>
      <c r="H1547" s="36">
        <v>2</v>
      </c>
    </row>
    <row r="1548" spans="1:8" x14ac:dyDescent="0.25">
      <c r="A1548" s="43">
        <v>2018</v>
      </c>
      <c r="B1548">
        <v>4</v>
      </c>
      <c r="C1548">
        <v>1</v>
      </c>
      <c r="D1548">
        <v>0.95</v>
      </c>
      <c r="E1548">
        <v>2</v>
      </c>
      <c r="F1548">
        <v>1</v>
      </c>
      <c r="G1548">
        <v>3</v>
      </c>
      <c r="H1548" s="36">
        <v>2</v>
      </c>
    </row>
    <row r="1549" spans="1:8" x14ac:dyDescent="0.25">
      <c r="A1549" s="43">
        <v>2013</v>
      </c>
      <c r="B1549">
        <v>4</v>
      </c>
      <c r="C1549">
        <v>1</v>
      </c>
      <c r="D1549">
        <v>0.95</v>
      </c>
      <c r="E1549">
        <v>2</v>
      </c>
      <c r="F1549">
        <v>4</v>
      </c>
      <c r="G1549">
        <v>5</v>
      </c>
      <c r="H1549" s="36">
        <v>2</v>
      </c>
    </row>
    <row r="1550" spans="1:8" x14ac:dyDescent="0.25">
      <c r="A1550" s="43">
        <v>2011</v>
      </c>
      <c r="B1550">
        <v>4</v>
      </c>
      <c r="C1550">
        <v>1</v>
      </c>
      <c r="D1550">
        <v>0.94</v>
      </c>
      <c r="E1550">
        <v>2</v>
      </c>
      <c r="F1550">
        <v>4</v>
      </c>
      <c r="G1550">
        <v>4</v>
      </c>
      <c r="H1550" s="36">
        <v>2</v>
      </c>
    </row>
    <row r="1551" spans="1:8" x14ac:dyDescent="0.25">
      <c r="A1551" s="43">
        <v>2018</v>
      </c>
      <c r="B1551">
        <v>4</v>
      </c>
      <c r="C1551">
        <v>1</v>
      </c>
      <c r="D1551">
        <v>1</v>
      </c>
      <c r="E1551">
        <v>2</v>
      </c>
      <c r="F1551">
        <v>1</v>
      </c>
      <c r="G1551">
        <v>2</v>
      </c>
      <c r="H1551" s="36">
        <v>2</v>
      </c>
    </row>
    <row r="1552" spans="1:8" x14ac:dyDescent="0.25">
      <c r="A1552" s="43">
        <v>2015</v>
      </c>
      <c r="B1552">
        <v>3</v>
      </c>
      <c r="C1552">
        <v>1</v>
      </c>
      <c r="D1552">
        <v>0.69</v>
      </c>
      <c r="E1552">
        <v>2</v>
      </c>
      <c r="F1552">
        <v>1</v>
      </c>
      <c r="G1552">
        <v>10</v>
      </c>
      <c r="H1552" s="36">
        <v>2</v>
      </c>
    </row>
    <row r="1553" spans="1:8" x14ac:dyDescent="0.25">
      <c r="A1553" s="43">
        <v>2018</v>
      </c>
      <c r="B1553">
        <v>0</v>
      </c>
      <c r="D1553">
        <v>0.72</v>
      </c>
      <c r="E1553">
        <v>2</v>
      </c>
      <c r="F1553">
        <v>1</v>
      </c>
      <c r="G1553">
        <v>1</v>
      </c>
      <c r="H1553" s="36">
        <v>2</v>
      </c>
    </row>
    <row r="1554" spans="1:8" x14ac:dyDescent="0.25">
      <c r="A1554" s="43">
        <v>2012</v>
      </c>
      <c r="B1554">
        <v>4</v>
      </c>
      <c r="C1554">
        <v>1</v>
      </c>
      <c r="D1554">
        <v>0.94</v>
      </c>
      <c r="E1554">
        <v>2</v>
      </c>
      <c r="F1554">
        <v>1</v>
      </c>
      <c r="G1554">
        <v>1</v>
      </c>
      <c r="H1554" s="36">
        <v>2</v>
      </c>
    </row>
    <row r="1555" spans="1:8" x14ac:dyDescent="0.25">
      <c r="A1555" s="43">
        <v>2011</v>
      </c>
      <c r="B1555">
        <v>4</v>
      </c>
      <c r="C1555">
        <v>1</v>
      </c>
      <c r="D1555">
        <v>0.94</v>
      </c>
      <c r="E1555">
        <v>1</v>
      </c>
      <c r="F1555">
        <v>1</v>
      </c>
      <c r="G1555">
        <v>3</v>
      </c>
      <c r="H1555" s="36">
        <v>2</v>
      </c>
    </row>
    <row r="1556" spans="1:8" x14ac:dyDescent="0.25">
      <c r="A1556" s="43">
        <v>2018</v>
      </c>
      <c r="B1556">
        <v>4</v>
      </c>
      <c r="C1556">
        <v>1</v>
      </c>
      <c r="D1556">
        <v>1</v>
      </c>
      <c r="E1556">
        <v>1</v>
      </c>
      <c r="F1556">
        <v>1</v>
      </c>
      <c r="G1556">
        <v>1</v>
      </c>
      <c r="H1556" s="36">
        <v>2</v>
      </c>
    </row>
    <row r="1557" spans="1:8" x14ac:dyDescent="0.25">
      <c r="A1557" s="43">
        <v>2018</v>
      </c>
      <c r="B1557">
        <v>3</v>
      </c>
      <c r="C1557">
        <v>1</v>
      </c>
      <c r="D1557">
        <v>1</v>
      </c>
      <c r="E1557">
        <v>1</v>
      </c>
      <c r="F1557">
        <v>2</v>
      </c>
      <c r="G1557">
        <v>2</v>
      </c>
      <c r="H1557" s="36">
        <v>2</v>
      </c>
    </row>
    <row r="1558" spans="1:8" x14ac:dyDescent="0.25">
      <c r="A1558" s="43">
        <v>2017</v>
      </c>
      <c r="B1558">
        <v>4</v>
      </c>
      <c r="C1558">
        <v>1</v>
      </c>
      <c r="D1558">
        <v>0.96</v>
      </c>
      <c r="E1558">
        <v>2</v>
      </c>
      <c r="F1558">
        <v>2</v>
      </c>
      <c r="G1558">
        <v>12</v>
      </c>
      <c r="H1558" s="36">
        <v>2</v>
      </c>
    </row>
    <row r="1559" spans="1:8" x14ac:dyDescent="0.25">
      <c r="A1559" s="43">
        <v>2018</v>
      </c>
      <c r="B1559">
        <v>4</v>
      </c>
      <c r="C1559">
        <v>0.97</v>
      </c>
      <c r="D1559">
        <v>1</v>
      </c>
      <c r="E1559">
        <v>1</v>
      </c>
      <c r="F1559">
        <v>11</v>
      </c>
      <c r="G1559">
        <v>13</v>
      </c>
      <c r="H1559" s="36">
        <v>2</v>
      </c>
    </row>
    <row r="1560" spans="1:8" x14ac:dyDescent="0.25">
      <c r="A1560" s="43">
        <v>2015</v>
      </c>
      <c r="B1560">
        <v>4</v>
      </c>
      <c r="C1560">
        <v>1</v>
      </c>
      <c r="D1560">
        <v>0.92</v>
      </c>
      <c r="E1560">
        <v>2</v>
      </c>
      <c r="F1560">
        <v>2</v>
      </c>
      <c r="G1560">
        <v>4</v>
      </c>
      <c r="H1560" s="36">
        <v>2</v>
      </c>
    </row>
    <row r="1561" spans="1:8" x14ac:dyDescent="0.25">
      <c r="A1561" s="43">
        <v>2018</v>
      </c>
      <c r="B1561">
        <v>4</v>
      </c>
      <c r="C1561">
        <v>0.88</v>
      </c>
      <c r="D1561">
        <v>1</v>
      </c>
      <c r="E1561">
        <v>2</v>
      </c>
      <c r="F1561">
        <v>16</v>
      </c>
      <c r="G1561">
        <v>16</v>
      </c>
      <c r="H1561" s="36">
        <v>1</v>
      </c>
    </row>
    <row r="1562" spans="1:8" x14ac:dyDescent="0.25">
      <c r="A1562" s="43">
        <v>2018</v>
      </c>
      <c r="B1562">
        <v>0</v>
      </c>
      <c r="E1562">
        <v>0</v>
      </c>
      <c r="F1562">
        <v>7</v>
      </c>
      <c r="G1562">
        <v>8</v>
      </c>
      <c r="H1562" s="36">
        <v>2</v>
      </c>
    </row>
    <row r="1563" spans="1:8" x14ac:dyDescent="0.25">
      <c r="A1563" s="43">
        <v>2016</v>
      </c>
      <c r="B1563">
        <v>4</v>
      </c>
      <c r="C1563">
        <v>0.97</v>
      </c>
      <c r="D1563">
        <v>0.24</v>
      </c>
      <c r="E1563">
        <v>2</v>
      </c>
      <c r="F1563">
        <v>6</v>
      </c>
      <c r="G1563">
        <v>7</v>
      </c>
      <c r="H1563" s="36">
        <v>2</v>
      </c>
    </row>
    <row r="1564" spans="1:8" x14ac:dyDescent="0.25">
      <c r="A1564" s="43">
        <v>2018</v>
      </c>
      <c r="B1564">
        <v>4</v>
      </c>
      <c r="C1564">
        <v>1</v>
      </c>
      <c r="D1564">
        <v>0.98</v>
      </c>
      <c r="E1564">
        <v>1</v>
      </c>
      <c r="F1564">
        <v>2</v>
      </c>
      <c r="G1564">
        <v>2</v>
      </c>
      <c r="H1564" s="36">
        <v>2</v>
      </c>
    </row>
    <row r="1565" spans="1:8" x14ac:dyDescent="0.25">
      <c r="A1565" s="43">
        <v>2018</v>
      </c>
      <c r="B1565">
        <v>4</v>
      </c>
      <c r="C1565">
        <v>1</v>
      </c>
      <c r="D1565">
        <v>0.99</v>
      </c>
      <c r="E1565">
        <v>0</v>
      </c>
      <c r="F1565">
        <v>211</v>
      </c>
      <c r="G1565">
        <v>234</v>
      </c>
      <c r="H1565" s="36">
        <v>2</v>
      </c>
    </row>
    <row r="1566" spans="1:8" x14ac:dyDescent="0.25">
      <c r="A1566" s="43">
        <v>2014</v>
      </c>
      <c r="B1566">
        <v>4</v>
      </c>
      <c r="C1566">
        <v>1</v>
      </c>
      <c r="D1566">
        <v>0.92</v>
      </c>
      <c r="E1566">
        <v>1</v>
      </c>
      <c r="F1566">
        <v>3</v>
      </c>
      <c r="G1566">
        <v>3</v>
      </c>
      <c r="H1566" s="36">
        <v>2</v>
      </c>
    </row>
    <row r="1567" spans="1:8" x14ac:dyDescent="0.25">
      <c r="A1567" s="43">
        <v>2018</v>
      </c>
      <c r="B1567">
        <v>4</v>
      </c>
      <c r="C1567">
        <v>1</v>
      </c>
      <c r="D1567">
        <v>1</v>
      </c>
      <c r="E1567">
        <v>2</v>
      </c>
      <c r="F1567">
        <v>2</v>
      </c>
      <c r="G1567">
        <v>2</v>
      </c>
      <c r="H1567" s="36">
        <v>2</v>
      </c>
    </row>
    <row r="1568" spans="1:8" x14ac:dyDescent="0.25">
      <c r="A1568" s="43">
        <v>2018</v>
      </c>
      <c r="B1568">
        <v>3</v>
      </c>
      <c r="C1568">
        <v>1</v>
      </c>
      <c r="D1568">
        <v>1</v>
      </c>
      <c r="E1568">
        <v>1</v>
      </c>
      <c r="F1568">
        <v>1</v>
      </c>
      <c r="G1568">
        <v>1</v>
      </c>
      <c r="H1568" s="36">
        <v>2</v>
      </c>
    </row>
    <row r="1569" spans="1:8" x14ac:dyDescent="0.25">
      <c r="A1569" s="43">
        <v>2018</v>
      </c>
      <c r="B1569">
        <v>4</v>
      </c>
      <c r="C1569">
        <v>1</v>
      </c>
      <c r="D1569">
        <v>1</v>
      </c>
      <c r="E1569">
        <v>1</v>
      </c>
      <c r="F1569">
        <v>1</v>
      </c>
      <c r="G1569">
        <v>1</v>
      </c>
      <c r="H1569" s="36">
        <v>2</v>
      </c>
    </row>
    <row r="1570" spans="1:8" x14ac:dyDescent="0.25">
      <c r="A1570" s="43">
        <v>2018</v>
      </c>
      <c r="B1570">
        <v>4</v>
      </c>
      <c r="C1570">
        <v>1</v>
      </c>
      <c r="D1570">
        <v>1</v>
      </c>
      <c r="E1570">
        <v>2</v>
      </c>
      <c r="F1570">
        <v>13</v>
      </c>
      <c r="G1570">
        <v>13</v>
      </c>
      <c r="H1570" s="36">
        <v>2</v>
      </c>
    </row>
    <row r="1571" spans="1:8" x14ac:dyDescent="0.25">
      <c r="A1571" s="43">
        <v>2018</v>
      </c>
      <c r="B1571">
        <v>4</v>
      </c>
      <c r="C1571">
        <v>1</v>
      </c>
      <c r="D1571">
        <v>1</v>
      </c>
      <c r="E1571">
        <v>2</v>
      </c>
      <c r="F1571">
        <v>4</v>
      </c>
      <c r="G1571">
        <v>4</v>
      </c>
      <c r="H1571" s="36">
        <v>2</v>
      </c>
    </row>
    <row r="1572" spans="1:8" x14ac:dyDescent="0.25">
      <c r="A1572" s="43">
        <v>2016</v>
      </c>
      <c r="B1572">
        <v>4</v>
      </c>
      <c r="C1572">
        <v>1</v>
      </c>
      <c r="D1572">
        <v>1</v>
      </c>
      <c r="E1572">
        <v>0</v>
      </c>
      <c r="F1572">
        <v>4</v>
      </c>
      <c r="G1572">
        <v>4</v>
      </c>
      <c r="H1572" s="36">
        <v>2</v>
      </c>
    </row>
    <row r="1573" spans="1:8" x14ac:dyDescent="0.25">
      <c r="A1573" s="43">
        <v>2017</v>
      </c>
      <c r="B1573">
        <v>4</v>
      </c>
      <c r="C1573">
        <v>1</v>
      </c>
      <c r="D1573">
        <v>0.75</v>
      </c>
      <c r="E1573">
        <v>1</v>
      </c>
      <c r="F1573">
        <v>1</v>
      </c>
      <c r="G1573">
        <v>1</v>
      </c>
      <c r="H1573" s="36">
        <v>2</v>
      </c>
    </row>
    <row r="1574" spans="1:8" x14ac:dyDescent="0.25">
      <c r="A1574" s="43">
        <v>2017</v>
      </c>
      <c r="B1574">
        <v>2</v>
      </c>
      <c r="C1574">
        <v>0</v>
      </c>
      <c r="D1574">
        <v>0</v>
      </c>
      <c r="E1574">
        <v>1</v>
      </c>
      <c r="F1574">
        <v>1</v>
      </c>
      <c r="G1574">
        <v>1</v>
      </c>
      <c r="H1574" s="36">
        <v>2</v>
      </c>
    </row>
    <row r="1575" spans="1:8" x14ac:dyDescent="0.25">
      <c r="A1575" s="43">
        <v>2017</v>
      </c>
      <c r="B1575">
        <v>0</v>
      </c>
      <c r="E1575">
        <v>1</v>
      </c>
      <c r="F1575">
        <v>2</v>
      </c>
      <c r="G1575">
        <v>2</v>
      </c>
      <c r="H1575" s="36">
        <v>2</v>
      </c>
    </row>
    <row r="1576" spans="1:8" x14ac:dyDescent="0.25">
      <c r="A1576" s="43">
        <v>2017</v>
      </c>
      <c r="B1576">
        <v>4</v>
      </c>
      <c r="C1576">
        <v>1</v>
      </c>
      <c r="D1576">
        <v>0.57999999999999996</v>
      </c>
      <c r="E1576">
        <v>1</v>
      </c>
      <c r="F1576">
        <v>1</v>
      </c>
      <c r="G1576">
        <v>1</v>
      </c>
      <c r="H1576" s="36">
        <v>2</v>
      </c>
    </row>
    <row r="1577" spans="1:8" x14ac:dyDescent="0.25">
      <c r="A1577" s="43">
        <v>2018</v>
      </c>
      <c r="B1577">
        <v>0</v>
      </c>
      <c r="E1577">
        <v>1</v>
      </c>
      <c r="F1577">
        <v>1</v>
      </c>
      <c r="G1577">
        <v>1</v>
      </c>
      <c r="H1577" s="36">
        <v>2</v>
      </c>
    </row>
    <row r="1578" spans="1:8" x14ac:dyDescent="0.25">
      <c r="A1578" s="43">
        <v>2018</v>
      </c>
      <c r="B1578">
        <v>4</v>
      </c>
      <c r="C1578">
        <v>1</v>
      </c>
      <c r="D1578">
        <v>0.9</v>
      </c>
      <c r="E1578">
        <v>1</v>
      </c>
      <c r="F1578">
        <v>1</v>
      </c>
      <c r="G1578">
        <v>1</v>
      </c>
      <c r="H1578" s="36">
        <v>2</v>
      </c>
    </row>
    <row r="1579" spans="1:8" x14ac:dyDescent="0.25">
      <c r="A1579" s="43">
        <v>2018</v>
      </c>
      <c r="B1579">
        <v>3</v>
      </c>
      <c r="C1579">
        <v>1</v>
      </c>
      <c r="D1579">
        <v>0.9</v>
      </c>
      <c r="E1579">
        <v>1</v>
      </c>
      <c r="F1579">
        <v>4</v>
      </c>
      <c r="G1579">
        <v>4</v>
      </c>
      <c r="H1579" s="36">
        <v>2</v>
      </c>
    </row>
    <row r="1580" spans="1:8" x14ac:dyDescent="0.25">
      <c r="A1580" s="43">
        <v>2014</v>
      </c>
      <c r="B1580">
        <v>4</v>
      </c>
      <c r="C1580">
        <v>1</v>
      </c>
      <c r="D1580">
        <v>0.96</v>
      </c>
      <c r="E1580">
        <v>0</v>
      </c>
      <c r="F1580">
        <v>5</v>
      </c>
      <c r="G1580">
        <v>7</v>
      </c>
      <c r="H1580" s="36">
        <v>2</v>
      </c>
    </row>
    <row r="1581" spans="1:8" x14ac:dyDescent="0.25">
      <c r="A1581" s="43">
        <v>2018</v>
      </c>
      <c r="B1581">
        <v>4</v>
      </c>
      <c r="C1581">
        <v>1</v>
      </c>
      <c r="D1581">
        <v>0.98</v>
      </c>
      <c r="E1581">
        <v>1</v>
      </c>
      <c r="F1581">
        <v>3</v>
      </c>
      <c r="G1581">
        <v>6</v>
      </c>
      <c r="H1581" s="36">
        <v>2</v>
      </c>
    </row>
    <row r="1582" spans="1:8" x14ac:dyDescent="0.25">
      <c r="A1582" s="43">
        <v>2018</v>
      </c>
      <c r="B1582">
        <v>0</v>
      </c>
      <c r="E1582">
        <v>1</v>
      </c>
      <c r="F1582">
        <v>1</v>
      </c>
      <c r="G1582">
        <v>2</v>
      </c>
      <c r="H1582" s="36">
        <v>2</v>
      </c>
    </row>
    <row r="1583" spans="1:8" x14ac:dyDescent="0.25">
      <c r="A1583" s="43">
        <v>2018</v>
      </c>
      <c r="B1583">
        <v>4</v>
      </c>
      <c r="C1583">
        <v>1</v>
      </c>
      <c r="D1583">
        <v>1</v>
      </c>
      <c r="E1583">
        <v>2</v>
      </c>
      <c r="F1583">
        <v>2</v>
      </c>
      <c r="G1583">
        <v>2</v>
      </c>
      <c r="H1583" s="36">
        <v>2</v>
      </c>
    </row>
    <row r="1584" spans="1:8" x14ac:dyDescent="0.25">
      <c r="A1584" s="43">
        <v>2018</v>
      </c>
      <c r="B1584">
        <v>4</v>
      </c>
      <c r="C1584">
        <v>1</v>
      </c>
      <c r="D1584">
        <v>1</v>
      </c>
      <c r="E1584">
        <v>1</v>
      </c>
      <c r="F1584">
        <v>2</v>
      </c>
      <c r="G1584">
        <v>2</v>
      </c>
      <c r="H1584" s="36">
        <v>2</v>
      </c>
    </row>
    <row r="1585" spans="1:8" x14ac:dyDescent="0.25">
      <c r="A1585" s="43">
        <v>2014</v>
      </c>
      <c r="B1585">
        <v>4</v>
      </c>
      <c r="C1585">
        <v>1</v>
      </c>
      <c r="D1585">
        <v>0.63</v>
      </c>
      <c r="E1585">
        <v>1</v>
      </c>
      <c r="F1585">
        <v>1</v>
      </c>
      <c r="G1585">
        <v>1</v>
      </c>
      <c r="H1585" s="36">
        <v>2</v>
      </c>
    </row>
    <row r="1586" spans="1:8" x14ac:dyDescent="0.25">
      <c r="A1586" s="43">
        <v>2012</v>
      </c>
      <c r="B1586">
        <v>4</v>
      </c>
      <c r="C1586">
        <v>0.99</v>
      </c>
      <c r="D1586">
        <v>0.57999999999999996</v>
      </c>
      <c r="E1586">
        <v>1</v>
      </c>
      <c r="F1586">
        <v>17</v>
      </c>
      <c r="G1586">
        <v>27</v>
      </c>
      <c r="H1586" s="36">
        <v>2</v>
      </c>
    </row>
    <row r="1587" spans="1:8" x14ac:dyDescent="0.25">
      <c r="A1587" s="43">
        <v>2014</v>
      </c>
      <c r="B1587">
        <v>0</v>
      </c>
      <c r="E1587">
        <v>1</v>
      </c>
      <c r="F1587">
        <v>1</v>
      </c>
      <c r="G1587">
        <v>2</v>
      </c>
      <c r="H1587" s="36">
        <v>2</v>
      </c>
    </row>
    <row r="1588" spans="1:8" x14ac:dyDescent="0.25">
      <c r="A1588" s="43">
        <v>2018</v>
      </c>
      <c r="B1588">
        <v>4</v>
      </c>
      <c r="C1588">
        <v>1</v>
      </c>
      <c r="D1588">
        <v>1</v>
      </c>
      <c r="E1588">
        <v>2</v>
      </c>
      <c r="F1588">
        <v>1</v>
      </c>
      <c r="G1588">
        <v>1</v>
      </c>
      <c r="H1588" s="36">
        <v>2</v>
      </c>
    </row>
    <row r="1589" spans="1:8" x14ac:dyDescent="0.25">
      <c r="A1589" s="43">
        <v>2016</v>
      </c>
      <c r="B1589">
        <v>4</v>
      </c>
      <c r="C1589">
        <v>1</v>
      </c>
      <c r="D1589">
        <v>0.96</v>
      </c>
      <c r="E1589">
        <v>2</v>
      </c>
      <c r="F1589">
        <v>22</v>
      </c>
      <c r="G1589">
        <v>26</v>
      </c>
      <c r="H1589" s="36">
        <v>2</v>
      </c>
    </row>
    <row r="1590" spans="1:8" x14ac:dyDescent="0.25">
      <c r="A1590" s="43">
        <v>2018</v>
      </c>
      <c r="B1590">
        <v>4</v>
      </c>
      <c r="C1590">
        <v>0.9</v>
      </c>
      <c r="D1590">
        <v>1</v>
      </c>
      <c r="E1590">
        <v>1</v>
      </c>
      <c r="F1590">
        <v>13</v>
      </c>
      <c r="G1590">
        <v>13</v>
      </c>
      <c r="H1590" s="36">
        <v>2</v>
      </c>
    </row>
    <row r="1591" spans="1:8" x14ac:dyDescent="0.25">
      <c r="A1591" s="43">
        <v>2018</v>
      </c>
      <c r="B1591">
        <v>0</v>
      </c>
      <c r="E1591">
        <v>1</v>
      </c>
      <c r="F1591">
        <v>1</v>
      </c>
      <c r="G1591">
        <v>1</v>
      </c>
      <c r="H1591" s="36">
        <v>2</v>
      </c>
    </row>
    <row r="1592" spans="1:8" x14ac:dyDescent="0.25">
      <c r="A1592" s="43">
        <v>2018</v>
      </c>
      <c r="B1592">
        <v>4</v>
      </c>
      <c r="C1592">
        <v>1</v>
      </c>
      <c r="D1592">
        <v>1</v>
      </c>
      <c r="E1592">
        <v>2</v>
      </c>
      <c r="F1592">
        <v>5</v>
      </c>
      <c r="G1592">
        <v>8</v>
      </c>
      <c r="H1592" s="36">
        <v>2</v>
      </c>
    </row>
    <row r="1593" spans="1:8" x14ac:dyDescent="0.25">
      <c r="A1593" s="43">
        <v>2018</v>
      </c>
      <c r="B1593">
        <v>4</v>
      </c>
      <c r="C1593">
        <v>1</v>
      </c>
      <c r="D1593">
        <v>1</v>
      </c>
      <c r="E1593">
        <v>1</v>
      </c>
      <c r="F1593">
        <v>4</v>
      </c>
      <c r="G1593">
        <v>5</v>
      </c>
      <c r="H1593" s="36">
        <v>2</v>
      </c>
    </row>
    <row r="1594" spans="1:8" x14ac:dyDescent="0.25">
      <c r="A1594" s="43">
        <v>2018</v>
      </c>
      <c r="B1594">
        <v>4</v>
      </c>
      <c r="C1594">
        <v>1</v>
      </c>
      <c r="D1594">
        <v>1</v>
      </c>
      <c r="E1594">
        <v>2</v>
      </c>
      <c r="F1594">
        <v>1</v>
      </c>
      <c r="G1594">
        <v>1</v>
      </c>
      <c r="H1594" s="36">
        <v>2</v>
      </c>
    </row>
    <row r="1595" spans="1:8" x14ac:dyDescent="0.25">
      <c r="A1595" s="43">
        <v>2018</v>
      </c>
      <c r="B1595">
        <v>4</v>
      </c>
      <c r="C1595">
        <v>1</v>
      </c>
      <c r="D1595">
        <v>1</v>
      </c>
      <c r="E1595">
        <v>2</v>
      </c>
      <c r="F1595">
        <v>1</v>
      </c>
      <c r="G1595">
        <v>1</v>
      </c>
      <c r="H1595" s="36">
        <v>2</v>
      </c>
    </row>
    <row r="1596" spans="1:8" x14ac:dyDescent="0.25">
      <c r="A1596" s="43">
        <v>2018</v>
      </c>
      <c r="B1596">
        <v>4</v>
      </c>
      <c r="C1596">
        <v>1</v>
      </c>
      <c r="D1596">
        <v>1</v>
      </c>
      <c r="E1596">
        <v>1</v>
      </c>
      <c r="F1596">
        <v>1</v>
      </c>
      <c r="G1596">
        <v>2</v>
      </c>
      <c r="H1596" s="36">
        <v>2</v>
      </c>
    </row>
    <row r="1597" spans="1:8" x14ac:dyDescent="0.25">
      <c r="A1597" s="43">
        <v>2015</v>
      </c>
      <c r="B1597">
        <v>4</v>
      </c>
      <c r="C1597">
        <v>1</v>
      </c>
      <c r="D1597">
        <v>1</v>
      </c>
      <c r="E1597">
        <v>2</v>
      </c>
      <c r="F1597">
        <v>2</v>
      </c>
      <c r="G1597">
        <v>2</v>
      </c>
      <c r="H1597" s="36">
        <v>2</v>
      </c>
    </row>
    <row r="1598" spans="1:8" x14ac:dyDescent="0.25">
      <c r="A1598" s="43">
        <v>2018</v>
      </c>
      <c r="B1598">
        <v>4</v>
      </c>
      <c r="C1598">
        <v>1</v>
      </c>
      <c r="D1598">
        <v>1</v>
      </c>
      <c r="E1598">
        <v>1</v>
      </c>
      <c r="F1598">
        <v>3</v>
      </c>
      <c r="G1598">
        <v>3</v>
      </c>
      <c r="H1598" s="36">
        <v>2</v>
      </c>
    </row>
    <row r="1599" spans="1:8" x14ac:dyDescent="0.25">
      <c r="A1599" s="43">
        <v>2018</v>
      </c>
      <c r="B1599">
        <v>4</v>
      </c>
      <c r="C1599">
        <v>1</v>
      </c>
      <c r="D1599">
        <v>0.97</v>
      </c>
      <c r="E1599">
        <v>2</v>
      </c>
      <c r="F1599">
        <v>1</v>
      </c>
      <c r="G1599">
        <v>1</v>
      </c>
      <c r="H1599" s="36">
        <v>2</v>
      </c>
    </row>
    <row r="1600" spans="1:8" x14ac:dyDescent="0.25">
      <c r="A1600" s="43">
        <v>2016</v>
      </c>
      <c r="B1600">
        <v>4</v>
      </c>
      <c r="C1600">
        <v>1</v>
      </c>
      <c r="D1600">
        <v>1</v>
      </c>
      <c r="E1600">
        <v>2</v>
      </c>
      <c r="F1600">
        <v>23</v>
      </c>
      <c r="G1600">
        <v>31</v>
      </c>
      <c r="H1600" s="36">
        <v>2</v>
      </c>
    </row>
    <row r="1601" spans="1:8" x14ac:dyDescent="0.25">
      <c r="A1601" s="43">
        <v>2015</v>
      </c>
      <c r="B1601">
        <v>4</v>
      </c>
      <c r="C1601">
        <v>1</v>
      </c>
      <c r="D1601">
        <v>1</v>
      </c>
      <c r="E1601">
        <v>2</v>
      </c>
      <c r="F1601">
        <v>1</v>
      </c>
      <c r="G1601">
        <v>2</v>
      </c>
      <c r="H1601" s="36">
        <v>2</v>
      </c>
    </row>
    <row r="1602" spans="1:8" x14ac:dyDescent="0.25">
      <c r="A1602" s="43">
        <v>2018</v>
      </c>
      <c r="B1602">
        <v>4</v>
      </c>
      <c r="C1602">
        <v>1</v>
      </c>
      <c r="D1602">
        <v>1</v>
      </c>
      <c r="E1602">
        <v>1</v>
      </c>
      <c r="F1602">
        <v>1</v>
      </c>
      <c r="G1602">
        <v>3</v>
      </c>
      <c r="H1602" s="36">
        <v>2</v>
      </c>
    </row>
    <row r="1603" spans="1:8" x14ac:dyDescent="0.25">
      <c r="A1603" s="43">
        <v>2016</v>
      </c>
      <c r="B1603">
        <v>4</v>
      </c>
      <c r="C1603">
        <v>1</v>
      </c>
      <c r="D1603">
        <v>1</v>
      </c>
      <c r="E1603">
        <v>2</v>
      </c>
      <c r="F1603">
        <v>9</v>
      </c>
      <c r="G1603">
        <v>11</v>
      </c>
      <c r="H1603" s="36">
        <v>2</v>
      </c>
    </row>
    <row r="1604" spans="1:8" x14ac:dyDescent="0.25">
      <c r="A1604" s="43">
        <v>2018</v>
      </c>
      <c r="B1604">
        <v>4</v>
      </c>
      <c r="C1604">
        <v>1</v>
      </c>
      <c r="D1604">
        <v>1</v>
      </c>
      <c r="E1604">
        <v>1</v>
      </c>
      <c r="F1604">
        <v>1</v>
      </c>
      <c r="G1604">
        <v>1</v>
      </c>
      <c r="H1604" s="36">
        <v>2</v>
      </c>
    </row>
    <row r="1605" spans="1:8" x14ac:dyDescent="0.25">
      <c r="A1605" s="43">
        <v>2018</v>
      </c>
      <c r="B1605">
        <v>4</v>
      </c>
      <c r="C1605">
        <v>1</v>
      </c>
      <c r="D1605">
        <v>1</v>
      </c>
      <c r="E1605">
        <v>2</v>
      </c>
      <c r="F1605">
        <v>1</v>
      </c>
      <c r="G1605">
        <v>1</v>
      </c>
      <c r="H1605" s="36">
        <v>2</v>
      </c>
    </row>
    <row r="1606" spans="1:8" x14ac:dyDescent="0.25">
      <c r="A1606" s="43">
        <v>2014</v>
      </c>
      <c r="B1606">
        <v>4</v>
      </c>
      <c r="C1606">
        <v>1</v>
      </c>
      <c r="D1606">
        <v>1</v>
      </c>
      <c r="E1606">
        <v>2</v>
      </c>
      <c r="F1606">
        <v>1</v>
      </c>
      <c r="G1606">
        <v>2</v>
      </c>
      <c r="H1606" s="36">
        <v>2</v>
      </c>
    </row>
    <row r="1607" spans="1:8" x14ac:dyDescent="0.25">
      <c r="A1607" s="43">
        <v>2017</v>
      </c>
      <c r="B1607">
        <v>4</v>
      </c>
      <c r="C1607">
        <v>1</v>
      </c>
      <c r="D1607">
        <v>1</v>
      </c>
      <c r="E1607">
        <v>2</v>
      </c>
      <c r="F1607">
        <v>1</v>
      </c>
      <c r="G1607">
        <v>1</v>
      </c>
      <c r="H1607" s="36">
        <v>2</v>
      </c>
    </row>
    <row r="1608" spans="1:8" x14ac:dyDescent="0.25">
      <c r="A1608" s="43">
        <v>2015</v>
      </c>
      <c r="B1608">
        <v>4</v>
      </c>
      <c r="C1608">
        <v>0.99</v>
      </c>
      <c r="D1608">
        <v>0.99</v>
      </c>
      <c r="E1608">
        <v>1</v>
      </c>
      <c r="F1608">
        <v>16</v>
      </c>
      <c r="G1608">
        <v>19</v>
      </c>
      <c r="H1608" s="36">
        <v>2</v>
      </c>
    </row>
    <row r="1609" spans="1:8" x14ac:dyDescent="0.25">
      <c r="A1609" s="43">
        <v>2018</v>
      </c>
      <c r="B1609">
        <v>4</v>
      </c>
      <c r="C1609">
        <v>1</v>
      </c>
      <c r="D1609">
        <v>0</v>
      </c>
      <c r="E1609">
        <v>1</v>
      </c>
      <c r="F1609">
        <v>1</v>
      </c>
      <c r="G1609">
        <v>1</v>
      </c>
      <c r="H1609" s="36">
        <v>2</v>
      </c>
    </row>
    <row r="1610" spans="1:8" x14ac:dyDescent="0.25">
      <c r="A1610" s="43">
        <v>2018</v>
      </c>
      <c r="B1610">
        <v>4</v>
      </c>
      <c r="C1610">
        <v>1</v>
      </c>
      <c r="D1610">
        <v>0.95</v>
      </c>
      <c r="E1610">
        <v>2</v>
      </c>
      <c r="F1610">
        <v>2</v>
      </c>
      <c r="G1610">
        <v>2</v>
      </c>
      <c r="H1610" s="36">
        <v>2</v>
      </c>
    </row>
    <row r="1611" spans="1:8" x14ac:dyDescent="0.25">
      <c r="A1611" s="43">
        <v>2013</v>
      </c>
      <c r="B1611">
        <v>1</v>
      </c>
      <c r="C1611">
        <v>1</v>
      </c>
      <c r="D1611">
        <v>0.5</v>
      </c>
      <c r="E1611">
        <v>1</v>
      </c>
      <c r="F1611">
        <v>1</v>
      </c>
      <c r="G1611">
        <v>2</v>
      </c>
      <c r="H1611" s="36">
        <v>1</v>
      </c>
    </row>
    <row r="1612" spans="1:8" x14ac:dyDescent="0.25">
      <c r="A1612" s="43">
        <v>2018</v>
      </c>
      <c r="B1612">
        <v>4</v>
      </c>
      <c r="C1612">
        <v>1</v>
      </c>
      <c r="D1612">
        <v>0.99</v>
      </c>
      <c r="E1612">
        <v>1</v>
      </c>
      <c r="F1612">
        <v>6</v>
      </c>
      <c r="G1612">
        <v>6</v>
      </c>
      <c r="H1612" s="36">
        <v>1</v>
      </c>
    </row>
    <row r="1613" spans="1:8" x14ac:dyDescent="0.25">
      <c r="A1613" s="43">
        <v>2018</v>
      </c>
      <c r="B1613">
        <v>1</v>
      </c>
      <c r="C1613">
        <v>0.94</v>
      </c>
      <c r="D1613">
        <v>0.39</v>
      </c>
      <c r="E1613">
        <v>1</v>
      </c>
      <c r="F1613">
        <v>2</v>
      </c>
      <c r="G1613">
        <v>2</v>
      </c>
      <c r="H1613" s="36">
        <v>2</v>
      </c>
    </row>
    <row r="1614" spans="1:8" x14ac:dyDescent="0.25">
      <c r="A1614" s="43">
        <v>2018</v>
      </c>
      <c r="B1614">
        <v>0</v>
      </c>
      <c r="D1614">
        <v>0.9</v>
      </c>
      <c r="E1614">
        <v>2</v>
      </c>
      <c r="F1614">
        <v>2</v>
      </c>
      <c r="G1614">
        <v>2</v>
      </c>
      <c r="H1614" s="36">
        <v>2</v>
      </c>
    </row>
    <row r="1615" spans="1:8" x14ac:dyDescent="0.25">
      <c r="A1615" s="43">
        <v>2015</v>
      </c>
      <c r="B1615">
        <v>2</v>
      </c>
      <c r="C1615">
        <v>0</v>
      </c>
      <c r="D1615">
        <v>0</v>
      </c>
      <c r="E1615">
        <v>1</v>
      </c>
      <c r="F1615">
        <v>1</v>
      </c>
      <c r="G1615">
        <v>5</v>
      </c>
      <c r="H1615" s="36">
        <v>2</v>
      </c>
    </row>
    <row r="1616" spans="1:8" x14ac:dyDescent="0.25">
      <c r="A1616" s="43">
        <v>2018</v>
      </c>
      <c r="B1616">
        <v>0</v>
      </c>
      <c r="D1616">
        <v>1</v>
      </c>
      <c r="E1616">
        <v>1</v>
      </c>
      <c r="F1616">
        <v>1</v>
      </c>
      <c r="G1616">
        <v>1</v>
      </c>
      <c r="H1616" s="36">
        <v>2</v>
      </c>
    </row>
    <row r="1617" spans="1:8" x14ac:dyDescent="0.25">
      <c r="A1617" s="43">
        <v>2018</v>
      </c>
      <c r="B1617">
        <v>4</v>
      </c>
      <c r="C1617">
        <v>1</v>
      </c>
      <c r="D1617">
        <v>1</v>
      </c>
      <c r="E1617">
        <v>1</v>
      </c>
      <c r="F1617">
        <v>1</v>
      </c>
      <c r="G1617">
        <v>2</v>
      </c>
      <c r="H1617" s="36">
        <v>2</v>
      </c>
    </row>
    <row r="1618" spans="1:8" x14ac:dyDescent="0.25">
      <c r="A1618" s="43">
        <v>2018</v>
      </c>
      <c r="B1618">
        <v>4</v>
      </c>
      <c r="C1618">
        <v>1</v>
      </c>
      <c r="D1618">
        <v>1</v>
      </c>
      <c r="E1618">
        <v>1</v>
      </c>
      <c r="F1618">
        <v>1</v>
      </c>
      <c r="G1618">
        <v>1</v>
      </c>
      <c r="H1618" s="36">
        <v>2</v>
      </c>
    </row>
    <row r="1619" spans="1:8" x14ac:dyDescent="0.25">
      <c r="A1619" s="43">
        <v>2018</v>
      </c>
      <c r="B1619">
        <v>4</v>
      </c>
      <c r="C1619">
        <v>1</v>
      </c>
      <c r="D1619">
        <v>1</v>
      </c>
      <c r="E1619">
        <v>1</v>
      </c>
      <c r="F1619">
        <v>1</v>
      </c>
      <c r="G1619">
        <v>1</v>
      </c>
      <c r="H1619" s="36">
        <v>2</v>
      </c>
    </row>
    <row r="1620" spans="1:8" x14ac:dyDescent="0.25">
      <c r="A1620" s="43">
        <v>2017</v>
      </c>
      <c r="B1620">
        <v>4</v>
      </c>
      <c r="C1620">
        <v>0.98</v>
      </c>
      <c r="D1620">
        <v>1</v>
      </c>
      <c r="E1620">
        <v>1</v>
      </c>
      <c r="F1620">
        <v>227</v>
      </c>
      <c r="G1620">
        <v>277</v>
      </c>
      <c r="H1620" s="36">
        <v>2</v>
      </c>
    </row>
    <row r="1621" spans="1:8" x14ac:dyDescent="0.25">
      <c r="A1621" s="43">
        <v>2014</v>
      </c>
      <c r="B1621">
        <v>4</v>
      </c>
      <c r="C1621">
        <v>1</v>
      </c>
      <c r="D1621">
        <v>1</v>
      </c>
      <c r="E1621">
        <v>1</v>
      </c>
      <c r="F1621">
        <v>1</v>
      </c>
      <c r="G1621">
        <v>1</v>
      </c>
      <c r="H1621" s="36">
        <v>2</v>
      </c>
    </row>
    <row r="1622" spans="1:8" x14ac:dyDescent="0.25">
      <c r="A1622" s="43">
        <v>2018</v>
      </c>
      <c r="B1622">
        <v>4</v>
      </c>
      <c r="C1622">
        <v>1</v>
      </c>
      <c r="D1622">
        <v>1</v>
      </c>
      <c r="E1622">
        <v>1</v>
      </c>
      <c r="F1622">
        <v>16</v>
      </c>
      <c r="G1622">
        <v>16</v>
      </c>
      <c r="H1622" s="36">
        <v>2</v>
      </c>
    </row>
    <row r="1623" spans="1:8" x14ac:dyDescent="0.25">
      <c r="A1623" s="43">
        <v>2018</v>
      </c>
      <c r="B1623">
        <v>4</v>
      </c>
      <c r="C1623">
        <v>1</v>
      </c>
      <c r="D1623">
        <v>0.99</v>
      </c>
      <c r="E1623">
        <v>2</v>
      </c>
      <c r="F1623">
        <v>8</v>
      </c>
      <c r="G1623">
        <v>10</v>
      </c>
      <c r="H1623" s="36">
        <v>2</v>
      </c>
    </row>
    <row r="1624" spans="1:8" x14ac:dyDescent="0.25">
      <c r="A1624" s="43">
        <v>2016</v>
      </c>
      <c r="B1624">
        <v>1</v>
      </c>
      <c r="C1624">
        <v>1</v>
      </c>
      <c r="D1624">
        <v>0.68</v>
      </c>
      <c r="E1624">
        <v>2</v>
      </c>
      <c r="F1624">
        <v>1</v>
      </c>
      <c r="G1624">
        <v>1</v>
      </c>
      <c r="H1624" s="36">
        <v>2</v>
      </c>
    </row>
    <row r="1625" spans="1:8" x14ac:dyDescent="0.25">
      <c r="A1625" s="43">
        <v>2017</v>
      </c>
      <c r="B1625">
        <v>3</v>
      </c>
      <c r="C1625">
        <v>1</v>
      </c>
      <c r="D1625">
        <v>1</v>
      </c>
      <c r="E1625">
        <v>1</v>
      </c>
      <c r="F1625">
        <v>2</v>
      </c>
      <c r="G1625">
        <v>4</v>
      </c>
      <c r="H1625" s="36">
        <v>2</v>
      </c>
    </row>
    <row r="1626" spans="1:8" x14ac:dyDescent="0.25">
      <c r="A1626" s="43">
        <v>2012</v>
      </c>
      <c r="B1626">
        <v>4</v>
      </c>
      <c r="C1626">
        <v>0.93</v>
      </c>
      <c r="D1626">
        <v>1</v>
      </c>
      <c r="E1626">
        <v>1</v>
      </c>
      <c r="F1626">
        <v>23</v>
      </c>
      <c r="G1626">
        <v>32</v>
      </c>
      <c r="H1626" s="36">
        <v>2</v>
      </c>
    </row>
    <row r="1627" spans="1:8" x14ac:dyDescent="0.25">
      <c r="A1627" s="43">
        <v>2018</v>
      </c>
      <c r="B1627">
        <v>4</v>
      </c>
      <c r="C1627">
        <v>1</v>
      </c>
      <c r="D1627">
        <v>0.98</v>
      </c>
      <c r="E1627">
        <v>2</v>
      </c>
      <c r="F1627">
        <v>1</v>
      </c>
      <c r="G1627">
        <v>1</v>
      </c>
      <c r="H1627" s="36">
        <v>2</v>
      </c>
    </row>
    <row r="1628" spans="1:8" x14ac:dyDescent="0.25">
      <c r="A1628" s="43">
        <v>2018</v>
      </c>
      <c r="B1628">
        <v>4</v>
      </c>
      <c r="C1628">
        <v>1</v>
      </c>
      <c r="D1628">
        <v>1</v>
      </c>
      <c r="E1628">
        <v>2</v>
      </c>
      <c r="F1628">
        <v>1</v>
      </c>
      <c r="G1628">
        <v>1</v>
      </c>
      <c r="H1628" s="36">
        <v>2</v>
      </c>
    </row>
    <row r="1629" spans="1:8" x14ac:dyDescent="0.25">
      <c r="A1629" s="43">
        <v>2018</v>
      </c>
      <c r="B1629">
        <v>1</v>
      </c>
      <c r="C1629">
        <v>1</v>
      </c>
      <c r="D1629">
        <v>1</v>
      </c>
      <c r="E1629">
        <v>1</v>
      </c>
      <c r="F1629">
        <v>2</v>
      </c>
      <c r="G1629">
        <v>5</v>
      </c>
      <c r="H1629" s="36">
        <v>2</v>
      </c>
    </row>
    <row r="1630" spans="1:8" x14ac:dyDescent="0.25">
      <c r="A1630" s="43">
        <v>2018</v>
      </c>
      <c r="B1630">
        <v>4</v>
      </c>
      <c r="C1630">
        <v>1</v>
      </c>
      <c r="D1630">
        <v>1</v>
      </c>
      <c r="E1630">
        <v>2</v>
      </c>
      <c r="F1630">
        <v>1</v>
      </c>
      <c r="G1630">
        <v>1</v>
      </c>
      <c r="H1630" s="36">
        <v>2</v>
      </c>
    </row>
    <row r="1631" spans="1:8" x14ac:dyDescent="0.25">
      <c r="A1631" s="43">
        <v>2018</v>
      </c>
      <c r="B1631">
        <v>4</v>
      </c>
      <c r="C1631">
        <v>1</v>
      </c>
      <c r="D1631">
        <v>1</v>
      </c>
      <c r="E1631">
        <v>1</v>
      </c>
      <c r="F1631">
        <v>2</v>
      </c>
      <c r="G1631">
        <v>5</v>
      </c>
      <c r="H1631" s="36">
        <v>1</v>
      </c>
    </row>
    <row r="1632" spans="1:8" x14ac:dyDescent="0.25">
      <c r="A1632" s="43">
        <v>2016</v>
      </c>
      <c r="B1632">
        <v>4</v>
      </c>
      <c r="C1632">
        <v>1</v>
      </c>
      <c r="D1632">
        <v>1</v>
      </c>
      <c r="E1632">
        <v>2</v>
      </c>
      <c r="F1632">
        <v>1</v>
      </c>
      <c r="G1632">
        <v>1</v>
      </c>
      <c r="H1632" s="36">
        <v>2</v>
      </c>
    </row>
    <row r="1633" spans="1:8" x14ac:dyDescent="0.25">
      <c r="A1633" s="43">
        <v>2016</v>
      </c>
      <c r="B1633">
        <v>3</v>
      </c>
      <c r="C1633">
        <v>0.7</v>
      </c>
      <c r="D1633">
        <v>0.26</v>
      </c>
      <c r="E1633">
        <v>1</v>
      </c>
      <c r="F1633">
        <v>2</v>
      </c>
      <c r="G1633">
        <v>3</v>
      </c>
      <c r="H1633" s="36">
        <v>2</v>
      </c>
    </row>
    <row r="1634" spans="1:8" x14ac:dyDescent="0.25">
      <c r="A1634" s="43">
        <v>2011</v>
      </c>
      <c r="B1634">
        <v>4</v>
      </c>
      <c r="C1634">
        <v>1</v>
      </c>
      <c r="D1634">
        <v>1</v>
      </c>
      <c r="E1634">
        <v>0</v>
      </c>
      <c r="F1634">
        <v>3</v>
      </c>
      <c r="G1634">
        <v>3</v>
      </c>
      <c r="H1634" s="36">
        <v>2</v>
      </c>
    </row>
    <row r="1635" spans="1:8" x14ac:dyDescent="0.25">
      <c r="A1635" s="43">
        <v>2018</v>
      </c>
      <c r="B1635">
        <v>3</v>
      </c>
      <c r="C1635">
        <v>1</v>
      </c>
      <c r="D1635">
        <v>0.97</v>
      </c>
      <c r="E1635">
        <v>2</v>
      </c>
      <c r="F1635">
        <v>4</v>
      </c>
      <c r="G1635">
        <v>7</v>
      </c>
      <c r="H1635" s="36">
        <v>2</v>
      </c>
    </row>
    <row r="1636" spans="1:8" x14ac:dyDescent="0.25">
      <c r="A1636" s="43">
        <v>2018</v>
      </c>
      <c r="B1636">
        <v>3</v>
      </c>
      <c r="C1636">
        <v>0.8</v>
      </c>
      <c r="D1636">
        <v>0.23</v>
      </c>
      <c r="E1636">
        <v>1</v>
      </c>
      <c r="F1636">
        <v>1</v>
      </c>
      <c r="G1636">
        <v>2</v>
      </c>
      <c r="H1636" s="36">
        <v>2</v>
      </c>
    </row>
    <row r="1637" spans="1:8" x14ac:dyDescent="0.25">
      <c r="A1637" s="43">
        <v>2018</v>
      </c>
      <c r="B1637">
        <v>4</v>
      </c>
      <c r="C1637">
        <v>1</v>
      </c>
      <c r="D1637">
        <v>1</v>
      </c>
      <c r="E1637">
        <v>2</v>
      </c>
      <c r="F1637">
        <v>1</v>
      </c>
      <c r="G1637">
        <v>4</v>
      </c>
      <c r="H1637" s="36">
        <v>2</v>
      </c>
    </row>
    <row r="1638" spans="1:8" x14ac:dyDescent="0.25">
      <c r="A1638" s="43">
        <v>2018</v>
      </c>
      <c r="B1638">
        <v>4</v>
      </c>
      <c r="C1638">
        <v>1</v>
      </c>
      <c r="D1638">
        <v>0.97</v>
      </c>
      <c r="E1638">
        <v>1</v>
      </c>
      <c r="F1638">
        <v>1</v>
      </c>
      <c r="G1638">
        <v>1</v>
      </c>
      <c r="H1638" s="36">
        <v>2</v>
      </c>
    </row>
    <row r="1639" spans="1:8" x14ac:dyDescent="0.25">
      <c r="A1639" s="43">
        <v>2018</v>
      </c>
      <c r="B1639">
        <v>4</v>
      </c>
      <c r="C1639">
        <v>1</v>
      </c>
      <c r="D1639">
        <v>1</v>
      </c>
      <c r="E1639">
        <v>1</v>
      </c>
      <c r="F1639">
        <v>1</v>
      </c>
      <c r="G1639">
        <v>1</v>
      </c>
      <c r="H1639" s="36">
        <v>2</v>
      </c>
    </row>
    <row r="1640" spans="1:8" x14ac:dyDescent="0.25">
      <c r="A1640" s="43">
        <v>2017</v>
      </c>
      <c r="B1640">
        <v>0</v>
      </c>
      <c r="E1640">
        <v>1</v>
      </c>
      <c r="F1640">
        <v>1</v>
      </c>
      <c r="G1640">
        <v>2</v>
      </c>
      <c r="H1640" s="36">
        <v>2</v>
      </c>
    </row>
    <row r="1641" spans="1:8" x14ac:dyDescent="0.25">
      <c r="A1641" s="43">
        <v>2018</v>
      </c>
      <c r="B1641">
        <v>4</v>
      </c>
      <c r="C1641">
        <v>1</v>
      </c>
      <c r="D1641">
        <v>1</v>
      </c>
      <c r="E1641">
        <v>2</v>
      </c>
      <c r="F1641">
        <v>1</v>
      </c>
      <c r="G1641">
        <v>1</v>
      </c>
      <c r="H1641" s="36">
        <v>2</v>
      </c>
    </row>
    <row r="1642" spans="1:8" x14ac:dyDescent="0.25">
      <c r="A1642" s="43">
        <v>2014</v>
      </c>
      <c r="B1642">
        <v>3</v>
      </c>
      <c r="C1642">
        <v>0.87</v>
      </c>
      <c r="D1642">
        <v>0.87</v>
      </c>
      <c r="E1642">
        <v>1</v>
      </c>
      <c r="F1642">
        <v>6</v>
      </c>
      <c r="G1642">
        <v>31</v>
      </c>
      <c r="H1642" s="36">
        <v>2</v>
      </c>
    </row>
    <row r="1643" spans="1:8" x14ac:dyDescent="0.25">
      <c r="A1643" s="43">
        <v>2018</v>
      </c>
      <c r="B1643">
        <v>4</v>
      </c>
      <c r="C1643">
        <v>1</v>
      </c>
      <c r="D1643">
        <v>1</v>
      </c>
      <c r="E1643">
        <v>1</v>
      </c>
      <c r="F1643">
        <v>2</v>
      </c>
      <c r="G1643">
        <v>2</v>
      </c>
      <c r="H1643" s="36">
        <v>2</v>
      </c>
    </row>
    <row r="1644" spans="1:8" x14ac:dyDescent="0.25">
      <c r="A1644" s="43">
        <v>2018</v>
      </c>
      <c r="B1644">
        <v>4</v>
      </c>
      <c r="C1644">
        <v>1</v>
      </c>
      <c r="D1644">
        <v>1</v>
      </c>
      <c r="E1644">
        <v>2</v>
      </c>
      <c r="F1644">
        <v>1</v>
      </c>
      <c r="G1644">
        <v>1</v>
      </c>
      <c r="H1644" s="36">
        <v>2</v>
      </c>
    </row>
    <row r="1645" spans="1:8" x14ac:dyDescent="0.25">
      <c r="A1645" s="43">
        <v>2013</v>
      </c>
      <c r="B1645">
        <v>1</v>
      </c>
      <c r="C1645">
        <v>1</v>
      </c>
      <c r="D1645">
        <v>0.75</v>
      </c>
      <c r="E1645">
        <v>1</v>
      </c>
      <c r="F1645">
        <v>1</v>
      </c>
      <c r="G1645">
        <v>2</v>
      </c>
      <c r="H1645" s="36">
        <v>2</v>
      </c>
    </row>
    <row r="1646" spans="1:8" x14ac:dyDescent="0.25">
      <c r="A1646" s="43">
        <v>2017</v>
      </c>
      <c r="B1646">
        <v>4</v>
      </c>
      <c r="C1646">
        <v>1</v>
      </c>
      <c r="D1646">
        <v>0.98</v>
      </c>
      <c r="E1646">
        <v>2</v>
      </c>
      <c r="F1646">
        <v>13</v>
      </c>
      <c r="G1646">
        <v>21</v>
      </c>
      <c r="H1646" s="36">
        <v>2</v>
      </c>
    </row>
    <row r="1647" spans="1:8" x14ac:dyDescent="0.25">
      <c r="A1647" s="43">
        <v>2018</v>
      </c>
      <c r="B1647">
        <v>4</v>
      </c>
      <c r="C1647">
        <v>1</v>
      </c>
      <c r="D1647">
        <v>1</v>
      </c>
      <c r="E1647">
        <v>1</v>
      </c>
      <c r="F1647">
        <v>1</v>
      </c>
      <c r="G1647">
        <v>1</v>
      </c>
      <c r="H1647" s="36">
        <v>2</v>
      </c>
    </row>
    <row r="1648" spans="1:8" x14ac:dyDescent="0.25">
      <c r="A1648" s="43">
        <v>2013</v>
      </c>
      <c r="B1648">
        <v>4</v>
      </c>
      <c r="C1648">
        <v>1</v>
      </c>
      <c r="D1648">
        <v>0.91</v>
      </c>
      <c r="E1648">
        <v>2</v>
      </c>
      <c r="F1648">
        <v>3</v>
      </c>
      <c r="G1648">
        <v>5</v>
      </c>
      <c r="H1648" s="36">
        <v>2</v>
      </c>
    </row>
    <row r="1649" spans="1:8" x14ac:dyDescent="0.25">
      <c r="A1649" s="43">
        <v>2017</v>
      </c>
      <c r="B1649">
        <v>4</v>
      </c>
      <c r="C1649">
        <v>1</v>
      </c>
      <c r="D1649">
        <v>1</v>
      </c>
      <c r="E1649">
        <v>2</v>
      </c>
      <c r="F1649">
        <v>1</v>
      </c>
      <c r="G1649">
        <v>1</v>
      </c>
      <c r="H1649" s="36">
        <v>2</v>
      </c>
    </row>
    <row r="1650" spans="1:8" x14ac:dyDescent="0.25">
      <c r="A1650" s="43">
        <v>2018</v>
      </c>
      <c r="B1650">
        <v>1</v>
      </c>
      <c r="C1650">
        <v>0.8</v>
      </c>
      <c r="D1650">
        <v>0</v>
      </c>
      <c r="E1650">
        <v>1</v>
      </c>
      <c r="F1650">
        <v>3</v>
      </c>
      <c r="G1650">
        <v>8</v>
      </c>
      <c r="H1650" s="36">
        <v>2</v>
      </c>
    </row>
    <row r="1651" spans="1:8" x14ac:dyDescent="0.25">
      <c r="A1651" s="43">
        <v>2017</v>
      </c>
      <c r="B1651">
        <v>3</v>
      </c>
      <c r="C1651">
        <v>1</v>
      </c>
      <c r="D1651">
        <v>0.38</v>
      </c>
      <c r="E1651">
        <v>2</v>
      </c>
      <c r="F1651">
        <v>1</v>
      </c>
      <c r="G1651">
        <v>1</v>
      </c>
      <c r="H1651" s="36">
        <v>2</v>
      </c>
    </row>
    <row r="1652" spans="1:8" x14ac:dyDescent="0.25">
      <c r="A1652" s="43">
        <v>2013</v>
      </c>
      <c r="B1652">
        <v>4</v>
      </c>
      <c r="C1652">
        <v>1</v>
      </c>
      <c r="D1652">
        <v>0.93</v>
      </c>
      <c r="E1652">
        <v>2</v>
      </c>
      <c r="F1652">
        <v>1</v>
      </c>
      <c r="G1652">
        <v>2</v>
      </c>
      <c r="H1652" s="36">
        <v>2</v>
      </c>
    </row>
    <row r="1653" spans="1:8" x14ac:dyDescent="0.25">
      <c r="A1653" s="43">
        <v>2018</v>
      </c>
      <c r="B1653">
        <v>4</v>
      </c>
      <c r="C1653">
        <v>1</v>
      </c>
      <c r="D1653">
        <v>1</v>
      </c>
      <c r="E1653">
        <v>1</v>
      </c>
      <c r="F1653">
        <v>7</v>
      </c>
      <c r="G1653">
        <v>12</v>
      </c>
      <c r="H1653" s="36">
        <v>2</v>
      </c>
    </row>
    <row r="1654" spans="1:8" x14ac:dyDescent="0.25">
      <c r="A1654" s="43">
        <v>2014</v>
      </c>
      <c r="B1654">
        <v>3</v>
      </c>
      <c r="C1654">
        <v>1</v>
      </c>
      <c r="D1654">
        <v>0.95</v>
      </c>
      <c r="E1654">
        <v>1</v>
      </c>
      <c r="F1654">
        <v>3</v>
      </c>
      <c r="G1654">
        <v>7</v>
      </c>
      <c r="H1654" s="36">
        <v>2</v>
      </c>
    </row>
    <row r="1655" spans="1:8" x14ac:dyDescent="0.25">
      <c r="A1655" s="43">
        <v>2018</v>
      </c>
      <c r="B1655">
        <v>4</v>
      </c>
      <c r="C1655">
        <v>1</v>
      </c>
      <c r="D1655">
        <v>0.97</v>
      </c>
      <c r="E1655">
        <v>2</v>
      </c>
      <c r="F1655">
        <v>2</v>
      </c>
      <c r="G1655">
        <v>2</v>
      </c>
      <c r="H1655" s="36">
        <v>2</v>
      </c>
    </row>
    <row r="1656" spans="1:8" x14ac:dyDescent="0.25">
      <c r="A1656" s="43">
        <v>2018</v>
      </c>
      <c r="B1656">
        <v>4</v>
      </c>
      <c r="C1656">
        <v>1</v>
      </c>
      <c r="D1656">
        <v>0.96</v>
      </c>
      <c r="E1656">
        <v>1</v>
      </c>
      <c r="F1656">
        <v>35</v>
      </c>
      <c r="G1656">
        <v>35</v>
      </c>
      <c r="H1656" s="36">
        <v>2</v>
      </c>
    </row>
    <row r="1657" spans="1:8" x14ac:dyDescent="0.25">
      <c r="A1657" s="43">
        <v>2018</v>
      </c>
      <c r="B1657">
        <v>4</v>
      </c>
      <c r="C1657">
        <v>1</v>
      </c>
      <c r="D1657">
        <v>0.99</v>
      </c>
      <c r="E1657">
        <v>1</v>
      </c>
      <c r="F1657">
        <v>4</v>
      </c>
      <c r="G1657">
        <v>4</v>
      </c>
      <c r="H1657" s="36">
        <v>2</v>
      </c>
    </row>
    <row r="1658" spans="1:8" x14ac:dyDescent="0.25">
      <c r="A1658" s="43">
        <v>2016</v>
      </c>
      <c r="B1658">
        <v>4</v>
      </c>
      <c r="C1658">
        <v>1</v>
      </c>
      <c r="D1658">
        <v>1</v>
      </c>
      <c r="E1658">
        <v>2</v>
      </c>
      <c r="F1658">
        <v>2</v>
      </c>
      <c r="G1658">
        <v>2</v>
      </c>
      <c r="H1658" s="36">
        <v>2</v>
      </c>
    </row>
    <row r="1659" spans="1:8" x14ac:dyDescent="0.25">
      <c r="A1659" s="43">
        <v>2018</v>
      </c>
      <c r="B1659">
        <v>4</v>
      </c>
      <c r="C1659">
        <v>1</v>
      </c>
      <c r="D1659">
        <v>0.97</v>
      </c>
      <c r="E1659">
        <v>1</v>
      </c>
      <c r="F1659">
        <v>1</v>
      </c>
      <c r="G1659">
        <v>1</v>
      </c>
      <c r="H1659" s="36">
        <v>2</v>
      </c>
    </row>
    <row r="1660" spans="1:8" x14ac:dyDescent="0.25">
      <c r="A1660" s="43">
        <v>2018</v>
      </c>
      <c r="B1660">
        <v>2</v>
      </c>
      <c r="C1660">
        <v>0.47</v>
      </c>
      <c r="D1660">
        <v>0.27</v>
      </c>
      <c r="E1660">
        <v>1</v>
      </c>
      <c r="F1660">
        <v>11</v>
      </c>
      <c r="G1660">
        <v>15</v>
      </c>
      <c r="H1660" s="36">
        <v>2</v>
      </c>
    </row>
    <row r="1661" spans="1:8" x14ac:dyDescent="0.25">
      <c r="A1661" s="43">
        <v>2013</v>
      </c>
      <c r="B1661">
        <v>4</v>
      </c>
      <c r="C1661">
        <v>1</v>
      </c>
      <c r="D1661">
        <v>1</v>
      </c>
      <c r="E1661">
        <v>1</v>
      </c>
      <c r="F1661">
        <v>1</v>
      </c>
      <c r="G1661">
        <v>4</v>
      </c>
      <c r="H1661" s="36">
        <v>2</v>
      </c>
    </row>
    <row r="1662" spans="1:8" x14ac:dyDescent="0.25">
      <c r="A1662" s="43">
        <v>2018</v>
      </c>
      <c r="B1662">
        <v>4</v>
      </c>
      <c r="C1662">
        <v>1</v>
      </c>
      <c r="D1662">
        <v>0.99</v>
      </c>
      <c r="E1662">
        <v>1</v>
      </c>
      <c r="F1662">
        <v>2</v>
      </c>
      <c r="G1662">
        <v>2</v>
      </c>
      <c r="H1662" s="36">
        <v>2</v>
      </c>
    </row>
    <row r="1663" spans="1:8" x14ac:dyDescent="0.25">
      <c r="A1663" s="43">
        <v>2018</v>
      </c>
      <c r="B1663">
        <v>3</v>
      </c>
      <c r="C1663">
        <v>0.8</v>
      </c>
      <c r="D1663">
        <v>0.96</v>
      </c>
      <c r="E1663">
        <v>1</v>
      </c>
      <c r="F1663">
        <v>1</v>
      </c>
      <c r="G1663">
        <v>2</v>
      </c>
      <c r="H1663" s="36">
        <v>2</v>
      </c>
    </row>
    <row r="1664" spans="1:8" x14ac:dyDescent="0.25">
      <c r="A1664" s="43">
        <v>2014</v>
      </c>
      <c r="B1664">
        <v>3</v>
      </c>
      <c r="C1664">
        <v>1</v>
      </c>
      <c r="D1664">
        <v>0.83</v>
      </c>
      <c r="E1664">
        <v>1</v>
      </c>
      <c r="F1664">
        <v>2</v>
      </c>
      <c r="G1664">
        <v>3</v>
      </c>
      <c r="H1664" s="36">
        <v>2</v>
      </c>
    </row>
    <row r="1665" spans="1:8" x14ac:dyDescent="0.25">
      <c r="A1665" s="43">
        <v>2018</v>
      </c>
      <c r="B1665">
        <v>4</v>
      </c>
      <c r="C1665">
        <v>1</v>
      </c>
      <c r="D1665">
        <v>0.99</v>
      </c>
      <c r="E1665">
        <v>1</v>
      </c>
      <c r="F1665">
        <v>1</v>
      </c>
      <c r="G1665">
        <v>3</v>
      </c>
      <c r="H1665" s="36">
        <v>2</v>
      </c>
    </row>
    <row r="1666" spans="1:8" x14ac:dyDescent="0.25">
      <c r="A1666" s="43">
        <v>2018</v>
      </c>
      <c r="B1666">
        <v>4</v>
      </c>
      <c r="C1666">
        <v>1</v>
      </c>
      <c r="D1666">
        <v>1</v>
      </c>
      <c r="E1666">
        <v>1</v>
      </c>
      <c r="F1666">
        <v>12</v>
      </c>
      <c r="G1666">
        <v>14</v>
      </c>
      <c r="H1666" s="36">
        <v>2</v>
      </c>
    </row>
    <row r="1667" spans="1:8" x14ac:dyDescent="0.25">
      <c r="A1667" s="43">
        <v>2018</v>
      </c>
      <c r="B1667">
        <v>4</v>
      </c>
      <c r="C1667">
        <v>1</v>
      </c>
      <c r="D1667">
        <v>0.99</v>
      </c>
      <c r="E1667">
        <v>2</v>
      </c>
      <c r="F1667">
        <v>2</v>
      </c>
      <c r="G1667">
        <v>2</v>
      </c>
      <c r="H1667" s="36">
        <v>2</v>
      </c>
    </row>
    <row r="1668" spans="1:8" x14ac:dyDescent="0.25">
      <c r="A1668" s="43">
        <v>2018</v>
      </c>
      <c r="B1668">
        <v>1</v>
      </c>
      <c r="C1668">
        <v>1</v>
      </c>
      <c r="D1668">
        <v>0.88</v>
      </c>
      <c r="E1668">
        <v>2</v>
      </c>
      <c r="F1668">
        <v>1</v>
      </c>
      <c r="G1668">
        <v>2</v>
      </c>
      <c r="H1668" s="36">
        <v>2</v>
      </c>
    </row>
    <row r="1669" spans="1:8" x14ac:dyDescent="0.25">
      <c r="A1669" s="43">
        <v>2018</v>
      </c>
      <c r="B1669">
        <v>4</v>
      </c>
      <c r="C1669">
        <v>1</v>
      </c>
      <c r="D1669">
        <v>1</v>
      </c>
      <c r="E1669">
        <v>1</v>
      </c>
      <c r="F1669">
        <v>1</v>
      </c>
      <c r="G1669">
        <v>2</v>
      </c>
      <c r="H1669" s="36">
        <v>2</v>
      </c>
    </row>
    <row r="1670" spans="1:8" x14ac:dyDescent="0.25">
      <c r="A1670" s="43">
        <v>2018</v>
      </c>
      <c r="B1670">
        <v>4</v>
      </c>
      <c r="C1670">
        <v>1</v>
      </c>
      <c r="D1670">
        <v>1</v>
      </c>
      <c r="E1670">
        <v>1</v>
      </c>
      <c r="F1670">
        <v>1</v>
      </c>
      <c r="G1670">
        <v>1</v>
      </c>
      <c r="H1670" s="36">
        <v>2</v>
      </c>
    </row>
    <row r="1671" spans="1:8" x14ac:dyDescent="0.25">
      <c r="A1671" s="43">
        <v>2018</v>
      </c>
      <c r="B1671">
        <v>3</v>
      </c>
      <c r="C1671">
        <v>1</v>
      </c>
      <c r="D1671">
        <v>0.45</v>
      </c>
      <c r="E1671">
        <v>1</v>
      </c>
      <c r="F1671">
        <v>1</v>
      </c>
      <c r="G1671">
        <v>1</v>
      </c>
      <c r="H1671" s="36">
        <v>2</v>
      </c>
    </row>
    <row r="1672" spans="1:8" x14ac:dyDescent="0.25">
      <c r="A1672" s="43">
        <v>2018</v>
      </c>
      <c r="B1672">
        <v>4</v>
      </c>
      <c r="C1672">
        <v>1</v>
      </c>
      <c r="D1672">
        <v>1</v>
      </c>
      <c r="E1672">
        <v>2</v>
      </c>
      <c r="F1672">
        <v>6</v>
      </c>
      <c r="G1672">
        <v>7</v>
      </c>
      <c r="H1672" s="36">
        <v>2</v>
      </c>
    </row>
    <row r="1673" spans="1:8" x14ac:dyDescent="0.25">
      <c r="A1673" s="43">
        <v>2015</v>
      </c>
      <c r="B1673">
        <v>0</v>
      </c>
      <c r="E1673">
        <v>1</v>
      </c>
      <c r="F1673">
        <v>1</v>
      </c>
      <c r="G1673">
        <v>1</v>
      </c>
      <c r="H1673" s="36">
        <v>2</v>
      </c>
    </row>
    <row r="1674" spans="1:8" x14ac:dyDescent="0.25">
      <c r="A1674" s="43">
        <v>2016</v>
      </c>
      <c r="B1674">
        <v>4</v>
      </c>
      <c r="C1674">
        <v>0.9</v>
      </c>
      <c r="D1674">
        <v>1</v>
      </c>
      <c r="E1674">
        <v>2</v>
      </c>
      <c r="F1674">
        <v>1</v>
      </c>
      <c r="G1674">
        <v>1</v>
      </c>
      <c r="H1674" s="36">
        <v>2</v>
      </c>
    </row>
    <row r="1675" spans="1:8" x14ac:dyDescent="0.25">
      <c r="A1675" s="43">
        <v>2018</v>
      </c>
      <c r="B1675">
        <v>4</v>
      </c>
      <c r="C1675">
        <v>0.91</v>
      </c>
      <c r="D1675">
        <v>0.98</v>
      </c>
      <c r="E1675">
        <v>1</v>
      </c>
      <c r="F1675">
        <v>4</v>
      </c>
      <c r="G1675">
        <v>5</v>
      </c>
      <c r="H1675" s="36">
        <v>2</v>
      </c>
    </row>
    <row r="1676" spans="1:8" x14ac:dyDescent="0.25">
      <c r="A1676" s="43">
        <v>2014</v>
      </c>
      <c r="B1676">
        <v>4</v>
      </c>
      <c r="C1676">
        <v>1</v>
      </c>
      <c r="D1676">
        <v>1</v>
      </c>
      <c r="E1676">
        <v>1</v>
      </c>
      <c r="F1676">
        <v>1</v>
      </c>
      <c r="G1676">
        <v>1</v>
      </c>
      <c r="H1676" s="36">
        <v>2</v>
      </c>
    </row>
    <row r="1677" spans="1:8" x14ac:dyDescent="0.25">
      <c r="A1677" s="43">
        <v>2018</v>
      </c>
      <c r="B1677">
        <v>4</v>
      </c>
      <c r="C1677">
        <v>1</v>
      </c>
      <c r="D1677">
        <v>0.96</v>
      </c>
      <c r="E1677">
        <v>1</v>
      </c>
      <c r="F1677">
        <v>1</v>
      </c>
      <c r="G1677">
        <v>2</v>
      </c>
      <c r="H1677" s="36">
        <v>2</v>
      </c>
    </row>
    <row r="1678" spans="1:8" x14ac:dyDescent="0.25">
      <c r="A1678" s="43">
        <v>2016</v>
      </c>
      <c r="B1678">
        <v>4</v>
      </c>
      <c r="C1678">
        <v>1</v>
      </c>
      <c r="D1678">
        <v>1</v>
      </c>
      <c r="E1678">
        <v>2</v>
      </c>
      <c r="F1678">
        <v>1</v>
      </c>
      <c r="G1678">
        <v>1</v>
      </c>
      <c r="H1678" s="36">
        <v>2</v>
      </c>
    </row>
    <row r="1679" spans="1:8" x14ac:dyDescent="0.25">
      <c r="A1679" s="43">
        <v>2012</v>
      </c>
      <c r="B1679">
        <v>4</v>
      </c>
      <c r="C1679">
        <v>1</v>
      </c>
      <c r="D1679">
        <v>0.93</v>
      </c>
      <c r="E1679">
        <v>1</v>
      </c>
      <c r="F1679">
        <v>2</v>
      </c>
      <c r="G1679">
        <v>2</v>
      </c>
      <c r="H1679" s="36">
        <v>2</v>
      </c>
    </row>
    <row r="1680" spans="1:8" x14ac:dyDescent="0.25">
      <c r="A1680" s="43">
        <v>2017</v>
      </c>
      <c r="B1680">
        <v>4</v>
      </c>
      <c r="C1680">
        <v>1</v>
      </c>
      <c r="D1680">
        <v>0.88</v>
      </c>
      <c r="E1680">
        <v>1</v>
      </c>
      <c r="F1680">
        <v>2</v>
      </c>
      <c r="G1680">
        <v>4</v>
      </c>
      <c r="H1680" s="36">
        <v>2</v>
      </c>
    </row>
    <row r="1681" spans="1:8" x14ac:dyDescent="0.25">
      <c r="A1681" s="43">
        <v>2018</v>
      </c>
      <c r="B1681">
        <v>4</v>
      </c>
      <c r="C1681">
        <v>1</v>
      </c>
      <c r="D1681">
        <v>1</v>
      </c>
      <c r="E1681">
        <v>1</v>
      </c>
      <c r="F1681">
        <v>1</v>
      </c>
      <c r="G1681">
        <v>1</v>
      </c>
      <c r="H1681" s="36">
        <v>2</v>
      </c>
    </row>
    <row r="1682" spans="1:8" x14ac:dyDescent="0.25">
      <c r="A1682" s="43">
        <v>2017</v>
      </c>
      <c r="B1682">
        <v>4</v>
      </c>
      <c r="C1682">
        <v>1</v>
      </c>
      <c r="D1682">
        <v>0.94</v>
      </c>
      <c r="E1682">
        <v>2</v>
      </c>
      <c r="F1682">
        <v>2</v>
      </c>
      <c r="G1682">
        <v>4</v>
      </c>
      <c r="H1682" s="36">
        <v>2</v>
      </c>
    </row>
    <row r="1683" spans="1:8" x14ac:dyDescent="0.25">
      <c r="A1683" s="43">
        <v>2015</v>
      </c>
      <c r="B1683">
        <v>4</v>
      </c>
      <c r="C1683">
        <v>1</v>
      </c>
      <c r="D1683">
        <v>1</v>
      </c>
      <c r="E1683">
        <v>2</v>
      </c>
      <c r="F1683">
        <v>1</v>
      </c>
      <c r="G1683">
        <v>2</v>
      </c>
      <c r="H1683" s="36">
        <v>2</v>
      </c>
    </row>
    <row r="1684" spans="1:8" x14ac:dyDescent="0.25">
      <c r="A1684" s="43">
        <v>2016</v>
      </c>
      <c r="B1684">
        <v>3</v>
      </c>
      <c r="C1684">
        <v>1</v>
      </c>
      <c r="D1684">
        <v>0.98</v>
      </c>
      <c r="E1684">
        <v>1</v>
      </c>
      <c r="F1684">
        <v>1</v>
      </c>
      <c r="G1684">
        <v>2</v>
      </c>
      <c r="H1684" s="36">
        <v>2</v>
      </c>
    </row>
    <row r="1685" spans="1:8" x14ac:dyDescent="0.25">
      <c r="A1685" s="43">
        <v>2016</v>
      </c>
      <c r="B1685">
        <v>3</v>
      </c>
      <c r="C1685">
        <v>1</v>
      </c>
      <c r="D1685">
        <v>0.5</v>
      </c>
      <c r="E1685">
        <v>1</v>
      </c>
      <c r="F1685">
        <v>3</v>
      </c>
      <c r="G1685">
        <v>3</v>
      </c>
      <c r="H1685" s="36">
        <v>2</v>
      </c>
    </row>
    <row r="1686" spans="1:8" x14ac:dyDescent="0.25">
      <c r="A1686" s="43">
        <v>2018</v>
      </c>
      <c r="B1686">
        <v>4</v>
      </c>
      <c r="C1686">
        <v>1</v>
      </c>
      <c r="D1686">
        <v>1</v>
      </c>
      <c r="E1686">
        <v>1</v>
      </c>
      <c r="F1686">
        <v>1</v>
      </c>
      <c r="G1686">
        <v>1</v>
      </c>
      <c r="H1686" s="36">
        <v>2</v>
      </c>
    </row>
    <row r="1687" spans="1:8" x14ac:dyDescent="0.25">
      <c r="A1687" s="43">
        <v>2018</v>
      </c>
      <c r="B1687">
        <v>4</v>
      </c>
      <c r="C1687">
        <v>1</v>
      </c>
      <c r="D1687">
        <v>1</v>
      </c>
      <c r="E1687">
        <v>1</v>
      </c>
      <c r="F1687">
        <v>1</v>
      </c>
      <c r="G1687">
        <v>1</v>
      </c>
      <c r="H1687" s="36">
        <v>2</v>
      </c>
    </row>
    <row r="1688" spans="1:8" x14ac:dyDescent="0.25">
      <c r="A1688" s="43">
        <v>2018</v>
      </c>
      <c r="B1688">
        <v>4</v>
      </c>
      <c r="C1688">
        <v>1</v>
      </c>
      <c r="D1688">
        <v>1</v>
      </c>
      <c r="E1688">
        <v>1</v>
      </c>
      <c r="F1688">
        <v>1</v>
      </c>
      <c r="G1688">
        <v>1</v>
      </c>
      <c r="H1688" s="36">
        <v>2</v>
      </c>
    </row>
    <row r="1689" spans="1:8" x14ac:dyDescent="0.25">
      <c r="A1689" s="43">
        <v>2018</v>
      </c>
      <c r="B1689">
        <v>4</v>
      </c>
      <c r="C1689">
        <v>1</v>
      </c>
      <c r="D1689">
        <v>1</v>
      </c>
      <c r="E1689">
        <v>2</v>
      </c>
      <c r="F1689">
        <v>1</v>
      </c>
      <c r="G1689">
        <v>1</v>
      </c>
      <c r="H1689" s="36">
        <v>2</v>
      </c>
    </row>
    <row r="1690" spans="1:8" x14ac:dyDescent="0.25">
      <c r="A1690" s="43">
        <v>2017</v>
      </c>
      <c r="B1690">
        <v>3</v>
      </c>
      <c r="C1690">
        <v>0.9</v>
      </c>
      <c r="D1690">
        <v>0.69</v>
      </c>
      <c r="E1690">
        <v>1</v>
      </c>
      <c r="F1690">
        <v>2</v>
      </c>
      <c r="G1690">
        <v>2</v>
      </c>
      <c r="H1690" s="36">
        <v>2</v>
      </c>
    </row>
    <row r="1691" spans="1:8" x14ac:dyDescent="0.25">
      <c r="A1691" s="43">
        <v>2018</v>
      </c>
      <c r="B1691">
        <v>4</v>
      </c>
      <c r="C1691">
        <v>1</v>
      </c>
      <c r="D1691">
        <v>0.99</v>
      </c>
      <c r="E1691">
        <v>2</v>
      </c>
      <c r="F1691">
        <v>1</v>
      </c>
      <c r="G1691">
        <v>1</v>
      </c>
      <c r="H1691" s="36">
        <v>2</v>
      </c>
    </row>
    <row r="1692" spans="1:8" x14ac:dyDescent="0.25">
      <c r="A1692" s="43">
        <v>2015</v>
      </c>
      <c r="B1692">
        <v>0</v>
      </c>
      <c r="E1692">
        <v>1</v>
      </c>
      <c r="F1692">
        <v>1</v>
      </c>
      <c r="G1692">
        <v>1</v>
      </c>
      <c r="H1692" s="36">
        <v>1</v>
      </c>
    </row>
    <row r="1693" spans="1:8" x14ac:dyDescent="0.25">
      <c r="A1693" s="43">
        <v>2018</v>
      </c>
      <c r="B1693">
        <v>4</v>
      </c>
      <c r="C1693">
        <v>1</v>
      </c>
      <c r="D1693">
        <v>1</v>
      </c>
      <c r="E1693">
        <v>1</v>
      </c>
      <c r="F1693">
        <v>1</v>
      </c>
      <c r="G1693">
        <v>3</v>
      </c>
      <c r="H1693" s="36">
        <v>2</v>
      </c>
    </row>
    <row r="1694" spans="1:8" x14ac:dyDescent="0.25">
      <c r="A1694" s="43">
        <v>2015</v>
      </c>
      <c r="B1694">
        <v>4</v>
      </c>
      <c r="C1694">
        <v>1</v>
      </c>
      <c r="D1694">
        <v>1</v>
      </c>
      <c r="E1694">
        <v>2</v>
      </c>
      <c r="F1694">
        <v>2</v>
      </c>
      <c r="G1694">
        <v>2</v>
      </c>
      <c r="H1694" s="36">
        <v>2</v>
      </c>
    </row>
    <row r="1695" spans="1:8" x14ac:dyDescent="0.25">
      <c r="A1695" s="43">
        <v>2017</v>
      </c>
      <c r="B1695">
        <v>3</v>
      </c>
      <c r="C1695">
        <v>1</v>
      </c>
      <c r="D1695">
        <v>0.99</v>
      </c>
      <c r="E1695">
        <v>0</v>
      </c>
      <c r="F1695">
        <v>4</v>
      </c>
      <c r="G1695">
        <v>11</v>
      </c>
      <c r="H1695" s="36">
        <v>2</v>
      </c>
    </row>
    <row r="1696" spans="1:8" x14ac:dyDescent="0.25">
      <c r="A1696" s="43">
        <v>2018</v>
      </c>
      <c r="B1696">
        <v>4</v>
      </c>
      <c r="C1696">
        <v>1</v>
      </c>
      <c r="D1696">
        <v>0.89</v>
      </c>
      <c r="E1696">
        <v>2</v>
      </c>
      <c r="F1696">
        <v>1</v>
      </c>
      <c r="G1696">
        <v>1</v>
      </c>
      <c r="H1696" s="36">
        <v>2</v>
      </c>
    </row>
    <row r="1697" spans="1:8" x14ac:dyDescent="0.25">
      <c r="A1697" s="43">
        <v>2018</v>
      </c>
      <c r="B1697">
        <v>4</v>
      </c>
      <c r="C1697">
        <v>1</v>
      </c>
      <c r="D1697">
        <v>0.99</v>
      </c>
      <c r="E1697">
        <v>2</v>
      </c>
      <c r="F1697">
        <v>1</v>
      </c>
      <c r="G1697">
        <v>1</v>
      </c>
      <c r="H1697" s="36">
        <v>2</v>
      </c>
    </row>
    <row r="1698" spans="1:8" x14ac:dyDescent="0.25">
      <c r="A1698" s="43">
        <v>2018</v>
      </c>
      <c r="B1698">
        <v>4</v>
      </c>
      <c r="C1698">
        <v>1</v>
      </c>
      <c r="D1698">
        <v>0.7</v>
      </c>
      <c r="E1698">
        <v>1</v>
      </c>
      <c r="F1698">
        <v>1</v>
      </c>
      <c r="G1698">
        <v>1</v>
      </c>
      <c r="H1698" s="36">
        <v>2</v>
      </c>
    </row>
    <row r="1699" spans="1:8" x14ac:dyDescent="0.25">
      <c r="A1699" s="43">
        <v>2018</v>
      </c>
      <c r="B1699">
        <v>4</v>
      </c>
      <c r="C1699">
        <v>1</v>
      </c>
      <c r="D1699">
        <v>1</v>
      </c>
      <c r="E1699">
        <v>1</v>
      </c>
      <c r="F1699">
        <v>2</v>
      </c>
      <c r="G1699">
        <v>2</v>
      </c>
      <c r="H1699" s="36">
        <v>2</v>
      </c>
    </row>
    <row r="1700" spans="1:8" x14ac:dyDescent="0.25">
      <c r="A1700" s="43">
        <v>2018</v>
      </c>
      <c r="B1700">
        <v>4</v>
      </c>
      <c r="C1700">
        <v>0.99</v>
      </c>
      <c r="D1700">
        <v>0.99</v>
      </c>
      <c r="E1700">
        <v>2</v>
      </c>
      <c r="F1700">
        <v>15</v>
      </c>
      <c r="G1700">
        <v>21</v>
      </c>
      <c r="H1700" s="36">
        <v>2</v>
      </c>
    </row>
    <row r="1701" spans="1:8" x14ac:dyDescent="0.25">
      <c r="A1701" s="43">
        <v>2012</v>
      </c>
      <c r="B1701">
        <v>3</v>
      </c>
      <c r="C1701">
        <v>1</v>
      </c>
      <c r="D1701">
        <v>0.88</v>
      </c>
      <c r="E1701">
        <v>1</v>
      </c>
      <c r="F1701">
        <v>1</v>
      </c>
      <c r="G1701">
        <v>3</v>
      </c>
      <c r="H1701" s="36">
        <v>2</v>
      </c>
    </row>
    <row r="1702" spans="1:8" x14ac:dyDescent="0.25">
      <c r="A1702" s="43">
        <v>2016</v>
      </c>
      <c r="B1702">
        <v>0</v>
      </c>
      <c r="D1702">
        <v>1</v>
      </c>
      <c r="E1702">
        <v>1</v>
      </c>
      <c r="F1702">
        <v>2</v>
      </c>
      <c r="G1702">
        <v>3</v>
      </c>
      <c r="H1702" s="36">
        <v>2</v>
      </c>
    </row>
    <row r="1703" spans="1:8" x14ac:dyDescent="0.25">
      <c r="A1703" s="43">
        <v>2018</v>
      </c>
      <c r="B1703">
        <v>4</v>
      </c>
      <c r="C1703">
        <v>1</v>
      </c>
      <c r="D1703">
        <v>0.92</v>
      </c>
      <c r="E1703">
        <v>2</v>
      </c>
      <c r="F1703">
        <v>1</v>
      </c>
      <c r="G1703">
        <v>2</v>
      </c>
      <c r="H1703" s="36">
        <v>2</v>
      </c>
    </row>
    <row r="1704" spans="1:8" x14ac:dyDescent="0.25">
      <c r="A1704" s="43">
        <v>2016</v>
      </c>
      <c r="B1704">
        <v>4</v>
      </c>
      <c r="C1704">
        <v>0.95</v>
      </c>
      <c r="D1704">
        <v>0.97</v>
      </c>
      <c r="E1704">
        <v>2</v>
      </c>
      <c r="F1704">
        <v>5</v>
      </c>
      <c r="G1704">
        <v>7</v>
      </c>
      <c r="H1704" s="36">
        <v>2</v>
      </c>
    </row>
    <row r="1705" spans="1:8" x14ac:dyDescent="0.25">
      <c r="A1705" s="43">
        <v>2018</v>
      </c>
      <c r="B1705">
        <v>3</v>
      </c>
      <c r="C1705">
        <v>1</v>
      </c>
      <c r="D1705">
        <v>0.9</v>
      </c>
      <c r="E1705">
        <v>1</v>
      </c>
      <c r="F1705">
        <v>9</v>
      </c>
      <c r="G1705">
        <v>9</v>
      </c>
      <c r="H1705" s="36">
        <v>2</v>
      </c>
    </row>
    <row r="1706" spans="1:8" x14ac:dyDescent="0.25">
      <c r="A1706" s="43">
        <v>2012</v>
      </c>
      <c r="B1706">
        <v>4</v>
      </c>
      <c r="C1706">
        <v>1</v>
      </c>
      <c r="D1706">
        <v>0.92</v>
      </c>
      <c r="E1706">
        <v>2</v>
      </c>
      <c r="F1706">
        <v>2</v>
      </c>
      <c r="G1706">
        <v>2</v>
      </c>
      <c r="H1706" s="36">
        <v>2</v>
      </c>
    </row>
    <row r="1707" spans="1:8" x14ac:dyDescent="0.25">
      <c r="A1707" s="43">
        <v>2018</v>
      </c>
      <c r="B1707">
        <v>4</v>
      </c>
      <c r="C1707">
        <v>1</v>
      </c>
      <c r="D1707">
        <v>1</v>
      </c>
      <c r="E1707">
        <v>2</v>
      </c>
      <c r="F1707">
        <v>1</v>
      </c>
      <c r="G1707">
        <v>1</v>
      </c>
      <c r="H1707" s="36">
        <v>2</v>
      </c>
    </row>
    <row r="1708" spans="1:8" x14ac:dyDescent="0.25">
      <c r="A1708" s="43">
        <v>2016</v>
      </c>
      <c r="B1708">
        <v>4</v>
      </c>
      <c r="C1708">
        <v>1</v>
      </c>
      <c r="D1708">
        <v>0.5</v>
      </c>
      <c r="E1708">
        <v>1</v>
      </c>
      <c r="F1708">
        <v>1</v>
      </c>
      <c r="G1708">
        <v>1</v>
      </c>
      <c r="H1708" s="36">
        <v>1</v>
      </c>
    </row>
    <row r="1709" spans="1:8" x14ac:dyDescent="0.25">
      <c r="A1709" s="43">
        <v>2012</v>
      </c>
      <c r="B1709">
        <v>3</v>
      </c>
      <c r="C1709">
        <v>0.95</v>
      </c>
      <c r="D1709">
        <v>0.69</v>
      </c>
      <c r="E1709">
        <v>1</v>
      </c>
      <c r="F1709">
        <v>5</v>
      </c>
      <c r="G1709">
        <v>9</v>
      </c>
      <c r="H1709" s="36">
        <v>2</v>
      </c>
    </row>
    <row r="1710" spans="1:8" x14ac:dyDescent="0.25">
      <c r="A1710" s="43">
        <v>2018</v>
      </c>
      <c r="B1710">
        <v>4</v>
      </c>
      <c r="C1710">
        <v>1</v>
      </c>
      <c r="D1710">
        <v>0.98</v>
      </c>
      <c r="E1710">
        <v>1</v>
      </c>
      <c r="F1710">
        <v>39</v>
      </c>
      <c r="G1710">
        <v>45</v>
      </c>
      <c r="H1710" s="36">
        <v>2</v>
      </c>
    </row>
    <row r="1711" spans="1:8" x14ac:dyDescent="0.25">
      <c r="A1711" s="43">
        <v>2012</v>
      </c>
      <c r="B1711">
        <v>4</v>
      </c>
      <c r="C1711">
        <v>1</v>
      </c>
      <c r="D1711">
        <v>1</v>
      </c>
      <c r="E1711">
        <v>1</v>
      </c>
      <c r="F1711">
        <v>1</v>
      </c>
      <c r="G1711">
        <v>4</v>
      </c>
      <c r="H1711" s="36">
        <v>2</v>
      </c>
    </row>
    <row r="1712" spans="1:8" x14ac:dyDescent="0.25">
      <c r="A1712" s="43">
        <v>2018</v>
      </c>
      <c r="B1712">
        <v>4</v>
      </c>
      <c r="C1712">
        <v>1</v>
      </c>
      <c r="D1712">
        <v>0.99</v>
      </c>
      <c r="E1712">
        <v>1</v>
      </c>
      <c r="F1712">
        <v>4</v>
      </c>
      <c r="G1712">
        <v>5</v>
      </c>
      <c r="H1712" s="36">
        <v>2</v>
      </c>
    </row>
    <row r="1713" spans="1:8" x14ac:dyDescent="0.25">
      <c r="A1713" s="43">
        <v>2018</v>
      </c>
      <c r="B1713">
        <v>4</v>
      </c>
      <c r="C1713">
        <v>1</v>
      </c>
      <c r="D1713">
        <v>1</v>
      </c>
      <c r="E1713">
        <v>2</v>
      </c>
      <c r="F1713">
        <v>1</v>
      </c>
      <c r="G1713">
        <v>1</v>
      </c>
      <c r="H1713" s="36">
        <v>1</v>
      </c>
    </row>
    <row r="1714" spans="1:8" x14ac:dyDescent="0.25">
      <c r="A1714" s="43">
        <v>2016</v>
      </c>
      <c r="B1714">
        <v>4</v>
      </c>
      <c r="C1714">
        <v>0.87</v>
      </c>
      <c r="D1714">
        <v>0.84</v>
      </c>
      <c r="E1714">
        <v>1</v>
      </c>
      <c r="F1714">
        <v>3</v>
      </c>
      <c r="G1714">
        <v>4</v>
      </c>
      <c r="H1714" s="36">
        <v>2</v>
      </c>
    </row>
    <row r="1715" spans="1:8" x14ac:dyDescent="0.25">
      <c r="A1715" s="43">
        <v>2014</v>
      </c>
      <c r="B1715">
        <v>3</v>
      </c>
      <c r="C1715">
        <v>1</v>
      </c>
      <c r="D1715">
        <v>0.75</v>
      </c>
      <c r="E1715">
        <v>2</v>
      </c>
      <c r="F1715">
        <v>1</v>
      </c>
      <c r="G1715">
        <v>1</v>
      </c>
      <c r="H1715" s="36">
        <v>2</v>
      </c>
    </row>
    <row r="1716" spans="1:8" x14ac:dyDescent="0.25">
      <c r="A1716" s="43">
        <v>2016</v>
      </c>
      <c r="B1716">
        <v>3</v>
      </c>
      <c r="C1716">
        <v>1</v>
      </c>
      <c r="D1716">
        <v>0.6</v>
      </c>
      <c r="E1716">
        <v>2</v>
      </c>
      <c r="F1716">
        <v>1</v>
      </c>
      <c r="G1716">
        <v>2</v>
      </c>
      <c r="H1716" s="36">
        <v>2</v>
      </c>
    </row>
    <row r="1717" spans="1:8" x14ac:dyDescent="0.25">
      <c r="A1717" s="43">
        <v>2018</v>
      </c>
      <c r="B1717">
        <v>4</v>
      </c>
      <c r="C1717">
        <v>1</v>
      </c>
      <c r="D1717">
        <v>1</v>
      </c>
      <c r="E1717">
        <v>2</v>
      </c>
      <c r="F1717">
        <v>3</v>
      </c>
      <c r="G1717">
        <v>3</v>
      </c>
      <c r="H1717" s="36">
        <v>2</v>
      </c>
    </row>
    <row r="1718" spans="1:8" x14ac:dyDescent="0.25">
      <c r="A1718" s="43">
        <v>2018</v>
      </c>
      <c r="B1718">
        <v>4</v>
      </c>
      <c r="C1718">
        <v>0.94</v>
      </c>
      <c r="D1718">
        <v>1</v>
      </c>
      <c r="E1718">
        <v>1</v>
      </c>
      <c r="F1718">
        <v>1</v>
      </c>
      <c r="G1718">
        <v>6</v>
      </c>
      <c r="H1718" s="36">
        <v>2</v>
      </c>
    </row>
    <row r="1719" spans="1:8" x14ac:dyDescent="0.25">
      <c r="A1719" s="43">
        <v>2018</v>
      </c>
      <c r="B1719">
        <v>4</v>
      </c>
      <c r="C1719">
        <v>1</v>
      </c>
      <c r="D1719">
        <v>1</v>
      </c>
      <c r="E1719">
        <v>1</v>
      </c>
      <c r="F1719">
        <v>2</v>
      </c>
      <c r="G1719">
        <v>2</v>
      </c>
      <c r="H1719" s="36">
        <v>2</v>
      </c>
    </row>
    <row r="1720" spans="1:8" x14ac:dyDescent="0.25">
      <c r="A1720" s="43">
        <v>2022</v>
      </c>
      <c r="B1720">
        <v>4</v>
      </c>
      <c r="C1720">
        <v>1</v>
      </c>
      <c r="D1720">
        <v>0.86</v>
      </c>
      <c r="E1720">
        <v>2</v>
      </c>
      <c r="F1720">
        <v>25</v>
      </c>
      <c r="G1720">
        <v>27</v>
      </c>
      <c r="H1720" s="36">
        <v>2</v>
      </c>
    </row>
    <row r="1721" spans="1:8" x14ac:dyDescent="0.25">
      <c r="A1721" s="43">
        <v>2015</v>
      </c>
      <c r="B1721">
        <v>3</v>
      </c>
      <c r="C1721">
        <v>1</v>
      </c>
      <c r="D1721">
        <v>1</v>
      </c>
      <c r="E1721">
        <v>2</v>
      </c>
      <c r="F1721">
        <v>1</v>
      </c>
      <c r="G1721">
        <v>1</v>
      </c>
      <c r="H1721" s="36">
        <v>2</v>
      </c>
    </row>
    <row r="1722" spans="1:8" x14ac:dyDescent="0.25">
      <c r="A1722" s="43">
        <v>2015</v>
      </c>
      <c r="B1722">
        <v>3</v>
      </c>
      <c r="C1722">
        <v>1</v>
      </c>
      <c r="D1722">
        <v>0.5</v>
      </c>
      <c r="E1722">
        <v>0</v>
      </c>
      <c r="F1722">
        <v>4</v>
      </c>
      <c r="G1722">
        <v>5</v>
      </c>
      <c r="H1722" s="36">
        <v>2</v>
      </c>
    </row>
    <row r="1723" spans="1:8" x14ac:dyDescent="0.25">
      <c r="A1723" s="43">
        <v>2019</v>
      </c>
      <c r="B1723">
        <v>4</v>
      </c>
      <c r="C1723">
        <v>0.82</v>
      </c>
      <c r="D1723">
        <v>1</v>
      </c>
      <c r="E1723">
        <v>1</v>
      </c>
      <c r="F1723">
        <v>10</v>
      </c>
      <c r="G1723">
        <v>14</v>
      </c>
      <c r="H1723" s="36">
        <v>2</v>
      </c>
    </row>
    <row r="1724" spans="1:8" x14ac:dyDescent="0.25">
      <c r="A1724" s="43">
        <v>2018</v>
      </c>
      <c r="B1724">
        <v>4</v>
      </c>
      <c r="C1724">
        <v>1</v>
      </c>
      <c r="D1724">
        <v>1</v>
      </c>
      <c r="E1724">
        <v>1</v>
      </c>
      <c r="F1724">
        <v>2</v>
      </c>
      <c r="G1724">
        <v>2</v>
      </c>
      <c r="H1724" s="36">
        <v>2</v>
      </c>
    </row>
    <row r="1725" spans="1:8" x14ac:dyDescent="0.25">
      <c r="A1725" s="43">
        <v>2016</v>
      </c>
      <c r="B1725">
        <v>4</v>
      </c>
      <c r="C1725">
        <v>1</v>
      </c>
      <c r="D1725">
        <v>1</v>
      </c>
      <c r="E1725">
        <v>2</v>
      </c>
      <c r="F1725">
        <v>1</v>
      </c>
      <c r="G1725">
        <v>1</v>
      </c>
      <c r="H1725" s="36">
        <v>2</v>
      </c>
    </row>
    <row r="1726" spans="1:8" x14ac:dyDescent="0.25">
      <c r="A1726" s="43">
        <v>2014</v>
      </c>
      <c r="B1726">
        <v>4</v>
      </c>
      <c r="C1726">
        <v>1</v>
      </c>
      <c r="D1726">
        <v>0.98</v>
      </c>
      <c r="E1726">
        <v>2</v>
      </c>
      <c r="F1726">
        <v>10</v>
      </c>
      <c r="G1726">
        <v>14</v>
      </c>
      <c r="H1726" s="36">
        <v>2</v>
      </c>
    </row>
    <row r="1727" spans="1:8" x14ac:dyDescent="0.25">
      <c r="A1727" s="43">
        <v>2018</v>
      </c>
      <c r="B1727">
        <v>4</v>
      </c>
      <c r="C1727">
        <v>1</v>
      </c>
      <c r="D1727">
        <v>0.99</v>
      </c>
      <c r="E1727">
        <v>1</v>
      </c>
      <c r="F1727">
        <v>1</v>
      </c>
      <c r="G1727">
        <v>1</v>
      </c>
      <c r="H1727" s="36">
        <v>2</v>
      </c>
    </row>
    <row r="1728" spans="1:8" x14ac:dyDescent="0.25">
      <c r="A1728" s="43">
        <v>2018</v>
      </c>
      <c r="B1728">
        <v>4</v>
      </c>
      <c r="C1728">
        <v>1</v>
      </c>
      <c r="D1728">
        <v>0.99</v>
      </c>
      <c r="E1728">
        <v>1</v>
      </c>
      <c r="F1728">
        <v>6</v>
      </c>
      <c r="G1728">
        <v>6</v>
      </c>
      <c r="H1728" s="36">
        <v>2</v>
      </c>
    </row>
    <row r="1729" spans="1:8" x14ac:dyDescent="0.25">
      <c r="A1729" s="43">
        <v>2018</v>
      </c>
      <c r="B1729">
        <v>4</v>
      </c>
      <c r="C1729">
        <v>0.96</v>
      </c>
      <c r="D1729">
        <v>0.99</v>
      </c>
      <c r="E1729">
        <v>2</v>
      </c>
      <c r="F1729">
        <v>4</v>
      </c>
      <c r="G1729">
        <v>5</v>
      </c>
      <c r="H1729" s="36">
        <v>2</v>
      </c>
    </row>
    <row r="1730" spans="1:8" x14ac:dyDescent="0.25">
      <c r="A1730" s="43">
        <v>2018</v>
      </c>
      <c r="B1730">
        <v>4</v>
      </c>
      <c r="C1730">
        <v>0.98</v>
      </c>
      <c r="D1730">
        <v>0.99</v>
      </c>
      <c r="E1730">
        <v>2</v>
      </c>
      <c r="F1730">
        <v>5</v>
      </c>
      <c r="G1730">
        <v>5</v>
      </c>
      <c r="H1730" s="36">
        <v>2</v>
      </c>
    </row>
    <row r="1731" spans="1:8" x14ac:dyDescent="0.25">
      <c r="A1731" s="43">
        <v>2019</v>
      </c>
      <c r="B1731">
        <v>4</v>
      </c>
      <c r="C1731">
        <v>1</v>
      </c>
      <c r="D1731">
        <v>0.99</v>
      </c>
      <c r="E1731">
        <v>1</v>
      </c>
      <c r="F1731">
        <v>1</v>
      </c>
      <c r="G1731">
        <v>1</v>
      </c>
      <c r="H1731" s="36">
        <v>2</v>
      </c>
    </row>
    <row r="1732" spans="1:8" x14ac:dyDescent="0.25">
      <c r="A1732" s="43">
        <v>2019</v>
      </c>
      <c r="B1732">
        <v>4</v>
      </c>
      <c r="C1732">
        <v>1</v>
      </c>
      <c r="D1732">
        <v>1</v>
      </c>
      <c r="E1732">
        <v>2</v>
      </c>
      <c r="F1732">
        <v>1</v>
      </c>
      <c r="G1732">
        <v>1</v>
      </c>
      <c r="H1732" s="36">
        <v>2</v>
      </c>
    </row>
    <row r="1733" spans="1:8" x14ac:dyDescent="0.25">
      <c r="A1733" s="43">
        <v>2014</v>
      </c>
      <c r="B1733">
        <v>4</v>
      </c>
      <c r="C1733">
        <v>1</v>
      </c>
      <c r="D1733">
        <v>0.97</v>
      </c>
      <c r="E1733">
        <v>0</v>
      </c>
      <c r="F1733">
        <v>3</v>
      </c>
      <c r="G1733">
        <v>4</v>
      </c>
      <c r="H1733" s="36">
        <v>2</v>
      </c>
    </row>
    <row r="1734" spans="1:8" x14ac:dyDescent="0.25">
      <c r="A1734" s="43">
        <v>2018</v>
      </c>
      <c r="B1734">
        <v>4</v>
      </c>
      <c r="C1734">
        <v>1</v>
      </c>
      <c r="D1734">
        <v>0.99</v>
      </c>
      <c r="E1734">
        <v>0</v>
      </c>
      <c r="F1734">
        <v>31</v>
      </c>
      <c r="G1734">
        <v>33</v>
      </c>
      <c r="H1734" s="36">
        <v>2</v>
      </c>
    </row>
    <row r="1735" spans="1:8" x14ac:dyDescent="0.25">
      <c r="A1735" s="43">
        <v>2018</v>
      </c>
      <c r="B1735">
        <v>4</v>
      </c>
      <c r="C1735">
        <v>1</v>
      </c>
      <c r="D1735">
        <v>1</v>
      </c>
      <c r="E1735">
        <v>1</v>
      </c>
      <c r="F1735">
        <v>3</v>
      </c>
      <c r="G1735">
        <v>3</v>
      </c>
      <c r="H1735" s="36">
        <v>2</v>
      </c>
    </row>
    <row r="1736" spans="1:8" x14ac:dyDescent="0.25">
      <c r="A1736" s="43">
        <v>2012</v>
      </c>
      <c r="B1736">
        <v>4</v>
      </c>
      <c r="C1736">
        <v>1</v>
      </c>
      <c r="D1736">
        <v>1</v>
      </c>
      <c r="E1736">
        <v>2</v>
      </c>
      <c r="F1736">
        <v>2</v>
      </c>
      <c r="G1736">
        <v>3</v>
      </c>
      <c r="H1736" s="36">
        <v>2</v>
      </c>
    </row>
    <row r="1737" spans="1:8" x14ac:dyDescent="0.25">
      <c r="A1737" s="43">
        <v>2016</v>
      </c>
      <c r="B1737">
        <v>0</v>
      </c>
      <c r="E1737">
        <v>1</v>
      </c>
      <c r="F1737">
        <v>1</v>
      </c>
      <c r="G1737">
        <v>2</v>
      </c>
      <c r="H1737" s="36">
        <v>2</v>
      </c>
    </row>
    <row r="1738" spans="1:8" x14ac:dyDescent="0.25">
      <c r="A1738" s="43">
        <v>2014</v>
      </c>
      <c r="B1738">
        <v>1</v>
      </c>
      <c r="C1738">
        <v>0.8</v>
      </c>
      <c r="D1738">
        <v>0.9</v>
      </c>
      <c r="E1738">
        <v>1</v>
      </c>
      <c r="F1738">
        <v>3</v>
      </c>
      <c r="G1738">
        <v>3</v>
      </c>
      <c r="H1738" s="36">
        <v>2</v>
      </c>
    </row>
    <row r="1739" spans="1:8" x14ac:dyDescent="0.25">
      <c r="A1739" s="43">
        <v>2012</v>
      </c>
      <c r="B1739">
        <v>4</v>
      </c>
      <c r="C1739">
        <v>1</v>
      </c>
      <c r="D1739">
        <v>0.99</v>
      </c>
      <c r="E1739">
        <v>1</v>
      </c>
      <c r="F1739">
        <v>9</v>
      </c>
      <c r="G1739">
        <v>11</v>
      </c>
      <c r="H1739" s="36">
        <v>2</v>
      </c>
    </row>
    <row r="1740" spans="1:8" x14ac:dyDescent="0.25">
      <c r="A1740" s="43">
        <v>2019</v>
      </c>
      <c r="B1740">
        <v>4</v>
      </c>
      <c r="C1740">
        <v>1</v>
      </c>
      <c r="D1740">
        <v>1</v>
      </c>
      <c r="E1740">
        <v>2</v>
      </c>
      <c r="F1740">
        <v>1</v>
      </c>
      <c r="G1740">
        <v>1</v>
      </c>
      <c r="H1740" s="36">
        <v>2</v>
      </c>
    </row>
    <row r="1741" spans="1:8" x14ac:dyDescent="0.25">
      <c r="A1741" s="43">
        <v>2016</v>
      </c>
      <c r="B1741">
        <v>4</v>
      </c>
      <c r="C1741">
        <v>1</v>
      </c>
      <c r="D1741">
        <v>1</v>
      </c>
      <c r="E1741">
        <v>1</v>
      </c>
      <c r="F1741">
        <v>6</v>
      </c>
      <c r="G1741">
        <v>11</v>
      </c>
      <c r="H1741" s="36">
        <v>2</v>
      </c>
    </row>
    <row r="1742" spans="1:8" x14ac:dyDescent="0.25">
      <c r="A1742" s="43">
        <v>2018</v>
      </c>
      <c r="B1742">
        <v>1</v>
      </c>
      <c r="C1742">
        <v>1</v>
      </c>
      <c r="E1742">
        <v>1</v>
      </c>
      <c r="F1742">
        <v>1</v>
      </c>
      <c r="G1742">
        <v>3</v>
      </c>
      <c r="H1742" s="36">
        <v>2</v>
      </c>
    </row>
    <row r="1743" spans="1:8" x14ac:dyDescent="0.25">
      <c r="A1743" s="43">
        <v>2017</v>
      </c>
      <c r="B1743">
        <v>4</v>
      </c>
      <c r="C1743">
        <v>1</v>
      </c>
      <c r="D1743">
        <v>1</v>
      </c>
      <c r="E1743">
        <v>1</v>
      </c>
      <c r="F1743">
        <v>3</v>
      </c>
      <c r="G1743">
        <v>5</v>
      </c>
      <c r="H1743" s="36">
        <v>2</v>
      </c>
    </row>
    <row r="1744" spans="1:8" x14ac:dyDescent="0.25">
      <c r="A1744" s="43">
        <v>2016</v>
      </c>
      <c r="B1744">
        <v>3</v>
      </c>
      <c r="C1744">
        <v>1</v>
      </c>
      <c r="D1744">
        <v>0.1</v>
      </c>
      <c r="E1744">
        <v>1</v>
      </c>
      <c r="F1744">
        <v>1</v>
      </c>
      <c r="G1744">
        <v>1</v>
      </c>
      <c r="H1744" s="36">
        <v>2</v>
      </c>
    </row>
    <row r="1745" spans="1:8" x14ac:dyDescent="0.25">
      <c r="A1745" s="43">
        <v>2019</v>
      </c>
      <c r="B1745">
        <v>4</v>
      </c>
      <c r="C1745">
        <v>0.85</v>
      </c>
      <c r="D1745">
        <v>0.96</v>
      </c>
      <c r="E1745">
        <v>2</v>
      </c>
      <c r="F1745">
        <v>3</v>
      </c>
      <c r="G1745">
        <v>4</v>
      </c>
      <c r="H1745" s="36">
        <v>2</v>
      </c>
    </row>
    <row r="1746" spans="1:8" x14ac:dyDescent="0.25">
      <c r="A1746" s="43">
        <v>2018</v>
      </c>
      <c r="B1746">
        <v>4</v>
      </c>
      <c r="C1746">
        <v>1</v>
      </c>
      <c r="D1746">
        <v>0.98</v>
      </c>
      <c r="E1746">
        <v>2</v>
      </c>
      <c r="F1746">
        <v>1</v>
      </c>
      <c r="G1746">
        <v>1</v>
      </c>
      <c r="H1746" s="36">
        <v>2</v>
      </c>
    </row>
    <row r="1747" spans="1:8" x14ac:dyDescent="0.25">
      <c r="A1747" s="43">
        <v>2012</v>
      </c>
      <c r="B1747">
        <v>4</v>
      </c>
      <c r="C1747">
        <v>0.97</v>
      </c>
      <c r="D1747">
        <v>0.94</v>
      </c>
      <c r="E1747">
        <v>1</v>
      </c>
      <c r="F1747">
        <v>6</v>
      </c>
      <c r="G1747">
        <v>15</v>
      </c>
      <c r="H1747" s="36">
        <v>2</v>
      </c>
    </row>
    <row r="1748" spans="1:8" x14ac:dyDescent="0.25">
      <c r="A1748" s="43">
        <v>2017</v>
      </c>
      <c r="B1748">
        <v>4</v>
      </c>
      <c r="C1748">
        <v>1</v>
      </c>
      <c r="D1748">
        <v>0.7</v>
      </c>
      <c r="E1748">
        <v>2</v>
      </c>
      <c r="F1748">
        <v>1</v>
      </c>
      <c r="G1748">
        <v>1</v>
      </c>
      <c r="H1748" s="36">
        <v>2</v>
      </c>
    </row>
    <row r="1749" spans="1:8" x14ac:dyDescent="0.25">
      <c r="A1749" s="43">
        <v>2018</v>
      </c>
      <c r="B1749">
        <v>4</v>
      </c>
      <c r="C1749">
        <v>1</v>
      </c>
      <c r="D1749">
        <v>0.99</v>
      </c>
      <c r="E1749">
        <v>2</v>
      </c>
      <c r="F1749">
        <v>2</v>
      </c>
      <c r="G1749">
        <v>3</v>
      </c>
      <c r="H1749" s="36">
        <v>2</v>
      </c>
    </row>
    <row r="1750" spans="1:8" x14ac:dyDescent="0.25">
      <c r="A1750" s="43">
        <v>2011</v>
      </c>
      <c r="B1750">
        <v>4</v>
      </c>
      <c r="C1750">
        <v>1</v>
      </c>
      <c r="D1750">
        <v>1</v>
      </c>
      <c r="E1750">
        <v>2</v>
      </c>
      <c r="F1750">
        <v>12</v>
      </c>
      <c r="G1750">
        <v>14</v>
      </c>
      <c r="H1750" s="36">
        <v>2</v>
      </c>
    </row>
    <row r="1751" spans="1:8" x14ac:dyDescent="0.25">
      <c r="A1751" s="43">
        <v>2017</v>
      </c>
      <c r="B1751">
        <v>4</v>
      </c>
      <c r="C1751">
        <v>1</v>
      </c>
      <c r="D1751">
        <v>1</v>
      </c>
      <c r="E1751">
        <v>2</v>
      </c>
      <c r="F1751">
        <v>2</v>
      </c>
      <c r="G1751">
        <v>2</v>
      </c>
      <c r="H1751" s="36">
        <v>2</v>
      </c>
    </row>
    <row r="1752" spans="1:8" x14ac:dyDescent="0.25">
      <c r="A1752" s="43">
        <v>2014</v>
      </c>
      <c r="B1752">
        <v>4</v>
      </c>
      <c r="C1752">
        <v>1</v>
      </c>
      <c r="D1752">
        <v>1</v>
      </c>
      <c r="E1752">
        <v>1</v>
      </c>
      <c r="F1752">
        <v>9</v>
      </c>
      <c r="G1752">
        <v>15</v>
      </c>
      <c r="H1752" s="36">
        <v>2</v>
      </c>
    </row>
    <row r="1753" spans="1:8" x14ac:dyDescent="0.25">
      <c r="A1753" s="43">
        <v>2018</v>
      </c>
      <c r="B1753">
        <v>4</v>
      </c>
      <c r="C1753">
        <v>0.96</v>
      </c>
      <c r="D1753">
        <v>1</v>
      </c>
      <c r="E1753">
        <v>1</v>
      </c>
      <c r="F1753">
        <v>2</v>
      </c>
      <c r="G1753">
        <v>2</v>
      </c>
      <c r="H1753" s="36">
        <v>2</v>
      </c>
    </row>
    <row r="1754" spans="1:8" x14ac:dyDescent="0.25">
      <c r="A1754" s="43">
        <v>2018</v>
      </c>
      <c r="B1754">
        <v>4</v>
      </c>
      <c r="C1754">
        <v>1</v>
      </c>
      <c r="D1754">
        <v>1</v>
      </c>
      <c r="E1754">
        <v>1</v>
      </c>
      <c r="F1754">
        <v>1</v>
      </c>
      <c r="G1754">
        <v>1</v>
      </c>
      <c r="H1754" s="36">
        <v>2</v>
      </c>
    </row>
    <row r="1755" spans="1:8" x14ac:dyDescent="0.25">
      <c r="A1755" s="43">
        <v>2019</v>
      </c>
      <c r="B1755">
        <v>4</v>
      </c>
      <c r="C1755">
        <v>1</v>
      </c>
      <c r="D1755">
        <v>1</v>
      </c>
      <c r="E1755">
        <v>2</v>
      </c>
      <c r="F1755">
        <v>4</v>
      </c>
      <c r="G1755">
        <v>4</v>
      </c>
      <c r="H1755" s="36">
        <v>2</v>
      </c>
    </row>
    <row r="1756" spans="1:8" x14ac:dyDescent="0.25">
      <c r="A1756" s="43">
        <v>2013</v>
      </c>
      <c r="B1756">
        <v>4</v>
      </c>
      <c r="C1756">
        <v>1</v>
      </c>
      <c r="D1756">
        <v>1</v>
      </c>
      <c r="E1756">
        <v>0</v>
      </c>
      <c r="F1756">
        <v>20</v>
      </c>
      <c r="G1756">
        <v>27</v>
      </c>
      <c r="H1756" s="36">
        <v>2</v>
      </c>
    </row>
    <row r="1757" spans="1:8" x14ac:dyDescent="0.25">
      <c r="A1757" s="43">
        <v>2014</v>
      </c>
      <c r="B1757">
        <v>0</v>
      </c>
      <c r="D1757">
        <v>0</v>
      </c>
      <c r="E1757">
        <v>1</v>
      </c>
      <c r="F1757">
        <v>1</v>
      </c>
      <c r="G1757">
        <v>1</v>
      </c>
      <c r="H1757" s="36">
        <v>2</v>
      </c>
    </row>
    <row r="1758" spans="1:8" x14ac:dyDescent="0.25">
      <c r="A1758" s="43">
        <v>2018</v>
      </c>
      <c r="B1758">
        <v>4</v>
      </c>
      <c r="C1758">
        <v>1</v>
      </c>
      <c r="D1758">
        <v>0.96</v>
      </c>
      <c r="E1758">
        <v>1</v>
      </c>
      <c r="F1758">
        <v>18</v>
      </c>
      <c r="G1758">
        <v>18</v>
      </c>
      <c r="H1758" s="36">
        <v>2</v>
      </c>
    </row>
    <row r="1759" spans="1:8" x14ac:dyDescent="0.25">
      <c r="A1759" s="43">
        <v>2018</v>
      </c>
      <c r="B1759">
        <v>4</v>
      </c>
      <c r="C1759">
        <v>1</v>
      </c>
      <c r="D1759">
        <v>1</v>
      </c>
      <c r="E1759">
        <v>2</v>
      </c>
      <c r="F1759">
        <v>1</v>
      </c>
      <c r="G1759">
        <v>1</v>
      </c>
      <c r="H1759" s="36">
        <v>2</v>
      </c>
    </row>
    <row r="1760" spans="1:8" x14ac:dyDescent="0.25">
      <c r="A1760" s="43">
        <v>2018</v>
      </c>
      <c r="B1760">
        <v>3</v>
      </c>
      <c r="C1760">
        <v>1</v>
      </c>
      <c r="D1760">
        <v>1</v>
      </c>
      <c r="E1760">
        <v>1</v>
      </c>
      <c r="F1760">
        <v>1</v>
      </c>
      <c r="G1760">
        <v>1</v>
      </c>
      <c r="H1760" s="36">
        <v>2</v>
      </c>
    </row>
    <row r="1761" spans="1:8" x14ac:dyDescent="0.25">
      <c r="A1761" s="43">
        <v>2016</v>
      </c>
      <c r="B1761">
        <v>0</v>
      </c>
      <c r="E1761">
        <v>1</v>
      </c>
      <c r="F1761">
        <v>2</v>
      </c>
      <c r="G1761">
        <v>2</v>
      </c>
      <c r="H1761" s="36">
        <v>2</v>
      </c>
    </row>
    <row r="1762" spans="1:8" x14ac:dyDescent="0.25">
      <c r="A1762" s="43">
        <v>2018</v>
      </c>
      <c r="B1762">
        <v>4</v>
      </c>
      <c r="C1762">
        <v>1</v>
      </c>
      <c r="D1762">
        <v>0.99</v>
      </c>
      <c r="E1762">
        <v>2</v>
      </c>
      <c r="F1762">
        <v>12</v>
      </c>
      <c r="G1762">
        <v>13</v>
      </c>
      <c r="H1762" s="36">
        <v>2</v>
      </c>
    </row>
    <row r="1763" spans="1:8" x14ac:dyDescent="0.25">
      <c r="A1763" s="43">
        <v>2018</v>
      </c>
      <c r="B1763">
        <v>4</v>
      </c>
      <c r="C1763">
        <v>1</v>
      </c>
      <c r="D1763">
        <v>1</v>
      </c>
      <c r="E1763">
        <v>2</v>
      </c>
      <c r="F1763">
        <v>5</v>
      </c>
      <c r="G1763">
        <v>5</v>
      </c>
      <c r="H1763" s="36">
        <v>2</v>
      </c>
    </row>
    <row r="1764" spans="1:8" x14ac:dyDescent="0.25">
      <c r="A1764" s="43">
        <v>2013</v>
      </c>
      <c r="B1764">
        <v>4</v>
      </c>
      <c r="C1764">
        <v>1</v>
      </c>
      <c r="D1764">
        <v>1</v>
      </c>
      <c r="E1764">
        <v>0</v>
      </c>
      <c r="F1764">
        <v>3</v>
      </c>
      <c r="G1764">
        <v>3</v>
      </c>
      <c r="H1764" s="36">
        <v>2</v>
      </c>
    </row>
    <row r="1765" spans="1:8" x14ac:dyDescent="0.25">
      <c r="A1765" s="43">
        <v>2018</v>
      </c>
      <c r="B1765">
        <v>4</v>
      </c>
      <c r="C1765">
        <v>1</v>
      </c>
      <c r="D1765">
        <v>1</v>
      </c>
      <c r="E1765">
        <v>2</v>
      </c>
      <c r="F1765">
        <v>4</v>
      </c>
      <c r="G1765">
        <v>4</v>
      </c>
      <c r="H1765" s="36">
        <v>2</v>
      </c>
    </row>
    <row r="1766" spans="1:8" x14ac:dyDescent="0.25">
      <c r="A1766" s="43">
        <v>2018</v>
      </c>
      <c r="B1766">
        <v>4</v>
      </c>
      <c r="C1766">
        <v>1</v>
      </c>
      <c r="D1766">
        <v>0.98</v>
      </c>
      <c r="E1766">
        <v>1</v>
      </c>
      <c r="F1766">
        <v>10</v>
      </c>
      <c r="G1766">
        <v>10</v>
      </c>
      <c r="H1766" s="36">
        <v>2</v>
      </c>
    </row>
    <row r="1767" spans="1:8" x14ac:dyDescent="0.25">
      <c r="A1767" s="43">
        <v>2018</v>
      </c>
      <c r="B1767">
        <v>4</v>
      </c>
      <c r="C1767">
        <v>1</v>
      </c>
      <c r="D1767">
        <v>0.99</v>
      </c>
      <c r="E1767">
        <v>1</v>
      </c>
      <c r="F1767">
        <v>5</v>
      </c>
      <c r="G1767">
        <v>5</v>
      </c>
      <c r="H1767" s="36">
        <v>2</v>
      </c>
    </row>
    <row r="1768" spans="1:8" x14ac:dyDescent="0.25">
      <c r="A1768" s="43">
        <v>2012</v>
      </c>
      <c r="B1768">
        <v>4</v>
      </c>
      <c r="C1768">
        <v>1</v>
      </c>
      <c r="D1768">
        <v>0.77</v>
      </c>
      <c r="E1768">
        <v>2</v>
      </c>
      <c r="F1768">
        <v>1</v>
      </c>
      <c r="G1768">
        <v>1</v>
      </c>
      <c r="H1768" s="36">
        <v>2</v>
      </c>
    </row>
    <row r="1769" spans="1:8" x14ac:dyDescent="0.25">
      <c r="A1769" s="43">
        <v>2019</v>
      </c>
      <c r="B1769">
        <v>0</v>
      </c>
      <c r="D1769">
        <v>0</v>
      </c>
      <c r="E1769">
        <v>1</v>
      </c>
      <c r="F1769">
        <v>1</v>
      </c>
      <c r="G1769">
        <v>3</v>
      </c>
      <c r="H1769" s="36">
        <v>2</v>
      </c>
    </row>
    <row r="1770" spans="1:8" x14ac:dyDescent="0.25">
      <c r="A1770" s="43">
        <v>2017</v>
      </c>
      <c r="B1770">
        <v>0</v>
      </c>
      <c r="E1770">
        <v>1</v>
      </c>
      <c r="F1770">
        <v>2</v>
      </c>
      <c r="G1770">
        <v>2</v>
      </c>
      <c r="H1770" s="36">
        <v>2</v>
      </c>
    </row>
    <row r="1771" spans="1:8" x14ac:dyDescent="0.25">
      <c r="A1771" s="43">
        <v>2019</v>
      </c>
      <c r="B1771">
        <v>4</v>
      </c>
      <c r="C1771">
        <v>1</v>
      </c>
      <c r="D1771">
        <v>1</v>
      </c>
      <c r="E1771">
        <v>2</v>
      </c>
      <c r="F1771">
        <v>1</v>
      </c>
      <c r="G1771">
        <v>1</v>
      </c>
      <c r="H1771" s="36">
        <v>2</v>
      </c>
    </row>
    <row r="1772" spans="1:8" x14ac:dyDescent="0.25">
      <c r="A1772" s="43">
        <v>2017</v>
      </c>
      <c r="B1772">
        <v>0</v>
      </c>
      <c r="D1772">
        <v>0</v>
      </c>
      <c r="E1772">
        <v>1</v>
      </c>
      <c r="F1772">
        <v>1</v>
      </c>
      <c r="G1772">
        <v>1</v>
      </c>
      <c r="H1772" s="36">
        <v>2</v>
      </c>
    </row>
    <row r="1773" spans="1:8" x14ac:dyDescent="0.25">
      <c r="A1773" s="43">
        <v>2014</v>
      </c>
      <c r="B1773">
        <v>4</v>
      </c>
      <c r="C1773">
        <v>1</v>
      </c>
      <c r="D1773">
        <v>0.97</v>
      </c>
      <c r="E1773">
        <v>0</v>
      </c>
      <c r="F1773">
        <v>8</v>
      </c>
      <c r="G1773">
        <v>8</v>
      </c>
      <c r="H1773" s="36">
        <v>2</v>
      </c>
    </row>
    <row r="1774" spans="1:8" x14ac:dyDescent="0.25">
      <c r="A1774" s="43">
        <v>2019</v>
      </c>
      <c r="B1774">
        <v>3</v>
      </c>
      <c r="C1774">
        <v>1</v>
      </c>
      <c r="D1774">
        <v>0.98</v>
      </c>
      <c r="E1774">
        <v>1</v>
      </c>
      <c r="F1774">
        <v>7</v>
      </c>
      <c r="G1774">
        <v>7</v>
      </c>
      <c r="H1774" s="36">
        <v>2</v>
      </c>
    </row>
    <row r="1775" spans="1:8" x14ac:dyDescent="0.25">
      <c r="A1775" s="43">
        <v>2018</v>
      </c>
      <c r="B1775">
        <v>0</v>
      </c>
      <c r="D1775">
        <v>0.52</v>
      </c>
      <c r="E1775">
        <v>1</v>
      </c>
      <c r="F1775">
        <v>1</v>
      </c>
      <c r="G1775">
        <v>1</v>
      </c>
      <c r="H1775" s="36">
        <v>2</v>
      </c>
    </row>
    <row r="1776" spans="1:8" x14ac:dyDescent="0.25">
      <c r="A1776" s="43">
        <v>2019</v>
      </c>
      <c r="B1776">
        <v>4</v>
      </c>
      <c r="C1776">
        <v>1</v>
      </c>
      <c r="D1776">
        <v>1</v>
      </c>
      <c r="E1776">
        <v>1</v>
      </c>
      <c r="F1776">
        <v>1</v>
      </c>
      <c r="G1776">
        <v>1</v>
      </c>
      <c r="H1776" s="36">
        <v>2</v>
      </c>
    </row>
    <row r="1777" spans="1:8" x14ac:dyDescent="0.25">
      <c r="A1777" s="43">
        <v>2014</v>
      </c>
      <c r="B1777">
        <v>4</v>
      </c>
      <c r="C1777">
        <v>0.73</v>
      </c>
      <c r="D1777">
        <v>0.99</v>
      </c>
      <c r="E1777">
        <v>1</v>
      </c>
      <c r="F1777">
        <v>2</v>
      </c>
      <c r="G1777">
        <v>16</v>
      </c>
      <c r="H1777" s="36">
        <v>2</v>
      </c>
    </row>
    <row r="1778" spans="1:8" x14ac:dyDescent="0.25">
      <c r="A1778" s="43">
        <v>2016</v>
      </c>
      <c r="B1778">
        <v>4</v>
      </c>
      <c r="C1778">
        <v>1</v>
      </c>
      <c r="D1778">
        <v>1</v>
      </c>
      <c r="E1778">
        <v>2</v>
      </c>
      <c r="F1778">
        <v>7</v>
      </c>
      <c r="G1778">
        <v>7</v>
      </c>
      <c r="H1778" s="36">
        <v>2</v>
      </c>
    </row>
    <row r="1779" spans="1:8" x14ac:dyDescent="0.25">
      <c r="A1779" s="43">
        <v>2019</v>
      </c>
      <c r="B1779">
        <v>4</v>
      </c>
      <c r="C1779">
        <v>1</v>
      </c>
      <c r="D1779">
        <v>1</v>
      </c>
      <c r="E1779">
        <v>1</v>
      </c>
      <c r="F1779">
        <v>1</v>
      </c>
      <c r="G1779">
        <v>1</v>
      </c>
      <c r="H1779" s="36">
        <v>2</v>
      </c>
    </row>
    <row r="1780" spans="1:8" x14ac:dyDescent="0.25">
      <c r="A1780" s="43">
        <v>2019</v>
      </c>
      <c r="B1780">
        <v>4</v>
      </c>
      <c r="C1780">
        <v>0.99</v>
      </c>
      <c r="D1780">
        <v>1</v>
      </c>
      <c r="E1780">
        <v>2</v>
      </c>
      <c r="F1780">
        <v>6</v>
      </c>
      <c r="G1780">
        <v>6</v>
      </c>
      <c r="H1780" s="36">
        <v>2</v>
      </c>
    </row>
    <row r="1781" spans="1:8" x14ac:dyDescent="0.25">
      <c r="A1781" s="43">
        <v>2014</v>
      </c>
      <c r="B1781">
        <v>0</v>
      </c>
      <c r="D1781">
        <v>1</v>
      </c>
      <c r="E1781">
        <v>1</v>
      </c>
      <c r="F1781">
        <v>1</v>
      </c>
      <c r="G1781">
        <v>1</v>
      </c>
      <c r="H1781" s="36">
        <v>2</v>
      </c>
    </row>
    <row r="1782" spans="1:8" x14ac:dyDescent="0.25">
      <c r="A1782" s="43">
        <v>2018</v>
      </c>
      <c r="B1782">
        <v>1</v>
      </c>
      <c r="C1782">
        <v>0.57999999999999996</v>
      </c>
      <c r="D1782">
        <v>0.43</v>
      </c>
      <c r="E1782">
        <v>1</v>
      </c>
      <c r="F1782">
        <v>9</v>
      </c>
      <c r="G1782">
        <v>11</v>
      </c>
      <c r="H1782" s="36">
        <v>2</v>
      </c>
    </row>
    <row r="1783" spans="1:8" x14ac:dyDescent="0.25">
      <c r="A1783" s="43">
        <v>2017</v>
      </c>
      <c r="B1783">
        <v>4</v>
      </c>
      <c r="C1783">
        <v>1</v>
      </c>
      <c r="D1783">
        <v>0.98</v>
      </c>
      <c r="E1783">
        <v>1</v>
      </c>
      <c r="F1783">
        <v>1</v>
      </c>
      <c r="G1783">
        <v>1</v>
      </c>
      <c r="H1783" s="36">
        <v>2</v>
      </c>
    </row>
    <row r="1784" spans="1:8" x14ac:dyDescent="0.25">
      <c r="A1784" s="43">
        <v>2019</v>
      </c>
      <c r="B1784">
        <v>4</v>
      </c>
      <c r="C1784">
        <v>1</v>
      </c>
      <c r="D1784">
        <v>1</v>
      </c>
      <c r="E1784">
        <v>2</v>
      </c>
      <c r="F1784">
        <v>1</v>
      </c>
      <c r="G1784">
        <v>1</v>
      </c>
      <c r="H1784" s="36">
        <v>2</v>
      </c>
    </row>
    <row r="1785" spans="1:8" x14ac:dyDescent="0.25">
      <c r="A1785" s="43">
        <v>2017</v>
      </c>
      <c r="B1785">
        <v>4</v>
      </c>
      <c r="C1785">
        <v>1</v>
      </c>
      <c r="D1785">
        <v>1</v>
      </c>
      <c r="E1785">
        <v>2</v>
      </c>
      <c r="F1785">
        <v>1</v>
      </c>
      <c r="G1785">
        <v>1</v>
      </c>
      <c r="H1785" s="36">
        <v>2</v>
      </c>
    </row>
    <row r="1786" spans="1:8" x14ac:dyDescent="0.25">
      <c r="A1786" s="43">
        <v>2018</v>
      </c>
      <c r="B1786">
        <v>4</v>
      </c>
      <c r="C1786">
        <v>0.91</v>
      </c>
      <c r="D1786">
        <v>1</v>
      </c>
      <c r="E1786">
        <v>2</v>
      </c>
      <c r="F1786">
        <v>1</v>
      </c>
      <c r="G1786">
        <v>1</v>
      </c>
      <c r="H1786" s="36">
        <v>2</v>
      </c>
    </row>
    <row r="1787" spans="1:8" x14ac:dyDescent="0.25">
      <c r="A1787" s="43">
        <v>2019</v>
      </c>
      <c r="B1787">
        <v>4</v>
      </c>
      <c r="C1787">
        <v>1</v>
      </c>
      <c r="D1787">
        <v>0.97</v>
      </c>
      <c r="E1787">
        <v>1</v>
      </c>
      <c r="F1787">
        <v>1</v>
      </c>
      <c r="G1787">
        <v>1</v>
      </c>
      <c r="H1787" s="36">
        <v>2</v>
      </c>
    </row>
    <row r="1788" spans="1:8" x14ac:dyDescent="0.25">
      <c r="A1788" s="43">
        <v>2018</v>
      </c>
      <c r="B1788">
        <v>4</v>
      </c>
      <c r="C1788">
        <v>1</v>
      </c>
      <c r="D1788">
        <v>1</v>
      </c>
      <c r="E1788">
        <v>1</v>
      </c>
      <c r="F1788">
        <v>3</v>
      </c>
      <c r="G1788">
        <v>3</v>
      </c>
      <c r="H1788" s="36">
        <v>2</v>
      </c>
    </row>
    <row r="1789" spans="1:8" x14ac:dyDescent="0.25">
      <c r="A1789" s="43">
        <v>2019</v>
      </c>
      <c r="B1789">
        <v>4</v>
      </c>
      <c r="C1789">
        <v>1</v>
      </c>
      <c r="D1789">
        <v>0.95</v>
      </c>
      <c r="E1789">
        <v>2</v>
      </c>
      <c r="F1789">
        <v>11</v>
      </c>
      <c r="G1789">
        <v>12</v>
      </c>
      <c r="H1789" s="36">
        <v>2</v>
      </c>
    </row>
    <row r="1790" spans="1:8" x14ac:dyDescent="0.25">
      <c r="A1790" s="43">
        <v>2014</v>
      </c>
      <c r="B1790">
        <v>3</v>
      </c>
      <c r="C1790">
        <v>1</v>
      </c>
      <c r="D1790">
        <v>0.99</v>
      </c>
      <c r="E1790">
        <v>2</v>
      </c>
      <c r="F1790">
        <v>1</v>
      </c>
      <c r="G1790">
        <v>1</v>
      </c>
      <c r="H1790" s="36">
        <v>2</v>
      </c>
    </row>
    <row r="1791" spans="1:8" x14ac:dyDescent="0.25">
      <c r="A1791" s="43">
        <v>2016</v>
      </c>
      <c r="B1791">
        <v>4</v>
      </c>
      <c r="C1791">
        <v>1</v>
      </c>
      <c r="D1791">
        <v>0.97</v>
      </c>
      <c r="E1791">
        <v>2</v>
      </c>
      <c r="F1791">
        <v>1</v>
      </c>
      <c r="G1791">
        <v>1</v>
      </c>
      <c r="H1791" s="36">
        <v>2</v>
      </c>
    </row>
    <row r="1792" spans="1:8" x14ac:dyDescent="0.25">
      <c r="A1792" s="43">
        <v>2019</v>
      </c>
      <c r="B1792">
        <v>3</v>
      </c>
      <c r="C1792">
        <v>1</v>
      </c>
      <c r="D1792">
        <v>0.13</v>
      </c>
      <c r="E1792">
        <v>1</v>
      </c>
      <c r="F1792">
        <v>1</v>
      </c>
      <c r="G1792">
        <v>1</v>
      </c>
      <c r="H1792" s="36">
        <v>2</v>
      </c>
    </row>
    <row r="1793" spans="1:8" x14ac:dyDescent="0.25">
      <c r="A1793" s="43">
        <v>2016</v>
      </c>
      <c r="B1793">
        <v>4</v>
      </c>
      <c r="C1793">
        <v>1</v>
      </c>
      <c r="D1793">
        <v>1</v>
      </c>
      <c r="E1793">
        <v>1</v>
      </c>
      <c r="F1793">
        <v>1</v>
      </c>
      <c r="G1793">
        <v>2</v>
      </c>
      <c r="H1793" s="36">
        <v>2</v>
      </c>
    </row>
    <row r="1794" spans="1:8" x14ac:dyDescent="0.25">
      <c r="A1794" s="43">
        <v>2019</v>
      </c>
      <c r="B1794">
        <v>4</v>
      </c>
      <c r="C1794">
        <v>1</v>
      </c>
      <c r="D1794">
        <v>1</v>
      </c>
      <c r="E1794">
        <v>2</v>
      </c>
      <c r="F1794">
        <v>1</v>
      </c>
      <c r="G1794">
        <v>1</v>
      </c>
      <c r="H1794" s="36">
        <v>2</v>
      </c>
    </row>
    <row r="1795" spans="1:8" x14ac:dyDescent="0.25">
      <c r="A1795" s="43">
        <v>2016</v>
      </c>
      <c r="B1795">
        <v>4</v>
      </c>
      <c r="C1795">
        <v>1</v>
      </c>
      <c r="D1795">
        <v>0.99</v>
      </c>
      <c r="E1795">
        <v>2</v>
      </c>
      <c r="F1795">
        <v>1</v>
      </c>
      <c r="G1795">
        <v>1</v>
      </c>
      <c r="H1795" s="36">
        <v>2</v>
      </c>
    </row>
    <row r="1796" spans="1:8" x14ac:dyDescent="0.25">
      <c r="A1796" s="43">
        <v>2016</v>
      </c>
      <c r="B1796">
        <v>0</v>
      </c>
      <c r="E1796">
        <v>1</v>
      </c>
      <c r="F1796">
        <v>1</v>
      </c>
      <c r="G1796">
        <v>1</v>
      </c>
      <c r="H1796" s="36">
        <v>2</v>
      </c>
    </row>
    <row r="1797" spans="1:8" x14ac:dyDescent="0.25">
      <c r="A1797" s="43">
        <v>2017</v>
      </c>
      <c r="B1797">
        <v>4</v>
      </c>
      <c r="C1797">
        <v>1</v>
      </c>
      <c r="D1797">
        <v>1</v>
      </c>
      <c r="E1797">
        <v>1</v>
      </c>
      <c r="F1797">
        <v>1</v>
      </c>
      <c r="G1797">
        <v>1</v>
      </c>
      <c r="H1797" s="36">
        <v>2</v>
      </c>
    </row>
    <row r="1798" spans="1:8" x14ac:dyDescent="0.25">
      <c r="A1798" s="43">
        <v>2019</v>
      </c>
      <c r="B1798">
        <v>4</v>
      </c>
      <c r="C1798">
        <v>1</v>
      </c>
      <c r="D1798">
        <v>0.95</v>
      </c>
      <c r="E1798">
        <v>1</v>
      </c>
      <c r="F1798">
        <v>14</v>
      </c>
      <c r="G1798">
        <v>16</v>
      </c>
      <c r="H1798" s="36">
        <v>2</v>
      </c>
    </row>
    <row r="1799" spans="1:8" x14ac:dyDescent="0.25">
      <c r="A1799" s="43">
        <v>2013</v>
      </c>
      <c r="B1799">
        <v>4</v>
      </c>
      <c r="C1799">
        <v>1</v>
      </c>
      <c r="D1799">
        <v>1</v>
      </c>
      <c r="E1799">
        <v>2</v>
      </c>
      <c r="F1799">
        <v>5</v>
      </c>
      <c r="G1799">
        <v>5</v>
      </c>
      <c r="H1799" s="36">
        <v>2</v>
      </c>
    </row>
    <row r="1800" spans="1:8" x14ac:dyDescent="0.25">
      <c r="A1800" s="43">
        <v>2019</v>
      </c>
      <c r="B1800">
        <v>4</v>
      </c>
      <c r="C1800">
        <v>1</v>
      </c>
      <c r="D1800">
        <v>1</v>
      </c>
      <c r="E1800">
        <v>1</v>
      </c>
      <c r="F1800">
        <v>1</v>
      </c>
      <c r="G1800">
        <v>1</v>
      </c>
      <c r="H1800" s="36">
        <v>2</v>
      </c>
    </row>
    <row r="1801" spans="1:8" x14ac:dyDescent="0.25">
      <c r="A1801" s="43">
        <v>2019</v>
      </c>
      <c r="B1801">
        <v>4</v>
      </c>
      <c r="C1801">
        <v>1</v>
      </c>
      <c r="D1801">
        <v>1</v>
      </c>
      <c r="E1801">
        <v>2</v>
      </c>
      <c r="F1801">
        <v>3</v>
      </c>
      <c r="G1801">
        <v>3</v>
      </c>
      <c r="H1801" s="36">
        <v>2</v>
      </c>
    </row>
    <row r="1802" spans="1:8" x14ac:dyDescent="0.25">
      <c r="A1802" s="43">
        <v>2019</v>
      </c>
      <c r="B1802">
        <v>4</v>
      </c>
      <c r="C1802">
        <v>0.96</v>
      </c>
      <c r="D1802">
        <v>0.98</v>
      </c>
      <c r="E1802">
        <v>1</v>
      </c>
      <c r="F1802">
        <v>9</v>
      </c>
      <c r="G1802">
        <v>9</v>
      </c>
      <c r="H1802" s="36">
        <v>2</v>
      </c>
    </row>
    <row r="1803" spans="1:8" x14ac:dyDescent="0.25">
      <c r="A1803" s="43">
        <v>2015</v>
      </c>
      <c r="B1803">
        <v>4</v>
      </c>
      <c r="C1803">
        <v>1</v>
      </c>
      <c r="D1803">
        <v>1</v>
      </c>
      <c r="E1803">
        <v>2</v>
      </c>
      <c r="F1803">
        <v>12</v>
      </c>
      <c r="G1803">
        <v>12</v>
      </c>
      <c r="H1803" s="36">
        <v>2</v>
      </c>
    </row>
    <row r="1804" spans="1:8" x14ac:dyDescent="0.25">
      <c r="A1804" s="43">
        <v>2016</v>
      </c>
      <c r="B1804">
        <v>3</v>
      </c>
      <c r="C1804">
        <v>1</v>
      </c>
      <c r="D1804">
        <v>0.84</v>
      </c>
      <c r="E1804">
        <v>1</v>
      </c>
      <c r="F1804">
        <v>8</v>
      </c>
      <c r="G1804">
        <v>11</v>
      </c>
      <c r="H1804" s="36">
        <v>2</v>
      </c>
    </row>
    <row r="1805" spans="1:8" x14ac:dyDescent="0.25">
      <c r="A1805" s="43">
        <v>2019</v>
      </c>
      <c r="B1805">
        <v>4</v>
      </c>
      <c r="C1805">
        <v>1</v>
      </c>
      <c r="D1805">
        <v>0.94</v>
      </c>
      <c r="E1805">
        <v>2</v>
      </c>
      <c r="F1805">
        <v>1</v>
      </c>
      <c r="G1805">
        <v>1</v>
      </c>
      <c r="H1805" s="36">
        <v>2</v>
      </c>
    </row>
    <row r="1806" spans="1:8" x14ac:dyDescent="0.25">
      <c r="A1806" s="43">
        <v>2015</v>
      </c>
      <c r="B1806">
        <v>1</v>
      </c>
      <c r="C1806">
        <v>0.8</v>
      </c>
      <c r="D1806">
        <v>0.2</v>
      </c>
      <c r="E1806">
        <v>1</v>
      </c>
      <c r="F1806">
        <v>3</v>
      </c>
      <c r="G1806">
        <v>7</v>
      </c>
      <c r="H1806" s="36">
        <v>2</v>
      </c>
    </row>
    <row r="1807" spans="1:8" x14ac:dyDescent="0.25">
      <c r="A1807" s="43">
        <v>2016</v>
      </c>
      <c r="B1807">
        <v>0</v>
      </c>
      <c r="D1807">
        <v>0.96</v>
      </c>
      <c r="E1807">
        <v>0</v>
      </c>
      <c r="F1807">
        <v>3</v>
      </c>
      <c r="G1807">
        <v>4</v>
      </c>
      <c r="H1807" s="36">
        <v>2</v>
      </c>
    </row>
    <row r="1808" spans="1:8" x14ac:dyDescent="0.25">
      <c r="A1808" s="43">
        <v>2019</v>
      </c>
      <c r="B1808">
        <v>4</v>
      </c>
      <c r="C1808">
        <v>1</v>
      </c>
      <c r="D1808">
        <v>1</v>
      </c>
      <c r="E1808">
        <v>1</v>
      </c>
      <c r="F1808">
        <v>1</v>
      </c>
      <c r="G1808">
        <v>1</v>
      </c>
      <c r="H1808" s="36">
        <v>2</v>
      </c>
    </row>
    <row r="1809" spans="1:8" x14ac:dyDescent="0.25">
      <c r="A1809" s="43">
        <v>2019</v>
      </c>
      <c r="B1809">
        <v>4</v>
      </c>
      <c r="C1809">
        <v>0.86</v>
      </c>
      <c r="D1809">
        <v>1</v>
      </c>
      <c r="E1809">
        <v>2</v>
      </c>
      <c r="F1809">
        <v>2</v>
      </c>
      <c r="G1809">
        <v>2</v>
      </c>
      <c r="H1809" s="36">
        <v>2</v>
      </c>
    </row>
    <row r="1810" spans="1:8" x14ac:dyDescent="0.25">
      <c r="A1810" s="43">
        <v>2019</v>
      </c>
      <c r="B1810">
        <v>4</v>
      </c>
      <c r="C1810">
        <v>1</v>
      </c>
      <c r="D1810">
        <v>1</v>
      </c>
      <c r="E1810">
        <v>1</v>
      </c>
      <c r="F1810">
        <v>1</v>
      </c>
      <c r="G1810">
        <v>1</v>
      </c>
      <c r="H1810" s="36">
        <v>2</v>
      </c>
    </row>
    <row r="1811" spans="1:8" x14ac:dyDescent="0.25">
      <c r="A1811" s="43">
        <v>2014</v>
      </c>
      <c r="B1811">
        <v>2</v>
      </c>
      <c r="C1811">
        <v>0.3</v>
      </c>
      <c r="D1811">
        <v>0.42</v>
      </c>
      <c r="E1811">
        <v>1</v>
      </c>
      <c r="F1811">
        <v>6</v>
      </c>
      <c r="G1811">
        <v>7</v>
      </c>
      <c r="H1811" s="36">
        <v>2</v>
      </c>
    </row>
    <row r="1812" spans="1:8" x14ac:dyDescent="0.25">
      <c r="A1812" s="43">
        <v>2019</v>
      </c>
      <c r="B1812">
        <v>4</v>
      </c>
      <c r="C1812">
        <v>1</v>
      </c>
      <c r="D1812">
        <v>1</v>
      </c>
      <c r="E1812">
        <v>1</v>
      </c>
      <c r="F1812">
        <v>3</v>
      </c>
      <c r="G1812">
        <v>4</v>
      </c>
      <c r="H1812" s="36">
        <v>2</v>
      </c>
    </row>
    <row r="1813" spans="1:8" x14ac:dyDescent="0.25">
      <c r="A1813" s="43">
        <v>2019</v>
      </c>
      <c r="B1813">
        <v>0</v>
      </c>
      <c r="D1813">
        <v>1</v>
      </c>
      <c r="E1813">
        <v>1</v>
      </c>
      <c r="F1813">
        <v>1</v>
      </c>
      <c r="G1813">
        <v>1</v>
      </c>
      <c r="H1813" s="36">
        <v>2</v>
      </c>
    </row>
    <row r="1814" spans="1:8" x14ac:dyDescent="0.25">
      <c r="A1814" s="43">
        <v>2016</v>
      </c>
      <c r="B1814">
        <v>4</v>
      </c>
      <c r="C1814">
        <v>1</v>
      </c>
      <c r="D1814">
        <v>1</v>
      </c>
      <c r="E1814">
        <v>2</v>
      </c>
      <c r="F1814">
        <v>2</v>
      </c>
      <c r="G1814">
        <v>2</v>
      </c>
      <c r="H1814" s="36">
        <v>2</v>
      </c>
    </row>
    <row r="1815" spans="1:8" x14ac:dyDescent="0.25">
      <c r="A1815" s="43">
        <v>2016</v>
      </c>
      <c r="B1815">
        <v>0</v>
      </c>
      <c r="D1815">
        <v>0.28999999999999998</v>
      </c>
      <c r="E1815">
        <v>1</v>
      </c>
      <c r="F1815">
        <v>1</v>
      </c>
      <c r="G1815">
        <v>4</v>
      </c>
      <c r="H1815" s="36">
        <v>2</v>
      </c>
    </row>
    <row r="1816" spans="1:8" x14ac:dyDescent="0.25">
      <c r="A1816" s="43">
        <v>2019</v>
      </c>
      <c r="B1816">
        <v>4</v>
      </c>
      <c r="C1816">
        <v>1</v>
      </c>
      <c r="D1816">
        <v>1</v>
      </c>
      <c r="E1816">
        <v>2</v>
      </c>
      <c r="F1816">
        <v>4</v>
      </c>
      <c r="G1816">
        <v>4</v>
      </c>
      <c r="H1816" s="36">
        <v>2</v>
      </c>
    </row>
    <row r="1817" spans="1:8" x14ac:dyDescent="0.25">
      <c r="A1817" s="43">
        <v>2016</v>
      </c>
      <c r="B1817">
        <v>0</v>
      </c>
      <c r="D1817">
        <v>0</v>
      </c>
      <c r="E1817">
        <v>1</v>
      </c>
      <c r="F1817">
        <v>2</v>
      </c>
      <c r="G1817">
        <v>2</v>
      </c>
      <c r="H1817" s="36">
        <v>2</v>
      </c>
    </row>
    <row r="1818" spans="1:8" x14ac:dyDescent="0.25">
      <c r="A1818" s="43">
        <v>2015</v>
      </c>
      <c r="B1818">
        <v>4</v>
      </c>
      <c r="C1818">
        <v>1</v>
      </c>
      <c r="D1818">
        <v>0.92</v>
      </c>
      <c r="E1818">
        <v>2</v>
      </c>
      <c r="F1818">
        <v>1</v>
      </c>
      <c r="G1818">
        <v>3</v>
      </c>
      <c r="H1818" s="36">
        <v>2</v>
      </c>
    </row>
    <row r="1819" spans="1:8" x14ac:dyDescent="0.25">
      <c r="A1819" s="43">
        <v>2019</v>
      </c>
      <c r="B1819">
        <v>4</v>
      </c>
      <c r="C1819">
        <v>1</v>
      </c>
      <c r="D1819">
        <v>0.99</v>
      </c>
      <c r="E1819">
        <v>1</v>
      </c>
      <c r="F1819">
        <v>3</v>
      </c>
      <c r="G1819">
        <v>3</v>
      </c>
      <c r="H1819" s="36">
        <v>2</v>
      </c>
    </row>
    <row r="1820" spans="1:8" x14ac:dyDescent="0.25">
      <c r="A1820" s="43">
        <v>2019</v>
      </c>
      <c r="B1820">
        <v>4</v>
      </c>
      <c r="C1820">
        <v>0.9</v>
      </c>
      <c r="D1820">
        <v>1</v>
      </c>
      <c r="E1820">
        <v>1</v>
      </c>
      <c r="F1820">
        <v>1</v>
      </c>
      <c r="G1820">
        <v>1</v>
      </c>
      <c r="H1820" s="36">
        <v>2</v>
      </c>
    </row>
    <row r="1821" spans="1:8" x14ac:dyDescent="0.25">
      <c r="A1821" s="43">
        <v>2019</v>
      </c>
      <c r="B1821">
        <v>4</v>
      </c>
      <c r="C1821">
        <v>1</v>
      </c>
      <c r="D1821">
        <v>1</v>
      </c>
      <c r="E1821">
        <v>1</v>
      </c>
      <c r="F1821">
        <v>1</v>
      </c>
      <c r="G1821">
        <v>1</v>
      </c>
      <c r="H1821" s="36">
        <v>2</v>
      </c>
    </row>
    <row r="1822" spans="1:8" x14ac:dyDescent="0.25">
      <c r="A1822" s="43">
        <v>2014</v>
      </c>
      <c r="B1822">
        <v>4</v>
      </c>
      <c r="C1822">
        <v>1</v>
      </c>
      <c r="D1822">
        <v>1</v>
      </c>
      <c r="E1822">
        <v>2</v>
      </c>
      <c r="F1822">
        <v>5</v>
      </c>
      <c r="G1822">
        <v>5</v>
      </c>
      <c r="H1822" s="36">
        <v>2</v>
      </c>
    </row>
    <row r="1823" spans="1:8" x14ac:dyDescent="0.25">
      <c r="A1823" s="43">
        <v>2019</v>
      </c>
      <c r="B1823">
        <v>0</v>
      </c>
      <c r="E1823">
        <v>1</v>
      </c>
      <c r="F1823">
        <v>1</v>
      </c>
      <c r="G1823">
        <v>1</v>
      </c>
      <c r="H1823" s="36">
        <v>2</v>
      </c>
    </row>
    <row r="1824" spans="1:8" x14ac:dyDescent="0.25">
      <c r="A1824" s="43">
        <v>2019</v>
      </c>
      <c r="B1824">
        <v>4</v>
      </c>
      <c r="C1824">
        <v>1</v>
      </c>
      <c r="D1824">
        <v>1</v>
      </c>
      <c r="E1824">
        <v>2</v>
      </c>
      <c r="F1824">
        <v>2</v>
      </c>
      <c r="G1824">
        <v>3</v>
      </c>
      <c r="H1824" s="36">
        <v>1</v>
      </c>
    </row>
    <row r="1825" spans="1:8" x14ac:dyDescent="0.25">
      <c r="A1825" s="43">
        <v>2018</v>
      </c>
      <c r="B1825">
        <v>0</v>
      </c>
      <c r="D1825">
        <v>1</v>
      </c>
      <c r="E1825">
        <v>1</v>
      </c>
      <c r="F1825">
        <v>1</v>
      </c>
      <c r="G1825">
        <v>2</v>
      </c>
      <c r="H1825" s="36">
        <v>2</v>
      </c>
    </row>
    <row r="1826" spans="1:8" x14ac:dyDescent="0.25">
      <c r="A1826" s="43">
        <v>2019</v>
      </c>
      <c r="B1826">
        <v>4</v>
      </c>
      <c r="C1826">
        <v>1</v>
      </c>
      <c r="D1826">
        <v>1</v>
      </c>
      <c r="E1826">
        <v>1</v>
      </c>
      <c r="F1826">
        <v>5</v>
      </c>
      <c r="G1826">
        <v>5</v>
      </c>
      <c r="H1826" s="36">
        <v>2</v>
      </c>
    </row>
    <row r="1827" spans="1:8" x14ac:dyDescent="0.25">
      <c r="A1827" s="43">
        <v>2016</v>
      </c>
      <c r="B1827">
        <v>0</v>
      </c>
      <c r="D1827">
        <v>0</v>
      </c>
      <c r="E1827">
        <v>1</v>
      </c>
      <c r="F1827">
        <v>2</v>
      </c>
      <c r="G1827">
        <v>3</v>
      </c>
      <c r="H1827" s="36">
        <v>2</v>
      </c>
    </row>
    <row r="1828" spans="1:8" x14ac:dyDescent="0.25">
      <c r="A1828" s="43">
        <v>2016</v>
      </c>
      <c r="B1828">
        <v>4</v>
      </c>
      <c r="C1828">
        <v>1</v>
      </c>
      <c r="D1828">
        <v>1</v>
      </c>
      <c r="E1828">
        <v>1</v>
      </c>
      <c r="F1828">
        <v>1</v>
      </c>
      <c r="G1828">
        <v>1</v>
      </c>
      <c r="H1828" s="36">
        <v>2</v>
      </c>
    </row>
    <row r="1829" spans="1:8" x14ac:dyDescent="0.25">
      <c r="A1829" s="43">
        <v>2019</v>
      </c>
      <c r="B1829">
        <v>4</v>
      </c>
      <c r="C1829">
        <v>1</v>
      </c>
      <c r="D1829">
        <v>0.98</v>
      </c>
      <c r="E1829">
        <v>2</v>
      </c>
      <c r="F1829">
        <v>1</v>
      </c>
      <c r="G1829">
        <v>1</v>
      </c>
      <c r="H1829" s="36">
        <v>2</v>
      </c>
    </row>
    <row r="1830" spans="1:8" x14ac:dyDescent="0.25">
      <c r="A1830" s="43">
        <v>2019</v>
      </c>
      <c r="B1830">
        <v>2</v>
      </c>
      <c r="C1830">
        <v>0.4</v>
      </c>
      <c r="D1830">
        <v>0.95</v>
      </c>
      <c r="E1830">
        <v>2</v>
      </c>
      <c r="F1830">
        <v>1</v>
      </c>
      <c r="G1830">
        <v>1</v>
      </c>
      <c r="H1830" s="36">
        <v>2</v>
      </c>
    </row>
    <row r="1831" spans="1:8" x14ac:dyDescent="0.25">
      <c r="A1831" s="43">
        <v>2019</v>
      </c>
      <c r="B1831">
        <v>4</v>
      </c>
      <c r="C1831">
        <v>1</v>
      </c>
      <c r="D1831">
        <v>1</v>
      </c>
      <c r="E1831">
        <v>1</v>
      </c>
      <c r="F1831">
        <v>1</v>
      </c>
      <c r="G1831">
        <v>1</v>
      </c>
      <c r="H1831" s="36">
        <v>2</v>
      </c>
    </row>
    <row r="1832" spans="1:8" x14ac:dyDescent="0.25">
      <c r="A1832" s="43">
        <v>2015</v>
      </c>
      <c r="B1832">
        <v>4</v>
      </c>
      <c r="C1832">
        <v>1</v>
      </c>
      <c r="D1832">
        <v>0.96</v>
      </c>
      <c r="E1832">
        <v>2</v>
      </c>
      <c r="F1832">
        <v>3</v>
      </c>
      <c r="G1832">
        <v>3</v>
      </c>
      <c r="H1832" s="36">
        <v>2</v>
      </c>
    </row>
    <row r="1833" spans="1:8" x14ac:dyDescent="0.25">
      <c r="A1833" s="43">
        <v>2017</v>
      </c>
      <c r="B1833">
        <v>4</v>
      </c>
      <c r="C1833">
        <v>1</v>
      </c>
      <c r="D1833">
        <v>1</v>
      </c>
      <c r="E1833">
        <v>2</v>
      </c>
      <c r="F1833">
        <v>1</v>
      </c>
      <c r="G1833">
        <v>1</v>
      </c>
      <c r="H1833" s="36">
        <v>2</v>
      </c>
    </row>
    <row r="1834" spans="1:8" x14ac:dyDescent="0.25">
      <c r="A1834" s="43">
        <v>2016</v>
      </c>
      <c r="B1834">
        <v>4</v>
      </c>
      <c r="C1834">
        <v>1</v>
      </c>
      <c r="D1834">
        <v>1</v>
      </c>
      <c r="E1834">
        <v>2</v>
      </c>
      <c r="F1834">
        <v>1</v>
      </c>
      <c r="G1834">
        <v>2</v>
      </c>
      <c r="H1834" s="36">
        <v>2</v>
      </c>
    </row>
    <row r="1835" spans="1:8" x14ac:dyDescent="0.25">
      <c r="A1835" s="43">
        <v>2019</v>
      </c>
      <c r="B1835">
        <v>4</v>
      </c>
      <c r="C1835">
        <v>1</v>
      </c>
      <c r="D1835">
        <v>0.94</v>
      </c>
      <c r="E1835">
        <v>1</v>
      </c>
      <c r="F1835">
        <v>1</v>
      </c>
      <c r="G1835">
        <v>1</v>
      </c>
      <c r="H1835" s="36">
        <v>2</v>
      </c>
    </row>
    <row r="1836" spans="1:8" x14ac:dyDescent="0.25">
      <c r="A1836" s="43">
        <v>2019</v>
      </c>
      <c r="B1836">
        <v>4</v>
      </c>
      <c r="C1836">
        <v>1</v>
      </c>
      <c r="D1836">
        <v>0.98</v>
      </c>
      <c r="E1836">
        <v>2</v>
      </c>
      <c r="F1836">
        <v>1</v>
      </c>
      <c r="G1836">
        <v>1</v>
      </c>
      <c r="H1836" s="36">
        <v>2</v>
      </c>
    </row>
    <row r="1837" spans="1:8" x14ac:dyDescent="0.25">
      <c r="A1837" s="43">
        <v>2016</v>
      </c>
      <c r="B1837">
        <v>0</v>
      </c>
      <c r="E1837">
        <v>0</v>
      </c>
      <c r="F1837">
        <v>10</v>
      </c>
      <c r="G1837">
        <v>12</v>
      </c>
      <c r="H1837" s="36">
        <v>2</v>
      </c>
    </row>
    <row r="1838" spans="1:8" x14ac:dyDescent="0.25">
      <c r="A1838" s="43">
        <v>2016</v>
      </c>
      <c r="B1838">
        <v>0</v>
      </c>
      <c r="D1838">
        <v>1</v>
      </c>
      <c r="E1838">
        <v>1</v>
      </c>
      <c r="F1838">
        <v>1</v>
      </c>
      <c r="G1838">
        <v>2</v>
      </c>
      <c r="H1838" s="36">
        <v>2</v>
      </c>
    </row>
    <row r="1839" spans="1:8" x14ac:dyDescent="0.25">
      <c r="A1839" s="43">
        <v>2018</v>
      </c>
      <c r="B1839">
        <v>4</v>
      </c>
      <c r="C1839">
        <v>1</v>
      </c>
      <c r="D1839">
        <v>1</v>
      </c>
      <c r="E1839">
        <v>1</v>
      </c>
      <c r="F1839">
        <v>1</v>
      </c>
      <c r="G1839">
        <v>1</v>
      </c>
      <c r="H1839" s="36">
        <v>2</v>
      </c>
    </row>
    <row r="1840" spans="1:8" x14ac:dyDescent="0.25">
      <c r="A1840" s="43">
        <v>2016</v>
      </c>
      <c r="B1840">
        <v>4</v>
      </c>
      <c r="C1840">
        <v>1</v>
      </c>
      <c r="D1840">
        <v>0.99</v>
      </c>
      <c r="E1840">
        <v>1</v>
      </c>
      <c r="F1840">
        <v>2</v>
      </c>
      <c r="G1840">
        <v>3</v>
      </c>
      <c r="H1840" s="36">
        <v>2</v>
      </c>
    </row>
    <row r="1841" spans="1:8" x14ac:dyDescent="0.25">
      <c r="A1841" s="43">
        <v>2019</v>
      </c>
      <c r="B1841">
        <v>4</v>
      </c>
      <c r="C1841">
        <v>1</v>
      </c>
      <c r="D1841">
        <v>1</v>
      </c>
      <c r="E1841">
        <v>2</v>
      </c>
      <c r="F1841">
        <v>2</v>
      </c>
      <c r="G1841">
        <v>2</v>
      </c>
      <c r="H1841" s="36">
        <v>2</v>
      </c>
    </row>
    <row r="1842" spans="1:8" x14ac:dyDescent="0.25">
      <c r="A1842" s="43">
        <v>2017</v>
      </c>
      <c r="B1842">
        <v>2</v>
      </c>
      <c r="C1842">
        <v>0.3</v>
      </c>
      <c r="D1842">
        <v>0.27</v>
      </c>
      <c r="E1842">
        <v>1</v>
      </c>
      <c r="F1842">
        <v>1</v>
      </c>
      <c r="G1842">
        <v>2</v>
      </c>
      <c r="H1842" s="36">
        <v>2</v>
      </c>
    </row>
    <row r="1843" spans="1:8" x14ac:dyDescent="0.25">
      <c r="A1843" s="43">
        <v>2013</v>
      </c>
      <c r="B1843">
        <v>3</v>
      </c>
      <c r="C1843">
        <v>1</v>
      </c>
      <c r="D1843">
        <v>0.9</v>
      </c>
      <c r="E1843">
        <v>1</v>
      </c>
      <c r="F1843">
        <v>5</v>
      </c>
      <c r="G1843">
        <v>12</v>
      </c>
      <c r="H1843" s="36">
        <v>2</v>
      </c>
    </row>
    <row r="1844" spans="1:8" x14ac:dyDescent="0.25">
      <c r="A1844" s="43">
        <v>2019</v>
      </c>
      <c r="B1844">
        <v>4</v>
      </c>
      <c r="C1844">
        <v>1</v>
      </c>
      <c r="D1844">
        <v>0.97</v>
      </c>
      <c r="E1844">
        <v>1</v>
      </c>
      <c r="F1844">
        <v>1</v>
      </c>
      <c r="G1844">
        <v>1</v>
      </c>
      <c r="H1844" s="36">
        <v>2</v>
      </c>
    </row>
    <row r="1845" spans="1:8" x14ac:dyDescent="0.25">
      <c r="A1845" s="43">
        <v>2017</v>
      </c>
      <c r="B1845">
        <v>4</v>
      </c>
      <c r="C1845">
        <v>1</v>
      </c>
      <c r="D1845">
        <v>1</v>
      </c>
      <c r="E1845">
        <v>2</v>
      </c>
      <c r="F1845">
        <v>4</v>
      </c>
      <c r="G1845">
        <v>4</v>
      </c>
      <c r="H1845" s="36">
        <v>2</v>
      </c>
    </row>
    <row r="1846" spans="1:8" x14ac:dyDescent="0.25">
      <c r="A1846" s="43">
        <v>2014</v>
      </c>
      <c r="B1846">
        <v>2</v>
      </c>
      <c r="C1846">
        <v>0.1</v>
      </c>
      <c r="D1846">
        <v>0</v>
      </c>
      <c r="E1846">
        <v>1</v>
      </c>
      <c r="F1846">
        <v>1</v>
      </c>
      <c r="G1846">
        <v>1</v>
      </c>
      <c r="H1846" s="36">
        <v>2</v>
      </c>
    </row>
    <row r="1847" spans="1:8" x14ac:dyDescent="0.25">
      <c r="A1847" s="43">
        <v>2019</v>
      </c>
      <c r="B1847">
        <v>0</v>
      </c>
      <c r="D1847">
        <v>0</v>
      </c>
      <c r="E1847">
        <v>1</v>
      </c>
      <c r="F1847">
        <v>1</v>
      </c>
      <c r="G1847">
        <v>1</v>
      </c>
      <c r="H1847" s="36">
        <v>2</v>
      </c>
    </row>
    <row r="1848" spans="1:8" x14ac:dyDescent="0.25">
      <c r="A1848" s="43">
        <v>2017</v>
      </c>
      <c r="B1848">
        <v>2</v>
      </c>
      <c r="C1848">
        <v>7.0000000000000007E-2</v>
      </c>
      <c r="D1848">
        <v>0</v>
      </c>
      <c r="E1848">
        <v>1</v>
      </c>
      <c r="F1848">
        <v>1</v>
      </c>
      <c r="G1848">
        <v>2</v>
      </c>
      <c r="H1848" s="36">
        <v>2</v>
      </c>
    </row>
    <row r="1849" spans="1:8" x14ac:dyDescent="0.25">
      <c r="A1849" s="43">
        <v>2017</v>
      </c>
      <c r="B1849">
        <v>4</v>
      </c>
      <c r="C1849">
        <v>1</v>
      </c>
      <c r="D1849">
        <v>0.9</v>
      </c>
      <c r="E1849">
        <v>1</v>
      </c>
      <c r="F1849">
        <v>2</v>
      </c>
      <c r="G1849">
        <v>2</v>
      </c>
      <c r="H1849" s="36">
        <v>2</v>
      </c>
    </row>
    <row r="1850" spans="1:8" x14ac:dyDescent="0.25">
      <c r="A1850" s="43">
        <v>2019</v>
      </c>
      <c r="B1850">
        <v>4</v>
      </c>
      <c r="C1850">
        <v>1</v>
      </c>
      <c r="D1850">
        <v>0.98</v>
      </c>
      <c r="E1850">
        <v>2</v>
      </c>
      <c r="F1850">
        <v>1</v>
      </c>
      <c r="G1850">
        <v>1</v>
      </c>
      <c r="H1850" s="36">
        <v>2</v>
      </c>
    </row>
    <row r="1851" spans="1:8" x14ac:dyDescent="0.25">
      <c r="A1851" s="43">
        <v>2019</v>
      </c>
      <c r="B1851">
        <v>4</v>
      </c>
      <c r="C1851">
        <v>1</v>
      </c>
      <c r="D1851">
        <v>0.95</v>
      </c>
      <c r="E1851">
        <v>2</v>
      </c>
      <c r="F1851">
        <v>1</v>
      </c>
      <c r="G1851">
        <v>1</v>
      </c>
      <c r="H1851" s="36">
        <v>2</v>
      </c>
    </row>
    <row r="1852" spans="1:8" x14ac:dyDescent="0.25">
      <c r="A1852" s="43">
        <v>2019</v>
      </c>
      <c r="B1852">
        <v>4</v>
      </c>
      <c r="C1852">
        <v>1</v>
      </c>
      <c r="D1852">
        <v>0.74</v>
      </c>
      <c r="E1852">
        <v>2</v>
      </c>
      <c r="F1852">
        <v>1</v>
      </c>
      <c r="G1852">
        <v>1</v>
      </c>
      <c r="H1852" s="36">
        <v>2</v>
      </c>
    </row>
    <row r="1853" spans="1:8" x14ac:dyDescent="0.25">
      <c r="A1853" s="43">
        <v>2018</v>
      </c>
      <c r="B1853">
        <v>4</v>
      </c>
      <c r="C1853">
        <v>1</v>
      </c>
      <c r="D1853">
        <v>1</v>
      </c>
      <c r="E1853">
        <v>2</v>
      </c>
      <c r="F1853">
        <v>2</v>
      </c>
      <c r="G1853">
        <v>3</v>
      </c>
      <c r="H1853" s="36">
        <v>2</v>
      </c>
    </row>
    <row r="1854" spans="1:8" x14ac:dyDescent="0.25">
      <c r="A1854" s="43">
        <v>2019</v>
      </c>
      <c r="B1854">
        <v>4</v>
      </c>
      <c r="C1854">
        <v>1</v>
      </c>
      <c r="D1854">
        <v>1</v>
      </c>
      <c r="E1854">
        <v>1</v>
      </c>
      <c r="F1854">
        <v>3</v>
      </c>
      <c r="G1854">
        <v>4</v>
      </c>
      <c r="H1854" s="36">
        <v>2</v>
      </c>
    </row>
    <row r="1855" spans="1:8" x14ac:dyDescent="0.25">
      <c r="A1855" s="43">
        <v>2015</v>
      </c>
      <c r="B1855">
        <v>4</v>
      </c>
      <c r="C1855">
        <v>1</v>
      </c>
      <c r="D1855">
        <v>0.9</v>
      </c>
      <c r="E1855">
        <v>1</v>
      </c>
      <c r="F1855">
        <v>1</v>
      </c>
      <c r="G1855">
        <v>1</v>
      </c>
      <c r="H1855" s="36">
        <v>2</v>
      </c>
    </row>
    <row r="1856" spans="1:8" x14ac:dyDescent="0.25">
      <c r="A1856" s="43">
        <v>2019</v>
      </c>
      <c r="B1856">
        <v>4</v>
      </c>
      <c r="C1856">
        <v>0.9</v>
      </c>
      <c r="D1856">
        <v>1</v>
      </c>
      <c r="E1856">
        <v>2</v>
      </c>
      <c r="F1856">
        <v>1</v>
      </c>
      <c r="G1856">
        <v>1</v>
      </c>
      <c r="H1856" s="36">
        <v>1</v>
      </c>
    </row>
    <row r="1857" spans="1:8" x14ac:dyDescent="0.25">
      <c r="A1857" s="43">
        <v>2014</v>
      </c>
      <c r="B1857">
        <v>2</v>
      </c>
      <c r="C1857">
        <v>0.2</v>
      </c>
      <c r="D1857">
        <v>0.15</v>
      </c>
      <c r="E1857">
        <v>1</v>
      </c>
      <c r="F1857">
        <v>1</v>
      </c>
      <c r="G1857">
        <v>2</v>
      </c>
      <c r="H1857" s="36">
        <v>2</v>
      </c>
    </row>
    <row r="1858" spans="1:8" x14ac:dyDescent="0.25">
      <c r="A1858" s="43">
        <v>2019</v>
      </c>
      <c r="B1858">
        <v>4</v>
      </c>
      <c r="C1858">
        <v>1</v>
      </c>
      <c r="D1858">
        <v>1</v>
      </c>
      <c r="E1858">
        <v>1</v>
      </c>
      <c r="F1858">
        <v>1</v>
      </c>
      <c r="G1858">
        <v>1</v>
      </c>
      <c r="H1858" s="36">
        <v>2</v>
      </c>
    </row>
    <row r="1859" spans="1:8" x14ac:dyDescent="0.25">
      <c r="A1859" s="43">
        <v>2013</v>
      </c>
      <c r="B1859">
        <v>4</v>
      </c>
      <c r="C1859">
        <v>1</v>
      </c>
      <c r="D1859">
        <v>1</v>
      </c>
      <c r="E1859">
        <v>2</v>
      </c>
      <c r="F1859">
        <v>2</v>
      </c>
      <c r="G1859">
        <v>2</v>
      </c>
      <c r="H1859" s="36">
        <v>2</v>
      </c>
    </row>
    <row r="1860" spans="1:8" x14ac:dyDescent="0.25">
      <c r="A1860" s="43">
        <v>2012</v>
      </c>
      <c r="B1860">
        <v>0</v>
      </c>
      <c r="D1860">
        <v>1</v>
      </c>
      <c r="E1860">
        <v>1</v>
      </c>
      <c r="F1860">
        <v>1</v>
      </c>
      <c r="G1860">
        <v>1</v>
      </c>
      <c r="H1860" s="36">
        <v>2</v>
      </c>
    </row>
    <row r="1861" spans="1:8" x14ac:dyDescent="0.25">
      <c r="A1861" s="43">
        <v>2019</v>
      </c>
      <c r="B1861">
        <v>1</v>
      </c>
      <c r="C1861">
        <v>1</v>
      </c>
      <c r="D1861">
        <v>0.78</v>
      </c>
      <c r="E1861">
        <v>2</v>
      </c>
      <c r="F1861">
        <v>1</v>
      </c>
      <c r="G1861">
        <v>1</v>
      </c>
      <c r="H1861" s="36">
        <v>1</v>
      </c>
    </row>
    <row r="1862" spans="1:8" x14ac:dyDescent="0.25">
      <c r="A1862" s="43">
        <v>2015</v>
      </c>
      <c r="B1862">
        <v>4</v>
      </c>
      <c r="C1862">
        <v>1</v>
      </c>
      <c r="D1862">
        <v>1</v>
      </c>
      <c r="E1862">
        <v>2</v>
      </c>
      <c r="F1862">
        <v>1</v>
      </c>
      <c r="G1862">
        <v>3</v>
      </c>
      <c r="H1862" s="36">
        <v>2</v>
      </c>
    </row>
    <row r="1863" spans="1:8" x14ac:dyDescent="0.25">
      <c r="A1863" s="43">
        <v>2016</v>
      </c>
      <c r="B1863">
        <v>3</v>
      </c>
      <c r="C1863">
        <v>1</v>
      </c>
      <c r="D1863">
        <v>1</v>
      </c>
      <c r="E1863">
        <v>1</v>
      </c>
      <c r="F1863">
        <v>2</v>
      </c>
      <c r="G1863">
        <v>2</v>
      </c>
      <c r="H1863" s="36">
        <v>2</v>
      </c>
    </row>
    <row r="1864" spans="1:8" x14ac:dyDescent="0.25">
      <c r="A1864" s="43">
        <v>2019</v>
      </c>
      <c r="B1864">
        <v>4</v>
      </c>
      <c r="C1864">
        <v>0.97</v>
      </c>
      <c r="D1864">
        <v>1</v>
      </c>
      <c r="E1864">
        <v>2</v>
      </c>
      <c r="F1864">
        <v>3</v>
      </c>
      <c r="G1864">
        <v>3</v>
      </c>
      <c r="H1864" s="36">
        <v>2</v>
      </c>
    </row>
    <row r="1865" spans="1:8" x14ac:dyDescent="0.25">
      <c r="A1865" s="43">
        <v>2019</v>
      </c>
      <c r="B1865">
        <v>3</v>
      </c>
      <c r="C1865">
        <v>1</v>
      </c>
      <c r="D1865">
        <v>1</v>
      </c>
      <c r="E1865">
        <v>2</v>
      </c>
      <c r="F1865">
        <v>2</v>
      </c>
      <c r="G1865">
        <v>2</v>
      </c>
      <c r="H1865" s="36">
        <v>2</v>
      </c>
    </row>
    <row r="1866" spans="1:8" x14ac:dyDescent="0.25">
      <c r="A1866" s="43">
        <v>2019</v>
      </c>
      <c r="B1866">
        <v>4</v>
      </c>
      <c r="C1866">
        <v>1</v>
      </c>
      <c r="D1866">
        <v>0.98</v>
      </c>
      <c r="E1866">
        <v>2</v>
      </c>
      <c r="F1866">
        <v>4</v>
      </c>
      <c r="G1866">
        <v>4</v>
      </c>
      <c r="H1866" s="36">
        <v>2</v>
      </c>
    </row>
    <row r="1867" spans="1:8" x14ac:dyDescent="0.25">
      <c r="A1867" s="43">
        <v>2019</v>
      </c>
      <c r="B1867">
        <v>0</v>
      </c>
      <c r="E1867">
        <v>1</v>
      </c>
      <c r="F1867">
        <v>1</v>
      </c>
      <c r="G1867">
        <v>1</v>
      </c>
      <c r="H1867" s="36">
        <v>2</v>
      </c>
    </row>
    <row r="1868" spans="1:8" x14ac:dyDescent="0.25">
      <c r="A1868" s="43">
        <v>2019</v>
      </c>
      <c r="B1868">
        <v>1</v>
      </c>
      <c r="C1868">
        <v>1</v>
      </c>
      <c r="D1868">
        <v>0.87</v>
      </c>
      <c r="E1868">
        <v>2</v>
      </c>
      <c r="F1868">
        <v>2</v>
      </c>
      <c r="G1868">
        <v>2</v>
      </c>
      <c r="H1868" s="36">
        <v>2</v>
      </c>
    </row>
    <row r="1869" spans="1:8" x14ac:dyDescent="0.25">
      <c r="A1869" s="43">
        <v>2019</v>
      </c>
      <c r="B1869">
        <v>3</v>
      </c>
      <c r="C1869">
        <v>0.9</v>
      </c>
      <c r="D1869">
        <v>0.17</v>
      </c>
      <c r="E1869">
        <v>1</v>
      </c>
      <c r="F1869">
        <v>1</v>
      </c>
      <c r="G1869">
        <v>1</v>
      </c>
      <c r="H1869" s="36">
        <v>2</v>
      </c>
    </row>
    <row r="1870" spans="1:8" x14ac:dyDescent="0.25">
      <c r="A1870" s="43">
        <v>2015</v>
      </c>
      <c r="B1870">
        <v>1</v>
      </c>
      <c r="C1870">
        <v>1</v>
      </c>
      <c r="D1870">
        <v>1</v>
      </c>
      <c r="E1870">
        <v>1</v>
      </c>
      <c r="F1870">
        <v>1</v>
      </c>
      <c r="G1870">
        <v>1</v>
      </c>
      <c r="H1870" s="36">
        <v>2</v>
      </c>
    </row>
    <row r="1871" spans="1:8" x14ac:dyDescent="0.25">
      <c r="A1871" s="43">
        <v>2015</v>
      </c>
      <c r="B1871">
        <v>1</v>
      </c>
      <c r="C1871">
        <v>0.71</v>
      </c>
      <c r="D1871">
        <v>0.81</v>
      </c>
      <c r="E1871">
        <v>1</v>
      </c>
      <c r="F1871">
        <v>2</v>
      </c>
      <c r="G1871">
        <v>2</v>
      </c>
      <c r="H1871" s="36">
        <v>2</v>
      </c>
    </row>
    <row r="1872" spans="1:8" x14ac:dyDescent="0.25">
      <c r="A1872" s="43">
        <v>2017</v>
      </c>
      <c r="B1872">
        <v>4</v>
      </c>
      <c r="C1872">
        <v>1</v>
      </c>
      <c r="D1872">
        <v>1</v>
      </c>
      <c r="E1872">
        <v>2</v>
      </c>
      <c r="F1872">
        <v>1</v>
      </c>
      <c r="G1872">
        <v>1</v>
      </c>
      <c r="H1872" s="36">
        <v>2</v>
      </c>
    </row>
    <row r="1873" spans="1:8" x14ac:dyDescent="0.25">
      <c r="A1873" s="43">
        <v>2019</v>
      </c>
      <c r="B1873">
        <v>4</v>
      </c>
      <c r="C1873">
        <v>1</v>
      </c>
      <c r="D1873">
        <v>1</v>
      </c>
      <c r="E1873">
        <v>1</v>
      </c>
      <c r="F1873">
        <v>1</v>
      </c>
      <c r="G1873">
        <v>1</v>
      </c>
      <c r="H1873" s="36">
        <v>2</v>
      </c>
    </row>
    <row r="1874" spans="1:8" x14ac:dyDescent="0.25">
      <c r="A1874" s="43">
        <v>2014</v>
      </c>
      <c r="B1874">
        <v>3</v>
      </c>
      <c r="C1874">
        <v>1</v>
      </c>
      <c r="D1874">
        <v>0.86</v>
      </c>
      <c r="E1874">
        <v>2</v>
      </c>
      <c r="F1874">
        <v>5</v>
      </c>
      <c r="G1874">
        <v>11</v>
      </c>
      <c r="H1874" s="36">
        <v>2</v>
      </c>
    </row>
    <row r="1875" spans="1:8" x14ac:dyDescent="0.25">
      <c r="A1875" s="43">
        <v>2019</v>
      </c>
      <c r="B1875">
        <v>3</v>
      </c>
      <c r="C1875">
        <v>1</v>
      </c>
      <c r="D1875">
        <v>0.96</v>
      </c>
      <c r="E1875">
        <v>2</v>
      </c>
      <c r="F1875">
        <v>1</v>
      </c>
      <c r="G1875">
        <v>3</v>
      </c>
      <c r="H1875" s="36">
        <v>2</v>
      </c>
    </row>
    <row r="1876" spans="1:8" x14ac:dyDescent="0.25">
      <c r="A1876" s="43">
        <v>2018</v>
      </c>
      <c r="B1876">
        <v>4</v>
      </c>
      <c r="C1876">
        <v>1</v>
      </c>
      <c r="D1876">
        <v>0.84</v>
      </c>
      <c r="E1876">
        <v>1</v>
      </c>
      <c r="F1876">
        <v>4</v>
      </c>
      <c r="G1876">
        <v>7</v>
      </c>
      <c r="H1876" s="36">
        <v>2</v>
      </c>
    </row>
    <row r="1877" spans="1:8" x14ac:dyDescent="0.25">
      <c r="A1877" s="43">
        <v>2024</v>
      </c>
      <c r="B1877">
        <v>0</v>
      </c>
      <c r="E1877">
        <v>0</v>
      </c>
      <c r="F1877">
        <v>2</v>
      </c>
      <c r="G1877">
        <v>2</v>
      </c>
      <c r="H1877" s="36">
        <v>2</v>
      </c>
    </row>
    <row r="1878" spans="1:8" x14ac:dyDescent="0.25">
      <c r="A1878" s="43">
        <v>2015</v>
      </c>
      <c r="B1878">
        <v>4</v>
      </c>
      <c r="C1878">
        <v>1</v>
      </c>
      <c r="D1878">
        <v>1</v>
      </c>
      <c r="E1878">
        <v>1</v>
      </c>
      <c r="F1878">
        <v>1</v>
      </c>
      <c r="G1878">
        <v>1</v>
      </c>
      <c r="H1878" s="36">
        <v>2</v>
      </c>
    </row>
    <row r="1879" spans="1:8" x14ac:dyDescent="0.25">
      <c r="A1879" s="43">
        <v>2018</v>
      </c>
      <c r="B1879">
        <v>4</v>
      </c>
      <c r="C1879">
        <v>1</v>
      </c>
      <c r="D1879">
        <v>1</v>
      </c>
      <c r="E1879">
        <v>2</v>
      </c>
      <c r="F1879">
        <v>1</v>
      </c>
      <c r="G1879">
        <v>1</v>
      </c>
      <c r="H1879" s="36">
        <v>2</v>
      </c>
    </row>
    <row r="1880" spans="1:8" x14ac:dyDescent="0.25">
      <c r="A1880" s="43">
        <v>2017</v>
      </c>
      <c r="B1880">
        <v>4</v>
      </c>
      <c r="C1880">
        <v>1</v>
      </c>
      <c r="D1880">
        <v>1</v>
      </c>
      <c r="E1880">
        <v>1</v>
      </c>
      <c r="F1880">
        <v>2</v>
      </c>
      <c r="G1880">
        <v>3</v>
      </c>
      <c r="H1880" s="36">
        <v>2</v>
      </c>
    </row>
    <row r="1881" spans="1:8" x14ac:dyDescent="0.25">
      <c r="A1881" s="43">
        <v>2017</v>
      </c>
      <c r="B1881">
        <v>0</v>
      </c>
      <c r="D1881">
        <v>0.4</v>
      </c>
      <c r="E1881">
        <v>1</v>
      </c>
      <c r="F1881">
        <v>1</v>
      </c>
      <c r="G1881">
        <v>3</v>
      </c>
      <c r="H1881" s="36">
        <v>2</v>
      </c>
    </row>
    <row r="1882" spans="1:8" x14ac:dyDescent="0.25">
      <c r="A1882" s="43">
        <v>2019</v>
      </c>
      <c r="B1882">
        <v>4</v>
      </c>
      <c r="C1882">
        <v>1</v>
      </c>
      <c r="D1882">
        <v>1</v>
      </c>
      <c r="E1882">
        <v>1</v>
      </c>
      <c r="F1882">
        <v>1</v>
      </c>
      <c r="G1882">
        <v>1</v>
      </c>
      <c r="H1882" s="36">
        <v>2</v>
      </c>
    </row>
    <row r="1883" spans="1:8" x14ac:dyDescent="0.25">
      <c r="A1883" s="43">
        <v>2019</v>
      </c>
      <c r="B1883">
        <v>0</v>
      </c>
      <c r="D1883">
        <v>0.72</v>
      </c>
      <c r="E1883">
        <v>2</v>
      </c>
      <c r="F1883">
        <v>1</v>
      </c>
      <c r="G1883">
        <v>1</v>
      </c>
      <c r="H1883" s="36">
        <v>2</v>
      </c>
    </row>
    <row r="1884" spans="1:8" x14ac:dyDescent="0.25">
      <c r="A1884" s="43">
        <v>2014</v>
      </c>
      <c r="B1884">
        <v>4</v>
      </c>
      <c r="C1884">
        <v>1</v>
      </c>
      <c r="D1884">
        <v>1</v>
      </c>
      <c r="E1884">
        <v>2</v>
      </c>
      <c r="F1884">
        <v>2</v>
      </c>
      <c r="G1884">
        <v>2</v>
      </c>
      <c r="H1884" s="36">
        <v>2</v>
      </c>
    </row>
    <row r="1885" spans="1:8" x14ac:dyDescent="0.25">
      <c r="A1885" s="43">
        <v>2016</v>
      </c>
      <c r="B1885">
        <v>3</v>
      </c>
      <c r="C1885">
        <v>1</v>
      </c>
      <c r="D1885">
        <v>0.22</v>
      </c>
      <c r="E1885">
        <v>1</v>
      </c>
      <c r="F1885">
        <v>1</v>
      </c>
      <c r="G1885">
        <v>1</v>
      </c>
      <c r="H1885" s="36">
        <v>2</v>
      </c>
    </row>
    <row r="1886" spans="1:8" x14ac:dyDescent="0.25">
      <c r="A1886" s="43">
        <v>2013</v>
      </c>
      <c r="B1886">
        <v>3</v>
      </c>
      <c r="C1886">
        <v>1</v>
      </c>
      <c r="D1886">
        <v>0.7</v>
      </c>
      <c r="E1886">
        <v>2</v>
      </c>
      <c r="F1886">
        <v>1</v>
      </c>
      <c r="G1886">
        <v>1</v>
      </c>
      <c r="H1886" s="36">
        <v>2</v>
      </c>
    </row>
    <row r="1887" spans="1:8" x14ac:dyDescent="0.25">
      <c r="A1887" s="43">
        <v>2019</v>
      </c>
      <c r="B1887">
        <v>4</v>
      </c>
      <c r="C1887">
        <v>1</v>
      </c>
      <c r="D1887">
        <v>0.99</v>
      </c>
      <c r="E1887">
        <v>2</v>
      </c>
      <c r="F1887">
        <v>1</v>
      </c>
      <c r="G1887">
        <v>2</v>
      </c>
      <c r="H1887" s="36">
        <v>2</v>
      </c>
    </row>
    <row r="1888" spans="1:8" x14ac:dyDescent="0.25">
      <c r="A1888" s="43">
        <v>2019</v>
      </c>
      <c r="B1888">
        <v>3</v>
      </c>
      <c r="C1888">
        <v>1</v>
      </c>
      <c r="D1888">
        <v>1</v>
      </c>
      <c r="E1888">
        <v>1</v>
      </c>
      <c r="F1888">
        <v>1</v>
      </c>
      <c r="G1888">
        <v>3</v>
      </c>
      <c r="H1888" s="36">
        <v>2</v>
      </c>
    </row>
    <row r="1889" spans="1:8" x14ac:dyDescent="0.25">
      <c r="A1889" s="43">
        <v>2017</v>
      </c>
      <c r="B1889">
        <v>4</v>
      </c>
      <c r="C1889">
        <v>1</v>
      </c>
      <c r="D1889">
        <v>0.89</v>
      </c>
      <c r="E1889">
        <v>2</v>
      </c>
      <c r="F1889">
        <v>1</v>
      </c>
      <c r="G1889">
        <v>3</v>
      </c>
      <c r="H1889" s="36">
        <v>2</v>
      </c>
    </row>
    <row r="1890" spans="1:8" x14ac:dyDescent="0.25">
      <c r="A1890" s="43">
        <v>2017</v>
      </c>
      <c r="B1890">
        <v>4</v>
      </c>
      <c r="C1890">
        <v>1</v>
      </c>
      <c r="D1890">
        <v>0.98</v>
      </c>
      <c r="E1890">
        <v>2</v>
      </c>
      <c r="F1890">
        <v>3</v>
      </c>
      <c r="G1890">
        <v>3</v>
      </c>
      <c r="H1890" s="36">
        <v>2</v>
      </c>
    </row>
    <row r="1891" spans="1:8" x14ac:dyDescent="0.25">
      <c r="A1891" s="43">
        <v>2019</v>
      </c>
      <c r="B1891">
        <v>4</v>
      </c>
      <c r="C1891">
        <v>1</v>
      </c>
      <c r="D1891">
        <v>1</v>
      </c>
      <c r="E1891">
        <v>2</v>
      </c>
      <c r="F1891">
        <v>1</v>
      </c>
      <c r="G1891">
        <v>1</v>
      </c>
      <c r="H1891" s="36">
        <v>2</v>
      </c>
    </row>
    <row r="1892" spans="1:8" x14ac:dyDescent="0.25">
      <c r="A1892" s="43">
        <v>2021</v>
      </c>
      <c r="B1892">
        <v>4</v>
      </c>
      <c r="C1892">
        <v>1</v>
      </c>
      <c r="D1892">
        <v>1</v>
      </c>
      <c r="E1892">
        <v>1</v>
      </c>
      <c r="F1892">
        <v>2</v>
      </c>
      <c r="G1892">
        <v>2</v>
      </c>
      <c r="H1892" s="36">
        <v>2</v>
      </c>
    </row>
    <row r="1893" spans="1:8" x14ac:dyDescent="0.25">
      <c r="A1893" s="43">
        <v>2017</v>
      </c>
      <c r="B1893">
        <v>3</v>
      </c>
      <c r="C1893">
        <v>0.86</v>
      </c>
      <c r="D1893">
        <v>0.84</v>
      </c>
      <c r="E1893">
        <v>2</v>
      </c>
      <c r="F1893">
        <v>1</v>
      </c>
      <c r="G1893">
        <v>1</v>
      </c>
      <c r="H1893" s="36">
        <v>2</v>
      </c>
    </row>
    <row r="1894" spans="1:8" x14ac:dyDescent="0.25">
      <c r="A1894" s="43">
        <v>2019</v>
      </c>
      <c r="B1894">
        <v>4</v>
      </c>
      <c r="C1894">
        <v>1</v>
      </c>
      <c r="D1894">
        <v>0.97</v>
      </c>
      <c r="E1894">
        <v>2</v>
      </c>
      <c r="F1894">
        <v>2</v>
      </c>
      <c r="G1894">
        <v>2</v>
      </c>
      <c r="H1894" s="36">
        <v>2</v>
      </c>
    </row>
    <row r="1895" spans="1:8" x14ac:dyDescent="0.25">
      <c r="A1895" s="43">
        <v>2019</v>
      </c>
      <c r="B1895">
        <v>4</v>
      </c>
      <c r="C1895">
        <v>1</v>
      </c>
      <c r="D1895">
        <v>0.95</v>
      </c>
      <c r="E1895">
        <v>2</v>
      </c>
      <c r="F1895">
        <v>1</v>
      </c>
      <c r="G1895">
        <v>1</v>
      </c>
      <c r="H1895" s="36">
        <v>2</v>
      </c>
    </row>
    <row r="1896" spans="1:8" x14ac:dyDescent="0.25">
      <c r="A1896" s="43">
        <v>2016</v>
      </c>
      <c r="B1896">
        <v>4</v>
      </c>
      <c r="C1896">
        <v>1</v>
      </c>
      <c r="D1896">
        <v>0.99</v>
      </c>
      <c r="E1896">
        <v>2</v>
      </c>
      <c r="F1896">
        <v>3</v>
      </c>
      <c r="G1896">
        <v>20</v>
      </c>
      <c r="H1896" s="36">
        <v>2</v>
      </c>
    </row>
    <row r="1897" spans="1:8" x14ac:dyDescent="0.25">
      <c r="A1897" s="43">
        <v>2019</v>
      </c>
      <c r="B1897">
        <v>4</v>
      </c>
      <c r="C1897">
        <v>1</v>
      </c>
      <c r="D1897">
        <v>1</v>
      </c>
      <c r="E1897">
        <v>2</v>
      </c>
      <c r="F1897">
        <v>1</v>
      </c>
      <c r="G1897">
        <v>3</v>
      </c>
      <c r="H1897" s="36">
        <v>2</v>
      </c>
    </row>
    <row r="1898" spans="1:8" x14ac:dyDescent="0.25">
      <c r="A1898" s="43">
        <v>2019</v>
      </c>
      <c r="B1898">
        <v>4</v>
      </c>
      <c r="C1898">
        <v>1</v>
      </c>
      <c r="D1898">
        <v>1</v>
      </c>
      <c r="E1898">
        <v>1</v>
      </c>
      <c r="F1898">
        <v>12</v>
      </c>
      <c r="G1898">
        <v>12</v>
      </c>
      <c r="H1898" s="36">
        <v>2</v>
      </c>
    </row>
    <row r="1899" spans="1:8" x14ac:dyDescent="0.25">
      <c r="A1899" s="43">
        <v>2019</v>
      </c>
      <c r="B1899">
        <v>4</v>
      </c>
      <c r="C1899">
        <v>0.8</v>
      </c>
      <c r="D1899">
        <v>1</v>
      </c>
      <c r="E1899">
        <v>1</v>
      </c>
      <c r="F1899">
        <v>1</v>
      </c>
      <c r="G1899">
        <v>1</v>
      </c>
      <c r="H1899" s="36">
        <v>2</v>
      </c>
    </row>
    <row r="1900" spans="1:8" x14ac:dyDescent="0.25">
      <c r="A1900" s="43">
        <v>2018</v>
      </c>
      <c r="B1900">
        <v>0</v>
      </c>
      <c r="D1900">
        <v>1</v>
      </c>
      <c r="E1900">
        <v>1</v>
      </c>
      <c r="F1900">
        <v>1</v>
      </c>
      <c r="G1900">
        <v>4</v>
      </c>
      <c r="H1900" s="36">
        <v>2</v>
      </c>
    </row>
    <row r="1901" spans="1:8" x14ac:dyDescent="0.25">
      <c r="A1901" s="43">
        <v>2015</v>
      </c>
      <c r="B1901">
        <v>3</v>
      </c>
      <c r="C1901">
        <v>1</v>
      </c>
      <c r="D1901">
        <v>1</v>
      </c>
      <c r="E1901">
        <v>2</v>
      </c>
      <c r="F1901">
        <v>1</v>
      </c>
      <c r="G1901">
        <v>1</v>
      </c>
      <c r="H1901" s="36">
        <v>2</v>
      </c>
    </row>
    <row r="1902" spans="1:8" x14ac:dyDescent="0.25">
      <c r="A1902" s="43">
        <v>2019</v>
      </c>
      <c r="B1902">
        <v>2</v>
      </c>
      <c r="C1902">
        <v>0</v>
      </c>
      <c r="D1902">
        <v>0</v>
      </c>
      <c r="E1902">
        <v>1</v>
      </c>
      <c r="F1902">
        <v>1</v>
      </c>
      <c r="G1902">
        <v>1</v>
      </c>
      <c r="H1902" s="36">
        <v>2</v>
      </c>
    </row>
    <row r="1903" spans="1:8" x14ac:dyDescent="0.25">
      <c r="A1903" s="43">
        <v>2013</v>
      </c>
      <c r="B1903">
        <v>4</v>
      </c>
      <c r="C1903">
        <v>0.94</v>
      </c>
      <c r="D1903">
        <v>0.98</v>
      </c>
      <c r="E1903">
        <v>1</v>
      </c>
      <c r="F1903">
        <v>4</v>
      </c>
      <c r="G1903">
        <v>7</v>
      </c>
      <c r="H1903" s="36">
        <v>1</v>
      </c>
    </row>
    <row r="1904" spans="1:8" x14ac:dyDescent="0.25">
      <c r="A1904" s="43">
        <v>2019</v>
      </c>
      <c r="B1904">
        <v>4</v>
      </c>
      <c r="C1904">
        <v>1</v>
      </c>
      <c r="D1904">
        <v>1</v>
      </c>
      <c r="E1904">
        <v>2</v>
      </c>
      <c r="F1904">
        <v>1</v>
      </c>
      <c r="G1904">
        <v>1</v>
      </c>
      <c r="H1904" s="36">
        <v>2</v>
      </c>
    </row>
    <row r="1905" spans="1:8" x14ac:dyDescent="0.25">
      <c r="A1905" s="43">
        <v>2019</v>
      </c>
      <c r="B1905">
        <v>4</v>
      </c>
      <c r="C1905">
        <v>0.97</v>
      </c>
      <c r="D1905">
        <v>1</v>
      </c>
      <c r="E1905">
        <v>2</v>
      </c>
      <c r="F1905">
        <v>7</v>
      </c>
      <c r="G1905">
        <v>7</v>
      </c>
      <c r="H1905" s="36">
        <v>2</v>
      </c>
    </row>
    <row r="1906" spans="1:8" x14ac:dyDescent="0.25">
      <c r="A1906" s="43">
        <v>2019</v>
      </c>
      <c r="B1906">
        <v>4</v>
      </c>
      <c r="C1906">
        <v>0.83</v>
      </c>
      <c r="D1906">
        <v>1</v>
      </c>
      <c r="E1906">
        <v>1</v>
      </c>
      <c r="F1906">
        <v>1</v>
      </c>
      <c r="G1906">
        <v>2</v>
      </c>
      <c r="H1906" s="36">
        <v>2</v>
      </c>
    </row>
    <row r="1907" spans="1:8" x14ac:dyDescent="0.25">
      <c r="A1907" s="43">
        <v>2015</v>
      </c>
      <c r="B1907">
        <v>0</v>
      </c>
      <c r="E1907">
        <v>1</v>
      </c>
      <c r="F1907">
        <v>2</v>
      </c>
      <c r="G1907">
        <v>2</v>
      </c>
      <c r="H1907" s="36">
        <v>2</v>
      </c>
    </row>
    <row r="1908" spans="1:8" x14ac:dyDescent="0.25">
      <c r="A1908" s="43">
        <v>2015</v>
      </c>
      <c r="B1908">
        <v>4</v>
      </c>
      <c r="C1908">
        <v>1</v>
      </c>
      <c r="D1908">
        <v>0.92</v>
      </c>
      <c r="E1908">
        <v>2</v>
      </c>
      <c r="F1908">
        <v>1</v>
      </c>
      <c r="G1908">
        <v>4</v>
      </c>
      <c r="H1908" s="36">
        <v>2</v>
      </c>
    </row>
    <row r="1909" spans="1:8" x14ac:dyDescent="0.25">
      <c r="A1909" s="43">
        <v>2014</v>
      </c>
      <c r="B1909">
        <v>3</v>
      </c>
      <c r="C1909">
        <v>0.78</v>
      </c>
      <c r="D1909">
        <v>0.54</v>
      </c>
      <c r="E1909">
        <v>1</v>
      </c>
      <c r="F1909">
        <v>1</v>
      </c>
      <c r="G1909">
        <v>2</v>
      </c>
      <c r="H1909" s="36">
        <v>2</v>
      </c>
    </row>
    <row r="1910" spans="1:8" x14ac:dyDescent="0.25">
      <c r="A1910" s="43">
        <v>2017</v>
      </c>
      <c r="B1910">
        <v>0</v>
      </c>
      <c r="E1910">
        <v>1</v>
      </c>
      <c r="F1910">
        <v>1</v>
      </c>
      <c r="G1910">
        <v>1</v>
      </c>
      <c r="H1910" s="36">
        <v>2</v>
      </c>
    </row>
    <row r="1911" spans="1:8" x14ac:dyDescent="0.25">
      <c r="A1911" s="43">
        <v>2022</v>
      </c>
      <c r="B1911">
        <v>4</v>
      </c>
      <c r="C1911">
        <v>1</v>
      </c>
      <c r="D1911">
        <v>1</v>
      </c>
      <c r="E1911">
        <v>0</v>
      </c>
      <c r="F1911">
        <v>3</v>
      </c>
      <c r="G1911">
        <v>4</v>
      </c>
      <c r="H1911" s="36">
        <v>2</v>
      </c>
    </row>
    <row r="1912" spans="1:8" x14ac:dyDescent="0.25">
      <c r="A1912" s="43">
        <v>2014</v>
      </c>
      <c r="B1912">
        <v>4</v>
      </c>
      <c r="C1912">
        <v>1</v>
      </c>
      <c r="D1912">
        <v>1</v>
      </c>
      <c r="E1912">
        <v>2</v>
      </c>
      <c r="F1912">
        <v>8</v>
      </c>
      <c r="G1912">
        <v>8</v>
      </c>
      <c r="H1912" s="36">
        <v>2</v>
      </c>
    </row>
    <row r="1913" spans="1:8" x14ac:dyDescent="0.25">
      <c r="A1913" s="43">
        <v>2019</v>
      </c>
      <c r="B1913">
        <v>4</v>
      </c>
      <c r="C1913">
        <v>1</v>
      </c>
      <c r="D1913">
        <v>0.98</v>
      </c>
      <c r="E1913">
        <v>2</v>
      </c>
      <c r="F1913">
        <v>1</v>
      </c>
      <c r="G1913">
        <v>1</v>
      </c>
      <c r="H1913" s="36">
        <v>2</v>
      </c>
    </row>
    <row r="1914" spans="1:8" x14ac:dyDescent="0.25">
      <c r="A1914" s="43">
        <v>2013</v>
      </c>
      <c r="B1914">
        <v>0</v>
      </c>
      <c r="D1914">
        <v>1</v>
      </c>
      <c r="E1914">
        <v>1</v>
      </c>
      <c r="F1914">
        <v>1</v>
      </c>
      <c r="G1914">
        <v>1</v>
      </c>
      <c r="H1914" s="36">
        <v>2</v>
      </c>
    </row>
    <row r="1915" spans="1:8" x14ac:dyDescent="0.25">
      <c r="A1915" s="43">
        <v>2014</v>
      </c>
      <c r="B1915">
        <v>1</v>
      </c>
      <c r="C1915">
        <v>1</v>
      </c>
      <c r="D1915">
        <v>0.71</v>
      </c>
      <c r="E1915">
        <v>2</v>
      </c>
      <c r="F1915">
        <v>1</v>
      </c>
      <c r="G1915">
        <v>4</v>
      </c>
      <c r="H1915" s="36">
        <v>2</v>
      </c>
    </row>
    <row r="1916" spans="1:8" x14ac:dyDescent="0.25">
      <c r="A1916" s="43">
        <v>2015</v>
      </c>
      <c r="B1916">
        <v>3</v>
      </c>
      <c r="C1916">
        <v>1</v>
      </c>
      <c r="D1916">
        <v>0.67</v>
      </c>
      <c r="E1916">
        <v>1</v>
      </c>
      <c r="F1916">
        <v>1</v>
      </c>
      <c r="G1916">
        <v>1</v>
      </c>
      <c r="H1916" s="36">
        <v>2</v>
      </c>
    </row>
    <row r="1917" spans="1:8" x14ac:dyDescent="0.25">
      <c r="A1917" s="43">
        <v>2019</v>
      </c>
      <c r="B1917">
        <v>3</v>
      </c>
      <c r="C1917">
        <v>0.99</v>
      </c>
      <c r="D1917">
        <v>0.67</v>
      </c>
      <c r="E1917">
        <v>1</v>
      </c>
      <c r="F1917">
        <v>22</v>
      </c>
      <c r="G1917">
        <v>23</v>
      </c>
      <c r="H1917" s="36">
        <v>2</v>
      </c>
    </row>
    <row r="1918" spans="1:8" x14ac:dyDescent="0.25">
      <c r="A1918" s="43">
        <v>2017</v>
      </c>
      <c r="B1918">
        <v>0</v>
      </c>
      <c r="E1918">
        <v>1</v>
      </c>
      <c r="F1918">
        <v>1</v>
      </c>
      <c r="G1918">
        <v>4</v>
      </c>
      <c r="H1918" s="36">
        <v>2</v>
      </c>
    </row>
    <row r="1919" spans="1:8" x14ac:dyDescent="0.25">
      <c r="A1919" s="43">
        <v>2015</v>
      </c>
      <c r="B1919">
        <v>0</v>
      </c>
      <c r="E1919">
        <v>1</v>
      </c>
      <c r="F1919">
        <v>1</v>
      </c>
      <c r="G1919">
        <v>1</v>
      </c>
      <c r="H1919" s="36">
        <v>2</v>
      </c>
    </row>
    <row r="1920" spans="1:8" x14ac:dyDescent="0.25">
      <c r="A1920" s="43">
        <v>2013</v>
      </c>
      <c r="B1920">
        <v>0</v>
      </c>
      <c r="E1920">
        <v>1</v>
      </c>
      <c r="F1920">
        <v>1</v>
      </c>
      <c r="G1920">
        <v>2</v>
      </c>
      <c r="H1920" s="36">
        <v>2</v>
      </c>
    </row>
    <row r="1921" spans="1:8" x14ac:dyDescent="0.25">
      <c r="A1921" s="43">
        <v>2015</v>
      </c>
      <c r="B1921">
        <v>0</v>
      </c>
      <c r="E1921">
        <v>1</v>
      </c>
      <c r="F1921">
        <v>1</v>
      </c>
      <c r="G1921">
        <v>1</v>
      </c>
      <c r="H1921" s="36">
        <v>2</v>
      </c>
    </row>
    <row r="1922" spans="1:8" x14ac:dyDescent="0.25">
      <c r="A1922" s="43">
        <v>2019</v>
      </c>
      <c r="B1922">
        <v>1</v>
      </c>
      <c r="C1922">
        <v>1</v>
      </c>
      <c r="D1922">
        <v>0.67</v>
      </c>
      <c r="E1922">
        <v>1</v>
      </c>
      <c r="F1922">
        <v>1</v>
      </c>
      <c r="G1922">
        <v>1</v>
      </c>
      <c r="H1922" s="36">
        <v>2</v>
      </c>
    </row>
    <row r="1923" spans="1:8" x14ac:dyDescent="0.25">
      <c r="A1923" s="43">
        <v>2015</v>
      </c>
      <c r="B1923">
        <v>0</v>
      </c>
      <c r="E1923">
        <v>1</v>
      </c>
      <c r="F1923">
        <v>1</v>
      </c>
      <c r="G1923">
        <v>1</v>
      </c>
      <c r="H1923" s="36">
        <v>1</v>
      </c>
    </row>
    <row r="1924" spans="1:8" x14ac:dyDescent="0.25">
      <c r="A1924" s="43">
        <v>2016</v>
      </c>
      <c r="B1924">
        <v>0</v>
      </c>
      <c r="D1924">
        <v>0</v>
      </c>
      <c r="E1924">
        <v>1</v>
      </c>
      <c r="F1924">
        <v>1</v>
      </c>
      <c r="G1924">
        <v>1</v>
      </c>
      <c r="H1924" s="36">
        <v>2</v>
      </c>
    </row>
    <row r="1925" spans="1:8" x14ac:dyDescent="0.25">
      <c r="A1925" s="43">
        <v>2019</v>
      </c>
      <c r="B1925">
        <v>2</v>
      </c>
      <c r="C1925">
        <v>0</v>
      </c>
      <c r="D1925">
        <v>0</v>
      </c>
      <c r="E1925">
        <v>1</v>
      </c>
      <c r="F1925">
        <v>1</v>
      </c>
      <c r="G1925">
        <v>2</v>
      </c>
      <c r="H1925" s="36">
        <v>2</v>
      </c>
    </row>
    <row r="1926" spans="1:8" x14ac:dyDescent="0.25">
      <c r="A1926" s="43">
        <v>2018</v>
      </c>
      <c r="B1926">
        <v>1</v>
      </c>
      <c r="C1926">
        <v>1</v>
      </c>
      <c r="D1926">
        <v>0.25</v>
      </c>
      <c r="E1926">
        <v>2</v>
      </c>
      <c r="F1926">
        <v>1</v>
      </c>
      <c r="G1926">
        <v>1</v>
      </c>
      <c r="H1926" s="36">
        <v>2</v>
      </c>
    </row>
    <row r="1927" spans="1:8" x14ac:dyDescent="0.25">
      <c r="A1927" s="43">
        <v>2014</v>
      </c>
      <c r="B1927">
        <v>0</v>
      </c>
      <c r="E1927">
        <v>1</v>
      </c>
      <c r="F1927">
        <v>1</v>
      </c>
      <c r="G1927">
        <v>2</v>
      </c>
      <c r="H1927" s="36">
        <v>2</v>
      </c>
    </row>
    <row r="1928" spans="1:8" x14ac:dyDescent="0.25">
      <c r="A1928" s="43">
        <v>2015</v>
      </c>
      <c r="B1928">
        <v>0</v>
      </c>
      <c r="E1928">
        <v>1</v>
      </c>
      <c r="F1928">
        <v>1</v>
      </c>
      <c r="G1928">
        <v>1</v>
      </c>
      <c r="H1928" s="36">
        <v>2</v>
      </c>
    </row>
    <row r="1929" spans="1:8" x14ac:dyDescent="0.25">
      <c r="A1929" s="43">
        <v>2015</v>
      </c>
      <c r="B1929">
        <v>4</v>
      </c>
      <c r="C1929">
        <v>1</v>
      </c>
      <c r="D1929">
        <v>0.9</v>
      </c>
      <c r="E1929">
        <v>2</v>
      </c>
      <c r="F1929">
        <v>1</v>
      </c>
      <c r="G1929">
        <v>1</v>
      </c>
      <c r="H1929" s="36">
        <v>2</v>
      </c>
    </row>
    <row r="1930" spans="1:8" x14ac:dyDescent="0.25">
      <c r="A1930" s="43">
        <v>2015</v>
      </c>
      <c r="B1930">
        <v>0</v>
      </c>
      <c r="D1930">
        <v>1</v>
      </c>
      <c r="E1930">
        <v>1</v>
      </c>
      <c r="F1930">
        <v>1</v>
      </c>
      <c r="G1930">
        <v>1</v>
      </c>
      <c r="H1930" s="36">
        <v>2</v>
      </c>
    </row>
    <row r="1931" spans="1:8" x14ac:dyDescent="0.25">
      <c r="A1931" s="43">
        <v>2019</v>
      </c>
      <c r="B1931">
        <v>2</v>
      </c>
      <c r="C1931">
        <v>0</v>
      </c>
      <c r="D1931">
        <v>0.5</v>
      </c>
      <c r="E1931">
        <v>1</v>
      </c>
      <c r="F1931">
        <v>2</v>
      </c>
      <c r="G1931">
        <v>2</v>
      </c>
      <c r="H1931" s="36">
        <v>2</v>
      </c>
    </row>
    <row r="1932" spans="1:8" x14ac:dyDescent="0.25">
      <c r="A1932" s="43">
        <v>2015</v>
      </c>
      <c r="B1932">
        <v>1</v>
      </c>
      <c r="C1932">
        <v>1</v>
      </c>
      <c r="D1932">
        <v>0.67</v>
      </c>
      <c r="E1932">
        <v>1</v>
      </c>
      <c r="F1932">
        <v>1</v>
      </c>
      <c r="G1932">
        <v>1</v>
      </c>
      <c r="H1932" s="36">
        <v>2</v>
      </c>
    </row>
    <row r="1933" spans="1:8" x14ac:dyDescent="0.25">
      <c r="A1933" s="43">
        <v>2016</v>
      </c>
      <c r="B1933">
        <v>0</v>
      </c>
      <c r="E1933">
        <v>1</v>
      </c>
      <c r="F1933">
        <v>1</v>
      </c>
      <c r="G1933">
        <v>1</v>
      </c>
      <c r="H1933" s="36">
        <v>2</v>
      </c>
    </row>
    <row r="1934" spans="1:8" x14ac:dyDescent="0.25">
      <c r="A1934" s="43">
        <v>2019</v>
      </c>
      <c r="B1934">
        <v>0</v>
      </c>
      <c r="E1934">
        <v>1</v>
      </c>
      <c r="F1934">
        <v>1</v>
      </c>
      <c r="G1934">
        <v>2</v>
      </c>
      <c r="H1934" s="36">
        <v>1</v>
      </c>
    </row>
    <row r="1935" spans="1:8" x14ac:dyDescent="0.25">
      <c r="A1935" s="43">
        <v>2017</v>
      </c>
      <c r="B1935">
        <v>0</v>
      </c>
      <c r="E1935">
        <v>1</v>
      </c>
      <c r="F1935">
        <v>1</v>
      </c>
      <c r="G1935">
        <v>1</v>
      </c>
      <c r="H1935" s="36">
        <v>2</v>
      </c>
    </row>
    <row r="1936" spans="1:8" x14ac:dyDescent="0.25">
      <c r="A1936" s="43">
        <v>2015</v>
      </c>
      <c r="B1936">
        <v>4</v>
      </c>
      <c r="C1936">
        <v>1</v>
      </c>
      <c r="D1936">
        <v>1</v>
      </c>
      <c r="E1936">
        <v>2</v>
      </c>
      <c r="F1936">
        <v>1</v>
      </c>
      <c r="G1936">
        <v>1</v>
      </c>
      <c r="H1936" s="36">
        <v>2</v>
      </c>
    </row>
    <row r="1937" spans="1:8" x14ac:dyDescent="0.25">
      <c r="A1937" s="43">
        <v>2016</v>
      </c>
      <c r="B1937">
        <v>0</v>
      </c>
      <c r="E1937">
        <v>1</v>
      </c>
      <c r="F1937">
        <v>1</v>
      </c>
      <c r="G1937">
        <v>1</v>
      </c>
      <c r="H1937" s="36">
        <v>2</v>
      </c>
    </row>
    <row r="1938" spans="1:8" x14ac:dyDescent="0.25">
      <c r="A1938" s="43">
        <v>2019</v>
      </c>
      <c r="B1938">
        <v>0</v>
      </c>
      <c r="D1938">
        <v>1</v>
      </c>
      <c r="E1938">
        <v>1</v>
      </c>
      <c r="F1938">
        <v>1</v>
      </c>
      <c r="G1938">
        <v>1</v>
      </c>
      <c r="H1938" s="36">
        <v>1</v>
      </c>
    </row>
    <row r="1939" spans="1:8" x14ac:dyDescent="0.25">
      <c r="A1939" s="43">
        <v>2014</v>
      </c>
      <c r="B1939">
        <v>3</v>
      </c>
      <c r="C1939">
        <v>0.8</v>
      </c>
      <c r="D1939">
        <v>0.67</v>
      </c>
      <c r="E1939">
        <v>1</v>
      </c>
      <c r="F1939">
        <v>2</v>
      </c>
      <c r="G1939">
        <v>4</v>
      </c>
      <c r="H1939" s="36">
        <v>2</v>
      </c>
    </row>
    <row r="1940" spans="1:8" x14ac:dyDescent="0.25">
      <c r="A1940" s="43">
        <v>2018</v>
      </c>
      <c r="B1940">
        <v>2</v>
      </c>
      <c r="C1940">
        <v>0</v>
      </c>
      <c r="E1940">
        <v>1</v>
      </c>
      <c r="F1940">
        <v>1</v>
      </c>
      <c r="G1940">
        <v>3</v>
      </c>
      <c r="H1940" s="36">
        <v>2</v>
      </c>
    </row>
    <row r="1941" spans="1:8" x14ac:dyDescent="0.25">
      <c r="A1941" s="43">
        <v>2016</v>
      </c>
      <c r="B1941">
        <v>0</v>
      </c>
      <c r="E1941">
        <v>1</v>
      </c>
      <c r="F1941">
        <v>1</v>
      </c>
      <c r="G1941">
        <v>1</v>
      </c>
      <c r="H1941" s="36">
        <v>2</v>
      </c>
    </row>
    <row r="1942" spans="1:8" x14ac:dyDescent="0.25">
      <c r="A1942" s="43">
        <v>2015</v>
      </c>
      <c r="B1942">
        <v>0</v>
      </c>
      <c r="E1942">
        <v>1</v>
      </c>
      <c r="F1942">
        <v>1</v>
      </c>
      <c r="G1942">
        <v>1</v>
      </c>
      <c r="H1942" s="36">
        <v>1</v>
      </c>
    </row>
    <row r="1943" spans="1:8" x14ac:dyDescent="0.25">
      <c r="A1943" s="43">
        <v>2014</v>
      </c>
      <c r="B1943">
        <v>2</v>
      </c>
      <c r="C1943">
        <v>0</v>
      </c>
      <c r="D1943">
        <v>0</v>
      </c>
      <c r="E1943">
        <v>1</v>
      </c>
      <c r="F1943">
        <v>1</v>
      </c>
      <c r="G1943">
        <v>2</v>
      </c>
      <c r="H1943" s="36">
        <v>2</v>
      </c>
    </row>
    <row r="1944" spans="1:8" x14ac:dyDescent="0.25">
      <c r="A1944" s="43">
        <v>2012</v>
      </c>
      <c r="B1944">
        <v>0</v>
      </c>
      <c r="E1944">
        <v>1</v>
      </c>
      <c r="F1944">
        <v>1</v>
      </c>
      <c r="G1944">
        <v>1</v>
      </c>
      <c r="H1944" s="36">
        <v>2</v>
      </c>
    </row>
    <row r="1945" spans="1:8" x14ac:dyDescent="0.25">
      <c r="A1945" s="43">
        <v>2016</v>
      </c>
      <c r="B1945">
        <v>0</v>
      </c>
      <c r="E1945">
        <v>1</v>
      </c>
      <c r="F1945">
        <v>2</v>
      </c>
      <c r="G1945">
        <v>2</v>
      </c>
      <c r="H1945" s="36">
        <v>2</v>
      </c>
    </row>
    <row r="1946" spans="1:8" x14ac:dyDescent="0.25">
      <c r="A1946" s="43">
        <v>2014</v>
      </c>
      <c r="B1946">
        <v>4</v>
      </c>
      <c r="C1946">
        <v>1</v>
      </c>
      <c r="D1946">
        <v>0.99</v>
      </c>
      <c r="E1946">
        <v>1</v>
      </c>
      <c r="F1946">
        <v>49</v>
      </c>
      <c r="G1946">
        <v>51</v>
      </c>
      <c r="H1946" s="36">
        <v>2</v>
      </c>
    </row>
    <row r="1947" spans="1:8" x14ac:dyDescent="0.25">
      <c r="A1947" s="43">
        <v>2017</v>
      </c>
      <c r="B1947">
        <v>0</v>
      </c>
      <c r="D1947">
        <v>1</v>
      </c>
      <c r="E1947">
        <v>1</v>
      </c>
      <c r="F1947">
        <v>1</v>
      </c>
      <c r="G1947">
        <v>1</v>
      </c>
      <c r="H1947" s="36">
        <v>2</v>
      </c>
    </row>
    <row r="1948" spans="1:8" x14ac:dyDescent="0.25">
      <c r="A1948" s="43">
        <v>2015</v>
      </c>
      <c r="B1948">
        <v>0</v>
      </c>
      <c r="E1948">
        <v>1</v>
      </c>
      <c r="F1948">
        <v>1</v>
      </c>
      <c r="G1948">
        <v>1</v>
      </c>
      <c r="H1948" s="36">
        <v>2</v>
      </c>
    </row>
    <row r="1949" spans="1:8" x14ac:dyDescent="0.25">
      <c r="A1949" s="43">
        <v>2014</v>
      </c>
      <c r="B1949">
        <v>4</v>
      </c>
      <c r="C1949">
        <v>0.9</v>
      </c>
      <c r="D1949">
        <v>7.0000000000000007E-2</v>
      </c>
      <c r="E1949">
        <v>1</v>
      </c>
      <c r="F1949">
        <v>4</v>
      </c>
      <c r="G1949">
        <v>4</v>
      </c>
      <c r="H1949" s="36">
        <v>2</v>
      </c>
    </row>
    <row r="1950" spans="1:8" x14ac:dyDescent="0.25">
      <c r="A1950" s="43">
        <v>2019</v>
      </c>
      <c r="B1950">
        <v>4</v>
      </c>
      <c r="C1950">
        <v>1</v>
      </c>
      <c r="D1950">
        <v>0.86</v>
      </c>
      <c r="E1950">
        <v>2</v>
      </c>
      <c r="F1950">
        <v>3</v>
      </c>
      <c r="G1950">
        <v>3</v>
      </c>
      <c r="H1950" s="36">
        <v>2</v>
      </c>
    </row>
    <row r="1951" spans="1:8" x14ac:dyDescent="0.25">
      <c r="A1951" s="43">
        <v>2019</v>
      </c>
      <c r="B1951">
        <v>4</v>
      </c>
      <c r="C1951">
        <v>0.91</v>
      </c>
      <c r="D1951">
        <v>0.44</v>
      </c>
      <c r="E1951">
        <v>2</v>
      </c>
      <c r="F1951">
        <v>4</v>
      </c>
      <c r="G1951">
        <v>4</v>
      </c>
      <c r="H1951" s="36">
        <v>1</v>
      </c>
    </row>
    <row r="1952" spans="1:8" x14ac:dyDescent="0.25">
      <c r="A1952" s="43">
        <v>2017</v>
      </c>
      <c r="B1952">
        <v>0</v>
      </c>
      <c r="E1952">
        <v>1</v>
      </c>
      <c r="F1952">
        <v>1</v>
      </c>
      <c r="G1952">
        <v>1</v>
      </c>
      <c r="H1952" s="36">
        <v>2</v>
      </c>
    </row>
    <row r="1953" spans="1:8" x14ac:dyDescent="0.25">
      <c r="A1953" s="43">
        <v>2015</v>
      </c>
      <c r="B1953">
        <v>0</v>
      </c>
      <c r="E1953">
        <v>1</v>
      </c>
      <c r="F1953">
        <v>1</v>
      </c>
      <c r="G1953">
        <v>1</v>
      </c>
      <c r="H1953" s="36">
        <v>1</v>
      </c>
    </row>
    <row r="1954" spans="1:8" x14ac:dyDescent="0.25">
      <c r="A1954" s="43">
        <v>2015</v>
      </c>
      <c r="B1954">
        <v>1</v>
      </c>
      <c r="C1954">
        <v>1</v>
      </c>
      <c r="D1954">
        <v>0.5</v>
      </c>
      <c r="E1954">
        <v>1</v>
      </c>
      <c r="F1954">
        <v>4</v>
      </c>
      <c r="G1954">
        <v>15</v>
      </c>
      <c r="H1954" s="36">
        <v>1</v>
      </c>
    </row>
    <row r="1955" spans="1:8" x14ac:dyDescent="0.25">
      <c r="A1955" s="43">
        <v>2018</v>
      </c>
      <c r="B1955">
        <v>0</v>
      </c>
      <c r="E1955">
        <v>1</v>
      </c>
      <c r="F1955">
        <v>1</v>
      </c>
      <c r="G1955">
        <v>1</v>
      </c>
      <c r="H1955" s="36">
        <v>2</v>
      </c>
    </row>
    <row r="1956" spans="1:8" x14ac:dyDescent="0.25">
      <c r="A1956" s="43">
        <v>2017</v>
      </c>
      <c r="B1956">
        <v>2</v>
      </c>
      <c r="C1956">
        <v>0</v>
      </c>
      <c r="D1956">
        <v>0.81</v>
      </c>
      <c r="E1956">
        <v>1</v>
      </c>
      <c r="F1956">
        <v>6</v>
      </c>
      <c r="G1956">
        <v>16</v>
      </c>
      <c r="H1956" s="36">
        <v>2</v>
      </c>
    </row>
    <row r="1957" spans="1:8" x14ac:dyDescent="0.25">
      <c r="A1957" s="43">
        <v>2017</v>
      </c>
      <c r="B1957">
        <v>3</v>
      </c>
      <c r="C1957">
        <v>1</v>
      </c>
      <c r="D1957">
        <v>0.96</v>
      </c>
      <c r="E1957">
        <v>1</v>
      </c>
      <c r="F1957">
        <v>1</v>
      </c>
      <c r="G1957">
        <v>1</v>
      </c>
      <c r="H1957" s="36">
        <v>2</v>
      </c>
    </row>
    <row r="1958" spans="1:8" x14ac:dyDescent="0.25">
      <c r="A1958" s="43">
        <v>2016</v>
      </c>
      <c r="B1958">
        <v>0</v>
      </c>
      <c r="D1958">
        <v>1</v>
      </c>
      <c r="E1958">
        <v>1</v>
      </c>
      <c r="F1958">
        <v>1</v>
      </c>
      <c r="G1958">
        <v>1</v>
      </c>
      <c r="H1958" s="36">
        <v>2</v>
      </c>
    </row>
    <row r="1959" spans="1:8" x14ac:dyDescent="0.25">
      <c r="A1959" s="43">
        <v>2015</v>
      </c>
      <c r="B1959">
        <v>3</v>
      </c>
      <c r="C1959">
        <v>1</v>
      </c>
      <c r="D1959">
        <v>0.53</v>
      </c>
      <c r="E1959">
        <v>1</v>
      </c>
      <c r="F1959">
        <v>1</v>
      </c>
      <c r="G1959">
        <v>2</v>
      </c>
      <c r="H1959" s="36">
        <v>2</v>
      </c>
    </row>
    <row r="1960" spans="1:8" x14ac:dyDescent="0.25">
      <c r="A1960" s="43">
        <v>2013</v>
      </c>
      <c r="B1960">
        <v>0</v>
      </c>
      <c r="E1960">
        <v>1</v>
      </c>
      <c r="F1960">
        <v>1</v>
      </c>
      <c r="G1960">
        <v>1</v>
      </c>
      <c r="H1960" s="36">
        <v>2</v>
      </c>
    </row>
    <row r="1961" spans="1:8" x14ac:dyDescent="0.25">
      <c r="A1961" s="43">
        <v>2019</v>
      </c>
      <c r="B1961">
        <v>0</v>
      </c>
      <c r="E1961">
        <v>1</v>
      </c>
      <c r="F1961">
        <v>1</v>
      </c>
      <c r="G1961">
        <v>3</v>
      </c>
      <c r="H1961" s="36">
        <v>2</v>
      </c>
    </row>
    <row r="1962" spans="1:8" x14ac:dyDescent="0.25">
      <c r="A1962" s="43">
        <v>2016</v>
      </c>
      <c r="B1962">
        <v>0</v>
      </c>
      <c r="E1962">
        <v>1</v>
      </c>
      <c r="F1962">
        <v>1</v>
      </c>
      <c r="G1962">
        <v>1</v>
      </c>
      <c r="H1962" s="36">
        <v>2</v>
      </c>
    </row>
    <row r="1963" spans="1:8" x14ac:dyDescent="0.25">
      <c r="A1963" s="43">
        <v>2019</v>
      </c>
      <c r="B1963">
        <v>4</v>
      </c>
      <c r="C1963">
        <v>1</v>
      </c>
      <c r="D1963">
        <v>1</v>
      </c>
      <c r="E1963">
        <v>1</v>
      </c>
      <c r="F1963">
        <v>1</v>
      </c>
      <c r="G1963">
        <v>9</v>
      </c>
      <c r="H1963" s="36">
        <v>2</v>
      </c>
    </row>
    <row r="1964" spans="1:8" x14ac:dyDescent="0.25">
      <c r="A1964" s="43">
        <v>2019</v>
      </c>
      <c r="B1964">
        <v>4</v>
      </c>
      <c r="C1964">
        <v>1</v>
      </c>
      <c r="D1964">
        <v>1</v>
      </c>
      <c r="E1964">
        <v>2</v>
      </c>
      <c r="F1964">
        <v>1</v>
      </c>
      <c r="G1964">
        <v>3</v>
      </c>
      <c r="H1964" s="36">
        <v>2</v>
      </c>
    </row>
    <row r="1965" spans="1:8" x14ac:dyDescent="0.25">
      <c r="A1965" s="43">
        <v>2017</v>
      </c>
      <c r="B1965">
        <v>0</v>
      </c>
      <c r="E1965">
        <v>1</v>
      </c>
      <c r="F1965">
        <v>1</v>
      </c>
      <c r="G1965">
        <v>1</v>
      </c>
      <c r="H1965" s="36">
        <v>2</v>
      </c>
    </row>
    <row r="1966" spans="1:8" x14ac:dyDescent="0.25">
      <c r="A1966" s="43">
        <v>2018</v>
      </c>
      <c r="B1966">
        <v>0</v>
      </c>
      <c r="E1966">
        <v>1</v>
      </c>
      <c r="F1966">
        <v>1</v>
      </c>
      <c r="G1966">
        <v>1</v>
      </c>
      <c r="H1966" s="36">
        <v>1</v>
      </c>
    </row>
    <row r="1967" spans="1:8" x14ac:dyDescent="0.25">
      <c r="A1967" s="43">
        <v>2019</v>
      </c>
      <c r="B1967">
        <v>0</v>
      </c>
      <c r="E1967">
        <v>1</v>
      </c>
      <c r="F1967">
        <v>2</v>
      </c>
      <c r="G1967">
        <v>2</v>
      </c>
      <c r="H1967" s="36">
        <v>2</v>
      </c>
    </row>
    <row r="1968" spans="1:8" x14ac:dyDescent="0.25">
      <c r="A1968" s="43">
        <v>2019</v>
      </c>
      <c r="B1968">
        <v>0</v>
      </c>
      <c r="E1968">
        <v>1</v>
      </c>
      <c r="F1968">
        <v>2</v>
      </c>
      <c r="G1968">
        <v>3</v>
      </c>
      <c r="H1968" s="36">
        <v>1</v>
      </c>
    </row>
    <row r="1969" spans="1:8" x14ac:dyDescent="0.25">
      <c r="A1969" s="43">
        <v>2017</v>
      </c>
      <c r="B1969">
        <v>0</v>
      </c>
      <c r="E1969">
        <v>1</v>
      </c>
      <c r="F1969">
        <v>1</v>
      </c>
      <c r="G1969">
        <v>1</v>
      </c>
      <c r="H1969" s="36">
        <v>2</v>
      </c>
    </row>
    <row r="1970" spans="1:8" x14ac:dyDescent="0.25">
      <c r="A1970" s="43">
        <v>2017</v>
      </c>
      <c r="B1970">
        <v>0</v>
      </c>
      <c r="E1970">
        <v>1</v>
      </c>
      <c r="F1970">
        <v>1</v>
      </c>
      <c r="G1970">
        <v>1</v>
      </c>
      <c r="H1970" s="36">
        <v>2</v>
      </c>
    </row>
    <row r="1971" spans="1:8" x14ac:dyDescent="0.25">
      <c r="A1971" s="43">
        <v>2017</v>
      </c>
      <c r="B1971">
        <v>0</v>
      </c>
      <c r="D1971">
        <v>1</v>
      </c>
      <c r="E1971">
        <v>1</v>
      </c>
      <c r="F1971">
        <v>1</v>
      </c>
      <c r="G1971">
        <v>2</v>
      </c>
      <c r="H1971" s="36">
        <v>2</v>
      </c>
    </row>
    <row r="1972" spans="1:8" x14ac:dyDescent="0.25">
      <c r="A1972" s="43">
        <v>2019</v>
      </c>
      <c r="B1972">
        <v>4</v>
      </c>
      <c r="C1972">
        <v>1</v>
      </c>
      <c r="D1972">
        <v>0.98</v>
      </c>
      <c r="E1972">
        <v>1</v>
      </c>
      <c r="F1972">
        <v>1</v>
      </c>
      <c r="G1972">
        <v>1</v>
      </c>
      <c r="H1972" s="36">
        <v>2</v>
      </c>
    </row>
    <row r="1973" spans="1:8" x14ac:dyDescent="0.25">
      <c r="A1973" s="43">
        <v>2015</v>
      </c>
      <c r="B1973">
        <v>0</v>
      </c>
      <c r="E1973">
        <v>1</v>
      </c>
      <c r="F1973">
        <v>2</v>
      </c>
      <c r="G1973">
        <v>3</v>
      </c>
      <c r="H1973" s="36">
        <v>2</v>
      </c>
    </row>
    <row r="1974" spans="1:8" x14ac:dyDescent="0.25">
      <c r="A1974" s="43">
        <v>2019</v>
      </c>
      <c r="B1974">
        <v>2</v>
      </c>
      <c r="C1974">
        <v>0</v>
      </c>
      <c r="E1974">
        <v>1</v>
      </c>
      <c r="F1974">
        <v>2</v>
      </c>
      <c r="G1974">
        <v>2</v>
      </c>
      <c r="H1974" s="36">
        <v>2</v>
      </c>
    </row>
    <row r="1975" spans="1:8" x14ac:dyDescent="0.25">
      <c r="A1975" s="43">
        <v>2019</v>
      </c>
      <c r="B1975">
        <v>4</v>
      </c>
      <c r="C1975">
        <v>1</v>
      </c>
      <c r="D1975">
        <v>1</v>
      </c>
      <c r="E1975">
        <v>1</v>
      </c>
      <c r="F1975">
        <v>1</v>
      </c>
      <c r="G1975">
        <v>1</v>
      </c>
      <c r="H1975" s="36">
        <v>2</v>
      </c>
    </row>
    <row r="1976" spans="1:8" x14ac:dyDescent="0.25">
      <c r="A1976" s="43">
        <v>2019</v>
      </c>
      <c r="B1976">
        <v>4</v>
      </c>
      <c r="C1976">
        <v>1</v>
      </c>
      <c r="D1976">
        <v>0.9</v>
      </c>
      <c r="E1976">
        <v>2</v>
      </c>
      <c r="F1976">
        <v>2</v>
      </c>
      <c r="G1976">
        <v>2</v>
      </c>
      <c r="H1976" s="36">
        <v>2</v>
      </c>
    </row>
    <row r="1977" spans="1:8" x14ac:dyDescent="0.25">
      <c r="A1977" s="43">
        <v>2018</v>
      </c>
      <c r="B1977">
        <v>3</v>
      </c>
      <c r="C1977">
        <v>0.98</v>
      </c>
      <c r="D1977">
        <v>0.89</v>
      </c>
      <c r="E1977">
        <v>2</v>
      </c>
      <c r="F1977">
        <v>2</v>
      </c>
      <c r="G1977">
        <v>2</v>
      </c>
      <c r="H1977" s="36">
        <v>2</v>
      </c>
    </row>
    <row r="1978" spans="1:8" x14ac:dyDescent="0.25">
      <c r="A1978" s="43">
        <v>2010</v>
      </c>
      <c r="B1978">
        <v>0</v>
      </c>
      <c r="E1978">
        <v>1</v>
      </c>
      <c r="F1978">
        <v>1</v>
      </c>
      <c r="G1978">
        <v>2</v>
      </c>
      <c r="H1978" s="36">
        <v>2</v>
      </c>
    </row>
    <row r="1979" spans="1:8" x14ac:dyDescent="0.25">
      <c r="A1979" s="43">
        <v>2019</v>
      </c>
      <c r="B1979">
        <v>0</v>
      </c>
      <c r="E1979">
        <v>1</v>
      </c>
      <c r="F1979">
        <v>1</v>
      </c>
      <c r="G1979">
        <v>2</v>
      </c>
      <c r="H1979" s="36">
        <v>2</v>
      </c>
    </row>
    <row r="1980" spans="1:8" x14ac:dyDescent="0.25">
      <c r="A1980" s="43">
        <v>2014</v>
      </c>
      <c r="B1980">
        <v>4</v>
      </c>
      <c r="C1980">
        <v>1</v>
      </c>
      <c r="D1980">
        <v>0.54</v>
      </c>
      <c r="E1980">
        <v>1</v>
      </c>
      <c r="F1980">
        <v>1</v>
      </c>
      <c r="G1980">
        <v>1</v>
      </c>
      <c r="H1980" s="36">
        <v>2</v>
      </c>
    </row>
    <row r="1981" spans="1:8" x14ac:dyDescent="0.25">
      <c r="A1981" s="43">
        <v>2016</v>
      </c>
      <c r="B1981">
        <v>0</v>
      </c>
      <c r="E1981">
        <v>1</v>
      </c>
      <c r="F1981">
        <v>1</v>
      </c>
      <c r="G1981">
        <v>1</v>
      </c>
      <c r="H1981" s="36">
        <v>2</v>
      </c>
    </row>
    <row r="1982" spans="1:8" x14ac:dyDescent="0.25">
      <c r="A1982" s="43">
        <v>2019</v>
      </c>
      <c r="B1982">
        <v>4</v>
      </c>
      <c r="C1982">
        <v>1</v>
      </c>
      <c r="D1982">
        <v>1</v>
      </c>
      <c r="E1982">
        <v>2</v>
      </c>
      <c r="F1982">
        <v>1</v>
      </c>
      <c r="G1982">
        <v>1</v>
      </c>
      <c r="H1982" s="36">
        <v>2</v>
      </c>
    </row>
    <row r="1983" spans="1:8" x14ac:dyDescent="0.25">
      <c r="A1983" s="43">
        <v>2014</v>
      </c>
      <c r="B1983">
        <v>0</v>
      </c>
      <c r="E1983">
        <v>1</v>
      </c>
      <c r="F1983">
        <v>1</v>
      </c>
      <c r="G1983">
        <v>1</v>
      </c>
      <c r="H1983" s="36">
        <v>2</v>
      </c>
    </row>
    <row r="1984" spans="1:8" x14ac:dyDescent="0.25">
      <c r="A1984" s="43">
        <v>2015</v>
      </c>
      <c r="B1984">
        <v>0</v>
      </c>
      <c r="E1984">
        <v>1</v>
      </c>
      <c r="F1984">
        <v>2</v>
      </c>
      <c r="G1984">
        <v>2</v>
      </c>
      <c r="H1984" s="36">
        <v>2</v>
      </c>
    </row>
    <row r="1985" spans="1:8" x14ac:dyDescent="0.25">
      <c r="A1985" s="43">
        <v>2015</v>
      </c>
      <c r="B1985">
        <v>0</v>
      </c>
      <c r="E1985">
        <v>1</v>
      </c>
      <c r="F1985">
        <v>2</v>
      </c>
      <c r="G1985">
        <v>2</v>
      </c>
      <c r="H1985" s="36">
        <v>1</v>
      </c>
    </row>
    <row r="1986" spans="1:8" x14ac:dyDescent="0.25">
      <c r="A1986" s="43">
        <v>2019</v>
      </c>
      <c r="B1986">
        <v>0</v>
      </c>
      <c r="D1986">
        <v>0</v>
      </c>
      <c r="E1986">
        <v>1</v>
      </c>
      <c r="F1986">
        <v>1</v>
      </c>
      <c r="G1986">
        <v>1</v>
      </c>
      <c r="H1986" s="36">
        <v>2</v>
      </c>
    </row>
    <row r="1987" spans="1:8" x14ac:dyDescent="0.25">
      <c r="A1987" s="43">
        <v>2014</v>
      </c>
      <c r="B1987">
        <v>3</v>
      </c>
      <c r="C1987">
        <v>1</v>
      </c>
      <c r="D1987">
        <v>0.59</v>
      </c>
      <c r="E1987">
        <v>1</v>
      </c>
      <c r="F1987">
        <v>1</v>
      </c>
      <c r="G1987">
        <v>3</v>
      </c>
      <c r="H1987" s="36">
        <v>2</v>
      </c>
    </row>
    <row r="1988" spans="1:8" x14ac:dyDescent="0.25">
      <c r="A1988" s="43">
        <v>2019</v>
      </c>
      <c r="B1988">
        <v>4</v>
      </c>
      <c r="C1988">
        <v>0.99</v>
      </c>
      <c r="D1988">
        <v>1</v>
      </c>
      <c r="E1988">
        <v>1</v>
      </c>
      <c r="F1988">
        <v>2</v>
      </c>
      <c r="G1988">
        <v>3</v>
      </c>
      <c r="H1988" s="36">
        <v>2</v>
      </c>
    </row>
    <row r="1989" spans="1:8" x14ac:dyDescent="0.25">
      <c r="A1989" s="43">
        <v>2015</v>
      </c>
      <c r="B1989">
        <v>0</v>
      </c>
      <c r="E1989">
        <v>1</v>
      </c>
      <c r="F1989">
        <v>1</v>
      </c>
      <c r="G1989">
        <v>1</v>
      </c>
      <c r="H1989" s="36">
        <v>2</v>
      </c>
    </row>
    <row r="1990" spans="1:8" x14ac:dyDescent="0.25">
      <c r="A1990" s="43">
        <v>2019</v>
      </c>
      <c r="B1990">
        <v>4</v>
      </c>
      <c r="C1990">
        <v>1</v>
      </c>
      <c r="D1990">
        <v>1</v>
      </c>
      <c r="E1990">
        <v>2</v>
      </c>
      <c r="F1990">
        <v>1</v>
      </c>
      <c r="G1990">
        <v>1</v>
      </c>
      <c r="H1990" s="36">
        <v>2</v>
      </c>
    </row>
    <row r="1991" spans="1:8" x14ac:dyDescent="0.25">
      <c r="A1991" s="43">
        <v>2019</v>
      </c>
      <c r="B1991">
        <v>0</v>
      </c>
      <c r="E1991">
        <v>1</v>
      </c>
      <c r="F1991">
        <v>1</v>
      </c>
      <c r="G1991">
        <v>2</v>
      </c>
      <c r="H1991" s="36">
        <v>2</v>
      </c>
    </row>
    <row r="1992" spans="1:8" x14ac:dyDescent="0.25">
      <c r="A1992" s="43">
        <v>2017</v>
      </c>
      <c r="B1992">
        <v>3</v>
      </c>
      <c r="C1992">
        <v>1</v>
      </c>
      <c r="D1992">
        <v>0.89</v>
      </c>
      <c r="E1992">
        <v>2</v>
      </c>
      <c r="F1992">
        <v>1</v>
      </c>
      <c r="G1992">
        <v>1</v>
      </c>
      <c r="H1992" s="36">
        <v>2</v>
      </c>
    </row>
    <row r="1993" spans="1:8" x14ac:dyDescent="0.25">
      <c r="A1993" s="43">
        <v>2019</v>
      </c>
      <c r="B1993">
        <v>2</v>
      </c>
      <c r="C1993">
        <v>0</v>
      </c>
      <c r="D1993">
        <v>0.37</v>
      </c>
      <c r="E1993">
        <v>1</v>
      </c>
      <c r="F1993">
        <v>1</v>
      </c>
      <c r="G1993">
        <v>1</v>
      </c>
      <c r="H1993" s="36">
        <v>2</v>
      </c>
    </row>
    <row r="1994" spans="1:8" x14ac:dyDescent="0.25">
      <c r="A1994" s="43">
        <v>2018</v>
      </c>
      <c r="B1994">
        <v>0</v>
      </c>
      <c r="E1994">
        <v>1</v>
      </c>
      <c r="F1994">
        <v>3</v>
      </c>
      <c r="G1994">
        <v>3</v>
      </c>
      <c r="H1994" s="36">
        <v>2</v>
      </c>
    </row>
    <row r="1995" spans="1:8" x14ac:dyDescent="0.25">
      <c r="A1995" s="43">
        <v>2014</v>
      </c>
      <c r="B1995">
        <v>4</v>
      </c>
      <c r="C1995">
        <v>1</v>
      </c>
      <c r="D1995">
        <v>1</v>
      </c>
      <c r="E1995">
        <v>2</v>
      </c>
      <c r="F1995">
        <v>3</v>
      </c>
      <c r="G1995">
        <v>7</v>
      </c>
      <c r="H1995" s="36">
        <v>2</v>
      </c>
    </row>
    <row r="1996" spans="1:8" x14ac:dyDescent="0.25">
      <c r="A1996" s="43">
        <v>2016</v>
      </c>
      <c r="B1996">
        <v>0</v>
      </c>
      <c r="E1996">
        <v>1</v>
      </c>
      <c r="F1996">
        <v>1</v>
      </c>
      <c r="G1996">
        <v>3</v>
      </c>
      <c r="H1996" s="36">
        <v>2</v>
      </c>
    </row>
    <row r="1997" spans="1:8" x14ac:dyDescent="0.25">
      <c r="A1997" s="43">
        <v>2014</v>
      </c>
      <c r="B1997">
        <v>0</v>
      </c>
      <c r="E1997">
        <v>1</v>
      </c>
      <c r="F1997">
        <v>1</v>
      </c>
      <c r="G1997">
        <v>2</v>
      </c>
      <c r="H1997" s="36">
        <v>2</v>
      </c>
    </row>
    <row r="1998" spans="1:8" x14ac:dyDescent="0.25">
      <c r="A1998" s="43">
        <v>2019</v>
      </c>
      <c r="B1998">
        <v>0</v>
      </c>
      <c r="E1998">
        <v>1</v>
      </c>
      <c r="F1998">
        <v>1</v>
      </c>
      <c r="G1998">
        <v>1</v>
      </c>
      <c r="H1998" s="36">
        <v>2</v>
      </c>
    </row>
    <row r="1999" spans="1:8" x14ac:dyDescent="0.25">
      <c r="A1999" s="43">
        <v>2018</v>
      </c>
      <c r="B1999">
        <v>4</v>
      </c>
      <c r="C1999">
        <v>1</v>
      </c>
      <c r="D1999">
        <v>0.98</v>
      </c>
      <c r="E1999">
        <v>1</v>
      </c>
      <c r="F1999">
        <v>4</v>
      </c>
      <c r="G1999">
        <v>4</v>
      </c>
      <c r="H1999" s="36">
        <v>2</v>
      </c>
    </row>
    <row r="2000" spans="1:8" x14ac:dyDescent="0.25">
      <c r="A2000" s="43">
        <v>2014</v>
      </c>
      <c r="B2000">
        <v>4</v>
      </c>
      <c r="C2000">
        <v>1</v>
      </c>
      <c r="D2000">
        <v>1</v>
      </c>
      <c r="E2000">
        <v>2</v>
      </c>
      <c r="F2000">
        <v>2</v>
      </c>
      <c r="G2000">
        <v>2</v>
      </c>
      <c r="H2000" s="36">
        <v>2</v>
      </c>
    </row>
    <row r="2001" spans="1:8" x14ac:dyDescent="0.25">
      <c r="A2001" s="43">
        <v>2019</v>
      </c>
      <c r="B2001">
        <v>4</v>
      </c>
      <c r="C2001">
        <v>1</v>
      </c>
      <c r="D2001">
        <v>0.92</v>
      </c>
      <c r="E2001">
        <v>2</v>
      </c>
      <c r="F2001">
        <v>2</v>
      </c>
      <c r="G2001">
        <v>2</v>
      </c>
      <c r="H2001" s="36">
        <v>2</v>
      </c>
    </row>
    <row r="2002" spans="1:8" x14ac:dyDescent="0.25">
      <c r="A2002" s="43">
        <v>2016</v>
      </c>
      <c r="B2002">
        <v>2</v>
      </c>
      <c r="C2002">
        <v>0</v>
      </c>
      <c r="D2002">
        <v>0</v>
      </c>
      <c r="E2002">
        <v>1</v>
      </c>
      <c r="F2002">
        <v>1</v>
      </c>
      <c r="G2002">
        <v>1</v>
      </c>
      <c r="H2002" s="36">
        <v>2</v>
      </c>
    </row>
    <row r="2003" spans="1:8" x14ac:dyDescent="0.25">
      <c r="A2003" s="43">
        <v>2019</v>
      </c>
      <c r="B2003">
        <v>0</v>
      </c>
      <c r="E2003">
        <v>1</v>
      </c>
      <c r="F2003">
        <v>1</v>
      </c>
      <c r="G2003">
        <v>1</v>
      </c>
      <c r="H2003" s="36">
        <v>2</v>
      </c>
    </row>
    <row r="2004" spans="1:8" x14ac:dyDescent="0.25">
      <c r="A2004" s="43">
        <v>2014</v>
      </c>
      <c r="B2004">
        <v>4</v>
      </c>
      <c r="C2004">
        <v>1</v>
      </c>
      <c r="D2004">
        <v>0.41</v>
      </c>
      <c r="E2004">
        <v>2</v>
      </c>
      <c r="F2004">
        <v>2</v>
      </c>
      <c r="G2004">
        <v>2</v>
      </c>
      <c r="H2004" s="36">
        <v>2</v>
      </c>
    </row>
    <row r="2005" spans="1:8" x14ac:dyDescent="0.25">
      <c r="A2005" s="43">
        <v>2017</v>
      </c>
      <c r="B2005">
        <v>1</v>
      </c>
      <c r="C2005">
        <v>0.95</v>
      </c>
      <c r="D2005">
        <v>0.86</v>
      </c>
      <c r="E2005">
        <v>1</v>
      </c>
      <c r="F2005">
        <v>2</v>
      </c>
      <c r="G2005">
        <v>3</v>
      </c>
      <c r="H2005" s="36">
        <v>2</v>
      </c>
    </row>
    <row r="2006" spans="1:8" x14ac:dyDescent="0.25">
      <c r="A2006" s="43">
        <v>2015</v>
      </c>
      <c r="B2006">
        <v>0</v>
      </c>
      <c r="E2006">
        <v>1</v>
      </c>
      <c r="F2006">
        <v>1</v>
      </c>
      <c r="G2006">
        <v>1</v>
      </c>
      <c r="H2006" s="36">
        <v>2</v>
      </c>
    </row>
    <row r="2007" spans="1:8" x14ac:dyDescent="0.25">
      <c r="A2007" s="43">
        <v>2019</v>
      </c>
      <c r="B2007">
        <v>0</v>
      </c>
      <c r="E2007">
        <v>1</v>
      </c>
      <c r="F2007">
        <v>1</v>
      </c>
      <c r="G2007">
        <v>1</v>
      </c>
      <c r="H2007" s="36">
        <v>2</v>
      </c>
    </row>
    <row r="2008" spans="1:8" x14ac:dyDescent="0.25">
      <c r="A2008" s="43">
        <v>2016</v>
      </c>
      <c r="B2008">
        <v>0</v>
      </c>
      <c r="E2008">
        <v>1</v>
      </c>
      <c r="F2008">
        <v>1</v>
      </c>
      <c r="G2008">
        <v>1</v>
      </c>
      <c r="H2008" s="36">
        <v>2</v>
      </c>
    </row>
    <row r="2009" spans="1:8" x14ac:dyDescent="0.25">
      <c r="A2009" s="43">
        <v>2016</v>
      </c>
      <c r="B2009">
        <v>4</v>
      </c>
      <c r="C2009">
        <v>1</v>
      </c>
      <c r="D2009">
        <v>1</v>
      </c>
      <c r="E2009">
        <v>1</v>
      </c>
      <c r="F2009">
        <v>2</v>
      </c>
      <c r="G2009">
        <v>2</v>
      </c>
      <c r="H2009" s="36">
        <v>2</v>
      </c>
    </row>
    <row r="2010" spans="1:8" x14ac:dyDescent="0.25">
      <c r="A2010" s="43">
        <v>2019</v>
      </c>
      <c r="B2010">
        <v>2</v>
      </c>
      <c r="C2010">
        <v>0</v>
      </c>
      <c r="E2010">
        <v>1</v>
      </c>
      <c r="F2010">
        <v>1</v>
      </c>
      <c r="G2010">
        <v>2</v>
      </c>
      <c r="H2010" s="36">
        <v>2</v>
      </c>
    </row>
    <row r="2011" spans="1:8" x14ac:dyDescent="0.25">
      <c r="A2011" s="43">
        <v>2012</v>
      </c>
      <c r="B2011">
        <v>4</v>
      </c>
      <c r="C2011">
        <v>1</v>
      </c>
      <c r="D2011">
        <v>0.91</v>
      </c>
      <c r="E2011">
        <v>1</v>
      </c>
      <c r="F2011">
        <v>1</v>
      </c>
      <c r="G2011">
        <v>3</v>
      </c>
      <c r="H2011" s="36">
        <v>2</v>
      </c>
    </row>
    <row r="2012" spans="1:8" x14ac:dyDescent="0.25">
      <c r="A2012" s="43">
        <v>2013</v>
      </c>
      <c r="B2012">
        <v>0</v>
      </c>
      <c r="E2012">
        <v>1</v>
      </c>
      <c r="F2012">
        <v>1</v>
      </c>
      <c r="G2012">
        <v>4</v>
      </c>
      <c r="H2012" s="36">
        <v>2</v>
      </c>
    </row>
    <row r="2013" spans="1:8" x14ac:dyDescent="0.25">
      <c r="A2013" s="43">
        <v>2019</v>
      </c>
      <c r="B2013">
        <v>0</v>
      </c>
      <c r="E2013">
        <v>1</v>
      </c>
      <c r="F2013">
        <v>1</v>
      </c>
      <c r="G2013">
        <v>1</v>
      </c>
      <c r="H2013" s="36">
        <v>1</v>
      </c>
    </row>
    <row r="2014" spans="1:8" x14ac:dyDescent="0.25">
      <c r="A2014" s="43">
        <v>2019</v>
      </c>
      <c r="B2014">
        <v>4</v>
      </c>
      <c r="C2014">
        <v>1</v>
      </c>
      <c r="D2014">
        <v>0.96</v>
      </c>
      <c r="E2014">
        <v>2</v>
      </c>
      <c r="F2014">
        <v>1</v>
      </c>
      <c r="G2014">
        <v>1</v>
      </c>
      <c r="H2014" s="36">
        <v>2</v>
      </c>
    </row>
    <row r="2015" spans="1:8" x14ac:dyDescent="0.25">
      <c r="A2015" s="43">
        <v>2016</v>
      </c>
      <c r="B2015">
        <v>4</v>
      </c>
      <c r="C2015">
        <v>1</v>
      </c>
      <c r="D2015">
        <v>0.96</v>
      </c>
      <c r="E2015">
        <v>2</v>
      </c>
      <c r="F2015">
        <v>1</v>
      </c>
      <c r="G2015">
        <v>1</v>
      </c>
      <c r="H2015" s="36">
        <v>2</v>
      </c>
    </row>
    <row r="2016" spans="1:8" x14ac:dyDescent="0.25">
      <c r="A2016" s="43">
        <v>2011</v>
      </c>
      <c r="B2016">
        <v>4</v>
      </c>
      <c r="C2016">
        <v>1</v>
      </c>
      <c r="D2016">
        <v>0.99</v>
      </c>
      <c r="E2016">
        <v>2</v>
      </c>
      <c r="F2016">
        <v>1</v>
      </c>
      <c r="G2016">
        <v>1</v>
      </c>
      <c r="H2016" s="36">
        <v>2</v>
      </c>
    </row>
    <row r="2017" spans="1:8" x14ac:dyDescent="0.25">
      <c r="A2017" s="43">
        <v>2019</v>
      </c>
      <c r="B2017">
        <v>0</v>
      </c>
      <c r="E2017">
        <v>1</v>
      </c>
      <c r="F2017">
        <v>1</v>
      </c>
      <c r="G2017">
        <v>1</v>
      </c>
      <c r="H2017" s="36">
        <v>2</v>
      </c>
    </row>
    <row r="2018" spans="1:8" x14ac:dyDescent="0.25">
      <c r="A2018" s="43">
        <v>2018</v>
      </c>
      <c r="B2018">
        <v>0</v>
      </c>
      <c r="E2018">
        <v>1</v>
      </c>
      <c r="F2018">
        <v>1</v>
      </c>
      <c r="G2018">
        <v>2</v>
      </c>
      <c r="H2018" s="36">
        <v>2</v>
      </c>
    </row>
    <row r="2019" spans="1:8" x14ac:dyDescent="0.25">
      <c r="A2019" s="43">
        <v>2015</v>
      </c>
      <c r="B2019">
        <v>0</v>
      </c>
      <c r="E2019">
        <v>1</v>
      </c>
      <c r="F2019">
        <v>1</v>
      </c>
      <c r="G2019">
        <v>3</v>
      </c>
      <c r="H2019" s="36">
        <v>2</v>
      </c>
    </row>
    <row r="2020" spans="1:8" x14ac:dyDescent="0.25">
      <c r="A2020" s="43">
        <v>2016</v>
      </c>
      <c r="B2020">
        <v>0</v>
      </c>
      <c r="E2020">
        <v>1</v>
      </c>
      <c r="F2020">
        <v>1</v>
      </c>
      <c r="G2020">
        <v>1</v>
      </c>
      <c r="H2020" s="36">
        <v>2</v>
      </c>
    </row>
    <row r="2021" spans="1:8" x14ac:dyDescent="0.25">
      <c r="A2021" s="43">
        <v>2019</v>
      </c>
      <c r="B2021">
        <v>0</v>
      </c>
      <c r="E2021">
        <v>1</v>
      </c>
      <c r="F2021">
        <v>1</v>
      </c>
      <c r="G2021">
        <v>1</v>
      </c>
      <c r="H2021" s="36">
        <v>2</v>
      </c>
    </row>
    <row r="2022" spans="1:8" x14ac:dyDescent="0.25">
      <c r="A2022" s="43">
        <v>2014</v>
      </c>
      <c r="B2022">
        <v>0</v>
      </c>
      <c r="E2022">
        <v>1</v>
      </c>
      <c r="F2022">
        <v>1</v>
      </c>
      <c r="G2022">
        <v>1</v>
      </c>
      <c r="H2022" s="36">
        <v>2</v>
      </c>
    </row>
    <row r="2023" spans="1:8" x14ac:dyDescent="0.25">
      <c r="A2023" s="43">
        <v>2017</v>
      </c>
      <c r="B2023">
        <v>0</v>
      </c>
      <c r="E2023">
        <v>1</v>
      </c>
      <c r="F2023">
        <v>1</v>
      </c>
      <c r="G2023">
        <v>2</v>
      </c>
      <c r="H2023" s="36">
        <v>2</v>
      </c>
    </row>
    <row r="2024" spans="1:8" x14ac:dyDescent="0.25">
      <c r="A2024" s="43">
        <v>2017</v>
      </c>
      <c r="B2024">
        <v>0</v>
      </c>
      <c r="E2024">
        <v>1</v>
      </c>
      <c r="F2024">
        <v>2</v>
      </c>
      <c r="G2024">
        <v>3</v>
      </c>
      <c r="H2024" s="36">
        <v>2</v>
      </c>
    </row>
    <row r="2025" spans="1:8" x14ac:dyDescent="0.25">
      <c r="A2025" s="43">
        <v>2013</v>
      </c>
      <c r="B2025">
        <v>4</v>
      </c>
      <c r="C2025">
        <v>1</v>
      </c>
      <c r="D2025">
        <v>0.95</v>
      </c>
      <c r="E2025">
        <v>2</v>
      </c>
      <c r="F2025">
        <v>2</v>
      </c>
      <c r="G2025">
        <v>6</v>
      </c>
      <c r="H2025" s="36">
        <v>2</v>
      </c>
    </row>
    <row r="2026" spans="1:8" x14ac:dyDescent="0.25">
      <c r="A2026" s="43">
        <v>2013</v>
      </c>
      <c r="B2026">
        <v>3</v>
      </c>
      <c r="C2026">
        <v>1</v>
      </c>
      <c r="D2026">
        <v>0</v>
      </c>
      <c r="E2026">
        <v>1</v>
      </c>
      <c r="F2026">
        <v>4</v>
      </c>
      <c r="G2026">
        <v>4</v>
      </c>
      <c r="H2026" s="36">
        <v>2</v>
      </c>
    </row>
    <row r="2027" spans="1:8" x14ac:dyDescent="0.25">
      <c r="A2027" s="43">
        <v>2019</v>
      </c>
      <c r="B2027">
        <v>2</v>
      </c>
      <c r="C2027">
        <v>0</v>
      </c>
      <c r="E2027">
        <v>1</v>
      </c>
      <c r="F2027">
        <v>1</v>
      </c>
      <c r="G2027">
        <v>1</v>
      </c>
      <c r="H2027" s="36">
        <v>1</v>
      </c>
    </row>
    <row r="2028" spans="1:8" x14ac:dyDescent="0.25">
      <c r="A2028" s="43">
        <v>2016</v>
      </c>
      <c r="B2028">
        <v>0</v>
      </c>
      <c r="E2028">
        <v>1</v>
      </c>
      <c r="F2028">
        <v>1</v>
      </c>
      <c r="G2028">
        <v>1</v>
      </c>
      <c r="H2028" s="36">
        <v>2</v>
      </c>
    </row>
    <row r="2029" spans="1:8" x14ac:dyDescent="0.25">
      <c r="A2029" s="43">
        <v>2017</v>
      </c>
      <c r="B2029">
        <v>4</v>
      </c>
      <c r="C2029">
        <v>1</v>
      </c>
      <c r="D2029">
        <v>0.69</v>
      </c>
      <c r="E2029">
        <v>2</v>
      </c>
      <c r="F2029">
        <v>3</v>
      </c>
      <c r="G2029">
        <v>3</v>
      </c>
      <c r="H2029" s="36">
        <v>2</v>
      </c>
    </row>
    <row r="2030" spans="1:8" x14ac:dyDescent="0.25">
      <c r="A2030" s="43">
        <v>2019</v>
      </c>
      <c r="B2030">
        <v>4</v>
      </c>
      <c r="C2030">
        <v>1</v>
      </c>
      <c r="D2030">
        <v>0.98</v>
      </c>
      <c r="E2030">
        <v>1</v>
      </c>
      <c r="F2030">
        <v>6</v>
      </c>
      <c r="G2030">
        <v>8</v>
      </c>
      <c r="H2030" s="36">
        <v>2</v>
      </c>
    </row>
    <row r="2031" spans="1:8" x14ac:dyDescent="0.25">
      <c r="A2031" s="43">
        <v>2019</v>
      </c>
      <c r="B2031">
        <v>4</v>
      </c>
      <c r="C2031">
        <v>1</v>
      </c>
      <c r="D2031">
        <v>0.83</v>
      </c>
      <c r="E2031">
        <v>1</v>
      </c>
      <c r="F2031">
        <v>1</v>
      </c>
      <c r="G2031">
        <v>1</v>
      </c>
      <c r="H2031" s="36">
        <v>2</v>
      </c>
    </row>
    <row r="2032" spans="1:8" x14ac:dyDescent="0.25">
      <c r="A2032" s="43">
        <v>2012</v>
      </c>
      <c r="B2032">
        <v>0</v>
      </c>
      <c r="E2032">
        <v>1</v>
      </c>
      <c r="F2032">
        <v>3</v>
      </c>
      <c r="G2032">
        <v>4</v>
      </c>
      <c r="H2032" s="36">
        <v>2</v>
      </c>
    </row>
    <row r="2033" spans="1:8" x14ac:dyDescent="0.25">
      <c r="A2033" s="43">
        <v>2019</v>
      </c>
      <c r="B2033">
        <v>0</v>
      </c>
      <c r="D2033">
        <v>1</v>
      </c>
      <c r="E2033">
        <v>1</v>
      </c>
      <c r="F2033">
        <v>1</v>
      </c>
      <c r="G2033">
        <v>2</v>
      </c>
      <c r="H2033" s="36">
        <v>2</v>
      </c>
    </row>
    <row r="2034" spans="1:8" x14ac:dyDescent="0.25">
      <c r="A2034" s="43">
        <v>2018</v>
      </c>
      <c r="B2034">
        <v>4</v>
      </c>
      <c r="C2034">
        <v>1</v>
      </c>
      <c r="D2034">
        <v>0.56000000000000005</v>
      </c>
      <c r="E2034">
        <v>1</v>
      </c>
      <c r="F2034">
        <v>1</v>
      </c>
      <c r="G2034">
        <v>1</v>
      </c>
      <c r="H2034" s="36">
        <v>2</v>
      </c>
    </row>
    <row r="2035" spans="1:8" x14ac:dyDescent="0.25">
      <c r="A2035" s="43">
        <v>2016</v>
      </c>
      <c r="B2035">
        <v>0</v>
      </c>
      <c r="E2035">
        <v>1</v>
      </c>
      <c r="F2035">
        <v>1</v>
      </c>
      <c r="G2035">
        <v>1</v>
      </c>
      <c r="H2035" s="36">
        <v>2</v>
      </c>
    </row>
    <row r="2036" spans="1:8" x14ac:dyDescent="0.25">
      <c r="A2036" s="43">
        <v>2019</v>
      </c>
      <c r="B2036">
        <v>4</v>
      </c>
      <c r="C2036">
        <v>1</v>
      </c>
      <c r="D2036">
        <v>0.93</v>
      </c>
      <c r="E2036">
        <v>1</v>
      </c>
      <c r="F2036">
        <v>1</v>
      </c>
      <c r="G2036">
        <v>1</v>
      </c>
      <c r="H2036" s="36">
        <v>2</v>
      </c>
    </row>
    <row r="2037" spans="1:8" x14ac:dyDescent="0.25">
      <c r="A2037" s="43">
        <v>2013</v>
      </c>
      <c r="B2037">
        <v>0</v>
      </c>
      <c r="E2037">
        <v>1</v>
      </c>
      <c r="F2037">
        <v>1</v>
      </c>
      <c r="G2037">
        <v>2</v>
      </c>
      <c r="H2037" s="36">
        <v>2</v>
      </c>
    </row>
    <row r="2038" spans="1:8" x14ac:dyDescent="0.25">
      <c r="A2038" s="43">
        <v>2018</v>
      </c>
      <c r="B2038">
        <v>0</v>
      </c>
      <c r="E2038">
        <v>1</v>
      </c>
      <c r="F2038">
        <v>1</v>
      </c>
      <c r="G2038">
        <v>1</v>
      </c>
      <c r="H2038" s="36">
        <v>2</v>
      </c>
    </row>
    <row r="2039" spans="1:8" x14ac:dyDescent="0.25">
      <c r="A2039" s="43">
        <v>2015</v>
      </c>
      <c r="B2039">
        <v>0</v>
      </c>
      <c r="E2039">
        <v>1</v>
      </c>
      <c r="F2039">
        <v>1</v>
      </c>
      <c r="G2039">
        <v>1</v>
      </c>
      <c r="H2039" s="36">
        <v>2</v>
      </c>
    </row>
    <row r="2040" spans="1:8" x14ac:dyDescent="0.25">
      <c r="A2040" s="43">
        <v>2018</v>
      </c>
      <c r="B2040">
        <v>0</v>
      </c>
      <c r="E2040">
        <v>1</v>
      </c>
      <c r="F2040">
        <v>1</v>
      </c>
      <c r="G2040">
        <v>3</v>
      </c>
      <c r="H2040" s="36">
        <v>2</v>
      </c>
    </row>
    <row r="2041" spans="1:8" x14ac:dyDescent="0.25">
      <c r="A2041" s="43">
        <v>2017</v>
      </c>
      <c r="B2041">
        <v>4</v>
      </c>
      <c r="C2041">
        <v>1</v>
      </c>
      <c r="D2041">
        <v>0.97</v>
      </c>
      <c r="E2041">
        <v>2</v>
      </c>
      <c r="F2041">
        <v>3</v>
      </c>
      <c r="G2041">
        <v>4</v>
      </c>
      <c r="H2041" s="36">
        <v>2</v>
      </c>
    </row>
    <row r="2042" spans="1:8" x14ac:dyDescent="0.25">
      <c r="A2042" s="43">
        <v>2017</v>
      </c>
      <c r="B2042">
        <v>4</v>
      </c>
      <c r="C2042">
        <v>1</v>
      </c>
      <c r="D2042">
        <v>0.88</v>
      </c>
      <c r="E2042">
        <v>1</v>
      </c>
      <c r="F2042">
        <v>1</v>
      </c>
      <c r="G2042">
        <v>1</v>
      </c>
      <c r="H2042" s="36">
        <v>2</v>
      </c>
    </row>
    <row r="2043" spans="1:8" x14ac:dyDescent="0.25">
      <c r="A2043" s="43">
        <v>2016</v>
      </c>
      <c r="B2043">
        <v>2</v>
      </c>
      <c r="C2043">
        <v>0</v>
      </c>
      <c r="E2043">
        <v>1</v>
      </c>
      <c r="F2043">
        <v>1</v>
      </c>
      <c r="G2043">
        <v>1</v>
      </c>
      <c r="H2043" s="36">
        <v>2</v>
      </c>
    </row>
    <row r="2044" spans="1:8" x14ac:dyDescent="0.25">
      <c r="A2044" s="43">
        <v>2018</v>
      </c>
      <c r="B2044">
        <v>0</v>
      </c>
      <c r="E2044">
        <v>1</v>
      </c>
      <c r="F2044">
        <v>1</v>
      </c>
      <c r="G2044">
        <v>4</v>
      </c>
      <c r="H2044" s="36">
        <v>2</v>
      </c>
    </row>
    <row r="2045" spans="1:8" x14ac:dyDescent="0.25">
      <c r="A2045" s="43">
        <v>2019</v>
      </c>
      <c r="B2045">
        <v>4</v>
      </c>
      <c r="C2045">
        <v>1</v>
      </c>
      <c r="D2045">
        <v>0.81</v>
      </c>
      <c r="E2045">
        <v>1</v>
      </c>
      <c r="F2045">
        <v>1</v>
      </c>
      <c r="G2045">
        <v>1</v>
      </c>
      <c r="H2045" s="36">
        <v>2</v>
      </c>
    </row>
    <row r="2046" spans="1:8" x14ac:dyDescent="0.25">
      <c r="A2046" s="43">
        <v>2019</v>
      </c>
      <c r="B2046">
        <v>0</v>
      </c>
      <c r="E2046">
        <v>1</v>
      </c>
      <c r="F2046">
        <v>1</v>
      </c>
      <c r="G2046">
        <v>1</v>
      </c>
      <c r="H2046" s="36">
        <v>2</v>
      </c>
    </row>
    <row r="2047" spans="1:8" x14ac:dyDescent="0.25">
      <c r="A2047" s="43">
        <v>2017</v>
      </c>
      <c r="B2047">
        <v>1</v>
      </c>
      <c r="C2047">
        <v>1</v>
      </c>
      <c r="D2047">
        <v>0.83</v>
      </c>
      <c r="E2047">
        <v>1</v>
      </c>
      <c r="F2047">
        <v>2</v>
      </c>
      <c r="G2047">
        <v>2</v>
      </c>
      <c r="H2047" s="36">
        <v>2</v>
      </c>
    </row>
    <row r="2048" spans="1:8" x14ac:dyDescent="0.25">
      <c r="A2048" s="43">
        <v>2019</v>
      </c>
      <c r="B2048">
        <v>4</v>
      </c>
      <c r="C2048">
        <v>1</v>
      </c>
      <c r="D2048">
        <v>0.99</v>
      </c>
      <c r="E2048">
        <v>2</v>
      </c>
      <c r="F2048">
        <v>1</v>
      </c>
      <c r="G2048">
        <v>1</v>
      </c>
      <c r="H2048" s="36">
        <v>2</v>
      </c>
    </row>
    <row r="2049" spans="1:8" x14ac:dyDescent="0.25">
      <c r="A2049" s="43">
        <v>2018</v>
      </c>
      <c r="B2049">
        <v>0</v>
      </c>
      <c r="D2049">
        <v>1</v>
      </c>
      <c r="E2049">
        <v>1</v>
      </c>
      <c r="F2049">
        <v>2</v>
      </c>
      <c r="G2049">
        <v>3</v>
      </c>
      <c r="H2049" s="36">
        <v>2</v>
      </c>
    </row>
    <row r="2050" spans="1:8" x14ac:dyDescent="0.25">
      <c r="A2050" s="43">
        <v>2019</v>
      </c>
      <c r="B2050">
        <v>0</v>
      </c>
      <c r="E2050">
        <v>1</v>
      </c>
      <c r="F2050">
        <v>1</v>
      </c>
      <c r="G2050">
        <v>1</v>
      </c>
      <c r="H2050" s="36">
        <v>2</v>
      </c>
    </row>
    <row r="2051" spans="1:8" x14ac:dyDescent="0.25">
      <c r="A2051" s="43">
        <v>2019</v>
      </c>
      <c r="B2051">
        <v>0</v>
      </c>
      <c r="E2051">
        <v>1</v>
      </c>
      <c r="F2051">
        <v>1</v>
      </c>
      <c r="G2051">
        <v>1</v>
      </c>
      <c r="H2051" s="36">
        <v>1</v>
      </c>
    </row>
    <row r="2052" spans="1:8" x14ac:dyDescent="0.25">
      <c r="A2052" s="43">
        <v>2019</v>
      </c>
      <c r="B2052">
        <v>0</v>
      </c>
      <c r="E2052">
        <v>1</v>
      </c>
      <c r="F2052">
        <v>1</v>
      </c>
      <c r="G2052">
        <v>1</v>
      </c>
      <c r="H2052" s="36">
        <v>1</v>
      </c>
    </row>
    <row r="2053" spans="1:8" x14ac:dyDescent="0.25">
      <c r="A2053" s="43">
        <v>2016</v>
      </c>
      <c r="B2053">
        <v>4</v>
      </c>
      <c r="C2053">
        <v>1</v>
      </c>
      <c r="D2053">
        <v>1</v>
      </c>
      <c r="E2053">
        <v>2</v>
      </c>
      <c r="F2053">
        <v>3</v>
      </c>
      <c r="G2053">
        <v>4</v>
      </c>
      <c r="H2053" s="36">
        <v>2</v>
      </c>
    </row>
    <row r="2054" spans="1:8" x14ac:dyDescent="0.25">
      <c r="A2054" s="43">
        <v>2016</v>
      </c>
      <c r="B2054">
        <v>0</v>
      </c>
      <c r="E2054">
        <v>1</v>
      </c>
      <c r="F2054">
        <v>1</v>
      </c>
      <c r="G2054">
        <v>1</v>
      </c>
      <c r="H2054" s="36">
        <v>2</v>
      </c>
    </row>
    <row r="2055" spans="1:8" x14ac:dyDescent="0.25">
      <c r="A2055" s="43">
        <v>2018</v>
      </c>
      <c r="B2055">
        <v>0</v>
      </c>
      <c r="E2055">
        <v>1</v>
      </c>
      <c r="F2055">
        <v>2</v>
      </c>
      <c r="G2055">
        <v>2</v>
      </c>
      <c r="H2055" s="36">
        <v>2</v>
      </c>
    </row>
    <row r="2056" spans="1:8" x14ac:dyDescent="0.25">
      <c r="A2056" s="43">
        <v>2019</v>
      </c>
      <c r="B2056">
        <v>0</v>
      </c>
      <c r="E2056">
        <v>1</v>
      </c>
      <c r="F2056">
        <v>1</v>
      </c>
      <c r="G2056">
        <v>1</v>
      </c>
      <c r="H2056" s="36">
        <v>2</v>
      </c>
    </row>
    <row r="2057" spans="1:8" x14ac:dyDescent="0.25">
      <c r="A2057" s="43">
        <v>2019</v>
      </c>
      <c r="B2057">
        <v>4</v>
      </c>
      <c r="C2057">
        <v>1</v>
      </c>
      <c r="D2057">
        <v>0.97</v>
      </c>
      <c r="E2057">
        <v>2</v>
      </c>
      <c r="F2057">
        <v>1</v>
      </c>
      <c r="G2057">
        <v>1</v>
      </c>
      <c r="H2057" s="36">
        <v>2</v>
      </c>
    </row>
    <row r="2058" spans="1:8" x14ac:dyDescent="0.25">
      <c r="A2058" s="43">
        <v>2019</v>
      </c>
      <c r="B2058">
        <v>2</v>
      </c>
      <c r="C2058">
        <v>0</v>
      </c>
      <c r="D2058">
        <v>0</v>
      </c>
      <c r="E2058">
        <v>1</v>
      </c>
      <c r="F2058">
        <v>1</v>
      </c>
      <c r="G2058">
        <v>13</v>
      </c>
      <c r="H2058" s="36">
        <v>2</v>
      </c>
    </row>
    <row r="2059" spans="1:8" x14ac:dyDescent="0.25">
      <c r="A2059" s="43">
        <v>2019</v>
      </c>
      <c r="B2059">
        <v>4</v>
      </c>
      <c r="C2059">
        <v>0.8</v>
      </c>
      <c r="D2059">
        <v>1</v>
      </c>
      <c r="E2059">
        <v>1</v>
      </c>
      <c r="F2059">
        <v>5</v>
      </c>
      <c r="G2059">
        <v>5</v>
      </c>
      <c r="H2059" s="36">
        <v>2</v>
      </c>
    </row>
    <row r="2060" spans="1:8" x14ac:dyDescent="0.25">
      <c r="A2060" s="43">
        <v>2014</v>
      </c>
      <c r="B2060">
        <v>3</v>
      </c>
      <c r="C2060">
        <v>1</v>
      </c>
      <c r="D2060">
        <v>1</v>
      </c>
      <c r="E2060">
        <v>1</v>
      </c>
      <c r="F2060">
        <v>2</v>
      </c>
      <c r="G2060">
        <v>9</v>
      </c>
      <c r="H2060" s="36">
        <v>2</v>
      </c>
    </row>
    <row r="2061" spans="1:8" x14ac:dyDescent="0.25">
      <c r="A2061" s="43">
        <v>2019</v>
      </c>
      <c r="B2061">
        <v>4</v>
      </c>
      <c r="C2061">
        <v>1</v>
      </c>
      <c r="D2061">
        <v>0.86</v>
      </c>
      <c r="E2061">
        <v>1</v>
      </c>
      <c r="F2061">
        <v>3</v>
      </c>
      <c r="G2061">
        <v>4</v>
      </c>
      <c r="H2061" s="36">
        <v>2</v>
      </c>
    </row>
    <row r="2062" spans="1:8" x14ac:dyDescent="0.25">
      <c r="A2062" s="43">
        <v>2014</v>
      </c>
      <c r="B2062">
        <v>4</v>
      </c>
      <c r="C2062">
        <v>1</v>
      </c>
      <c r="D2062">
        <v>0.93</v>
      </c>
      <c r="E2062">
        <v>2</v>
      </c>
      <c r="F2062">
        <v>1</v>
      </c>
      <c r="G2062">
        <v>2</v>
      </c>
      <c r="H2062" s="36">
        <v>2</v>
      </c>
    </row>
    <row r="2063" spans="1:8" x14ac:dyDescent="0.25">
      <c r="A2063" s="43">
        <v>2017</v>
      </c>
      <c r="B2063">
        <v>2</v>
      </c>
      <c r="C2063">
        <v>0</v>
      </c>
      <c r="D2063">
        <v>0</v>
      </c>
      <c r="E2063">
        <v>1</v>
      </c>
      <c r="F2063">
        <v>1</v>
      </c>
      <c r="G2063">
        <v>1</v>
      </c>
      <c r="H2063" s="36">
        <v>2</v>
      </c>
    </row>
    <row r="2064" spans="1:8" x14ac:dyDescent="0.25">
      <c r="A2064" s="43">
        <v>2017</v>
      </c>
      <c r="B2064">
        <v>4</v>
      </c>
      <c r="C2064">
        <v>1</v>
      </c>
      <c r="D2064">
        <v>0.96</v>
      </c>
      <c r="E2064">
        <v>1</v>
      </c>
      <c r="F2064">
        <v>2</v>
      </c>
      <c r="G2064">
        <v>3</v>
      </c>
      <c r="H2064" s="36">
        <v>2</v>
      </c>
    </row>
    <row r="2065" spans="1:8" x14ac:dyDescent="0.25">
      <c r="A2065" s="43">
        <v>2012</v>
      </c>
      <c r="B2065">
        <v>4</v>
      </c>
      <c r="C2065">
        <v>1</v>
      </c>
      <c r="D2065">
        <v>1</v>
      </c>
      <c r="E2065">
        <v>2</v>
      </c>
      <c r="F2065">
        <v>5</v>
      </c>
      <c r="G2065">
        <v>5</v>
      </c>
      <c r="H2065" s="36">
        <v>2</v>
      </c>
    </row>
    <row r="2066" spans="1:8" x14ac:dyDescent="0.25">
      <c r="A2066" s="43">
        <v>2012</v>
      </c>
      <c r="B2066">
        <v>3</v>
      </c>
      <c r="C2066">
        <v>1</v>
      </c>
      <c r="D2066">
        <v>0.86</v>
      </c>
      <c r="E2066">
        <v>2</v>
      </c>
      <c r="F2066">
        <v>1</v>
      </c>
      <c r="G2066">
        <v>1</v>
      </c>
      <c r="H2066" s="36">
        <v>2</v>
      </c>
    </row>
    <row r="2067" spans="1:8" x14ac:dyDescent="0.25">
      <c r="A2067" s="43">
        <v>2013</v>
      </c>
      <c r="B2067">
        <v>4</v>
      </c>
      <c r="C2067">
        <v>1</v>
      </c>
      <c r="D2067">
        <v>1</v>
      </c>
      <c r="E2067">
        <v>1</v>
      </c>
      <c r="F2067">
        <v>2</v>
      </c>
      <c r="G2067">
        <v>5</v>
      </c>
      <c r="H2067" s="36">
        <v>2</v>
      </c>
    </row>
    <row r="2068" spans="1:8" x14ac:dyDescent="0.25">
      <c r="A2068" s="43">
        <v>2019</v>
      </c>
      <c r="B2068">
        <v>0</v>
      </c>
      <c r="D2068">
        <v>0.9</v>
      </c>
      <c r="E2068">
        <v>2</v>
      </c>
      <c r="F2068">
        <v>4</v>
      </c>
      <c r="G2068">
        <v>5</v>
      </c>
      <c r="H2068" s="36">
        <v>2</v>
      </c>
    </row>
    <row r="2069" spans="1:8" x14ac:dyDescent="0.25">
      <c r="A2069" s="43">
        <v>2015</v>
      </c>
      <c r="B2069">
        <v>0</v>
      </c>
      <c r="E2069">
        <v>1</v>
      </c>
      <c r="F2069">
        <v>13</v>
      </c>
      <c r="G2069">
        <v>15</v>
      </c>
      <c r="H2069" s="36">
        <v>2</v>
      </c>
    </row>
    <row r="2070" spans="1:8" x14ac:dyDescent="0.25">
      <c r="A2070" s="43">
        <v>2019</v>
      </c>
      <c r="B2070">
        <v>3</v>
      </c>
      <c r="C2070">
        <v>0.9</v>
      </c>
      <c r="D2070">
        <v>0.86</v>
      </c>
      <c r="E2070">
        <v>2</v>
      </c>
      <c r="F2070">
        <v>3</v>
      </c>
      <c r="G2070">
        <v>4</v>
      </c>
      <c r="H2070" s="36">
        <v>2</v>
      </c>
    </row>
    <row r="2071" spans="1:8" x14ac:dyDescent="0.25">
      <c r="A2071" s="43">
        <v>2018</v>
      </c>
      <c r="B2071">
        <v>4</v>
      </c>
      <c r="C2071">
        <v>1</v>
      </c>
      <c r="D2071">
        <v>0.89</v>
      </c>
      <c r="E2071">
        <v>1</v>
      </c>
      <c r="F2071">
        <v>7</v>
      </c>
      <c r="G2071">
        <v>7</v>
      </c>
      <c r="H2071" s="36">
        <v>2</v>
      </c>
    </row>
    <row r="2072" spans="1:8" x14ac:dyDescent="0.25">
      <c r="A2072" s="43">
        <v>2017</v>
      </c>
      <c r="B2072">
        <v>4</v>
      </c>
      <c r="C2072">
        <v>1</v>
      </c>
      <c r="D2072">
        <v>0.99</v>
      </c>
      <c r="E2072">
        <v>1</v>
      </c>
      <c r="F2072">
        <v>1</v>
      </c>
      <c r="G2072">
        <v>3</v>
      </c>
      <c r="H2072" s="36">
        <v>2</v>
      </c>
    </row>
    <row r="2073" spans="1:8" x14ac:dyDescent="0.25">
      <c r="A2073" s="43">
        <v>2014</v>
      </c>
      <c r="B2073">
        <v>4</v>
      </c>
      <c r="C2073">
        <v>1</v>
      </c>
      <c r="D2073">
        <v>0.95</v>
      </c>
      <c r="E2073">
        <v>2</v>
      </c>
      <c r="F2073">
        <v>10</v>
      </c>
      <c r="G2073">
        <v>10</v>
      </c>
      <c r="H2073" s="36">
        <v>2</v>
      </c>
    </row>
    <row r="2074" spans="1:8" x14ac:dyDescent="0.25">
      <c r="A2074" s="43">
        <v>2016</v>
      </c>
      <c r="B2074">
        <v>0</v>
      </c>
      <c r="E2074">
        <v>1</v>
      </c>
      <c r="F2074">
        <v>1</v>
      </c>
      <c r="G2074">
        <v>3</v>
      </c>
      <c r="H2074" s="36">
        <v>1</v>
      </c>
    </row>
    <row r="2075" spans="1:8" x14ac:dyDescent="0.25">
      <c r="A2075" s="43">
        <v>2019</v>
      </c>
      <c r="B2075">
        <v>3</v>
      </c>
      <c r="C2075">
        <v>0.98</v>
      </c>
      <c r="D2075">
        <v>0.8</v>
      </c>
      <c r="E2075">
        <v>2</v>
      </c>
      <c r="F2075">
        <v>3</v>
      </c>
      <c r="G2075">
        <v>4</v>
      </c>
      <c r="H2075" s="36">
        <v>2</v>
      </c>
    </row>
    <row r="2076" spans="1:8" x14ac:dyDescent="0.25">
      <c r="A2076" s="43">
        <v>2011</v>
      </c>
      <c r="B2076">
        <v>4</v>
      </c>
      <c r="C2076">
        <v>1</v>
      </c>
      <c r="D2076">
        <v>0.98</v>
      </c>
      <c r="E2076">
        <v>2</v>
      </c>
      <c r="F2076">
        <v>1</v>
      </c>
      <c r="G2076">
        <v>1</v>
      </c>
      <c r="H2076" s="36">
        <v>2</v>
      </c>
    </row>
    <row r="2077" spans="1:8" x14ac:dyDescent="0.25">
      <c r="A2077" s="43">
        <v>2018</v>
      </c>
      <c r="B2077">
        <v>4</v>
      </c>
      <c r="C2077">
        <v>1</v>
      </c>
      <c r="D2077">
        <v>1</v>
      </c>
      <c r="E2077">
        <v>1</v>
      </c>
      <c r="F2077">
        <v>66</v>
      </c>
      <c r="G2077">
        <v>66</v>
      </c>
      <c r="H2077" s="36">
        <v>2</v>
      </c>
    </row>
    <row r="2078" spans="1:8" x14ac:dyDescent="0.25">
      <c r="A2078" s="43">
        <v>2019</v>
      </c>
      <c r="B2078">
        <v>4</v>
      </c>
      <c r="C2078">
        <v>0.94</v>
      </c>
      <c r="D2078">
        <v>0.61</v>
      </c>
      <c r="E2078">
        <v>1</v>
      </c>
      <c r="F2078">
        <v>1</v>
      </c>
      <c r="G2078">
        <v>1</v>
      </c>
      <c r="H2078" s="36">
        <v>2</v>
      </c>
    </row>
    <row r="2079" spans="1:8" x14ac:dyDescent="0.25">
      <c r="A2079" s="43">
        <v>2019</v>
      </c>
      <c r="B2079">
        <v>4</v>
      </c>
      <c r="C2079">
        <v>1</v>
      </c>
      <c r="D2079">
        <v>0.99</v>
      </c>
      <c r="E2079">
        <v>2</v>
      </c>
      <c r="F2079">
        <v>1</v>
      </c>
      <c r="G2079">
        <v>2</v>
      </c>
      <c r="H2079" s="36">
        <v>2</v>
      </c>
    </row>
    <row r="2080" spans="1:8" x14ac:dyDescent="0.25">
      <c r="A2080" s="43">
        <v>2019</v>
      </c>
      <c r="B2080">
        <v>4</v>
      </c>
      <c r="C2080">
        <v>1</v>
      </c>
      <c r="D2080">
        <v>1</v>
      </c>
      <c r="E2080">
        <v>2</v>
      </c>
      <c r="F2080">
        <v>2</v>
      </c>
      <c r="G2080">
        <v>4</v>
      </c>
      <c r="H2080" s="36">
        <v>2</v>
      </c>
    </row>
    <row r="2081" spans="1:8" x14ac:dyDescent="0.25">
      <c r="A2081" s="43">
        <v>2016</v>
      </c>
      <c r="B2081">
        <v>4</v>
      </c>
      <c r="C2081">
        <v>1</v>
      </c>
      <c r="D2081">
        <v>1</v>
      </c>
      <c r="E2081">
        <v>1</v>
      </c>
      <c r="F2081">
        <v>1</v>
      </c>
      <c r="G2081">
        <v>1</v>
      </c>
      <c r="H2081" s="36">
        <v>2</v>
      </c>
    </row>
    <row r="2082" spans="1:8" x14ac:dyDescent="0.25">
      <c r="A2082" s="43">
        <v>2018</v>
      </c>
      <c r="B2082">
        <v>3</v>
      </c>
      <c r="C2082">
        <v>1</v>
      </c>
      <c r="D2082">
        <v>0.98</v>
      </c>
      <c r="E2082">
        <v>1</v>
      </c>
      <c r="F2082">
        <v>2</v>
      </c>
      <c r="G2082">
        <v>3</v>
      </c>
      <c r="H2082" s="36">
        <v>2</v>
      </c>
    </row>
    <row r="2083" spans="1:8" x14ac:dyDescent="0.25">
      <c r="A2083" s="43">
        <v>2015</v>
      </c>
      <c r="B2083">
        <v>4</v>
      </c>
      <c r="C2083">
        <v>1</v>
      </c>
      <c r="D2083">
        <v>1</v>
      </c>
      <c r="E2083">
        <v>2</v>
      </c>
      <c r="F2083">
        <v>5</v>
      </c>
      <c r="G2083">
        <v>5</v>
      </c>
      <c r="H2083" s="36">
        <v>2</v>
      </c>
    </row>
    <row r="2084" spans="1:8" x14ac:dyDescent="0.25">
      <c r="A2084" s="43">
        <v>2016</v>
      </c>
      <c r="B2084">
        <v>4</v>
      </c>
      <c r="C2084">
        <v>1</v>
      </c>
      <c r="D2084">
        <v>1</v>
      </c>
      <c r="E2084">
        <v>2</v>
      </c>
      <c r="F2084">
        <v>2</v>
      </c>
      <c r="G2084">
        <v>2</v>
      </c>
      <c r="H2084" s="36">
        <v>2</v>
      </c>
    </row>
    <row r="2085" spans="1:8" x14ac:dyDescent="0.25">
      <c r="A2085" s="43">
        <v>2012</v>
      </c>
      <c r="B2085">
        <v>4</v>
      </c>
      <c r="C2085">
        <v>1</v>
      </c>
      <c r="D2085">
        <v>0.97</v>
      </c>
      <c r="E2085">
        <v>1</v>
      </c>
      <c r="F2085">
        <v>1</v>
      </c>
      <c r="G2085">
        <v>5</v>
      </c>
      <c r="H2085" s="36">
        <v>2</v>
      </c>
    </row>
    <row r="2086" spans="1:8" x14ac:dyDescent="0.25">
      <c r="A2086" s="43">
        <v>2018</v>
      </c>
      <c r="B2086">
        <v>3</v>
      </c>
      <c r="C2086">
        <v>0.8</v>
      </c>
      <c r="D2086">
        <v>0.75</v>
      </c>
      <c r="E2086">
        <v>2</v>
      </c>
      <c r="F2086">
        <v>1</v>
      </c>
      <c r="G2086">
        <v>1</v>
      </c>
      <c r="H2086" s="36">
        <v>2</v>
      </c>
    </row>
    <row r="2087" spans="1:8" x14ac:dyDescent="0.25">
      <c r="A2087" s="43">
        <v>2018</v>
      </c>
      <c r="B2087">
        <v>4</v>
      </c>
      <c r="C2087">
        <v>1</v>
      </c>
      <c r="D2087">
        <v>0.98</v>
      </c>
      <c r="E2087">
        <v>2</v>
      </c>
      <c r="F2087">
        <v>4</v>
      </c>
      <c r="G2087">
        <v>13</v>
      </c>
      <c r="H2087" s="36">
        <v>2</v>
      </c>
    </row>
    <row r="2088" spans="1:8" x14ac:dyDescent="0.25">
      <c r="A2088" s="43">
        <v>2017</v>
      </c>
      <c r="B2088">
        <v>4</v>
      </c>
      <c r="C2088">
        <v>1</v>
      </c>
      <c r="D2088">
        <v>1</v>
      </c>
      <c r="E2088">
        <v>2</v>
      </c>
      <c r="F2088">
        <v>7</v>
      </c>
      <c r="G2088">
        <v>7</v>
      </c>
      <c r="H2088" s="36">
        <v>2</v>
      </c>
    </row>
    <row r="2089" spans="1:8" x14ac:dyDescent="0.25">
      <c r="A2089" s="43">
        <v>2019</v>
      </c>
      <c r="B2089">
        <v>4</v>
      </c>
      <c r="C2089">
        <v>1</v>
      </c>
      <c r="D2089">
        <v>1</v>
      </c>
      <c r="E2089">
        <v>2</v>
      </c>
      <c r="F2089">
        <v>1</v>
      </c>
      <c r="G2089">
        <v>1</v>
      </c>
      <c r="H2089" s="36">
        <v>2</v>
      </c>
    </row>
    <row r="2090" spans="1:8" x14ac:dyDescent="0.25">
      <c r="A2090" s="43">
        <v>2018</v>
      </c>
      <c r="B2090">
        <v>3</v>
      </c>
      <c r="C2090">
        <v>1</v>
      </c>
      <c r="D2090">
        <v>0.71</v>
      </c>
      <c r="E2090">
        <v>2</v>
      </c>
      <c r="F2090">
        <v>3</v>
      </c>
      <c r="G2090">
        <v>3</v>
      </c>
      <c r="H2090" s="36">
        <v>2</v>
      </c>
    </row>
    <row r="2091" spans="1:8" x14ac:dyDescent="0.25">
      <c r="A2091" s="43">
        <v>2019</v>
      </c>
      <c r="B2091">
        <v>4</v>
      </c>
      <c r="C2091">
        <v>0.9</v>
      </c>
      <c r="D2091">
        <v>1</v>
      </c>
      <c r="E2091">
        <v>1</v>
      </c>
      <c r="F2091">
        <v>4</v>
      </c>
      <c r="G2091">
        <v>6</v>
      </c>
      <c r="H2091" s="36">
        <v>2</v>
      </c>
    </row>
    <row r="2092" spans="1:8" x14ac:dyDescent="0.25">
      <c r="A2092" s="43">
        <v>2015</v>
      </c>
      <c r="B2092">
        <v>0</v>
      </c>
      <c r="D2092">
        <v>0.55000000000000004</v>
      </c>
      <c r="E2092">
        <v>2</v>
      </c>
      <c r="F2092">
        <v>1</v>
      </c>
      <c r="G2092">
        <v>2</v>
      </c>
      <c r="H2092" s="36">
        <v>2</v>
      </c>
    </row>
    <row r="2093" spans="1:8" x14ac:dyDescent="0.25">
      <c r="A2093" s="43">
        <v>2016</v>
      </c>
      <c r="B2093">
        <v>1</v>
      </c>
      <c r="C2093">
        <v>1</v>
      </c>
      <c r="D2093">
        <v>0.4</v>
      </c>
      <c r="E2093">
        <v>1</v>
      </c>
      <c r="F2093">
        <v>1</v>
      </c>
      <c r="G2093">
        <v>4</v>
      </c>
      <c r="H2093" s="36">
        <v>2</v>
      </c>
    </row>
    <row r="2094" spans="1:8" x14ac:dyDescent="0.25">
      <c r="A2094" s="43">
        <v>2019</v>
      </c>
      <c r="B2094">
        <v>3</v>
      </c>
      <c r="C2094">
        <v>1</v>
      </c>
      <c r="D2094">
        <v>0.83</v>
      </c>
      <c r="E2094">
        <v>2</v>
      </c>
      <c r="F2094">
        <v>1</v>
      </c>
      <c r="G2094">
        <v>1</v>
      </c>
      <c r="H2094" s="36">
        <v>2</v>
      </c>
    </row>
    <row r="2095" spans="1:8" x14ac:dyDescent="0.25">
      <c r="A2095" s="43">
        <v>2015</v>
      </c>
      <c r="B2095">
        <v>3</v>
      </c>
      <c r="C2095">
        <v>1</v>
      </c>
      <c r="D2095">
        <v>0.92</v>
      </c>
      <c r="E2095">
        <v>2</v>
      </c>
      <c r="F2095">
        <v>2</v>
      </c>
      <c r="G2095">
        <v>2</v>
      </c>
      <c r="H2095" s="36">
        <v>2</v>
      </c>
    </row>
    <row r="2096" spans="1:8" x14ac:dyDescent="0.25">
      <c r="A2096" s="43">
        <v>2016</v>
      </c>
      <c r="B2096">
        <v>0</v>
      </c>
      <c r="E2096">
        <v>1</v>
      </c>
      <c r="F2096">
        <v>1</v>
      </c>
      <c r="G2096">
        <v>4</v>
      </c>
      <c r="H2096" s="36">
        <v>2</v>
      </c>
    </row>
    <row r="2097" spans="1:8" x14ac:dyDescent="0.25">
      <c r="A2097" s="43">
        <v>2019</v>
      </c>
      <c r="B2097">
        <v>0</v>
      </c>
      <c r="E2097">
        <v>1</v>
      </c>
      <c r="F2097">
        <v>2</v>
      </c>
      <c r="G2097">
        <v>12</v>
      </c>
      <c r="H2097" s="36">
        <v>2</v>
      </c>
    </row>
    <row r="2098" spans="1:8" x14ac:dyDescent="0.25">
      <c r="A2098" s="43">
        <v>2017</v>
      </c>
      <c r="B2098">
        <v>4</v>
      </c>
      <c r="C2098">
        <v>1</v>
      </c>
      <c r="D2098">
        <v>1</v>
      </c>
      <c r="E2098">
        <v>2</v>
      </c>
      <c r="F2098">
        <v>1</v>
      </c>
      <c r="G2098">
        <v>1</v>
      </c>
      <c r="H2098" s="36">
        <v>2</v>
      </c>
    </row>
    <row r="2099" spans="1:8" x14ac:dyDescent="0.25">
      <c r="A2099" s="43">
        <v>2019</v>
      </c>
      <c r="B2099">
        <v>4</v>
      </c>
      <c r="C2099">
        <v>1</v>
      </c>
      <c r="D2099">
        <v>1</v>
      </c>
      <c r="E2099">
        <v>2</v>
      </c>
      <c r="F2099">
        <v>1</v>
      </c>
      <c r="G2099">
        <v>1</v>
      </c>
      <c r="H2099" s="36">
        <v>2</v>
      </c>
    </row>
    <row r="2100" spans="1:8" x14ac:dyDescent="0.25">
      <c r="A2100" s="43">
        <v>2019</v>
      </c>
      <c r="B2100">
        <v>4</v>
      </c>
      <c r="C2100">
        <v>1</v>
      </c>
      <c r="D2100">
        <v>1</v>
      </c>
      <c r="E2100">
        <v>1</v>
      </c>
      <c r="F2100">
        <v>2</v>
      </c>
      <c r="G2100">
        <v>2</v>
      </c>
      <c r="H2100" s="36">
        <v>1</v>
      </c>
    </row>
    <row r="2101" spans="1:8" x14ac:dyDescent="0.25">
      <c r="A2101" s="43">
        <v>2019</v>
      </c>
      <c r="B2101">
        <v>4</v>
      </c>
      <c r="C2101">
        <v>1</v>
      </c>
      <c r="D2101">
        <v>1</v>
      </c>
      <c r="E2101">
        <v>1</v>
      </c>
      <c r="F2101">
        <v>1</v>
      </c>
      <c r="G2101">
        <v>1</v>
      </c>
      <c r="H2101" s="36">
        <v>2</v>
      </c>
    </row>
    <row r="2102" spans="1:8" x14ac:dyDescent="0.25">
      <c r="A2102" s="43">
        <v>2016</v>
      </c>
      <c r="B2102">
        <v>4</v>
      </c>
      <c r="C2102">
        <v>1</v>
      </c>
      <c r="D2102">
        <v>1</v>
      </c>
      <c r="E2102">
        <v>2</v>
      </c>
      <c r="F2102">
        <v>7</v>
      </c>
      <c r="G2102">
        <v>8</v>
      </c>
      <c r="H2102" s="36">
        <v>2</v>
      </c>
    </row>
    <row r="2103" spans="1:8" x14ac:dyDescent="0.25">
      <c r="A2103" s="43">
        <v>2015</v>
      </c>
      <c r="B2103">
        <v>4</v>
      </c>
      <c r="C2103">
        <v>1</v>
      </c>
      <c r="D2103">
        <v>1</v>
      </c>
      <c r="E2103">
        <v>2</v>
      </c>
      <c r="F2103">
        <v>2</v>
      </c>
      <c r="G2103">
        <v>2</v>
      </c>
      <c r="H2103" s="36">
        <v>2</v>
      </c>
    </row>
    <row r="2104" spans="1:8" x14ac:dyDescent="0.25">
      <c r="A2104" s="43">
        <v>2019</v>
      </c>
      <c r="B2104">
        <v>4</v>
      </c>
      <c r="C2104">
        <v>1</v>
      </c>
      <c r="D2104">
        <v>1</v>
      </c>
      <c r="E2104">
        <v>2</v>
      </c>
      <c r="F2104">
        <v>2</v>
      </c>
      <c r="G2104">
        <v>3</v>
      </c>
      <c r="H2104" s="36">
        <v>2</v>
      </c>
    </row>
    <row r="2105" spans="1:8" x14ac:dyDescent="0.25">
      <c r="A2105" s="43">
        <v>2016</v>
      </c>
      <c r="B2105">
        <v>4</v>
      </c>
      <c r="C2105">
        <v>1</v>
      </c>
      <c r="D2105">
        <v>1</v>
      </c>
      <c r="E2105">
        <v>0</v>
      </c>
      <c r="F2105">
        <v>3</v>
      </c>
      <c r="G2105">
        <v>3</v>
      </c>
      <c r="H2105" s="36">
        <v>2</v>
      </c>
    </row>
    <row r="2106" spans="1:8" x14ac:dyDescent="0.25">
      <c r="A2106" s="43">
        <v>2017</v>
      </c>
      <c r="B2106">
        <v>4</v>
      </c>
      <c r="C2106">
        <v>1</v>
      </c>
      <c r="D2106">
        <v>1</v>
      </c>
      <c r="E2106">
        <v>1</v>
      </c>
      <c r="F2106">
        <v>3</v>
      </c>
      <c r="G2106">
        <v>3</v>
      </c>
      <c r="H2106" s="36">
        <v>2</v>
      </c>
    </row>
    <row r="2107" spans="1:8" x14ac:dyDescent="0.25">
      <c r="A2107" s="43">
        <v>2019</v>
      </c>
      <c r="B2107">
        <v>4</v>
      </c>
      <c r="C2107">
        <v>1</v>
      </c>
      <c r="D2107">
        <v>0.97</v>
      </c>
      <c r="E2107">
        <v>2</v>
      </c>
      <c r="F2107">
        <v>1</v>
      </c>
      <c r="G2107">
        <v>1</v>
      </c>
      <c r="H2107" s="36">
        <v>2</v>
      </c>
    </row>
    <row r="2108" spans="1:8" x14ac:dyDescent="0.25">
      <c r="A2108" s="43">
        <v>2019</v>
      </c>
      <c r="B2108">
        <v>4</v>
      </c>
      <c r="C2108">
        <v>1</v>
      </c>
      <c r="D2108">
        <v>1</v>
      </c>
      <c r="E2108">
        <v>1</v>
      </c>
      <c r="F2108">
        <v>1</v>
      </c>
      <c r="G2108">
        <v>1</v>
      </c>
      <c r="H2108" s="36">
        <v>2</v>
      </c>
    </row>
    <row r="2109" spans="1:8" x14ac:dyDescent="0.25">
      <c r="A2109" s="43">
        <v>2015</v>
      </c>
      <c r="B2109">
        <v>0</v>
      </c>
      <c r="E2109">
        <v>1</v>
      </c>
      <c r="F2109">
        <v>1</v>
      </c>
      <c r="G2109">
        <v>1</v>
      </c>
      <c r="H2109" s="36">
        <v>2</v>
      </c>
    </row>
    <row r="2110" spans="1:8" x14ac:dyDescent="0.25">
      <c r="A2110" s="43">
        <v>2019</v>
      </c>
      <c r="B2110">
        <v>4</v>
      </c>
      <c r="C2110">
        <v>1</v>
      </c>
      <c r="D2110">
        <v>1</v>
      </c>
      <c r="E2110">
        <v>1</v>
      </c>
      <c r="F2110">
        <v>2</v>
      </c>
      <c r="G2110">
        <v>5</v>
      </c>
      <c r="H2110" s="36">
        <v>2</v>
      </c>
    </row>
    <row r="2111" spans="1:8" x14ac:dyDescent="0.25">
      <c r="A2111" s="43">
        <v>2018</v>
      </c>
      <c r="B2111">
        <v>4</v>
      </c>
      <c r="C2111">
        <v>1</v>
      </c>
      <c r="D2111">
        <v>1</v>
      </c>
      <c r="E2111">
        <v>2</v>
      </c>
      <c r="F2111">
        <v>5</v>
      </c>
      <c r="G2111">
        <v>5</v>
      </c>
      <c r="H2111" s="36">
        <v>2</v>
      </c>
    </row>
    <row r="2112" spans="1:8" x14ac:dyDescent="0.25">
      <c r="A2112" s="43">
        <v>2019</v>
      </c>
      <c r="B2112">
        <v>4</v>
      </c>
      <c r="C2112">
        <v>0.7</v>
      </c>
      <c r="D2112">
        <v>1</v>
      </c>
      <c r="E2112">
        <v>1</v>
      </c>
      <c r="F2112">
        <v>1</v>
      </c>
      <c r="G2112">
        <v>2</v>
      </c>
      <c r="H2112" s="36">
        <v>2</v>
      </c>
    </row>
    <row r="2113" spans="1:8" x14ac:dyDescent="0.25">
      <c r="A2113" s="43">
        <v>2019</v>
      </c>
      <c r="B2113">
        <v>4</v>
      </c>
      <c r="C2113">
        <v>1</v>
      </c>
      <c r="D2113">
        <v>0.35</v>
      </c>
      <c r="E2113">
        <v>1</v>
      </c>
      <c r="F2113">
        <v>2</v>
      </c>
      <c r="G2113">
        <v>2</v>
      </c>
      <c r="H2113" s="36">
        <v>2</v>
      </c>
    </row>
    <row r="2114" spans="1:8" x14ac:dyDescent="0.25">
      <c r="A2114" s="43">
        <v>2015</v>
      </c>
      <c r="B2114">
        <v>4</v>
      </c>
      <c r="C2114">
        <v>0.93</v>
      </c>
      <c r="D2114">
        <v>0.99</v>
      </c>
      <c r="E2114">
        <v>2</v>
      </c>
      <c r="F2114">
        <v>1</v>
      </c>
      <c r="G2114">
        <v>1</v>
      </c>
      <c r="H2114" s="36">
        <v>2</v>
      </c>
    </row>
    <row r="2115" spans="1:8" x14ac:dyDescent="0.25">
      <c r="A2115" s="43">
        <v>2019</v>
      </c>
      <c r="B2115">
        <v>4</v>
      </c>
      <c r="C2115">
        <v>1</v>
      </c>
      <c r="D2115">
        <v>1</v>
      </c>
      <c r="E2115">
        <v>1</v>
      </c>
      <c r="F2115">
        <v>5</v>
      </c>
      <c r="G2115">
        <v>6</v>
      </c>
      <c r="H2115" s="36">
        <v>1</v>
      </c>
    </row>
    <row r="2116" spans="1:8" x14ac:dyDescent="0.25">
      <c r="A2116" s="43">
        <v>2019</v>
      </c>
      <c r="B2116">
        <v>2</v>
      </c>
      <c r="C2116">
        <v>0.3</v>
      </c>
      <c r="D2116">
        <v>0.18</v>
      </c>
      <c r="E2116">
        <v>1</v>
      </c>
      <c r="F2116">
        <v>1</v>
      </c>
      <c r="G2116">
        <v>1</v>
      </c>
      <c r="H2116" s="36">
        <v>2</v>
      </c>
    </row>
    <row r="2117" spans="1:8" x14ac:dyDescent="0.25">
      <c r="A2117" s="43">
        <v>2015</v>
      </c>
      <c r="B2117">
        <v>4</v>
      </c>
      <c r="C2117">
        <v>1</v>
      </c>
      <c r="D2117">
        <v>0.99</v>
      </c>
      <c r="E2117">
        <v>2</v>
      </c>
      <c r="F2117">
        <v>2</v>
      </c>
      <c r="G2117">
        <v>2</v>
      </c>
      <c r="H2117" s="36">
        <v>2</v>
      </c>
    </row>
    <row r="2118" spans="1:8" x14ac:dyDescent="0.25">
      <c r="A2118" s="43">
        <v>2019</v>
      </c>
      <c r="B2118">
        <v>4</v>
      </c>
      <c r="C2118">
        <v>1</v>
      </c>
      <c r="D2118">
        <v>1</v>
      </c>
      <c r="E2118">
        <v>1</v>
      </c>
      <c r="F2118">
        <v>2</v>
      </c>
      <c r="G2118">
        <v>5</v>
      </c>
      <c r="H2118" s="36">
        <v>2</v>
      </c>
    </row>
    <row r="2119" spans="1:8" x14ac:dyDescent="0.25">
      <c r="A2119" s="43">
        <v>2012</v>
      </c>
      <c r="B2119">
        <v>2</v>
      </c>
      <c r="C2119">
        <v>0</v>
      </c>
      <c r="D2119">
        <v>0</v>
      </c>
      <c r="E2119">
        <v>1</v>
      </c>
      <c r="F2119">
        <v>1</v>
      </c>
      <c r="G2119">
        <v>1</v>
      </c>
      <c r="H2119" s="36">
        <v>2</v>
      </c>
    </row>
    <row r="2120" spans="1:8" x14ac:dyDescent="0.25">
      <c r="A2120" s="43">
        <v>2016</v>
      </c>
      <c r="B2120">
        <v>4</v>
      </c>
      <c r="C2120">
        <v>0.77</v>
      </c>
      <c r="D2120">
        <v>1</v>
      </c>
      <c r="E2120">
        <v>1</v>
      </c>
      <c r="F2120">
        <v>3</v>
      </c>
      <c r="G2120">
        <v>3</v>
      </c>
      <c r="H2120" s="36">
        <v>2</v>
      </c>
    </row>
    <row r="2121" spans="1:8" x14ac:dyDescent="0.25">
      <c r="A2121" s="43">
        <v>2018</v>
      </c>
      <c r="B2121">
        <v>4</v>
      </c>
      <c r="C2121">
        <v>1</v>
      </c>
      <c r="D2121">
        <v>0.98</v>
      </c>
      <c r="E2121">
        <v>1</v>
      </c>
      <c r="F2121">
        <v>8</v>
      </c>
      <c r="G2121">
        <v>9</v>
      </c>
      <c r="H2121" s="36">
        <v>2</v>
      </c>
    </row>
    <row r="2122" spans="1:8" x14ac:dyDescent="0.25">
      <c r="A2122" s="43">
        <v>2019</v>
      </c>
      <c r="B2122">
        <v>4</v>
      </c>
      <c r="C2122">
        <v>0.98</v>
      </c>
      <c r="D2122">
        <v>1</v>
      </c>
      <c r="E2122">
        <v>1</v>
      </c>
      <c r="F2122">
        <v>9</v>
      </c>
      <c r="G2122">
        <v>10</v>
      </c>
      <c r="H2122" s="36">
        <v>2</v>
      </c>
    </row>
    <row r="2123" spans="1:8" x14ac:dyDescent="0.25">
      <c r="A2123" s="43">
        <v>2019</v>
      </c>
      <c r="B2123">
        <v>4</v>
      </c>
      <c r="C2123">
        <v>1</v>
      </c>
      <c r="D2123">
        <v>0.98</v>
      </c>
      <c r="E2123">
        <v>2</v>
      </c>
      <c r="F2123">
        <v>3</v>
      </c>
      <c r="G2123">
        <v>3</v>
      </c>
      <c r="H2123" s="36">
        <v>2</v>
      </c>
    </row>
    <row r="2124" spans="1:8" x14ac:dyDescent="0.25">
      <c r="A2124" s="43">
        <v>2019</v>
      </c>
      <c r="B2124">
        <v>4</v>
      </c>
      <c r="C2124">
        <v>1</v>
      </c>
      <c r="D2124">
        <v>0.96</v>
      </c>
      <c r="E2124">
        <v>2</v>
      </c>
      <c r="F2124">
        <v>1</v>
      </c>
      <c r="G2124">
        <v>1</v>
      </c>
      <c r="H2124" s="36">
        <v>2</v>
      </c>
    </row>
    <row r="2125" spans="1:8" x14ac:dyDescent="0.25">
      <c r="A2125" s="43">
        <v>2014</v>
      </c>
      <c r="B2125">
        <v>4</v>
      </c>
      <c r="C2125">
        <v>1</v>
      </c>
      <c r="D2125">
        <v>1</v>
      </c>
      <c r="E2125">
        <v>2</v>
      </c>
      <c r="F2125">
        <v>2</v>
      </c>
      <c r="G2125">
        <v>2</v>
      </c>
      <c r="H2125" s="36">
        <v>2</v>
      </c>
    </row>
    <row r="2126" spans="1:8" x14ac:dyDescent="0.25">
      <c r="A2126" s="43">
        <v>2012</v>
      </c>
      <c r="B2126">
        <v>4</v>
      </c>
      <c r="C2126">
        <v>1</v>
      </c>
      <c r="D2126">
        <v>0.96</v>
      </c>
      <c r="E2126">
        <v>2</v>
      </c>
      <c r="F2126">
        <v>1</v>
      </c>
      <c r="G2126">
        <v>3</v>
      </c>
      <c r="H2126" s="36">
        <v>2</v>
      </c>
    </row>
    <row r="2127" spans="1:8" x14ac:dyDescent="0.25">
      <c r="A2127" s="43">
        <v>2019</v>
      </c>
      <c r="B2127">
        <v>0</v>
      </c>
      <c r="E2127">
        <v>1</v>
      </c>
      <c r="F2127">
        <v>1</v>
      </c>
      <c r="G2127">
        <v>1</v>
      </c>
      <c r="H2127" s="36">
        <v>2</v>
      </c>
    </row>
    <row r="2128" spans="1:8" x14ac:dyDescent="0.25">
      <c r="A2128" s="43">
        <v>2014</v>
      </c>
      <c r="B2128">
        <v>0</v>
      </c>
      <c r="E2128">
        <v>1</v>
      </c>
      <c r="F2128">
        <v>1</v>
      </c>
      <c r="G2128">
        <v>3</v>
      </c>
      <c r="H2128" s="36">
        <v>2</v>
      </c>
    </row>
    <row r="2129" spans="1:8" x14ac:dyDescent="0.25">
      <c r="A2129" s="43">
        <v>2019</v>
      </c>
      <c r="B2129">
        <v>4</v>
      </c>
      <c r="C2129">
        <v>1</v>
      </c>
      <c r="D2129">
        <v>0.99</v>
      </c>
      <c r="E2129">
        <v>1</v>
      </c>
      <c r="F2129">
        <v>6</v>
      </c>
      <c r="G2129">
        <v>6</v>
      </c>
      <c r="H2129" s="36">
        <v>2</v>
      </c>
    </row>
    <row r="2130" spans="1:8" x14ac:dyDescent="0.25">
      <c r="A2130" s="43">
        <v>2015</v>
      </c>
      <c r="B2130">
        <v>4</v>
      </c>
      <c r="C2130">
        <v>1</v>
      </c>
      <c r="D2130">
        <v>0.77</v>
      </c>
      <c r="E2130">
        <v>1</v>
      </c>
      <c r="F2130">
        <v>1</v>
      </c>
      <c r="G2130">
        <v>2</v>
      </c>
      <c r="H2130" s="36">
        <v>2</v>
      </c>
    </row>
    <row r="2131" spans="1:8" x14ac:dyDescent="0.25">
      <c r="A2131" s="43">
        <v>2019</v>
      </c>
      <c r="B2131">
        <v>4</v>
      </c>
      <c r="C2131">
        <v>1</v>
      </c>
      <c r="D2131">
        <v>1</v>
      </c>
      <c r="E2131">
        <v>2</v>
      </c>
      <c r="F2131">
        <v>2</v>
      </c>
      <c r="G2131">
        <v>2</v>
      </c>
      <c r="H2131" s="36">
        <v>2</v>
      </c>
    </row>
    <row r="2132" spans="1:8" x14ac:dyDescent="0.25">
      <c r="A2132" s="43">
        <v>2012</v>
      </c>
      <c r="B2132">
        <v>4</v>
      </c>
      <c r="C2132">
        <v>1</v>
      </c>
      <c r="D2132">
        <v>0.77</v>
      </c>
      <c r="E2132">
        <v>2</v>
      </c>
      <c r="F2132">
        <v>2</v>
      </c>
      <c r="G2132">
        <v>3</v>
      </c>
      <c r="H2132" s="36">
        <v>2</v>
      </c>
    </row>
    <row r="2133" spans="1:8" x14ac:dyDescent="0.25">
      <c r="A2133" s="43">
        <v>2016</v>
      </c>
      <c r="B2133">
        <v>4</v>
      </c>
      <c r="C2133">
        <v>1</v>
      </c>
      <c r="D2133">
        <v>0.99</v>
      </c>
      <c r="E2133">
        <v>2</v>
      </c>
      <c r="F2133">
        <v>1</v>
      </c>
      <c r="G2133">
        <v>1</v>
      </c>
      <c r="H2133" s="36">
        <v>2</v>
      </c>
    </row>
    <row r="2134" spans="1:8" x14ac:dyDescent="0.25">
      <c r="A2134" s="43">
        <v>2018</v>
      </c>
      <c r="B2134">
        <v>2</v>
      </c>
      <c r="C2134">
        <v>0.39</v>
      </c>
      <c r="D2134">
        <v>0.09</v>
      </c>
      <c r="E2134">
        <v>1</v>
      </c>
      <c r="F2134">
        <v>2</v>
      </c>
      <c r="G2134">
        <v>2</v>
      </c>
      <c r="H2134" s="36">
        <v>2</v>
      </c>
    </row>
    <row r="2135" spans="1:8" x14ac:dyDescent="0.25">
      <c r="A2135" s="43">
        <v>2017</v>
      </c>
      <c r="B2135">
        <v>3</v>
      </c>
      <c r="C2135">
        <v>0.96</v>
      </c>
      <c r="D2135">
        <v>0.97</v>
      </c>
      <c r="E2135">
        <v>2</v>
      </c>
      <c r="F2135">
        <v>4</v>
      </c>
      <c r="G2135">
        <v>9</v>
      </c>
      <c r="H2135" s="36">
        <v>2</v>
      </c>
    </row>
    <row r="2136" spans="1:8" x14ac:dyDescent="0.25">
      <c r="A2136" s="43">
        <v>2017</v>
      </c>
      <c r="B2136">
        <v>4</v>
      </c>
      <c r="C2136">
        <v>0.96</v>
      </c>
      <c r="D2136">
        <v>0.99</v>
      </c>
      <c r="E2136">
        <v>1</v>
      </c>
      <c r="F2136">
        <v>1</v>
      </c>
      <c r="G2136">
        <v>1</v>
      </c>
      <c r="H2136" s="36">
        <v>2</v>
      </c>
    </row>
    <row r="2137" spans="1:8" x14ac:dyDescent="0.25">
      <c r="A2137" s="43">
        <v>2019</v>
      </c>
      <c r="B2137">
        <v>4</v>
      </c>
      <c r="C2137">
        <v>1</v>
      </c>
      <c r="D2137">
        <v>1</v>
      </c>
      <c r="E2137">
        <v>1</v>
      </c>
      <c r="F2137">
        <v>1</v>
      </c>
      <c r="G2137">
        <v>1</v>
      </c>
      <c r="H2137" s="36">
        <v>2</v>
      </c>
    </row>
    <row r="2138" spans="1:8" x14ac:dyDescent="0.25">
      <c r="A2138" s="43">
        <v>2019</v>
      </c>
      <c r="B2138">
        <v>4</v>
      </c>
      <c r="C2138">
        <v>1</v>
      </c>
      <c r="D2138">
        <v>1</v>
      </c>
      <c r="E2138">
        <v>1</v>
      </c>
      <c r="F2138">
        <v>1</v>
      </c>
      <c r="G2138">
        <v>1</v>
      </c>
      <c r="H2138" s="36">
        <v>2</v>
      </c>
    </row>
    <row r="2139" spans="1:8" x14ac:dyDescent="0.25">
      <c r="A2139" s="43">
        <v>2012</v>
      </c>
      <c r="B2139">
        <v>0</v>
      </c>
      <c r="E2139">
        <v>1</v>
      </c>
      <c r="F2139">
        <v>1</v>
      </c>
      <c r="G2139">
        <v>1</v>
      </c>
      <c r="H2139" s="36">
        <v>2</v>
      </c>
    </row>
    <row r="2140" spans="1:8" x14ac:dyDescent="0.25">
      <c r="A2140" s="43">
        <v>2019</v>
      </c>
      <c r="B2140">
        <v>4</v>
      </c>
      <c r="C2140">
        <v>1</v>
      </c>
      <c r="D2140">
        <v>0.98</v>
      </c>
      <c r="E2140">
        <v>1</v>
      </c>
      <c r="F2140">
        <v>1</v>
      </c>
      <c r="G2140">
        <v>1</v>
      </c>
      <c r="H2140" s="36">
        <v>2</v>
      </c>
    </row>
    <row r="2141" spans="1:8" x14ac:dyDescent="0.25">
      <c r="A2141" s="43">
        <v>2018</v>
      </c>
      <c r="B2141">
        <v>0</v>
      </c>
      <c r="D2141">
        <v>0</v>
      </c>
      <c r="E2141">
        <v>1</v>
      </c>
      <c r="F2141">
        <v>2</v>
      </c>
      <c r="G2141">
        <v>2</v>
      </c>
      <c r="H2141" s="36">
        <v>1</v>
      </c>
    </row>
    <row r="2142" spans="1:8" x14ac:dyDescent="0.25">
      <c r="A2142" s="43">
        <v>2018</v>
      </c>
      <c r="B2142">
        <v>1</v>
      </c>
      <c r="C2142">
        <v>0.6</v>
      </c>
      <c r="D2142">
        <v>0.23</v>
      </c>
      <c r="E2142">
        <v>1</v>
      </c>
      <c r="F2142">
        <v>2</v>
      </c>
      <c r="G2142">
        <v>2</v>
      </c>
      <c r="H2142" s="36">
        <v>2</v>
      </c>
    </row>
    <row r="2143" spans="1:8" x14ac:dyDescent="0.25">
      <c r="A2143" s="43">
        <v>2019</v>
      </c>
      <c r="B2143">
        <v>0</v>
      </c>
      <c r="E2143">
        <v>1</v>
      </c>
      <c r="F2143">
        <v>4</v>
      </c>
      <c r="G2143">
        <v>4</v>
      </c>
      <c r="H2143" s="36">
        <v>2</v>
      </c>
    </row>
    <row r="2144" spans="1:8" x14ac:dyDescent="0.25">
      <c r="A2144" s="43">
        <v>2019</v>
      </c>
      <c r="B2144">
        <v>4</v>
      </c>
      <c r="C2144">
        <v>1</v>
      </c>
      <c r="D2144">
        <v>1</v>
      </c>
      <c r="E2144">
        <v>2</v>
      </c>
      <c r="F2144">
        <v>1</v>
      </c>
      <c r="G2144">
        <v>1</v>
      </c>
      <c r="H2144" s="36">
        <v>2</v>
      </c>
    </row>
    <row r="2145" spans="1:8" x14ac:dyDescent="0.25">
      <c r="A2145" s="43">
        <v>2016</v>
      </c>
      <c r="B2145">
        <v>4</v>
      </c>
      <c r="C2145">
        <v>1</v>
      </c>
      <c r="D2145">
        <v>0.98</v>
      </c>
      <c r="E2145">
        <v>2</v>
      </c>
      <c r="F2145">
        <v>8</v>
      </c>
      <c r="G2145">
        <v>10</v>
      </c>
      <c r="H2145" s="36">
        <v>2</v>
      </c>
    </row>
    <row r="2146" spans="1:8" x14ac:dyDescent="0.25">
      <c r="A2146" s="43">
        <v>2019</v>
      </c>
      <c r="B2146">
        <v>4</v>
      </c>
      <c r="C2146">
        <v>1</v>
      </c>
      <c r="D2146">
        <v>0.95</v>
      </c>
      <c r="E2146">
        <v>2</v>
      </c>
      <c r="F2146">
        <v>2</v>
      </c>
      <c r="G2146">
        <v>4</v>
      </c>
      <c r="H2146" s="36">
        <v>2</v>
      </c>
    </row>
    <row r="2147" spans="1:8" x14ac:dyDescent="0.25">
      <c r="A2147" s="43">
        <v>2016</v>
      </c>
      <c r="B2147">
        <v>1</v>
      </c>
      <c r="C2147">
        <v>1</v>
      </c>
      <c r="D2147">
        <v>0.51</v>
      </c>
      <c r="E2147">
        <v>2</v>
      </c>
      <c r="F2147">
        <v>3</v>
      </c>
      <c r="G2147">
        <v>3</v>
      </c>
      <c r="H2147" s="36">
        <v>2</v>
      </c>
    </row>
    <row r="2148" spans="1:8" x14ac:dyDescent="0.25">
      <c r="A2148" s="43">
        <v>2019</v>
      </c>
      <c r="B2148">
        <v>3</v>
      </c>
      <c r="C2148">
        <v>1</v>
      </c>
      <c r="D2148">
        <v>0.86</v>
      </c>
      <c r="E2148">
        <v>1</v>
      </c>
      <c r="F2148">
        <v>2</v>
      </c>
      <c r="G2148">
        <v>4</v>
      </c>
      <c r="H2148" s="36">
        <v>2</v>
      </c>
    </row>
    <row r="2149" spans="1:8" x14ac:dyDescent="0.25">
      <c r="A2149" s="43">
        <v>2017</v>
      </c>
      <c r="B2149">
        <v>4</v>
      </c>
      <c r="C2149">
        <v>1</v>
      </c>
      <c r="D2149">
        <v>0.99</v>
      </c>
      <c r="E2149">
        <v>2</v>
      </c>
      <c r="F2149">
        <v>1</v>
      </c>
      <c r="G2149">
        <v>1</v>
      </c>
      <c r="H2149" s="36">
        <v>2</v>
      </c>
    </row>
    <row r="2150" spans="1:8" x14ac:dyDescent="0.25">
      <c r="A2150" s="43">
        <v>2019</v>
      </c>
      <c r="B2150">
        <v>4</v>
      </c>
      <c r="C2150">
        <v>1</v>
      </c>
      <c r="D2150">
        <v>0.99</v>
      </c>
      <c r="E2150">
        <v>2</v>
      </c>
      <c r="F2150">
        <v>2</v>
      </c>
      <c r="G2150">
        <v>2</v>
      </c>
      <c r="H2150" s="36">
        <v>2</v>
      </c>
    </row>
    <row r="2151" spans="1:8" x14ac:dyDescent="0.25">
      <c r="A2151" s="43">
        <v>2019</v>
      </c>
      <c r="B2151">
        <v>1</v>
      </c>
      <c r="C2151">
        <v>0.7</v>
      </c>
      <c r="D2151">
        <v>0.95</v>
      </c>
      <c r="E2151">
        <v>1</v>
      </c>
      <c r="F2151">
        <v>1</v>
      </c>
      <c r="G2151">
        <v>1</v>
      </c>
      <c r="H2151" s="36">
        <v>2</v>
      </c>
    </row>
    <row r="2152" spans="1:8" x14ac:dyDescent="0.25">
      <c r="A2152" s="43">
        <v>2017</v>
      </c>
      <c r="B2152">
        <v>0</v>
      </c>
      <c r="E2152">
        <v>1</v>
      </c>
      <c r="F2152">
        <v>1</v>
      </c>
      <c r="G2152">
        <v>2</v>
      </c>
      <c r="H2152" s="36">
        <v>2</v>
      </c>
    </row>
    <row r="2153" spans="1:8" x14ac:dyDescent="0.25">
      <c r="A2153" s="43">
        <v>2016</v>
      </c>
      <c r="B2153">
        <v>4</v>
      </c>
      <c r="C2153">
        <v>1</v>
      </c>
      <c r="D2153">
        <v>1</v>
      </c>
      <c r="E2153">
        <v>2</v>
      </c>
      <c r="F2153">
        <v>2</v>
      </c>
      <c r="G2153">
        <v>2</v>
      </c>
      <c r="H2153" s="36">
        <v>2</v>
      </c>
    </row>
    <row r="2154" spans="1:8" x14ac:dyDescent="0.25">
      <c r="A2154" s="43">
        <v>2019</v>
      </c>
      <c r="B2154">
        <v>0</v>
      </c>
      <c r="D2154">
        <v>0</v>
      </c>
      <c r="E2154">
        <v>1</v>
      </c>
      <c r="F2154">
        <v>2</v>
      </c>
      <c r="G2154">
        <v>2</v>
      </c>
      <c r="H2154" s="36">
        <v>2</v>
      </c>
    </row>
    <row r="2155" spans="1:8" x14ac:dyDescent="0.25">
      <c r="A2155" s="43">
        <v>2019</v>
      </c>
      <c r="B2155">
        <v>3</v>
      </c>
      <c r="C2155">
        <v>1</v>
      </c>
      <c r="D2155">
        <v>0.82</v>
      </c>
      <c r="E2155">
        <v>2</v>
      </c>
      <c r="F2155">
        <v>2</v>
      </c>
      <c r="G2155">
        <v>4</v>
      </c>
      <c r="H2155" s="36">
        <v>2</v>
      </c>
    </row>
    <row r="2156" spans="1:8" x14ac:dyDescent="0.25">
      <c r="A2156" s="43">
        <v>2019</v>
      </c>
      <c r="B2156">
        <v>3</v>
      </c>
      <c r="C2156">
        <v>0.99</v>
      </c>
      <c r="D2156">
        <v>0.96</v>
      </c>
      <c r="E2156">
        <v>1</v>
      </c>
      <c r="F2156">
        <v>18</v>
      </c>
      <c r="G2156">
        <v>49</v>
      </c>
      <c r="H2156" s="36">
        <v>2</v>
      </c>
    </row>
    <row r="2157" spans="1:8" x14ac:dyDescent="0.25">
      <c r="A2157" s="43">
        <v>2014</v>
      </c>
      <c r="B2157">
        <v>0</v>
      </c>
      <c r="D2157">
        <v>1</v>
      </c>
      <c r="E2157">
        <v>1</v>
      </c>
      <c r="F2157">
        <v>1</v>
      </c>
      <c r="G2157">
        <v>3</v>
      </c>
      <c r="H2157" s="36">
        <v>2</v>
      </c>
    </row>
    <row r="2158" spans="1:8" x14ac:dyDescent="0.25">
      <c r="A2158" s="43">
        <v>2013</v>
      </c>
      <c r="B2158">
        <v>4</v>
      </c>
      <c r="C2158">
        <v>1</v>
      </c>
      <c r="D2158">
        <v>1</v>
      </c>
      <c r="E2158">
        <v>1</v>
      </c>
      <c r="F2158">
        <v>3</v>
      </c>
      <c r="G2158">
        <v>3</v>
      </c>
      <c r="H2158" s="36">
        <v>2</v>
      </c>
    </row>
    <row r="2159" spans="1:8" x14ac:dyDescent="0.25">
      <c r="A2159" s="43">
        <v>2015</v>
      </c>
      <c r="B2159">
        <v>3</v>
      </c>
      <c r="C2159">
        <v>1</v>
      </c>
      <c r="D2159">
        <v>0.76</v>
      </c>
      <c r="E2159">
        <v>2</v>
      </c>
      <c r="F2159">
        <v>1</v>
      </c>
      <c r="G2159">
        <v>2</v>
      </c>
      <c r="H2159" s="36">
        <v>2</v>
      </c>
    </row>
    <row r="2160" spans="1:8" x14ac:dyDescent="0.25">
      <c r="A2160" s="43">
        <v>2017</v>
      </c>
      <c r="B2160">
        <v>4</v>
      </c>
      <c r="C2160">
        <v>0.94</v>
      </c>
      <c r="D2160">
        <v>0.95</v>
      </c>
      <c r="E2160">
        <v>2</v>
      </c>
      <c r="F2160">
        <v>1</v>
      </c>
      <c r="G2160">
        <v>1</v>
      </c>
      <c r="H2160" s="36">
        <v>2</v>
      </c>
    </row>
    <row r="2161" spans="1:8" x14ac:dyDescent="0.25">
      <c r="A2161" s="43">
        <v>2016</v>
      </c>
      <c r="B2161">
        <v>3</v>
      </c>
      <c r="C2161">
        <v>1</v>
      </c>
      <c r="D2161">
        <v>0.44</v>
      </c>
      <c r="E2161">
        <v>1</v>
      </c>
      <c r="F2161">
        <v>18</v>
      </c>
      <c r="G2161">
        <v>21</v>
      </c>
      <c r="H2161" s="36">
        <v>2</v>
      </c>
    </row>
    <row r="2162" spans="1:8" x14ac:dyDescent="0.25">
      <c r="A2162" s="43">
        <v>2012</v>
      </c>
      <c r="B2162">
        <v>4</v>
      </c>
      <c r="C2162">
        <v>1</v>
      </c>
      <c r="D2162">
        <v>0.95</v>
      </c>
      <c r="E2162">
        <v>2</v>
      </c>
      <c r="F2162">
        <v>1</v>
      </c>
      <c r="G2162">
        <v>6</v>
      </c>
      <c r="H2162" s="36">
        <v>2</v>
      </c>
    </row>
    <row r="2163" spans="1:8" x14ac:dyDescent="0.25">
      <c r="A2163" s="43">
        <v>2019</v>
      </c>
      <c r="B2163">
        <v>4</v>
      </c>
      <c r="C2163">
        <v>0.93</v>
      </c>
      <c r="D2163">
        <v>0.97</v>
      </c>
      <c r="E2163">
        <v>2</v>
      </c>
      <c r="F2163">
        <v>11</v>
      </c>
      <c r="G2163">
        <v>11</v>
      </c>
      <c r="H2163" s="36">
        <v>2</v>
      </c>
    </row>
    <row r="2164" spans="1:8" x14ac:dyDescent="0.25">
      <c r="A2164" s="43">
        <v>2019</v>
      </c>
      <c r="B2164">
        <v>0</v>
      </c>
      <c r="E2164">
        <v>1</v>
      </c>
      <c r="F2164">
        <v>2</v>
      </c>
      <c r="G2164">
        <v>4</v>
      </c>
      <c r="H2164" s="36">
        <v>2</v>
      </c>
    </row>
    <row r="2165" spans="1:8" x14ac:dyDescent="0.25">
      <c r="A2165" s="43">
        <v>2016</v>
      </c>
      <c r="B2165">
        <v>1</v>
      </c>
      <c r="C2165">
        <v>1</v>
      </c>
      <c r="D2165">
        <v>0.9</v>
      </c>
      <c r="E2165">
        <v>2</v>
      </c>
      <c r="F2165">
        <v>1</v>
      </c>
      <c r="G2165">
        <v>1</v>
      </c>
      <c r="H2165" s="36">
        <v>2</v>
      </c>
    </row>
    <row r="2166" spans="1:8" x14ac:dyDescent="0.25">
      <c r="A2166" s="43">
        <v>2019</v>
      </c>
      <c r="B2166">
        <v>4</v>
      </c>
      <c r="C2166">
        <v>1</v>
      </c>
      <c r="D2166">
        <v>1</v>
      </c>
      <c r="E2166">
        <v>2</v>
      </c>
      <c r="F2166">
        <v>1</v>
      </c>
      <c r="G2166">
        <v>2</v>
      </c>
      <c r="H2166" s="36">
        <v>2</v>
      </c>
    </row>
    <row r="2167" spans="1:8" x14ac:dyDescent="0.25">
      <c r="A2167" s="43">
        <v>2019</v>
      </c>
      <c r="B2167">
        <v>3</v>
      </c>
      <c r="C2167">
        <v>1</v>
      </c>
      <c r="D2167">
        <v>0.73</v>
      </c>
      <c r="E2167">
        <v>1</v>
      </c>
      <c r="F2167">
        <v>1</v>
      </c>
      <c r="G2167">
        <v>6</v>
      </c>
      <c r="H2167" s="36">
        <v>2</v>
      </c>
    </row>
    <row r="2168" spans="1:8" x14ac:dyDescent="0.25">
      <c r="A2168" s="43">
        <v>2016</v>
      </c>
      <c r="B2168">
        <v>4</v>
      </c>
      <c r="C2168">
        <v>1</v>
      </c>
      <c r="D2168">
        <v>0.92</v>
      </c>
      <c r="E2168">
        <v>2</v>
      </c>
      <c r="F2168">
        <v>3</v>
      </c>
      <c r="G2168">
        <v>4</v>
      </c>
      <c r="H2168" s="36">
        <v>2</v>
      </c>
    </row>
    <row r="2169" spans="1:8" x14ac:dyDescent="0.25">
      <c r="A2169" s="43">
        <v>2019</v>
      </c>
      <c r="B2169">
        <v>3</v>
      </c>
      <c r="C2169">
        <v>1</v>
      </c>
      <c r="D2169">
        <v>0.93</v>
      </c>
      <c r="E2169">
        <v>1</v>
      </c>
      <c r="F2169">
        <v>2</v>
      </c>
      <c r="G2169">
        <v>2</v>
      </c>
      <c r="H2169" s="36">
        <v>2</v>
      </c>
    </row>
    <row r="2170" spans="1:8" x14ac:dyDescent="0.25">
      <c r="A2170" s="43">
        <v>2014</v>
      </c>
      <c r="B2170">
        <v>4</v>
      </c>
      <c r="C2170">
        <v>1</v>
      </c>
      <c r="D2170">
        <v>1</v>
      </c>
      <c r="E2170">
        <v>1</v>
      </c>
      <c r="F2170">
        <v>4</v>
      </c>
      <c r="G2170">
        <v>6</v>
      </c>
      <c r="H2170" s="36">
        <v>2</v>
      </c>
    </row>
    <row r="2171" spans="1:8" x14ac:dyDescent="0.25">
      <c r="A2171" s="43">
        <v>2016</v>
      </c>
      <c r="B2171">
        <v>3</v>
      </c>
      <c r="C2171">
        <v>1</v>
      </c>
      <c r="D2171">
        <v>0.83</v>
      </c>
      <c r="E2171">
        <v>1</v>
      </c>
      <c r="F2171">
        <v>1</v>
      </c>
      <c r="G2171">
        <v>1</v>
      </c>
      <c r="H2171" s="36">
        <v>2</v>
      </c>
    </row>
    <row r="2172" spans="1:8" x14ac:dyDescent="0.25">
      <c r="A2172" s="43">
        <v>2018</v>
      </c>
      <c r="B2172">
        <v>4</v>
      </c>
      <c r="C2172">
        <v>1</v>
      </c>
      <c r="D2172">
        <v>0.99</v>
      </c>
      <c r="E2172">
        <v>2</v>
      </c>
      <c r="F2172">
        <v>3</v>
      </c>
      <c r="G2172">
        <v>4</v>
      </c>
      <c r="H2172" s="36">
        <v>2</v>
      </c>
    </row>
    <row r="2173" spans="1:8" x14ac:dyDescent="0.25">
      <c r="A2173" s="43">
        <v>2019</v>
      </c>
      <c r="B2173">
        <v>4</v>
      </c>
      <c r="C2173">
        <v>1</v>
      </c>
      <c r="D2173">
        <v>0.81</v>
      </c>
      <c r="E2173">
        <v>2</v>
      </c>
      <c r="F2173">
        <v>3</v>
      </c>
      <c r="G2173">
        <v>4</v>
      </c>
      <c r="H2173" s="36">
        <v>2</v>
      </c>
    </row>
    <row r="2174" spans="1:8" x14ac:dyDescent="0.25">
      <c r="A2174" s="43">
        <v>2013</v>
      </c>
      <c r="B2174">
        <v>4</v>
      </c>
      <c r="C2174">
        <v>0.93</v>
      </c>
      <c r="D2174">
        <v>1</v>
      </c>
      <c r="E2174">
        <v>1</v>
      </c>
      <c r="F2174">
        <v>4</v>
      </c>
      <c r="G2174">
        <v>8</v>
      </c>
      <c r="H2174" s="36">
        <v>2</v>
      </c>
    </row>
    <row r="2175" spans="1:8" x14ac:dyDescent="0.25">
      <c r="A2175" s="43">
        <v>2019</v>
      </c>
      <c r="B2175">
        <v>4</v>
      </c>
      <c r="C2175">
        <v>1</v>
      </c>
      <c r="D2175">
        <v>0.85</v>
      </c>
      <c r="E2175">
        <v>2</v>
      </c>
      <c r="F2175">
        <v>1</v>
      </c>
      <c r="G2175">
        <v>1</v>
      </c>
      <c r="H2175" s="36">
        <v>2</v>
      </c>
    </row>
    <row r="2176" spans="1:8" x14ac:dyDescent="0.25">
      <c r="A2176" s="43">
        <v>2013</v>
      </c>
      <c r="B2176">
        <v>4</v>
      </c>
      <c r="C2176">
        <v>1</v>
      </c>
      <c r="D2176">
        <v>0.77</v>
      </c>
      <c r="E2176">
        <v>1</v>
      </c>
      <c r="F2176">
        <v>2</v>
      </c>
      <c r="G2176">
        <v>2</v>
      </c>
      <c r="H2176" s="36">
        <v>2</v>
      </c>
    </row>
    <row r="2177" spans="1:8" x14ac:dyDescent="0.25">
      <c r="A2177" s="43">
        <v>2019</v>
      </c>
      <c r="B2177">
        <v>3</v>
      </c>
      <c r="C2177">
        <v>1</v>
      </c>
      <c r="D2177">
        <v>0.45</v>
      </c>
      <c r="E2177">
        <v>1</v>
      </c>
      <c r="F2177">
        <v>1</v>
      </c>
      <c r="G2177">
        <v>1</v>
      </c>
      <c r="H2177" s="36">
        <v>2</v>
      </c>
    </row>
    <row r="2178" spans="1:8" x14ac:dyDescent="0.25">
      <c r="A2178" s="43">
        <v>2019</v>
      </c>
      <c r="B2178">
        <v>0</v>
      </c>
      <c r="D2178">
        <v>1</v>
      </c>
      <c r="E2178">
        <v>1</v>
      </c>
      <c r="F2178">
        <v>1</v>
      </c>
      <c r="G2178">
        <v>1</v>
      </c>
      <c r="H2178" s="36">
        <v>2</v>
      </c>
    </row>
    <row r="2179" spans="1:8" x14ac:dyDescent="0.25">
      <c r="A2179" s="43">
        <v>2019</v>
      </c>
      <c r="B2179">
        <v>3</v>
      </c>
      <c r="C2179">
        <v>1</v>
      </c>
      <c r="D2179">
        <v>0.46</v>
      </c>
      <c r="E2179">
        <v>2</v>
      </c>
      <c r="F2179">
        <v>1</v>
      </c>
      <c r="G2179">
        <v>1</v>
      </c>
      <c r="H2179" s="36">
        <v>2</v>
      </c>
    </row>
    <row r="2180" spans="1:8" x14ac:dyDescent="0.25">
      <c r="A2180" s="43">
        <v>2019</v>
      </c>
      <c r="B2180">
        <v>0</v>
      </c>
      <c r="D2180">
        <v>1</v>
      </c>
      <c r="E2180">
        <v>1</v>
      </c>
      <c r="F2180">
        <v>4</v>
      </c>
      <c r="G2180">
        <v>4</v>
      </c>
      <c r="H2180" s="36">
        <v>2</v>
      </c>
    </row>
    <row r="2181" spans="1:8" x14ac:dyDescent="0.25">
      <c r="A2181" s="43">
        <v>2019</v>
      </c>
      <c r="B2181">
        <v>4</v>
      </c>
      <c r="C2181">
        <v>1</v>
      </c>
      <c r="D2181">
        <v>0.98</v>
      </c>
      <c r="E2181">
        <v>1</v>
      </c>
      <c r="F2181">
        <v>1</v>
      </c>
      <c r="G2181">
        <v>2</v>
      </c>
      <c r="H2181" s="36">
        <v>2</v>
      </c>
    </row>
    <row r="2182" spans="1:8" x14ac:dyDescent="0.25">
      <c r="A2182" s="43">
        <v>2015</v>
      </c>
      <c r="B2182">
        <v>4</v>
      </c>
      <c r="C2182">
        <v>1</v>
      </c>
      <c r="D2182">
        <v>1</v>
      </c>
      <c r="E2182">
        <v>2</v>
      </c>
      <c r="F2182">
        <v>2</v>
      </c>
      <c r="G2182">
        <v>2</v>
      </c>
      <c r="H2182" s="36">
        <v>2</v>
      </c>
    </row>
    <row r="2183" spans="1:8" x14ac:dyDescent="0.25">
      <c r="A2183" s="43">
        <v>2014</v>
      </c>
      <c r="B2183">
        <v>2</v>
      </c>
      <c r="C2183">
        <v>0.2</v>
      </c>
      <c r="D2183">
        <v>0</v>
      </c>
      <c r="E2183">
        <v>1</v>
      </c>
      <c r="F2183">
        <v>2</v>
      </c>
      <c r="G2183">
        <v>2</v>
      </c>
      <c r="H2183" s="36">
        <v>2</v>
      </c>
    </row>
    <row r="2184" spans="1:8" x14ac:dyDescent="0.25">
      <c r="A2184" s="43">
        <v>2016</v>
      </c>
      <c r="B2184">
        <v>4</v>
      </c>
      <c r="C2184">
        <v>1</v>
      </c>
      <c r="D2184">
        <v>0.93</v>
      </c>
      <c r="E2184">
        <v>2</v>
      </c>
      <c r="F2184">
        <v>1</v>
      </c>
      <c r="G2184">
        <v>2</v>
      </c>
      <c r="H2184" s="36">
        <v>2</v>
      </c>
    </row>
    <row r="2185" spans="1:8" x14ac:dyDescent="0.25">
      <c r="A2185" s="43">
        <v>2019</v>
      </c>
      <c r="B2185">
        <v>4</v>
      </c>
      <c r="C2185">
        <v>1</v>
      </c>
      <c r="D2185">
        <v>1</v>
      </c>
      <c r="E2185">
        <v>2</v>
      </c>
      <c r="F2185">
        <v>1</v>
      </c>
      <c r="G2185">
        <v>1</v>
      </c>
      <c r="H2185" s="36">
        <v>2</v>
      </c>
    </row>
    <row r="2186" spans="1:8" x14ac:dyDescent="0.25">
      <c r="A2186" s="43">
        <v>2019</v>
      </c>
      <c r="B2186">
        <v>0</v>
      </c>
      <c r="E2186">
        <v>1</v>
      </c>
      <c r="F2186">
        <v>2</v>
      </c>
      <c r="G2186">
        <v>2</v>
      </c>
      <c r="H2186" s="36">
        <v>1</v>
      </c>
    </row>
    <row r="2187" spans="1:8" x14ac:dyDescent="0.25">
      <c r="A2187" s="43">
        <v>2014</v>
      </c>
      <c r="B2187">
        <v>1</v>
      </c>
      <c r="C2187">
        <v>0.78</v>
      </c>
      <c r="D2187">
        <v>0.17</v>
      </c>
      <c r="E2187">
        <v>1</v>
      </c>
      <c r="F2187">
        <v>1</v>
      </c>
      <c r="G2187">
        <v>1</v>
      </c>
      <c r="H2187" s="36">
        <v>2</v>
      </c>
    </row>
    <row r="2188" spans="1:8" x14ac:dyDescent="0.25">
      <c r="A2188" s="43">
        <v>2014</v>
      </c>
      <c r="B2188">
        <v>3</v>
      </c>
      <c r="C2188">
        <v>1</v>
      </c>
      <c r="D2188">
        <v>0.85</v>
      </c>
      <c r="E2188">
        <v>1</v>
      </c>
      <c r="F2188">
        <v>5</v>
      </c>
      <c r="G2188">
        <v>6</v>
      </c>
      <c r="H2188" s="36">
        <v>2</v>
      </c>
    </row>
    <row r="2189" spans="1:8" x14ac:dyDescent="0.25">
      <c r="A2189" s="43">
        <v>2019</v>
      </c>
      <c r="B2189">
        <v>4</v>
      </c>
      <c r="C2189">
        <v>1</v>
      </c>
      <c r="D2189">
        <v>0.92</v>
      </c>
      <c r="E2189">
        <v>1</v>
      </c>
      <c r="F2189">
        <v>1</v>
      </c>
      <c r="G2189">
        <v>1</v>
      </c>
      <c r="H2189" s="36">
        <v>2</v>
      </c>
    </row>
    <row r="2190" spans="1:8" x14ac:dyDescent="0.25">
      <c r="A2190" s="43">
        <v>2014</v>
      </c>
      <c r="B2190">
        <v>4</v>
      </c>
      <c r="C2190">
        <v>1</v>
      </c>
      <c r="D2190">
        <v>1</v>
      </c>
      <c r="E2190">
        <v>1</v>
      </c>
      <c r="F2190">
        <v>3</v>
      </c>
      <c r="G2190">
        <v>5</v>
      </c>
      <c r="H2190" s="36">
        <v>2</v>
      </c>
    </row>
    <row r="2191" spans="1:8" x14ac:dyDescent="0.25">
      <c r="A2191" s="43">
        <v>2019</v>
      </c>
      <c r="B2191">
        <v>4</v>
      </c>
      <c r="C2191">
        <v>1</v>
      </c>
      <c r="D2191">
        <v>1</v>
      </c>
      <c r="E2191">
        <v>1</v>
      </c>
      <c r="F2191">
        <v>1</v>
      </c>
      <c r="G2191">
        <v>1</v>
      </c>
      <c r="H2191" s="36">
        <v>2</v>
      </c>
    </row>
    <row r="2192" spans="1:8" x14ac:dyDescent="0.25">
      <c r="A2192" s="43">
        <v>2019</v>
      </c>
      <c r="B2192">
        <v>1</v>
      </c>
      <c r="C2192">
        <v>1</v>
      </c>
      <c r="D2192">
        <v>1</v>
      </c>
      <c r="E2192">
        <v>2</v>
      </c>
      <c r="F2192">
        <v>1</v>
      </c>
      <c r="G2192">
        <v>1</v>
      </c>
      <c r="H2192" s="36">
        <v>2</v>
      </c>
    </row>
    <row r="2193" spans="1:8" x14ac:dyDescent="0.25">
      <c r="A2193" s="43">
        <v>2019</v>
      </c>
      <c r="B2193">
        <v>4</v>
      </c>
      <c r="C2193">
        <v>1</v>
      </c>
      <c r="D2193">
        <v>0.98</v>
      </c>
      <c r="E2193">
        <v>1</v>
      </c>
      <c r="F2193">
        <v>1</v>
      </c>
      <c r="G2193">
        <v>1</v>
      </c>
      <c r="H2193" s="36">
        <v>2</v>
      </c>
    </row>
    <row r="2194" spans="1:8" x14ac:dyDescent="0.25">
      <c r="A2194" s="43">
        <v>2016</v>
      </c>
      <c r="B2194">
        <v>0</v>
      </c>
      <c r="D2194">
        <v>1</v>
      </c>
      <c r="E2194">
        <v>1</v>
      </c>
      <c r="F2194">
        <v>2</v>
      </c>
      <c r="G2194">
        <v>2</v>
      </c>
      <c r="H2194" s="36">
        <v>2</v>
      </c>
    </row>
    <row r="2195" spans="1:8" x14ac:dyDescent="0.25">
      <c r="A2195" s="43">
        <v>2019</v>
      </c>
      <c r="B2195">
        <v>0</v>
      </c>
      <c r="D2195">
        <v>1</v>
      </c>
      <c r="E2195">
        <v>2</v>
      </c>
      <c r="F2195">
        <v>1</v>
      </c>
      <c r="G2195">
        <v>2</v>
      </c>
      <c r="H2195" s="36">
        <v>2</v>
      </c>
    </row>
    <row r="2196" spans="1:8" x14ac:dyDescent="0.25">
      <c r="A2196" s="43">
        <v>2018</v>
      </c>
      <c r="B2196">
        <v>4</v>
      </c>
      <c r="C2196">
        <v>0.99</v>
      </c>
      <c r="D2196">
        <v>1</v>
      </c>
      <c r="E2196">
        <v>1</v>
      </c>
      <c r="F2196">
        <v>3</v>
      </c>
      <c r="G2196">
        <v>4</v>
      </c>
      <c r="H2196" s="36">
        <v>2</v>
      </c>
    </row>
    <row r="2197" spans="1:8" x14ac:dyDescent="0.25">
      <c r="A2197" s="43">
        <v>2019</v>
      </c>
      <c r="B2197">
        <v>4</v>
      </c>
      <c r="C2197">
        <v>1</v>
      </c>
      <c r="D2197">
        <v>0.96</v>
      </c>
      <c r="E2197">
        <v>2</v>
      </c>
      <c r="F2197">
        <v>1</v>
      </c>
      <c r="G2197">
        <v>1</v>
      </c>
      <c r="H2197" s="36">
        <v>2</v>
      </c>
    </row>
    <row r="2198" spans="1:8" x14ac:dyDescent="0.25">
      <c r="A2198" s="43">
        <v>2019</v>
      </c>
      <c r="B2198">
        <v>3</v>
      </c>
      <c r="C2198">
        <v>1</v>
      </c>
      <c r="D2198">
        <v>0.54</v>
      </c>
      <c r="E2198">
        <v>2</v>
      </c>
      <c r="F2198">
        <v>1</v>
      </c>
      <c r="G2198">
        <v>1</v>
      </c>
      <c r="H2198" s="36">
        <v>2</v>
      </c>
    </row>
    <row r="2199" spans="1:8" x14ac:dyDescent="0.25">
      <c r="A2199" s="43">
        <v>2018</v>
      </c>
      <c r="B2199">
        <v>4</v>
      </c>
      <c r="C2199">
        <v>1</v>
      </c>
      <c r="D2199">
        <v>0.99</v>
      </c>
      <c r="E2199">
        <v>2</v>
      </c>
      <c r="F2199">
        <v>1</v>
      </c>
      <c r="G2199">
        <v>1</v>
      </c>
      <c r="H2199" s="36">
        <v>2</v>
      </c>
    </row>
    <row r="2200" spans="1:8" x14ac:dyDescent="0.25">
      <c r="A2200" s="43">
        <v>2019</v>
      </c>
      <c r="B2200">
        <v>1</v>
      </c>
      <c r="C2200">
        <v>0.9</v>
      </c>
      <c r="D2200">
        <v>1</v>
      </c>
      <c r="E2200">
        <v>2</v>
      </c>
      <c r="F2200">
        <v>1</v>
      </c>
      <c r="G2200">
        <v>1</v>
      </c>
      <c r="H2200" s="36">
        <v>2</v>
      </c>
    </row>
    <row r="2201" spans="1:8" x14ac:dyDescent="0.25">
      <c r="A2201" s="43">
        <v>2019</v>
      </c>
      <c r="B2201">
        <v>3</v>
      </c>
      <c r="C2201">
        <v>1</v>
      </c>
      <c r="D2201">
        <v>0.99</v>
      </c>
      <c r="E2201">
        <v>2</v>
      </c>
      <c r="F2201">
        <v>1</v>
      </c>
      <c r="G2201">
        <v>1</v>
      </c>
      <c r="H2201" s="36">
        <v>2</v>
      </c>
    </row>
    <row r="2202" spans="1:8" x14ac:dyDescent="0.25">
      <c r="A2202" s="43">
        <v>2012</v>
      </c>
      <c r="B2202">
        <v>3</v>
      </c>
      <c r="C2202">
        <v>1</v>
      </c>
      <c r="D2202">
        <v>1</v>
      </c>
      <c r="E2202">
        <v>2</v>
      </c>
      <c r="F2202">
        <v>1</v>
      </c>
      <c r="G2202">
        <v>1</v>
      </c>
      <c r="H2202" s="36">
        <v>2</v>
      </c>
    </row>
    <row r="2203" spans="1:8" x14ac:dyDescent="0.25">
      <c r="A2203" s="43">
        <v>2019</v>
      </c>
      <c r="B2203">
        <v>2</v>
      </c>
      <c r="C2203">
        <v>0.2</v>
      </c>
      <c r="D2203">
        <v>0.17</v>
      </c>
      <c r="E2203">
        <v>1</v>
      </c>
      <c r="F2203">
        <v>9</v>
      </c>
      <c r="G2203">
        <v>10</v>
      </c>
      <c r="H2203" s="36">
        <v>2</v>
      </c>
    </row>
    <row r="2204" spans="1:8" x14ac:dyDescent="0.25">
      <c r="A2204" s="43">
        <v>2019</v>
      </c>
      <c r="B2204">
        <v>4</v>
      </c>
      <c r="C2204">
        <v>1</v>
      </c>
      <c r="D2204">
        <v>1</v>
      </c>
      <c r="E2204">
        <v>1</v>
      </c>
      <c r="F2204">
        <v>2</v>
      </c>
      <c r="G2204">
        <v>2</v>
      </c>
      <c r="H2204" s="36">
        <v>2</v>
      </c>
    </row>
    <row r="2205" spans="1:8" x14ac:dyDescent="0.25">
      <c r="A2205" s="43">
        <v>2019</v>
      </c>
      <c r="B2205">
        <v>0</v>
      </c>
      <c r="D2205">
        <v>1</v>
      </c>
      <c r="E2205">
        <v>1</v>
      </c>
      <c r="F2205">
        <v>1</v>
      </c>
      <c r="G2205">
        <v>1</v>
      </c>
      <c r="H2205" s="36">
        <v>2</v>
      </c>
    </row>
    <row r="2206" spans="1:8" x14ac:dyDescent="0.25">
      <c r="A2206" s="43">
        <v>2012</v>
      </c>
      <c r="B2206">
        <v>3</v>
      </c>
      <c r="C2206">
        <v>1</v>
      </c>
      <c r="D2206">
        <v>0.77</v>
      </c>
      <c r="E2206">
        <v>2</v>
      </c>
      <c r="F2206">
        <v>1</v>
      </c>
      <c r="G2206">
        <v>4</v>
      </c>
      <c r="H2206" s="36">
        <v>2</v>
      </c>
    </row>
    <row r="2207" spans="1:8" x14ac:dyDescent="0.25">
      <c r="A2207" s="43">
        <v>2014</v>
      </c>
      <c r="B2207">
        <v>4</v>
      </c>
      <c r="C2207">
        <v>1</v>
      </c>
      <c r="D2207">
        <v>0.86</v>
      </c>
      <c r="E2207">
        <v>1</v>
      </c>
      <c r="F2207">
        <v>1</v>
      </c>
      <c r="G2207">
        <v>6</v>
      </c>
      <c r="H2207" s="36">
        <v>2</v>
      </c>
    </row>
    <row r="2208" spans="1:8" x14ac:dyDescent="0.25">
      <c r="A2208" s="43">
        <v>2015</v>
      </c>
      <c r="B2208">
        <v>4</v>
      </c>
      <c r="C2208">
        <v>1</v>
      </c>
      <c r="D2208">
        <v>1</v>
      </c>
      <c r="E2208">
        <v>1</v>
      </c>
      <c r="F2208">
        <v>3</v>
      </c>
      <c r="G2208">
        <v>3</v>
      </c>
      <c r="H2208" s="36">
        <v>2</v>
      </c>
    </row>
    <row r="2209" spans="1:8" x14ac:dyDescent="0.25">
      <c r="A2209" s="43">
        <v>2019</v>
      </c>
      <c r="B2209">
        <v>0</v>
      </c>
      <c r="E2209">
        <v>1</v>
      </c>
      <c r="F2209">
        <v>1</v>
      </c>
      <c r="G2209">
        <v>1</v>
      </c>
      <c r="H2209" s="36">
        <v>2</v>
      </c>
    </row>
    <row r="2210" spans="1:8" x14ac:dyDescent="0.25">
      <c r="A2210" s="43">
        <v>2016</v>
      </c>
      <c r="B2210">
        <v>4</v>
      </c>
      <c r="C2210">
        <v>1</v>
      </c>
      <c r="D2210">
        <v>0.95</v>
      </c>
      <c r="E2210">
        <v>1</v>
      </c>
      <c r="F2210">
        <v>1</v>
      </c>
      <c r="G2210">
        <v>1</v>
      </c>
      <c r="H2210" s="36">
        <v>2</v>
      </c>
    </row>
    <row r="2211" spans="1:8" x14ac:dyDescent="0.25">
      <c r="A2211" s="43">
        <v>2013</v>
      </c>
      <c r="B2211">
        <v>3</v>
      </c>
      <c r="C2211">
        <v>1</v>
      </c>
      <c r="D2211">
        <v>0.52</v>
      </c>
      <c r="E2211">
        <v>2</v>
      </c>
      <c r="F2211">
        <v>1</v>
      </c>
      <c r="G2211">
        <v>4</v>
      </c>
      <c r="H2211" s="36">
        <v>2</v>
      </c>
    </row>
    <row r="2212" spans="1:8" x14ac:dyDescent="0.25">
      <c r="A2212" s="43">
        <v>2018</v>
      </c>
      <c r="B2212">
        <v>0</v>
      </c>
      <c r="E2212">
        <v>1</v>
      </c>
      <c r="F2212">
        <v>1</v>
      </c>
      <c r="G2212">
        <v>1</v>
      </c>
      <c r="H2212" s="36">
        <v>2</v>
      </c>
    </row>
    <row r="2213" spans="1:8" x14ac:dyDescent="0.25">
      <c r="A2213" s="43">
        <v>2012</v>
      </c>
      <c r="B2213">
        <v>4</v>
      </c>
      <c r="C2213">
        <v>1</v>
      </c>
      <c r="D2213">
        <v>0.92</v>
      </c>
      <c r="E2213">
        <v>1</v>
      </c>
      <c r="F2213">
        <v>2</v>
      </c>
      <c r="G2213">
        <v>15</v>
      </c>
      <c r="H2213" s="36">
        <v>2</v>
      </c>
    </row>
    <row r="2214" spans="1:8" x14ac:dyDescent="0.25">
      <c r="A2214" s="43">
        <v>2018</v>
      </c>
      <c r="B2214">
        <v>0</v>
      </c>
      <c r="E2214">
        <v>1</v>
      </c>
      <c r="F2214">
        <v>5</v>
      </c>
      <c r="G2214">
        <v>5</v>
      </c>
      <c r="H2214" s="36">
        <v>2</v>
      </c>
    </row>
    <row r="2215" spans="1:8" x14ac:dyDescent="0.25">
      <c r="A2215" s="43">
        <v>2014</v>
      </c>
      <c r="B2215">
        <v>4</v>
      </c>
      <c r="C2215">
        <v>1</v>
      </c>
      <c r="D2215">
        <v>1</v>
      </c>
      <c r="E2215">
        <v>0</v>
      </c>
      <c r="F2215">
        <v>26</v>
      </c>
      <c r="G2215">
        <v>33</v>
      </c>
      <c r="H2215" s="36">
        <v>2</v>
      </c>
    </row>
    <row r="2216" spans="1:8" x14ac:dyDescent="0.25">
      <c r="A2216" s="43">
        <v>2016</v>
      </c>
      <c r="B2216">
        <v>3</v>
      </c>
      <c r="C2216">
        <v>1</v>
      </c>
      <c r="D2216">
        <v>1</v>
      </c>
      <c r="E2216">
        <v>2</v>
      </c>
      <c r="F2216">
        <v>1</v>
      </c>
      <c r="G2216">
        <v>2</v>
      </c>
      <c r="H2216" s="36">
        <v>2</v>
      </c>
    </row>
    <row r="2217" spans="1:8" x14ac:dyDescent="0.25">
      <c r="A2217" s="43">
        <v>2018</v>
      </c>
      <c r="B2217">
        <v>4</v>
      </c>
      <c r="C2217">
        <v>1</v>
      </c>
      <c r="D2217">
        <v>1</v>
      </c>
      <c r="E2217">
        <v>2</v>
      </c>
      <c r="F2217">
        <v>3</v>
      </c>
      <c r="G2217">
        <v>3</v>
      </c>
      <c r="H2217" s="36">
        <v>2</v>
      </c>
    </row>
    <row r="2218" spans="1:8" x14ac:dyDescent="0.25">
      <c r="A2218" s="43">
        <v>2013</v>
      </c>
      <c r="B2218">
        <v>4</v>
      </c>
      <c r="C2218">
        <v>0.91</v>
      </c>
      <c r="D2218">
        <v>0.94</v>
      </c>
      <c r="E2218">
        <v>1</v>
      </c>
      <c r="F2218">
        <v>8</v>
      </c>
      <c r="G2218">
        <v>19</v>
      </c>
      <c r="H2218" s="36">
        <v>2</v>
      </c>
    </row>
    <row r="2219" spans="1:8" x14ac:dyDescent="0.25">
      <c r="A2219" s="43">
        <v>2019</v>
      </c>
      <c r="B2219">
        <v>1</v>
      </c>
      <c r="C2219">
        <v>0.86</v>
      </c>
      <c r="D2219">
        <v>0.27</v>
      </c>
      <c r="E2219">
        <v>1</v>
      </c>
      <c r="F2219">
        <v>2</v>
      </c>
      <c r="G2219">
        <v>2</v>
      </c>
      <c r="H2219" s="36">
        <v>2</v>
      </c>
    </row>
    <row r="2220" spans="1:8" x14ac:dyDescent="0.25">
      <c r="A2220" s="43">
        <v>2016</v>
      </c>
      <c r="B2220">
        <v>4</v>
      </c>
      <c r="C2220">
        <v>1</v>
      </c>
      <c r="D2220">
        <v>0.92</v>
      </c>
      <c r="E2220">
        <v>2</v>
      </c>
      <c r="F2220">
        <v>3</v>
      </c>
      <c r="G2220">
        <v>4</v>
      </c>
      <c r="H2220" s="36">
        <v>2</v>
      </c>
    </row>
    <row r="2221" spans="1:8" x14ac:dyDescent="0.25">
      <c r="A2221" s="43">
        <v>2017</v>
      </c>
      <c r="B2221">
        <v>4</v>
      </c>
      <c r="C2221">
        <v>1</v>
      </c>
      <c r="D2221">
        <v>0.79</v>
      </c>
      <c r="E2221">
        <v>2</v>
      </c>
      <c r="F2221">
        <v>3</v>
      </c>
      <c r="G2221">
        <v>3</v>
      </c>
      <c r="H2221" s="36">
        <v>2</v>
      </c>
    </row>
    <row r="2222" spans="1:8" x14ac:dyDescent="0.25">
      <c r="A2222" s="43">
        <v>2018</v>
      </c>
      <c r="B2222">
        <v>4</v>
      </c>
      <c r="C2222">
        <v>1</v>
      </c>
      <c r="D2222">
        <v>0.96</v>
      </c>
      <c r="E2222">
        <v>2</v>
      </c>
      <c r="F2222">
        <v>1</v>
      </c>
      <c r="G2222">
        <v>1</v>
      </c>
      <c r="H2222" s="36">
        <v>2</v>
      </c>
    </row>
    <row r="2223" spans="1:8" x14ac:dyDescent="0.25">
      <c r="A2223" s="43">
        <v>2017</v>
      </c>
      <c r="B2223">
        <v>2</v>
      </c>
      <c r="C2223">
        <v>0.17</v>
      </c>
      <c r="D2223">
        <v>0</v>
      </c>
      <c r="E2223">
        <v>1</v>
      </c>
      <c r="F2223">
        <v>1</v>
      </c>
      <c r="G2223">
        <v>1</v>
      </c>
      <c r="H2223" s="36">
        <v>2</v>
      </c>
    </row>
    <row r="2224" spans="1:8" x14ac:dyDescent="0.25">
      <c r="A2224" s="43">
        <v>2016</v>
      </c>
      <c r="B2224">
        <v>4</v>
      </c>
      <c r="C2224">
        <v>1</v>
      </c>
      <c r="D2224">
        <v>1</v>
      </c>
      <c r="E2224">
        <v>1</v>
      </c>
      <c r="F2224">
        <v>13</v>
      </c>
      <c r="G2224">
        <v>16</v>
      </c>
      <c r="H2224" s="36">
        <v>2</v>
      </c>
    </row>
    <row r="2225" spans="1:8" x14ac:dyDescent="0.25">
      <c r="A2225" s="43">
        <v>2019</v>
      </c>
      <c r="B2225">
        <v>4</v>
      </c>
      <c r="C2225">
        <v>1</v>
      </c>
      <c r="D2225">
        <v>1</v>
      </c>
      <c r="E2225">
        <v>1</v>
      </c>
      <c r="F2225">
        <v>1</v>
      </c>
      <c r="G2225">
        <v>3</v>
      </c>
      <c r="H2225" s="36">
        <v>2</v>
      </c>
    </row>
    <row r="2226" spans="1:8" x14ac:dyDescent="0.25">
      <c r="A2226" s="43">
        <v>2019</v>
      </c>
      <c r="B2226">
        <v>4</v>
      </c>
      <c r="C2226">
        <v>1</v>
      </c>
      <c r="D2226">
        <v>0.85</v>
      </c>
      <c r="E2226">
        <v>2</v>
      </c>
      <c r="F2226">
        <v>4</v>
      </c>
      <c r="G2226">
        <v>5</v>
      </c>
      <c r="H2226" s="36">
        <v>2</v>
      </c>
    </row>
    <row r="2227" spans="1:8" x14ac:dyDescent="0.25">
      <c r="A2227" s="43">
        <v>2013</v>
      </c>
      <c r="B2227">
        <v>4</v>
      </c>
      <c r="C2227">
        <v>0.9</v>
      </c>
      <c r="D2227">
        <v>1</v>
      </c>
      <c r="E2227">
        <v>1</v>
      </c>
      <c r="F2227">
        <v>6</v>
      </c>
      <c r="G2227">
        <v>9</v>
      </c>
      <c r="H2227" s="36">
        <v>2</v>
      </c>
    </row>
    <row r="2228" spans="1:8" x14ac:dyDescent="0.25">
      <c r="A2228" s="43">
        <v>2019</v>
      </c>
      <c r="B2228">
        <v>4</v>
      </c>
      <c r="C2228">
        <v>1</v>
      </c>
      <c r="D2228">
        <v>0.91</v>
      </c>
      <c r="E2228">
        <v>2</v>
      </c>
      <c r="F2228">
        <v>1</v>
      </c>
      <c r="G2228">
        <v>1</v>
      </c>
      <c r="H2228" s="36">
        <v>2</v>
      </c>
    </row>
    <row r="2229" spans="1:8" x14ac:dyDescent="0.25">
      <c r="A2229" s="43">
        <v>2019</v>
      </c>
      <c r="B2229">
        <v>4</v>
      </c>
      <c r="C2229">
        <v>1</v>
      </c>
      <c r="D2229">
        <v>1</v>
      </c>
      <c r="E2229">
        <v>1</v>
      </c>
      <c r="F2229">
        <v>5</v>
      </c>
      <c r="G2229">
        <v>5</v>
      </c>
      <c r="H2229" s="36">
        <v>2</v>
      </c>
    </row>
    <row r="2230" spans="1:8" x14ac:dyDescent="0.25">
      <c r="A2230" s="43">
        <v>2019</v>
      </c>
      <c r="B2230">
        <v>4</v>
      </c>
      <c r="C2230">
        <v>1</v>
      </c>
      <c r="D2230">
        <v>1</v>
      </c>
      <c r="E2230">
        <v>2</v>
      </c>
      <c r="F2230">
        <v>3</v>
      </c>
      <c r="G2230">
        <v>3</v>
      </c>
      <c r="H2230" s="36">
        <v>2</v>
      </c>
    </row>
    <row r="2231" spans="1:8" x14ac:dyDescent="0.25">
      <c r="A2231" s="43">
        <v>2014</v>
      </c>
      <c r="B2231">
        <v>2</v>
      </c>
      <c r="C2231">
        <v>0</v>
      </c>
      <c r="D2231">
        <v>0</v>
      </c>
      <c r="E2231">
        <v>1</v>
      </c>
      <c r="F2231">
        <v>3</v>
      </c>
      <c r="G2231">
        <v>7</v>
      </c>
      <c r="H2231" s="36">
        <v>2</v>
      </c>
    </row>
    <row r="2232" spans="1:8" x14ac:dyDescent="0.25">
      <c r="A2232" s="43">
        <v>2019</v>
      </c>
      <c r="B2232">
        <v>3</v>
      </c>
      <c r="C2232">
        <v>1</v>
      </c>
      <c r="D2232">
        <v>1</v>
      </c>
      <c r="E2232">
        <v>1</v>
      </c>
      <c r="F2232">
        <v>1</v>
      </c>
      <c r="G2232">
        <v>2</v>
      </c>
      <c r="H2232" s="36">
        <v>2</v>
      </c>
    </row>
    <row r="2233" spans="1:8" x14ac:dyDescent="0.25">
      <c r="A2233" s="43">
        <v>2015</v>
      </c>
      <c r="B2233">
        <v>1</v>
      </c>
      <c r="C2233">
        <v>0.93</v>
      </c>
      <c r="D2233">
        <v>0.88</v>
      </c>
      <c r="E2233">
        <v>2</v>
      </c>
      <c r="F2233">
        <v>1</v>
      </c>
      <c r="G2233">
        <v>1</v>
      </c>
      <c r="H2233" s="36">
        <v>2</v>
      </c>
    </row>
    <row r="2234" spans="1:8" x14ac:dyDescent="0.25">
      <c r="A2234" s="43">
        <v>2018</v>
      </c>
      <c r="B2234">
        <v>4</v>
      </c>
      <c r="C2234">
        <v>1</v>
      </c>
      <c r="D2234">
        <v>0.93</v>
      </c>
      <c r="E2234">
        <v>1</v>
      </c>
      <c r="F2234">
        <v>1</v>
      </c>
      <c r="G2234">
        <v>2</v>
      </c>
      <c r="H2234" s="36">
        <v>1</v>
      </c>
    </row>
    <row r="2235" spans="1:8" x14ac:dyDescent="0.25">
      <c r="A2235" s="43">
        <v>2013</v>
      </c>
      <c r="B2235">
        <v>4</v>
      </c>
      <c r="C2235">
        <v>1</v>
      </c>
      <c r="D2235">
        <v>0.97</v>
      </c>
      <c r="E2235">
        <v>2</v>
      </c>
      <c r="F2235">
        <v>1</v>
      </c>
      <c r="G2235">
        <v>1</v>
      </c>
      <c r="H2235" s="36">
        <v>2</v>
      </c>
    </row>
    <row r="2236" spans="1:8" x14ac:dyDescent="0.25">
      <c r="A2236" s="43">
        <v>2019</v>
      </c>
      <c r="B2236">
        <v>4</v>
      </c>
      <c r="C2236">
        <v>1</v>
      </c>
      <c r="D2236">
        <v>1</v>
      </c>
      <c r="E2236">
        <v>2</v>
      </c>
      <c r="F2236">
        <v>2</v>
      </c>
      <c r="G2236">
        <v>3</v>
      </c>
      <c r="H2236" s="36">
        <v>2</v>
      </c>
    </row>
    <row r="2237" spans="1:8" x14ac:dyDescent="0.25">
      <c r="A2237" s="43">
        <v>2019</v>
      </c>
      <c r="B2237">
        <v>4</v>
      </c>
      <c r="C2237">
        <v>1</v>
      </c>
      <c r="D2237">
        <v>1</v>
      </c>
      <c r="E2237">
        <v>1</v>
      </c>
      <c r="F2237">
        <v>1</v>
      </c>
      <c r="G2237">
        <v>1</v>
      </c>
      <c r="H2237" s="36">
        <v>2</v>
      </c>
    </row>
    <row r="2238" spans="1:8" x14ac:dyDescent="0.25">
      <c r="A2238" s="43">
        <v>2018</v>
      </c>
      <c r="B2238">
        <v>4</v>
      </c>
      <c r="C2238">
        <v>0.9</v>
      </c>
      <c r="D2238">
        <v>0.9</v>
      </c>
      <c r="E2238">
        <v>1</v>
      </c>
      <c r="F2238">
        <v>2</v>
      </c>
      <c r="G2238">
        <v>2</v>
      </c>
      <c r="H2238" s="36">
        <v>2</v>
      </c>
    </row>
    <row r="2239" spans="1:8" x14ac:dyDescent="0.25">
      <c r="A2239" s="43">
        <v>2019</v>
      </c>
      <c r="B2239">
        <v>4</v>
      </c>
      <c r="C2239">
        <v>1</v>
      </c>
      <c r="D2239">
        <v>1</v>
      </c>
      <c r="E2239">
        <v>2</v>
      </c>
      <c r="F2239">
        <v>6</v>
      </c>
      <c r="G2239">
        <v>6</v>
      </c>
      <c r="H2239" s="36">
        <v>2</v>
      </c>
    </row>
    <row r="2240" spans="1:8" x14ac:dyDescent="0.25">
      <c r="A2240" s="43">
        <v>2014</v>
      </c>
      <c r="B2240">
        <v>4</v>
      </c>
      <c r="C2240">
        <v>1</v>
      </c>
      <c r="D2240">
        <v>0.18</v>
      </c>
      <c r="E2240">
        <v>1</v>
      </c>
      <c r="F2240">
        <v>3</v>
      </c>
      <c r="G2240">
        <v>4</v>
      </c>
      <c r="H2240" s="36">
        <v>2</v>
      </c>
    </row>
    <row r="2241" spans="1:8" x14ac:dyDescent="0.25">
      <c r="A2241" s="43">
        <v>2019</v>
      </c>
      <c r="B2241">
        <v>4</v>
      </c>
      <c r="C2241">
        <v>1</v>
      </c>
      <c r="D2241">
        <v>0.77</v>
      </c>
      <c r="E2241">
        <v>1</v>
      </c>
      <c r="F2241">
        <v>4</v>
      </c>
      <c r="G2241">
        <v>12</v>
      </c>
      <c r="H2241" s="36">
        <v>2</v>
      </c>
    </row>
    <row r="2242" spans="1:8" x14ac:dyDescent="0.25">
      <c r="A2242" s="43">
        <v>2019</v>
      </c>
      <c r="B2242">
        <v>4</v>
      </c>
      <c r="C2242">
        <v>1</v>
      </c>
      <c r="D2242">
        <v>0.98</v>
      </c>
      <c r="E2242">
        <v>1</v>
      </c>
      <c r="F2242">
        <v>1</v>
      </c>
      <c r="G2242">
        <v>1</v>
      </c>
      <c r="H2242" s="36">
        <v>2</v>
      </c>
    </row>
    <row r="2243" spans="1:8" x14ac:dyDescent="0.25">
      <c r="A2243" s="43">
        <v>2019</v>
      </c>
      <c r="B2243">
        <v>4</v>
      </c>
      <c r="C2243">
        <v>1</v>
      </c>
      <c r="D2243">
        <v>1</v>
      </c>
      <c r="E2243">
        <v>2</v>
      </c>
      <c r="F2243">
        <v>1</v>
      </c>
      <c r="G2243">
        <v>1</v>
      </c>
      <c r="H2243" s="36">
        <v>2</v>
      </c>
    </row>
    <row r="2244" spans="1:8" x14ac:dyDescent="0.25">
      <c r="A2244" s="43">
        <v>2019</v>
      </c>
      <c r="B2244">
        <v>4</v>
      </c>
      <c r="C2244">
        <v>1</v>
      </c>
      <c r="D2244">
        <v>0.93</v>
      </c>
      <c r="E2244">
        <v>2</v>
      </c>
      <c r="F2244">
        <v>2</v>
      </c>
      <c r="G2244">
        <v>2</v>
      </c>
      <c r="H2244" s="36">
        <v>2</v>
      </c>
    </row>
    <row r="2245" spans="1:8" x14ac:dyDescent="0.25">
      <c r="A2245" s="43">
        <v>2018</v>
      </c>
      <c r="B2245">
        <v>0</v>
      </c>
      <c r="D2245">
        <v>0</v>
      </c>
      <c r="E2245">
        <v>1</v>
      </c>
      <c r="F2245">
        <v>2</v>
      </c>
      <c r="G2245">
        <v>2</v>
      </c>
      <c r="H2245" s="36">
        <v>2</v>
      </c>
    </row>
    <row r="2246" spans="1:8" x14ac:dyDescent="0.25">
      <c r="A2246" s="43">
        <v>2019</v>
      </c>
      <c r="B2246">
        <v>1</v>
      </c>
      <c r="C2246">
        <v>0.5</v>
      </c>
      <c r="D2246">
        <v>1</v>
      </c>
      <c r="E2246">
        <v>1</v>
      </c>
      <c r="F2246">
        <v>6</v>
      </c>
      <c r="G2246">
        <v>9</v>
      </c>
      <c r="H2246" s="36">
        <v>2</v>
      </c>
    </row>
    <row r="2247" spans="1:8" x14ac:dyDescent="0.25">
      <c r="A2247" s="43">
        <v>2017</v>
      </c>
      <c r="B2247">
        <v>4</v>
      </c>
      <c r="C2247">
        <v>1</v>
      </c>
      <c r="D2247">
        <v>0.96</v>
      </c>
      <c r="E2247">
        <v>1</v>
      </c>
      <c r="F2247">
        <v>1</v>
      </c>
      <c r="G2247">
        <v>3</v>
      </c>
      <c r="H2247" s="36">
        <v>2</v>
      </c>
    </row>
    <row r="2248" spans="1:8" x14ac:dyDescent="0.25">
      <c r="A2248" s="43">
        <v>2014</v>
      </c>
      <c r="B2248">
        <v>4</v>
      </c>
      <c r="C2248">
        <v>1</v>
      </c>
      <c r="D2248">
        <v>1</v>
      </c>
      <c r="E2248">
        <v>1</v>
      </c>
      <c r="F2248">
        <v>3</v>
      </c>
      <c r="G2248">
        <v>7</v>
      </c>
      <c r="H2248" s="36">
        <v>2</v>
      </c>
    </row>
    <row r="2249" spans="1:8" x14ac:dyDescent="0.25">
      <c r="A2249" s="43">
        <v>2019</v>
      </c>
      <c r="B2249">
        <v>4</v>
      </c>
      <c r="C2249">
        <v>1</v>
      </c>
      <c r="D2249">
        <v>1</v>
      </c>
      <c r="E2249">
        <v>1</v>
      </c>
      <c r="F2249">
        <v>1</v>
      </c>
      <c r="G2249">
        <v>1</v>
      </c>
      <c r="H2249" s="36">
        <v>2</v>
      </c>
    </row>
    <row r="2250" spans="1:8" x14ac:dyDescent="0.25">
      <c r="A2250" s="43">
        <v>2014</v>
      </c>
      <c r="B2250">
        <v>4</v>
      </c>
      <c r="C2250">
        <v>0.9</v>
      </c>
      <c r="D2250">
        <v>1</v>
      </c>
      <c r="E2250">
        <v>1</v>
      </c>
      <c r="F2250">
        <v>4</v>
      </c>
      <c r="G2250">
        <v>5</v>
      </c>
      <c r="H2250" s="36">
        <v>2</v>
      </c>
    </row>
    <row r="2251" spans="1:8" x14ac:dyDescent="0.25">
      <c r="A2251" s="43">
        <v>2016</v>
      </c>
      <c r="B2251">
        <v>4</v>
      </c>
      <c r="C2251">
        <v>1</v>
      </c>
      <c r="D2251">
        <v>1</v>
      </c>
      <c r="E2251">
        <v>2</v>
      </c>
      <c r="F2251">
        <v>2</v>
      </c>
      <c r="G2251">
        <v>2</v>
      </c>
      <c r="H2251" s="36">
        <v>2</v>
      </c>
    </row>
    <row r="2252" spans="1:8" x14ac:dyDescent="0.25">
      <c r="A2252" s="43">
        <v>2014</v>
      </c>
      <c r="B2252">
        <v>4</v>
      </c>
      <c r="C2252">
        <v>1</v>
      </c>
      <c r="D2252">
        <v>1</v>
      </c>
      <c r="E2252">
        <v>1</v>
      </c>
      <c r="F2252">
        <v>1</v>
      </c>
      <c r="G2252">
        <v>2</v>
      </c>
      <c r="H2252" s="36">
        <v>2</v>
      </c>
    </row>
    <row r="2253" spans="1:8" x14ac:dyDescent="0.25">
      <c r="A2253" s="43">
        <v>2017</v>
      </c>
      <c r="B2253">
        <v>4</v>
      </c>
      <c r="C2253">
        <v>1</v>
      </c>
      <c r="D2253">
        <v>0</v>
      </c>
      <c r="E2253">
        <v>1</v>
      </c>
      <c r="F2253">
        <v>1</v>
      </c>
      <c r="G2253">
        <v>3</v>
      </c>
      <c r="H2253" s="36">
        <v>2</v>
      </c>
    </row>
    <row r="2254" spans="1:8" x14ac:dyDescent="0.25">
      <c r="A2254" s="43">
        <v>2009</v>
      </c>
      <c r="B2254">
        <v>1</v>
      </c>
      <c r="C2254">
        <v>1</v>
      </c>
      <c r="D2254">
        <v>0</v>
      </c>
      <c r="E2254">
        <v>1</v>
      </c>
      <c r="F2254">
        <v>1</v>
      </c>
      <c r="G2254">
        <v>1</v>
      </c>
      <c r="H2254" s="36">
        <v>2</v>
      </c>
    </row>
    <row r="2255" spans="1:8" x14ac:dyDescent="0.25">
      <c r="A2255" s="43">
        <v>2018</v>
      </c>
      <c r="B2255">
        <v>4</v>
      </c>
      <c r="C2255">
        <v>1</v>
      </c>
      <c r="D2255">
        <v>0.94</v>
      </c>
      <c r="E2255">
        <v>1</v>
      </c>
      <c r="F2255">
        <v>1</v>
      </c>
      <c r="G2255">
        <v>1</v>
      </c>
      <c r="H2255" s="36">
        <v>2</v>
      </c>
    </row>
    <row r="2256" spans="1:8" x14ac:dyDescent="0.25">
      <c r="A2256" s="43">
        <v>2016</v>
      </c>
      <c r="B2256">
        <v>3</v>
      </c>
      <c r="C2256">
        <v>1</v>
      </c>
      <c r="D2256">
        <v>0.96</v>
      </c>
      <c r="E2256">
        <v>2</v>
      </c>
      <c r="F2256">
        <v>1</v>
      </c>
      <c r="G2256">
        <v>1</v>
      </c>
      <c r="H2256" s="36">
        <v>2</v>
      </c>
    </row>
    <row r="2257" spans="1:8" x14ac:dyDescent="0.25">
      <c r="A2257" s="43">
        <v>2018</v>
      </c>
      <c r="B2257">
        <v>4</v>
      </c>
      <c r="C2257">
        <v>1</v>
      </c>
      <c r="D2257">
        <v>1</v>
      </c>
      <c r="E2257">
        <v>1</v>
      </c>
      <c r="F2257">
        <v>6</v>
      </c>
      <c r="G2257">
        <v>10</v>
      </c>
      <c r="H2257" s="36">
        <v>2</v>
      </c>
    </row>
    <row r="2258" spans="1:8" x14ac:dyDescent="0.25">
      <c r="A2258" s="43">
        <v>2019</v>
      </c>
      <c r="B2258">
        <v>3</v>
      </c>
      <c r="C2258">
        <v>1</v>
      </c>
      <c r="D2258">
        <v>1</v>
      </c>
      <c r="E2258">
        <v>1</v>
      </c>
      <c r="F2258">
        <v>1</v>
      </c>
      <c r="G2258">
        <v>5</v>
      </c>
      <c r="H2258" s="36">
        <v>2</v>
      </c>
    </row>
    <row r="2259" spans="1:8" x14ac:dyDescent="0.25">
      <c r="A2259" s="43">
        <v>2019</v>
      </c>
      <c r="B2259">
        <v>4</v>
      </c>
      <c r="C2259">
        <v>1</v>
      </c>
      <c r="D2259">
        <v>0.88</v>
      </c>
      <c r="E2259">
        <v>2</v>
      </c>
      <c r="F2259">
        <v>1</v>
      </c>
      <c r="G2259">
        <v>2</v>
      </c>
      <c r="H2259" s="36">
        <v>2</v>
      </c>
    </row>
    <row r="2260" spans="1:8" x14ac:dyDescent="0.25">
      <c r="A2260" s="43">
        <v>2019</v>
      </c>
      <c r="B2260">
        <v>4</v>
      </c>
      <c r="C2260">
        <v>1</v>
      </c>
      <c r="D2260">
        <v>0.86</v>
      </c>
      <c r="E2260">
        <v>1</v>
      </c>
      <c r="F2260">
        <v>1</v>
      </c>
      <c r="G2260">
        <v>1</v>
      </c>
      <c r="H2260" s="36">
        <v>2</v>
      </c>
    </row>
    <row r="2261" spans="1:8" x14ac:dyDescent="0.25">
      <c r="A2261" s="43">
        <v>2019</v>
      </c>
      <c r="B2261">
        <v>4</v>
      </c>
      <c r="C2261">
        <v>1</v>
      </c>
      <c r="D2261">
        <v>0.92</v>
      </c>
      <c r="E2261">
        <v>1</v>
      </c>
      <c r="F2261">
        <v>5</v>
      </c>
      <c r="G2261">
        <v>8</v>
      </c>
      <c r="H2261" s="36">
        <v>2</v>
      </c>
    </row>
    <row r="2262" spans="1:8" x14ac:dyDescent="0.25">
      <c r="A2262" s="43">
        <v>2018</v>
      </c>
      <c r="B2262">
        <v>3</v>
      </c>
      <c r="C2262">
        <v>1</v>
      </c>
      <c r="E2262">
        <v>1</v>
      </c>
      <c r="F2262">
        <v>3</v>
      </c>
      <c r="G2262">
        <v>3</v>
      </c>
      <c r="H2262" s="36">
        <v>2</v>
      </c>
    </row>
    <row r="2263" spans="1:8" x14ac:dyDescent="0.25">
      <c r="A2263" s="43">
        <v>2019</v>
      </c>
      <c r="B2263">
        <v>4</v>
      </c>
      <c r="C2263">
        <v>0.92</v>
      </c>
      <c r="D2263">
        <v>1</v>
      </c>
      <c r="E2263">
        <v>1</v>
      </c>
      <c r="F2263">
        <v>1</v>
      </c>
      <c r="G2263">
        <v>2</v>
      </c>
      <c r="H2263" s="36">
        <v>2</v>
      </c>
    </row>
    <row r="2264" spans="1:8" x14ac:dyDescent="0.25">
      <c r="A2264" s="43">
        <v>2019</v>
      </c>
      <c r="B2264">
        <v>4</v>
      </c>
      <c r="C2264">
        <v>1</v>
      </c>
      <c r="D2264">
        <v>1</v>
      </c>
      <c r="E2264">
        <v>2</v>
      </c>
      <c r="F2264">
        <v>1</v>
      </c>
      <c r="G2264">
        <v>1</v>
      </c>
      <c r="H2264" s="36">
        <v>2</v>
      </c>
    </row>
    <row r="2265" spans="1:8" x14ac:dyDescent="0.25">
      <c r="A2265" s="43">
        <v>2019</v>
      </c>
      <c r="B2265">
        <v>4</v>
      </c>
      <c r="C2265">
        <v>1</v>
      </c>
      <c r="D2265">
        <v>0.91</v>
      </c>
      <c r="E2265">
        <v>1</v>
      </c>
      <c r="F2265">
        <v>1</v>
      </c>
      <c r="G2265">
        <v>1</v>
      </c>
      <c r="H2265" s="36">
        <v>2</v>
      </c>
    </row>
    <row r="2266" spans="1:8" x14ac:dyDescent="0.25">
      <c r="A2266" s="43">
        <v>2019</v>
      </c>
      <c r="B2266">
        <v>4</v>
      </c>
      <c r="C2266">
        <v>1</v>
      </c>
      <c r="D2266">
        <v>1</v>
      </c>
      <c r="E2266">
        <v>2</v>
      </c>
      <c r="F2266">
        <v>8</v>
      </c>
      <c r="G2266">
        <v>8</v>
      </c>
      <c r="H2266" s="36">
        <v>2</v>
      </c>
    </row>
    <row r="2267" spans="1:8" x14ac:dyDescent="0.25">
      <c r="A2267" s="43">
        <v>2019</v>
      </c>
      <c r="B2267">
        <v>4</v>
      </c>
      <c r="C2267">
        <v>1</v>
      </c>
      <c r="D2267">
        <v>1</v>
      </c>
      <c r="E2267">
        <v>1</v>
      </c>
      <c r="F2267">
        <v>1</v>
      </c>
      <c r="G2267">
        <v>1</v>
      </c>
      <c r="H2267" s="36">
        <v>2</v>
      </c>
    </row>
    <row r="2268" spans="1:8" x14ac:dyDescent="0.25">
      <c r="A2268" s="43">
        <v>2019</v>
      </c>
      <c r="B2268">
        <v>4</v>
      </c>
      <c r="C2268">
        <v>1</v>
      </c>
      <c r="D2268">
        <v>1</v>
      </c>
      <c r="E2268">
        <v>1</v>
      </c>
      <c r="F2268">
        <v>1</v>
      </c>
      <c r="G2268">
        <v>1</v>
      </c>
      <c r="H2268" s="36">
        <v>2</v>
      </c>
    </row>
    <row r="2269" spans="1:8" x14ac:dyDescent="0.25">
      <c r="A2269" s="43">
        <v>2019</v>
      </c>
      <c r="B2269">
        <v>4</v>
      </c>
      <c r="C2269">
        <v>1</v>
      </c>
      <c r="D2269">
        <v>1</v>
      </c>
      <c r="E2269">
        <v>2</v>
      </c>
      <c r="F2269">
        <v>1</v>
      </c>
      <c r="G2269">
        <v>1</v>
      </c>
      <c r="H2269" s="36">
        <v>2</v>
      </c>
    </row>
    <row r="2270" spans="1:8" x14ac:dyDescent="0.25">
      <c r="A2270" s="43">
        <v>2017</v>
      </c>
      <c r="B2270">
        <v>4</v>
      </c>
      <c r="C2270">
        <v>1</v>
      </c>
      <c r="D2270">
        <v>1</v>
      </c>
      <c r="E2270">
        <v>2</v>
      </c>
      <c r="F2270">
        <v>2</v>
      </c>
      <c r="G2270">
        <v>5</v>
      </c>
      <c r="H2270" s="36">
        <v>1</v>
      </c>
    </row>
    <row r="2271" spans="1:8" x14ac:dyDescent="0.25">
      <c r="A2271" s="43">
        <v>2023</v>
      </c>
      <c r="B2271">
        <v>0</v>
      </c>
      <c r="E2271">
        <v>1</v>
      </c>
      <c r="F2271">
        <v>1</v>
      </c>
      <c r="G2271">
        <v>1</v>
      </c>
      <c r="H2271" s="36">
        <v>2</v>
      </c>
    </row>
    <row r="2272" spans="1:8" x14ac:dyDescent="0.25">
      <c r="A2272" s="43">
        <v>2014</v>
      </c>
      <c r="B2272">
        <v>4</v>
      </c>
      <c r="C2272">
        <v>1</v>
      </c>
      <c r="D2272">
        <v>0.72</v>
      </c>
      <c r="E2272">
        <v>2</v>
      </c>
      <c r="F2272">
        <v>1</v>
      </c>
      <c r="G2272">
        <v>1</v>
      </c>
      <c r="H2272" s="36">
        <v>2</v>
      </c>
    </row>
    <row r="2273" spans="1:8" x14ac:dyDescent="0.25">
      <c r="A2273" s="43">
        <v>2019</v>
      </c>
      <c r="B2273">
        <v>4</v>
      </c>
      <c r="C2273">
        <v>0.96</v>
      </c>
      <c r="D2273">
        <v>1</v>
      </c>
      <c r="E2273">
        <v>1</v>
      </c>
      <c r="F2273">
        <v>8</v>
      </c>
      <c r="G2273">
        <v>8</v>
      </c>
      <c r="H2273" s="36">
        <v>2</v>
      </c>
    </row>
    <row r="2274" spans="1:8" x14ac:dyDescent="0.25">
      <c r="A2274" s="43">
        <v>2019</v>
      </c>
      <c r="B2274">
        <v>0</v>
      </c>
      <c r="D2274">
        <v>0.97</v>
      </c>
      <c r="E2274">
        <v>2</v>
      </c>
      <c r="F2274">
        <v>2</v>
      </c>
      <c r="G2274">
        <v>2</v>
      </c>
      <c r="H2274" s="36">
        <v>2</v>
      </c>
    </row>
    <row r="2275" spans="1:8" x14ac:dyDescent="0.25">
      <c r="A2275" s="43">
        <v>2018</v>
      </c>
      <c r="B2275">
        <v>4</v>
      </c>
      <c r="C2275">
        <v>1</v>
      </c>
      <c r="D2275">
        <v>0.69</v>
      </c>
      <c r="E2275">
        <v>1</v>
      </c>
      <c r="F2275">
        <v>5</v>
      </c>
      <c r="G2275">
        <v>5</v>
      </c>
      <c r="H2275" s="36">
        <v>2</v>
      </c>
    </row>
    <row r="2276" spans="1:8" x14ac:dyDescent="0.25">
      <c r="A2276" s="43">
        <v>2012</v>
      </c>
      <c r="B2276">
        <v>4</v>
      </c>
      <c r="C2276">
        <v>1</v>
      </c>
      <c r="D2276">
        <v>0.98</v>
      </c>
      <c r="E2276">
        <v>2</v>
      </c>
      <c r="F2276">
        <v>2</v>
      </c>
      <c r="G2276">
        <v>2</v>
      </c>
      <c r="H2276" s="36">
        <v>2</v>
      </c>
    </row>
    <row r="2277" spans="1:8" x14ac:dyDescent="0.25">
      <c r="A2277" s="43">
        <v>2019</v>
      </c>
      <c r="B2277">
        <v>4</v>
      </c>
      <c r="C2277">
        <v>1</v>
      </c>
      <c r="D2277">
        <v>1</v>
      </c>
      <c r="E2277">
        <v>2</v>
      </c>
      <c r="F2277">
        <v>1</v>
      </c>
      <c r="G2277">
        <v>1</v>
      </c>
      <c r="H2277" s="36">
        <v>2</v>
      </c>
    </row>
    <row r="2278" spans="1:8" x14ac:dyDescent="0.25">
      <c r="A2278" s="43">
        <v>2019</v>
      </c>
      <c r="B2278">
        <v>4</v>
      </c>
      <c r="C2278">
        <v>1</v>
      </c>
      <c r="D2278">
        <v>1</v>
      </c>
      <c r="E2278">
        <v>1</v>
      </c>
      <c r="F2278">
        <v>1</v>
      </c>
      <c r="G2278">
        <v>3</v>
      </c>
      <c r="H2278" s="36">
        <v>2</v>
      </c>
    </row>
    <row r="2279" spans="1:8" x14ac:dyDescent="0.25">
      <c r="A2279" s="43">
        <v>2018</v>
      </c>
      <c r="B2279">
        <v>0</v>
      </c>
      <c r="E2279">
        <v>1</v>
      </c>
      <c r="F2279">
        <v>1</v>
      </c>
      <c r="G2279">
        <v>1</v>
      </c>
      <c r="H2279" s="36">
        <v>2</v>
      </c>
    </row>
    <row r="2280" spans="1:8" x14ac:dyDescent="0.25">
      <c r="A2280" s="43">
        <v>2017</v>
      </c>
      <c r="B2280">
        <v>4</v>
      </c>
      <c r="C2280">
        <v>1</v>
      </c>
      <c r="D2280">
        <v>0.95</v>
      </c>
      <c r="E2280">
        <v>2</v>
      </c>
      <c r="F2280">
        <v>1</v>
      </c>
      <c r="G2280">
        <v>2</v>
      </c>
      <c r="H2280" s="36">
        <v>2</v>
      </c>
    </row>
    <row r="2281" spans="1:8" x14ac:dyDescent="0.25">
      <c r="A2281" s="43">
        <v>2019</v>
      </c>
      <c r="B2281">
        <v>4</v>
      </c>
      <c r="C2281">
        <v>1</v>
      </c>
      <c r="D2281">
        <v>1</v>
      </c>
      <c r="E2281">
        <v>1</v>
      </c>
      <c r="F2281">
        <v>6</v>
      </c>
      <c r="G2281">
        <v>9</v>
      </c>
      <c r="H2281" s="36">
        <v>2</v>
      </c>
    </row>
    <row r="2282" spans="1:8" x14ac:dyDescent="0.25">
      <c r="A2282" s="43">
        <v>2019</v>
      </c>
      <c r="B2282">
        <v>4</v>
      </c>
      <c r="C2282">
        <v>0.99</v>
      </c>
      <c r="D2282">
        <v>0.99</v>
      </c>
      <c r="E2282">
        <v>2</v>
      </c>
      <c r="F2282">
        <v>13</v>
      </c>
      <c r="G2282">
        <v>18</v>
      </c>
      <c r="H2282" s="36">
        <v>2</v>
      </c>
    </row>
    <row r="2283" spans="1:8" x14ac:dyDescent="0.25">
      <c r="A2283" s="43">
        <v>2019</v>
      </c>
      <c r="B2283">
        <v>0</v>
      </c>
      <c r="E2283">
        <v>1</v>
      </c>
      <c r="F2283">
        <v>1</v>
      </c>
      <c r="G2283">
        <v>1</v>
      </c>
      <c r="H2283" s="36">
        <v>2</v>
      </c>
    </row>
    <row r="2284" spans="1:8" x14ac:dyDescent="0.25">
      <c r="A2284" s="43">
        <v>2016</v>
      </c>
      <c r="B2284">
        <v>0</v>
      </c>
      <c r="E2284">
        <v>1</v>
      </c>
      <c r="F2284">
        <v>1</v>
      </c>
      <c r="G2284">
        <v>1</v>
      </c>
      <c r="H2284" s="36">
        <v>2</v>
      </c>
    </row>
    <row r="2285" spans="1:8" x14ac:dyDescent="0.25">
      <c r="A2285" s="43">
        <v>2017</v>
      </c>
      <c r="B2285">
        <v>4</v>
      </c>
      <c r="C2285">
        <v>1</v>
      </c>
      <c r="D2285">
        <v>1</v>
      </c>
      <c r="E2285">
        <v>2</v>
      </c>
      <c r="F2285">
        <v>4</v>
      </c>
      <c r="G2285">
        <v>4</v>
      </c>
      <c r="H2285" s="36">
        <v>2</v>
      </c>
    </row>
    <row r="2286" spans="1:8" x14ac:dyDescent="0.25">
      <c r="A2286" s="43">
        <v>2019</v>
      </c>
      <c r="B2286">
        <v>4</v>
      </c>
      <c r="C2286">
        <v>1</v>
      </c>
      <c r="D2286">
        <v>1</v>
      </c>
      <c r="E2286">
        <v>1</v>
      </c>
      <c r="F2286">
        <v>1</v>
      </c>
      <c r="G2286">
        <v>1</v>
      </c>
      <c r="H2286" s="36">
        <v>2</v>
      </c>
    </row>
    <row r="2287" spans="1:8" x14ac:dyDescent="0.25">
      <c r="A2287" s="43">
        <v>2016</v>
      </c>
      <c r="B2287">
        <v>4</v>
      </c>
      <c r="C2287">
        <v>1</v>
      </c>
      <c r="D2287">
        <v>1</v>
      </c>
      <c r="E2287">
        <v>2</v>
      </c>
      <c r="F2287">
        <v>2</v>
      </c>
      <c r="G2287">
        <v>3</v>
      </c>
      <c r="H2287" s="36">
        <v>2</v>
      </c>
    </row>
    <row r="2288" spans="1:8" x14ac:dyDescent="0.25">
      <c r="A2288" s="43">
        <v>2019</v>
      </c>
      <c r="B2288">
        <v>4</v>
      </c>
      <c r="C2288">
        <v>1</v>
      </c>
      <c r="D2288">
        <v>1</v>
      </c>
      <c r="E2288">
        <v>0</v>
      </c>
      <c r="F2288">
        <v>3</v>
      </c>
      <c r="G2288">
        <v>3</v>
      </c>
      <c r="H2288" s="36">
        <v>2</v>
      </c>
    </row>
    <row r="2289" spans="1:8" x14ac:dyDescent="0.25">
      <c r="A2289" s="43">
        <v>2019</v>
      </c>
      <c r="B2289">
        <v>4</v>
      </c>
      <c r="C2289">
        <v>1</v>
      </c>
      <c r="D2289">
        <v>0.96</v>
      </c>
      <c r="E2289">
        <v>2</v>
      </c>
      <c r="F2289">
        <v>1</v>
      </c>
      <c r="G2289">
        <v>1</v>
      </c>
      <c r="H2289" s="36">
        <v>2</v>
      </c>
    </row>
    <row r="2290" spans="1:8" x14ac:dyDescent="0.25">
      <c r="A2290" s="43">
        <v>2019</v>
      </c>
      <c r="B2290">
        <v>4</v>
      </c>
      <c r="C2290">
        <v>1</v>
      </c>
      <c r="D2290">
        <v>1</v>
      </c>
      <c r="E2290">
        <v>1</v>
      </c>
      <c r="F2290">
        <v>1</v>
      </c>
      <c r="G2290">
        <v>1</v>
      </c>
      <c r="H2290" s="36">
        <v>2</v>
      </c>
    </row>
    <row r="2291" spans="1:8" x14ac:dyDescent="0.25">
      <c r="A2291" s="43">
        <v>2019</v>
      </c>
      <c r="B2291">
        <v>0</v>
      </c>
      <c r="E2291">
        <v>1</v>
      </c>
      <c r="F2291">
        <v>1</v>
      </c>
      <c r="G2291">
        <v>1</v>
      </c>
      <c r="H2291" s="36">
        <v>1</v>
      </c>
    </row>
    <row r="2292" spans="1:8" x14ac:dyDescent="0.25">
      <c r="A2292" s="43">
        <v>2019</v>
      </c>
      <c r="B2292">
        <v>4</v>
      </c>
      <c r="C2292">
        <v>1</v>
      </c>
      <c r="D2292">
        <v>0.97</v>
      </c>
      <c r="E2292">
        <v>2</v>
      </c>
      <c r="F2292">
        <v>1</v>
      </c>
      <c r="G2292">
        <v>1</v>
      </c>
      <c r="H2292" s="36">
        <v>2</v>
      </c>
    </row>
    <row r="2293" spans="1:8" x14ac:dyDescent="0.25">
      <c r="A2293" s="43">
        <v>2019</v>
      </c>
      <c r="B2293">
        <v>4</v>
      </c>
      <c r="C2293">
        <v>1</v>
      </c>
      <c r="D2293">
        <v>0.9</v>
      </c>
      <c r="E2293">
        <v>1</v>
      </c>
      <c r="F2293">
        <v>40</v>
      </c>
      <c r="G2293">
        <v>40</v>
      </c>
      <c r="H2293" s="36">
        <v>2</v>
      </c>
    </row>
    <row r="2294" spans="1:8" x14ac:dyDescent="0.25">
      <c r="A2294" s="43">
        <v>2019</v>
      </c>
      <c r="B2294">
        <v>4</v>
      </c>
      <c r="C2294">
        <v>1</v>
      </c>
      <c r="D2294">
        <v>0.67</v>
      </c>
      <c r="E2294">
        <v>2</v>
      </c>
      <c r="F2294">
        <v>1</v>
      </c>
      <c r="G2294">
        <v>2</v>
      </c>
      <c r="H2294" s="36">
        <v>2</v>
      </c>
    </row>
    <row r="2295" spans="1:8" x14ac:dyDescent="0.25">
      <c r="A2295" s="43">
        <v>2017</v>
      </c>
      <c r="B2295">
        <v>4</v>
      </c>
      <c r="C2295">
        <v>1</v>
      </c>
      <c r="D2295">
        <v>1</v>
      </c>
      <c r="E2295">
        <v>0</v>
      </c>
      <c r="F2295">
        <v>12</v>
      </c>
      <c r="G2295">
        <v>12</v>
      </c>
      <c r="H2295" s="36">
        <v>2</v>
      </c>
    </row>
    <row r="2296" spans="1:8" x14ac:dyDescent="0.25">
      <c r="A2296" s="43">
        <v>2019</v>
      </c>
      <c r="B2296">
        <v>4</v>
      </c>
      <c r="C2296">
        <v>1</v>
      </c>
      <c r="D2296">
        <v>0.98</v>
      </c>
      <c r="E2296">
        <v>2</v>
      </c>
      <c r="F2296">
        <v>1</v>
      </c>
      <c r="G2296">
        <v>1</v>
      </c>
      <c r="H2296" s="36">
        <v>2</v>
      </c>
    </row>
    <row r="2297" spans="1:8" x14ac:dyDescent="0.25">
      <c r="A2297" s="43">
        <v>2019</v>
      </c>
      <c r="B2297">
        <v>4</v>
      </c>
      <c r="C2297">
        <v>0.96</v>
      </c>
      <c r="D2297">
        <v>1</v>
      </c>
      <c r="E2297">
        <v>1</v>
      </c>
      <c r="F2297">
        <v>10</v>
      </c>
      <c r="G2297">
        <v>12</v>
      </c>
      <c r="H2297" s="36">
        <v>2</v>
      </c>
    </row>
    <row r="2298" spans="1:8" x14ac:dyDescent="0.25">
      <c r="A2298" s="43">
        <v>2018</v>
      </c>
      <c r="B2298">
        <v>4</v>
      </c>
      <c r="C2298">
        <v>1</v>
      </c>
      <c r="D2298">
        <v>1</v>
      </c>
      <c r="E2298">
        <v>1</v>
      </c>
      <c r="F2298">
        <v>1</v>
      </c>
      <c r="G2298">
        <v>3</v>
      </c>
      <c r="H2298" s="36">
        <v>2</v>
      </c>
    </row>
    <row r="2299" spans="1:8" x14ac:dyDescent="0.25">
      <c r="A2299" s="43">
        <v>2019</v>
      </c>
      <c r="B2299">
        <v>4</v>
      </c>
      <c r="C2299">
        <v>1</v>
      </c>
      <c r="D2299">
        <v>1</v>
      </c>
      <c r="E2299">
        <v>2</v>
      </c>
      <c r="F2299">
        <v>2</v>
      </c>
      <c r="G2299">
        <v>2</v>
      </c>
      <c r="H2299" s="36">
        <v>2</v>
      </c>
    </row>
    <row r="2300" spans="1:8" x14ac:dyDescent="0.25">
      <c r="A2300" s="43">
        <v>2019</v>
      </c>
      <c r="B2300">
        <v>4</v>
      </c>
      <c r="C2300">
        <v>1</v>
      </c>
      <c r="D2300">
        <v>1</v>
      </c>
      <c r="E2300">
        <v>2</v>
      </c>
      <c r="F2300">
        <v>1</v>
      </c>
      <c r="G2300">
        <v>1</v>
      </c>
      <c r="H2300" s="36">
        <v>2</v>
      </c>
    </row>
    <row r="2301" spans="1:8" x14ac:dyDescent="0.25">
      <c r="A2301" s="43">
        <v>2017</v>
      </c>
      <c r="B2301">
        <v>3</v>
      </c>
      <c r="C2301">
        <v>1</v>
      </c>
      <c r="D2301">
        <v>0.85</v>
      </c>
      <c r="E2301">
        <v>2</v>
      </c>
      <c r="F2301">
        <v>2</v>
      </c>
      <c r="G2301">
        <v>2</v>
      </c>
      <c r="H2301" s="36">
        <v>2</v>
      </c>
    </row>
    <row r="2302" spans="1:8" x14ac:dyDescent="0.25">
      <c r="A2302" s="43">
        <v>2019</v>
      </c>
      <c r="B2302">
        <v>4</v>
      </c>
      <c r="C2302">
        <v>1</v>
      </c>
      <c r="D2302">
        <v>0.99</v>
      </c>
      <c r="E2302">
        <v>1</v>
      </c>
      <c r="F2302">
        <v>34</v>
      </c>
      <c r="G2302">
        <v>43</v>
      </c>
      <c r="H2302" s="36">
        <v>2</v>
      </c>
    </row>
    <row r="2303" spans="1:8" x14ac:dyDescent="0.25">
      <c r="A2303" s="43">
        <v>2016</v>
      </c>
      <c r="B2303">
        <v>4</v>
      </c>
      <c r="C2303">
        <v>1</v>
      </c>
      <c r="D2303">
        <v>0.86</v>
      </c>
      <c r="E2303">
        <v>2</v>
      </c>
      <c r="F2303">
        <v>1</v>
      </c>
      <c r="G2303">
        <v>3</v>
      </c>
      <c r="H2303" s="36">
        <v>2</v>
      </c>
    </row>
    <row r="2304" spans="1:8" x14ac:dyDescent="0.25">
      <c r="A2304" s="43">
        <v>2019</v>
      </c>
      <c r="B2304">
        <v>0</v>
      </c>
      <c r="D2304">
        <v>1</v>
      </c>
      <c r="E2304">
        <v>1</v>
      </c>
      <c r="F2304">
        <v>1</v>
      </c>
      <c r="G2304">
        <v>1</v>
      </c>
      <c r="H2304" s="36">
        <v>2</v>
      </c>
    </row>
    <row r="2305" spans="1:8" x14ac:dyDescent="0.25">
      <c r="A2305" s="43">
        <v>2015</v>
      </c>
      <c r="B2305">
        <v>3</v>
      </c>
      <c r="C2305">
        <v>1</v>
      </c>
      <c r="D2305">
        <v>0.21</v>
      </c>
      <c r="E2305">
        <v>1</v>
      </c>
      <c r="F2305">
        <v>1</v>
      </c>
      <c r="G2305">
        <v>2</v>
      </c>
      <c r="H2305" s="36">
        <v>2</v>
      </c>
    </row>
    <row r="2306" spans="1:8" x14ac:dyDescent="0.25">
      <c r="A2306" s="43">
        <v>2017</v>
      </c>
      <c r="B2306">
        <v>0</v>
      </c>
      <c r="D2306">
        <v>1</v>
      </c>
      <c r="E2306">
        <v>0</v>
      </c>
      <c r="F2306">
        <v>5</v>
      </c>
      <c r="G2306">
        <v>5</v>
      </c>
      <c r="H2306" s="36">
        <v>2</v>
      </c>
    </row>
    <row r="2307" spans="1:8" x14ac:dyDescent="0.25">
      <c r="A2307" s="43">
        <v>2011</v>
      </c>
      <c r="B2307">
        <v>4</v>
      </c>
      <c r="C2307">
        <v>1</v>
      </c>
      <c r="D2307">
        <v>0.83</v>
      </c>
      <c r="E2307">
        <v>0</v>
      </c>
      <c r="F2307">
        <v>2</v>
      </c>
      <c r="G2307">
        <v>2</v>
      </c>
      <c r="H2307" s="36">
        <v>2</v>
      </c>
    </row>
    <row r="2308" spans="1:8" x14ac:dyDescent="0.25">
      <c r="A2308" s="43">
        <v>2019</v>
      </c>
      <c r="B2308">
        <v>4</v>
      </c>
      <c r="C2308">
        <v>1</v>
      </c>
      <c r="D2308">
        <v>1</v>
      </c>
      <c r="E2308">
        <v>2</v>
      </c>
      <c r="F2308">
        <v>1</v>
      </c>
      <c r="G2308">
        <v>1</v>
      </c>
      <c r="H2308" s="36">
        <v>2</v>
      </c>
    </row>
    <row r="2309" spans="1:8" x14ac:dyDescent="0.25">
      <c r="A2309" s="43">
        <v>2019</v>
      </c>
      <c r="B2309">
        <v>4</v>
      </c>
      <c r="C2309">
        <v>1</v>
      </c>
      <c r="D2309">
        <v>1</v>
      </c>
      <c r="E2309">
        <v>1</v>
      </c>
      <c r="F2309">
        <v>1</v>
      </c>
      <c r="G2309">
        <v>5</v>
      </c>
      <c r="H2309" s="36">
        <v>2</v>
      </c>
    </row>
    <row r="2310" spans="1:8" x14ac:dyDescent="0.25">
      <c r="A2310" s="43">
        <v>2019</v>
      </c>
      <c r="B2310">
        <v>4</v>
      </c>
      <c r="C2310">
        <v>1</v>
      </c>
      <c r="D2310">
        <v>1</v>
      </c>
      <c r="E2310">
        <v>2</v>
      </c>
      <c r="F2310">
        <v>1</v>
      </c>
      <c r="G2310">
        <v>2</v>
      </c>
      <c r="H2310" s="36">
        <v>2</v>
      </c>
    </row>
    <row r="2311" spans="1:8" x14ac:dyDescent="0.25">
      <c r="A2311" s="43">
        <v>2019</v>
      </c>
      <c r="B2311">
        <v>0</v>
      </c>
      <c r="D2311">
        <v>0</v>
      </c>
      <c r="E2311">
        <v>1</v>
      </c>
      <c r="F2311">
        <v>1</v>
      </c>
      <c r="G2311">
        <v>1</v>
      </c>
      <c r="H2311" s="36">
        <v>2</v>
      </c>
    </row>
    <row r="2312" spans="1:8" x14ac:dyDescent="0.25">
      <c r="A2312" s="43">
        <v>2019</v>
      </c>
      <c r="B2312">
        <v>4</v>
      </c>
      <c r="C2312">
        <v>1</v>
      </c>
      <c r="D2312">
        <v>0.93</v>
      </c>
      <c r="E2312">
        <v>1</v>
      </c>
      <c r="F2312">
        <v>1</v>
      </c>
      <c r="G2312">
        <v>1</v>
      </c>
      <c r="H2312" s="36">
        <v>2</v>
      </c>
    </row>
    <row r="2313" spans="1:8" x14ac:dyDescent="0.25">
      <c r="A2313" s="43">
        <v>2019</v>
      </c>
      <c r="B2313">
        <v>4</v>
      </c>
      <c r="C2313">
        <v>0.7</v>
      </c>
      <c r="D2313">
        <v>0.53</v>
      </c>
      <c r="E2313">
        <v>1</v>
      </c>
      <c r="F2313">
        <v>3</v>
      </c>
      <c r="G2313">
        <v>5</v>
      </c>
      <c r="H2313" s="36">
        <v>2</v>
      </c>
    </row>
    <row r="2314" spans="1:8" x14ac:dyDescent="0.25">
      <c r="A2314" s="43">
        <v>2019</v>
      </c>
      <c r="B2314">
        <v>4</v>
      </c>
      <c r="C2314">
        <v>1</v>
      </c>
      <c r="D2314">
        <v>0.96</v>
      </c>
      <c r="E2314">
        <v>1</v>
      </c>
      <c r="F2314">
        <v>6</v>
      </c>
      <c r="G2314">
        <v>6</v>
      </c>
      <c r="H2314" s="36">
        <v>2</v>
      </c>
    </row>
    <row r="2315" spans="1:8" x14ac:dyDescent="0.25">
      <c r="A2315" s="43">
        <v>2019</v>
      </c>
      <c r="B2315">
        <v>3</v>
      </c>
      <c r="C2315">
        <v>1</v>
      </c>
      <c r="D2315">
        <v>0.7</v>
      </c>
      <c r="E2315">
        <v>2</v>
      </c>
      <c r="F2315">
        <v>1</v>
      </c>
      <c r="G2315">
        <v>1</v>
      </c>
      <c r="H2315" s="36">
        <v>2</v>
      </c>
    </row>
    <row r="2316" spans="1:8" x14ac:dyDescent="0.25">
      <c r="A2316" s="43">
        <v>2019</v>
      </c>
      <c r="B2316">
        <v>4</v>
      </c>
      <c r="C2316">
        <v>1</v>
      </c>
      <c r="D2316">
        <v>1</v>
      </c>
      <c r="E2316">
        <v>1</v>
      </c>
      <c r="F2316">
        <v>1</v>
      </c>
      <c r="G2316">
        <v>2</v>
      </c>
      <c r="H2316" s="36">
        <v>2</v>
      </c>
    </row>
    <row r="2317" spans="1:8" x14ac:dyDescent="0.25">
      <c r="A2317" s="43">
        <v>2019</v>
      </c>
      <c r="B2317">
        <v>3</v>
      </c>
      <c r="C2317">
        <v>0.9</v>
      </c>
      <c r="D2317">
        <v>0.69</v>
      </c>
      <c r="E2317">
        <v>1</v>
      </c>
      <c r="F2317">
        <v>1</v>
      </c>
      <c r="G2317">
        <v>1</v>
      </c>
      <c r="H2317" s="36">
        <v>2</v>
      </c>
    </row>
    <row r="2318" spans="1:8" x14ac:dyDescent="0.25">
      <c r="A2318" s="43">
        <v>2014</v>
      </c>
      <c r="B2318">
        <v>4</v>
      </c>
      <c r="C2318">
        <v>1</v>
      </c>
      <c r="D2318">
        <v>1</v>
      </c>
      <c r="E2318">
        <v>2</v>
      </c>
      <c r="F2318">
        <v>1</v>
      </c>
      <c r="G2318">
        <v>1</v>
      </c>
      <c r="H2318" s="36">
        <v>2</v>
      </c>
    </row>
    <row r="2319" spans="1:8" x14ac:dyDescent="0.25">
      <c r="A2319" s="43">
        <v>2019</v>
      </c>
      <c r="B2319">
        <v>4</v>
      </c>
      <c r="C2319">
        <v>1</v>
      </c>
      <c r="D2319">
        <v>0.83</v>
      </c>
      <c r="E2319">
        <v>1</v>
      </c>
      <c r="F2319">
        <v>13</v>
      </c>
      <c r="G2319">
        <v>13</v>
      </c>
      <c r="H2319" s="36">
        <v>1</v>
      </c>
    </row>
    <row r="2320" spans="1:8" x14ac:dyDescent="0.25">
      <c r="A2320" s="43">
        <v>2019</v>
      </c>
      <c r="B2320">
        <v>4</v>
      </c>
      <c r="C2320">
        <v>1</v>
      </c>
      <c r="D2320">
        <v>0.97</v>
      </c>
      <c r="E2320">
        <v>1</v>
      </c>
      <c r="F2320">
        <v>1</v>
      </c>
      <c r="G2320">
        <v>1</v>
      </c>
      <c r="H2320" s="36">
        <v>2</v>
      </c>
    </row>
    <row r="2321" spans="1:8" x14ac:dyDescent="0.25">
      <c r="A2321" s="43">
        <v>2015</v>
      </c>
      <c r="B2321">
        <v>4</v>
      </c>
      <c r="C2321">
        <v>1</v>
      </c>
      <c r="D2321">
        <v>1</v>
      </c>
      <c r="E2321">
        <v>0</v>
      </c>
      <c r="F2321">
        <v>3</v>
      </c>
      <c r="G2321">
        <v>3</v>
      </c>
      <c r="H2321" s="36">
        <v>2</v>
      </c>
    </row>
    <row r="2322" spans="1:8" x14ac:dyDescent="0.25">
      <c r="A2322" s="43">
        <v>2018</v>
      </c>
      <c r="B2322">
        <v>0</v>
      </c>
      <c r="E2322">
        <v>1</v>
      </c>
      <c r="F2322">
        <v>1</v>
      </c>
      <c r="G2322">
        <v>1</v>
      </c>
      <c r="H2322" s="36">
        <v>2</v>
      </c>
    </row>
    <row r="2323" spans="1:8" x14ac:dyDescent="0.25">
      <c r="A2323" s="43">
        <v>2018</v>
      </c>
      <c r="B2323">
        <v>1</v>
      </c>
      <c r="C2323">
        <v>0.9</v>
      </c>
      <c r="D2323">
        <v>0.15</v>
      </c>
      <c r="E2323">
        <v>1</v>
      </c>
      <c r="F2323">
        <v>1</v>
      </c>
      <c r="G2323">
        <v>1</v>
      </c>
      <c r="H2323" s="36">
        <v>2</v>
      </c>
    </row>
    <row r="2324" spans="1:8" x14ac:dyDescent="0.25">
      <c r="A2324" s="43">
        <v>2016</v>
      </c>
      <c r="B2324">
        <v>1</v>
      </c>
      <c r="C2324">
        <v>1</v>
      </c>
      <c r="D2324">
        <v>0.5</v>
      </c>
      <c r="E2324">
        <v>1</v>
      </c>
      <c r="F2324">
        <v>1</v>
      </c>
      <c r="G2324">
        <v>1</v>
      </c>
      <c r="H2324" s="36">
        <v>2</v>
      </c>
    </row>
    <row r="2325" spans="1:8" x14ac:dyDescent="0.25">
      <c r="A2325" s="43">
        <v>2019</v>
      </c>
      <c r="B2325">
        <v>4</v>
      </c>
      <c r="C2325">
        <v>1</v>
      </c>
      <c r="D2325">
        <v>1</v>
      </c>
      <c r="E2325">
        <v>1</v>
      </c>
      <c r="F2325">
        <v>1</v>
      </c>
      <c r="G2325">
        <v>1</v>
      </c>
      <c r="H2325" s="36">
        <v>2</v>
      </c>
    </row>
    <row r="2326" spans="1:8" x14ac:dyDescent="0.25">
      <c r="A2326" s="43">
        <v>2015</v>
      </c>
      <c r="B2326">
        <v>4</v>
      </c>
      <c r="C2326">
        <v>1</v>
      </c>
      <c r="D2326">
        <v>1</v>
      </c>
      <c r="E2326">
        <v>1</v>
      </c>
      <c r="F2326">
        <v>1</v>
      </c>
      <c r="G2326">
        <v>2</v>
      </c>
      <c r="H2326" s="36">
        <v>2</v>
      </c>
    </row>
    <row r="2327" spans="1:8" x14ac:dyDescent="0.25">
      <c r="A2327" s="43">
        <v>2019</v>
      </c>
      <c r="B2327">
        <v>4</v>
      </c>
      <c r="C2327">
        <v>1</v>
      </c>
      <c r="D2327">
        <v>1</v>
      </c>
      <c r="E2327">
        <v>1</v>
      </c>
      <c r="F2327">
        <v>1</v>
      </c>
      <c r="G2327">
        <v>1</v>
      </c>
      <c r="H2327" s="36">
        <v>2</v>
      </c>
    </row>
    <row r="2328" spans="1:8" x14ac:dyDescent="0.25">
      <c r="A2328" s="43">
        <v>2019</v>
      </c>
      <c r="B2328">
        <v>4</v>
      </c>
      <c r="C2328">
        <v>1</v>
      </c>
      <c r="D2328">
        <v>1</v>
      </c>
      <c r="E2328">
        <v>2</v>
      </c>
      <c r="F2328">
        <v>1</v>
      </c>
      <c r="G2328">
        <v>1</v>
      </c>
      <c r="H2328" s="36">
        <v>2</v>
      </c>
    </row>
    <row r="2329" spans="1:8" x14ac:dyDescent="0.25">
      <c r="A2329" s="43">
        <v>2019</v>
      </c>
      <c r="B2329">
        <v>0</v>
      </c>
      <c r="E2329">
        <v>1</v>
      </c>
      <c r="F2329">
        <v>1</v>
      </c>
      <c r="G2329">
        <v>1</v>
      </c>
      <c r="H2329" s="36">
        <v>2</v>
      </c>
    </row>
    <row r="2330" spans="1:8" x14ac:dyDescent="0.25">
      <c r="A2330" s="43">
        <v>2019</v>
      </c>
      <c r="B2330">
        <v>4</v>
      </c>
      <c r="C2330">
        <v>1</v>
      </c>
      <c r="D2330">
        <v>1</v>
      </c>
      <c r="E2330">
        <v>1</v>
      </c>
      <c r="F2330">
        <v>1</v>
      </c>
      <c r="G2330">
        <v>3</v>
      </c>
      <c r="H2330" s="36">
        <v>2</v>
      </c>
    </row>
    <row r="2331" spans="1:8" x14ac:dyDescent="0.25">
      <c r="A2331" s="43">
        <v>2019</v>
      </c>
      <c r="B2331">
        <v>3</v>
      </c>
      <c r="C2331">
        <v>1</v>
      </c>
      <c r="D2331">
        <v>0.48</v>
      </c>
      <c r="E2331">
        <v>0</v>
      </c>
      <c r="F2331">
        <v>5</v>
      </c>
      <c r="G2331">
        <v>8</v>
      </c>
      <c r="H2331" s="36">
        <v>2</v>
      </c>
    </row>
    <row r="2332" spans="1:8" x14ac:dyDescent="0.25">
      <c r="A2332" s="43">
        <v>2019</v>
      </c>
      <c r="B2332">
        <v>2</v>
      </c>
      <c r="C2332">
        <v>0</v>
      </c>
      <c r="D2332">
        <v>0</v>
      </c>
      <c r="E2332">
        <v>1</v>
      </c>
      <c r="F2332">
        <v>2</v>
      </c>
      <c r="G2332">
        <v>2</v>
      </c>
      <c r="H2332" s="36">
        <v>2</v>
      </c>
    </row>
    <row r="2333" spans="1:8" x14ac:dyDescent="0.25">
      <c r="A2333" s="43">
        <v>2019</v>
      </c>
      <c r="B2333">
        <v>4</v>
      </c>
      <c r="C2333">
        <v>1</v>
      </c>
      <c r="D2333">
        <v>0.99</v>
      </c>
      <c r="E2333">
        <v>1</v>
      </c>
      <c r="F2333">
        <v>5</v>
      </c>
      <c r="G2333">
        <v>12</v>
      </c>
      <c r="H2333" s="36">
        <v>2</v>
      </c>
    </row>
    <row r="2334" spans="1:8" x14ac:dyDescent="0.25">
      <c r="A2334" s="43">
        <v>2016</v>
      </c>
      <c r="B2334">
        <v>4</v>
      </c>
      <c r="C2334">
        <v>1</v>
      </c>
      <c r="E2334">
        <v>1</v>
      </c>
      <c r="F2334">
        <v>1</v>
      </c>
      <c r="G2334">
        <v>1</v>
      </c>
      <c r="H2334" s="36">
        <v>2</v>
      </c>
    </row>
    <row r="2335" spans="1:8" x14ac:dyDescent="0.25">
      <c r="A2335" s="43">
        <v>2019</v>
      </c>
      <c r="B2335">
        <v>4</v>
      </c>
      <c r="C2335">
        <v>1</v>
      </c>
      <c r="D2335">
        <v>1</v>
      </c>
      <c r="E2335">
        <v>1</v>
      </c>
      <c r="F2335">
        <v>1</v>
      </c>
      <c r="G2335">
        <v>1</v>
      </c>
      <c r="H2335" s="36">
        <v>2</v>
      </c>
    </row>
    <row r="2336" spans="1:8" x14ac:dyDescent="0.25">
      <c r="A2336" s="43">
        <v>2017</v>
      </c>
      <c r="B2336">
        <v>1</v>
      </c>
      <c r="C2336">
        <v>1</v>
      </c>
      <c r="D2336">
        <v>0.4</v>
      </c>
      <c r="E2336">
        <v>1</v>
      </c>
      <c r="F2336">
        <v>1</v>
      </c>
      <c r="G2336">
        <v>3</v>
      </c>
      <c r="H2336" s="36">
        <v>2</v>
      </c>
    </row>
    <row r="2337" spans="1:8" x14ac:dyDescent="0.25">
      <c r="A2337" s="43">
        <v>2019</v>
      </c>
      <c r="B2337">
        <v>4</v>
      </c>
      <c r="C2337">
        <v>1</v>
      </c>
      <c r="D2337">
        <v>0.99</v>
      </c>
      <c r="E2337">
        <v>2</v>
      </c>
      <c r="F2337">
        <v>1</v>
      </c>
      <c r="G2337">
        <v>1</v>
      </c>
      <c r="H2337" s="36">
        <v>2</v>
      </c>
    </row>
    <row r="2338" spans="1:8" x14ac:dyDescent="0.25">
      <c r="A2338" s="43">
        <v>2016</v>
      </c>
      <c r="B2338">
        <v>4</v>
      </c>
      <c r="C2338">
        <v>1</v>
      </c>
      <c r="D2338">
        <v>0.99</v>
      </c>
      <c r="E2338">
        <v>2</v>
      </c>
      <c r="F2338">
        <v>1</v>
      </c>
      <c r="G2338">
        <v>1</v>
      </c>
      <c r="H2338" s="36">
        <v>2</v>
      </c>
    </row>
    <row r="2339" spans="1:8" x14ac:dyDescent="0.25">
      <c r="A2339" s="43">
        <v>2019</v>
      </c>
      <c r="B2339">
        <v>4</v>
      </c>
      <c r="C2339">
        <v>1</v>
      </c>
      <c r="D2339">
        <v>0.94</v>
      </c>
      <c r="E2339">
        <v>2</v>
      </c>
      <c r="F2339">
        <v>1</v>
      </c>
      <c r="G2339">
        <v>1</v>
      </c>
      <c r="H2339" s="36">
        <v>2</v>
      </c>
    </row>
    <row r="2340" spans="1:8" x14ac:dyDescent="0.25">
      <c r="A2340" s="43">
        <v>2019</v>
      </c>
      <c r="B2340">
        <v>4</v>
      </c>
      <c r="C2340">
        <v>1</v>
      </c>
      <c r="D2340">
        <v>1</v>
      </c>
      <c r="E2340">
        <v>2</v>
      </c>
      <c r="F2340">
        <v>1</v>
      </c>
      <c r="G2340">
        <v>1</v>
      </c>
      <c r="H2340" s="36">
        <v>2</v>
      </c>
    </row>
    <row r="2341" spans="1:8" x14ac:dyDescent="0.25">
      <c r="A2341" s="43">
        <v>2017</v>
      </c>
      <c r="B2341">
        <v>0</v>
      </c>
      <c r="D2341">
        <v>0</v>
      </c>
      <c r="E2341">
        <v>1</v>
      </c>
      <c r="F2341">
        <v>1</v>
      </c>
      <c r="G2341">
        <v>1</v>
      </c>
      <c r="H2341" s="36">
        <v>1</v>
      </c>
    </row>
    <row r="2342" spans="1:8" x14ac:dyDescent="0.25">
      <c r="A2342" s="43">
        <v>2018</v>
      </c>
      <c r="B2342">
        <v>4</v>
      </c>
      <c r="C2342">
        <v>1</v>
      </c>
      <c r="D2342">
        <v>0.88</v>
      </c>
      <c r="E2342">
        <v>2</v>
      </c>
      <c r="F2342">
        <v>5</v>
      </c>
      <c r="G2342">
        <v>8</v>
      </c>
      <c r="H2342" s="36">
        <v>2</v>
      </c>
    </row>
    <row r="2343" spans="1:8" x14ac:dyDescent="0.25">
      <c r="A2343" s="43">
        <v>2019</v>
      </c>
      <c r="B2343">
        <v>4</v>
      </c>
      <c r="C2343">
        <v>1</v>
      </c>
      <c r="D2343">
        <v>1</v>
      </c>
      <c r="E2343">
        <v>1</v>
      </c>
      <c r="F2343">
        <v>3</v>
      </c>
      <c r="G2343">
        <v>4</v>
      </c>
      <c r="H2343" s="36">
        <v>2</v>
      </c>
    </row>
    <row r="2344" spans="1:8" x14ac:dyDescent="0.25">
      <c r="A2344" s="43">
        <v>2019</v>
      </c>
      <c r="B2344">
        <v>0</v>
      </c>
      <c r="E2344">
        <v>1</v>
      </c>
      <c r="F2344">
        <v>2</v>
      </c>
      <c r="G2344">
        <v>2</v>
      </c>
      <c r="H2344" s="36">
        <v>2</v>
      </c>
    </row>
    <row r="2345" spans="1:8" x14ac:dyDescent="0.25">
      <c r="A2345" s="43">
        <v>2016</v>
      </c>
      <c r="B2345">
        <v>4</v>
      </c>
      <c r="C2345">
        <v>0.92</v>
      </c>
      <c r="D2345">
        <v>0.77</v>
      </c>
      <c r="E2345">
        <v>1</v>
      </c>
      <c r="F2345">
        <v>1</v>
      </c>
      <c r="G2345">
        <v>1</v>
      </c>
      <c r="H2345" s="36">
        <v>2</v>
      </c>
    </row>
    <row r="2346" spans="1:8" x14ac:dyDescent="0.25">
      <c r="A2346" s="43">
        <v>2019</v>
      </c>
      <c r="B2346">
        <v>4</v>
      </c>
      <c r="C2346">
        <v>1</v>
      </c>
      <c r="D2346">
        <v>1</v>
      </c>
      <c r="E2346">
        <v>1</v>
      </c>
      <c r="F2346">
        <v>2</v>
      </c>
      <c r="G2346">
        <v>3</v>
      </c>
      <c r="H2346" s="36">
        <v>2</v>
      </c>
    </row>
    <row r="2347" spans="1:8" x14ac:dyDescent="0.25">
      <c r="A2347" s="43">
        <v>2019</v>
      </c>
      <c r="B2347">
        <v>3</v>
      </c>
      <c r="C2347">
        <v>1</v>
      </c>
      <c r="D2347">
        <v>1</v>
      </c>
      <c r="E2347">
        <v>2</v>
      </c>
      <c r="F2347">
        <v>1</v>
      </c>
      <c r="G2347">
        <v>1</v>
      </c>
      <c r="H2347" s="36">
        <v>2</v>
      </c>
    </row>
    <row r="2348" spans="1:8" x14ac:dyDescent="0.25">
      <c r="A2348" s="43">
        <v>2019</v>
      </c>
      <c r="B2348">
        <v>4</v>
      </c>
      <c r="C2348">
        <v>1</v>
      </c>
      <c r="D2348">
        <v>0.99</v>
      </c>
      <c r="E2348">
        <v>1</v>
      </c>
      <c r="F2348">
        <v>25</v>
      </c>
      <c r="G2348">
        <v>26</v>
      </c>
      <c r="H2348" s="36">
        <v>2</v>
      </c>
    </row>
    <row r="2349" spans="1:8" x14ac:dyDescent="0.25">
      <c r="A2349" s="43">
        <v>2019</v>
      </c>
      <c r="B2349">
        <v>0</v>
      </c>
      <c r="E2349">
        <v>1</v>
      </c>
      <c r="F2349">
        <v>1</v>
      </c>
      <c r="G2349">
        <v>1</v>
      </c>
      <c r="H2349" s="36">
        <v>2</v>
      </c>
    </row>
    <row r="2350" spans="1:8" x14ac:dyDescent="0.25">
      <c r="A2350" s="43">
        <v>2014</v>
      </c>
      <c r="B2350">
        <v>4</v>
      </c>
      <c r="C2350">
        <v>1</v>
      </c>
      <c r="D2350">
        <v>0.98</v>
      </c>
      <c r="E2350">
        <v>2</v>
      </c>
      <c r="F2350">
        <v>4</v>
      </c>
      <c r="G2350">
        <v>7</v>
      </c>
      <c r="H2350" s="36">
        <v>2</v>
      </c>
    </row>
    <row r="2351" spans="1:8" x14ac:dyDescent="0.25">
      <c r="A2351" s="43">
        <v>2018</v>
      </c>
      <c r="B2351">
        <v>4</v>
      </c>
      <c r="C2351">
        <v>1</v>
      </c>
      <c r="D2351">
        <v>0.67</v>
      </c>
      <c r="E2351">
        <v>1</v>
      </c>
      <c r="F2351">
        <v>4</v>
      </c>
      <c r="G2351">
        <v>4</v>
      </c>
      <c r="H2351" s="36">
        <v>2</v>
      </c>
    </row>
    <row r="2352" spans="1:8" x14ac:dyDescent="0.25">
      <c r="A2352" s="43">
        <v>2019</v>
      </c>
      <c r="B2352">
        <v>4</v>
      </c>
      <c r="C2352">
        <v>1</v>
      </c>
      <c r="D2352">
        <v>1</v>
      </c>
      <c r="E2352">
        <v>1</v>
      </c>
      <c r="F2352">
        <v>2</v>
      </c>
      <c r="G2352">
        <v>2</v>
      </c>
      <c r="H2352" s="36">
        <v>2</v>
      </c>
    </row>
    <row r="2353" spans="1:8" x14ac:dyDescent="0.25">
      <c r="A2353" s="43">
        <v>2014</v>
      </c>
      <c r="B2353">
        <v>3</v>
      </c>
      <c r="C2353">
        <v>1</v>
      </c>
      <c r="D2353">
        <v>1</v>
      </c>
      <c r="E2353">
        <v>1</v>
      </c>
      <c r="F2353">
        <v>2</v>
      </c>
      <c r="G2353">
        <v>3</v>
      </c>
      <c r="H2353" s="36">
        <v>2</v>
      </c>
    </row>
    <row r="2354" spans="1:8" x14ac:dyDescent="0.25">
      <c r="A2354" s="43">
        <v>2019</v>
      </c>
      <c r="B2354">
        <v>4</v>
      </c>
      <c r="C2354">
        <v>1</v>
      </c>
      <c r="D2354">
        <v>1</v>
      </c>
      <c r="E2354">
        <v>1</v>
      </c>
      <c r="F2354">
        <v>1</v>
      </c>
      <c r="G2354">
        <v>1</v>
      </c>
      <c r="H2354" s="36">
        <v>2</v>
      </c>
    </row>
    <row r="2355" spans="1:8" x14ac:dyDescent="0.25">
      <c r="A2355" s="43">
        <v>2019</v>
      </c>
      <c r="B2355">
        <v>4</v>
      </c>
      <c r="C2355">
        <v>1</v>
      </c>
      <c r="D2355">
        <v>1</v>
      </c>
      <c r="E2355">
        <v>2</v>
      </c>
      <c r="F2355">
        <v>1</v>
      </c>
      <c r="G2355">
        <v>1</v>
      </c>
      <c r="H2355" s="36">
        <v>2</v>
      </c>
    </row>
    <row r="2356" spans="1:8" x14ac:dyDescent="0.25">
      <c r="A2356" s="43">
        <v>2014</v>
      </c>
      <c r="B2356">
        <v>4</v>
      </c>
      <c r="C2356">
        <v>1</v>
      </c>
      <c r="D2356">
        <v>0.97</v>
      </c>
      <c r="E2356">
        <v>1</v>
      </c>
      <c r="F2356">
        <v>1</v>
      </c>
      <c r="G2356">
        <v>1</v>
      </c>
      <c r="H2356" s="36">
        <v>2</v>
      </c>
    </row>
    <row r="2357" spans="1:8" x14ac:dyDescent="0.25">
      <c r="A2357" s="43">
        <v>2019</v>
      </c>
      <c r="B2357">
        <v>4</v>
      </c>
      <c r="C2357">
        <v>1</v>
      </c>
      <c r="D2357">
        <v>1</v>
      </c>
      <c r="E2357">
        <v>1</v>
      </c>
      <c r="F2357">
        <v>1</v>
      </c>
      <c r="G2357">
        <v>1</v>
      </c>
      <c r="H2357" s="36">
        <v>2</v>
      </c>
    </row>
    <row r="2358" spans="1:8" x14ac:dyDescent="0.25">
      <c r="A2358" s="43">
        <v>2019</v>
      </c>
      <c r="B2358">
        <v>4</v>
      </c>
      <c r="C2358">
        <v>1</v>
      </c>
      <c r="D2358">
        <v>0.47</v>
      </c>
      <c r="E2358">
        <v>2</v>
      </c>
      <c r="F2358">
        <v>1</v>
      </c>
      <c r="G2358">
        <v>1</v>
      </c>
      <c r="H2358" s="36">
        <v>1</v>
      </c>
    </row>
    <row r="2359" spans="1:8" x14ac:dyDescent="0.25">
      <c r="A2359" s="43">
        <v>2015</v>
      </c>
      <c r="B2359">
        <v>4</v>
      </c>
      <c r="C2359">
        <v>1</v>
      </c>
      <c r="D2359">
        <v>0.99</v>
      </c>
      <c r="E2359">
        <v>2</v>
      </c>
      <c r="F2359">
        <v>3</v>
      </c>
      <c r="G2359">
        <v>3</v>
      </c>
      <c r="H2359" s="36">
        <v>2</v>
      </c>
    </row>
    <row r="2360" spans="1:8" x14ac:dyDescent="0.25">
      <c r="A2360" s="43">
        <v>2019</v>
      </c>
      <c r="B2360">
        <v>4</v>
      </c>
      <c r="C2360">
        <v>1</v>
      </c>
      <c r="D2360">
        <v>0.86</v>
      </c>
      <c r="E2360">
        <v>1</v>
      </c>
      <c r="F2360">
        <v>1</v>
      </c>
      <c r="G2360">
        <v>1</v>
      </c>
      <c r="H2360" s="36">
        <v>2</v>
      </c>
    </row>
    <row r="2361" spans="1:8" x14ac:dyDescent="0.25">
      <c r="A2361" s="43">
        <v>2019</v>
      </c>
      <c r="B2361">
        <v>2</v>
      </c>
      <c r="C2361">
        <v>0</v>
      </c>
      <c r="D2361">
        <v>0</v>
      </c>
      <c r="E2361">
        <v>1</v>
      </c>
      <c r="F2361">
        <v>2</v>
      </c>
      <c r="G2361">
        <v>2</v>
      </c>
      <c r="H2361" s="36">
        <v>2</v>
      </c>
    </row>
    <row r="2362" spans="1:8" x14ac:dyDescent="0.25">
      <c r="A2362" s="43">
        <v>2018</v>
      </c>
      <c r="B2362">
        <v>4</v>
      </c>
      <c r="C2362">
        <v>1</v>
      </c>
      <c r="D2362">
        <v>1</v>
      </c>
      <c r="E2362">
        <v>2</v>
      </c>
      <c r="F2362">
        <v>1</v>
      </c>
      <c r="G2362">
        <v>1</v>
      </c>
      <c r="H2362" s="36">
        <v>2</v>
      </c>
    </row>
    <row r="2363" spans="1:8" x14ac:dyDescent="0.25">
      <c r="A2363" s="43">
        <v>2019</v>
      </c>
      <c r="B2363">
        <v>1</v>
      </c>
      <c r="C2363">
        <v>0.88</v>
      </c>
      <c r="D2363">
        <v>0.9</v>
      </c>
      <c r="E2363">
        <v>1</v>
      </c>
      <c r="F2363">
        <v>1</v>
      </c>
      <c r="G2363">
        <v>1</v>
      </c>
      <c r="H2363" s="36">
        <v>2</v>
      </c>
    </row>
    <row r="2364" spans="1:8" x14ac:dyDescent="0.25">
      <c r="A2364" s="43">
        <v>2019</v>
      </c>
      <c r="B2364">
        <v>4</v>
      </c>
      <c r="C2364">
        <v>1</v>
      </c>
      <c r="D2364">
        <v>1</v>
      </c>
      <c r="E2364">
        <v>2</v>
      </c>
      <c r="F2364">
        <v>2</v>
      </c>
      <c r="G2364">
        <v>4</v>
      </c>
      <c r="H2364" s="36">
        <v>2</v>
      </c>
    </row>
    <row r="2365" spans="1:8" x14ac:dyDescent="0.25">
      <c r="A2365" s="43">
        <v>2019</v>
      </c>
      <c r="B2365">
        <v>4</v>
      </c>
      <c r="C2365">
        <v>1</v>
      </c>
      <c r="D2365">
        <v>1</v>
      </c>
      <c r="E2365">
        <v>2</v>
      </c>
      <c r="F2365">
        <v>1</v>
      </c>
      <c r="G2365">
        <v>1</v>
      </c>
      <c r="H2365" s="36">
        <v>2</v>
      </c>
    </row>
    <row r="2366" spans="1:8" x14ac:dyDescent="0.25">
      <c r="A2366" s="43">
        <v>2014</v>
      </c>
      <c r="B2366">
        <v>4</v>
      </c>
      <c r="C2366">
        <v>1</v>
      </c>
      <c r="D2366">
        <v>0.91</v>
      </c>
      <c r="E2366">
        <v>2</v>
      </c>
      <c r="F2366">
        <v>2</v>
      </c>
      <c r="G2366">
        <v>3</v>
      </c>
      <c r="H2366" s="36">
        <v>2</v>
      </c>
    </row>
    <row r="2367" spans="1:8" x14ac:dyDescent="0.25">
      <c r="A2367" s="43">
        <v>2018</v>
      </c>
      <c r="B2367">
        <v>4</v>
      </c>
      <c r="C2367">
        <v>1</v>
      </c>
      <c r="D2367">
        <v>1</v>
      </c>
      <c r="E2367">
        <v>2</v>
      </c>
      <c r="F2367">
        <v>1</v>
      </c>
      <c r="G2367">
        <v>1</v>
      </c>
      <c r="H2367" s="36">
        <v>2</v>
      </c>
    </row>
    <row r="2368" spans="1:8" x14ac:dyDescent="0.25">
      <c r="A2368" s="43">
        <v>2019</v>
      </c>
      <c r="B2368">
        <v>3</v>
      </c>
      <c r="C2368">
        <v>0.9</v>
      </c>
      <c r="D2368">
        <v>1</v>
      </c>
      <c r="E2368">
        <v>1</v>
      </c>
      <c r="F2368">
        <v>5</v>
      </c>
      <c r="G2368">
        <v>10</v>
      </c>
      <c r="H2368" s="36">
        <v>2</v>
      </c>
    </row>
    <row r="2369" spans="1:8" x14ac:dyDescent="0.25">
      <c r="A2369" s="43">
        <v>2014</v>
      </c>
      <c r="B2369">
        <v>0</v>
      </c>
      <c r="E2369">
        <v>1</v>
      </c>
      <c r="F2369">
        <v>2</v>
      </c>
      <c r="G2369">
        <v>2</v>
      </c>
      <c r="H2369" s="36">
        <v>1</v>
      </c>
    </row>
    <row r="2370" spans="1:8" x14ac:dyDescent="0.25">
      <c r="A2370" s="43">
        <v>2019</v>
      </c>
      <c r="B2370">
        <v>4</v>
      </c>
      <c r="C2370">
        <v>1</v>
      </c>
      <c r="D2370">
        <v>1</v>
      </c>
      <c r="E2370">
        <v>1</v>
      </c>
      <c r="F2370">
        <v>1</v>
      </c>
      <c r="G2370">
        <v>1</v>
      </c>
      <c r="H2370" s="36">
        <v>2</v>
      </c>
    </row>
    <row r="2371" spans="1:8" x14ac:dyDescent="0.25">
      <c r="A2371" s="43">
        <v>2016</v>
      </c>
      <c r="B2371">
        <v>4</v>
      </c>
      <c r="C2371">
        <v>1</v>
      </c>
      <c r="D2371">
        <v>0.86</v>
      </c>
      <c r="E2371">
        <v>2</v>
      </c>
      <c r="F2371">
        <v>1</v>
      </c>
      <c r="G2371">
        <v>1</v>
      </c>
      <c r="H2371" s="36">
        <v>2</v>
      </c>
    </row>
    <row r="2372" spans="1:8" x14ac:dyDescent="0.25">
      <c r="A2372" s="43">
        <v>2019</v>
      </c>
      <c r="B2372">
        <v>4</v>
      </c>
      <c r="C2372">
        <v>1</v>
      </c>
      <c r="D2372">
        <v>0.98</v>
      </c>
      <c r="E2372">
        <v>1</v>
      </c>
      <c r="F2372">
        <v>2</v>
      </c>
      <c r="G2372">
        <v>2</v>
      </c>
      <c r="H2372" s="36">
        <v>2</v>
      </c>
    </row>
    <row r="2373" spans="1:8" x14ac:dyDescent="0.25">
      <c r="A2373" s="43">
        <v>2017</v>
      </c>
      <c r="B2373">
        <v>4</v>
      </c>
      <c r="C2373">
        <v>1</v>
      </c>
      <c r="D2373">
        <v>1</v>
      </c>
      <c r="E2373">
        <v>0</v>
      </c>
      <c r="F2373">
        <v>4</v>
      </c>
      <c r="G2373">
        <v>5</v>
      </c>
      <c r="H2373" s="36">
        <v>2</v>
      </c>
    </row>
    <row r="2374" spans="1:8" x14ac:dyDescent="0.25">
      <c r="A2374" s="43">
        <v>2018</v>
      </c>
      <c r="B2374">
        <v>3</v>
      </c>
      <c r="C2374">
        <v>0.8</v>
      </c>
      <c r="D2374">
        <v>0.19</v>
      </c>
      <c r="E2374">
        <v>1</v>
      </c>
      <c r="F2374">
        <v>1</v>
      </c>
      <c r="G2374">
        <v>2</v>
      </c>
      <c r="H2374" s="36">
        <v>2</v>
      </c>
    </row>
    <row r="2375" spans="1:8" x14ac:dyDescent="0.25">
      <c r="A2375" s="43">
        <v>2020</v>
      </c>
      <c r="B2375">
        <v>0</v>
      </c>
      <c r="E2375">
        <v>1</v>
      </c>
      <c r="F2375">
        <v>1</v>
      </c>
      <c r="G2375">
        <v>1</v>
      </c>
      <c r="H2375" s="36">
        <v>2</v>
      </c>
    </row>
    <row r="2376" spans="1:8" x14ac:dyDescent="0.25">
      <c r="A2376" s="43">
        <v>2015</v>
      </c>
      <c r="B2376">
        <v>4</v>
      </c>
      <c r="C2376">
        <v>1</v>
      </c>
      <c r="D2376">
        <v>0.89</v>
      </c>
      <c r="E2376">
        <v>2</v>
      </c>
      <c r="F2376">
        <v>1</v>
      </c>
      <c r="G2376">
        <v>2</v>
      </c>
      <c r="H2376" s="36">
        <v>2</v>
      </c>
    </row>
    <row r="2377" spans="1:8" x14ac:dyDescent="0.25">
      <c r="A2377" s="43">
        <v>2016</v>
      </c>
      <c r="B2377">
        <v>4</v>
      </c>
      <c r="C2377">
        <v>1</v>
      </c>
      <c r="D2377">
        <v>1</v>
      </c>
      <c r="E2377">
        <v>1</v>
      </c>
      <c r="F2377">
        <v>5</v>
      </c>
      <c r="G2377">
        <v>6</v>
      </c>
      <c r="H2377" s="36">
        <v>2</v>
      </c>
    </row>
    <row r="2378" spans="1:8" x14ac:dyDescent="0.25">
      <c r="A2378" s="43">
        <v>2013</v>
      </c>
      <c r="B2378">
        <v>3</v>
      </c>
      <c r="C2378">
        <v>0.67</v>
      </c>
      <c r="D2378">
        <v>0.95</v>
      </c>
      <c r="E2378">
        <v>1</v>
      </c>
      <c r="F2378">
        <v>1</v>
      </c>
      <c r="G2378">
        <v>3</v>
      </c>
      <c r="H2378" s="36">
        <v>2</v>
      </c>
    </row>
    <row r="2379" spans="1:8" x14ac:dyDescent="0.25">
      <c r="A2379" s="43">
        <v>2014</v>
      </c>
      <c r="B2379">
        <v>4</v>
      </c>
      <c r="C2379">
        <v>1</v>
      </c>
      <c r="D2379">
        <v>0.83</v>
      </c>
      <c r="E2379">
        <v>1</v>
      </c>
      <c r="F2379">
        <v>2</v>
      </c>
      <c r="G2379">
        <v>3</v>
      </c>
      <c r="H2379" s="36">
        <v>2</v>
      </c>
    </row>
    <row r="2380" spans="1:8" x14ac:dyDescent="0.25">
      <c r="A2380" s="43">
        <v>2019</v>
      </c>
      <c r="B2380">
        <v>0</v>
      </c>
      <c r="D2380">
        <v>0</v>
      </c>
      <c r="E2380">
        <v>1</v>
      </c>
      <c r="F2380">
        <v>1</v>
      </c>
      <c r="G2380">
        <v>1</v>
      </c>
      <c r="H2380" s="36">
        <v>2</v>
      </c>
    </row>
    <row r="2381" spans="1:8" x14ac:dyDescent="0.25">
      <c r="A2381" s="43">
        <v>2019</v>
      </c>
      <c r="B2381">
        <v>4</v>
      </c>
      <c r="C2381">
        <v>1</v>
      </c>
      <c r="D2381">
        <v>0.99</v>
      </c>
      <c r="E2381">
        <v>2</v>
      </c>
      <c r="F2381">
        <v>13</v>
      </c>
      <c r="G2381">
        <v>13</v>
      </c>
      <c r="H2381" s="36">
        <v>2</v>
      </c>
    </row>
    <row r="2382" spans="1:8" x14ac:dyDescent="0.25">
      <c r="A2382" s="43">
        <v>2014</v>
      </c>
      <c r="B2382">
        <v>3</v>
      </c>
      <c r="C2382">
        <v>0.96</v>
      </c>
      <c r="D2382">
        <v>0.98</v>
      </c>
      <c r="E2382">
        <v>2</v>
      </c>
      <c r="F2382">
        <v>1</v>
      </c>
      <c r="G2382">
        <v>2</v>
      </c>
      <c r="H2382" s="36">
        <v>2</v>
      </c>
    </row>
    <row r="2383" spans="1:8" x14ac:dyDescent="0.25">
      <c r="A2383" s="43">
        <v>2018</v>
      </c>
      <c r="B2383">
        <v>4</v>
      </c>
      <c r="C2383">
        <v>1</v>
      </c>
      <c r="D2383">
        <v>0.98</v>
      </c>
      <c r="E2383">
        <v>0</v>
      </c>
      <c r="F2383">
        <v>8</v>
      </c>
      <c r="G2383">
        <v>14</v>
      </c>
      <c r="H2383" s="36">
        <v>2</v>
      </c>
    </row>
    <row r="2384" spans="1:8" x14ac:dyDescent="0.25">
      <c r="A2384" s="43">
        <v>2020</v>
      </c>
      <c r="B2384">
        <v>4</v>
      </c>
      <c r="C2384">
        <v>0.54</v>
      </c>
      <c r="D2384">
        <v>1</v>
      </c>
      <c r="E2384">
        <v>1</v>
      </c>
      <c r="F2384">
        <v>10</v>
      </c>
      <c r="G2384">
        <v>10</v>
      </c>
      <c r="H2384" s="36">
        <v>1</v>
      </c>
    </row>
    <row r="2385" spans="1:8" x14ac:dyDescent="0.25">
      <c r="A2385" s="43">
        <v>2020</v>
      </c>
      <c r="B2385">
        <v>4</v>
      </c>
      <c r="C2385">
        <v>1</v>
      </c>
      <c r="D2385">
        <v>1</v>
      </c>
      <c r="E2385">
        <v>1</v>
      </c>
      <c r="F2385">
        <v>1</v>
      </c>
      <c r="G2385">
        <v>2</v>
      </c>
      <c r="H2385" s="36">
        <v>2</v>
      </c>
    </row>
    <row r="2386" spans="1:8" x14ac:dyDescent="0.25">
      <c r="A2386" s="43">
        <v>2016</v>
      </c>
      <c r="B2386">
        <v>4</v>
      </c>
      <c r="C2386">
        <v>1</v>
      </c>
      <c r="D2386">
        <v>0.98</v>
      </c>
      <c r="E2386">
        <v>1</v>
      </c>
      <c r="F2386">
        <v>2</v>
      </c>
      <c r="G2386">
        <v>2</v>
      </c>
      <c r="H2386" s="36">
        <v>2</v>
      </c>
    </row>
    <row r="2387" spans="1:8" x14ac:dyDescent="0.25">
      <c r="A2387" s="43">
        <v>2020</v>
      </c>
      <c r="B2387">
        <v>0</v>
      </c>
      <c r="E2387">
        <v>1</v>
      </c>
      <c r="F2387">
        <v>1</v>
      </c>
      <c r="G2387">
        <v>2</v>
      </c>
      <c r="H2387" s="36">
        <v>1</v>
      </c>
    </row>
    <row r="2388" spans="1:8" x14ac:dyDescent="0.25">
      <c r="A2388" s="43">
        <v>2016</v>
      </c>
      <c r="B2388">
        <v>4</v>
      </c>
      <c r="C2388">
        <v>1</v>
      </c>
      <c r="D2388">
        <v>1</v>
      </c>
      <c r="E2388">
        <v>2</v>
      </c>
      <c r="F2388">
        <v>1</v>
      </c>
      <c r="G2388">
        <v>2</v>
      </c>
      <c r="H2388" s="36">
        <v>2</v>
      </c>
    </row>
    <row r="2389" spans="1:8" x14ac:dyDescent="0.25">
      <c r="A2389" s="43">
        <v>2016</v>
      </c>
      <c r="B2389">
        <v>4</v>
      </c>
      <c r="C2389">
        <v>1</v>
      </c>
      <c r="D2389">
        <v>0.88</v>
      </c>
      <c r="E2389">
        <v>2</v>
      </c>
      <c r="F2389">
        <v>3</v>
      </c>
      <c r="G2389">
        <v>7</v>
      </c>
      <c r="H2389" s="36">
        <v>2</v>
      </c>
    </row>
    <row r="2390" spans="1:8" x14ac:dyDescent="0.25">
      <c r="A2390" s="43">
        <v>2018</v>
      </c>
      <c r="B2390">
        <v>4</v>
      </c>
      <c r="C2390">
        <v>1</v>
      </c>
      <c r="D2390">
        <v>1</v>
      </c>
      <c r="E2390">
        <v>1</v>
      </c>
      <c r="F2390">
        <v>20</v>
      </c>
      <c r="G2390">
        <v>27</v>
      </c>
      <c r="H2390" s="36">
        <v>2</v>
      </c>
    </row>
    <row r="2391" spans="1:8" x14ac:dyDescent="0.25">
      <c r="A2391" s="43">
        <v>2015</v>
      </c>
      <c r="B2391">
        <v>4</v>
      </c>
      <c r="C2391">
        <v>1</v>
      </c>
      <c r="D2391">
        <v>1</v>
      </c>
      <c r="E2391">
        <v>1</v>
      </c>
      <c r="F2391">
        <v>2</v>
      </c>
      <c r="G2391">
        <v>2</v>
      </c>
      <c r="H2391" s="36">
        <v>2</v>
      </c>
    </row>
    <row r="2392" spans="1:8" x14ac:dyDescent="0.25">
      <c r="A2392" s="43">
        <v>2017</v>
      </c>
      <c r="B2392">
        <v>0</v>
      </c>
      <c r="D2392">
        <v>0</v>
      </c>
      <c r="E2392">
        <v>1</v>
      </c>
      <c r="F2392">
        <v>1</v>
      </c>
      <c r="G2392">
        <v>1</v>
      </c>
      <c r="H2392" s="36">
        <v>1</v>
      </c>
    </row>
    <row r="2393" spans="1:8" x14ac:dyDescent="0.25">
      <c r="A2393" s="43">
        <v>2020</v>
      </c>
      <c r="B2393">
        <v>4</v>
      </c>
      <c r="C2393">
        <v>1</v>
      </c>
      <c r="D2393">
        <v>0.92</v>
      </c>
      <c r="E2393">
        <v>2</v>
      </c>
      <c r="F2393">
        <v>3</v>
      </c>
      <c r="G2393">
        <v>3</v>
      </c>
      <c r="H2393" s="36">
        <v>2</v>
      </c>
    </row>
    <row r="2394" spans="1:8" x14ac:dyDescent="0.25">
      <c r="A2394" s="43">
        <v>2018</v>
      </c>
      <c r="B2394">
        <v>4</v>
      </c>
      <c r="C2394">
        <v>1</v>
      </c>
      <c r="D2394">
        <v>0.99</v>
      </c>
      <c r="E2394">
        <v>1</v>
      </c>
      <c r="F2394">
        <v>1</v>
      </c>
      <c r="G2394">
        <v>1</v>
      </c>
      <c r="H2394" s="36">
        <v>2</v>
      </c>
    </row>
    <row r="2395" spans="1:8" x14ac:dyDescent="0.25">
      <c r="A2395" s="43">
        <v>2016</v>
      </c>
      <c r="B2395">
        <v>4</v>
      </c>
      <c r="C2395">
        <v>1</v>
      </c>
      <c r="D2395">
        <v>0.95</v>
      </c>
      <c r="E2395">
        <v>1</v>
      </c>
      <c r="F2395">
        <v>5</v>
      </c>
      <c r="G2395">
        <v>5</v>
      </c>
      <c r="H2395" s="36">
        <v>2</v>
      </c>
    </row>
    <row r="2396" spans="1:8" x14ac:dyDescent="0.25">
      <c r="A2396" s="43">
        <v>2020</v>
      </c>
      <c r="B2396">
        <v>4</v>
      </c>
      <c r="C2396">
        <v>0.8</v>
      </c>
      <c r="D2396">
        <v>1</v>
      </c>
      <c r="E2396">
        <v>1</v>
      </c>
      <c r="F2396">
        <v>19</v>
      </c>
      <c r="G2396">
        <v>58</v>
      </c>
      <c r="H2396" s="36">
        <v>2</v>
      </c>
    </row>
    <row r="2397" spans="1:8" x14ac:dyDescent="0.25">
      <c r="A2397" s="43">
        <v>2017</v>
      </c>
      <c r="B2397">
        <v>4</v>
      </c>
      <c r="C2397">
        <v>1</v>
      </c>
      <c r="D2397">
        <v>0.55000000000000004</v>
      </c>
      <c r="E2397">
        <v>1</v>
      </c>
      <c r="F2397">
        <v>1</v>
      </c>
      <c r="G2397">
        <v>3</v>
      </c>
      <c r="H2397" s="36">
        <v>2</v>
      </c>
    </row>
    <row r="2398" spans="1:8" x14ac:dyDescent="0.25">
      <c r="A2398" s="43">
        <v>2016</v>
      </c>
      <c r="B2398">
        <v>4</v>
      </c>
      <c r="C2398">
        <v>1</v>
      </c>
      <c r="D2398">
        <v>1</v>
      </c>
      <c r="E2398">
        <v>2</v>
      </c>
      <c r="F2398">
        <v>1</v>
      </c>
      <c r="G2398">
        <v>2</v>
      </c>
      <c r="H2398" s="36">
        <v>2</v>
      </c>
    </row>
    <row r="2399" spans="1:8" x14ac:dyDescent="0.25">
      <c r="A2399" s="43">
        <v>2020</v>
      </c>
      <c r="B2399">
        <v>4</v>
      </c>
      <c r="C2399">
        <v>1</v>
      </c>
      <c r="D2399">
        <v>1</v>
      </c>
      <c r="E2399">
        <v>2</v>
      </c>
      <c r="F2399">
        <v>6</v>
      </c>
      <c r="G2399">
        <v>9</v>
      </c>
      <c r="H2399" s="36">
        <v>2</v>
      </c>
    </row>
    <row r="2400" spans="1:8" x14ac:dyDescent="0.25">
      <c r="A2400" s="43">
        <v>2012</v>
      </c>
      <c r="B2400">
        <v>4</v>
      </c>
      <c r="C2400">
        <v>1</v>
      </c>
      <c r="D2400">
        <v>1</v>
      </c>
      <c r="E2400">
        <v>1</v>
      </c>
      <c r="F2400">
        <v>2</v>
      </c>
      <c r="G2400">
        <v>2</v>
      </c>
      <c r="H2400" s="36">
        <v>2</v>
      </c>
    </row>
    <row r="2401" spans="1:8" x14ac:dyDescent="0.25">
      <c r="A2401" s="43">
        <v>2016</v>
      </c>
      <c r="B2401">
        <v>4</v>
      </c>
      <c r="C2401">
        <v>1</v>
      </c>
      <c r="D2401">
        <v>0.9</v>
      </c>
      <c r="E2401">
        <v>1</v>
      </c>
      <c r="F2401">
        <v>16</v>
      </c>
      <c r="G2401">
        <v>20</v>
      </c>
      <c r="H2401" s="36">
        <v>2</v>
      </c>
    </row>
    <row r="2402" spans="1:8" x14ac:dyDescent="0.25">
      <c r="A2402" s="43">
        <v>2015</v>
      </c>
      <c r="B2402">
        <v>0</v>
      </c>
      <c r="D2402">
        <v>0</v>
      </c>
      <c r="E2402">
        <v>1</v>
      </c>
      <c r="F2402">
        <v>1</v>
      </c>
      <c r="G2402">
        <v>4</v>
      </c>
      <c r="H2402" s="36">
        <v>2</v>
      </c>
    </row>
    <row r="2403" spans="1:8" x14ac:dyDescent="0.25">
      <c r="A2403" s="43">
        <v>2017</v>
      </c>
      <c r="B2403">
        <v>4</v>
      </c>
      <c r="C2403">
        <v>1</v>
      </c>
      <c r="D2403">
        <v>1</v>
      </c>
      <c r="E2403">
        <v>1</v>
      </c>
      <c r="F2403">
        <v>1</v>
      </c>
      <c r="G2403">
        <v>1</v>
      </c>
      <c r="H2403" s="36">
        <v>2</v>
      </c>
    </row>
    <row r="2404" spans="1:8" x14ac:dyDescent="0.25">
      <c r="A2404" s="43">
        <v>2020</v>
      </c>
      <c r="B2404">
        <v>4</v>
      </c>
      <c r="C2404">
        <v>1</v>
      </c>
      <c r="D2404">
        <v>0.68</v>
      </c>
      <c r="E2404">
        <v>2</v>
      </c>
      <c r="F2404">
        <v>1</v>
      </c>
      <c r="G2404">
        <v>1</v>
      </c>
      <c r="H2404" s="36">
        <v>2</v>
      </c>
    </row>
    <row r="2405" spans="1:8" x14ac:dyDescent="0.25">
      <c r="A2405" s="43">
        <v>2011</v>
      </c>
      <c r="B2405">
        <v>3</v>
      </c>
      <c r="C2405">
        <v>1</v>
      </c>
      <c r="D2405">
        <v>0</v>
      </c>
      <c r="E2405">
        <v>1</v>
      </c>
      <c r="F2405">
        <v>1</v>
      </c>
      <c r="G2405">
        <v>1</v>
      </c>
      <c r="H2405" s="36">
        <v>2</v>
      </c>
    </row>
    <row r="2406" spans="1:8" x14ac:dyDescent="0.25">
      <c r="A2406" s="43">
        <v>2018</v>
      </c>
      <c r="B2406">
        <v>3</v>
      </c>
      <c r="C2406">
        <v>1</v>
      </c>
      <c r="D2406">
        <v>0.67</v>
      </c>
      <c r="E2406">
        <v>2</v>
      </c>
      <c r="F2406">
        <v>1</v>
      </c>
      <c r="G2406">
        <v>4</v>
      </c>
      <c r="H2406" s="36">
        <v>2</v>
      </c>
    </row>
    <row r="2407" spans="1:8" x14ac:dyDescent="0.25">
      <c r="A2407" s="43">
        <v>2012</v>
      </c>
      <c r="B2407">
        <v>3</v>
      </c>
      <c r="C2407">
        <v>1</v>
      </c>
      <c r="D2407">
        <v>0.96</v>
      </c>
      <c r="E2407">
        <v>0</v>
      </c>
      <c r="F2407">
        <v>5</v>
      </c>
      <c r="G2407">
        <v>19</v>
      </c>
      <c r="H2407" s="36">
        <v>2</v>
      </c>
    </row>
    <row r="2408" spans="1:8" x14ac:dyDescent="0.25">
      <c r="A2408" s="43">
        <v>2019</v>
      </c>
      <c r="B2408">
        <v>4</v>
      </c>
      <c r="C2408">
        <v>1</v>
      </c>
      <c r="D2408">
        <v>0.93</v>
      </c>
      <c r="E2408">
        <v>2</v>
      </c>
      <c r="F2408">
        <v>1</v>
      </c>
      <c r="G2408">
        <v>4</v>
      </c>
      <c r="H2408" s="36">
        <v>2</v>
      </c>
    </row>
    <row r="2409" spans="1:8" x14ac:dyDescent="0.25">
      <c r="A2409" s="43">
        <v>2020</v>
      </c>
      <c r="B2409">
        <v>4</v>
      </c>
      <c r="C2409">
        <v>0.79</v>
      </c>
      <c r="D2409">
        <v>0.97</v>
      </c>
      <c r="E2409">
        <v>1</v>
      </c>
      <c r="F2409">
        <v>18</v>
      </c>
      <c r="G2409">
        <v>22</v>
      </c>
      <c r="H2409" s="36">
        <v>2</v>
      </c>
    </row>
    <row r="2410" spans="1:8" x14ac:dyDescent="0.25">
      <c r="A2410" s="43">
        <v>2018</v>
      </c>
      <c r="B2410">
        <v>4</v>
      </c>
      <c r="C2410">
        <v>1</v>
      </c>
      <c r="D2410">
        <v>1</v>
      </c>
      <c r="E2410">
        <v>2</v>
      </c>
      <c r="F2410">
        <v>2</v>
      </c>
      <c r="G2410">
        <v>2</v>
      </c>
      <c r="H2410" s="36">
        <v>2</v>
      </c>
    </row>
    <row r="2411" spans="1:8" x14ac:dyDescent="0.25">
      <c r="A2411" s="43">
        <v>2018</v>
      </c>
      <c r="B2411">
        <v>4</v>
      </c>
      <c r="C2411">
        <v>1</v>
      </c>
      <c r="D2411">
        <v>1</v>
      </c>
      <c r="E2411">
        <v>2</v>
      </c>
      <c r="F2411">
        <v>1</v>
      </c>
      <c r="G2411">
        <v>1</v>
      </c>
      <c r="H2411" s="36">
        <v>2</v>
      </c>
    </row>
    <row r="2412" spans="1:8" x14ac:dyDescent="0.25">
      <c r="A2412" s="43">
        <v>2020</v>
      </c>
      <c r="B2412">
        <v>4</v>
      </c>
      <c r="C2412">
        <v>1</v>
      </c>
      <c r="D2412">
        <v>0.98</v>
      </c>
      <c r="E2412">
        <v>2</v>
      </c>
      <c r="F2412">
        <v>2</v>
      </c>
      <c r="G2412">
        <v>2</v>
      </c>
      <c r="H2412" s="36">
        <v>2</v>
      </c>
    </row>
    <row r="2413" spans="1:8" x14ac:dyDescent="0.25">
      <c r="A2413" s="43">
        <v>2020</v>
      </c>
      <c r="B2413">
        <v>2</v>
      </c>
      <c r="C2413">
        <v>0.11</v>
      </c>
      <c r="D2413">
        <v>1</v>
      </c>
      <c r="E2413">
        <v>1</v>
      </c>
      <c r="F2413">
        <v>5</v>
      </c>
      <c r="G2413">
        <v>5</v>
      </c>
      <c r="H2413" s="36">
        <v>2</v>
      </c>
    </row>
    <row r="2414" spans="1:8" x14ac:dyDescent="0.25">
      <c r="A2414" s="43">
        <v>2017</v>
      </c>
      <c r="B2414">
        <v>4</v>
      </c>
      <c r="C2414">
        <v>1</v>
      </c>
      <c r="D2414">
        <v>0.95</v>
      </c>
      <c r="E2414">
        <v>1</v>
      </c>
      <c r="F2414">
        <v>3</v>
      </c>
      <c r="G2414">
        <v>3</v>
      </c>
      <c r="H2414" s="36">
        <v>2</v>
      </c>
    </row>
    <row r="2415" spans="1:8" x14ac:dyDescent="0.25">
      <c r="A2415" s="43">
        <v>2014</v>
      </c>
      <c r="B2415">
        <v>4</v>
      </c>
      <c r="C2415">
        <v>1</v>
      </c>
      <c r="D2415">
        <v>1</v>
      </c>
      <c r="E2415">
        <v>1</v>
      </c>
      <c r="F2415">
        <v>1</v>
      </c>
      <c r="G2415">
        <v>1</v>
      </c>
      <c r="H2415" s="36">
        <v>2</v>
      </c>
    </row>
    <row r="2416" spans="1:8" x14ac:dyDescent="0.25">
      <c r="A2416" s="43">
        <v>2017</v>
      </c>
      <c r="B2416">
        <v>4</v>
      </c>
      <c r="C2416">
        <v>1</v>
      </c>
      <c r="D2416">
        <v>1</v>
      </c>
      <c r="E2416">
        <v>2</v>
      </c>
      <c r="F2416">
        <v>1</v>
      </c>
      <c r="G2416">
        <v>1</v>
      </c>
      <c r="H2416" s="36">
        <v>2</v>
      </c>
    </row>
    <row r="2417" spans="1:8" x14ac:dyDescent="0.25">
      <c r="A2417" s="43">
        <v>2016</v>
      </c>
      <c r="B2417">
        <v>4</v>
      </c>
      <c r="C2417">
        <v>0.9</v>
      </c>
      <c r="D2417">
        <v>1</v>
      </c>
      <c r="E2417">
        <v>1</v>
      </c>
      <c r="F2417">
        <v>6</v>
      </c>
      <c r="G2417">
        <v>8</v>
      </c>
      <c r="H2417" s="36">
        <v>2</v>
      </c>
    </row>
    <row r="2418" spans="1:8" x14ac:dyDescent="0.25">
      <c r="A2418" s="43">
        <v>2020</v>
      </c>
      <c r="B2418">
        <v>4</v>
      </c>
      <c r="C2418">
        <v>1</v>
      </c>
      <c r="D2418">
        <v>0.99</v>
      </c>
      <c r="E2418">
        <v>1</v>
      </c>
      <c r="F2418">
        <v>1</v>
      </c>
      <c r="G2418">
        <v>2</v>
      </c>
      <c r="H2418" s="36">
        <v>2</v>
      </c>
    </row>
    <row r="2419" spans="1:8" x14ac:dyDescent="0.25">
      <c r="A2419" s="43">
        <v>2017</v>
      </c>
      <c r="B2419">
        <v>4</v>
      </c>
      <c r="C2419">
        <v>1</v>
      </c>
      <c r="D2419">
        <v>1</v>
      </c>
      <c r="E2419">
        <v>1</v>
      </c>
      <c r="F2419">
        <v>12</v>
      </c>
      <c r="G2419">
        <v>21</v>
      </c>
      <c r="H2419" s="36">
        <v>2</v>
      </c>
    </row>
    <row r="2420" spans="1:8" x14ac:dyDescent="0.25">
      <c r="A2420" s="43">
        <v>2016</v>
      </c>
      <c r="B2420">
        <v>0</v>
      </c>
      <c r="E2420">
        <v>1</v>
      </c>
      <c r="F2420">
        <v>1</v>
      </c>
      <c r="G2420">
        <v>1</v>
      </c>
      <c r="H2420" s="36">
        <v>2</v>
      </c>
    </row>
    <row r="2421" spans="1:8" x14ac:dyDescent="0.25">
      <c r="A2421" s="43">
        <v>2020</v>
      </c>
      <c r="B2421">
        <v>3</v>
      </c>
      <c r="C2421">
        <v>1</v>
      </c>
      <c r="D2421">
        <v>0.94</v>
      </c>
      <c r="E2421">
        <v>2</v>
      </c>
      <c r="F2421">
        <v>1</v>
      </c>
      <c r="G2421">
        <v>1</v>
      </c>
      <c r="H2421" s="36">
        <v>2</v>
      </c>
    </row>
    <row r="2422" spans="1:8" x14ac:dyDescent="0.25">
      <c r="A2422" s="43">
        <v>2020</v>
      </c>
      <c r="B2422">
        <v>4</v>
      </c>
      <c r="C2422">
        <v>1</v>
      </c>
      <c r="D2422">
        <v>1</v>
      </c>
      <c r="E2422">
        <v>1</v>
      </c>
      <c r="F2422">
        <v>1</v>
      </c>
      <c r="G2422">
        <v>1</v>
      </c>
      <c r="H2422" s="36">
        <v>2</v>
      </c>
    </row>
    <row r="2423" spans="1:8" x14ac:dyDescent="0.25">
      <c r="A2423" s="43">
        <v>2020</v>
      </c>
      <c r="B2423">
        <v>1</v>
      </c>
      <c r="C2423">
        <v>1</v>
      </c>
      <c r="D2423">
        <v>1</v>
      </c>
      <c r="E2423">
        <v>2</v>
      </c>
      <c r="F2423">
        <v>1</v>
      </c>
      <c r="G2423">
        <v>3</v>
      </c>
      <c r="H2423" s="36">
        <v>2</v>
      </c>
    </row>
    <row r="2424" spans="1:8" x14ac:dyDescent="0.25">
      <c r="A2424" s="43">
        <v>2020</v>
      </c>
      <c r="B2424">
        <v>4</v>
      </c>
      <c r="C2424">
        <v>1</v>
      </c>
      <c r="D2424">
        <v>1</v>
      </c>
      <c r="E2424">
        <v>2</v>
      </c>
      <c r="F2424">
        <v>7</v>
      </c>
      <c r="G2424">
        <v>7</v>
      </c>
      <c r="H2424" s="36">
        <v>2</v>
      </c>
    </row>
    <row r="2425" spans="1:8" x14ac:dyDescent="0.25">
      <c r="A2425" s="43">
        <v>2020</v>
      </c>
      <c r="B2425">
        <v>4</v>
      </c>
      <c r="C2425">
        <v>1</v>
      </c>
      <c r="D2425">
        <v>1</v>
      </c>
      <c r="E2425">
        <v>1</v>
      </c>
      <c r="F2425">
        <v>1</v>
      </c>
      <c r="G2425">
        <v>1</v>
      </c>
      <c r="H2425" s="36">
        <v>2</v>
      </c>
    </row>
    <row r="2426" spans="1:8" x14ac:dyDescent="0.25">
      <c r="A2426" s="43">
        <v>2012</v>
      </c>
      <c r="B2426">
        <v>1</v>
      </c>
      <c r="C2426">
        <v>0.9</v>
      </c>
      <c r="D2426">
        <v>0.88</v>
      </c>
      <c r="E2426">
        <v>2</v>
      </c>
      <c r="F2426">
        <v>1</v>
      </c>
      <c r="G2426">
        <v>3</v>
      </c>
      <c r="H2426" s="36">
        <v>2</v>
      </c>
    </row>
    <row r="2427" spans="1:8" x14ac:dyDescent="0.25">
      <c r="A2427" s="43">
        <v>2020</v>
      </c>
      <c r="B2427">
        <v>0</v>
      </c>
      <c r="D2427">
        <v>0</v>
      </c>
      <c r="E2427">
        <v>1</v>
      </c>
      <c r="F2427">
        <v>1</v>
      </c>
      <c r="G2427">
        <v>1</v>
      </c>
      <c r="H2427" s="36">
        <v>2</v>
      </c>
    </row>
    <row r="2428" spans="1:8" x14ac:dyDescent="0.25">
      <c r="A2428" s="43">
        <v>2013</v>
      </c>
      <c r="B2428">
        <v>4</v>
      </c>
      <c r="C2428">
        <v>1</v>
      </c>
      <c r="D2428">
        <v>1</v>
      </c>
      <c r="E2428">
        <v>1</v>
      </c>
      <c r="F2428">
        <v>3</v>
      </c>
      <c r="G2428">
        <v>3</v>
      </c>
      <c r="H2428" s="36">
        <v>2</v>
      </c>
    </row>
    <row r="2429" spans="1:8" x14ac:dyDescent="0.25">
      <c r="A2429" s="43">
        <v>2020</v>
      </c>
      <c r="B2429">
        <v>4</v>
      </c>
      <c r="C2429">
        <v>1</v>
      </c>
      <c r="D2429">
        <v>1</v>
      </c>
      <c r="E2429">
        <v>1</v>
      </c>
      <c r="F2429">
        <v>6</v>
      </c>
      <c r="G2429">
        <v>9</v>
      </c>
      <c r="H2429" s="36">
        <v>2</v>
      </c>
    </row>
    <row r="2430" spans="1:8" x14ac:dyDescent="0.25">
      <c r="A2430" s="43">
        <v>2015</v>
      </c>
      <c r="B2430">
        <v>4</v>
      </c>
      <c r="C2430">
        <v>1</v>
      </c>
      <c r="D2430">
        <v>0.75</v>
      </c>
      <c r="E2430">
        <v>0</v>
      </c>
      <c r="F2430">
        <v>3</v>
      </c>
      <c r="G2430">
        <v>3</v>
      </c>
      <c r="H2430" s="36">
        <v>2</v>
      </c>
    </row>
    <row r="2431" spans="1:8" x14ac:dyDescent="0.25">
      <c r="A2431" s="43">
        <v>2015</v>
      </c>
      <c r="B2431">
        <v>3</v>
      </c>
      <c r="C2431">
        <v>1</v>
      </c>
      <c r="D2431">
        <v>1</v>
      </c>
      <c r="E2431">
        <v>1</v>
      </c>
      <c r="F2431">
        <v>2</v>
      </c>
      <c r="G2431">
        <v>5</v>
      </c>
      <c r="H2431" s="36">
        <v>2</v>
      </c>
    </row>
    <row r="2432" spans="1:8" x14ac:dyDescent="0.25">
      <c r="A2432" s="43">
        <v>2020</v>
      </c>
      <c r="B2432">
        <v>3</v>
      </c>
      <c r="C2432">
        <v>1</v>
      </c>
      <c r="D2432">
        <v>1</v>
      </c>
      <c r="E2432">
        <v>2</v>
      </c>
      <c r="F2432">
        <v>1</v>
      </c>
      <c r="G2432">
        <v>3</v>
      </c>
      <c r="H2432" s="36">
        <v>2</v>
      </c>
    </row>
    <row r="2433" spans="1:8" x14ac:dyDescent="0.25">
      <c r="A2433" s="43">
        <v>2020</v>
      </c>
      <c r="B2433">
        <v>3</v>
      </c>
      <c r="C2433">
        <v>1</v>
      </c>
      <c r="D2433">
        <v>0.88</v>
      </c>
      <c r="E2433">
        <v>2</v>
      </c>
      <c r="F2433">
        <v>2</v>
      </c>
      <c r="G2433">
        <v>3</v>
      </c>
      <c r="H2433" s="36">
        <v>2</v>
      </c>
    </row>
    <row r="2434" spans="1:8" x14ac:dyDescent="0.25">
      <c r="A2434" s="43">
        <v>2019</v>
      </c>
      <c r="B2434">
        <v>4</v>
      </c>
      <c r="C2434">
        <v>1</v>
      </c>
      <c r="D2434">
        <v>1</v>
      </c>
      <c r="E2434">
        <v>2</v>
      </c>
      <c r="F2434">
        <v>1</v>
      </c>
      <c r="G2434">
        <v>1</v>
      </c>
      <c r="H2434" s="36">
        <v>2</v>
      </c>
    </row>
    <row r="2435" spans="1:8" x14ac:dyDescent="0.25">
      <c r="A2435" s="43">
        <v>2016</v>
      </c>
      <c r="B2435">
        <v>4</v>
      </c>
      <c r="C2435">
        <v>1</v>
      </c>
      <c r="D2435">
        <v>1</v>
      </c>
      <c r="E2435">
        <v>1</v>
      </c>
      <c r="F2435">
        <v>1</v>
      </c>
      <c r="G2435">
        <v>1</v>
      </c>
      <c r="H2435" s="36">
        <v>2</v>
      </c>
    </row>
    <row r="2436" spans="1:8" x14ac:dyDescent="0.25">
      <c r="A2436" s="43">
        <v>2013</v>
      </c>
      <c r="B2436">
        <v>3</v>
      </c>
      <c r="C2436">
        <v>0.9</v>
      </c>
      <c r="D2436">
        <v>0.89</v>
      </c>
      <c r="E2436">
        <v>1</v>
      </c>
      <c r="F2436">
        <v>1</v>
      </c>
      <c r="G2436">
        <v>1</v>
      </c>
      <c r="H2436" s="36">
        <v>2</v>
      </c>
    </row>
    <row r="2437" spans="1:8" x14ac:dyDescent="0.25">
      <c r="A2437" s="43">
        <v>2017</v>
      </c>
      <c r="B2437">
        <v>4</v>
      </c>
      <c r="C2437">
        <v>0.7</v>
      </c>
      <c r="D2437">
        <v>1</v>
      </c>
      <c r="E2437">
        <v>1</v>
      </c>
      <c r="F2437">
        <v>1</v>
      </c>
      <c r="G2437">
        <v>1</v>
      </c>
      <c r="H2437" s="36">
        <v>2</v>
      </c>
    </row>
    <row r="2438" spans="1:8" x14ac:dyDescent="0.25">
      <c r="A2438" s="43">
        <v>2020</v>
      </c>
      <c r="B2438">
        <v>0</v>
      </c>
      <c r="E2438">
        <v>1</v>
      </c>
      <c r="F2438">
        <v>3</v>
      </c>
      <c r="G2438">
        <v>3</v>
      </c>
      <c r="H2438" s="36">
        <v>2</v>
      </c>
    </row>
    <row r="2439" spans="1:8" x14ac:dyDescent="0.25">
      <c r="A2439" s="43">
        <v>2013</v>
      </c>
      <c r="B2439">
        <v>3</v>
      </c>
      <c r="C2439">
        <v>1</v>
      </c>
      <c r="D2439">
        <v>0.72</v>
      </c>
      <c r="E2439">
        <v>2</v>
      </c>
      <c r="F2439">
        <v>6</v>
      </c>
      <c r="G2439">
        <v>7</v>
      </c>
      <c r="H2439" s="36">
        <v>2</v>
      </c>
    </row>
    <row r="2440" spans="1:8" x14ac:dyDescent="0.25">
      <c r="A2440" s="43">
        <v>2014</v>
      </c>
      <c r="B2440">
        <v>0</v>
      </c>
      <c r="D2440">
        <v>0.5</v>
      </c>
      <c r="E2440">
        <v>1</v>
      </c>
      <c r="F2440">
        <v>1</v>
      </c>
      <c r="G2440">
        <v>2</v>
      </c>
      <c r="H2440" s="36">
        <v>2</v>
      </c>
    </row>
    <row r="2441" spans="1:8" x14ac:dyDescent="0.25">
      <c r="A2441" s="43">
        <v>2018</v>
      </c>
      <c r="B2441">
        <v>2</v>
      </c>
      <c r="C2441">
        <v>0.25</v>
      </c>
      <c r="D2441">
        <v>0.5</v>
      </c>
      <c r="E2441">
        <v>1</v>
      </c>
      <c r="F2441">
        <v>2</v>
      </c>
      <c r="G2441">
        <v>5</v>
      </c>
      <c r="H2441" s="36">
        <v>2</v>
      </c>
    </row>
    <row r="2442" spans="1:8" x14ac:dyDescent="0.25">
      <c r="A2442" s="43">
        <v>2014</v>
      </c>
      <c r="B2442">
        <v>4</v>
      </c>
      <c r="C2442">
        <v>1</v>
      </c>
      <c r="D2442">
        <v>0.7</v>
      </c>
      <c r="E2442">
        <v>2</v>
      </c>
      <c r="F2442">
        <v>1</v>
      </c>
      <c r="G2442">
        <v>1</v>
      </c>
      <c r="H2442" s="36">
        <v>2</v>
      </c>
    </row>
    <row r="2443" spans="1:8" x14ac:dyDescent="0.25">
      <c r="A2443" s="43">
        <v>2016</v>
      </c>
      <c r="B2443">
        <v>4</v>
      </c>
      <c r="C2443">
        <v>1</v>
      </c>
      <c r="D2443">
        <v>1</v>
      </c>
      <c r="E2443">
        <v>2</v>
      </c>
      <c r="F2443">
        <v>5</v>
      </c>
      <c r="G2443">
        <v>5</v>
      </c>
      <c r="H2443" s="36">
        <v>2</v>
      </c>
    </row>
    <row r="2444" spans="1:8" x14ac:dyDescent="0.25">
      <c r="A2444" s="43">
        <v>2012</v>
      </c>
      <c r="B2444">
        <v>3</v>
      </c>
      <c r="C2444">
        <v>1</v>
      </c>
      <c r="D2444">
        <v>0.83</v>
      </c>
      <c r="E2444">
        <v>1</v>
      </c>
      <c r="F2444">
        <v>2</v>
      </c>
      <c r="G2444">
        <v>5</v>
      </c>
      <c r="H2444" s="36">
        <v>2</v>
      </c>
    </row>
    <row r="2445" spans="1:8" x14ac:dyDescent="0.25">
      <c r="A2445" s="43">
        <v>2014</v>
      </c>
      <c r="B2445">
        <v>4</v>
      </c>
      <c r="C2445">
        <v>1</v>
      </c>
      <c r="D2445">
        <v>0.89</v>
      </c>
      <c r="E2445">
        <v>1</v>
      </c>
      <c r="F2445">
        <v>3</v>
      </c>
      <c r="G2445">
        <v>4</v>
      </c>
      <c r="H2445" s="36">
        <v>2</v>
      </c>
    </row>
    <row r="2446" spans="1:8" x14ac:dyDescent="0.25">
      <c r="A2446" s="43">
        <v>2019</v>
      </c>
      <c r="B2446">
        <v>4</v>
      </c>
      <c r="C2446">
        <v>0.9</v>
      </c>
      <c r="D2446">
        <v>1</v>
      </c>
      <c r="E2446">
        <v>2</v>
      </c>
      <c r="F2446">
        <v>1</v>
      </c>
      <c r="G2446">
        <v>1</v>
      </c>
      <c r="H2446" s="36">
        <v>2</v>
      </c>
    </row>
    <row r="2447" spans="1:8" x14ac:dyDescent="0.25">
      <c r="A2447" s="43">
        <v>2016</v>
      </c>
      <c r="B2447">
        <v>4</v>
      </c>
      <c r="C2447">
        <v>1</v>
      </c>
      <c r="D2447">
        <v>0.96</v>
      </c>
      <c r="E2447">
        <v>2</v>
      </c>
      <c r="F2447">
        <v>2</v>
      </c>
      <c r="G2447">
        <v>2</v>
      </c>
      <c r="H2447" s="36">
        <v>2</v>
      </c>
    </row>
    <row r="2448" spans="1:8" x14ac:dyDescent="0.25">
      <c r="A2448" s="43">
        <v>2018</v>
      </c>
      <c r="B2448">
        <v>4</v>
      </c>
      <c r="C2448">
        <v>1</v>
      </c>
      <c r="D2448">
        <v>0.67</v>
      </c>
      <c r="E2448">
        <v>1</v>
      </c>
      <c r="F2448">
        <v>1</v>
      </c>
      <c r="G2448">
        <v>1</v>
      </c>
      <c r="H2448" s="36">
        <v>2</v>
      </c>
    </row>
    <row r="2449" spans="1:8" x14ac:dyDescent="0.25">
      <c r="A2449" s="43">
        <v>2015</v>
      </c>
      <c r="B2449">
        <v>0</v>
      </c>
      <c r="E2449">
        <v>1</v>
      </c>
      <c r="F2449">
        <v>1</v>
      </c>
      <c r="G2449">
        <v>1</v>
      </c>
      <c r="H2449" s="36">
        <v>2</v>
      </c>
    </row>
    <row r="2450" spans="1:8" x14ac:dyDescent="0.25">
      <c r="A2450" s="43">
        <v>2013</v>
      </c>
      <c r="B2450">
        <v>4</v>
      </c>
      <c r="C2450">
        <v>1</v>
      </c>
      <c r="D2450">
        <v>0.96</v>
      </c>
      <c r="E2450">
        <v>2</v>
      </c>
      <c r="F2450">
        <v>1</v>
      </c>
      <c r="G2450">
        <v>2</v>
      </c>
      <c r="H2450" s="36">
        <v>2</v>
      </c>
    </row>
    <row r="2451" spans="1:8" x14ac:dyDescent="0.25">
      <c r="A2451" s="43">
        <v>2013</v>
      </c>
      <c r="B2451">
        <v>4</v>
      </c>
      <c r="C2451">
        <v>1</v>
      </c>
      <c r="D2451">
        <v>0.99</v>
      </c>
      <c r="E2451">
        <v>2</v>
      </c>
      <c r="F2451">
        <v>2</v>
      </c>
      <c r="G2451">
        <v>5</v>
      </c>
      <c r="H2451" s="36">
        <v>2</v>
      </c>
    </row>
    <row r="2452" spans="1:8" x14ac:dyDescent="0.25">
      <c r="A2452" s="43">
        <v>2018</v>
      </c>
      <c r="B2452">
        <v>0</v>
      </c>
      <c r="D2452">
        <v>0</v>
      </c>
      <c r="E2452">
        <v>1</v>
      </c>
      <c r="F2452">
        <v>3</v>
      </c>
      <c r="G2452">
        <v>3</v>
      </c>
      <c r="H2452" s="36">
        <v>2</v>
      </c>
    </row>
    <row r="2453" spans="1:8" x14ac:dyDescent="0.25">
      <c r="A2453" s="43">
        <v>2012</v>
      </c>
      <c r="B2453">
        <v>4</v>
      </c>
      <c r="C2453">
        <v>1</v>
      </c>
      <c r="D2453">
        <v>1</v>
      </c>
      <c r="E2453">
        <v>0</v>
      </c>
      <c r="F2453">
        <v>12</v>
      </c>
      <c r="G2453">
        <v>23</v>
      </c>
      <c r="H2453" s="36">
        <v>2</v>
      </c>
    </row>
    <row r="2454" spans="1:8" x14ac:dyDescent="0.25">
      <c r="A2454" s="43">
        <v>2014</v>
      </c>
      <c r="B2454">
        <v>4</v>
      </c>
      <c r="C2454">
        <v>1</v>
      </c>
      <c r="D2454">
        <v>0.36</v>
      </c>
      <c r="E2454">
        <v>1</v>
      </c>
      <c r="F2454">
        <v>2</v>
      </c>
      <c r="G2454">
        <v>4</v>
      </c>
      <c r="H2454" s="36">
        <v>2</v>
      </c>
    </row>
    <row r="2455" spans="1:8" x14ac:dyDescent="0.25">
      <c r="A2455" s="43">
        <v>2020</v>
      </c>
      <c r="B2455">
        <v>4</v>
      </c>
      <c r="C2455">
        <v>1</v>
      </c>
      <c r="D2455">
        <v>1</v>
      </c>
      <c r="E2455">
        <v>2</v>
      </c>
      <c r="F2455">
        <v>1</v>
      </c>
      <c r="G2455">
        <v>1</v>
      </c>
      <c r="H2455" s="36">
        <v>2</v>
      </c>
    </row>
    <row r="2456" spans="1:8" x14ac:dyDescent="0.25">
      <c r="A2456" s="43">
        <v>2020</v>
      </c>
      <c r="B2456">
        <v>4</v>
      </c>
      <c r="C2456">
        <v>1</v>
      </c>
      <c r="D2456">
        <v>1</v>
      </c>
      <c r="E2456">
        <v>2</v>
      </c>
      <c r="F2456">
        <v>1</v>
      </c>
      <c r="G2456">
        <v>1</v>
      </c>
      <c r="H2456" s="36">
        <v>2</v>
      </c>
    </row>
    <row r="2457" spans="1:8" x14ac:dyDescent="0.25">
      <c r="A2457" s="43">
        <v>2015</v>
      </c>
      <c r="B2457">
        <v>4</v>
      </c>
      <c r="C2457">
        <v>0.94</v>
      </c>
      <c r="D2457">
        <v>0.99</v>
      </c>
      <c r="E2457">
        <v>1</v>
      </c>
      <c r="F2457">
        <v>7</v>
      </c>
      <c r="G2457">
        <v>10</v>
      </c>
      <c r="H2457" s="36">
        <v>2</v>
      </c>
    </row>
    <row r="2458" spans="1:8" x14ac:dyDescent="0.25">
      <c r="A2458" s="43">
        <v>2017</v>
      </c>
      <c r="B2458">
        <v>3</v>
      </c>
      <c r="C2458">
        <v>1</v>
      </c>
      <c r="D2458">
        <v>0.75</v>
      </c>
      <c r="E2458">
        <v>1</v>
      </c>
      <c r="F2458">
        <v>6</v>
      </c>
      <c r="G2458">
        <v>7</v>
      </c>
      <c r="H2458" s="36">
        <v>2</v>
      </c>
    </row>
    <row r="2459" spans="1:8" x14ac:dyDescent="0.25">
      <c r="A2459" s="43">
        <v>2013</v>
      </c>
      <c r="B2459">
        <v>0</v>
      </c>
      <c r="D2459">
        <v>0.63</v>
      </c>
      <c r="E2459">
        <v>1</v>
      </c>
      <c r="F2459">
        <v>8</v>
      </c>
      <c r="G2459">
        <v>9</v>
      </c>
      <c r="H2459" s="36">
        <v>2</v>
      </c>
    </row>
    <row r="2460" spans="1:8" x14ac:dyDescent="0.25">
      <c r="A2460" s="43">
        <v>2017</v>
      </c>
      <c r="B2460">
        <v>4</v>
      </c>
      <c r="C2460">
        <v>1</v>
      </c>
      <c r="D2460">
        <v>1</v>
      </c>
      <c r="E2460">
        <v>1</v>
      </c>
      <c r="F2460">
        <v>1</v>
      </c>
      <c r="G2460">
        <v>1</v>
      </c>
      <c r="H2460" s="36">
        <v>2</v>
      </c>
    </row>
    <row r="2461" spans="1:8" x14ac:dyDescent="0.25">
      <c r="A2461" s="43">
        <v>2019</v>
      </c>
      <c r="B2461">
        <v>4</v>
      </c>
      <c r="C2461">
        <v>0.98</v>
      </c>
      <c r="D2461">
        <v>1</v>
      </c>
      <c r="E2461">
        <v>2</v>
      </c>
      <c r="F2461">
        <v>24</v>
      </c>
      <c r="G2461">
        <v>25</v>
      </c>
      <c r="H2461" s="36">
        <v>2</v>
      </c>
    </row>
    <row r="2462" spans="1:8" x14ac:dyDescent="0.25">
      <c r="A2462" s="43">
        <v>2011</v>
      </c>
      <c r="B2462">
        <v>4</v>
      </c>
      <c r="C2462">
        <v>1</v>
      </c>
      <c r="D2462">
        <v>0.93</v>
      </c>
      <c r="E2462">
        <v>1</v>
      </c>
      <c r="F2462">
        <v>102</v>
      </c>
      <c r="G2462">
        <v>116</v>
      </c>
      <c r="H2462" s="36">
        <v>2</v>
      </c>
    </row>
    <row r="2463" spans="1:8" x14ac:dyDescent="0.25">
      <c r="A2463" s="43">
        <v>2020</v>
      </c>
      <c r="B2463">
        <v>4</v>
      </c>
      <c r="C2463">
        <v>1</v>
      </c>
      <c r="D2463">
        <v>1</v>
      </c>
      <c r="E2463">
        <v>1</v>
      </c>
      <c r="F2463">
        <v>5</v>
      </c>
      <c r="G2463">
        <v>5</v>
      </c>
      <c r="H2463" s="36">
        <v>2</v>
      </c>
    </row>
    <row r="2464" spans="1:8" x14ac:dyDescent="0.25">
      <c r="A2464" s="43">
        <v>2019</v>
      </c>
      <c r="B2464">
        <v>4</v>
      </c>
      <c r="C2464">
        <v>1</v>
      </c>
      <c r="D2464">
        <v>0.98</v>
      </c>
      <c r="E2464">
        <v>2</v>
      </c>
      <c r="F2464">
        <v>1</v>
      </c>
      <c r="G2464">
        <v>1</v>
      </c>
      <c r="H2464" s="36">
        <v>1</v>
      </c>
    </row>
    <row r="2465" spans="1:8" x14ac:dyDescent="0.25">
      <c r="A2465" s="43">
        <v>2020</v>
      </c>
      <c r="B2465">
        <v>4</v>
      </c>
      <c r="C2465">
        <v>0.92</v>
      </c>
      <c r="D2465">
        <v>0.99</v>
      </c>
      <c r="E2465">
        <v>1</v>
      </c>
      <c r="F2465">
        <v>8</v>
      </c>
      <c r="G2465">
        <v>16</v>
      </c>
      <c r="H2465" s="36">
        <v>2</v>
      </c>
    </row>
    <row r="2466" spans="1:8" x14ac:dyDescent="0.25">
      <c r="A2466" s="43">
        <v>2020</v>
      </c>
      <c r="B2466">
        <v>4</v>
      </c>
      <c r="C2466">
        <v>1</v>
      </c>
      <c r="D2466">
        <v>0.99</v>
      </c>
      <c r="E2466">
        <v>1</v>
      </c>
      <c r="F2466">
        <v>1</v>
      </c>
      <c r="G2466">
        <v>1</v>
      </c>
      <c r="H2466" s="36">
        <v>2</v>
      </c>
    </row>
    <row r="2467" spans="1:8" x14ac:dyDescent="0.25">
      <c r="A2467" s="43">
        <v>2020</v>
      </c>
      <c r="B2467">
        <v>4</v>
      </c>
      <c r="C2467">
        <v>1</v>
      </c>
      <c r="D2467">
        <v>0.92</v>
      </c>
      <c r="E2467">
        <v>1</v>
      </c>
      <c r="F2467">
        <v>1</v>
      </c>
      <c r="G2467">
        <v>4</v>
      </c>
      <c r="H2467" s="36">
        <v>2</v>
      </c>
    </row>
    <row r="2468" spans="1:8" x14ac:dyDescent="0.25">
      <c r="A2468" s="43">
        <v>2014</v>
      </c>
      <c r="B2468">
        <v>1</v>
      </c>
      <c r="C2468">
        <v>0.6</v>
      </c>
      <c r="D2468">
        <v>0</v>
      </c>
      <c r="E2468">
        <v>1</v>
      </c>
      <c r="F2468">
        <v>1</v>
      </c>
      <c r="G2468">
        <v>2</v>
      </c>
      <c r="H2468" s="36">
        <v>2</v>
      </c>
    </row>
    <row r="2469" spans="1:8" x14ac:dyDescent="0.25">
      <c r="A2469" s="43">
        <v>2016</v>
      </c>
      <c r="B2469">
        <v>4</v>
      </c>
      <c r="C2469">
        <v>1</v>
      </c>
      <c r="D2469">
        <v>1</v>
      </c>
      <c r="E2469">
        <v>1</v>
      </c>
      <c r="F2469">
        <v>1</v>
      </c>
      <c r="G2469">
        <v>5</v>
      </c>
      <c r="H2469" s="36">
        <v>2</v>
      </c>
    </row>
    <row r="2470" spans="1:8" x14ac:dyDescent="0.25">
      <c r="A2470" s="43">
        <v>2015</v>
      </c>
      <c r="B2470">
        <v>4</v>
      </c>
      <c r="C2470">
        <v>1</v>
      </c>
      <c r="D2470">
        <v>1</v>
      </c>
      <c r="E2470">
        <v>1</v>
      </c>
      <c r="F2470">
        <v>1</v>
      </c>
      <c r="G2470">
        <v>1</v>
      </c>
      <c r="H2470" s="36">
        <v>2</v>
      </c>
    </row>
    <row r="2471" spans="1:8" x14ac:dyDescent="0.25">
      <c r="A2471" s="43">
        <v>2016</v>
      </c>
      <c r="B2471">
        <v>3</v>
      </c>
      <c r="C2471">
        <v>1</v>
      </c>
      <c r="D2471">
        <v>0.99</v>
      </c>
      <c r="E2471">
        <v>2</v>
      </c>
      <c r="F2471">
        <v>1</v>
      </c>
      <c r="G2471">
        <v>1</v>
      </c>
      <c r="H2471" s="36">
        <v>2</v>
      </c>
    </row>
    <row r="2472" spans="1:8" x14ac:dyDescent="0.25">
      <c r="A2472" s="43">
        <v>2012</v>
      </c>
      <c r="B2472">
        <v>4</v>
      </c>
      <c r="C2472">
        <v>1</v>
      </c>
      <c r="D2472">
        <v>1</v>
      </c>
      <c r="E2472">
        <v>1</v>
      </c>
      <c r="F2472">
        <v>1</v>
      </c>
      <c r="G2472">
        <v>4</v>
      </c>
      <c r="H2472" s="36">
        <v>2</v>
      </c>
    </row>
    <row r="2473" spans="1:8" x14ac:dyDescent="0.25">
      <c r="A2473" s="43">
        <v>2017</v>
      </c>
      <c r="B2473">
        <v>0</v>
      </c>
      <c r="E2473">
        <v>1</v>
      </c>
      <c r="F2473">
        <v>1</v>
      </c>
      <c r="G2473">
        <v>1</v>
      </c>
      <c r="H2473" s="36">
        <v>2</v>
      </c>
    </row>
    <row r="2474" spans="1:8" x14ac:dyDescent="0.25">
      <c r="A2474" s="43">
        <v>2020</v>
      </c>
      <c r="B2474">
        <v>1</v>
      </c>
      <c r="C2474">
        <v>0.53</v>
      </c>
      <c r="D2474">
        <v>0.3</v>
      </c>
      <c r="E2474">
        <v>1</v>
      </c>
      <c r="F2474">
        <v>18</v>
      </c>
      <c r="G2474">
        <v>27</v>
      </c>
      <c r="H2474" s="36">
        <v>2</v>
      </c>
    </row>
    <row r="2475" spans="1:8" x14ac:dyDescent="0.25">
      <c r="A2475" s="43">
        <v>2018</v>
      </c>
      <c r="B2475">
        <v>0</v>
      </c>
      <c r="D2475">
        <v>0</v>
      </c>
      <c r="E2475">
        <v>1</v>
      </c>
      <c r="F2475">
        <v>1</v>
      </c>
      <c r="G2475">
        <v>1</v>
      </c>
      <c r="H2475" s="36">
        <v>2</v>
      </c>
    </row>
    <row r="2476" spans="1:8" x14ac:dyDescent="0.25">
      <c r="A2476" s="43">
        <v>2019</v>
      </c>
      <c r="B2476">
        <v>0</v>
      </c>
      <c r="E2476">
        <v>1</v>
      </c>
      <c r="F2476">
        <v>1</v>
      </c>
      <c r="G2476">
        <v>1</v>
      </c>
      <c r="H2476" s="36">
        <v>2</v>
      </c>
    </row>
    <row r="2477" spans="1:8" x14ac:dyDescent="0.25">
      <c r="A2477" s="43">
        <v>2020</v>
      </c>
      <c r="B2477">
        <v>4</v>
      </c>
      <c r="C2477">
        <v>1</v>
      </c>
      <c r="D2477">
        <v>0.99</v>
      </c>
      <c r="E2477">
        <v>1</v>
      </c>
      <c r="F2477">
        <v>1</v>
      </c>
      <c r="G2477">
        <v>1</v>
      </c>
      <c r="H2477" s="36">
        <v>2</v>
      </c>
    </row>
    <row r="2478" spans="1:8" x14ac:dyDescent="0.25">
      <c r="A2478" s="43">
        <v>2017</v>
      </c>
      <c r="B2478">
        <v>4</v>
      </c>
      <c r="C2478">
        <v>1</v>
      </c>
      <c r="D2478">
        <v>0.92</v>
      </c>
      <c r="E2478">
        <v>1</v>
      </c>
      <c r="F2478">
        <v>1</v>
      </c>
      <c r="G2478">
        <v>3</v>
      </c>
      <c r="H2478" s="36">
        <v>2</v>
      </c>
    </row>
    <row r="2479" spans="1:8" x14ac:dyDescent="0.25">
      <c r="A2479" s="43">
        <v>2020</v>
      </c>
      <c r="B2479">
        <v>1</v>
      </c>
      <c r="C2479">
        <v>0.88</v>
      </c>
      <c r="D2479">
        <v>0.21</v>
      </c>
      <c r="E2479">
        <v>2</v>
      </c>
      <c r="F2479">
        <v>35</v>
      </c>
      <c r="G2479">
        <v>44</v>
      </c>
      <c r="H2479" s="36">
        <v>2</v>
      </c>
    </row>
    <row r="2480" spans="1:8" x14ac:dyDescent="0.25">
      <c r="A2480" s="43">
        <v>2020</v>
      </c>
      <c r="B2480">
        <v>4</v>
      </c>
      <c r="C2480">
        <v>1</v>
      </c>
      <c r="D2480">
        <v>0.93</v>
      </c>
      <c r="E2480">
        <v>1</v>
      </c>
      <c r="F2480">
        <v>1</v>
      </c>
      <c r="G2480">
        <v>1</v>
      </c>
      <c r="H2480" s="36">
        <v>2</v>
      </c>
    </row>
    <row r="2481" spans="1:8" x14ac:dyDescent="0.25">
      <c r="A2481" s="43">
        <v>2015</v>
      </c>
      <c r="B2481">
        <v>4</v>
      </c>
      <c r="C2481">
        <v>1</v>
      </c>
      <c r="D2481">
        <v>1</v>
      </c>
      <c r="E2481">
        <v>2</v>
      </c>
      <c r="F2481">
        <v>2</v>
      </c>
      <c r="G2481">
        <v>2</v>
      </c>
      <c r="H2481" s="36">
        <v>2</v>
      </c>
    </row>
    <row r="2482" spans="1:8" x14ac:dyDescent="0.25">
      <c r="A2482" s="43">
        <v>2013</v>
      </c>
      <c r="B2482">
        <v>4</v>
      </c>
      <c r="C2482">
        <v>1</v>
      </c>
      <c r="D2482">
        <v>0.79</v>
      </c>
      <c r="E2482">
        <v>2</v>
      </c>
      <c r="F2482">
        <v>2</v>
      </c>
      <c r="G2482">
        <v>3</v>
      </c>
      <c r="H2482" s="36">
        <v>2</v>
      </c>
    </row>
    <row r="2483" spans="1:8" x14ac:dyDescent="0.25">
      <c r="A2483" s="43">
        <v>2014</v>
      </c>
      <c r="B2483">
        <v>4</v>
      </c>
      <c r="C2483">
        <v>0.94</v>
      </c>
      <c r="D2483">
        <v>0.93</v>
      </c>
      <c r="E2483">
        <v>2</v>
      </c>
      <c r="F2483">
        <v>6</v>
      </c>
      <c r="G2483">
        <v>17</v>
      </c>
      <c r="H2483" s="36">
        <v>2</v>
      </c>
    </row>
    <row r="2484" spans="1:8" x14ac:dyDescent="0.25">
      <c r="A2484" s="43">
        <v>2020</v>
      </c>
      <c r="B2484">
        <v>4</v>
      </c>
      <c r="C2484">
        <v>1</v>
      </c>
      <c r="D2484">
        <v>0.95</v>
      </c>
      <c r="E2484">
        <v>1</v>
      </c>
      <c r="F2484">
        <v>1</v>
      </c>
      <c r="G2484">
        <v>1</v>
      </c>
      <c r="H2484" s="36">
        <v>2</v>
      </c>
    </row>
    <row r="2485" spans="1:8" x14ac:dyDescent="0.25">
      <c r="A2485" s="43">
        <v>2017</v>
      </c>
      <c r="B2485">
        <v>4</v>
      </c>
      <c r="C2485">
        <v>1</v>
      </c>
      <c r="D2485">
        <v>0.6</v>
      </c>
      <c r="E2485">
        <v>2</v>
      </c>
      <c r="F2485">
        <v>1</v>
      </c>
      <c r="G2485">
        <v>2</v>
      </c>
      <c r="H2485" s="36">
        <v>2</v>
      </c>
    </row>
    <row r="2486" spans="1:8" x14ac:dyDescent="0.25">
      <c r="A2486" s="43">
        <v>2020</v>
      </c>
      <c r="B2486">
        <v>3</v>
      </c>
      <c r="C2486">
        <v>1</v>
      </c>
      <c r="D2486">
        <v>1</v>
      </c>
      <c r="E2486">
        <v>1</v>
      </c>
      <c r="F2486">
        <v>1</v>
      </c>
      <c r="G2486">
        <v>1</v>
      </c>
      <c r="H2486" s="36">
        <v>2</v>
      </c>
    </row>
    <row r="2487" spans="1:8" x14ac:dyDescent="0.25">
      <c r="A2487" s="43">
        <v>2020</v>
      </c>
      <c r="B2487">
        <v>4</v>
      </c>
      <c r="C2487">
        <v>1</v>
      </c>
      <c r="D2487">
        <v>1</v>
      </c>
      <c r="E2487">
        <v>1</v>
      </c>
      <c r="F2487">
        <v>1</v>
      </c>
      <c r="G2487">
        <v>1</v>
      </c>
      <c r="H2487" s="36">
        <v>2</v>
      </c>
    </row>
    <row r="2488" spans="1:8" x14ac:dyDescent="0.25">
      <c r="A2488" s="43">
        <v>2020</v>
      </c>
      <c r="B2488">
        <v>4</v>
      </c>
      <c r="C2488">
        <v>1</v>
      </c>
      <c r="D2488">
        <v>0.93</v>
      </c>
      <c r="E2488">
        <v>2</v>
      </c>
      <c r="F2488">
        <v>1</v>
      </c>
      <c r="G2488">
        <v>1</v>
      </c>
      <c r="H2488" s="36">
        <v>2</v>
      </c>
    </row>
    <row r="2489" spans="1:8" x14ac:dyDescent="0.25">
      <c r="A2489" s="43">
        <v>2020</v>
      </c>
      <c r="B2489">
        <v>4</v>
      </c>
      <c r="C2489">
        <v>1</v>
      </c>
      <c r="D2489">
        <v>0.95</v>
      </c>
      <c r="E2489">
        <v>2</v>
      </c>
      <c r="F2489">
        <v>1</v>
      </c>
      <c r="G2489">
        <v>2</v>
      </c>
      <c r="H2489" s="36">
        <v>2</v>
      </c>
    </row>
    <row r="2490" spans="1:8" x14ac:dyDescent="0.25">
      <c r="A2490" s="43">
        <v>2020</v>
      </c>
      <c r="B2490">
        <v>4</v>
      </c>
      <c r="C2490">
        <v>1</v>
      </c>
      <c r="D2490">
        <v>1</v>
      </c>
      <c r="E2490">
        <v>2</v>
      </c>
      <c r="F2490">
        <v>1</v>
      </c>
      <c r="G2490">
        <v>1</v>
      </c>
      <c r="H2490" s="36">
        <v>2</v>
      </c>
    </row>
    <row r="2491" spans="1:8" x14ac:dyDescent="0.25">
      <c r="A2491" s="43">
        <v>2020</v>
      </c>
      <c r="B2491">
        <v>4</v>
      </c>
      <c r="C2491">
        <v>1</v>
      </c>
      <c r="D2491">
        <v>0.73</v>
      </c>
      <c r="E2491">
        <v>1</v>
      </c>
      <c r="F2491">
        <v>1</v>
      </c>
      <c r="G2491">
        <v>1</v>
      </c>
      <c r="H2491" s="36">
        <v>2</v>
      </c>
    </row>
    <row r="2492" spans="1:8" x14ac:dyDescent="0.25">
      <c r="A2492" s="43">
        <v>2017</v>
      </c>
      <c r="B2492">
        <v>3</v>
      </c>
      <c r="C2492">
        <v>0.89</v>
      </c>
      <c r="D2492">
        <v>0.63</v>
      </c>
      <c r="E2492">
        <v>1</v>
      </c>
      <c r="F2492">
        <v>4</v>
      </c>
      <c r="G2492">
        <v>4</v>
      </c>
      <c r="H2492" s="36">
        <v>2</v>
      </c>
    </row>
    <row r="2493" spans="1:8" x14ac:dyDescent="0.25">
      <c r="A2493" s="43">
        <v>2020</v>
      </c>
      <c r="B2493">
        <v>3</v>
      </c>
      <c r="C2493">
        <v>1</v>
      </c>
      <c r="D2493">
        <v>1</v>
      </c>
      <c r="E2493">
        <v>2</v>
      </c>
      <c r="F2493">
        <v>5</v>
      </c>
      <c r="G2493">
        <v>5</v>
      </c>
      <c r="H2493" s="36">
        <v>2</v>
      </c>
    </row>
    <row r="2494" spans="1:8" x14ac:dyDescent="0.25">
      <c r="A2494" s="43">
        <v>2018</v>
      </c>
      <c r="B2494">
        <v>1</v>
      </c>
      <c r="C2494">
        <v>1</v>
      </c>
      <c r="D2494">
        <v>0.82</v>
      </c>
      <c r="E2494">
        <v>2</v>
      </c>
      <c r="F2494">
        <v>1</v>
      </c>
      <c r="G2494">
        <v>1</v>
      </c>
      <c r="H2494" s="36">
        <v>2</v>
      </c>
    </row>
    <row r="2495" spans="1:8" x14ac:dyDescent="0.25">
      <c r="A2495" s="43">
        <v>2015</v>
      </c>
      <c r="B2495">
        <v>4</v>
      </c>
      <c r="C2495">
        <v>1</v>
      </c>
      <c r="D2495">
        <v>1</v>
      </c>
      <c r="E2495">
        <v>2</v>
      </c>
      <c r="F2495">
        <v>6</v>
      </c>
      <c r="G2495">
        <v>6</v>
      </c>
      <c r="H2495" s="36">
        <v>2</v>
      </c>
    </row>
    <row r="2496" spans="1:8" x14ac:dyDescent="0.25">
      <c r="A2496" s="43">
        <v>2019</v>
      </c>
      <c r="B2496">
        <v>4</v>
      </c>
      <c r="C2496">
        <v>1</v>
      </c>
      <c r="D2496">
        <v>0.99</v>
      </c>
      <c r="E2496">
        <v>2</v>
      </c>
      <c r="F2496">
        <v>1</v>
      </c>
      <c r="G2496">
        <v>2</v>
      </c>
      <c r="H2496" s="36">
        <v>2</v>
      </c>
    </row>
    <row r="2497" spans="1:8" x14ac:dyDescent="0.25">
      <c r="A2497" s="43">
        <v>2021</v>
      </c>
      <c r="B2497">
        <v>4</v>
      </c>
      <c r="C2497">
        <v>1</v>
      </c>
      <c r="D2497">
        <v>1</v>
      </c>
      <c r="E2497">
        <v>0</v>
      </c>
      <c r="F2497">
        <v>12</v>
      </c>
      <c r="G2497">
        <v>12</v>
      </c>
      <c r="H2497" s="36">
        <v>2</v>
      </c>
    </row>
    <row r="2498" spans="1:8" x14ac:dyDescent="0.25">
      <c r="A2498" s="43">
        <v>2015</v>
      </c>
      <c r="B2498">
        <v>1</v>
      </c>
      <c r="C2498">
        <v>0.6</v>
      </c>
      <c r="D2498">
        <v>0</v>
      </c>
      <c r="E2498">
        <v>1</v>
      </c>
      <c r="F2498">
        <v>3</v>
      </c>
      <c r="G2498">
        <v>5</v>
      </c>
      <c r="H2498" s="36">
        <v>2</v>
      </c>
    </row>
    <row r="2499" spans="1:8" x14ac:dyDescent="0.25">
      <c r="A2499" s="43">
        <v>2020</v>
      </c>
      <c r="B2499">
        <v>4</v>
      </c>
      <c r="C2499">
        <v>1</v>
      </c>
      <c r="D2499">
        <v>0.95</v>
      </c>
      <c r="E2499">
        <v>2</v>
      </c>
      <c r="F2499">
        <v>7</v>
      </c>
      <c r="G2499">
        <v>7</v>
      </c>
      <c r="H2499" s="36">
        <v>2</v>
      </c>
    </row>
    <row r="2500" spans="1:8" x14ac:dyDescent="0.25">
      <c r="A2500" s="43">
        <v>2020</v>
      </c>
      <c r="B2500">
        <v>4</v>
      </c>
      <c r="C2500">
        <v>1</v>
      </c>
      <c r="D2500">
        <v>0.96</v>
      </c>
      <c r="E2500">
        <v>1</v>
      </c>
      <c r="F2500">
        <v>1</v>
      </c>
      <c r="G2500">
        <v>1</v>
      </c>
      <c r="H2500" s="36">
        <v>2</v>
      </c>
    </row>
    <row r="2501" spans="1:8" x14ac:dyDescent="0.25">
      <c r="A2501" s="43">
        <v>2020</v>
      </c>
      <c r="B2501">
        <v>4</v>
      </c>
      <c r="C2501">
        <v>1</v>
      </c>
      <c r="D2501">
        <v>1</v>
      </c>
      <c r="E2501">
        <v>0</v>
      </c>
      <c r="F2501">
        <v>8</v>
      </c>
      <c r="G2501">
        <v>8</v>
      </c>
      <c r="H2501" s="36">
        <v>2</v>
      </c>
    </row>
    <row r="2502" spans="1:8" x14ac:dyDescent="0.25">
      <c r="A2502" s="43">
        <v>2020</v>
      </c>
      <c r="B2502">
        <v>4</v>
      </c>
      <c r="C2502">
        <v>1</v>
      </c>
      <c r="D2502">
        <v>0.94</v>
      </c>
      <c r="E2502">
        <v>2</v>
      </c>
      <c r="F2502">
        <v>1</v>
      </c>
      <c r="G2502">
        <v>1</v>
      </c>
      <c r="H2502" s="36">
        <v>2</v>
      </c>
    </row>
    <row r="2503" spans="1:8" x14ac:dyDescent="0.25">
      <c r="A2503" s="43">
        <v>2019</v>
      </c>
      <c r="B2503">
        <v>4</v>
      </c>
      <c r="C2503">
        <v>1</v>
      </c>
      <c r="D2503">
        <v>0.88</v>
      </c>
      <c r="E2503">
        <v>1</v>
      </c>
      <c r="F2503">
        <v>1</v>
      </c>
      <c r="G2503">
        <v>1</v>
      </c>
      <c r="H2503" s="36">
        <v>2</v>
      </c>
    </row>
    <row r="2504" spans="1:8" x14ac:dyDescent="0.25">
      <c r="A2504" s="43">
        <v>2020</v>
      </c>
      <c r="B2504">
        <v>4</v>
      </c>
      <c r="C2504">
        <v>1</v>
      </c>
      <c r="D2504">
        <v>0.91</v>
      </c>
      <c r="E2504">
        <v>2</v>
      </c>
      <c r="F2504">
        <v>1</v>
      </c>
      <c r="G2504">
        <v>1</v>
      </c>
      <c r="H2504" s="36">
        <v>2</v>
      </c>
    </row>
    <row r="2505" spans="1:8" x14ac:dyDescent="0.25">
      <c r="A2505" s="43">
        <v>2020</v>
      </c>
      <c r="B2505">
        <v>4</v>
      </c>
      <c r="C2505">
        <v>0.93</v>
      </c>
      <c r="D2505">
        <v>1</v>
      </c>
      <c r="E2505">
        <v>2</v>
      </c>
      <c r="F2505">
        <v>1</v>
      </c>
      <c r="G2505">
        <v>1</v>
      </c>
      <c r="H2505" s="36">
        <v>1</v>
      </c>
    </row>
    <row r="2506" spans="1:8" x14ac:dyDescent="0.25">
      <c r="A2506" s="43">
        <v>2015</v>
      </c>
      <c r="B2506">
        <v>4</v>
      </c>
      <c r="C2506">
        <v>0.98</v>
      </c>
      <c r="D2506">
        <v>1</v>
      </c>
      <c r="E2506">
        <v>1</v>
      </c>
      <c r="F2506">
        <v>18</v>
      </c>
      <c r="G2506">
        <v>23</v>
      </c>
      <c r="H2506" s="36">
        <v>2</v>
      </c>
    </row>
    <row r="2507" spans="1:8" x14ac:dyDescent="0.25">
      <c r="A2507" s="43">
        <v>2015</v>
      </c>
      <c r="B2507">
        <v>4</v>
      </c>
      <c r="C2507">
        <v>1</v>
      </c>
      <c r="D2507">
        <v>0.89</v>
      </c>
      <c r="E2507">
        <v>1</v>
      </c>
      <c r="F2507">
        <v>1</v>
      </c>
      <c r="G2507">
        <v>1</v>
      </c>
      <c r="H2507" s="36">
        <v>2</v>
      </c>
    </row>
    <row r="2508" spans="1:8" x14ac:dyDescent="0.25">
      <c r="A2508" s="43">
        <v>2016</v>
      </c>
      <c r="B2508">
        <v>1</v>
      </c>
      <c r="C2508">
        <v>0.5</v>
      </c>
      <c r="D2508">
        <v>0.7</v>
      </c>
      <c r="E2508">
        <v>1</v>
      </c>
      <c r="F2508">
        <v>4</v>
      </c>
      <c r="G2508">
        <v>4</v>
      </c>
      <c r="H2508" s="36">
        <v>2</v>
      </c>
    </row>
    <row r="2509" spans="1:8" x14ac:dyDescent="0.25">
      <c r="A2509" s="43">
        <v>2015</v>
      </c>
      <c r="B2509">
        <v>4</v>
      </c>
      <c r="C2509">
        <v>1</v>
      </c>
      <c r="D2509">
        <v>1</v>
      </c>
      <c r="E2509">
        <v>1</v>
      </c>
      <c r="F2509">
        <v>5</v>
      </c>
      <c r="G2509">
        <v>6</v>
      </c>
      <c r="H2509" s="36">
        <v>2</v>
      </c>
    </row>
    <row r="2510" spans="1:8" x14ac:dyDescent="0.25">
      <c r="A2510" s="43">
        <v>2022</v>
      </c>
      <c r="B2510">
        <v>4</v>
      </c>
      <c r="C2510">
        <v>1</v>
      </c>
      <c r="D2510">
        <v>1</v>
      </c>
      <c r="E2510">
        <v>1</v>
      </c>
      <c r="F2510">
        <v>39</v>
      </c>
      <c r="G2510">
        <v>48</v>
      </c>
      <c r="H2510" s="36">
        <v>2</v>
      </c>
    </row>
    <row r="2511" spans="1:8" x14ac:dyDescent="0.25">
      <c r="A2511" s="43">
        <v>2020</v>
      </c>
      <c r="B2511">
        <v>4</v>
      </c>
      <c r="C2511">
        <v>1</v>
      </c>
      <c r="D2511">
        <v>0.98</v>
      </c>
      <c r="E2511">
        <v>1</v>
      </c>
      <c r="F2511">
        <v>4</v>
      </c>
      <c r="G2511">
        <v>8</v>
      </c>
      <c r="H2511" s="36">
        <v>2</v>
      </c>
    </row>
    <row r="2512" spans="1:8" x14ac:dyDescent="0.25">
      <c r="A2512" s="43">
        <v>2020</v>
      </c>
      <c r="B2512">
        <v>3</v>
      </c>
      <c r="C2512">
        <v>0.99</v>
      </c>
      <c r="D2512">
        <v>1</v>
      </c>
      <c r="E2512">
        <v>1</v>
      </c>
      <c r="F2512">
        <v>3</v>
      </c>
      <c r="G2512">
        <v>5</v>
      </c>
      <c r="H2512" s="36">
        <v>2</v>
      </c>
    </row>
    <row r="2513" spans="1:8" x14ac:dyDescent="0.25">
      <c r="A2513" s="43">
        <v>2014</v>
      </c>
      <c r="B2513">
        <v>2</v>
      </c>
      <c r="C2513">
        <v>0</v>
      </c>
      <c r="D2513">
        <v>0</v>
      </c>
      <c r="E2513">
        <v>1</v>
      </c>
      <c r="F2513">
        <v>10</v>
      </c>
      <c r="G2513">
        <v>10</v>
      </c>
      <c r="H2513" s="36">
        <v>2</v>
      </c>
    </row>
    <row r="2514" spans="1:8" x14ac:dyDescent="0.25">
      <c r="A2514" s="43">
        <v>2020</v>
      </c>
      <c r="B2514">
        <v>1</v>
      </c>
      <c r="C2514">
        <v>1</v>
      </c>
      <c r="E2514">
        <v>1</v>
      </c>
      <c r="F2514">
        <v>1</v>
      </c>
      <c r="G2514">
        <v>1</v>
      </c>
      <c r="H2514" s="36">
        <v>2</v>
      </c>
    </row>
    <row r="2515" spans="1:8" x14ac:dyDescent="0.25">
      <c r="A2515" s="43">
        <v>2020</v>
      </c>
      <c r="B2515">
        <v>0</v>
      </c>
      <c r="D2515">
        <v>0.87</v>
      </c>
      <c r="E2515">
        <v>1</v>
      </c>
      <c r="F2515">
        <v>1</v>
      </c>
      <c r="G2515">
        <v>1</v>
      </c>
      <c r="H2515" s="36">
        <v>2</v>
      </c>
    </row>
    <row r="2516" spans="1:8" x14ac:dyDescent="0.25">
      <c r="A2516" s="43">
        <v>2018</v>
      </c>
      <c r="B2516">
        <v>1</v>
      </c>
      <c r="C2516">
        <v>0.75</v>
      </c>
      <c r="D2516">
        <v>0.7</v>
      </c>
      <c r="E2516">
        <v>1</v>
      </c>
      <c r="F2516">
        <v>1</v>
      </c>
      <c r="G2516">
        <v>3</v>
      </c>
      <c r="H2516" s="36">
        <v>2</v>
      </c>
    </row>
    <row r="2517" spans="1:8" x14ac:dyDescent="0.25">
      <c r="A2517" s="43">
        <v>2020</v>
      </c>
      <c r="B2517">
        <v>4</v>
      </c>
      <c r="C2517">
        <v>1</v>
      </c>
      <c r="D2517">
        <v>1</v>
      </c>
      <c r="E2517">
        <v>2</v>
      </c>
      <c r="F2517">
        <v>3</v>
      </c>
      <c r="G2517">
        <v>3</v>
      </c>
      <c r="H2517" s="36">
        <v>2</v>
      </c>
    </row>
    <row r="2518" spans="1:8" x14ac:dyDescent="0.25">
      <c r="A2518" s="43">
        <v>2020</v>
      </c>
      <c r="B2518">
        <v>4</v>
      </c>
      <c r="C2518">
        <v>1</v>
      </c>
      <c r="D2518">
        <v>1</v>
      </c>
      <c r="E2518">
        <v>0</v>
      </c>
      <c r="F2518">
        <v>38</v>
      </c>
      <c r="G2518">
        <v>39</v>
      </c>
      <c r="H2518" s="36">
        <v>2</v>
      </c>
    </row>
    <row r="2519" spans="1:8" x14ac:dyDescent="0.25">
      <c r="A2519" s="43">
        <v>2016</v>
      </c>
      <c r="B2519">
        <v>0</v>
      </c>
      <c r="E2519">
        <v>1</v>
      </c>
      <c r="F2519">
        <v>1</v>
      </c>
      <c r="G2519">
        <v>1</v>
      </c>
      <c r="H2519" s="36">
        <v>2</v>
      </c>
    </row>
    <row r="2520" spans="1:8" x14ac:dyDescent="0.25">
      <c r="A2520" s="43">
        <v>2020</v>
      </c>
      <c r="B2520">
        <v>4</v>
      </c>
      <c r="C2520">
        <v>0.9</v>
      </c>
      <c r="D2520">
        <v>0.84</v>
      </c>
      <c r="E2520">
        <v>2</v>
      </c>
      <c r="F2520">
        <v>1</v>
      </c>
      <c r="G2520">
        <v>1</v>
      </c>
      <c r="H2520" s="36">
        <v>2</v>
      </c>
    </row>
    <row r="2521" spans="1:8" x14ac:dyDescent="0.25">
      <c r="A2521" s="43">
        <v>2020</v>
      </c>
      <c r="B2521">
        <v>4</v>
      </c>
      <c r="C2521">
        <v>0.99</v>
      </c>
      <c r="D2521">
        <v>1</v>
      </c>
      <c r="E2521">
        <v>1</v>
      </c>
      <c r="F2521">
        <v>30</v>
      </c>
      <c r="G2521">
        <v>37</v>
      </c>
      <c r="H2521" s="36">
        <v>2</v>
      </c>
    </row>
    <row r="2522" spans="1:8" x14ac:dyDescent="0.25">
      <c r="A2522" s="43">
        <v>2017</v>
      </c>
      <c r="B2522">
        <v>1</v>
      </c>
      <c r="C2522">
        <v>0.75</v>
      </c>
      <c r="D2522">
        <v>0.65</v>
      </c>
      <c r="E2522">
        <v>2</v>
      </c>
      <c r="F2522">
        <v>1</v>
      </c>
      <c r="G2522">
        <v>1</v>
      </c>
      <c r="H2522" s="36">
        <v>2</v>
      </c>
    </row>
    <row r="2523" spans="1:8" x14ac:dyDescent="0.25">
      <c r="A2523" s="43">
        <v>2020</v>
      </c>
      <c r="B2523">
        <v>4</v>
      </c>
      <c r="C2523">
        <v>1</v>
      </c>
      <c r="D2523">
        <v>1</v>
      </c>
      <c r="E2523">
        <v>0</v>
      </c>
      <c r="F2523">
        <v>3</v>
      </c>
      <c r="G2523">
        <v>3</v>
      </c>
      <c r="H2523" s="36">
        <v>2</v>
      </c>
    </row>
    <row r="2524" spans="1:8" x14ac:dyDescent="0.25">
      <c r="A2524" s="43">
        <v>2019</v>
      </c>
      <c r="B2524">
        <v>0</v>
      </c>
      <c r="E2524">
        <v>1</v>
      </c>
      <c r="F2524">
        <v>1</v>
      </c>
      <c r="G2524">
        <v>1</v>
      </c>
      <c r="H2524" s="36">
        <v>2</v>
      </c>
    </row>
    <row r="2525" spans="1:8" x14ac:dyDescent="0.25">
      <c r="A2525" s="43">
        <v>2020</v>
      </c>
      <c r="B2525">
        <v>4</v>
      </c>
      <c r="C2525">
        <v>1</v>
      </c>
      <c r="D2525">
        <v>1</v>
      </c>
      <c r="E2525">
        <v>2</v>
      </c>
      <c r="F2525">
        <v>1</v>
      </c>
      <c r="G2525">
        <v>1</v>
      </c>
      <c r="H2525" s="36">
        <v>2</v>
      </c>
    </row>
    <row r="2526" spans="1:8" x14ac:dyDescent="0.25">
      <c r="A2526" s="43">
        <v>2020</v>
      </c>
      <c r="B2526">
        <v>4</v>
      </c>
      <c r="C2526">
        <v>1</v>
      </c>
      <c r="D2526">
        <v>1</v>
      </c>
      <c r="E2526">
        <v>2</v>
      </c>
      <c r="F2526">
        <v>25</v>
      </c>
      <c r="G2526">
        <v>28</v>
      </c>
      <c r="H2526" s="36">
        <v>2</v>
      </c>
    </row>
    <row r="2527" spans="1:8" x14ac:dyDescent="0.25">
      <c r="A2527" s="43">
        <v>2020</v>
      </c>
      <c r="B2527">
        <v>3</v>
      </c>
      <c r="C2527">
        <v>0.7</v>
      </c>
      <c r="D2527">
        <v>0.98</v>
      </c>
      <c r="E2527">
        <v>1</v>
      </c>
      <c r="F2527">
        <v>5</v>
      </c>
      <c r="G2527">
        <v>9</v>
      </c>
      <c r="H2527" s="36">
        <v>2</v>
      </c>
    </row>
    <row r="2528" spans="1:8" x14ac:dyDescent="0.25">
      <c r="A2528" s="43">
        <v>2013</v>
      </c>
      <c r="B2528">
        <v>4</v>
      </c>
      <c r="C2528">
        <v>1</v>
      </c>
      <c r="D2528">
        <v>0.7</v>
      </c>
      <c r="E2528">
        <v>2</v>
      </c>
      <c r="F2528">
        <v>1</v>
      </c>
      <c r="G2528">
        <v>1</v>
      </c>
      <c r="H2528" s="36">
        <v>2</v>
      </c>
    </row>
    <row r="2529" spans="1:8" x14ac:dyDescent="0.25">
      <c r="A2529" s="43">
        <v>2015</v>
      </c>
      <c r="B2529">
        <v>4</v>
      </c>
      <c r="C2529">
        <v>1</v>
      </c>
      <c r="D2529">
        <v>1</v>
      </c>
      <c r="E2529">
        <v>2</v>
      </c>
      <c r="F2529">
        <v>2</v>
      </c>
      <c r="G2529">
        <v>2</v>
      </c>
      <c r="H2529" s="36">
        <v>2</v>
      </c>
    </row>
    <row r="2530" spans="1:8" x14ac:dyDescent="0.25">
      <c r="A2530" s="43">
        <v>2020</v>
      </c>
      <c r="B2530">
        <v>4</v>
      </c>
      <c r="C2530">
        <v>1</v>
      </c>
      <c r="D2530">
        <v>1</v>
      </c>
      <c r="E2530">
        <v>2</v>
      </c>
      <c r="F2530">
        <v>1</v>
      </c>
      <c r="G2530">
        <v>1</v>
      </c>
      <c r="H2530" s="36">
        <v>2</v>
      </c>
    </row>
    <row r="2531" spans="1:8" x14ac:dyDescent="0.25">
      <c r="A2531" s="43">
        <v>2020</v>
      </c>
      <c r="B2531">
        <v>4</v>
      </c>
      <c r="C2531">
        <v>1</v>
      </c>
      <c r="D2531">
        <v>1</v>
      </c>
      <c r="E2531">
        <v>1</v>
      </c>
      <c r="F2531">
        <v>1</v>
      </c>
      <c r="G2531">
        <v>1</v>
      </c>
      <c r="H2531" s="36">
        <v>2</v>
      </c>
    </row>
    <row r="2532" spans="1:8" x14ac:dyDescent="0.25">
      <c r="A2532" s="43">
        <v>2020</v>
      </c>
      <c r="B2532">
        <v>3</v>
      </c>
      <c r="C2532">
        <v>1</v>
      </c>
      <c r="D2532">
        <v>0.92</v>
      </c>
      <c r="E2532">
        <v>2</v>
      </c>
      <c r="F2532">
        <v>1</v>
      </c>
      <c r="G2532">
        <v>1</v>
      </c>
      <c r="H2532" s="36">
        <v>2</v>
      </c>
    </row>
    <row r="2533" spans="1:8" x14ac:dyDescent="0.25">
      <c r="A2533" s="43">
        <v>2019</v>
      </c>
      <c r="B2533">
        <v>2</v>
      </c>
      <c r="C2533">
        <v>0.3</v>
      </c>
      <c r="D2533">
        <v>1</v>
      </c>
      <c r="E2533">
        <v>1</v>
      </c>
      <c r="F2533">
        <v>6</v>
      </c>
      <c r="G2533">
        <v>7</v>
      </c>
      <c r="H2533" s="36">
        <v>2</v>
      </c>
    </row>
    <row r="2534" spans="1:8" x14ac:dyDescent="0.25">
      <c r="A2534" s="43">
        <v>2020</v>
      </c>
      <c r="B2534">
        <v>4</v>
      </c>
      <c r="C2534">
        <v>1</v>
      </c>
      <c r="D2534">
        <v>1</v>
      </c>
      <c r="E2534">
        <v>2</v>
      </c>
      <c r="F2534">
        <v>1</v>
      </c>
      <c r="G2534">
        <v>1</v>
      </c>
      <c r="H2534" s="36">
        <v>2</v>
      </c>
    </row>
    <row r="2535" spans="1:8" x14ac:dyDescent="0.25">
      <c r="A2535" s="43">
        <v>2020</v>
      </c>
      <c r="B2535">
        <v>4</v>
      </c>
      <c r="C2535">
        <v>1</v>
      </c>
      <c r="D2535">
        <v>1</v>
      </c>
      <c r="E2535">
        <v>2</v>
      </c>
      <c r="F2535">
        <v>1</v>
      </c>
      <c r="G2535">
        <v>1</v>
      </c>
      <c r="H2535" s="36">
        <v>2</v>
      </c>
    </row>
    <row r="2536" spans="1:8" x14ac:dyDescent="0.25">
      <c r="A2536" s="43">
        <v>2012</v>
      </c>
      <c r="B2536">
        <v>0</v>
      </c>
      <c r="D2536">
        <v>0</v>
      </c>
      <c r="E2536">
        <v>1</v>
      </c>
      <c r="F2536">
        <v>1</v>
      </c>
      <c r="G2536">
        <v>1</v>
      </c>
      <c r="H2536" s="36">
        <v>2</v>
      </c>
    </row>
    <row r="2537" spans="1:8" x14ac:dyDescent="0.25">
      <c r="A2537" s="43">
        <v>2012</v>
      </c>
      <c r="B2537">
        <v>2</v>
      </c>
      <c r="C2537">
        <v>0.33</v>
      </c>
      <c r="D2537">
        <v>0</v>
      </c>
      <c r="E2537">
        <v>1</v>
      </c>
      <c r="F2537">
        <v>1</v>
      </c>
      <c r="G2537">
        <v>1</v>
      </c>
      <c r="H2537" s="36">
        <v>1</v>
      </c>
    </row>
    <row r="2538" spans="1:8" x14ac:dyDescent="0.25">
      <c r="A2538" s="43">
        <v>2020</v>
      </c>
      <c r="B2538">
        <v>4</v>
      </c>
      <c r="C2538">
        <v>1</v>
      </c>
      <c r="D2538">
        <v>1</v>
      </c>
      <c r="E2538">
        <v>2</v>
      </c>
      <c r="F2538">
        <v>3</v>
      </c>
      <c r="G2538">
        <v>3</v>
      </c>
      <c r="H2538" s="36">
        <v>2</v>
      </c>
    </row>
    <row r="2539" spans="1:8" x14ac:dyDescent="0.25">
      <c r="A2539" s="43">
        <v>2020</v>
      </c>
      <c r="B2539">
        <v>4</v>
      </c>
      <c r="C2539">
        <v>1</v>
      </c>
      <c r="D2539">
        <v>0.99</v>
      </c>
      <c r="E2539">
        <v>1</v>
      </c>
      <c r="F2539">
        <v>3</v>
      </c>
      <c r="G2539">
        <v>4</v>
      </c>
      <c r="H2539" s="36">
        <v>2</v>
      </c>
    </row>
    <row r="2540" spans="1:8" x14ac:dyDescent="0.25">
      <c r="A2540" s="43">
        <v>2013</v>
      </c>
      <c r="B2540">
        <v>4</v>
      </c>
      <c r="C2540">
        <v>1</v>
      </c>
      <c r="D2540">
        <v>0.99</v>
      </c>
      <c r="E2540">
        <v>2</v>
      </c>
      <c r="F2540">
        <v>5</v>
      </c>
      <c r="G2540">
        <v>8</v>
      </c>
      <c r="H2540" s="36">
        <v>2</v>
      </c>
    </row>
    <row r="2541" spans="1:8" x14ac:dyDescent="0.25">
      <c r="A2541" s="43">
        <v>2013</v>
      </c>
      <c r="B2541">
        <v>4</v>
      </c>
      <c r="C2541">
        <v>1</v>
      </c>
      <c r="D2541">
        <v>0.99</v>
      </c>
      <c r="E2541">
        <v>2</v>
      </c>
      <c r="F2541">
        <v>1</v>
      </c>
      <c r="G2541">
        <v>1</v>
      </c>
      <c r="H2541" s="36">
        <v>2</v>
      </c>
    </row>
    <row r="2542" spans="1:8" x14ac:dyDescent="0.25">
      <c r="A2542" s="43">
        <v>2020</v>
      </c>
      <c r="B2542">
        <v>4</v>
      </c>
      <c r="C2542">
        <v>1</v>
      </c>
      <c r="D2542">
        <v>0.97</v>
      </c>
      <c r="E2542">
        <v>2</v>
      </c>
      <c r="F2542">
        <v>1</v>
      </c>
      <c r="G2542">
        <v>1</v>
      </c>
      <c r="H2542" s="36">
        <v>2</v>
      </c>
    </row>
    <row r="2543" spans="1:8" x14ac:dyDescent="0.25">
      <c r="A2543" s="43">
        <v>2016</v>
      </c>
      <c r="B2543">
        <v>1</v>
      </c>
      <c r="C2543">
        <v>0.52</v>
      </c>
      <c r="D2543">
        <v>0</v>
      </c>
      <c r="E2543">
        <v>1</v>
      </c>
      <c r="F2543">
        <v>2</v>
      </c>
      <c r="G2543">
        <v>3</v>
      </c>
      <c r="H2543" s="36">
        <v>2</v>
      </c>
    </row>
    <row r="2544" spans="1:8" x14ac:dyDescent="0.25">
      <c r="A2544" s="43">
        <v>2016</v>
      </c>
      <c r="B2544">
        <v>4</v>
      </c>
      <c r="C2544">
        <v>1</v>
      </c>
      <c r="D2544">
        <v>1</v>
      </c>
      <c r="E2544">
        <v>1</v>
      </c>
      <c r="F2544">
        <v>1</v>
      </c>
      <c r="G2544">
        <v>2</v>
      </c>
      <c r="H2544" s="36">
        <v>2</v>
      </c>
    </row>
    <row r="2545" spans="1:8" x14ac:dyDescent="0.25">
      <c r="A2545" s="43">
        <v>2019</v>
      </c>
      <c r="B2545">
        <v>4</v>
      </c>
      <c r="C2545">
        <v>1</v>
      </c>
      <c r="D2545">
        <v>1</v>
      </c>
      <c r="E2545">
        <v>2</v>
      </c>
      <c r="F2545">
        <v>2</v>
      </c>
      <c r="G2545">
        <v>2</v>
      </c>
      <c r="H2545" s="36">
        <v>2</v>
      </c>
    </row>
    <row r="2546" spans="1:8" x14ac:dyDescent="0.25">
      <c r="A2546" s="43">
        <v>2020</v>
      </c>
      <c r="B2546">
        <v>4</v>
      </c>
      <c r="C2546">
        <v>1</v>
      </c>
      <c r="D2546">
        <v>1</v>
      </c>
      <c r="E2546">
        <v>1</v>
      </c>
      <c r="F2546">
        <v>1</v>
      </c>
      <c r="G2546">
        <v>1</v>
      </c>
      <c r="H2546" s="36">
        <v>2</v>
      </c>
    </row>
    <row r="2547" spans="1:8" x14ac:dyDescent="0.25">
      <c r="A2547" s="43">
        <v>2019</v>
      </c>
      <c r="B2547">
        <v>4</v>
      </c>
      <c r="C2547">
        <v>1</v>
      </c>
      <c r="D2547">
        <v>0.97</v>
      </c>
      <c r="E2547">
        <v>0</v>
      </c>
      <c r="F2547">
        <v>2</v>
      </c>
      <c r="G2547">
        <v>2</v>
      </c>
      <c r="H2547" s="36">
        <v>2</v>
      </c>
    </row>
    <row r="2548" spans="1:8" x14ac:dyDescent="0.25">
      <c r="A2548" s="43">
        <v>2020</v>
      </c>
      <c r="B2548">
        <v>4</v>
      </c>
      <c r="C2548">
        <v>1</v>
      </c>
      <c r="D2548">
        <v>1</v>
      </c>
      <c r="E2548">
        <v>1</v>
      </c>
      <c r="F2548">
        <v>2</v>
      </c>
      <c r="G2548">
        <v>2</v>
      </c>
      <c r="H2548" s="36">
        <v>2</v>
      </c>
    </row>
    <row r="2549" spans="1:8" x14ac:dyDescent="0.25">
      <c r="A2549" s="43">
        <v>2020</v>
      </c>
      <c r="B2549">
        <v>4</v>
      </c>
      <c r="C2549">
        <v>1</v>
      </c>
      <c r="D2549">
        <v>1</v>
      </c>
      <c r="E2549">
        <v>2</v>
      </c>
      <c r="F2549">
        <v>2</v>
      </c>
      <c r="G2549">
        <v>2</v>
      </c>
      <c r="H2549" s="36">
        <v>2</v>
      </c>
    </row>
    <row r="2550" spans="1:8" x14ac:dyDescent="0.25">
      <c r="A2550" s="43">
        <v>2014</v>
      </c>
      <c r="B2550">
        <v>0</v>
      </c>
      <c r="D2550">
        <v>0.81</v>
      </c>
      <c r="E2550">
        <v>2</v>
      </c>
      <c r="F2550">
        <v>1</v>
      </c>
      <c r="G2550">
        <v>2</v>
      </c>
      <c r="H2550" s="36">
        <v>2</v>
      </c>
    </row>
    <row r="2551" spans="1:8" x14ac:dyDescent="0.25">
      <c r="A2551" s="43">
        <v>2020</v>
      </c>
      <c r="B2551">
        <v>4</v>
      </c>
      <c r="C2551">
        <v>1</v>
      </c>
      <c r="D2551">
        <v>0.96</v>
      </c>
      <c r="E2551">
        <v>1</v>
      </c>
      <c r="F2551">
        <v>1</v>
      </c>
      <c r="G2551">
        <v>2</v>
      </c>
      <c r="H2551" s="36">
        <v>2</v>
      </c>
    </row>
    <row r="2552" spans="1:8" x14ac:dyDescent="0.25">
      <c r="A2552" s="43">
        <v>2016</v>
      </c>
      <c r="B2552">
        <v>0</v>
      </c>
      <c r="E2552">
        <v>1</v>
      </c>
      <c r="F2552">
        <v>1</v>
      </c>
      <c r="G2552">
        <v>1</v>
      </c>
      <c r="H2552" s="36">
        <v>2</v>
      </c>
    </row>
    <row r="2553" spans="1:8" x14ac:dyDescent="0.25">
      <c r="A2553" s="43">
        <v>2020</v>
      </c>
      <c r="B2553">
        <v>4</v>
      </c>
      <c r="C2553">
        <v>0.82</v>
      </c>
      <c r="D2553">
        <v>1</v>
      </c>
      <c r="E2553">
        <v>1</v>
      </c>
      <c r="F2553">
        <v>4</v>
      </c>
      <c r="G2553">
        <v>4</v>
      </c>
      <c r="H2553" s="36">
        <v>2</v>
      </c>
    </row>
    <row r="2554" spans="1:8" x14ac:dyDescent="0.25">
      <c r="A2554" s="43">
        <v>2020</v>
      </c>
      <c r="B2554">
        <v>4</v>
      </c>
      <c r="C2554">
        <v>0.96</v>
      </c>
      <c r="D2554">
        <v>1</v>
      </c>
      <c r="E2554">
        <v>1</v>
      </c>
      <c r="F2554">
        <v>1</v>
      </c>
      <c r="G2554">
        <v>1</v>
      </c>
      <c r="H2554" s="36">
        <v>2</v>
      </c>
    </row>
    <row r="2555" spans="1:8" x14ac:dyDescent="0.25">
      <c r="A2555" s="43">
        <v>2020</v>
      </c>
      <c r="B2555">
        <v>0</v>
      </c>
      <c r="E2555">
        <v>1</v>
      </c>
      <c r="F2555">
        <v>2</v>
      </c>
      <c r="G2555">
        <v>2</v>
      </c>
      <c r="H2555" s="36">
        <v>2</v>
      </c>
    </row>
    <row r="2556" spans="1:8" x14ac:dyDescent="0.25">
      <c r="A2556" s="43">
        <v>2017</v>
      </c>
      <c r="B2556">
        <v>4</v>
      </c>
      <c r="C2556">
        <v>1</v>
      </c>
      <c r="D2556">
        <v>0.99</v>
      </c>
      <c r="E2556">
        <v>2</v>
      </c>
      <c r="F2556">
        <v>1</v>
      </c>
      <c r="G2556">
        <v>1</v>
      </c>
      <c r="H2556" s="36">
        <v>2</v>
      </c>
    </row>
    <row r="2557" spans="1:8" x14ac:dyDescent="0.25">
      <c r="A2557" s="43">
        <v>2015</v>
      </c>
      <c r="B2557">
        <v>4</v>
      </c>
      <c r="C2557">
        <v>1</v>
      </c>
      <c r="D2557">
        <v>0.91</v>
      </c>
      <c r="E2557">
        <v>1</v>
      </c>
      <c r="F2557">
        <v>5</v>
      </c>
      <c r="G2557">
        <v>7</v>
      </c>
      <c r="H2557" s="36">
        <v>2</v>
      </c>
    </row>
    <row r="2558" spans="1:8" x14ac:dyDescent="0.25">
      <c r="A2558" s="43">
        <v>2014</v>
      </c>
      <c r="B2558">
        <v>1</v>
      </c>
      <c r="C2558">
        <v>1</v>
      </c>
      <c r="D2558">
        <v>0</v>
      </c>
      <c r="E2558">
        <v>1</v>
      </c>
      <c r="F2558">
        <v>1</v>
      </c>
      <c r="G2558">
        <v>2</v>
      </c>
      <c r="H2558" s="36">
        <v>2</v>
      </c>
    </row>
    <row r="2559" spans="1:8" x14ac:dyDescent="0.25">
      <c r="A2559" s="43">
        <v>2018</v>
      </c>
      <c r="B2559">
        <v>4</v>
      </c>
      <c r="C2559">
        <v>1</v>
      </c>
      <c r="D2559">
        <v>1</v>
      </c>
      <c r="E2559">
        <v>2</v>
      </c>
      <c r="F2559">
        <v>2</v>
      </c>
      <c r="G2559">
        <v>2</v>
      </c>
      <c r="H2559" s="36">
        <v>2</v>
      </c>
    </row>
    <row r="2560" spans="1:8" x14ac:dyDescent="0.25">
      <c r="A2560" s="43">
        <v>2014</v>
      </c>
      <c r="B2560">
        <v>4</v>
      </c>
      <c r="C2560">
        <v>0.88</v>
      </c>
      <c r="D2560">
        <v>1</v>
      </c>
      <c r="E2560">
        <v>2</v>
      </c>
      <c r="F2560">
        <v>1</v>
      </c>
      <c r="G2560">
        <v>5</v>
      </c>
      <c r="H2560" s="36">
        <v>2</v>
      </c>
    </row>
    <row r="2561" spans="1:8" x14ac:dyDescent="0.25">
      <c r="A2561" s="43">
        <v>2019</v>
      </c>
      <c r="B2561">
        <v>0</v>
      </c>
      <c r="D2561">
        <v>0</v>
      </c>
      <c r="E2561">
        <v>1</v>
      </c>
      <c r="F2561">
        <v>4</v>
      </c>
      <c r="G2561">
        <v>6</v>
      </c>
      <c r="H2561" s="36">
        <v>2</v>
      </c>
    </row>
    <row r="2562" spans="1:8" x14ac:dyDescent="0.25">
      <c r="A2562" s="43">
        <v>2020</v>
      </c>
      <c r="B2562">
        <v>4</v>
      </c>
      <c r="C2562">
        <v>0.99</v>
      </c>
      <c r="D2562">
        <v>1</v>
      </c>
      <c r="E2562">
        <v>2</v>
      </c>
      <c r="F2562">
        <v>4</v>
      </c>
      <c r="G2562">
        <v>4</v>
      </c>
      <c r="H2562" s="36">
        <v>2</v>
      </c>
    </row>
    <row r="2563" spans="1:8" x14ac:dyDescent="0.25">
      <c r="A2563" s="43">
        <v>2020</v>
      </c>
      <c r="B2563">
        <v>3</v>
      </c>
      <c r="C2563">
        <v>1</v>
      </c>
      <c r="D2563">
        <v>0.59</v>
      </c>
      <c r="E2563">
        <v>2</v>
      </c>
      <c r="F2563">
        <v>1</v>
      </c>
      <c r="G2563">
        <v>1</v>
      </c>
      <c r="H2563" s="36">
        <v>2</v>
      </c>
    </row>
    <row r="2564" spans="1:8" x14ac:dyDescent="0.25">
      <c r="A2564" s="43">
        <v>2020</v>
      </c>
      <c r="B2564">
        <v>0</v>
      </c>
      <c r="D2564">
        <v>1</v>
      </c>
      <c r="E2564">
        <v>1</v>
      </c>
      <c r="F2564">
        <v>1</v>
      </c>
      <c r="G2564">
        <v>1</v>
      </c>
      <c r="H2564" s="36">
        <v>2</v>
      </c>
    </row>
    <row r="2565" spans="1:8" x14ac:dyDescent="0.25">
      <c r="A2565" s="43">
        <v>2016</v>
      </c>
      <c r="B2565">
        <v>4</v>
      </c>
      <c r="C2565">
        <v>1</v>
      </c>
      <c r="D2565">
        <v>0.99</v>
      </c>
      <c r="E2565">
        <v>2</v>
      </c>
      <c r="F2565">
        <v>2</v>
      </c>
      <c r="G2565">
        <v>2</v>
      </c>
      <c r="H2565" s="36">
        <v>2</v>
      </c>
    </row>
    <row r="2566" spans="1:8" x14ac:dyDescent="0.25">
      <c r="A2566" s="43">
        <v>2018</v>
      </c>
      <c r="B2566">
        <v>3</v>
      </c>
      <c r="C2566">
        <v>1</v>
      </c>
      <c r="D2566">
        <v>0.84</v>
      </c>
      <c r="E2566">
        <v>1</v>
      </c>
      <c r="F2566">
        <v>5</v>
      </c>
      <c r="G2566">
        <v>5</v>
      </c>
      <c r="H2566" s="36">
        <v>2</v>
      </c>
    </row>
    <row r="2567" spans="1:8" x14ac:dyDescent="0.25">
      <c r="A2567" s="43">
        <v>2020</v>
      </c>
      <c r="B2567">
        <v>4</v>
      </c>
      <c r="C2567">
        <v>1</v>
      </c>
      <c r="D2567">
        <v>1</v>
      </c>
      <c r="E2567">
        <v>2</v>
      </c>
      <c r="F2567">
        <v>30</v>
      </c>
      <c r="G2567">
        <v>30</v>
      </c>
      <c r="H2567" s="36">
        <v>1</v>
      </c>
    </row>
    <row r="2568" spans="1:8" x14ac:dyDescent="0.25">
      <c r="A2568" s="43">
        <v>2020</v>
      </c>
      <c r="B2568">
        <v>4</v>
      </c>
      <c r="C2568">
        <v>1</v>
      </c>
      <c r="D2568">
        <v>0.98</v>
      </c>
      <c r="E2568">
        <v>2</v>
      </c>
      <c r="F2568">
        <v>1</v>
      </c>
      <c r="G2568">
        <v>1</v>
      </c>
      <c r="H2568" s="36">
        <v>2</v>
      </c>
    </row>
    <row r="2569" spans="1:8" x14ac:dyDescent="0.25">
      <c r="A2569" s="43">
        <v>2020</v>
      </c>
      <c r="B2569">
        <v>4</v>
      </c>
      <c r="C2569">
        <v>1</v>
      </c>
      <c r="D2569">
        <v>1</v>
      </c>
      <c r="E2569">
        <v>0</v>
      </c>
      <c r="F2569">
        <v>4</v>
      </c>
      <c r="G2569">
        <v>4</v>
      </c>
      <c r="H2569" s="36">
        <v>2</v>
      </c>
    </row>
    <row r="2570" spans="1:8" x14ac:dyDescent="0.25">
      <c r="A2570" s="43">
        <v>2020</v>
      </c>
      <c r="B2570">
        <v>4</v>
      </c>
      <c r="C2570">
        <v>1</v>
      </c>
      <c r="D2570">
        <v>1</v>
      </c>
      <c r="E2570">
        <v>1</v>
      </c>
      <c r="F2570">
        <v>2</v>
      </c>
      <c r="G2570">
        <v>3</v>
      </c>
      <c r="H2570" s="36">
        <v>2</v>
      </c>
    </row>
    <row r="2571" spans="1:8" x14ac:dyDescent="0.25">
      <c r="A2571" s="43">
        <v>2017</v>
      </c>
      <c r="B2571">
        <v>1</v>
      </c>
      <c r="C2571">
        <v>1</v>
      </c>
      <c r="D2571">
        <v>0.06</v>
      </c>
      <c r="E2571">
        <v>1</v>
      </c>
      <c r="F2571">
        <v>1</v>
      </c>
      <c r="G2571">
        <v>1</v>
      </c>
      <c r="H2571" s="36">
        <v>2</v>
      </c>
    </row>
    <row r="2572" spans="1:8" x14ac:dyDescent="0.25">
      <c r="A2572" s="43">
        <v>2016</v>
      </c>
      <c r="B2572">
        <v>4</v>
      </c>
      <c r="C2572">
        <v>1</v>
      </c>
      <c r="D2572">
        <v>1</v>
      </c>
      <c r="E2572">
        <v>1</v>
      </c>
      <c r="F2572">
        <v>1</v>
      </c>
      <c r="G2572">
        <v>1</v>
      </c>
      <c r="H2572" s="36">
        <v>2</v>
      </c>
    </row>
    <row r="2573" spans="1:8" x14ac:dyDescent="0.25">
      <c r="A2573" s="43">
        <v>2015</v>
      </c>
      <c r="B2573">
        <v>4</v>
      </c>
      <c r="C2573">
        <v>1</v>
      </c>
      <c r="D2573">
        <v>1</v>
      </c>
      <c r="E2573">
        <v>2</v>
      </c>
      <c r="F2573">
        <v>1</v>
      </c>
      <c r="G2573">
        <v>1</v>
      </c>
      <c r="H2573" s="36">
        <v>2</v>
      </c>
    </row>
    <row r="2574" spans="1:8" x14ac:dyDescent="0.25">
      <c r="A2574" s="43">
        <v>2020</v>
      </c>
      <c r="B2574">
        <v>4</v>
      </c>
      <c r="C2574">
        <v>1</v>
      </c>
      <c r="D2574">
        <v>1</v>
      </c>
      <c r="E2574">
        <v>2</v>
      </c>
      <c r="F2574">
        <v>3</v>
      </c>
      <c r="G2574">
        <v>3</v>
      </c>
      <c r="H2574" s="36">
        <v>2</v>
      </c>
    </row>
    <row r="2575" spans="1:8" x14ac:dyDescent="0.25">
      <c r="A2575" s="43">
        <v>2020</v>
      </c>
      <c r="B2575">
        <v>4</v>
      </c>
      <c r="C2575">
        <v>1</v>
      </c>
      <c r="D2575">
        <v>1</v>
      </c>
      <c r="E2575">
        <v>1</v>
      </c>
      <c r="F2575">
        <v>2</v>
      </c>
      <c r="G2575">
        <v>2</v>
      </c>
      <c r="H2575" s="36">
        <v>2</v>
      </c>
    </row>
    <row r="2576" spans="1:8" x14ac:dyDescent="0.25">
      <c r="A2576" s="43">
        <v>2020</v>
      </c>
      <c r="B2576">
        <v>3</v>
      </c>
      <c r="C2576">
        <v>0.7</v>
      </c>
      <c r="D2576">
        <v>1</v>
      </c>
      <c r="E2576">
        <v>1</v>
      </c>
      <c r="F2576">
        <v>2</v>
      </c>
      <c r="G2576">
        <v>9</v>
      </c>
      <c r="H2576" s="36">
        <v>2</v>
      </c>
    </row>
    <row r="2577" spans="1:8" x14ac:dyDescent="0.25">
      <c r="A2577" s="43">
        <v>2020</v>
      </c>
      <c r="B2577">
        <v>4</v>
      </c>
      <c r="C2577">
        <v>1</v>
      </c>
      <c r="D2577">
        <v>0.96</v>
      </c>
      <c r="E2577">
        <v>1</v>
      </c>
      <c r="F2577">
        <v>1</v>
      </c>
      <c r="G2577">
        <v>1</v>
      </c>
      <c r="H2577" s="36">
        <v>2</v>
      </c>
    </row>
    <row r="2578" spans="1:8" x14ac:dyDescent="0.25">
      <c r="A2578" s="43">
        <v>2016</v>
      </c>
      <c r="B2578">
        <v>4</v>
      </c>
      <c r="C2578">
        <v>1</v>
      </c>
      <c r="D2578">
        <v>0.94</v>
      </c>
      <c r="E2578">
        <v>2</v>
      </c>
      <c r="F2578">
        <v>5</v>
      </c>
      <c r="G2578">
        <v>5</v>
      </c>
      <c r="H2578" s="36">
        <v>2</v>
      </c>
    </row>
    <row r="2579" spans="1:8" x14ac:dyDescent="0.25">
      <c r="A2579" s="43">
        <v>2020</v>
      </c>
      <c r="B2579">
        <v>4</v>
      </c>
      <c r="C2579">
        <v>1</v>
      </c>
      <c r="D2579">
        <v>0.99</v>
      </c>
      <c r="E2579">
        <v>2</v>
      </c>
      <c r="F2579">
        <v>4</v>
      </c>
      <c r="G2579">
        <v>4</v>
      </c>
      <c r="H2579" s="36">
        <v>2</v>
      </c>
    </row>
    <row r="2580" spans="1:8" x14ac:dyDescent="0.25">
      <c r="A2580" s="43">
        <v>2017</v>
      </c>
      <c r="B2580">
        <v>4</v>
      </c>
      <c r="C2580">
        <v>1</v>
      </c>
      <c r="D2580">
        <v>0.2</v>
      </c>
      <c r="E2580">
        <v>1</v>
      </c>
      <c r="F2580">
        <v>1</v>
      </c>
      <c r="G2580">
        <v>1</v>
      </c>
      <c r="H2580" s="36">
        <v>2</v>
      </c>
    </row>
    <row r="2581" spans="1:8" x14ac:dyDescent="0.25">
      <c r="A2581" s="43">
        <v>2015</v>
      </c>
      <c r="B2581">
        <v>2</v>
      </c>
      <c r="C2581">
        <v>0</v>
      </c>
      <c r="D2581">
        <v>0.39</v>
      </c>
      <c r="E2581">
        <v>1</v>
      </c>
      <c r="F2581">
        <v>1</v>
      </c>
      <c r="G2581">
        <v>2</v>
      </c>
      <c r="H2581" s="36">
        <v>2</v>
      </c>
    </row>
    <row r="2582" spans="1:8" x14ac:dyDescent="0.25">
      <c r="A2582" s="43">
        <v>2016</v>
      </c>
      <c r="B2582">
        <v>4</v>
      </c>
      <c r="C2582">
        <v>0.93</v>
      </c>
      <c r="D2582">
        <v>1</v>
      </c>
      <c r="E2582">
        <v>1</v>
      </c>
      <c r="F2582">
        <v>49</v>
      </c>
      <c r="G2582">
        <v>208</v>
      </c>
      <c r="H2582" s="36">
        <v>2</v>
      </c>
    </row>
    <row r="2583" spans="1:8" x14ac:dyDescent="0.25">
      <c r="A2583" s="43">
        <v>2020</v>
      </c>
      <c r="B2583">
        <v>4</v>
      </c>
      <c r="C2583">
        <v>1</v>
      </c>
      <c r="D2583">
        <v>0.86</v>
      </c>
      <c r="E2583">
        <v>1</v>
      </c>
      <c r="F2583">
        <v>1</v>
      </c>
      <c r="G2583">
        <v>1</v>
      </c>
      <c r="H2583" s="36">
        <v>2</v>
      </c>
    </row>
    <row r="2584" spans="1:8" x14ac:dyDescent="0.25">
      <c r="A2584" s="43">
        <v>2017</v>
      </c>
      <c r="B2584">
        <v>4</v>
      </c>
      <c r="C2584">
        <v>1</v>
      </c>
      <c r="D2584">
        <v>1</v>
      </c>
      <c r="E2584">
        <v>2</v>
      </c>
      <c r="F2584">
        <v>1</v>
      </c>
      <c r="G2584">
        <v>1</v>
      </c>
      <c r="H2584" s="36">
        <v>2</v>
      </c>
    </row>
    <row r="2585" spans="1:8" x14ac:dyDescent="0.25">
      <c r="A2585" s="43">
        <v>2014</v>
      </c>
      <c r="B2585">
        <v>4</v>
      </c>
      <c r="C2585">
        <v>0.97</v>
      </c>
      <c r="D2585">
        <v>0.99</v>
      </c>
      <c r="E2585">
        <v>0</v>
      </c>
      <c r="F2585">
        <v>10</v>
      </c>
      <c r="G2585">
        <v>10</v>
      </c>
      <c r="H2585" s="36">
        <v>2</v>
      </c>
    </row>
    <row r="2586" spans="1:8" x14ac:dyDescent="0.25">
      <c r="A2586" s="43">
        <v>2020</v>
      </c>
      <c r="B2586">
        <v>0</v>
      </c>
      <c r="D2586">
        <v>1</v>
      </c>
      <c r="E2586">
        <v>1</v>
      </c>
      <c r="F2586">
        <v>1</v>
      </c>
      <c r="G2586">
        <v>1</v>
      </c>
      <c r="H2586" s="36">
        <v>2</v>
      </c>
    </row>
    <row r="2587" spans="1:8" x14ac:dyDescent="0.25">
      <c r="A2587" s="43">
        <v>2024</v>
      </c>
      <c r="B2587">
        <v>0</v>
      </c>
      <c r="E2587">
        <v>1</v>
      </c>
      <c r="F2587">
        <v>3</v>
      </c>
      <c r="G2587">
        <v>3</v>
      </c>
      <c r="H2587" s="36">
        <v>2</v>
      </c>
    </row>
    <row r="2588" spans="1:8" x14ac:dyDescent="0.25">
      <c r="A2588" s="43">
        <v>2019</v>
      </c>
      <c r="B2588">
        <v>4</v>
      </c>
      <c r="C2588">
        <v>1</v>
      </c>
      <c r="D2588">
        <v>0.69</v>
      </c>
      <c r="E2588">
        <v>2</v>
      </c>
      <c r="F2588">
        <v>3</v>
      </c>
      <c r="G2588">
        <v>6</v>
      </c>
      <c r="H2588" s="36">
        <v>2</v>
      </c>
    </row>
    <row r="2589" spans="1:8" x14ac:dyDescent="0.25">
      <c r="A2589" s="43">
        <v>2013</v>
      </c>
      <c r="B2589">
        <v>4</v>
      </c>
      <c r="C2589">
        <v>1</v>
      </c>
      <c r="D2589">
        <v>0.8</v>
      </c>
      <c r="E2589">
        <v>1</v>
      </c>
      <c r="F2589">
        <v>1</v>
      </c>
      <c r="G2589">
        <v>1</v>
      </c>
      <c r="H2589" s="36">
        <v>2</v>
      </c>
    </row>
    <row r="2590" spans="1:8" x14ac:dyDescent="0.25">
      <c r="A2590" s="43">
        <v>2020</v>
      </c>
      <c r="B2590">
        <v>4</v>
      </c>
      <c r="C2590">
        <v>1</v>
      </c>
      <c r="D2590">
        <v>0.72</v>
      </c>
      <c r="E2590">
        <v>2</v>
      </c>
      <c r="F2590">
        <v>1</v>
      </c>
      <c r="G2590">
        <v>1</v>
      </c>
      <c r="H2590" s="36">
        <v>2</v>
      </c>
    </row>
    <row r="2591" spans="1:8" x14ac:dyDescent="0.25">
      <c r="A2591" s="43">
        <v>2012</v>
      </c>
      <c r="B2591">
        <v>3</v>
      </c>
      <c r="C2591">
        <v>1</v>
      </c>
      <c r="D2591">
        <v>0.89</v>
      </c>
      <c r="E2591">
        <v>2</v>
      </c>
      <c r="F2591">
        <v>3</v>
      </c>
      <c r="G2591">
        <v>11</v>
      </c>
      <c r="H2591" s="36">
        <v>2</v>
      </c>
    </row>
    <row r="2592" spans="1:8" x14ac:dyDescent="0.25">
      <c r="A2592" s="43">
        <v>2015</v>
      </c>
      <c r="B2592">
        <v>4</v>
      </c>
      <c r="C2592">
        <v>1</v>
      </c>
      <c r="D2592">
        <v>1</v>
      </c>
      <c r="E2592">
        <v>1</v>
      </c>
      <c r="F2592">
        <v>1</v>
      </c>
      <c r="G2592">
        <v>4</v>
      </c>
      <c r="H2592" s="36">
        <v>2</v>
      </c>
    </row>
    <row r="2593" spans="1:8" x14ac:dyDescent="0.25">
      <c r="A2593" s="43">
        <v>2019</v>
      </c>
      <c r="B2593">
        <v>3</v>
      </c>
      <c r="C2593">
        <v>1</v>
      </c>
      <c r="D2593">
        <v>0.76</v>
      </c>
      <c r="E2593">
        <v>2</v>
      </c>
      <c r="F2593">
        <v>3</v>
      </c>
      <c r="G2593">
        <v>4</v>
      </c>
      <c r="H2593" s="36">
        <v>2</v>
      </c>
    </row>
    <row r="2594" spans="1:8" x14ac:dyDescent="0.25">
      <c r="A2594" s="43">
        <v>2020</v>
      </c>
      <c r="B2594">
        <v>0</v>
      </c>
      <c r="D2594">
        <v>0</v>
      </c>
      <c r="E2594">
        <v>1</v>
      </c>
      <c r="F2594">
        <v>1</v>
      </c>
      <c r="G2594">
        <v>1</v>
      </c>
      <c r="H2594" s="36">
        <v>2</v>
      </c>
    </row>
    <row r="2595" spans="1:8" x14ac:dyDescent="0.25">
      <c r="A2595" s="43">
        <v>2020</v>
      </c>
      <c r="B2595">
        <v>0</v>
      </c>
      <c r="E2595">
        <v>1</v>
      </c>
      <c r="F2595">
        <v>3</v>
      </c>
      <c r="G2595">
        <v>5</v>
      </c>
      <c r="H2595" s="36">
        <v>2</v>
      </c>
    </row>
    <row r="2596" spans="1:8" x14ac:dyDescent="0.25">
      <c r="A2596" s="43">
        <v>2018</v>
      </c>
      <c r="B2596">
        <v>4</v>
      </c>
      <c r="C2596">
        <v>1</v>
      </c>
      <c r="D2596">
        <v>1</v>
      </c>
      <c r="E2596">
        <v>1</v>
      </c>
      <c r="F2596">
        <v>1</v>
      </c>
      <c r="G2596">
        <v>1</v>
      </c>
      <c r="H2596" s="36">
        <v>2</v>
      </c>
    </row>
    <row r="2597" spans="1:8" x14ac:dyDescent="0.25">
      <c r="A2597" s="43">
        <v>2017</v>
      </c>
      <c r="B2597">
        <v>4</v>
      </c>
      <c r="C2597">
        <v>1</v>
      </c>
      <c r="D2597">
        <v>1</v>
      </c>
      <c r="E2597">
        <v>2</v>
      </c>
      <c r="F2597">
        <v>2</v>
      </c>
      <c r="G2597">
        <v>2</v>
      </c>
      <c r="H2597" s="36">
        <v>2</v>
      </c>
    </row>
    <row r="2598" spans="1:8" x14ac:dyDescent="0.25">
      <c r="A2598" s="43">
        <v>2016</v>
      </c>
      <c r="B2598">
        <v>4</v>
      </c>
      <c r="C2598">
        <v>1</v>
      </c>
      <c r="D2598">
        <v>1</v>
      </c>
      <c r="E2598">
        <v>1</v>
      </c>
      <c r="F2598">
        <v>2</v>
      </c>
      <c r="G2598">
        <v>10</v>
      </c>
      <c r="H2598" s="36">
        <v>2</v>
      </c>
    </row>
    <row r="2599" spans="1:8" x14ac:dyDescent="0.25">
      <c r="A2599" s="43">
        <v>2020</v>
      </c>
      <c r="B2599">
        <v>4</v>
      </c>
      <c r="C2599">
        <v>1</v>
      </c>
      <c r="D2599">
        <v>0.99</v>
      </c>
      <c r="E2599">
        <v>1</v>
      </c>
      <c r="F2599">
        <v>1</v>
      </c>
      <c r="G2599">
        <v>1</v>
      </c>
      <c r="H2599" s="36">
        <v>2</v>
      </c>
    </row>
    <row r="2600" spans="1:8" x14ac:dyDescent="0.25">
      <c r="A2600" s="43">
        <v>2016</v>
      </c>
      <c r="B2600">
        <v>1</v>
      </c>
      <c r="C2600">
        <v>0.6</v>
      </c>
      <c r="D2600">
        <v>0.39</v>
      </c>
      <c r="E2600">
        <v>1</v>
      </c>
      <c r="F2600">
        <v>1</v>
      </c>
      <c r="G2600">
        <v>2</v>
      </c>
      <c r="H2600" s="36">
        <v>2</v>
      </c>
    </row>
    <row r="2601" spans="1:8" x14ac:dyDescent="0.25">
      <c r="A2601" s="43">
        <v>2014</v>
      </c>
      <c r="B2601">
        <v>0</v>
      </c>
      <c r="E2601">
        <v>1</v>
      </c>
      <c r="F2601">
        <v>4</v>
      </c>
      <c r="G2601">
        <v>5</v>
      </c>
      <c r="H2601" s="36">
        <v>2</v>
      </c>
    </row>
    <row r="2602" spans="1:8" x14ac:dyDescent="0.25">
      <c r="A2602" s="43">
        <v>2014</v>
      </c>
      <c r="B2602">
        <v>1</v>
      </c>
      <c r="C2602">
        <v>1</v>
      </c>
      <c r="D2602">
        <v>0.2</v>
      </c>
      <c r="E2602">
        <v>1</v>
      </c>
      <c r="F2602">
        <v>1</v>
      </c>
      <c r="G2602">
        <v>2</v>
      </c>
      <c r="H2602" s="36">
        <v>2</v>
      </c>
    </row>
    <row r="2603" spans="1:8" x14ac:dyDescent="0.25">
      <c r="A2603" s="43">
        <v>2017</v>
      </c>
      <c r="B2603">
        <v>4</v>
      </c>
      <c r="C2603">
        <v>1</v>
      </c>
      <c r="D2603">
        <v>1</v>
      </c>
      <c r="E2603">
        <v>2</v>
      </c>
      <c r="F2603">
        <v>3</v>
      </c>
      <c r="G2603">
        <v>6</v>
      </c>
      <c r="H2603" s="36">
        <v>2</v>
      </c>
    </row>
    <row r="2604" spans="1:8" x14ac:dyDescent="0.25">
      <c r="A2604" s="43">
        <v>2016</v>
      </c>
      <c r="B2604">
        <v>3</v>
      </c>
      <c r="C2604">
        <v>1</v>
      </c>
      <c r="D2604">
        <v>0</v>
      </c>
      <c r="E2604">
        <v>1</v>
      </c>
      <c r="F2604">
        <v>3</v>
      </c>
      <c r="G2604">
        <v>3</v>
      </c>
      <c r="H2604" s="36">
        <v>2</v>
      </c>
    </row>
    <row r="2605" spans="1:8" x14ac:dyDescent="0.25">
      <c r="A2605" s="43">
        <v>2012</v>
      </c>
      <c r="B2605">
        <v>3</v>
      </c>
      <c r="C2605">
        <v>1</v>
      </c>
      <c r="D2605">
        <v>0.92</v>
      </c>
      <c r="E2605">
        <v>2</v>
      </c>
      <c r="F2605">
        <v>1</v>
      </c>
      <c r="G2605">
        <v>2</v>
      </c>
      <c r="H2605" s="36">
        <v>2</v>
      </c>
    </row>
    <row r="2606" spans="1:8" x14ac:dyDescent="0.25">
      <c r="A2606" s="43">
        <v>2017</v>
      </c>
      <c r="B2606">
        <v>0</v>
      </c>
      <c r="D2606">
        <v>0.88</v>
      </c>
      <c r="E2606">
        <v>1</v>
      </c>
      <c r="F2606">
        <v>2</v>
      </c>
      <c r="G2606">
        <v>2</v>
      </c>
      <c r="H2606" s="36">
        <v>2</v>
      </c>
    </row>
    <row r="2607" spans="1:8" x14ac:dyDescent="0.25">
      <c r="A2607" s="43">
        <v>2019</v>
      </c>
      <c r="B2607">
        <v>4</v>
      </c>
      <c r="C2607">
        <v>1</v>
      </c>
      <c r="D2607">
        <v>0.97</v>
      </c>
      <c r="E2607">
        <v>1</v>
      </c>
      <c r="F2607">
        <v>3</v>
      </c>
      <c r="G2607">
        <v>3</v>
      </c>
      <c r="H2607" s="36">
        <v>2</v>
      </c>
    </row>
    <row r="2608" spans="1:8" x14ac:dyDescent="0.25">
      <c r="A2608" s="43">
        <v>2020</v>
      </c>
      <c r="B2608">
        <v>2</v>
      </c>
      <c r="C2608">
        <v>0</v>
      </c>
      <c r="E2608">
        <v>1</v>
      </c>
      <c r="F2608">
        <v>2</v>
      </c>
      <c r="G2608">
        <v>6</v>
      </c>
      <c r="H2608" s="36">
        <v>2</v>
      </c>
    </row>
    <row r="2609" spans="1:8" x14ac:dyDescent="0.25">
      <c r="A2609" s="43">
        <v>2020</v>
      </c>
      <c r="B2609">
        <v>4</v>
      </c>
      <c r="C2609">
        <v>1</v>
      </c>
      <c r="D2609">
        <v>0.97</v>
      </c>
      <c r="E2609">
        <v>1</v>
      </c>
      <c r="F2609">
        <v>2</v>
      </c>
      <c r="G2609">
        <v>3</v>
      </c>
      <c r="H2609" s="36">
        <v>2</v>
      </c>
    </row>
    <row r="2610" spans="1:8" x14ac:dyDescent="0.25">
      <c r="A2610" s="43">
        <v>2020</v>
      </c>
      <c r="B2610">
        <v>4</v>
      </c>
      <c r="C2610">
        <v>1</v>
      </c>
      <c r="D2610">
        <v>0.96</v>
      </c>
      <c r="E2610">
        <v>2</v>
      </c>
      <c r="F2610">
        <v>5</v>
      </c>
      <c r="G2610">
        <v>6</v>
      </c>
      <c r="H2610" s="36">
        <v>2</v>
      </c>
    </row>
    <row r="2611" spans="1:8" x14ac:dyDescent="0.25">
      <c r="A2611" s="43">
        <v>2016</v>
      </c>
      <c r="B2611">
        <v>2</v>
      </c>
      <c r="C2611">
        <v>0</v>
      </c>
      <c r="D2611">
        <v>0</v>
      </c>
      <c r="E2611">
        <v>1</v>
      </c>
      <c r="F2611">
        <v>1</v>
      </c>
      <c r="G2611">
        <v>1</v>
      </c>
      <c r="H2611" s="36">
        <v>2</v>
      </c>
    </row>
    <row r="2612" spans="1:8" x14ac:dyDescent="0.25">
      <c r="A2612" s="43">
        <v>2015</v>
      </c>
      <c r="B2612">
        <v>4</v>
      </c>
      <c r="C2612">
        <v>1</v>
      </c>
      <c r="D2612">
        <v>1</v>
      </c>
      <c r="E2612">
        <v>1</v>
      </c>
      <c r="F2612">
        <v>3</v>
      </c>
      <c r="G2612">
        <v>3</v>
      </c>
      <c r="H2612" s="36">
        <v>2</v>
      </c>
    </row>
    <row r="2613" spans="1:8" x14ac:dyDescent="0.25">
      <c r="A2613" s="43">
        <v>2018</v>
      </c>
      <c r="B2613">
        <v>4</v>
      </c>
      <c r="C2613">
        <v>1</v>
      </c>
      <c r="D2613">
        <v>0.5</v>
      </c>
      <c r="E2613">
        <v>1</v>
      </c>
      <c r="F2613">
        <v>3</v>
      </c>
      <c r="G2613">
        <v>3</v>
      </c>
      <c r="H2613" s="36">
        <v>2</v>
      </c>
    </row>
    <row r="2614" spans="1:8" x14ac:dyDescent="0.25">
      <c r="A2614" s="43">
        <v>2015</v>
      </c>
      <c r="B2614">
        <v>2</v>
      </c>
      <c r="C2614">
        <v>0.2</v>
      </c>
      <c r="D2614">
        <v>0</v>
      </c>
      <c r="E2614">
        <v>1</v>
      </c>
      <c r="F2614">
        <v>1</v>
      </c>
      <c r="G2614">
        <v>3</v>
      </c>
      <c r="H2614" s="36">
        <v>2</v>
      </c>
    </row>
    <row r="2615" spans="1:8" x14ac:dyDescent="0.25">
      <c r="A2615" s="43">
        <v>2017</v>
      </c>
      <c r="B2615">
        <v>4</v>
      </c>
      <c r="C2615">
        <v>1</v>
      </c>
      <c r="D2615">
        <v>1</v>
      </c>
      <c r="E2615">
        <v>2</v>
      </c>
      <c r="F2615">
        <v>1</v>
      </c>
      <c r="G2615">
        <v>1</v>
      </c>
      <c r="H2615" s="36">
        <v>2</v>
      </c>
    </row>
    <row r="2616" spans="1:8" x14ac:dyDescent="0.25">
      <c r="A2616" s="43">
        <v>2019</v>
      </c>
      <c r="B2616">
        <v>2</v>
      </c>
      <c r="C2616">
        <v>0.3</v>
      </c>
      <c r="D2616">
        <v>0</v>
      </c>
      <c r="E2616">
        <v>1</v>
      </c>
      <c r="F2616">
        <v>2</v>
      </c>
      <c r="G2616">
        <v>2</v>
      </c>
      <c r="H2616" s="36">
        <v>2</v>
      </c>
    </row>
    <row r="2617" spans="1:8" x14ac:dyDescent="0.25">
      <c r="A2617" s="43">
        <v>2020</v>
      </c>
      <c r="B2617">
        <v>0</v>
      </c>
      <c r="D2617">
        <v>1</v>
      </c>
      <c r="E2617">
        <v>1</v>
      </c>
      <c r="F2617">
        <v>1</v>
      </c>
      <c r="G2617">
        <v>1</v>
      </c>
      <c r="H2617" s="36">
        <v>2</v>
      </c>
    </row>
    <row r="2618" spans="1:8" x14ac:dyDescent="0.25">
      <c r="A2618" s="43">
        <v>2011</v>
      </c>
      <c r="B2618">
        <v>4</v>
      </c>
      <c r="C2618">
        <v>1</v>
      </c>
      <c r="D2618">
        <v>0.9</v>
      </c>
      <c r="E2618">
        <v>2</v>
      </c>
      <c r="F2618">
        <v>1</v>
      </c>
      <c r="G2618">
        <v>1</v>
      </c>
      <c r="H2618" s="36">
        <v>2</v>
      </c>
    </row>
    <row r="2619" spans="1:8" x14ac:dyDescent="0.25">
      <c r="A2619" s="43">
        <v>2012</v>
      </c>
      <c r="B2619">
        <v>4</v>
      </c>
      <c r="C2619">
        <v>1</v>
      </c>
      <c r="D2619">
        <v>1</v>
      </c>
      <c r="E2619">
        <v>2</v>
      </c>
      <c r="F2619">
        <v>1</v>
      </c>
      <c r="G2619">
        <v>1</v>
      </c>
      <c r="H2619" s="36">
        <v>2</v>
      </c>
    </row>
    <row r="2620" spans="1:8" x14ac:dyDescent="0.25">
      <c r="A2620" s="43">
        <v>2015</v>
      </c>
      <c r="B2620">
        <v>3</v>
      </c>
      <c r="C2620">
        <v>1</v>
      </c>
      <c r="D2620">
        <v>0.86</v>
      </c>
      <c r="E2620">
        <v>1</v>
      </c>
      <c r="F2620">
        <v>1</v>
      </c>
      <c r="G2620">
        <v>1</v>
      </c>
      <c r="H2620" s="36">
        <v>2</v>
      </c>
    </row>
    <row r="2621" spans="1:8" x14ac:dyDescent="0.25">
      <c r="A2621" s="43">
        <v>2014</v>
      </c>
      <c r="B2621">
        <v>4</v>
      </c>
      <c r="C2621">
        <v>1</v>
      </c>
      <c r="D2621">
        <v>1</v>
      </c>
      <c r="E2621">
        <v>2</v>
      </c>
      <c r="F2621">
        <v>1</v>
      </c>
      <c r="G2621">
        <v>3</v>
      </c>
      <c r="H2621" s="36">
        <v>2</v>
      </c>
    </row>
    <row r="2622" spans="1:8" x14ac:dyDescent="0.25">
      <c r="A2622" s="43">
        <v>2020</v>
      </c>
      <c r="B2622">
        <v>4</v>
      </c>
      <c r="C2622">
        <v>1</v>
      </c>
      <c r="D2622">
        <v>0.76</v>
      </c>
      <c r="E2622">
        <v>2</v>
      </c>
      <c r="F2622">
        <v>2</v>
      </c>
      <c r="G2622">
        <v>2</v>
      </c>
      <c r="H2622" s="36">
        <v>2</v>
      </c>
    </row>
    <row r="2623" spans="1:8" x14ac:dyDescent="0.25">
      <c r="A2623" s="43">
        <v>2020</v>
      </c>
      <c r="B2623">
        <v>4</v>
      </c>
      <c r="C2623">
        <v>1</v>
      </c>
      <c r="D2623">
        <v>1</v>
      </c>
      <c r="E2623">
        <v>2</v>
      </c>
      <c r="F2623">
        <v>16</v>
      </c>
      <c r="G2623">
        <v>17</v>
      </c>
      <c r="H2623" s="36">
        <v>1</v>
      </c>
    </row>
    <row r="2624" spans="1:8" x14ac:dyDescent="0.25">
      <c r="A2624" s="43">
        <v>2020</v>
      </c>
      <c r="B2624">
        <v>4</v>
      </c>
      <c r="C2624">
        <v>0.97</v>
      </c>
      <c r="D2624">
        <v>1</v>
      </c>
      <c r="E2624">
        <v>2</v>
      </c>
      <c r="F2624">
        <v>4</v>
      </c>
      <c r="G2624">
        <v>5</v>
      </c>
      <c r="H2624" s="36">
        <v>2</v>
      </c>
    </row>
    <row r="2625" spans="1:8" x14ac:dyDescent="0.25">
      <c r="A2625" s="43">
        <v>2017</v>
      </c>
      <c r="B2625">
        <v>3</v>
      </c>
      <c r="C2625">
        <v>0.9</v>
      </c>
      <c r="D2625">
        <v>0.89</v>
      </c>
      <c r="E2625">
        <v>1</v>
      </c>
      <c r="F2625">
        <v>1</v>
      </c>
      <c r="G2625">
        <v>1</v>
      </c>
      <c r="H2625" s="36">
        <v>2</v>
      </c>
    </row>
    <row r="2626" spans="1:8" x14ac:dyDescent="0.25">
      <c r="A2626" s="43">
        <v>2017</v>
      </c>
      <c r="B2626">
        <v>3</v>
      </c>
      <c r="C2626">
        <v>1</v>
      </c>
      <c r="D2626">
        <v>0.94</v>
      </c>
      <c r="E2626">
        <v>1</v>
      </c>
      <c r="F2626">
        <v>1</v>
      </c>
      <c r="G2626">
        <v>1</v>
      </c>
      <c r="H2626" s="36">
        <v>2</v>
      </c>
    </row>
    <row r="2627" spans="1:8" x14ac:dyDescent="0.25">
      <c r="A2627" s="43">
        <v>2017</v>
      </c>
      <c r="B2627">
        <v>0</v>
      </c>
      <c r="E2627">
        <v>1</v>
      </c>
      <c r="F2627">
        <v>1</v>
      </c>
      <c r="G2627">
        <v>1</v>
      </c>
      <c r="H2627" s="36">
        <v>2</v>
      </c>
    </row>
    <row r="2628" spans="1:8" x14ac:dyDescent="0.25">
      <c r="A2628" s="43">
        <v>2020</v>
      </c>
      <c r="B2628">
        <v>4</v>
      </c>
      <c r="C2628">
        <v>1</v>
      </c>
      <c r="D2628">
        <v>1</v>
      </c>
      <c r="E2628">
        <v>2</v>
      </c>
      <c r="F2628">
        <v>1</v>
      </c>
      <c r="G2628">
        <v>1</v>
      </c>
      <c r="H2628" s="36">
        <v>1</v>
      </c>
    </row>
    <row r="2629" spans="1:8" x14ac:dyDescent="0.25">
      <c r="A2629" s="43">
        <v>2018</v>
      </c>
      <c r="B2629">
        <v>0</v>
      </c>
      <c r="D2629">
        <v>0.47</v>
      </c>
      <c r="E2629">
        <v>1</v>
      </c>
      <c r="F2629">
        <v>1</v>
      </c>
      <c r="G2629">
        <v>1</v>
      </c>
      <c r="H2629" s="36">
        <v>1</v>
      </c>
    </row>
    <row r="2630" spans="1:8" x14ac:dyDescent="0.25">
      <c r="A2630" s="43">
        <v>2014</v>
      </c>
      <c r="B2630">
        <v>3</v>
      </c>
      <c r="C2630">
        <v>1</v>
      </c>
      <c r="D2630">
        <v>0.68</v>
      </c>
      <c r="E2630">
        <v>1</v>
      </c>
      <c r="F2630">
        <v>1</v>
      </c>
      <c r="G2630">
        <v>2</v>
      </c>
      <c r="H2630" s="36">
        <v>2</v>
      </c>
    </row>
    <row r="2631" spans="1:8" x14ac:dyDescent="0.25">
      <c r="A2631" s="43">
        <v>2021</v>
      </c>
      <c r="B2631">
        <v>4</v>
      </c>
      <c r="C2631">
        <v>1</v>
      </c>
      <c r="D2631">
        <v>0.98</v>
      </c>
      <c r="E2631">
        <v>1</v>
      </c>
      <c r="F2631">
        <v>2</v>
      </c>
      <c r="G2631">
        <v>2</v>
      </c>
      <c r="H2631" s="36">
        <v>2</v>
      </c>
    </row>
    <row r="2632" spans="1:8" x14ac:dyDescent="0.25">
      <c r="A2632" s="43">
        <v>2019</v>
      </c>
      <c r="B2632">
        <v>3</v>
      </c>
      <c r="C2632">
        <v>1</v>
      </c>
      <c r="D2632">
        <v>0.99</v>
      </c>
      <c r="E2632">
        <v>1</v>
      </c>
      <c r="F2632">
        <v>9</v>
      </c>
      <c r="G2632">
        <v>10</v>
      </c>
      <c r="H2632" s="36">
        <v>2</v>
      </c>
    </row>
    <row r="2633" spans="1:8" x14ac:dyDescent="0.25">
      <c r="A2633" s="43">
        <v>2020</v>
      </c>
      <c r="B2633">
        <v>4</v>
      </c>
      <c r="C2633">
        <v>1</v>
      </c>
      <c r="D2633">
        <v>0.99</v>
      </c>
      <c r="E2633">
        <v>1</v>
      </c>
      <c r="F2633">
        <v>358</v>
      </c>
      <c r="G2633">
        <v>411</v>
      </c>
      <c r="H2633" s="36">
        <v>2</v>
      </c>
    </row>
    <row r="2634" spans="1:8" x14ac:dyDescent="0.25">
      <c r="A2634" s="43">
        <v>2020</v>
      </c>
      <c r="B2634">
        <v>4</v>
      </c>
      <c r="C2634">
        <v>0.92</v>
      </c>
      <c r="D2634">
        <v>1</v>
      </c>
      <c r="E2634">
        <v>1</v>
      </c>
      <c r="F2634">
        <v>4</v>
      </c>
      <c r="G2634">
        <v>8</v>
      </c>
      <c r="H2634" s="36">
        <v>1</v>
      </c>
    </row>
    <row r="2635" spans="1:8" x14ac:dyDescent="0.25">
      <c r="A2635" s="43">
        <v>2021</v>
      </c>
      <c r="B2635">
        <v>0</v>
      </c>
      <c r="D2635">
        <v>0</v>
      </c>
      <c r="E2635">
        <v>1</v>
      </c>
      <c r="F2635">
        <v>2</v>
      </c>
      <c r="G2635">
        <v>2</v>
      </c>
      <c r="H2635" s="36">
        <v>2</v>
      </c>
    </row>
    <row r="2636" spans="1:8" x14ac:dyDescent="0.25">
      <c r="A2636" s="43">
        <v>2021</v>
      </c>
      <c r="B2636">
        <v>4</v>
      </c>
      <c r="C2636">
        <v>1</v>
      </c>
      <c r="D2636">
        <v>1</v>
      </c>
      <c r="E2636">
        <v>1</v>
      </c>
      <c r="F2636">
        <v>1</v>
      </c>
      <c r="G2636">
        <v>2</v>
      </c>
      <c r="H2636" s="36">
        <v>2</v>
      </c>
    </row>
    <row r="2637" spans="1:8" x14ac:dyDescent="0.25">
      <c r="A2637" s="43">
        <v>2021</v>
      </c>
      <c r="B2637">
        <v>4</v>
      </c>
      <c r="C2637">
        <v>1</v>
      </c>
      <c r="D2637">
        <v>0.97</v>
      </c>
      <c r="E2637">
        <v>1</v>
      </c>
      <c r="F2637">
        <v>6</v>
      </c>
      <c r="G2637">
        <v>6</v>
      </c>
      <c r="H2637" s="36">
        <v>2</v>
      </c>
    </row>
    <row r="2638" spans="1:8" x14ac:dyDescent="0.25">
      <c r="A2638" s="43">
        <v>2021</v>
      </c>
      <c r="B2638">
        <v>1</v>
      </c>
      <c r="C2638">
        <v>0.5</v>
      </c>
      <c r="D2638">
        <v>0</v>
      </c>
      <c r="E2638">
        <v>1</v>
      </c>
      <c r="F2638">
        <v>3</v>
      </c>
      <c r="G2638">
        <v>3</v>
      </c>
      <c r="H2638" s="36">
        <v>2</v>
      </c>
    </row>
    <row r="2639" spans="1:8" x14ac:dyDescent="0.25">
      <c r="A2639" s="43">
        <v>2021</v>
      </c>
      <c r="B2639">
        <v>4</v>
      </c>
      <c r="C2639">
        <v>1</v>
      </c>
      <c r="D2639">
        <v>1</v>
      </c>
      <c r="E2639">
        <v>2</v>
      </c>
      <c r="F2639">
        <v>1</v>
      </c>
      <c r="G2639">
        <v>1</v>
      </c>
      <c r="H2639" s="36">
        <v>2</v>
      </c>
    </row>
    <row r="2640" spans="1:8" x14ac:dyDescent="0.25">
      <c r="A2640" s="43">
        <v>2020</v>
      </c>
      <c r="B2640">
        <v>0</v>
      </c>
      <c r="E2640">
        <v>1</v>
      </c>
      <c r="F2640">
        <v>1</v>
      </c>
      <c r="G2640">
        <v>1</v>
      </c>
      <c r="H2640" s="36">
        <v>2</v>
      </c>
    </row>
    <row r="2641" spans="1:8" x14ac:dyDescent="0.25">
      <c r="A2641" s="43">
        <v>2021</v>
      </c>
      <c r="B2641">
        <v>4</v>
      </c>
      <c r="C2641">
        <v>0.97</v>
      </c>
      <c r="D2641">
        <v>0.99</v>
      </c>
      <c r="E2641">
        <v>1</v>
      </c>
      <c r="F2641">
        <v>2</v>
      </c>
      <c r="G2641">
        <v>4</v>
      </c>
      <c r="H2641" s="36">
        <v>2</v>
      </c>
    </row>
    <row r="2642" spans="1:8" x14ac:dyDescent="0.25">
      <c r="A2642" s="43">
        <v>2015</v>
      </c>
      <c r="B2642">
        <v>4</v>
      </c>
      <c r="C2642">
        <v>1</v>
      </c>
      <c r="D2642">
        <v>0.99</v>
      </c>
      <c r="E2642">
        <v>2</v>
      </c>
      <c r="F2642">
        <v>3</v>
      </c>
      <c r="G2642">
        <v>4</v>
      </c>
      <c r="H2642" s="36">
        <v>2</v>
      </c>
    </row>
    <row r="2643" spans="1:8" x14ac:dyDescent="0.25">
      <c r="A2643" s="43">
        <v>2017</v>
      </c>
      <c r="B2643">
        <v>4</v>
      </c>
      <c r="C2643">
        <v>1</v>
      </c>
      <c r="D2643">
        <v>1</v>
      </c>
      <c r="E2643">
        <v>1</v>
      </c>
      <c r="F2643">
        <v>16</v>
      </c>
      <c r="G2643">
        <v>17</v>
      </c>
      <c r="H2643" s="36">
        <v>2</v>
      </c>
    </row>
    <row r="2644" spans="1:8" x14ac:dyDescent="0.25">
      <c r="A2644" s="43">
        <v>2021</v>
      </c>
      <c r="B2644">
        <v>4</v>
      </c>
      <c r="C2644">
        <v>1</v>
      </c>
      <c r="D2644">
        <v>1</v>
      </c>
      <c r="E2644">
        <v>2</v>
      </c>
      <c r="F2644">
        <v>2</v>
      </c>
      <c r="G2644">
        <v>2</v>
      </c>
      <c r="H2644" s="36">
        <v>2</v>
      </c>
    </row>
    <row r="2645" spans="1:8" x14ac:dyDescent="0.25">
      <c r="A2645" s="43">
        <v>2019</v>
      </c>
      <c r="B2645">
        <v>4</v>
      </c>
      <c r="C2645">
        <v>1</v>
      </c>
      <c r="D2645">
        <v>0.85</v>
      </c>
      <c r="E2645">
        <v>2</v>
      </c>
      <c r="F2645">
        <v>2</v>
      </c>
      <c r="G2645">
        <v>2</v>
      </c>
      <c r="H2645" s="36">
        <v>2</v>
      </c>
    </row>
    <row r="2646" spans="1:8" x14ac:dyDescent="0.25">
      <c r="A2646" s="43">
        <v>2020</v>
      </c>
      <c r="B2646">
        <v>4</v>
      </c>
      <c r="C2646">
        <v>1</v>
      </c>
      <c r="D2646">
        <v>1</v>
      </c>
      <c r="E2646">
        <v>1</v>
      </c>
      <c r="F2646">
        <v>1</v>
      </c>
      <c r="G2646">
        <v>1</v>
      </c>
      <c r="H2646" s="36">
        <v>2</v>
      </c>
    </row>
    <row r="2647" spans="1:8" x14ac:dyDescent="0.25">
      <c r="A2647" s="43">
        <v>2019</v>
      </c>
      <c r="B2647">
        <v>4</v>
      </c>
      <c r="C2647">
        <v>1</v>
      </c>
      <c r="D2647">
        <v>0.98</v>
      </c>
      <c r="E2647">
        <v>2</v>
      </c>
      <c r="F2647">
        <v>2</v>
      </c>
      <c r="G2647">
        <v>2</v>
      </c>
      <c r="H2647" s="36">
        <v>2</v>
      </c>
    </row>
    <row r="2648" spans="1:8" x14ac:dyDescent="0.25">
      <c r="A2648" s="43">
        <v>2019</v>
      </c>
      <c r="B2648">
        <v>4</v>
      </c>
      <c r="C2648">
        <v>1</v>
      </c>
      <c r="D2648">
        <v>0.93</v>
      </c>
      <c r="E2648">
        <v>1</v>
      </c>
      <c r="F2648">
        <v>1</v>
      </c>
      <c r="G2648">
        <v>1</v>
      </c>
      <c r="H2648" s="36">
        <v>2</v>
      </c>
    </row>
    <row r="2649" spans="1:8" x14ac:dyDescent="0.25">
      <c r="A2649" s="43">
        <v>2019</v>
      </c>
      <c r="B2649">
        <v>0</v>
      </c>
      <c r="D2649">
        <v>0.6</v>
      </c>
      <c r="E2649">
        <v>1</v>
      </c>
      <c r="F2649">
        <v>1</v>
      </c>
      <c r="G2649">
        <v>1</v>
      </c>
      <c r="H2649" s="36">
        <v>2</v>
      </c>
    </row>
    <row r="2650" spans="1:8" x14ac:dyDescent="0.25">
      <c r="A2650" s="43">
        <v>2021</v>
      </c>
      <c r="B2650">
        <v>4</v>
      </c>
      <c r="C2650">
        <v>1</v>
      </c>
      <c r="D2650">
        <v>1</v>
      </c>
      <c r="E2650">
        <v>1</v>
      </c>
      <c r="F2650">
        <v>1</v>
      </c>
      <c r="G2650">
        <v>1</v>
      </c>
      <c r="H2650" s="36">
        <v>2</v>
      </c>
    </row>
    <row r="2651" spans="1:8" x14ac:dyDescent="0.25">
      <c r="A2651" s="43">
        <v>2021</v>
      </c>
      <c r="B2651">
        <v>4</v>
      </c>
      <c r="C2651">
        <v>1</v>
      </c>
      <c r="D2651">
        <v>1</v>
      </c>
      <c r="E2651">
        <v>2</v>
      </c>
      <c r="F2651">
        <v>1</v>
      </c>
      <c r="G2651">
        <v>1</v>
      </c>
      <c r="H2651" s="36">
        <v>2</v>
      </c>
    </row>
    <row r="2652" spans="1:8" x14ac:dyDescent="0.25">
      <c r="A2652" s="43">
        <v>2016</v>
      </c>
      <c r="B2652">
        <v>4</v>
      </c>
      <c r="C2652">
        <v>1</v>
      </c>
      <c r="D2652">
        <v>0.9</v>
      </c>
      <c r="E2652">
        <v>1</v>
      </c>
      <c r="F2652">
        <v>4</v>
      </c>
      <c r="G2652">
        <v>4</v>
      </c>
      <c r="H2652" s="36">
        <v>2</v>
      </c>
    </row>
    <row r="2653" spans="1:8" x14ac:dyDescent="0.25">
      <c r="A2653" s="43">
        <v>2018</v>
      </c>
      <c r="B2653">
        <v>2</v>
      </c>
      <c r="C2653">
        <v>0</v>
      </c>
      <c r="D2653">
        <v>0</v>
      </c>
      <c r="E2653">
        <v>1</v>
      </c>
      <c r="F2653">
        <v>1</v>
      </c>
      <c r="G2653">
        <v>2</v>
      </c>
      <c r="H2653" s="36">
        <v>2</v>
      </c>
    </row>
    <row r="2654" spans="1:8" x14ac:dyDescent="0.25">
      <c r="A2654" s="43">
        <v>2014</v>
      </c>
      <c r="B2654">
        <v>3</v>
      </c>
      <c r="C2654">
        <v>1</v>
      </c>
      <c r="D2654">
        <v>0.75</v>
      </c>
      <c r="E2654">
        <v>1</v>
      </c>
      <c r="F2654">
        <v>6</v>
      </c>
      <c r="G2654">
        <v>7</v>
      </c>
      <c r="H2654" s="36">
        <v>2</v>
      </c>
    </row>
    <row r="2655" spans="1:8" x14ac:dyDescent="0.25">
      <c r="A2655" s="43">
        <v>2017</v>
      </c>
      <c r="B2655">
        <v>4</v>
      </c>
      <c r="C2655">
        <v>1</v>
      </c>
      <c r="D2655">
        <v>1</v>
      </c>
      <c r="E2655">
        <v>1</v>
      </c>
      <c r="F2655">
        <v>1</v>
      </c>
      <c r="G2655">
        <v>1</v>
      </c>
      <c r="H2655" s="36">
        <v>2</v>
      </c>
    </row>
    <row r="2656" spans="1:8" x14ac:dyDescent="0.25">
      <c r="A2656" s="43">
        <v>2020</v>
      </c>
      <c r="B2656">
        <v>4</v>
      </c>
      <c r="C2656">
        <v>1</v>
      </c>
      <c r="D2656">
        <v>0.95</v>
      </c>
      <c r="E2656">
        <v>1</v>
      </c>
      <c r="F2656">
        <v>3</v>
      </c>
      <c r="G2656">
        <v>8</v>
      </c>
      <c r="H2656" s="36">
        <v>2</v>
      </c>
    </row>
    <row r="2657" spans="1:8" x14ac:dyDescent="0.25">
      <c r="A2657" s="43">
        <v>2021</v>
      </c>
      <c r="B2657">
        <v>4</v>
      </c>
      <c r="C2657">
        <v>0.96</v>
      </c>
      <c r="D2657">
        <v>1</v>
      </c>
      <c r="E2657">
        <v>2</v>
      </c>
      <c r="F2657">
        <v>4</v>
      </c>
      <c r="G2657">
        <v>4</v>
      </c>
      <c r="H2657" s="36">
        <v>2</v>
      </c>
    </row>
    <row r="2658" spans="1:8" x14ac:dyDescent="0.25">
      <c r="A2658" s="43">
        <v>2019</v>
      </c>
      <c r="B2658">
        <v>4</v>
      </c>
      <c r="C2658">
        <v>1</v>
      </c>
      <c r="D2658">
        <v>0.8</v>
      </c>
      <c r="E2658">
        <v>1</v>
      </c>
      <c r="F2658">
        <v>3</v>
      </c>
      <c r="G2658">
        <v>3</v>
      </c>
      <c r="H2658" s="36">
        <v>2</v>
      </c>
    </row>
    <row r="2659" spans="1:8" x14ac:dyDescent="0.25">
      <c r="A2659" s="43">
        <v>2021</v>
      </c>
      <c r="B2659">
        <v>1</v>
      </c>
      <c r="C2659">
        <v>0.5</v>
      </c>
      <c r="D2659">
        <v>0.04</v>
      </c>
      <c r="E2659">
        <v>1</v>
      </c>
      <c r="F2659">
        <v>1</v>
      </c>
      <c r="G2659">
        <v>1</v>
      </c>
      <c r="H2659" s="36">
        <v>2</v>
      </c>
    </row>
    <row r="2660" spans="1:8" x14ac:dyDescent="0.25">
      <c r="A2660" s="43">
        <v>2019</v>
      </c>
      <c r="B2660">
        <v>4</v>
      </c>
      <c r="C2660">
        <v>1</v>
      </c>
      <c r="D2660">
        <v>1</v>
      </c>
      <c r="E2660">
        <v>1</v>
      </c>
      <c r="F2660">
        <v>2</v>
      </c>
      <c r="G2660">
        <v>2</v>
      </c>
      <c r="H2660" s="36">
        <v>2</v>
      </c>
    </row>
    <row r="2661" spans="1:8" x14ac:dyDescent="0.25">
      <c r="A2661" s="43">
        <v>2013</v>
      </c>
      <c r="B2661">
        <v>0</v>
      </c>
      <c r="E2661">
        <v>1</v>
      </c>
      <c r="F2661">
        <v>1</v>
      </c>
      <c r="G2661">
        <v>4</v>
      </c>
      <c r="H2661" s="36">
        <v>2</v>
      </c>
    </row>
    <row r="2662" spans="1:8" x14ac:dyDescent="0.25">
      <c r="A2662" s="43">
        <v>2019</v>
      </c>
      <c r="B2662">
        <v>4</v>
      </c>
      <c r="C2662">
        <v>1</v>
      </c>
      <c r="D2662">
        <v>1</v>
      </c>
      <c r="E2662">
        <v>2</v>
      </c>
      <c r="F2662">
        <v>2</v>
      </c>
      <c r="G2662">
        <v>2</v>
      </c>
      <c r="H2662" s="36">
        <v>2</v>
      </c>
    </row>
    <row r="2663" spans="1:8" x14ac:dyDescent="0.25">
      <c r="A2663" s="43">
        <v>2021</v>
      </c>
      <c r="B2663">
        <v>4</v>
      </c>
      <c r="C2663">
        <v>1</v>
      </c>
      <c r="D2663">
        <v>0.95</v>
      </c>
      <c r="E2663">
        <v>2</v>
      </c>
      <c r="F2663">
        <v>1</v>
      </c>
      <c r="G2663">
        <v>1</v>
      </c>
      <c r="H2663" s="36">
        <v>2</v>
      </c>
    </row>
    <row r="2664" spans="1:8" x14ac:dyDescent="0.25">
      <c r="A2664" s="43">
        <v>2020</v>
      </c>
      <c r="B2664">
        <v>4</v>
      </c>
      <c r="C2664">
        <v>0.89</v>
      </c>
      <c r="D2664">
        <v>0.62</v>
      </c>
      <c r="E2664">
        <v>1</v>
      </c>
      <c r="F2664">
        <v>6</v>
      </c>
      <c r="G2664">
        <v>6</v>
      </c>
      <c r="H2664" s="36">
        <v>2</v>
      </c>
    </row>
    <row r="2665" spans="1:8" x14ac:dyDescent="0.25">
      <c r="A2665" s="43">
        <v>2018</v>
      </c>
      <c r="B2665">
        <v>1</v>
      </c>
      <c r="C2665">
        <v>1</v>
      </c>
      <c r="D2665">
        <v>0.25</v>
      </c>
      <c r="E2665">
        <v>1</v>
      </c>
      <c r="F2665">
        <v>1</v>
      </c>
      <c r="G2665">
        <v>1</v>
      </c>
      <c r="H2665" s="36">
        <v>2</v>
      </c>
    </row>
    <row r="2666" spans="1:8" x14ac:dyDescent="0.25">
      <c r="A2666" s="43">
        <v>2021</v>
      </c>
      <c r="B2666">
        <v>4</v>
      </c>
      <c r="C2666">
        <v>1</v>
      </c>
      <c r="D2666">
        <v>1</v>
      </c>
      <c r="E2666">
        <v>1</v>
      </c>
      <c r="F2666">
        <v>2</v>
      </c>
      <c r="G2666">
        <v>2</v>
      </c>
      <c r="H2666" s="36">
        <v>2</v>
      </c>
    </row>
    <row r="2667" spans="1:8" x14ac:dyDescent="0.25">
      <c r="A2667" s="43">
        <v>2019</v>
      </c>
      <c r="B2667">
        <v>3</v>
      </c>
      <c r="C2667">
        <v>1</v>
      </c>
      <c r="D2667">
        <v>0.95</v>
      </c>
      <c r="E2667">
        <v>2</v>
      </c>
      <c r="F2667">
        <v>3</v>
      </c>
      <c r="G2667">
        <v>3</v>
      </c>
      <c r="H2667" s="36">
        <v>2</v>
      </c>
    </row>
    <row r="2668" spans="1:8" x14ac:dyDescent="0.25">
      <c r="A2668" s="43">
        <v>2013</v>
      </c>
      <c r="B2668">
        <v>4</v>
      </c>
      <c r="C2668">
        <v>1</v>
      </c>
      <c r="D2668">
        <v>0.99</v>
      </c>
      <c r="E2668">
        <v>2</v>
      </c>
      <c r="F2668">
        <v>2</v>
      </c>
      <c r="G2668">
        <v>4</v>
      </c>
      <c r="H2668" s="36">
        <v>2</v>
      </c>
    </row>
    <row r="2669" spans="1:8" x14ac:dyDescent="0.25">
      <c r="A2669" s="43">
        <v>2016</v>
      </c>
      <c r="B2669">
        <v>4</v>
      </c>
      <c r="C2669">
        <v>1</v>
      </c>
      <c r="D2669">
        <v>0.99</v>
      </c>
      <c r="E2669">
        <v>2</v>
      </c>
      <c r="F2669">
        <v>2</v>
      </c>
      <c r="G2669">
        <v>3</v>
      </c>
      <c r="H2669" s="36">
        <v>2</v>
      </c>
    </row>
    <row r="2670" spans="1:8" x14ac:dyDescent="0.25">
      <c r="A2670" s="43">
        <v>2014</v>
      </c>
      <c r="B2670">
        <v>4</v>
      </c>
      <c r="C2670">
        <v>1</v>
      </c>
      <c r="D2670">
        <v>1</v>
      </c>
      <c r="E2670">
        <v>2</v>
      </c>
      <c r="F2670">
        <v>3</v>
      </c>
      <c r="G2670">
        <v>3</v>
      </c>
      <c r="H2670" s="36">
        <v>2</v>
      </c>
    </row>
    <row r="2671" spans="1:8" x14ac:dyDescent="0.25">
      <c r="A2671" s="43">
        <v>2018</v>
      </c>
      <c r="B2671">
        <v>4</v>
      </c>
      <c r="C2671">
        <v>1</v>
      </c>
      <c r="D2671">
        <v>1</v>
      </c>
      <c r="E2671">
        <v>1</v>
      </c>
      <c r="F2671">
        <v>28</v>
      </c>
      <c r="G2671">
        <v>31</v>
      </c>
      <c r="H2671" s="36">
        <v>2</v>
      </c>
    </row>
    <row r="2672" spans="1:8" x14ac:dyDescent="0.25">
      <c r="A2672" s="43">
        <v>2019</v>
      </c>
      <c r="B2672">
        <v>4</v>
      </c>
      <c r="C2672">
        <v>1</v>
      </c>
      <c r="D2672">
        <v>0.97</v>
      </c>
      <c r="E2672">
        <v>2</v>
      </c>
      <c r="F2672">
        <v>1</v>
      </c>
      <c r="G2672">
        <v>1</v>
      </c>
      <c r="H2672" s="36">
        <v>2</v>
      </c>
    </row>
    <row r="2673" spans="1:8" x14ac:dyDescent="0.25">
      <c r="A2673" s="43">
        <v>2018</v>
      </c>
      <c r="B2673">
        <v>4</v>
      </c>
      <c r="C2673">
        <v>1</v>
      </c>
      <c r="D2673">
        <v>0.99</v>
      </c>
      <c r="E2673">
        <v>1</v>
      </c>
      <c r="F2673">
        <v>13</v>
      </c>
      <c r="G2673">
        <v>13</v>
      </c>
      <c r="H2673" s="36">
        <v>2</v>
      </c>
    </row>
    <row r="2674" spans="1:8" x14ac:dyDescent="0.25">
      <c r="A2674" s="43">
        <v>2016</v>
      </c>
      <c r="B2674">
        <v>4</v>
      </c>
      <c r="C2674">
        <v>1</v>
      </c>
      <c r="D2674">
        <v>0.67</v>
      </c>
      <c r="E2674">
        <v>1</v>
      </c>
      <c r="F2674">
        <v>3</v>
      </c>
      <c r="G2674">
        <v>4</v>
      </c>
      <c r="H2674" s="36">
        <v>2</v>
      </c>
    </row>
    <row r="2675" spans="1:8" x14ac:dyDescent="0.25">
      <c r="A2675" s="43">
        <v>2021</v>
      </c>
      <c r="B2675">
        <v>4</v>
      </c>
      <c r="C2675">
        <v>1</v>
      </c>
      <c r="D2675">
        <v>0.98</v>
      </c>
      <c r="E2675">
        <v>2</v>
      </c>
      <c r="F2675">
        <v>1</v>
      </c>
      <c r="G2675">
        <v>1</v>
      </c>
      <c r="H2675" s="36">
        <v>2</v>
      </c>
    </row>
    <row r="2676" spans="1:8" x14ac:dyDescent="0.25">
      <c r="A2676" s="43">
        <v>2015</v>
      </c>
      <c r="B2676">
        <v>2</v>
      </c>
      <c r="C2676">
        <v>0</v>
      </c>
      <c r="D2676">
        <v>0</v>
      </c>
      <c r="E2676">
        <v>1</v>
      </c>
      <c r="F2676">
        <v>1</v>
      </c>
      <c r="G2676">
        <v>9</v>
      </c>
      <c r="H2676" s="36">
        <v>2</v>
      </c>
    </row>
    <row r="2677" spans="1:8" x14ac:dyDescent="0.25">
      <c r="A2677" s="43">
        <v>2021</v>
      </c>
      <c r="B2677">
        <v>4</v>
      </c>
      <c r="C2677">
        <v>1</v>
      </c>
      <c r="D2677">
        <v>1</v>
      </c>
      <c r="E2677">
        <v>1</v>
      </c>
      <c r="F2677">
        <v>1</v>
      </c>
      <c r="G2677">
        <v>1</v>
      </c>
      <c r="H2677" s="36">
        <v>2</v>
      </c>
    </row>
    <row r="2678" spans="1:8" x14ac:dyDescent="0.25">
      <c r="A2678" s="43">
        <v>2012</v>
      </c>
      <c r="B2678">
        <v>4</v>
      </c>
      <c r="C2678">
        <v>1</v>
      </c>
      <c r="D2678">
        <v>1</v>
      </c>
      <c r="E2678">
        <v>2</v>
      </c>
      <c r="F2678">
        <v>2</v>
      </c>
      <c r="G2678">
        <v>2</v>
      </c>
      <c r="H2678" s="36">
        <v>2</v>
      </c>
    </row>
    <row r="2679" spans="1:8" x14ac:dyDescent="0.25">
      <c r="A2679" s="43">
        <v>2015</v>
      </c>
      <c r="B2679">
        <v>3</v>
      </c>
      <c r="C2679">
        <v>1</v>
      </c>
      <c r="D2679">
        <v>0.79</v>
      </c>
      <c r="E2679">
        <v>2</v>
      </c>
      <c r="F2679">
        <v>1</v>
      </c>
      <c r="G2679">
        <v>1</v>
      </c>
      <c r="H2679" s="36">
        <v>2</v>
      </c>
    </row>
    <row r="2680" spans="1:8" x14ac:dyDescent="0.25">
      <c r="A2680" s="43">
        <v>2021</v>
      </c>
      <c r="B2680">
        <v>4</v>
      </c>
      <c r="C2680">
        <v>1</v>
      </c>
      <c r="D2680">
        <v>1</v>
      </c>
      <c r="E2680">
        <v>1</v>
      </c>
      <c r="F2680">
        <v>1</v>
      </c>
      <c r="G2680">
        <v>1</v>
      </c>
      <c r="H2680" s="36">
        <v>2</v>
      </c>
    </row>
    <row r="2681" spans="1:8" x14ac:dyDescent="0.25">
      <c r="A2681" s="43">
        <v>2014</v>
      </c>
      <c r="B2681">
        <v>4</v>
      </c>
      <c r="C2681">
        <v>1</v>
      </c>
      <c r="D2681">
        <v>1</v>
      </c>
      <c r="E2681">
        <v>2</v>
      </c>
      <c r="F2681">
        <v>1</v>
      </c>
      <c r="G2681">
        <v>1</v>
      </c>
      <c r="H2681" s="36">
        <v>2</v>
      </c>
    </row>
    <row r="2682" spans="1:8" x14ac:dyDescent="0.25">
      <c r="A2682" s="43">
        <v>2021</v>
      </c>
      <c r="B2682">
        <v>4</v>
      </c>
      <c r="C2682">
        <v>1</v>
      </c>
      <c r="D2682">
        <v>1</v>
      </c>
      <c r="E2682">
        <v>2</v>
      </c>
      <c r="F2682">
        <v>3</v>
      </c>
      <c r="G2682">
        <v>3</v>
      </c>
      <c r="H2682" s="36">
        <v>2</v>
      </c>
    </row>
    <row r="2683" spans="1:8" x14ac:dyDescent="0.25">
      <c r="A2683" s="43">
        <v>2016</v>
      </c>
      <c r="B2683">
        <v>4</v>
      </c>
      <c r="C2683">
        <v>1</v>
      </c>
      <c r="D2683">
        <v>1</v>
      </c>
      <c r="E2683">
        <v>1</v>
      </c>
      <c r="F2683">
        <v>1</v>
      </c>
      <c r="G2683">
        <v>2</v>
      </c>
      <c r="H2683" s="36">
        <v>2</v>
      </c>
    </row>
    <row r="2684" spans="1:8" x14ac:dyDescent="0.25">
      <c r="A2684" s="43">
        <v>2021</v>
      </c>
      <c r="B2684">
        <v>3</v>
      </c>
      <c r="C2684">
        <v>1</v>
      </c>
      <c r="D2684">
        <v>0.33</v>
      </c>
      <c r="E2684">
        <v>1</v>
      </c>
      <c r="F2684">
        <v>2</v>
      </c>
      <c r="G2684">
        <v>2</v>
      </c>
      <c r="H2684" s="36">
        <v>2</v>
      </c>
    </row>
    <row r="2685" spans="1:8" x14ac:dyDescent="0.25">
      <c r="A2685" s="43">
        <v>2021</v>
      </c>
      <c r="B2685">
        <v>4</v>
      </c>
      <c r="C2685">
        <v>1</v>
      </c>
      <c r="D2685">
        <v>1</v>
      </c>
      <c r="E2685">
        <v>1</v>
      </c>
      <c r="F2685">
        <v>7</v>
      </c>
      <c r="G2685">
        <v>9</v>
      </c>
      <c r="H2685" s="36">
        <v>2</v>
      </c>
    </row>
    <row r="2686" spans="1:8" x14ac:dyDescent="0.25">
      <c r="A2686" s="43">
        <v>2017</v>
      </c>
      <c r="B2686">
        <v>4</v>
      </c>
      <c r="C2686">
        <v>1</v>
      </c>
      <c r="D2686">
        <v>0.99</v>
      </c>
      <c r="E2686">
        <v>1</v>
      </c>
      <c r="F2686">
        <v>1</v>
      </c>
      <c r="G2686">
        <v>1</v>
      </c>
      <c r="H2686" s="36">
        <v>2</v>
      </c>
    </row>
    <row r="2687" spans="1:8" x14ac:dyDescent="0.25">
      <c r="A2687" s="43">
        <v>2016</v>
      </c>
      <c r="B2687">
        <v>0</v>
      </c>
      <c r="D2687">
        <v>1</v>
      </c>
      <c r="E2687">
        <v>1</v>
      </c>
      <c r="F2687">
        <v>1</v>
      </c>
      <c r="G2687">
        <v>1</v>
      </c>
      <c r="H2687" s="36">
        <v>2</v>
      </c>
    </row>
    <row r="2688" spans="1:8" x14ac:dyDescent="0.25">
      <c r="A2688" s="43">
        <v>2021</v>
      </c>
      <c r="B2688">
        <v>4</v>
      </c>
      <c r="C2688">
        <v>1</v>
      </c>
      <c r="D2688">
        <v>1</v>
      </c>
      <c r="E2688">
        <v>2</v>
      </c>
      <c r="F2688">
        <v>2</v>
      </c>
      <c r="G2688">
        <v>3</v>
      </c>
      <c r="H2688" s="36">
        <v>2</v>
      </c>
    </row>
    <row r="2689" spans="1:8" x14ac:dyDescent="0.25">
      <c r="A2689" s="43">
        <v>2021</v>
      </c>
      <c r="B2689">
        <v>4</v>
      </c>
      <c r="C2689">
        <v>1</v>
      </c>
      <c r="D2689">
        <v>1</v>
      </c>
      <c r="E2689">
        <v>1</v>
      </c>
      <c r="F2689">
        <v>5</v>
      </c>
      <c r="G2689">
        <v>5</v>
      </c>
      <c r="H2689" s="36">
        <v>2</v>
      </c>
    </row>
    <row r="2690" spans="1:8" x14ac:dyDescent="0.25">
      <c r="A2690" s="43">
        <v>2015</v>
      </c>
      <c r="B2690">
        <v>4</v>
      </c>
      <c r="C2690">
        <v>1</v>
      </c>
      <c r="D2690">
        <v>1</v>
      </c>
      <c r="E2690">
        <v>1</v>
      </c>
      <c r="F2690">
        <v>15</v>
      </c>
      <c r="G2690">
        <v>18</v>
      </c>
      <c r="H2690" s="36">
        <v>2</v>
      </c>
    </row>
    <row r="2691" spans="1:8" x14ac:dyDescent="0.25">
      <c r="A2691" s="43">
        <v>2017</v>
      </c>
      <c r="B2691">
        <v>4</v>
      </c>
      <c r="C2691">
        <v>1</v>
      </c>
      <c r="D2691">
        <v>0.99</v>
      </c>
      <c r="E2691">
        <v>1</v>
      </c>
      <c r="F2691">
        <v>5</v>
      </c>
      <c r="G2691">
        <v>6</v>
      </c>
      <c r="H2691" s="36">
        <v>2</v>
      </c>
    </row>
    <row r="2692" spans="1:8" x14ac:dyDescent="0.25">
      <c r="A2692" s="43">
        <v>2017</v>
      </c>
      <c r="B2692">
        <v>4</v>
      </c>
      <c r="C2692">
        <v>1</v>
      </c>
      <c r="D2692">
        <v>1</v>
      </c>
      <c r="E2692">
        <v>2</v>
      </c>
      <c r="F2692">
        <v>3</v>
      </c>
      <c r="G2692">
        <v>3</v>
      </c>
      <c r="H2692" s="36">
        <v>2</v>
      </c>
    </row>
    <row r="2693" spans="1:8" x14ac:dyDescent="0.25">
      <c r="A2693" s="43">
        <v>2021</v>
      </c>
      <c r="B2693">
        <v>4</v>
      </c>
      <c r="C2693">
        <v>1</v>
      </c>
      <c r="D2693">
        <v>1</v>
      </c>
      <c r="E2693">
        <v>2</v>
      </c>
      <c r="F2693">
        <v>1</v>
      </c>
      <c r="G2693">
        <v>2</v>
      </c>
      <c r="H2693" s="36">
        <v>2</v>
      </c>
    </row>
    <row r="2694" spans="1:8" x14ac:dyDescent="0.25">
      <c r="A2694" s="43">
        <v>2016</v>
      </c>
      <c r="B2694">
        <v>4</v>
      </c>
      <c r="C2694">
        <v>1</v>
      </c>
      <c r="D2694">
        <v>0.98</v>
      </c>
      <c r="E2694">
        <v>2</v>
      </c>
      <c r="F2694">
        <v>2</v>
      </c>
      <c r="G2694">
        <v>2</v>
      </c>
      <c r="H2694" s="36">
        <v>2</v>
      </c>
    </row>
    <row r="2695" spans="1:8" x14ac:dyDescent="0.25">
      <c r="A2695" s="43">
        <v>2016</v>
      </c>
      <c r="B2695">
        <v>4</v>
      </c>
      <c r="C2695">
        <v>1</v>
      </c>
      <c r="D2695">
        <v>1</v>
      </c>
      <c r="E2695">
        <v>1</v>
      </c>
      <c r="F2695">
        <v>2</v>
      </c>
      <c r="G2695">
        <v>4</v>
      </c>
      <c r="H2695" s="36">
        <v>2</v>
      </c>
    </row>
    <row r="2696" spans="1:8" x14ac:dyDescent="0.25">
      <c r="A2696" s="43">
        <v>2020</v>
      </c>
      <c r="B2696">
        <v>1</v>
      </c>
      <c r="C2696">
        <v>0.75</v>
      </c>
      <c r="D2696">
        <v>0.56999999999999995</v>
      </c>
      <c r="E2696">
        <v>1</v>
      </c>
      <c r="F2696">
        <v>1</v>
      </c>
      <c r="G2696">
        <v>1</v>
      </c>
      <c r="H2696" s="36">
        <v>2</v>
      </c>
    </row>
    <row r="2697" spans="1:8" x14ac:dyDescent="0.25">
      <c r="A2697" s="43">
        <v>2014</v>
      </c>
      <c r="B2697">
        <v>3</v>
      </c>
      <c r="C2697">
        <v>0.68</v>
      </c>
      <c r="D2697">
        <v>0.47</v>
      </c>
      <c r="E2697">
        <v>1</v>
      </c>
      <c r="F2697">
        <v>22</v>
      </c>
      <c r="G2697">
        <v>48</v>
      </c>
      <c r="H2697" s="36">
        <v>2</v>
      </c>
    </row>
    <row r="2698" spans="1:8" x14ac:dyDescent="0.25">
      <c r="A2698" s="43">
        <v>2015</v>
      </c>
      <c r="B2698">
        <v>4</v>
      </c>
      <c r="C2698">
        <v>1</v>
      </c>
      <c r="D2698">
        <v>0.71</v>
      </c>
      <c r="E2698">
        <v>1</v>
      </c>
      <c r="F2698">
        <v>1</v>
      </c>
      <c r="G2698">
        <v>4</v>
      </c>
      <c r="H2698" s="36">
        <v>2</v>
      </c>
    </row>
    <row r="2699" spans="1:8" x14ac:dyDescent="0.25">
      <c r="A2699" s="43">
        <v>2021</v>
      </c>
      <c r="B2699">
        <v>4</v>
      </c>
      <c r="C2699">
        <v>1</v>
      </c>
      <c r="D2699">
        <v>1</v>
      </c>
      <c r="E2699">
        <v>1</v>
      </c>
      <c r="F2699">
        <v>5</v>
      </c>
      <c r="G2699">
        <v>7</v>
      </c>
      <c r="H2699" s="36">
        <v>1</v>
      </c>
    </row>
    <row r="2700" spans="1:8" x14ac:dyDescent="0.25">
      <c r="A2700" s="43">
        <v>2016</v>
      </c>
      <c r="B2700">
        <v>4</v>
      </c>
      <c r="C2700">
        <v>0.96</v>
      </c>
      <c r="D2700">
        <v>0.98</v>
      </c>
      <c r="E2700">
        <v>1</v>
      </c>
      <c r="F2700">
        <v>1</v>
      </c>
      <c r="G2700">
        <v>1</v>
      </c>
      <c r="H2700" s="36">
        <v>2</v>
      </c>
    </row>
    <row r="2701" spans="1:8" x14ac:dyDescent="0.25">
      <c r="A2701" s="43">
        <v>2016</v>
      </c>
      <c r="B2701">
        <v>2</v>
      </c>
      <c r="C2701">
        <v>0</v>
      </c>
      <c r="D2701">
        <v>0</v>
      </c>
      <c r="E2701">
        <v>1</v>
      </c>
      <c r="F2701">
        <v>1</v>
      </c>
      <c r="G2701">
        <v>1</v>
      </c>
      <c r="H2701" s="36">
        <v>2</v>
      </c>
    </row>
    <row r="2702" spans="1:8" x14ac:dyDescent="0.25">
      <c r="A2702" s="43">
        <v>2019</v>
      </c>
      <c r="B2702">
        <v>4</v>
      </c>
      <c r="C2702">
        <v>0.89</v>
      </c>
      <c r="D2702">
        <v>1</v>
      </c>
      <c r="E2702">
        <v>1</v>
      </c>
      <c r="F2702">
        <v>3</v>
      </c>
      <c r="G2702">
        <v>6</v>
      </c>
      <c r="H2702" s="36">
        <v>2</v>
      </c>
    </row>
    <row r="2703" spans="1:8" x14ac:dyDescent="0.25">
      <c r="A2703" s="43">
        <v>2021</v>
      </c>
      <c r="B2703">
        <v>4</v>
      </c>
      <c r="C2703">
        <v>1</v>
      </c>
      <c r="D2703">
        <v>1</v>
      </c>
      <c r="E2703">
        <v>1</v>
      </c>
      <c r="F2703">
        <v>1</v>
      </c>
      <c r="G2703">
        <v>1</v>
      </c>
      <c r="H2703" s="36">
        <v>2</v>
      </c>
    </row>
    <row r="2704" spans="1:8" x14ac:dyDescent="0.25">
      <c r="A2704" s="43">
        <v>2021</v>
      </c>
      <c r="B2704">
        <v>4</v>
      </c>
      <c r="C2704">
        <v>1</v>
      </c>
      <c r="D2704">
        <v>1</v>
      </c>
      <c r="E2704">
        <v>2</v>
      </c>
      <c r="F2704">
        <v>2</v>
      </c>
      <c r="G2704">
        <v>2</v>
      </c>
      <c r="H2704" s="36">
        <v>2</v>
      </c>
    </row>
    <row r="2705" spans="1:8" x14ac:dyDescent="0.25">
      <c r="A2705" s="43">
        <v>2021</v>
      </c>
      <c r="B2705">
        <v>4</v>
      </c>
      <c r="C2705">
        <v>1</v>
      </c>
      <c r="D2705">
        <v>0.99</v>
      </c>
      <c r="E2705">
        <v>1</v>
      </c>
      <c r="F2705">
        <v>94</v>
      </c>
      <c r="G2705">
        <v>213</v>
      </c>
      <c r="H2705" s="36">
        <v>2</v>
      </c>
    </row>
    <row r="2706" spans="1:8" x14ac:dyDescent="0.25">
      <c r="A2706" s="43">
        <v>2021</v>
      </c>
      <c r="B2706">
        <v>3</v>
      </c>
      <c r="C2706">
        <v>1</v>
      </c>
      <c r="D2706">
        <v>0.86</v>
      </c>
      <c r="E2706">
        <v>2</v>
      </c>
      <c r="F2706">
        <v>1</v>
      </c>
      <c r="G2706">
        <v>2</v>
      </c>
      <c r="H2706" s="36">
        <v>2</v>
      </c>
    </row>
    <row r="2707" spans="1:8" x14ac:dyDescent="0.25">
      <c r="A2707" s="43">
        <v>2021</v>
      </c>
      <c r="B2707">
        <v>4</v>
      </c>
      <c r="C2707">
        <v>1</v>
      </c>
      <c r="D2707">
        <v>1</v>
      </c>
      <c r="E2707">
        <v>1</v>
      </c>
      <c r="F2707">
        <v>1</v>
      </c>
      <c r="G2707">
        <v>1</v>
      </c>
      <c r="H2707" s="36">
        <v>2</v>
      </c>
    </row>
    <row r="2708" spans="1:8" x14ac:dyDescent="0.25">
      <c r="A2708" s="43">
        <v>2014</v>
      </c>
      <c r="B2708">
        <v>4</v>
      </c>
      <c r="C2708">
        <v>1</v>
      </c>
      <c r="D2708">
        <v>0.9</v>
      </c>
      <c r="E2708">
        <v>1</v>
      </c>
      <c r="F2708">
        <v>2</v>
      </c>
      <c r="G2708">
        <v>4</v>
      </c>
      <c r="H2708" s="36">
        <v>2</v>
      </c>
    </row>
    <row r="2709" spans="1:8" x14ac:dyDescent="0.25">
      <c r="A2709" s="43">
        <v>2019</v>
      </c>
      <c r="B2709">
        <v>2</v>
      </c>
      <c r="C2709">
        <v>0.25</v>
      </c>
      <c r="D2709">
        <v>0</v>
      </c>
      <c r="E2709">
        <v>1</v>
      </c>
      <c r="F2709">
        <v>1</v>
      </c>
      <c r="G2709">
        <v>1</v>
      </c>
      <c r="H2709" s="36">
        <v>2</v>
      </c>
    </row>
    <row r="2710" spans="1:8" x14ac:dyDescent="0.25">
      <c r="A2710" s="43">
        <v>2021</v>
      </c>
      <c r="B2710">
        <v>0</v>
      </c>
      <c r="D2710">
        <v>1</v>
      </c>
      <c r="E2710">
        <v>1</v>
      </c>
      <c r="F2710">
        <v>4</v>
      </c>
      <c r="G2710">
        <v>5</v>
      </c>
      <c r="H2710" s="36">
        <v>2</v>
      </c>
    </row>
    <row r="2711" spans="1:8" x14ac:dyDescent="0.25">
      <c r="A2711" s="43">
        <v>2021</v>
      </c>
      <c r="B2711">
        <v>1</v>
      </c>
      <c r="C2711">
        <v>0.7</v>
      </c>
      <c r="D2711">
        <v>1</v>
      </c>
      <c r="E2711">
        <v>1</v>
      </c>
      <c r="F2711">
        <v>1492</v>
      </c>
      <c r="G2711">
        <v>1665</v>
      </c>
      <c r="H2711" s="36">
        <v>2</v>
      </c>
    </row>
    <row r="2712" spans="1:8" x14ac:dyDescent="0.25">
      <c r="A2712" s="43">
        <v>2015</v>
      </c>
      <c r="B2712">
        <v>3</v>
      </c>
      <c r="C2712">
        <v>0.73</v>
      </c>
      <c r="D2712">
        <v>0.46</v>
      </c>
      <c r="E2712">
        <v>1</v>
      </c>
      <c r="F2712">
        <v>59</v>
      </c>
      <c r="G2712">
        <v>90</v>
      </c>
      <c r="H2712" s="36">
        <v>2</v>
      </c>
    </row>
    <row r="2713" spans="1:8" x14ac:dyDescent="0.25">
      <c r="A2713" s="43">
        <v>2021</v>
      </c>
      <c r="B2713">
        <v>4</v>
      </c>
      <c r="C2713">
        <v>1</v>
      </c>
      <c r="D2713">
        <v>1</v>
      </c>
      <c r="E2713">
        <v>1</v>
      </c>
      <c r="F2713">
        <v>2</v>
      </c>
      <c r="G2713">
        <v>3</v>
      </c>
      <c r="H2713" s="36">
        <v>2</v>
      </c>
    </row>
    <row r="2714" spans="1:8" x14ac:dyDescent="0.25">
      <c r="A2714" s="43">
        <v>2020</v>
      </c>
      <c r="B2714">
        <v>4</v>
      </c>
      <c r="C2714">
        <v>1</v>
      </c>
      <c r="D2714">
        <v>0.78</v>
      </c>
      <c r="E2714">
        <v>1</v>
      </c>
      <c r="F2714">
        <v>3</v>
      </c>
      <c r="G2714">
        <v>3</v>
      </c>
      <c r="H2714" s="36">
        <v>2</v>
      </c>
    </row>
    <row r="2715" spans="1:8" x14ac:dyDescent="0.25">
      <c r="A2715" s="43">
        <v>2013</v>
      </c>
      <c r="B2715">
        <v>3</v>
      </c>
      <c r="C2715">
        <v>1</v>
      </c>
      <c r="D2715">
        <v>0.5</v>
      </c>
      <c r="E2715">
        <v>2</v>
      </c>
      <c r="F2715">
        <v>1</v>
      </c>
      <c r="G2715">
        <v>5</v>
      </c>
      <c r="H2715" s="36">
        <v>2</v>
      </c>
    </row>
    <row r="2716" spans="1:8" x14ac:dyDescent="0.25">
      <c r="A2716" s="43">
        <v>2016</v>
      </c>
      <c r="B2716">
        <v>4</v>
      </c>
      <c r="C2716">
        <v>1</v>
      </c>
      <c r="D2716">
        <v>1</v>
      </c>
      <c r="E2716">
        <v>2</v>
      </c>
      <c r="F2716">
        <v>4</v>
      </c>
      <c r="G2716">
        <v>5</v>
      </c>
      <c r="H2716" s="36">
        <v>2</v>
      </c>
    </row>
    <row r="2717" spans="1:8" x14ac:dyDescent="0.25">
      <c r="A2717" s="43">
        <v>2013</v>
      </c>
      <c r="B2717">
        <v>1</v>
      </c>
      <c r="C2717">
        <v>1</v>
      </c>
      <c r="D2717">
        <v>0.5</v>
      </c>
      <c r="E2717">
        <v>1</v>
      </c>
      <c r="F2717">
        <v>1</v>
      </c>
      <c r="G2717">
        <v>1</v>
      </c>
      <c r="H2717" s="36">
        <v>2</v>
      </c>
    </row>
    <row r="2718" spans="1:8" x14ac:dyDescent="0.25">
      <c r="A2718" s="43">
        <v>2021</v>
      </c>
      <c r="B2718">
        <v>4</v>
      </c>
      <c r="C2718">
        <v>1</v>
      </c>
      <c r="D2718">
        <v>0.98</v>
      </c>
      <c r="E2718">
        <v>0</v>
      </c>
      <c r="F2718">
        <v>4</v>
      </c>
      <c r="G2718">
        <v>7</v>
      </c>
      <c r="H2718" s="36">
        <v>2</v>
      </c>
    </row>
    <row r="2719" spans="1:8" x14ac:dyDescent="0.25">
      <c r="A2719" s="43">
        <v>2016</v>
      </c>
      <c r="B2719">
        <v>0</v>
      </c>
      <c r="D2719">
        <v>0.86</v>
      </c>
      <c r="E2719">
        <v>2</v>
      </c>
      <c r="F2719">
        <v>1</v>
      </c>
      <c r="G2719">
        <v>1</v>
      </c>
      <c r="H2719" s="36">
        <v>2</v>
      </c>
    </row>
    <row r="2720" spans="1:8" x14ac:dyDescent="0.25">
      <c r="A2720" s="43">
        <v>2013</v>
      </c>
      <c r="B2720">
        <v>3</v>
      </c>
      <c r="C2720">
        <v>1</v>
      </c>
      <c r="D2720">
        <v>0.71</v>
      </c>
      <c r="E2720">
        <v>2</v>
      </c>
      <c r="F2720">
        <v>10</v>
      </c>
      <c r="G2720">
        <v>10</v>
      </c>
      <c r="H2720" s="36">
        <v>1</v>
      </c>
    </row>
    <row r="2721" spans="1:8" x14ac:dyDescent="0.25">
      <c r="A2721" s="43">
        <v>2014</v>
      </c>
      <c r="B2721">
        <v>4</v>
      </c>
      <c r="C2721">
        <v>1</v>
      </c>
      <c r="D2721">
        <v>0.89</v>
      </c>
      <c r="E2721">
        <v>2</v>
      </c>
      <c r="F2721">
        <v>1</v>
      </c>
      <c r="G2721">
        <v>2</v>
      </c>
      <c r="H2721" s="36">
        <v>2</v>
      </c>
    </row>
    <row r="2722" spans="1:8" x14ac:dyDescent="0.25">
      <c r="A2722" s="43">
        <v>2015</v>
      </c>
      <c r="B2722">
        <v>4</v>
      </c>
      <c r="C2722">
        <v>1</v>
      </c>
      <c r="D2722">
        <v>1</v>
      </c>
      <c r="E2722">
        <v>2</v>
      </c>
      <c r="F2722">
        <v>1</v>
      </c>
      <c r="G2722">
        <v>2</v>
      </c>
      <c r="H2722" s="36">
        <v>2</v>
      </c>
    </row>
    <row r="2723" spans="1:8" x14ac:dyDescent="0.25">
      <c r="A2723" s="43">
        <v>2021</v>
      </c>
      <c r="B2723">
        <v>3</v>
      </c>
      <c r="C2723">
        <v>0.77</v>
      </c>
      <c r="D2723">
        <v>0.43</v>
      </c>
      <c r="E2723">
        <v>1</v>
      </c>
      <c r="F2723">
        <v>6</v>
      </c>
      <c r="G2723">
        <v>6</v>
      </c>
      <c r="H2723" s="36">
        <v>2</v>
      </c>
    </row>
    <row r="2724" spans="1:8" x14ac:dyDescent="0.25">
      <c r="A2724" s="43">
        <v>2020</v>
      </c>
      <c r="B2724">
        <v>4</v>
      </c>
      <c r="C2724">
        <v>0.95</v>
      </c>
      <c r="D2724">
        <v>1</v>
      </c>
      <c r="E2724">
        <v>2</v>
      </c>
      <c r="F2724">
        <v>1</v>
      </c>
      <c r="G2724">
        <v>1</v>
      </c>
      <c r="H2724" s="36">
        <v>2</v>
      </c>
    </row>
    <row r="2725" spans="1:8" x14ac:dyDescent="0.25">
      <c r="A2725" s="43">
        <v>2016</v>
      </c>
      <c r="B2725">
        <v>4</v>
      </c>
      <c r="C2725">
        <v>1</v>
      </c>
      <c r="D2725">
        <v>0.97</v>
      </c>
      <c r="E2725">
        <v>2</v>
      </c>
      <c r="F2725">
        <v>1</v>
      </c>
      <c r="G2725">
        <v>1</v>
      </c>
      <c r="H2725" s="36">
        <v>2</v>
      </c>
    </row>
    <row r="2726" spans="1:8" x14ac:dyDescent="0.25">
      <c r="A2726" s="43">
        <v>2016</v>
      </c>
      <c r="B2726">
        <v>4</v>
      </c>
      <c r="C2726">
        <v>1</v>
      </c>
      <c r="D2726">
        <v>1</v>
      </c>
      <c r="E2726">
        <v>2</v>
      </c>
      <c r="F2726">
        <v>1</v>
      </c>
      <c r="G2726">
        <v>1</v>
      </c>
      <c r="H2726" s="36">
        <v>2</v>
      </c>
    </row>
    <row r="2727" spans="1:8" x14ac:dyDescent="0.25">
      <c r="A2727" s="43">
        <v>2013</v>
      </c>
      <c r="B2727">
        <v>4</v>
      </c>
      <c r="C2727">
        <v>1</v>
      </c>
      <c r="D2727">
        <v>0.99</v>
      </c>
      <c r="E2727">
        <v>2</v>
      </c>
      <c r="F2727">
        <v>16</v>
      </c>
      <c r="G2727">
        <v>28</v>
      </c>
      <c r="H2727" s="36">
        <v>2</v>
      </c>
    </row>
    <row r="2728" spans="1:8" x14ac:dyDescent="0.25">
      <c r="A2728" s="43">
        <v>2021</v>
      </c>
      <c r="B2728">
        <v>1</v>
      </c>
      <c r="C2728">
        <v>0.5</v>
      </c>
      <c r="D2728">
        <v>1</v>
      </c>
      <c r="E2728">
        <v>1</v>
      </c>
      <c r="F2728">
        <v>4</v>
      </c>
      <c r="G2728">
        <v>10</v>
      </c>
      <c r="H2728" s="36">
        <v>2</v>
      </c>
    </row>
    <row r="2729" spans="1:8" x14ac:dyDescent="0.25">
      <c r="A2729" s="43">
        <v>2020</v>
      </c>
      <c r="B2729">
        <v>4</v>
      </c>
      <c r="C2729">
        <v>1</v>
      </c>
      <c r="D2729">
        <v>0.79</v>
      </c>
      <c r="E2729">
        <v>1</v>
      </c>
      <c r="F2729">
        <v>1</v>
      </c>
      <c r="G2729">
        <v>1</v>
      </c>
      <c r="H2729" s="36">
        <v>2</v>
      </c>
    </row>
    <row r="2730" spans="1:8" x14ac:dyDescent="0.25">
      <c r="A2730" s="43">
        <v>2016</v>
      </c>
      <c r="B2730">
        <v>4</v>
      </c>
      <c r="C2730">
        <v>0.9</v>
      </c>
      <c r="D2730">
        <v>1</v>
      </c>
      <c r="E2730">
        <v>1</v>
      </c>
      <c r="F2730">
        <v>1</v>
      </c>
      <c r="G2730">
        <v>1</v>
      </c>
      <c r="H2730" s="36">
        <v>2</v>
      </c>
    </row>
    <row r="2731" spans="1:8" x14ac:dyDescent="0.25">
      <c r="A2731" s="43">
        <v>2018</v>
      </c>
      <c r="B2731">
        <v>4</v>
      </c>
      <c r="C2731">
        <v>1</v>
      </c>
      <c r="D2731">
        <v>1</v>
      </c>
      <c r="E2731">
        <v>2</v>
      </c>
      <c r="F2731">
        <v>2</v>
      </c>
      <c r="G2731">
        <v>2</v>
      </c>
      <c r="H2731" s="36">
        <v>2</v>
      </c>
    </row>
    <row r="2732" spans="1:8" x14ac:dyDescent="0.25">
      <c r="A2732" s="43">
        <v>2021</v>
      </c>
      <c r="B2732">
        <v>4</v>
      </c>
      <c r="C2732">
        <v>1</v>
      </c>
      <c r="D2732">
        <v>1</v>
      </c>
      <c r="E2732">
        <v>1</v>
      </c>
      <c r="F2732">
        <v>1</v>
      </c>
      <c r="G2732">
        <v>1</v>
      </c>
      <c r="H2732" s="36">
        <v>2</v>
      </c>
    </row>
    <row r="2733" spans="1:8" x14ac:dyDescent="0.25">
      <c r="A2733" s="43">
        <v>2021</v>
      </c>
      <c r="B2733">
        <v>3</v>
      </c>
      <c r="C2733">
        <v>0.89</v>
      </c>
      <c r="D2733">
        <v>0.88</v>
      </c>
      <c r="E2733">
        <v>2</v>
      </c>
      <c r="F2733">
        <v>2</v>
      </c>
      <c r="G2733">
        <v>2</v>
      </c>
      <c r="H2733" s="36">
        <v>2</v>
      </c>
    </row>
    <row r="2734" spans="1:8" x14ac:dyDescent="0.25">
      <c r="A2734" s="43">
        <v>2012</v>
      </c>
      <c r="B2734">
        <v>3</v>
      </c>
      <c r="C2734">
        <v>1</v>
      </c>
      <c r="D2734">
        <v>0.72</v>
      </c>
      <c r="E2734">
        <v>2</v>
      </c>
      <c r="F2734">
        <v>2</v>
      </c>
      <c r="G2734">
        <v>2</v>
      </c>
      <c r="H2734" s="36">
        <v>2</v>
      </c>
    </row>
    <row r="2735" spans="1:8" x14ac:dyDescent="0.25">
      <c r="A2735" s="43">
        <v>2014</v>
      </c>
      <c r="B2735">
        <v>3</v>
      </c>
      <c r="C2735">
        <v>0.8</v>
      </c>
      <c r="D2735">
        <v>0.5</v>
      </c>
      <c r="E2735">
        <v>1</v>
      </c>
      <c r="F2735">
        <v>20</v>
      </c>
      <c r="G2735">
        <v>20</v>
      </c>
      <c r="H2735" s="36">
        <v>1</v>
      </c>
    </row>
    <row r="2736" spans="1:8" x14ac:dyDescent="0.25">
      <c r="A2736" s="43">
        <v>2016</v>
      </c>
      <c r="B2736">
        <v>1</v>
      </c>
      <c r="C2736">
        <v>0.6</v>
      </c>
      <c r="D2736">
        <v>0.18</v>
      </c>
      <c r="E2736">
        <v>1</v>
      </c>
      <c r="F2736">
        <v>1</v>
      </c>
      <c r="G2736">
        <v>1</v>
      </c>
      <c r="H2736" s="36">
        <v>2</v>
      </c>
    </row>
    <row r="2737" spans="1:8" x14ac:dyDescent="0.25">
      <c r="A2737" s="43">
        <v>2017</v>
      </c>
      <c r="B2737">
        <v>4</v>
      </c>
      <c r="C2737">
        <v>1</v>
      </c>
      <c r="D2737">
        <v>1</v>
      </c>
      <c r="E2737">
        <v>1</v>
      </c>
      <c r="F2737">
        <v>2</v>
      </c>
      <c r="G2737">
        <v>2</v>
      </c>
      <c r="H2737" s="36">
        <v>2</v>
      </c>
    </row>
    <row r="2738" spans="1:8" x14ac:dyDescent="0.25">
      <c r="A2738" s="43">
        <v>2021</v>
      </c>
      <c r="B2738">
        <v>4</v>
      </c>
      <c r="C2738">
        <v>1</v>
      </c>
      <c r="D2738">
        <v>1</v>
      </c>
      <c r="E2738">
        <v>2</v>
      </c>
      <c r="F2738">
        <v>1</v>
      </c>
      <c r="G2738">
        <v>1</v>
      </c>
      <c r="H2738" s="36">
        <v>2</v>
      </c>
    </row>
    <row r="2739" spans="1:8" x14ac:dyDescent="0.25">
      <c r="A2739" s="43">
        <v>2021</v>
      </c>
      <c r="B2739">
        <v>1</v>
      </c>
      <c r="C2739">
        <v>0.5</v>
      </c>
      <c r="D2739">
        <v>0</v>
      </c>
      <c r="E2739">
        <v>1</v>
      </c>
      <c r="F2739">
        <v>1</v>
      </c>
      <c r="G2739">
        <v>1</v>
      </c>
      <c r="H2739" s="36">
        <v>2</v>
      </c>
    </row>
    <row r="2740" spans="1:8" x14ac:dyDescent="0.25">
      <c r="A2740" s="43">
        <v>2016</v>
      </c>
      <c r="B2740">
        <v>3</v>
      </c>
      <c r="C2740">
        <v>0.71</v>
      </c>
      <c r="D2740">
        <v>0</v>
      </c>
      <c r="E2740">
        <v>1</v>
      </c>
      <c r="F2740">
        <v>3</v>
      </c>
      <c r="G2740">
        <v>3</v>
      </c>
      <c r="H2740" s="36">
        <v>2</v>
      </c>
    </row>
    <row r="2741" spans="1:8" x14ac:dyDescent="0.25">
      <c r="A2741" s="43">
        <v>2020</v>
      </c>
      <c r="B2741">
        <v>4</v>
      </c>
      <c r="C2741">
        <v>1</v>
      </c>
      <c r="D2741">
        <v>1</v>
      </c>
      <c r="E2741">
        <v>1</v>
      </c>
      <c r="F2741">
        <v>3</v>
      </c>
      <c r="G2741">
        <v>3</v>
      </c>
      <c r="H2741" s="36">
        <v>2</v>
      </c>
    </row>
    <row r="2742" spans="1:8" x14ac:dyDescent="0.25">
      <c r="A2742" s="43">
        <v>2014</v>
      </c>
      <c r="B2742">
        <v>3</v>
      </c>
      <c r="C2742">
        <v>1</v>
      </c>
      <c r="D2742">
        <v>1</v>
      </c>
      <c r="E2742">
        <v>2</v>
      </c>
      <c r="F2742">
        <v>3</v>
      </c>
      <c r="G2742">
        <v>7</v>
      </c>
      <c r="H2742" s="36">
        <v>2</v>
      </c>
    </row>
    <row r="2743" spans="1:8" x14ac:dyDescent="0.25">
      <c r="A2743" s="43">
        <v>2012</v>
      </c>
      <c r="B2743">
        <v>4</v>
      </c>
      <c r="C2743">
        <v>1</v>
      </c>
      <c r="D2743">
        <v>0.64</v>
      </c>
      <c r="E2743">
        <v>1</v>
      </c>
      <c r="F2743">
        <v>2</v>
      </c>
      <c r="G2743">
        <v>5</v>
      </c>
      <c r="H2743" s="36">
        <v>2</v>
      </c>
    </row>
    <row r="2744" spans="1:8" x14ac:dyDescent="0.25">
      <c r="A2744" s="43">
        <v>2015</v>
      </c>
      <c r="B2744">
        <v>4</v>
      </c>
      <c r="C2744">
        <v>1</v>
      </c>
      <c r="D2744">
        <v>0.99</v>
      </c>
      <c r="E2744">
        <v>2</v>
      </c>
      <c r="F2744">
        <v>2</v>
      </c>
      <c r="G2744">
        <v>5</v>
      </c>
      <c r="H2744" s="36">
        <v>2</v>
      </c>
    </row>
    <row r="2745" spans="1:8" x14ac:dyDescent="0.25">
      <c r="A2745" s="43">
        <v>2018</v>
      </c>
      <c r="B2745">
        <v>4</v>
      </c>
      <c r="C2745">
        <v>1</v>
      </c>
      <c r="D2745">
        <v>0.97</v>
      </c>
      <c r="E2745">
        <v>1</v>
      </c>
      <c r="F2745">
        <v>32</v>
      </c>
      <c r="G2745">
        <v>84</v>
      </c>
      <c r="H2745" s="36">
        <v>2</v>
      </c>
    </row>
    <row r="2746" spans="1:8" x14ac:dyDescent="0.25">
      <c r="A2746" s="43">
        <v>2016</v>
      </c>
      <c r="B2746">
        <v>4</v>
      </c>
      <c r="C2746">
        <v>1</v>
      </c>
      <c r="D2746">
        <v>0.91</v>
      </c>
      <c r="E2746">
        <v>2</v>
      </c>
      <c r="F2746">
        <v>4</v>
      </c>
      <c r="G2746">
        <v>8</v>
      </c>
      <c r="H2746" s="36">
        <v>2</v>
      </c>
    </row>
    <row r="2747" spans="1:8" x14ac:dyDescent="0.25">
      <c r="A2747" s="43">
        <v>2020</v>
      </c>
      <c r="B2747">
        <v>0</v>
      </c>
      <c r="D2747">
        <v>0.33</v>
      </c>
      <c r="E2747">
        <v>1</v>
      </c>
      <c r="F2747">
        <v>1</v>
      </c>
      <c r="G2747">
        <v>1</v>
      </c>
      <c r="H2747" s="36">
        <v>2</v>
      </c>
    </row>
    <row r="2748" spans="1:8" x14ac:dyDescent="0.25">
      <c r="A2748" s="43">
        <v>2021</v>
      </c>
      <c r="B2748">
        <v>3</v>
      </c>
      <c r="C2748">
        <v>1</v>
      </c>
      <c r="D2748">
        <v>0.94</v>
      </c>
      <c r="E2748">
        <v>2</v>
      </c>
      <c r="F2748">
        <v>1</v>
      </c>
      <c r="G2748">
        <v>5</v>
      </c>
      <c r="H2748" s="36">
        <v>2</v>
      </c>
    </row>
    <row r="2749" spans="1:8" x14ac:dyDescent="0.25">
      <c r="A2749" s="43">
        <v>2018</v>
      </c>
      <c r="B2749">
        <v>4</v>
      </c>
      <c r="C2749">
        <v>1</v>
      </c>
      <c r="D2749">
        <v>0.99</v>
      </c>
      <c r="E2749">
        <v>1</v>
      </c>
      <c r="F2749">
        <v>5</v>
      </c>
      <c r="G2749">
        <v>6</v>
      </c>
      <c r="H2749" s="36">
        <v>2</v>
      </c>
    </row>
    <row r="2750" spans="1:8" x14ac:dyDescent="0.25">
      <c r="A2750" s="43">
        <v>2021</v>
      </c>
      <c r="B2750">
        <v>4</v>
      </c>
      <c r="C2750">
        <v>1</v>
      </c>
      <c r="D2750">
        <v>1</v>
      </c>
      <c r="E2750">
        <v>2</v>
      </c>
      <c r="F2750">
        <v>3</v>
      </c>
      <c r="G2750">
        <v>3</v>
      </c>
      <c r="H2750" s="36">
        <v>1</v>
      </c>
    </row>
    <row r="2751" spans="1:8" x14ac:dyDescent="0.25">
      <c r="A2751" s="43">
        <v>2021</v>
      </c>
      <c r="B2751">
        <v>4</v>
      </c>
      <c r="C2751">
        <v>1</v>
      </c>
      <c r="D2751">
        <v>0.9</v>
      </c>
      <c r="E2751">
        <v>1</v>
      </c>
      <c r="F2751">
        <v>4</v>
      </c>
      <c r="G2751">
        <v>7</v>
      </c>
      <c r="H2751" s="36">
        <v>2</v>
      </c>
    </row>
    <row r="2752" spans="1:8" x14ac:dyDescent="0.25">
      <c r="A2752" s="43">
        <v>2014</v>
      </c>
      <c r="B2752">
        <v>4</v>
      </c>
      <c r="C2752">
        <v>1</v>
      </c>
      <c r="D2752">
        <v>0.5</v>
      </c>
      <c r="E2752">
        <v>1</v>
      </c>
      <c r="F2752">
        <v>1</v>
      </c>
      <c r="G2752">
        <v>1</v>
      </c>
      <c r="H2752" s="36">
        <v>2</v>
      </c>
    </row>
    <row r="2753" spans="1:8" x14ac:dyDescent="0.25">
      <c r="A2753" s="43">
        <v>2021</v>
      </c>
      <c r="B2753">
        <v>1</v>
      </c>
      <c r="C2753">
        <v>0.95</v>
      </c>
      <c r="D2753">
        <v>0.33</v>
      </c>
      <c r="E2753">
        <v>1</v>
      </c>
      <c r="F2753">
        <v>38</v>
      </c>
      <c r="G2753">
        <v>63</v>
      </c>
      <c r="H2753" s="36">
        <v>2</v>
      </c>
    </row>
    <row r="2754" spans="1:8" x14ac:dyDescent="0.25">
      <c r="A2754" s="43">
        <v>2021</v>
      </c>
      <c r="B2754">
        <v>4</v>
      </c>
      <c r="C2754">
        <v>0.9</v>
      </c>
      <c r="D2754">
        <v>1</v>
      </c>
      <c r="E2754">
        <v>1</v>
      </c>
      <c r="F2754">
        <v>1</v>
      </c>
      <c r="G2754">
        <v>1</v>
      </c>
      <c r="H2754" s="36">
        <v>2</v>
      </c>
    </row>
    <row r="2755" spans="1:8" x14ac:dyDescent="0.25">
      <c r="A2755" s="43">
        <v>2021</v>
      </c>
      <c r="B2755">
        <v>4</v>
      </c>
      <c r="C2755">
        <v>1</v>
      </c>
      <c r="D2755">
        <v>1</v>
      </c>
      <c r="E2755">
        <v>1</v>
      </c>
      <c r="F2755">
        <v>3</v>
      </c>
      <c r="G2755">
        <v>3</v>
      </c>
      <c r="H2755" s="36">
        <v>2</v>
      </c>
    </row>
    <row r="2756" spans="1:8" x14ac:dyDescent="0.25">
      <c r="A2756" s="43">
        <v>2021</v>
      </c>
      <c r="B2756">
        <v>4</v>
      </c>
      <c r="C2756">
        <v>1</v>
      </c>
      <c r="D2756">
        <v>1</v>
      </c>
      <c r="E2756">
        <v>2</v>
      </c>
      <c r="F2756">
        <v>1</v>
      </c>
      <c r="G2756">
        <v>2</v>
      </c>
      <c r="H2756" s="36">
        <v>2</v>
      </c>
    </row>
    <row r="2757" spans="1:8" x14ac:dyDescent="0.25">
      <c r="A2757" s="43">
        <v>2014</v>
      </c>
      <c r="B2757">
        <v>4</v>
      </c>
      <c r="C2757">
        <v>1</v>
      </c>
      <c r="D2757">
        <v>0.17</v>
      </c>
      <c r="E2757">
        <v>1</v>
      </c>
      <c r="F2757">
        <v>1</v>
      </c>
      <c r="G2757">
        <v>1</v>
      </c>
      <c r="H2757" s="36">
        <v>2</v>
      </c>
    </row>
    <row r="2758" spans="1:8" x14ac:dyDescent="0.25">
      <c r="A2758" s="43">
        <v>2020</v>
      </c>
      <c r="B2758">
        <v>3</v>
      </c>
      <c r="C2758">
        <v>0.99</v>
      </c>
      <c r="D2758">
        <v>0.98</v>
      </c>
      <c r="E2758">
        <v>1</v>
      </c>
      <c r="F2758">
        <v>841</v>
      </c>
      <c r="G2758">
        <v>853</v>
      </c>
      <c r="H2758" s="36">
        <v>2</v>
      </c>
    </row>
    <row r="2759" spans="1:8" x14ac:dyDescent="0.25">
      <c r="A2759" s="43">
        <v>2021</v>
      </c>
      <c r="B2759">
        <v>0</v>
      </c>
      <c r="D2759">
        <v>1</v>
      </c>
      <c r="E2759">
        <v>1</v>
      </c>
      <c r="F2759">
        <v>1</v>
      </c>
      <c r="G2759">
        <v>1</v>
      </c>
      <c r="H2759" s="36">
        <v>2</v>
      </c>
    </row>
    <row r="2760" spans="1:8" x14ac:dyDescent="0.25">
      <c r="A2760" s="43">
        <v>2014</v>
      </c>
      <c r="B2760">
        <v>4</v>
      </c>
      <c r="C2760">
        <v>1</v>
      </c>
      <c r="D2760">
        <v>1</v>
      </c>
      <c r="E2760">
        <v>2</v>
      </c>
      <c r="F2760">
        <v>2</v>
      </c>
      <c r="G2760">
        <v>2</v>
      </c>
      <c r="H2760" s="36">
        <v>2</v>
      </c>
    </row>
    <row r="2761" spans="1:8" x14ac:dyDescent="0.25">
      <c r="A2761" s="43">
        <v>2015</v>
      </c>
      <c r="B2761">
        <v>4</v>
      </c>
      <c r="C2761">
        <v>1</v>
      </c>
      <c r="D2761">
        <v>0.59</v>
      </c>
      <c r="E2761">
        <v>1</v>
      </c>
      <c r="F2761">
        <v>1</v>
      </c>
      <c r="G2761">
        <v>1</v>
      </c>
      <c r="H2761" s="36">
        <v>2</v>
      </c>
    </row>
    <row r="2762" spans="1:8" x14ac:dyDescent="0.25">
      <c r="A2762" s="43">
        <v>2018</v>
      </c>
      <c r="B2762">
        <v>4</v>
      </c>
      <c r="C2762">
        <v>1</v>
      </c>
      <c r="D2762">
        <v>0.98</v>
      </c>
      <c r="E2762">
        <v>1</v>
      </c>
      <c r="F2762">
        <v>80</v>
      </c>
      <c r="G2762">
        <v>85</v>
      </c>
      <c r="H2762" s="36">
        <v>2</v>
      </c>
    </row>
    <row r="2763" spans="1:8" x14ac:dyDescent="0.25">
      <c r="A2763" s="43">
        <v>2018</v>
      </c>
      <c r="B2763">
        <v>4</v>
      </c>
      <c r="C2763">
        <v>0.97</v>
      </c>
      <c r="D2763">
        <v>1</v>
      </c>
      <c r="E2763">
        <v>1</v>
      </c>
      <c r="F2763">
        <v>3</v>
      </c>
      <c r="G2763">
        <v>3</v>
      </c>
      <c r="H2763" s="36">
        <v>2</v>
      </c>
    </row>
    <row r="2764" spans="1:8" x14ac:dyDescent="0.25">
      <c r="A2764" s="43">
        <v>2021</v>
      </c>
      <c r="B2764">
        <v>0</v>
      </c>
      <c r="E2764">
        <v>1</v>
      </c>
      <c r="F2764">
        <v>4</v>
      </c>
      <c r="G2764">
        <v>7</v>
      </c>
      <c r="H2764" s="36">
        <v>2</v>
      </c>
    </row>
    <row r="2765" spans="1:8" x14ac:dyDescent="0.25">
      <c r="A2765" s="43">
        <v>2021</v>
      </c>
      <c r="B2765">
        <v>4</v>
      </c>
      <c r="C2765">
        <v>0.99</v>
      </c>
      <c r="D2765">
        <v>1</v>
      </c>
      <c r="E2765">
        <v>1</v>
      </c>
      <c r="F2765">
        <v>97</v>
      </c>
      <c r="G2765">
        <v>118</v>
      </c>
      <c r="H2765" s="36">
        <v>2</v>
      </c>
    </row>
    <row r="2766" spans="1:8" x14ac:dyDescent="0.25">
      <c r="A2766" s="43">
        <v>2021</v>
      </c>
      <c r="B2766">
        <v>4</v>
      </c>
      <c r="C2766">
        <v>1</v>
      </c>
      <c r="D2766">
        <v>0.98</v>
      </c>
      <c r="E2766">
        <v>2</v>
      </c>
      <c r="F2766">
        <v>1</v>
      </c>
      <c r="G2766">
        <v>1</v>
      </c>
      <c r="H2766" s="36">
        <v>2</v>
      </c>
    </row>
    <row r="2767" spans="1:8" x14ac:dyDescent="0.25">
      <c r="A2767" s="43">
        <v>2019</v>
      </c>
      <c r="B2767">
        <v>4</v>
      </c>
      <c r="C2767">
        <v>1</v>
      </c>
      <c r="D2767">
        <v>0.99</v>
      </c>
      <c r="E2767">
        <v>2</v>
      </c>
      <c r="F2767">
        <v>1</v>
      </c>
      <c r="G2767">
        <v>1</v>
      </c>
      <c r="H2767" s="36">
        <v>2</v>
      </c>
    </row>
    <row r="2768" spans="1:8" x14ac:dyDescent="0.25">
      <c r="A2768" s="43">
        <v>2014</v>
      </c>
      <c r="B2768">
        <v>3</v>
      </c>
      <c r="C2768">
        <v>1</v>
      </c>
      <c r="D2768">
        <v>0.02</v>
      </c>
      <c r="E2768">
        <v>1</v>
      </c>
      <c r="F2768">
        <v>1</v>
      </c>
      <c r="G2768">
        <v>1</v>
      </c>
      <c r="H2768" s="36">
        <v>2</v>
      </c>
    </row>
    <row r="2769" spans="1:8" x14ac:dyDescent="0.25">
      <c r="A2769" s="43">
        <v>2021</v>
      </c>
      <c r="B2769">
        <v>4</v>
      </c>
      <c r="C2769">
        <v>1</v>
      </c>
      <c r="D2769">
        <v>1</v>
      </c>
      <c r="E2769">
        <v>1</v>
      </c>
      <c r="F2769">
        <v>4</v>
      </c>
      <c r="G2769">
        <v>5</v>
      </c>
      <c r="H2769" s="36">
        <v>2</v>
      </c>
    </row>
    <row r="2770" spans="1:8" x14ac:dyDescent="0.25">
      <c r="A2770" s="43">
        <v>2017</v>
      </c>
      <c r="B2770">
        <v>4</v>
      </c>
      <c r="C2770">
        <v>1</v>
      </c>
      <c r="D2770">
        <v>0.67</v>
      </c>
      <c r="E2770">
        <v>2</v>
      </c>
      <c r="F2770">
        <v>2</v>
      </c>
      <c r="G2770">
        <v>2</v>
      </c>
      <c r="H2770" s="36">
        <v>2</v>
      </c>
    </row>
    <row r="2771" spans="1:8" x14ac:dyDescent="0.25">
      <c r="A2771" s="43">
        <v>2020</v>
      </c>
      <c r="B2771">
        <v>2</v>
      </c>
      <c r="C2771">
        <v>0</v>
      </c>
      <c r="D2771">
        <v>0</v>
      </c>
      <c r="E2771">
        <v>1</v>
      </c>
      <c r="F2771">
        <v>1</v>
      </c>
      <c r="G2771">
        <v>1</v>
      </c>
      <c r="H2771" s="36">
        <v>2</v>
      </c>
    </row>
    <row r="2772" spans="1:8" x14ac:dyDescent="0.25">
      <c r="A2772" s="43">
        <v>2019</v>
      </c>
      <c r="B2772">
        <v>4</v>
      </c>
      <c r="C2772">
        <v>1</v>
      </c>
      <c r="D2772">
        <v>1</v>
      </c>
      <c r="E2772">
        <v>1</v>
      </c>
      <c r="F2772">
        <v>13</v>
      </c>
      <c r="G2772">
        <v>13</v>
      </c>
      <c r="H2772" s="36">
        <v>2</v>
      </c>
    </row>
    <row r="2773" spans="1:8" x14ac:dyDescent="0.25">
      <c r="A2773" s="43">
        <v>2018</v>
      </c>
      <c r="B2773">
        <v>3</v>
      </c>
      <c r="C2773">
        <v>1</v>
      </c>
      <c r="D2773">
        <v>0.96</v>
      </c>
      <c r="E2773">
        <v>2</v>
      </c>
      <c r="F2773">
        <v>2</v>
      </c>
      <c r="G2773">
        <v>2</v>
      </c>
      <c r="H2773" s="36">
        <v>2</v>
      </c>
    </row>
    <row r="2774" spans="1:8" x14ac:dyDescent="0.25">
      <c r="A2774" s="43">
        <v>2021</v>
      </c>
      <c r="B2774">
        <v>3</v>
      </c>
      <c r="C2774">
        <v>0.86</v>
      </c>
      <c r="D2774">
        <v>0.46</v>
      </c>
      <c r="E2774">
        <v>1</v>
      </c>
      <c r="F2774">
        <v>57</v>
      </c>
      <c r="G2774">
        <v>62</v>
      </c>
      <c r="H2774" s="36">
        <v>2</v>
      </c>
    </row>
    <row r="2775" spans="1:8" x14ac:dyDescent="0.25">
      <c r="A2775" s="43">
        <v>2021</v>
      </c>
      <c r="B2775">
        <v>3</v>
      </c>
      <c r="C2775">
        <v>1</v>
      </c>
      <c r="D2775">
        <v>0.27</v>
      </c>
      <c r="E2775">
        <v>2</v>
      </c>
      <c r="F2775">
        <v>1</v>
      </c>
      <c r="G2775">
        <v>2</v>
      </c>
      <c r="H2775" s="36">
        <v>2</v>
      </c>
    </row>
    <row r="2776" spans="1:8" x14ac:dyDescent="0.25">
      <c r="A2776" s="43">
        <v>2021</v>
      </c>
      <c r="B2776">
        <v>4</v>
      </c>
      <c r="C2776">
        <v>0.9</v>
      </c>
      <c r="D2776">
        <v>0.99</v>
      </c>
      <c r="E2776">
        <v>1</v>
      </c>
      <c r="F2776">
        <v>1</v>
      </c>
      <c r="G2776">
        <v>1</v>
      </c>
      <c r="H2776" s="36">
        <v>2</v>
      </c>
    </row>
    <row r="2777" spans="1:8" x14ac:dyDescent="0.25">
      <c r="A2777" s="43">
        <v>2013</v>
      </c>
      <c r="B2777">
        <v>1</v>
      </c>
      <c r="C2777">
        <v>1</v>
      </c>
      <c r="D2777">
        <v>1</v>
      </c>
      <c r="E2777">
        <v>1</v>
      </c>
      <c r="F2777">
        <v>1</v>
      </c>
      <c r="G2777">
        <v>1</v>
      </c>
      <c r="H2777" s="36">
        <v>2</v>
      </c>
    </row>
    <row r="2778" spans="1:8" x14ac:dyDescent="0.25">
      <c r="A2778" s="43">
        <v>2015</v>
      </c>
      <c r="B2778">
        <v>3</v>
      </c>
      <c r="C2778">
        <v>1</v>
      </c>
      <c r="D2778">
        <v>0.94</v>
      </c>
      <c r="E2778">
        <v>2</v>
      </c>
      <c r="F2778">
        <v>2</v>
      </c>
      <c r="G2778">
        <v>3</v>
      </c>
      <c r="H2778" s="36">
        <v>2</v>
      </c>
    </row>
    <row r="2779" spans="1:8" x14ac:dyDescent="0.25">
      <c r="A2779" s="43">
        <v>2016</v>
      </c>
      <c r="B2779">
        <v>4</v>
      </c>
      <c r="C2779">
        <v>1</v>
      </c>
      <c r="D2779">
        <v>1</v>
      </c>
      <c r="E2779">
        <v>1</v>
      </c>
      <c r="F2779">
        <v>1</v>
      </c>
      <c r="G2779">
        <v>1</v>
      </c>
      <c r="H2779" s="36">
        <v>2</v>
      </c>
    </row>
    <row r="2780" spans="1:8" x14ac:dyDescent="0.25">
      <c r="A2780" s="43">
        <v>2017</v>
      </c>
      <c r="B2780">
        <v>4</v>
      </c>
      <c r="C2780">
        <v>1</v>
      </c>
      <c r="D2780">
        <v>1</v>
      </c>
      <c r="E2780">
        <v>2</v>
      </c>
      <c r="F2780">
        <v>4</v>
      </c>
      <c r="G2780">
        <v>4</v>
      </c>
      <c r="H2780" s="36">
        <v>2</v>
      </c>
    </row>
    <row r="2781" spans="1:8" x14ac:dyDescent="0.25">
      <c r="A2781" s="43">
        <v>2017</v>
      </c>
      <c r="B2781">
        <v>4</v>
      </c>
      <c r="C2781">
        <v>1</v>
      </c>
      <c r="D2781">
        <v>0.98</v>
      </c>
      <c r="E2781">
        <v>1</v>
      </c>
      <c r="F2781">
        <v>1</v>
      </c>
      <c r="G2781">
        <v>1</v>
      </c>
      <c r="H2781" s="36">
        <v>2</v>
      </c>
    </row>
    <row r="2782" spans="1:8" x14ac:dyDescent="0.25">
      <c r="A2782" s="43">
        <v>2016</v>
      </c>
      <c r="B2782">
        <v>4</v>
      </c>
      <c r="C2782">
        <v>0.99</v>
      </c>
      <c r="D2782">
        <v>1</v>
      </c>
      <c r="E2782">
        <v>2</v>
      </c>
      <c r="F2782">
        <v>7</v>
      </c>
      <c r="G2782">
        <v>7</v>
      </c>
      <c r="H2782" s="36">
        <v>2</v>
      </c>
    </row>
    <row r="2783" spans="1:8" x14ac:dyDescent="0.25">
      <c r="A2783" s="43">
        <v>2013</v>
      </c>
      <c r="B2783">
        <v>0</v>
      </c>
      <c r="E2783">
        <v>1</v>
      </c>
      <c r="F2783">
        <v>1</v>
      </c>
      <c r="G2783">
        <v>1</v>
      </c>
      <c r="H2783" s="36">
        <v>2</v>
      </c>
    </row>
    <row r="2784" spans="1:8" x14ac:dyDescent="0.25">
      <c r="A2784" s="43">
        <v>2018</v>
      </c>
      <c r="B2784">
        <v>2</v>
      </c>
      <c r="C2784">
        <v>0.33</v>
      </c>
      <c r="D2784">
        <v>0.63</v>
      </c>
      <c r="E2784">
        <v>1</v>
      </c>
      <c r="F2784">
        <v>9</v>
      </c>
      <c r="G2784">
        <v>17</v>
      </c>
      <c r="H2784" s="36">
        <v>2</v>
      </c>
    </row>
    <row r="2785" spans="1:8" x14ac:dyDescent="0.25">
      <c r="A2785" s="43">
        <v>2017</v>
      </c>
      <c r="B2785">
        <v>4</v>
      </c>
      <c r="C2785">
        <v>0.9</v>
      </c>
      <c r="D2785">
        <v>1</v>
      </c>
      <c r="E2785">
        <v>2</v>
      </c>
      <c r="F2785">
        <v>1</v>
      </c>
      <c r="G2785">
        <v>5</v>
      </c>
      <c r="H2785" s="36">
        <v>2</v>
      </c>
    </row>
    <row r="2786" spans="1:8" x14ac:dyDescent="0.25">
      <c r="A2786" s="43">
        <v>2021</v>
      </c>
      <c r="B2786">
        <v>2</v>
      </c>
      <c r="C2786">
        <v>0.1</v>
      </c>
      <c r="D2786">
        <v>0</v>
      </c>
      <c r="E2786">
        <v>1</v>
      </c>
      <c r="F2786">
        <v>2</v>
      </c>
      <c r="G2786">
        <v>2</v>
      </c>
      <c r="H2786" s="36">
        <v>2</v>
      </c>
    </row>
    <row r="2787" spans="1:8" x14ac:dyDescent="0.25">
      <c r="A2787" s="43">
        <v>2021</v>
      </c>
      <c r="B2787">
        <v>0</v>
      </c>
      <c r="D2787">
        <v>1</v>
      </c>
      <c r="E2787">
        <v>2</v>
      </c>
      <c r="F2787">
        <v>1</v>
      </c>
      <c r="G2787">
        <v>1</v>
      </c>
      <c r="H2787" s="36">
        <v>2</v>
      </c>
    </row>
    <row r="2788" spans="1:8" x14ac:dyDescent="0.25">
      <c r="A2788" s="43">
        <v>2021</v>
      </c>
      <c r="B2788">
        <v>4</v>
      </c>
      <c r="C2788">
        <v>0.9</v>
      </c>
      <c r="D2788">
        <v>0.99</v>
      </c>
      <c r="E2788">
        <v>1</v>
      </c>
      <c r="F2788">
        <v>4</v>
      </c>
      <c r="G2788">
        <v>11</v>
      </c>
      <c r="H2788" s="36">
        <v>2</v>
      </c>
    </row>
    <row r="2789" spans="1:8" x14ac:dyDescent="0.25">
      <c r="A2789" s="43">
        <v>2021</v>
      </c>
      <c r="B2789">
        <v>0</v>
      </c>
      <c r="E2789">
        <v>1</v>
      </c>
      <c r="F2789">
        <v>9</v>
      </c>
      <c r="G2789">
        <v>9</v>
      </c>
      <c r="H2789" s="36">
        <v>2</v>
      </c>
    </row>
    <row r="2790" spans="1:8" x14ac:dyDescent="0.25">
      <c r="A2790" s="43">
        <v>2011</v>
      </c>
      <c r="B2790">
        <v>0</v>
      </c>
      <c r="D2790">
        <v>0.22</v>
      </c>
      <c r="E2790">
        <v>1</v>
      </c>
      <c r="F2790">
        <v>1</v>
      </c>
      <c r="G2790">
        <v>2</v>
      </c>
      <c r="H2790" s="36">
        <v>2</v>
      </c>
    </row>
    <row r="2791" spans="1:8" x14ac:dyDescent="0.25">
      <c r="A2791" s="43">
        <v>2018</v>
      </c>
      <c r="B2791">
        <v>4</v>
      </c>
      <c r="C2791">
        <v>1</v>
      </c>
      <c r="D2791">
        <v>1</v>
      </c>
      <c r="E2791">
        <v>1</v>
      </c>
      <c r="F2791">
        <v>10</v>
      </c>
      <c r="G2791">
        <v>13</v>
      </c>
      <c r="H2791" s="36">
        <v>2</v>
      </c>
    </row>
    <row r="2792" spans="1:8" x14ac:dyDescent="0.25">
      <c r="A2792" s="43">
        <v>2019</v>
      </c>
      <c r="B2792">
        <v>0</v>
      </c>
      <c r="D2792">
        <v>0</v>
      </c>
      <c r="E2792">
        <v>1</v>
      </c>
      <c r="F2792">
        <v>1</v>
      </c>
      <c r="G2792">
        <v>1</v>
      </c>
      <c r="H2792" s="36">
        <v>2</v>
      </c>
    </row>
    <row r="2793" spans="1:8" x14ac:dyDescent="0.25">
      <c r="A2793" s="43">
        <v>2023</v>
      </c>
      <c r="B2793">
        <v>0</v>
      </c>
      <c r="D2793">
        <v>1</v>
      </c>
      <c r="E2793">
        <v>1</v>
      </c>
      <c r="F2793">
        <v>529</v>
      </c>
      <c r="G2793">
        <v>708</v>
      </c>
      <c r="H2793" s="36">
        <v>2</v>
      </c>
    </row>
    <row r="2794" spans="1:8" x14ac:dyDescent="0.25">
      <c r="A2794" s="43">
        <v>2021</v>
      </c>
      <c r="B2794">
        <v>4</v>
      </c>
      <c r="C2794">
        <v>1</v>
      </c>
      <c r="D2794">
        <v>0.92</v>
      </c>
      <c r="E2794">
        <v>1</v>
      </c>
      <c r="F2794">
        <v>1</v>
      </c>
      <c r="G2794">
        <v>1</v>
      </c>
      <c r="H2794" s="36">
        <v>2</v>
      </c>
    </row>
    <row r="2795" spans="1:8" x14ac:dyDescent="0.25">
      <c r="A2795" s="43">
        <v>2019</v>
      </c>
      <c r="B2795">
        <v>4</v>
      </c>
      <c r="C2795">
        <v>1</v>
      </c>
      <c r="D2795">
        <v>0.79</v>
      </c>
      <c r="E2795">
        <v>2</v>
      </c>
      <c r="F2795">
        <v>1</v>
      </c>
      <c r="G2795">
        <v>1</v>
      </c>
      <c r="H2795" s="36">
        <v>2</v>
      </c>
    </row>
    <row r="2796" spans="1:8" x14ac:dyDescent="0.25">
      <c r="A2796" s="43">
        <v>2017</v>
      </c>
      <c r="B2796">
        <v>4</v>
      </c>
      <c r="C2796">
        <v>1</v>
      </c>
      <c r="D2796">
        <v>0.95</v>
      </c>
      <c r="E2796">
        <v>2</v>
      </c>
      <c r="F2796">
        <v>2</v>
      </c>
      <c r="G2796">
        <v>2</v>
      </c>
      <c r="H2796" s="36">
        <v>2</v>
      </c>
    </row>
    <row r="2797" spans="1:8" x14ac:dyDescent="0.25">
      <c r="A2797" s="43">
        <v>2020</v>
      </c>
      <c r="B2797">
        <v>2</v>
      </c>
      <c r="C2797">
        <v>0</v>
      </c>
      <c r="D2797">
        <v>0</v>
      </c>
      <c r="E2797">
        <v>1</v>
      </c>
      <c r="F2797">
        <v>1</v>
      </c>
      <c r="G2797">
        <v>1</v>
      </c>
      <c r="H2797" s="36">
        <v>2</v>
      </c>
    </row>
    <row r="2798" spans="1:8" x14ac:dyDescent="0.25">
      <c r="A2798" s="43">
        <v>2021</v>
      </c>
      <c r="B2798">
        <v>1</v>
      </c>
      <c r="C2798">
        <v>0.9</v>
      </c>
      <c r="D2798">
        <v>0.87</v>
      </c>
      <c r="E2798">
        <v>2</v>
      </c>
      <c r="F2798">
        <v>2</v>
      </c>
      <c r="G2798">
        <v>3</v>
      </c>
      <c r="H2798" s="36">
        <v>2</v>
      </c>
    </row>
    <row r="2799" spans="1:8" x14ac:dyDescent="0.25">
      <c r="A2799" s="43">
        <v>2016</v>
      </c>
      <c r="B2799">
        <v>3</v>
      </c>
      <c r="C2799">
        <v>1</v>
      </c>
      <c r="D2799">
        <v>0.72</v>
      </c>
      <c r="E2799">
        <v>2</v>
      </c>
      <c r="F2799">
        <v>1</v>
      </c>
      <c r="G2799">
        <v>1</v>
      </c>
      <c r="H2799" s="36">
        <v>2</v>
      </c>
    </row>
    <row r="2800" spans="1:8" x14ac:dyDescent="0.25">
      <c r="A2800" s="43">
        <v>2020</v>
      </c>
      <c r="B2800">
        <v>4</v>
      </c>
      <c r="C2800">
        <v>0.98</v>
      </c>
      <c r="D2800">
        <v>0.99</v>
      </c>
      <c r="E2800">
        <v>1</v>
      </c>
      <c r="F2800">
        <v>4</v>
      </c>
      <c r="G2800">
        <v>4</v>
      </c>
      <c r="H2800" s="36">
        <v>2</v>
      </c>
    </row>
    <row r="2801" spans="1:8" x14ac:dyDescent="0.25">
      <c r="A2801" s="43">
        <v>2019</v>
      </c>
      <c r="B2801">
        <v>4</v>
      </c>
      <c r="C2801">
        <v>1</v>
      </c>
      <c r="D2801">
        <v>0.32</v>
      </c>
      <c r="E2801">
        <v>1</v>
      </c>
      <c r="F2801">
        <v>1</v>
      </c>
      <c r="G2801">
        <v>1</v>
      </c>
      <c r="H2801" s="36">
        <v>2</v>
      </c>
    </row>
    <row r="2802" spans="1:8" x14ac:dyDescent="0.25">
      <c r="A2802" s="43">
        <v>2017</v>
      </c>
      <c r="B2802">
        <v>4</v>
      </c>
      <c r="C2802">
        <v>1</v>
      </c>
      <c r="D2802">
        <v>1</v>
      </c>
      <c r="E2802">
        <v>2</v>
      </c>
      <c r="F2802">
        <v>11</v>
      </c>
      <c r="G2802">
        <v>12</v>
      </c>
      <c r="H2802" s="36">
        <v>2</v>
      </c>
    </row>
    <row r="2803" spans="1:8" x14ac:dyDescent="0.25">
      <c r="A2803" s="43">
        <v>2018</v>
      </c>
      <c r="B2803">
        <v>4</v>
      </c>
      <c r="C2803">
        <v>1</v>
      </c>
      <c r="D2803">
        <v>0.94</v>
      </c>
      <c r="E2803">
        <v>1</v>
      </c>
      <c r="F2803">
        <v>2</v>
      </c>
      <c r="G2803">
        <v>2</v>
      </c>
      <c r="H2803" s="36">
        <v>2</v>
      </c>
    </row>
    <row r="2804" spans="1:8" x14ac:dyDescent="0.25">
      <c r="A2804" s="43">
        <v>2018</v>
      </c>
      <c r="B2804">
        <v>3</v>
      </c>
      <c r="C2804">
        <v>1</v>
      </c>
      <c r="D2804">
        <v>0.96</v>
      </c>
      <c r="E2804">
        <v>2</v>
      </c>
      <c r="F2804">
        <v>1</v>
      </c>
      <c r="G2804">
        <v>1</v>
      </c>
      <c r="H2804" s="36">
        <v>2</v>
      </c>
    </row>
    <row r="2805" spans="1:8" x14ac:dyDescent="0.25">
      <c r="A2805" s="43">
        <v>2013</v>
      </c>
      <c r="B2805">
        <v>4</v>
      </c>
      <c r="C2805">
        <v>1</v>
      </c>
      <c r="D2805">
        <v>0.93</v>
      </c>
      <c r="E2805">
        <v>2</v>
      </c>
      <c r="F2805">
        <v>1</v>
      </c>
      <c r="G2805">
        <v>2</v>
      </c>
      <c r="H2805" s="36">
        <v>2</v>
      </c>
    </row>
    <row r="2806" spans="1:8" x14ac:dyDescent="0.25">
      <c r="A2806" s="43">
        <v>2015</v>
      </c>
      <c r="B2806">
        <v>4</v>
      </c>
      <c r="C2806">
        <v>1</v>
      </c>
      <c r="D2806">
        <v>0.89</v>
      </c>
      <c r="E2806">
        <v>2</v>
      </c>
      <c r="F2806">
        <v>1</v>
      </c>
      <c r="G2806">
        <v>2</v>
      </c>
      <c r="H2806" s="36">
        <v>2</v>
      </c>
    </row>
    <row r="2807" spans="1:8" x14ac:dyDescent="0.25">
      <c r="A2807" s="43">
        <v>2021</v>
      </c>
      <c r="B2807">
        <v>4</v>
      </c>
      <c r="C2807">
        <v>0.97</v>
      </c>
      <c r="D2807">
        <v>1</v>
      </c>
      <c r="E2807">
        <v>1</v>
      </c>
      <c r="F2807">
        <v>5</v>
      </c>
      <c r="G2807">
        <v>6</v>
      </c>
      <c r="H2807" s="36">
        <v>2</v>
      </c>
    </row>
    <row r="2808" spans="1:8" x14ac:dyDescent="0.25">
      <c r="A2808" s="43">
        <v>2021</v>
      </c>
      <c r="B2808">
        <v>2</v>
      </c>
      <c r="C2808">
        <v>0.14000000000000001</v>
      </c>
      <c r="D2808">
        <v>0</v>
      </c>
      <c r="E2808">
        <v>1</v>
      </c>
      <c r="F2808">
        <v>1</v>
      </c>
      <c r="G2808">
        <v>1</v>
      </c>
      <c r="H2808" s="36">
        <v>2</v>
      </c>
    </row>
    <row r="2809" spans="1:8" x14ac:dyDescent="0.25">
      <c r="A2809" s="43">
        <v>2021</v>
      </c>
      <c r="B2809">
        <v>0</v>
      </c>
      <c r="D2809">
        <v>1</v>
      </c>
      <c r="E2809">
        <v>1</v>
      </c>
      <c r="F2809">
        <v>3</v>
      </c>
      <c r="G2809">
        <v>3</v>
      </c>
      <c r="H2809" s="36">
        <v>1</v>
      </c>
    </row>
    <row r="2810" spans="1:8" x14ac:dyDescent="0.25">
      <c r="A2810" s="43">
        <v>2014</v>
      </c>
      <c r="B2810">
        <v>4</v>
      </c>
      <c r="C2810">
        <v>1</v>
      </c>
      <c r="D2810">
        <v>1</v>
      </c>
      <c r="E2810">
        <v>2</v>
      </c>
      <c r="F2810">
        <v>2</v>
      </c>
      <c r="G2810">
        <v>6</v>
      </c>
      <c r="H2810" s="36">
        <v>2</v>
      </c>
    </row>
    <row r="2811" spans="1:8" x14ac:dyDescent="0.25">
      <c r="A2811" s="43">
        <v>2013</v>
      </c>
      <c r="B2811">
        <v>3</v>
      </c>
      <c r="C2811">
        <v>1</v>
      </c>
      <c r="D2811">
        <v>0.69</v>
      </c>
      <c r="E2811">
        <v>1</v>
      </c>
      <c r="F2811">
        <v>1</v>
      </c>
      <c r="G2811">
        <v>1</v>
      </c>
      <c r="H2811" s="36">
        <v>2</v>
      </c>
    </row>
    <row r="2812" spans="1:8" x14ac:dyDescent="0.25">
      <c r="A2812" s="43">
        <v>2021</v>
      </c>
      <c r="B2812">
        <v>4</v>
      </c>
      <c r="C2812">
        <v>1</v>
      </c>
      <c r="D2812">
        <v>1</v>
      </c>
      <c r="E2812">
        <v>2</v>
      </c>
      <c r="F2812">
        <v>1</v>
      </c>
      <c r="G2812">
        <v>1</v>
      </c>
      <c r="H2812" s="36">
        <v>2</v>
      </c>
    </row>
    <row r="2813" spans="1:8" x14ac:dyDescent="0.25">
      <c r="A2813" s="43">
        <v>2021</v>
      </c>
      <c r="B2813">
        <v>4</v>
      </c>
      <c r="C2813">
        <v>1</v>
      </c>
      <c r="D2813">
        <v>1</v>
      </c>
      <c r="E2813">
        <v>1</v>
      </c>
      <c r="F2813">
        <v>1</v>
      </c>
      <c r="G2813">
        <v>6</v>
      </c>
      <c r="H2813" s="36">
        <v>2</v>
      </c>
    </row>
    <row r="2814" spans="1:8" x14ac:dyDescent="0.25">
      <c r="A2814" s="43">
        <v>2021</v>
      </c>
      <c r="B2814">
        <v>4</v>
      </c>
      <c r="C2814">
        <v>1</v>
      </c>
      <c r="D2814">
        <v>1</v>
      </c>
      <c r="E2814">
        <v>1</v>
      </c>
      <c r="F2814">
        <v>5</v>
      </c>
      <c r="G2814">
        <v>5</v>
      </c>
      <c r="H2814" s="36">
        <v>2</v>
      </c>
    </row>
    <row r="2815" spans="1:8" x14ac:dyDescent="0.25">
      <c r="A2815" s="43">
        <v>2016</v>
      </c>
      <c r="B2815">
        <v>3</v>
      </c>
      <c r="C2815">
        <v>1</v>
      </c>
      <c r="E2815">
        <v>1</v>
      </c>
      <c r="F2815">
        <v>2</v>
      </c>
      <c r="G2815">
        <v>2</v>
      </c>
      <c r="H2815" s="36">
        <v>2</v>
      </c>
    </row>
    <row r="2816" spans="1:8" x14ac:dyDescent="0.25">
      <c r="A2816" s="43">
        <v>2019</v>
      </c>
      <c r="B2816">
        <v>4</v>
      </c>
      <c r="C2816">
        <v>0.96</v>
      </c>
      <c r="D2816">
        <v>1</v>
      </c>
      <c r="E2816">
        <v>1</v>
      </c>
      <c r="F2816">
        <v>15</v>
      </c>
      <c r="G2816">
        <v>17</v>
      </c>
      <c r="H2816" s="36">
        <v>2</v>
      </c>
    </row>
    <row r="2817" spans="1:8" x14ac:dyDescent="0.25">
      <c r="A2817" s="43">
        <v>2019</v>
      </c>
      <c r="B2817">
        <v>4</v>
      </c>
      <c r="C2817">
        <v>1</v>
      </c>
      <c r="D2817">
        <v>1</v>
      </c>
      <c r="E2817">
        <v>2</v>
      </c>
      <c r="F2817">
        <v>1</v>
      </c>
      <c r="G2817">
        <v>1</v>
      </c>
      <c r="H2817" s="36">
        <v>2</v>
      </c>
    </row>
    <row r="2818" spans="1:8" x14ac:dyDescent="0.25">
      <c r="A2818" s="43">
        <v>2021</v>
      </c>
      <c r="B2818">
        <v>4</v>
      </c>
      <c r="C2818">
        <v>1</v>
      </c>
      <c r="D2818">
        <v>1</v>
      </c>
      <c r="E2818">
        <v>1</v>
      </c>
      <c r="F2818">
        <v>1</v>
      </c>
      <c r="G2818">
        <v>4</v>
      </c>
      <c r="H2818" s="36">
        <v>2</v>
      </c>
    </row>
    <row r="2819" spans="1:8" x14ac:dyDescent="0.25">
      <c r="A2819" s="43">
        <v>2020</v>
      </c>
      <c r="B2819">
        <v>4</v>
      </c>
      <c r="C2819">
        <v>1</v>
      </c>
      <c r="D2819">
        <v>0.87</v>
      </c>
      <c r="E2819">
        <v>2</v>
      </c>
      <c r="F2819">
        <v>1</v>
      </c>
      <c r="G2819">
        <v>1</v>
      </c>
      <c r="H2819" s="36">
        <v>2</v>
      </c>
    </row>
    <row r="2820" spans="1:8" x14ac:dyDescent="0.25">
      <c r="A2820" s="43">
        <v>2015</v>
      </c>
      <c r="B2820">
        <v>4</v>
      </c>
      <c r="C2820">
        <v>1</v>
      </c>
      <c r="D2820">
        <v>0.76</v>
      </c>
      <c r="E2820">
        <v>1</v>
      </c>
      <c r="F2820">
        <v>1</v>
      </c>
      <c r="G2820">
        <v>2</v>
      </c>
      <c r="H2820" s="36">
        <v>2</v>
      </c>
    </row>
    <row r="2821" spans="1:8" x14ac:dyDescent="0.25">
      <c r="A2821" s="43">
        <v>2019</v>
      </c>
      <c r="B2821">
        <v>4</v>
      </c>
      <c r="C2821">
        <v>1</v>
      </c>
      <c r="D2821">
        <v>0.98</v>
      </c>
      <c r="E2821">
        <v>2</v>
      </c>
      <c r="F2821">
        <v>1</v>
      </c>
      <c r="G2821">
        <v>2</v>
      </c>
      <c r="H2821" s="36">
        <v>2</v>
      </c>
    </row>
    <row r="2822" spans="1:8" x14ac:dyDescent="0.25">
      <c r="A2822" s="43">
        <v>2017</v>
      </c>
      <c r="B2822">
        <v>4</v>
      </c>
      <c r="C2822">
        <v>1</v>
      </c>
      <c r="D2822">
        <v>1</v>
      </c>
      <c r="E2822">
        <v>2</v>
      </c>
      <c r="F2822">
        <v>4</v>
      </c>
      <c r="G2822">
        <v>7</v>
      </c>
      <c r="H2822" s="36">
        <v>2</v>
      </c>
    </row>
    <row r="2823" spans="1:8" x14ac:dyDescent="0.25">
      <c r="A2823" s="43">
        <v>2015</v>
      </c>
      <c r="B2823">
        <v>3</v>
      </c>
      <c r="C2823">
        <v>0.9</v>
      </c>
      <c r="D2823">
        <v>0.61</v>
      </c>
      <c r="E2823">
        <v>1</v>
      </c>
      <c r="F2823">
        <v>1</v>
      </c>
      <c r="G2823">
        <v>2</v>
      </c>
      <c r="H2823" s="36">
        <v>2</v>
      </c>
    </row>
    <row r="2824" spans="1:8" x14ac:dyDescent="0.25">
      <c r="A2824" s="43">
        <v>2016</v>
      </c>
      <c r="B2824">
        <v>4</v>
      </c>
      <c r="C2824">
        <v>1</v>
      </c>
      <c r="D2824">
        <v>0.73</v>
      </c>
      <c r="E2824">
        <v>2</v>
      </c>
      <c r="F2824">
        <v>1</v>
      </c>
      <c r="G2824">
        <v>3</v>
      </c>
      <c r="H2824" s="36">
        <v>2</v>
      </c>
    </row>
    <row r="2825" spans="1:8" x14ac:dyDescent="0.25">
      <c r="A2825" s="43">
        <v>2021</v>
      </c>
      <c r="B2825">
        <v>4</v>
      </c>
      <c r="C2825">
        <v>1</v>
      </c>
      <c r="D2825">
        <v>1</v>
      </c>
      <c r="E2825">
        <v>1</v>
      </c>
      <c r="F2825">
        <v>1</v>
      </c>
      <c r="G2825">
        <v>1</v>
      </c>
      <c r="H2825" s="36">
        <v>2</v>
      </c>
    </row>
    <row r="2826" spans="1:8" x14ac:dyDescent="0.25">
      <c r="A2826" s="43">
        <v>2019</v>
      </c>
      <c r="B2826">
        <v>4</v>
      </c>
      <c r="C2826">
        <v>0.78</v>
      </c>
      <c r="D2826">
        <v>1</v>
      </c>
      <c r="E2826">
        <v>2</v>
      </c>
      <c r="F2826">
        <v>1</v>
      </c>
      <c r="G2826">
        <v>2</v>
      </c>
      <c r="H2826" s="36">
        <v>2</v>
      </c>
    </row>
    <row r="2827" spans="1:8" x14ac:dyDescent="0.25">
      <c r="A2827" s="43">
        <v>2018</v>
      </c>
      <c r="B2827">
        <v>4</v>
      </c>
      <c r="C2827">
        <v>1</v>
      </c>
      <c r="D2827">
        <v>1</v>
      </c>
      <c r="E2827">
        <v>2</v>
      </c>
      <c r="F2827">
        <v>2</v>
      </c>
      <c r="G2827">
        <v>2</v>
      </c>
      <c r="H2827" s="36">
        <v>2</v>
      </c>
    </row>
    <row r="2828" spans="1:8" x14ac:dyDescent="0.25">
      <c r="A2828" s="43">
        <v>2017</v>
      </c>
      <c r="B2828">
        <v>4</v>
      </c>
      <c r="C2828">
        <v>1</v>
      </c>
      <c r="D2828">
        <v>0.96</v>
      </c>
      <c r="E2828">
        <v>2</v>
      </c>
      <c r="F2828">
        <v>1</v>
      </c>
      <c r="G2828">
        <v>1</v>
      </c>
      <c r="H2828" s="36">
        <v>2</v>
      </c>
    </row>
    <row r="2829" spans="1:8" x14ac:dyDescent="0.25">
      <c r="A2829" s="43">
        <v>2016</v>
      </c>
      <c r="B2829">
        <v>4</v>
      </c>
      <c r="C2829">
        <v>1</v>
      </c>
      <c r="D2829">
        <v>0.99</v>
      </c>
      <c r="E2829">
        <v>1</v>
      </c>
      <c r="F2829">
        <v>3</v>
      </c>
      <c r="G2829">
        <v>6</v>
      </c>
      <c r="H2829" s="36">
        <v>2</v>
      </c>
    </row>
    <row r="2830" spans="1:8" x14ac:dyDescent="0.25">
      <c r="A2830" s="43">
        <v>2021</v>
      </c>
      <c r="B2830">
        <v>4</v>
      </c>
      <c r="C2830">
        <v>1</v>
      </c>
      <c r="D2830">
        <v>1</v>
      </c>
      <c r="E2830">
        <v>2</v>
      </c>
      <c r="F2830">
        <v>1</v>
      </c>
      <c r="G2830">
        <v>1</v>
      </c>
      <c r="H2830" s="36">
        <v>2</v>
      </c>
    </row>
    <row r="2831" spans="1:8" x14ac:dyDescent="0.25">
      <c r="A2831" s="43">
        <v>2017</v>
      </c>
      <c r="B2831">
        <v>4</v>
      </c>
      <c r="C2831">
        <v>1</v>
      </c>
      <c r="D2831">
        <v>0.74</v>
      </c>
      <c r="E2831">
        <v>2</v>
      </c>
      <c r="F2831">
        <v>3</v>
      </c>
      <c r="G2831">
        <v>4</v>
      </c>
      <c r="H2831" s="36">
        <v>2</v>
      </c>
    </row>
    <row r="2832" spans="1:8" x14ac:dyDescent="0.25">
      <c r="A2832" s="43">
        <v>2021</v>
      </c>
      <c r="B2832">
        <v>4</v>
      </c>
      <c r="C2832">
        <v>0.97</v>
      </c>
      <c r="D2832">
        <v>0.97</v>
      </c>
      <c r="E2832">
        <v>1</v>
      </c>
      <c r="F2832">
        <v>13</v>
      </c>
      <c r="G2832">
        <v>14</v>
      </c>
      <c r="H2832" s="36">
        <v>2</v>
      </c>
    </row>
    <row r="2833" spans="1:8" x14ac:dyDescent="0.25">
      <c r="A2833" s="43">
        <v>2019</v>
      </c>
      <c r="B2833">
        <v>0</v>
      </c>
      <c r="E2833">
        <v>1</v>
      </c>
      <c r="F2833">
        <v>1</v>
      </c>
      <c r="G2833">
        <v>7</v>
      </c>
      <c r="H2833" s="36">
        <v>1</v>
      </c>
    </row>
    <row r="2834" spans="1:8" x14ac:dyDescent="0.25">
      <c r="A2834" s="43">
        <v>2021</v>
      </c>
      <c r="B2834">
        <v>3</v>
      </c>
      <c r="C2834">
        <v>1</v>
      </c>
      <c r="D2834">
        <v>0.75</v>
      </c>
      <c r="E2834">
        <v>1</v>
      </c>
      <c r="F2834">
        <v>1</v>
      </c>
      <c r="G2834">
        <v>1</v>
      </c>
      <c r="H2834" s="36">
        <v>2</v>
      </c>
    </row>
    <row r="2835" spans="1:8" x14ac:dyDescent="0.25">
      <c r="A2835" s="43">
        <v>2021</v>
      </c>
      <c r="B2835">
        <v>1</v>
      </c>
      <c r="C2835">
        <v>0.6</v>
      </c>
      <c r="D2835">
        <v>0.14000000000000001</v>
      </c>
      <c r="E2835">
        <v>1</v>
      </c>
      <c r="F2835">
        <v>4</v>
      </c>
      <c r="G2835">
        <v>4</v>
      </c>
      <c r="H2835" s="36">
        <v>2</v>
      </c>
    </row>
    <row r="2836" spans="1:8" x14ac:dyDescent="0.25">
      <c r="A2836" s="43">
        <v>2014</v>
      </c>
      <c r="B2836">
        <v>4</v>
      </c>
      <c r="C2836">
        <v>1</v>
      </c>
      <c r="D2836">
        <v>1</v>
      </c>
      <c r="E2836">
        <v>2</v>
      </c>
      <c r="F2836">
        <v>4</v>
      </c>
      <c r="G2836">
        <v>7</v>
      </c>
      <c r="H2836" s="36">
        <v>2</v>
      </c>
    </row>
    <row r="2837" spans="1:8" x14ac:dyDescent="0.25">
      <c r="A2837" s="43">
        <v>2014</v>
      </c>
      <c r="B2837">
        <v>3</v>
      </c>
      <c r="C2837">
        <v>0.9</v>
      </c>
      <c r="D2837">
        <v>0.93</v>
      </c>
      <c r="E2837">
        <v>1</v>
      </c>
      <c r="F2837">
        <v>3</v>
      </c>
      <c r="G2837">
        <v>3</v>
      </c>
      <c r="H2837" s="36">
        <v>2</v>
      </c>
    </row>
    <row r="2838" spans="1:8" x14ac:dyDescent="0.25">
      <c r="A2838" s="43">
        <v>2015</v>
      </c>
      <c r="B2838">
        <v>4</v>
      </c>
      <c r="C2838">
        <v>1</v>
      </c>
      <c r="D2838">
        <v>0.68</v>
      </c>
      <c r="E2838">
        <v>2</v>
      </c>
      <c r="F2838">
        <v>1</v>
      </c>
      <c r="G2838">
        <v>2</v>
      </c>
      <c r="H2838" s="36">
        <v>2</v>
      </c>
    </row>
    <row r="2839" spans="1:8" x14ac:dyDescent="0.25">
      <c r="A2839" s="43">
        <v>2021</v>
      </c>
      <c r="B2839">
        <v>0</v>
      </c>
      <c r="D2839">
        <v>1</v>
      </c>
      <c r="E2839">
        <v>2</v>
      </c>
      <c r="F2839">
        <v>1</v>
      </c>
      <c r="G2839">
        <v>1</v>
      </c>
      <c r="H2839" s="36">
        <v>2</v>
      </c>
    </row>
    <row r="2840" spans="1:8" x14ac:dyDescent="0.25">
      <c r="A2840" s="43">
        <v>2021</v>
      </c>
      <c r="B2840">
        <v>3</v>
      </c>
      <c r="C2840">
        <v>1</v>
      </c>
      <c r="D2840">
        <v>0</v>
      </c>
      <c r="E2840">
        <v>1</v>
      </c>
      <c r="F2840">
        <v>2</v>
      </c>
      <c r="G2840">
        <v>2</v>
      </c>
      <c r="H2840" s="36">
        <v>2</v>
      </c>
    </row>
    <row r="2841" spans="1:8" x14ac:dyDescent="0.25">
      <c r="A2841" s="43">
        <v>2016</v>
      </c>
      <c r="B2841">
        <v>0</v>
      </c>
      <c r="E2841">
        <v>1</v>
      </c>
      <c r="F2841">
        <v>1</v>
      </c>
      <c r="G2841">
        <v>1</v>
      </c>
      <c r="H2841" s="36">
        <v>2</v>
      </c>
    </row>
    <row r="2842" spans="1:8" x14ac:dyDescent="0.25">
      <c r="A2842" s="43">
        <v>2021</v>
      </c>
      <c r="B2842">
        <v>4</v>
      </c>
      <c r="C2842">
        <v>1</v>
      </c>
      <c r="D2842">
        <v>1</v>
      </c>
      <c r="E2842">
        <v>2</v>
      </c>
      <c r="F2842">
        <v>1</v>
      </c>
      <c r="G2842">
        <v>1</v>
      </c>
      <c r="H2842" s="36">
        <v>2</v>
      </c>
    </row>
    <row r="2843" spans="1:8" x14ac:dyDescent="0.25">
      <c r="A2843" s="43">
        <v>2017</v>
      </c>
      <c r="B2843">
        <v>4</v>
      </c>
      <c r="C2843">
        <v>1</v>
      </c>
      <c r="D2843">
        <v>0</v>
      </c>
      <c r="E2843">
        <v>1</v>
      </c>
      <c r="F2843">
        <v>1</v>
      </c>
      <c r="G2843">
        <v>1</v>
      </c>
      <c r="H2843" s="36">
        <v>2</v>
      </c>
    </row>
    <row r="2844" spans="1:8" x14ac:dyDescent="0.25">
      <c r="A2844" s="43">
        <v>2017</v>
      </c>
      <c r="B2844">
        <v>4</v>
      </c>
      <c r="C2844">
        <v>1</v>
      </c>
      <c r="D2844">
        <v>0.99</v>
      </c>
      <c r="E2844">
        <v>1</v>
      </c>
      <c r="F2844">
        <v>1</v>
      </c>
      <c r="G2844">
        <v>1</v>
      </c>
      <c r="H2844" s="36">
        <v>2</v>
      </c>
    </row>
    <row r="2845" spans="1:8" x14ac:dyDescent="0.25">
      <c r="A2845" s="43">
        <v>2016</v>
      </c>
      <c r="B2845">
        <v>2</v>
      </c>
      <c r="C2845">
        <v>0</v>
      </c>
      <c r="D2845">
        <v>0</v>
      </c>
      <c r="E2845">
        <v>1</v>
      </c>
      <c r="F2845">
        <v>1</v>
      </c>
      <c r="G2845">
        <v>1</v>
      </c>
      <c r="H2845" s="36">
        <v>2</v>
      </c>
    </row>
    <row r="2846" spans="1:8" x14ac:dyDescent="0.25">
      <c r="A2846" s="43">
        <v>2021</v>
      </c>
      <c r="B2846">
        <v>4</v>
      </c>
      <c r="C2846">
        <v>1</v>
      </c>
      <c r="D2846">
        <v>1</v>
      </c>
      <c r="E2846">
        <v>1</v>
      </c>
      <c r="F2846">
        <v>1</v>
      </c>
      <c r="G2846">
        <v>1</v>
      </c>
      <c r="H2846" s="36">
        <v>2</v>
      </c>
    </row>
    <row r="2847" spans="1:8" x14ac:dyDescent="0.25">
      <c r="A2847" s="43">
        <v>2019</v>
      </c>
      <c r="B2847">
        <v>4</v>
      </c>
      <c r="C2847">
        <v>1</v>
      </c>
      <c r="D2847">
        <v>0.96</v>
      </c>
      <c r="E2847">
        <v>2</v>
      </c>
      <c r="F2847">
        <v>1</v>
      </c>
      <c r="G2847">
        <v>1</v>
      </c>
      <c r="H2847" s="36">
        <v>2</v>
      </c>
    </row>
    <row r="2848" spans="1:8" x14ac:dyDescent="0.25">
      <c r="A2848" s="43">
        <v>2020</v>
      </c>
      <c r="B2848">
        <v>4</v>
      </c>
      <c r="C2848">
        <v>1</v>
      </c>
      <c r="D2848">
        <v>0.5</v>
      </c>
      <c r="E2848">
        <v>2</v>
      </c>
      <c r="F2848">
        <v>1</v>
      </c>
      <c r="G2848">
        <v>1</v>
      </c>
      <c r="H2848" s="36">
        <v>2</v>
      </c>
    </row>
    <row r="2849" spans="1:8" x14ac:dyDescent="0.25">
      <c r="A2849" s="43">
        <v>2015</v>
      </c>
      <c r="B2849">
        <v>0</v>
      </c>
      <c r="D2849">
        <v>1</v>
      </c>
      <c r="E2849">
        <v>1</v>
      </c>
      <c r="F2849">
        <v>1</v>
      </c>
      <c r="G2849">
        <v>1</v>
      </c>
      <c r="H2849" s="36">
        <v>2</v>
      </c>
    </row>
    <row r="2850" spans="1:8" x14ac:dyDescent="0.25">
      <c r="A2850" s="43">
        <v>2021</v>
      </c>
      <c r="B2850">
        <v>4</v>
      </c>
      <c r="C2850">
        <v>1</v>
      </c>
      <c r="D2850">
        <v>1</v>
      </c>
      <c r="E2850">
        <v>2</v>
      </c>
      <c r="F2850">
        <v>2</v>
      </c>
      <c r="G2850">
        <v>2</v>
      </c>
      <c r="H2850" s="36">
        <v>2</v>
      </c>
    </row>
    <row r="2851" spans="1:8" x14ac:dyDescent="0.25">
      <c r="A2851" s="43">
        <v>2021</v>
      </c>
      <c r="B2851">
        <v>4</v>
      </c>
      <c r="C2851">
        <v>1</v>
      </c>
      <c r="D2851">
        <v>1</v>
      </c>
      <c r="E2851">
        <v>2</v>
      </c>
      <c r="F2851">
        <v>1</v>
      </c>
      <c r="G2851">
        <v>1</v>
      </c>
      <c r="H2851" s="36">
        <v>2</v>
      </c>
    </row>
    <row r="2852" spans="1:8" x14ac:dyDescent="0.25">
      <c r="A2852" s="43">
        <v>2016</v>
      </c>
      <c r="B2852">
        <v>3</v>
      </c>
      <c r="C2852">
        <v>0.96</v>
      </c>
      <c r="D2852">
        <v>0.43</v>
      </c>
      <c r="E2852">
        <v>1</v>
      </c>
      <c r="F2852">
        <v>1</v>
      </c>
      <c r="G2852">
        <v>2</v>
      </c>
      <c r="H2852" s="36">
        <v>2</v>
      </c>
    </row>
    <row r="2853" spans="1:8" x14ac:dyDescent="0.25">
      <c r="A2853" s="43">
        <v>2021</v>
      </c>
      <c r="B2853">
        <v>4</v>
      </c>
      <c r="C2853">
        <v>1</v>
      </c>
      <c r="D2853">
        <v>1</v>
      </c>
      <c r="E2853">
        <v>1</v>
      </c>
      <c r="F2853">
        <v>1</v>
      </c>
      <c r="G2853">
        <v>1</v>
      </c>
      <c r="H2853" s="36">
        <v>2</v>
      </c>
    </row>
    <row r="2854" spans="1:8" x14ac:dyDescent="0.25">
      <c r="A2854" s="43">
        <v>2016</v>
      </c>
      <c r="B2854">
        <v>0</v>
      </c>
      <c r="E2854">
        <v>1</v>
      </c>
      <c r="F2854">
        <v>2</v>
      </c>
      <c r="G2854">
        <v>2</v>
      </c>
      <c r="H2854" s="36">
        <v>1</v>
      </c>
    </row>
    <row r="2855" spans="1:8" x14ac:dyDescent="0.25">
      <c r="A2855" s="43">
        <v>2021</v>
      </c>
      <c r="B2855">
        <v>3</v>
      </c>
      <c r="C2855">
        <v>1</v>
      </c>
      <c r="D2855">
        <v>0</v>
      </c>
      <c r="E2855">
        <v>1</v>
      </c>
      <c r="F2855">
        <v>2</v>
      </c>
      <c r="G2855">
        <v>2</v>
      </c>
      <c r="H2855" s="36">
        <v>2</v>
      </c>
    </row>
    <row r="2856" spans="1:8" x14ac:dyDescent="0.25">
      <c r="A2856" s="43">
        <v>2019</v>
      </c>
      <c r="B2856">
        <v>4</v>
      </c>
      <c r="C2856">
        <v>1</v>
      </c>
      <c r="D2856">
        <v>1</v>
      </c>
      <c r="E2856">
        <v>2</v>
      </c>
      <c r="F2856">
        <v>2</v>
      </c>
      <c r="G2856">
        <v>2</v>
      </c>
      <c r="H2856" s="36">
        <v>2</v>
      </c>
    </row>
    <row r="2857" spans="1:8" x14ac:dyDescent="0.25">
      <c r="A2857" s="43">
        <v>2021</v>
      </c>
      <c r="B2857">
        <v>1</v>
      </c>
      <c r="C2857">
        <v>1</v>
      </c>
      <c r="D2857">
        <v>0.75</v>
      </c>
      <c r="E2857">
        <v>1</v>
      </c>
      <c r="F2857">
        <v>1</v>
      </c>
      <c r="G2857">
        <v>1</v>
      </c>
      <c r="H2857" s="36">
        <v>2</v>
      </c>
    </row>
    <row r="2858" spans="1:8" x14ac:dyDescent="0.25">
      <c r="A2858" s="43">
        <v>2013</v>
      </c>
      <c r="B2858">
        <v>0</v>
      </c>
      <c r="D2858">
        <v>0.86</v>
      </c>
      <c r="E2858">
        <v>1</v>
      </c>
      <c r="F2858">
        <v>1</v>
      </c>
      <c r="G2858">
        <v>1</v>
      </c>
      <c r="H2858" s="36">
        <v>2</v>
      </c>
    </row>
    <row r="2859" spans="1:8" x14ac:dyDescent="0.25">
      <c r="A2859" s="43">
        <v>2018</v>
      </c>
      <c r="B2859">
        <v>4</v>
      </c>
      <c r="C2859">
        <v>1</v>
      </c>
      <c r="D2859">
        <v>1</v>
      </c>
      <c r="E2859">
        <v>2</v>
      </c>
      <c r="F2859">
        <v>3</v>
      </c>
      <c r="G2859">
        <v>3</v>
      </c>
      <c r="H2859" s="36">
        <v>2</v>
      </c>
    </row>
    <row r="2860" spans="1:8" x14ac:dyDescent="0.25">
      <c r="A2860" s="43">
        <v>2016</v>
      </c>
      <c r="B2860">
        <v>2</v>
      </c>
      <c r="C2860">
        <v>0.25</v>
      </c>
      <c r="D2860">
        <v>0.2</v>
      </c>
      <c r="E2860">
        <v>1</v>
      </c>
      <c r="F2860">
        <v>1</v>
      </c>
      <c r="G2860">
        <v>1</v>
      </c>
      <c r="H2860" s="36">
        <v>2</v>
      </c>
    </row>
    <row r="2861" spans="1:8" x14ac:dyDescent="0.25">
      <c r="A2861" s="43">
        <v>2021</v>
      </c>
      <c r="B2861">
        <v>4</v>
      </c>
      <c r="C2861">
        <v>1</v>
      </c>
      <c r="D2861">
        <v>0.98</v>
      </c>
      <c r="E2861">
        <v>2</v>
      </c>
      <c r="F2861">
        <v>2</v>
      </c>
      <c r="G2861">
        <v>2</v>
      </c>
      <c r="H2861" s="36">
        <v>2</v>
      </c>
    </row>
    <row r="2862" spans="1:8" x14ac:dyDescent="0.25">
      <c r="A2862" s="43">
        <v>2016</v>
      </c>
      <c r="B2862">
        <v>4</v>
      </c>
      <c r="C2862">
        <v>1</v>
      </c>
      <c r="D2862">
        <v>1</v>
      </c>
      <c r="E2862">
        <v>1</v>
      </c>
      <c r="F2862">
        <v>1</v>
      </c>
      <c r="G2862">
        <v>1</v>
      </c>
      <c r="H2862" s="36">
        <v>2</v>
      </c>
    </row>
    <row r="2863" spans="1:8" x14ac:dyDescent="0.25">
      <c r="A2863" s="43">
        <v>2021</v>
      </c>
      <c r="B2863">
        <v>4</v>
      </c>
      <c r="C2863">
        <v>1</v>
      </c>
      <c r="D2863">
        <v>1</v>
      </c>
      <c r="E2863">
        <v>1</v>
      </c>
      <c r="F2863">
        <v>1</v>
      </c>
      <c r="G2863">
        <v>2</v>
      </c>
      <c r="H2863" s="36">
        <v>2</v>
      </c>
    </row>
    <row r="2864" spans="1:8" x14ac:dyDescent="0.25">
      <c r="A2864" s="43">
        <v>2020</v>
      </c>
      <c r="B2864">
        <v>4</v>
      </c>
      <c r="C2864">
        <v>1</v>
      </c>
      <c r="D2864">
        <v>1</v>
      </c>
      <c r="E2864">
        <v>1</v>
      </c>
      <c r="F2864">
        <v>1</v>
      </c>
      <c r="G2864">
        <v>1</v>
      </c>
      <c r="H2864" s="36">
        <v>2</v>
      </c>
    </row>
    <row r="2865" spans="1:8" x14ac:dyDescent="0.25">
      <c r="A2865" s="43">
        <v>2018</v>
      </c>
      <c r="B2865">
        <v>4</v>
      </c>
      <c r="C2865">
        <v>1</v>
      </c>
      <c r="D2865">
        <v>0.99</v>
      </c>
      <c r="E2865">
        <v>2</v>
      </c>
      <c r="F2865">
        <v>5</v>
      </c>
      <c r="G2865">
        <v>6</v>
      </c>
      <c r="H2865" s="36">
        <v>2</v>
      </c>
    </row>
    <row r="2866" spans="1:8" x14ac:dyDescent="0.25">
      <c r="A2866" s="43">
        <v>2011</v>
      </c>
      <c r="B2866">
        <v>4</v>
      </c>
      <c r="C2866">
        <v>1</v>
      </c>
      <c r="D2866">
        <v>1</v>
      </c>
      <c r="E2866">
        <v>2</v>
      </c>
      <c r="F2866">
        <v>1</v>
      </c>
      <c r="G2866">
        <v>15</v>
      </c>
      <c r="H2866" s="36">
        <v>2</v>
      </c>
    </row>
    <row r="2867" spans="1:8" x14ac:dyDescent="0.25">
      <c r="A2867" s="43">
        <v>2021</v>
      </c>
      <c r="B2867">
        <v>0</v>
      </c>
      <c r="D2867">
        <v>0.14000000000000001</v>
      </c>
      <c r="E2867">
        <v>1</v>
      </c>
      <c r="F2867">
        <v>1</v>
      </c>
      <c r="G2867">
        <v>1</v>
      </c>
      <c r="H2867" s="36">
        <v>2</v>
      </c>
    </row>
    <row r="2868" spans="1:8" x14ac:dyDescent="0.25">
      <c r="A2868" s="43">
        <v>2018</v>
      </c>
      <c r="B2868">
        <v>4</v>
      </c>
      <c r="C2868">
        <v>1</v>
      </c>
      <c r="D2868">
        <v>1</v>
      </c>
      <c r="E2868">
        <v>2</v>
      </c>
      <c r="F2868">
        <v>2</v>
      </c>
      <c r="G2868">
        <v>4</v>
      </c>
      <c r="H2868" s="36">
        <v>2</v>
      </c>
    </row>
    <row r="2869" spans="1:8" x14ac:dyDescent="0.25">
      <c r="A2869" s="43">
        <v>2021</v>
      </c>
      <c r="B2869">
        <v>4</v>
      </c>
      <c r="C2869">
        <v>1</v>
      </c>
      <c r="D2869">
        <v>0.99</v>
      </c>
      <c r="E2869">
        <v>1</v>
      </c>
      <c r="F2869">
        <v>2</v>
      </c>
      <c r="G2869">
        <v>2</v>
      </c>
      <c r="H2869" s="36">
        <v>2</v>
      </c>
    </row>
    <row r="2870" spans="1:8" x14ac:dyDescent="0.25">
      <c r="A2870" s="43">
        <v>2018</v>
      </c>
      <c r="B2870">
        <v>4</v>
      </c>
      <c r="C2870">
        <v>1</v>
      </c>
      <c r="D2870">
        <v>1</v>
      </c>
      <c r="E2870">
        <v>1</v>
      </c>
      <c r="F2870">
        <v>1</v>
      </c>
      <c r="G2870">
        <v>1</v>
      </c>
      <c r="H2870" s="36">
        <v>2</v>
      </c>
    </row>
    <row r="2871" spans="1:8" x14ac:dyDescent="0.25">
      <c r="A2871" s="43">
        <v>2016</v>
      </c>
      <c r="B2871">
        <v>4</v>
      </c>
      <c r="C2871">
        <v>1</v>
      </c>
      <c r="D2871">
        <v>0.97</v>
      </c>
      <c r="E2871">
        <v>0</v>
      </c>
      <c r="F2871">
        <v>7</v>
      </c>
      <c r="G2871">
        <v>7</v>
      </c>
      <c r="H2871" s="36">
        <v>2</v>
      </c>
    </row>
    <row r="2872" spans="1:8" x14ac:dyDescent="0.25">
      <c r="A2872" s="43">
        <v>2021</v>
      </c>
      <c r="B2872">
        <v>4</v>
      </c>
      <c r="C2872">
        <v>1</v>
      </c>
      <c r="D2872">
        <v>1</v>
      </c>
      <c r="E2872">
        <v>1</v>
      </c>
      <c r="F2872">
        <v>1</v>
      </c>
      <c r="G2872">
        <v>1</v>
      </c>
      <c r="H2872" s="36">
        <v>2</v>
      </c>
    </row>
    <row r="2873" spans="1:8" x14ac:dyDescent="0.25">
      <c r="A2873" s="43">
        <v>2021</v>
      </c>
      <c r="B2873">
        <v>4</v>
      </c>
      <c r="C2873">
        <v>1</v>
      </c>
      <c r="D2873">
        <v>1</v>
      </c>
      <c r="E2873">
        <v>1</v>
      </c>
      <c r="F2873">
        <v>1</v>
      </c>
      <c r="G2873">
        <v>2</v>
      </c>
      <c r="H2873" s="36">
        <v>2</v>
      </c>
    </row>
    <row r="2874" spans="1:8" x14ac:dyDescent="0.25">
      <c r="A2874" s="43">
        <v>2015</v>
      </c>
      <c r="B2874">
        <v>4</v>
      </c>
      <c r="C2874">
        <v>1</v>
      </c>
      <c r="D2874">
        <v>1</v>
      </c>
      <c r="E2874">
        <v>1</v>
      </c>
      <c r="F2874">
        <v>2</v>
      </c>
      <c r="G2874">
        <v>3</v>
      </c>
      <c r="H2874" s="36">
        <v>2</v>
      </c>
    </row>
    <row r="2875" spans="1:8" x14ac:dyDescent="0.25">
      <c r="A2875" s="43">
        <v>2017</v>
      </c>
      <c r="B2875">
        <v>4</v>
      </c>
      <c r="C2875">
        <v>1</v>
      </c>
      <c r="D2875">
        <v>0.7</v>
      </c>
      <c r="E2875">
        <v>2</v>
      </c>
      <c r="F2875">
        <v>1</v>
      </c>
      <c r="G2875">
        <v>1</v>
      </c>
      <c r="H2875" s="36">
        <v>2</v>
      </c>
    </row>
    <row r="2876" spans="1:8" x14ac:dyDescent="0.25">
      <c r="A2876" s="43">
        <v>2021</v>
      </c>
      <c r="B2876">
        <v>4</v>
      </c>
      <c r="C2876">
        <v>1</v>
      </c>
      <c r="D2876">
        <v>1</v>
      </c>
      <c r="E2876">
        <v>2</v>
      </c>
      <c r="F2876">
        <v>2</v>
      </c>
      <c r="G2876">
        <v>2</v>
      </c>
      <c r="H2876" s="36">
        <v>2</v>
      </c>
    </row>
    <row r="2877" spans="1:8" x14ac:dyDescent="0.25">
      <c r="A2877" s="43">
        <v>2019</v>
      </c>
      <c r="B2877">
        <v>3</v>
      </c>
      <c r="C2877">
        <v>1</v>
      </c>
      <c r="D2877">
        <v>0.83</v>
      </c>
      <c r="E2877">
        <v>1</v>
      </c>
      <c r="F2877">
        <v>2</v>
      </c>
      <c r="G2877">
        <v>4</v>
      </c>
      <c r="H2877" s="36">
        <v>2</v>
      </c>
    </row>
    <row r="2878" spans="1:8" x14ac:dyDescent="0.25">
      <c r="A2878" s="43">
        <v>2013</v>
      </c>
      <c r="B2878">
        <v>3</v>
      </c>
      <c r="C2878">
        <v>1</v>
      </c>
      <c r="D2878">
        <v>0.5</v>
      </c>
      <c r="E2878">
        <v>1</v>
      </c>
      <c r="F2878">
        <v>6</v>
      </c>
      <c r="G2878">
        <v>7</v>
      </c>
      <c r="H2878" s="36">
        <v>2</v>
      </c>
    </row>
    <row r="2879" spans="1:8" x14ac:dyDescent="0.25">
      <c r="A2879" s="43">
        <v>2017</v>
      </c>
      <c r="B2879">
        <v>1</v>
      </c>
      <c r="C2879">
        <v>0.92</v>
      </c>
      <c r="D2879">
        <v>0.93</v>
      </c>
      <c r="E2879">
        <v>2</v>
      </c>
      <c r="F2879">
        <v>3</v>
      </c>
      <c r="G2879">
        <v>4</v>
      </c>
      <c r="H2879" s="36">
        <v>2</v>
      </c>
    </row>
    <row r="2880" spans="1:8" x14ac:dyDescent="0.25">
      <c r="A2880" s="43">
        <v>2021</v>
      </c>
      <c r="B2880">
        <v>4</v>
      </c>
      <c r="C2880">
        <v>1</v>
      </c>
      <c r="D2880">
        <v>1</v>
      </c>
      <c r="E2880">
        <v>1</v>
      </c>
      <c r="F2880">
        <v>3</v>
      </c>
      <c r="G2880">
        <v>4</v>
      </c>
      <c r="H2880" s="36">
        <v>2</v>
      </c>
    </row>
    <row r="2881" spans="1:8" x14ac:dyDescent="0.25">
      <c r="A2881" s="43">
        <v>2015</v>
      </c>
      <c r="B2881">
        <v>3</v>
      </c>
      <c r="C2881">
        <v>1</v>
      </c>
      <c r="D2881">
        <v>0.98</v>
      </c>
      <c r="E2881">
        <v>2</v>
      </c>
      <c r="F2881">
        <v>1</v>
      </c>
      <c r="G2881">
        <v>1</v>
      </c>
      <c r="H2881" s="36">
        <v>2</v>
      </c>
    </row>
    <row r="2882" spans="1:8" x14ac:dyDescent="0.25">
      <c r="A2882" s="43">
        <v>2018</v>
      </c>
      <c r="B2882">
        <v>4</v>
      </c>
      <c r="C2882">
        <v>1</v>
      </c>
      <c r="D2882">
        <v>1</v>
      </c>
      <c r="E2882">
        <v>2</v>
      </c>
      <c r="F2882">
        <v>2</v>
      </c>
      <c r="G2882">
        <v>2</v>
      </c>
      <c r="H2882" s="36">
        <v>2</v>
      </c>
    </row>
    <row r="2883" spans="1:8" x14ac:dyDescent="0.25">
      <c r="A2883" s="43">
        <v>2016</v>
      </c>
      <c r="B2883">
        <v>3</v>
      </c>
      <c r="C2883">
        <v>1</v>
      </c>
      <c r="D2883">
        <v>1</v>
      </c>
      <c r="E2883">
        <v>1</v>
      </c>
      <c r="F2883">
        <v>4</v>
      </c>
      <c r="G2883">
        <v>5</v>
      </c>
      <c r="H2883" s="36">
        <v>2</v>
      </c>
    </row>
    <row r="2884" spans="1:8" x14ac:dyDescent="0.25">
      <c r="A2884" s="43">
        <v>2016</v>
      </c>
      <c r="B2884">
        <v>4</v>
      </c>
      <c r="C2884">
        <v>1</v>
      </c>
      <c r="D2884">
        <v>1</v>
      </c>
      <c r="E2884">
        <v>2</v>
      </c>
      <c r="F2884">
        <v>2</v>
      </c>
      <c r="G2884">
        <v>2</v>
      </c>
      <c r="H2884" s="36">
        <v>2</v>
      </c>
    </row>
    <row r="2885" spans="1:8" x14ac:dyDescent="0.25">
      <c r="A2885" s="43">
        <v>2021</v>
      </c>
      <c r="B2885">
        <v>4</v>
      </c>
      <c r="C2885">
        <v>1</v>
      </c>
      <c r="D2885">
        <v>1</v>
      </c>
      <c r="E2885">
        <v>2</v>
      </c>
      <c r="F2885">
        <v>2</v>
      </c>
      <c r="G2885">
        <v>3</v>
      </c>
      <c r="H2885" s="36">
        <v>2</v>
      </c>
    </row>
    <row r="2886" spans="1:8" x14ac:dyDescent="0.25">
      <c r="A2886" s="43">
        <v>2021</v>
      </c>
      <c r="B2886">
        <v>4</v>
      </c>
      <c r="C2886">
        <v>1</v>
      </c>
      <c r="D2886">
        <v>0.99</v>
      </c>
      <c r="E2886">
        <v>1</v>
      </c>
      <c r="F2886">
        <v>4</v>
      </c>
      <c r="G2886">
        <v>5</v>
      </c>
      <c r="H2886" s="36">
        <v>2</v>
      </c>
    </row>
    <row r="2887" spans="1:8" x14ac:dyDescent="0.25">
      <c r="A2887" s="43">
        <v>2020</v>
      </c>
      <c r="B2887">
        <v>1</v>
      </c>
      <c r="C2887">
        <v>1</v>
      </c>
      <c r="D2887">
        <v>0.7</v>
      </c>
      <c r="E2887">
        <v>1</v>
      </c>
      <c r="F2887">
        <v>1</v>
      </c>
      <c r="G2887">
        <v>1</v>
      </c>
      <c r="H2887" s="36">
        <v>2</v>
      </c>
    </row>
    <row r="2888" spans="1:8" x14ac:dyDescent="0.25">
      <c r="A2888" s="43">
        <v>2021</v>
      </c>
      <c r="B2888">
        <v>4</v>
      </c>
      <c r="C2888">
        <v>1</v>
      </c>
      <c r="D2888">
        <v>0.65</v>
      </c>
      <c r="E2888">
        <v>2</v>
      </c>
      <c r="F2888">
        <v>1</v>
      </c>
      <c r="G2888">
        <v>1</v>
      </c>
      <c r="H2888" s="36">
        <v>2</v>
      </c>
    </row>
    <row r="2889" spans="1:8" x14ac:dyDescent="0.25">
      <c r="A2889" s="43">
        <v>2017</v>
      </c>
      <c r="B2889">
        <v>4</v>
      </c>
      <c r="C2889">
        <v>1</v>
      </c>
      <c r="D2889">
        <v>1</v>
      </c>
      <c r="E2889">
        <v>2</v>
      </c>
      <c r="F2889">
        <v>3</v>
      </c>
      <c r="G2889">
        <v>3</v>
      </c>
      <c r="H2889" s="36">
        <v>2</v>
      </c>
    </row>
    <row r="2890" spans="1:8" x14ac:dyDescent="0.25">
      <c r="A2890" s="43">
        <v>2021</v>
      </c>
      <c r="B2890">
        <v>4</v>
      </c>
      <c r="C2890">
        <v>1</v>
      </c>
      <c r="D2890">
        <v>1</v>
      </c>
      <c r="E2890">
        <v>2</v>
      </c>
      <c r="F2890">
        <v>2</v>
      </c>
      <c r="G2890">
        <v>2</v>
      </c>
      <c r="H2890" s="36">
        <v>2</v>
      </c>
    </row>
    <row r="2891" spans="1:8" x14ac:dyDescent="0.25">
      <c r="A2891" s="43">
        <v>2021</v>
      </c>
      <c r="B2891">
        <v>4</v>
      </c>
      <c r="C2891">
        <v>0.91</v>
      </c>
      <c r="D2891">
        <v>1</v>
      </c>
      <c r="E2891">
        <v>1</v>
      </c>
      <c r="F2891">
        <v>1</v>
      </c>
      <c r="G2891">
        <v>1</v>
      </c>
      <c r="H2891" s="36">
        <v>2</v>
      </c>
    </row>
    <row r="2892" spans="1:8" x14ac:dyDescent="0.25">
      <c r="A2892" s="43">
        <v>2019</v>
      </c>
      <c r="B2892">
        <v>4</v>
      </c>
      <c r="C2892">
        <v>1</v>
      </c>
      <c r="D2892">
        <v>0.99</v>
      </c>
      <c r="E2892">
        <v>2</v>
      </c>
      <c r="F2892">
        <v>2</v>
      </c>
      <c r="G2892">
        <v>2</v>
      </c>
      <c r="H2892" s="36">
        <v>2</v>
      </c>
    </row>
    <row r="2893" spans="1:8" x14ac:dyDescent="0.25">
      <c r="A2893" s="43">
        <v>2021</v>
      </c>
      <c r="B2893">
        <v>0</v>
      </c>
      <c r="D2893">
        <v>0</v>
      </c>
      <c r="E2893">
        <v>1</v>
      </c>
      <c r="F2893">
        <v>2</v>
      </c>
      <c r="G2893">
        <v>5</v>
      </c>
      <c r="H2893" s="36">
        <v>2</v>
      </c>
    </row>
    <row r="2894" spans="1:8" x14ac:dyDescent="0.25">
      <c r="A2894" s="43">
        <v>2021</v>
      </c>
      <c r="B2894">
        <v>4</v>
      </c>
      <c r="C2894">
        <v>1</v>
      </c>
      <c r="D2894">
        <v>0.94</v>
      </c>
      <c r="E2894">
        <v>2</v>
      </c>
      <c r="F2894">
        <v>2</v>
      </c>
      <c r="G2894">
        <v>6</v>
      </c>
      <c r="H2894" s="36">
        <v>2</v>
      </c>
    </row>
    <row r="2895" spans="1:8" x14ac:dyDescent="0.25">
      <c r="A2895" s="43">
        <v>2014</v>
      </c>
      <c r="B2895">
        <v>4</v>
      </c>
      <c r="C2895">
        <v>1</v>
      </c>
      <c r="D2895">
        <v>0.97</v>
      </c>
      <c r="E2895">
        <v>2</v>
      </c>
      <c r="F2895">
        <v>6</v>
      </c>
      <c r="G2895">
        <v>6</v>
      </c>
      <c r="H2895" s="36">
        <v>2</v>
      </c>
    </row>
    <row r="2896" spans="1:8" x14ac:dyDescent="0.25">
      <c r="A2896" s="43">
        <v>2021</v>
      </c>
      <c r="B2896">
        <v>1</v>
      </c>
      <c r="C2896">
        <v>1</v>
      </c>
      <c r="D2896">
        <v>0.33</v>
      </c>
      <c r="E2896">
        <v>1</v>
      </c>
      <c r="F2896">
        <v>1</v>
      </c>
      <c r="G2896">
        <v>1</v>
      </c>
      <c r="H2896" s="36">
        <v>2</v>
      </c>
    </row>
    <row r="2897" spans="1:8" x14ac:dyDescent="0.25">
      <c r="A2897" s="43">
        <v>2021</v>
      </c>
      <c r="B2897">
        <v>4</v>
      </c>
      <c r="C2897">
        <v>1</v>
      </c>
      <c r="D2897">
        <v>1</v>
      </c>
      <c r="E2897">
        <v>2</v>
      </c>
      <c r="F2897">
        <v>1</v>
      </c>
      <c r="G2897">
        <v>1</v>
      </c>
      <c r="H2897" s="36">
        <v>2</v>
      </c>
    </row>
    <row r="2898" spans="1:8" x14ac:dyDescent="0.25">
      <c r="A2898" s="43">
        <v>2014</v>
      </c>
      <c r="B2898">
        <v>4</v>
      </c>
      <c r="C2898">
        <v>0.96</v>
      </c>
      <c r="D2898">
        <v>0.25</v>
      </c>
      <c r="E2898">
        <v>2</v>
      </c>
      <c r="F2898">
        <v>24</v>
      </c>
      <c r="G2898">
        <v>27</v>
      </c>
      <c r="H2898" s="36">
        <v>2</v>
      </c>
    </row>
    <row r="2899" spans="1:8" x14ac:dyDescent="0.25">
      <c r="A2899" s="43">
        <v>2021</v>
      </c>
      <c r="B2899">
        <v>4</v>
      </c>
      <c r="C2899">
        <v>1</v>
      </c>
      <c r="D2899">
        <v>1</v>
      </c>
      <c r="E2899">
        <v>2</v>
      </c>
      <c r="F2899">
        <v>1</v>
      </c>
      <c r="G2899">
        <v>1</v>
      </c>
      <c r="H2899" s="36">
        <v>2</v>
      </c>
    </row>
    <row r="2900" spans="1:8" x14ac:dyDescent="0.25">
      <c r="A2900" s="43">
        <v>2021</v>
      </c>
      <c r="B2900">
        <v>3</v>
      </c>
      <c r="C2900">
        <v>1</v>
      </c>
      <c r="D2900">
        <v>1</v>
      </c>
      <c r="E2900">
        <v>2</v>
      </c>
      <c r="F2900">
        <v>1</v>
      </c>
      <c r="G2900">
        <v>1</v>
      </c>
      <c r="H2900" s="36">
        <v>2</v>
      </c>
    </row>
    <row r="2901" spans="1:8" x14ac:dyDescent="0.25">
      <c r="A2901" s="43">
        <v>2021</v>
      </c>
      <c r="B2901">
        <v>4</v>
      </c>
      <c r="C2901">
        <v>1</v>
      </c>
      <c r="D2901">
        <v>0.96</v>
      </c>
      <c r="E2901">
        <v>2</v>
      </c>
      <c r="F2901">
        <v>1</v>
      </c>
      <c r="G2901">
        <v>1</v>
      </c>
      <c r="H2901" s="36">
        <v>2</v>
      </c>
    </row>
    <row r="2902" spans="1:8" x14ac:dyDescent="0.25">
      <c r="A2902" s="43">
        <v>2021</v>
      </c>
      <c r="B2902">
        <v>4</v>
      </c>
      <c r="C2902">
        <v>1</v>
      </c>
      <c r="D2902">
        <v>0.87</v>
      </c>
      <c r="E2902">
        <v>2</v>
      </c>
      <c r="F2902">
        <v>1</v>
      </c>
      <c r="G2902">
        <v>2</v>
      </c>
      <c r="H2902" s="36">
        <v>2</v>
      </c>
    </row>
    <row r="2903" spans="1:8" x14ac:dyDescent="0.25">
      <c r="A2903" s="43">
        <v>2012</v>
      </c>
      <c r="B2903">
        <v>4</v>
      </c>
      <c r="C2903">
        <v>1</v>
      </c>
      <c r="D2903">
        <v>1</v>
      </c>
      <c r="E2903">
        <v>1</v>
      </c>
      <c r="F2903">
        <v>1</v>
      </c>
      <c r="G2903">
        <v>1</v>
      </c>
      <c r="H2903" s="36">
        <v>2</v>
      </c>
    </row>
    <row r="2904" spans="1:8" x14ac:dyDescent="0.25">
      <c r="A2904" s="43">
        <v>2017</v>
      </c>
      <c r="B2904">
        <v>3</v>
      </c>
      <c r="C2904">
        <v>1</v>
      </c>
      <c r="D2904">
        <v>0</v>
      </c>
      <c r="E2904">
        <v>1</v>
      </c>
      <c r="F2904">
        <v>1</v>
      </c>
      <c r="G2904">
        <v>2</v>
      </c>
      <c r="H2904" s="36">
        <v>2</v>
      </c>
    </row>
    <row r="2905" spans="1:8" x14ac:dyDescent="0.25">
      <c r="A2905" s="43">
        <v>2017</v>
      </c>
      <c r="B2905">
        <v>4</v>
      </c>
      <c r="C2905">
        <v>1</v>
      </c>
      <c r="D2905">
        <v>0.78</v>
      </c>
      <c r="E2905">
        <v>2</v>
      </c>
      <c r="F2905">
        <v>1</v>
      </c>
      <c r="G2905">
        <v>1</v>
      </c>
      <c r="H2905" s="36">
        <v>1</v>
      </c>
    </row>
    <row r="2906" spans="1:8" x14ac:dyDescent="0.25">
      <c r="A2906" s="43">
        <v>2016</v>
      </c>
      <c r="B2906">
        <v>4</v>
      </c>
      <c r="C2906">
        <v>1</v>
      </c>
      <c r="D2906">
        <v>1</v>
      </c>
      <c r="E2906">
        <v>2</v>
      </c>
      <c r="F2906">
        <v>2</v>
      </c>
      <c r="G2906">
        <v>2</v>
      </c>
      <c r="H2906" s="36">
        <v>2</v>
      </c>
    </row>
    <row r="2907" spans="1:8" x14ac:dyDescent="0.25">
      <c r="A2907" s="43">
        <v>2020</v>
      </c>
      <c r="B2907">
        <v>4</v>
      </c>
      <c r="C2907">
        <v>1</v>
      </c>
      <c r="D2907">
        <v>0.99</v>
      </c>
      <c r="E2907">
        <v>2</v>
      </c>
      <c r="F2907">
        <v>1</v>
      </c>
      <c r="G2907">
        <v>1</v>
      </c>
      <c r="H2907" s="36">
        <v>2</v>
      </c>
    </row>
    <row r="2908" spans="1:8" x14ac:dyDescent="0.25">
      <c r="A2908" s="43">
        <v>2021</v>
      </c>
      <c r="B2908">
        <v>4</v>
      </c>
      <c r="C2908">
        <v>1</v>
      </c>
      <c r="D2908">
        <v>0.99</v>
      </c>
      <c r="E2908">
        <v>2</v>
      </c>
      <c r="F2908">
        <v>3</v>
      </c>
      <c r="G2908">
        <v>4</v>
      </c>
      <c r="H2908" s="36">
        <v>2</v>
      </c>
    </row>
    <row r="2909" spans="1:8" x14ac:dyDescent="0.25">
      <c r="A2909" s="43">
        <v>2021</v>
      </c>
      <c r="B2909">
        <v>0</v>
      </c>
      <c r="D2909">
        <v>1</v>
      </c>
      <c r="E2909">
        <v>1</v>
      </c>
      <c r="F2909">
        <v>7</v>
      </c>
      <c r="G2909">
        <v>7</v>
      </c>
      <c r="H2909" s="36">
        <v>2</v>
      </c>
    </row>
    <row r="2910" spans="1:8" x14ac:dyDescent="0.25">
      <c r="A2910" s="43">
        <v>2016</v>
      </c>
      <c r="B2910">
        <v>4</v>
      </c>
      <c r="C2910">
        <v>1</v>
      </c>
      <c r="D2910">
        <v>1</v>
      </c>
      <c r="E2910">
        <v>2</v>
      </c>
      <c r="F2910">
        <v>1</v>
      </c>
      <c r="G2910">
        <v>1</v>
      </c>
      <c r="H2910" s="36">
        <v>2</v>
      </c>
    </row>
    <row r="2911" spans="1:8" x14ac:dyDescent="0.25">
      <c r="A2911" s="43">
        <v>2021</v>
      </c>
      <c r="B2911">
        <v>3</v>
      </c>
      <c r="C2911">
        <v>0.67</v>
      </c>
      <c r="D2911">
        <v>1</v>
      </c>
      <c r="E2911">
        <v>1</v>
      </c>
      <c r="F2911">
        <v>1</v>
      </c>
      <c r="G2911">
        <v>2</v>
      </c>
      <c r="H2911" s="36">
        <v>2</v>
      </c>
    </row>
    <row r="2912" spans="1:8" x14ac:dyDescent="0.25">
      <c r="A2912" s="43">
        <v>2021</v>
      </c>
      <c r="B2912">
        <v>4</v>
      </c>
      <c r="C2912">
        <v>1</v>
      </c>
      <c r="D2912">
        <v>0.98</v>
      </c>
      <c r="E2912">
        <v>1</v>
      </c>
      <c r="F2912">
        <v>2</v>
      </c>
      <c r="G2912">
        <v>2</v>
      </c>
      <c r="H2912" s="36">
        <v>2</v>
      </c>
    </row>
    <row r="2913" spans="1:8" x14ac:dyDescent="0.25">
      <c r="A2913" s="43">
        <v>2013</v>
      </c>
      <c r="B2913">
        <v>2</v>
      </c>
      <c r="C2913">
        <v>0.1</v>
      </c>
      <c r="D2913">
        <v>0.05</v>
      </c>
      <c r="E2913">
        <v>1</v>
      </c>
      <c r="F2913">
        <v>1</v>
      </c>
      <c r="G2913">
        <v>3</v>
      </c>
      <c r="H2913" s="36">
        <v>2</v>
      </c>
    </row>
    <row r="2914" spans="1:8" x14ac:dyDescent="0.25">
      <c r="A2914" s="43">
        <v>2014</v>
      </c>
      <c r="B2914">
        <v>4</v>
      </c>
      <c r="C2914">
        <v>1</v>
      </c>
      <c r="D2914">
        <v>0.98</v>
      </c>
      <c r="E2914">
        <v>2</v>
      </c>
      <c r="F2914">
        <v>1</v>
      </c>
      <c r="G2914">
        <v>1</v>
      </c>
      <c r="H2914" s="36">
        <v>2</v>
      </c>
    </row>
    <row r="2915" spans="1:8" x14ac:dyDescent="0.25">
      <c r="A2915" s="43">
        <v>2016</v>
      </c>
      <c r="B2915">
        <v>3</v>
      </c>
      <c r="C2915">
        <v>0.9</v>
      </c>
      <c r="D2915">
        <v>0.34</v>
      </c>
      <c r="E2915">
        <v>1</v>
      </c>
      <c r="F2915">
        <v>1</v>
      </c>
      <c r="G2915">
        <v>1</v>
      </c>
      <c r="H2915" s="36">
        <v>1</v>
      </c>
    </row>
    <row r="2916" spans="1:8" x14ac:dyDescent="0.25">
      <c r="A2916" s="43">
        <v>2021</v>
      </c>
      <c r="B2916">
        <v>4</v>
      </c>
      <c r="C2916">
        <v>1</v>
      </c>
      <c r="D2916">
        <v>1</v>
      </c>
      <c r="E2916">
        <v>1</v>
      </c>
      <c r="F2916">
        <v>1</v>
      </c>
      <c r="G2916">
        <v>1</v>
      </c>
      <c r="H2916" s="36">
        <v>2</v>
      </c>
    </row>
    <row r="2917" spans="1:8" x14ac:dyDescent="0.25">
      <c r="A2917" s="43">
        <v>2021</v>
      </c>
      <c r="B2917">
        <v>4</v>
      </c>
      <c r="C2917">
        <v>0.94</v>
      </c>
      <c r="D2917">
        <v>1</v>
      </c>
      <c r="E2917">
        <v>1</v>
      </c>
      <c r="F2917">
        <v>1</v>
      </c>
      <c r="G2917">
        <v>1</v>
      </c>
      <c r="H2917" s="36">
        <v>2</v>
      </c>
    </row>
    <row r="2918" spans="1:8" x14ac:dyDescent="0.25">
      <c r="A2918" s="43">
        <v>2021</v>
      </c>
      <c r="B2918">
        <v>4</v>
      </c>
      <c r="C2918">
        <v>0.88</v>
      </c>
      <c r="D2918">
        <v>1</v>
      </c>
      <c r="E2918">
        <v>2</v>
      </c>
      <c r="F2918">
        <v>6</v>
      </c>
      <c r="G2918">
        <v>7</v>
      </c>
      <c r="H2918" s="36">
        <v>2</v>
      </c>
    </row>
    <row r="2919" spans="1:8" x14ac:dyDescent="0.25">
      <c r="A2919" s="43">
        <v>2021</v>
      </c>
      <c r="B2919">
        <v>0</v>
      </c>
      <c r="D2919">
        <v>1</v>
      </c>
      <c r="E2919">
        <v>1</v>
      </c>
      <c r="F2919">
        <v>3</v>
      </c>
      <c r="G2919">
        <v>11</v>
      </c>
      <c r="H2919" s="36">
        <v>2</v>
      </c>
    </row>
    <row r="2920" spans="1:8" x14ac:dyDescent="0.25">
      <c r="A2920" s="43">
        <v>2015</v>
      </c>
      <c r="B2920">
        <v>1</v>
      </c>
      <c r="C2920">
        <v>1</v>
      </c>
      <c r="D2920">
        <v>0.85</v>
      </c>
      <c r="E2920">
        <v>2</v>
      </c>
      <c r="F2920">
        <v>1</v>
      </c>
      <c r="G2920">
        <v>1</v>
      </c>
      <c r="H2920" s="36">
        <v>2</v>
      </c>
    </row>
    <row r="2921" spans="1:8" x14ac:dyDescent="0.25">
      <c r="A2921" s="43">
        <v>2021</v>
      </c>
      <c r="B2921">
        <v>2</v>
      </c>
      <c r="C2921">
        <v>0.44</v>
      </c>
      <c r="D2921">
        <v>0.33</v>
      </c>
      <c r="E2921">
        <v>1</v>
      </c>
      <c r="F2921">
        <v>3</v>
      </c>
      <c r="G2921">
        <v>3</v>
      </c>
      <c r="H2921" s="36">
        <v>2</v>
      </c>
    </row>
    <row r="2922" spans="1:8" x14ac:dyDescent="0.25">
      <c r="A2922" s="43">
        <v>2021</v>
      </c>
      <c r="B2922">
        <v>4</v>
      </c>
      <c r="C2922">
        <v>1</v>
      </c>
      <c r="D2922">
        <v>0.92</v>
      </c>
      <c r="E2922">
        <v>1</v>
      </c>
      <c r="F2922">
        <v>4</v>
      </c>
      <c r="G2922">
        <v>4</v>
      </c>
      <c r="H2922" s="36">
        <v>2</v>
      </c>
    </row>
    <row r="2923" spans="1:8" x14ac:dyDescent="0.25">
      <c r="A2923" s="43">
        <v>2015</v>
      </c>
      <c r="B2923">
        <v>4</v>
      </c>
      <c r="C2923">
        <v>0.92</v>
      </c>
      <c r="D2923">
        <v>0.62</v>
      </c>
      <c r="E2923">
        <v>1</v>
      </c>
      <c r="F2923">
        <v>7</v>
      </c>
      <c r="G2923">
        <v>10</v>
      </c>
      <c r="H2923" s="36">
        <v>2</v>
      </c>
    </row>
    <row r="2924" spans="1:8" x14ac:dyDescent="0.25">
      <c r="A2924" s="43">
        <v>2021</v>
      </c>
      <c r="B2924">
        <v>3</v>
      </c>
      <c r="C2924">
        <v>0.86</v>
      </c>
      <c r="D2924">
        <v>0.75</v>
      </c>
      <c r="E2924">
        <v>2</v>
      </c>
      <c r="F2924">
        <v>1</v>
      </c>
      <c r="G2924">
        <v>1</v>
      </c>
      <c r="H2924" s="36">
        <v>2</v>
      </c>
    </row>
    <row r="2925" spans="1:8" x14ac:dyDescent="0.25">
      <c r="A2925" s="43">
        <v>2014</v>
      </c>
      <c r="B2925">
        <v>4</v>
      </c>
      <c r="C2925">
        <v>1</v>
      </c>
      <c r="D2925">
        <v>0.99</v>
      </c>
      <c r="E2925">
        <v>2</v>
      </c>
      <c r="F2925">
        <v>1</v>
      </c>
      <c r="G2925">
        <v>6</v>
      </c>
      <c r="H2925" s="36">
        <v>2</v>
      </c>
    </row>
    <row r="2926" spans="1:8" x14ac:dyDescent="0.25">
      <c r="A2926" s="43">
        <v>2021</v>
      </c>
      <c r="B2926">
        <v>2</v>
      </c>
      <c r="C2926">
        <v>0</v>
      </c>
      <c r="D2926">
        <v>0</v>
      </c>
      <c r="E2926">
        <v>1</v>
      </c>
      <c r="F2926">
        <v>1</v>
      </c>
      <c r="G2926">
        <v>2</v>
      </c>
      <c r="H2926" s="36">
        <v>2</v>
      </c>
    </row>
    <row r="2927" spans="1:8" x14ac:dyDescent="0.25">
      <c r="A2927" s="43">
        <v>2021</v>
      </c>
      <c r="B2927">
        <v>4</v>
      </c>
      <c r="C2927">
        <v>0.8</v>
      </c>
      <c r="D2927">
        <v>0.93</v>
      </c>
      <c r="E2927">
        <v>1</v>
      </c>
      <c r="F2927">
        <v>3</v>
      </c>
      <c r="G2927">
        <v>5</v>
      </c>
      <c r="H2927" s="36">
        <v>2</v>
      </c>
    </row>
    <row r="2928" spans="1:8" x14ac:dyDescent="0.25">
      <c r="A2928" s="43">
        <v>2021</v>
      </c>
      <c r="B2928">
        <v>4</v>
      </c>
      <c r="C2928">
        <v>1</v>
      </c>
      <c r="D2928">
        <v>0.87</v>
      </c>
      <c r="E2928">
        <v>2</v>
      </c>
      <c r="F2928">
        <v>8</v>
      </c>
      <c r="G2928">
        <v>8</v>
      </c>
      <c r="H2928" s="36">
        <v>2</v>
      </c>
    </row>
    <row r="2929" spans="1:8" x14ac:dyDescent="0.25">
      <c r="A2929" s="43">
        <v>2021</v>
      </c>
      <c r="B2929">
        <v>4</v>
      </c>
      <c r="C2929">
        <v>1</v>
      </c>
      <c r="D2929">
        <v>1</v>
      </c>
      <c r="E2929">
        <v>1</v>
      </c>
      <c r="F2929">
        <v>5</v>
      </c>
      <c r="G2929">
        <v>5</v>
      </c>
      <c r="H2929" s="36">
        <v>2</v>
      </c>
    </row>
    <row r="2930" spans="1:8" x14ac:dyDescent="0.25">
      <c r="A2930" s="43">
        <v>2021</v>
      </c>
      <c r="B2930">
        <v>4</v>
      </c>
      <c r="C2930">
        <v>1</v>
      </c>
      <c r="D2930">
        <v>1</v>
      </c>
      <c r="E2930">
        <v>2</v>
      </c>
      <c r="F2930">
        <v>4</v>
      </c>
      <c r="G2930">
        <v>5</v>
      </c>
      <c r="H2930" s="36">
        <v>2</v>
      </c>
    </row>
    <row r="2931" spans="1:8" x14ac:dyDescent="0.25">
      <c r="A2931" s="43">
        <v>2016</v>
      </c>
      <c r="B2931">
        <v>4</v>
      </c>
      <c r="C2931">
        <v>1</v>
      </c>
      <c r="D2931">
        <v>0.88</v>
      </c>
      <c r="E2931">
        <v>2</v>
      </c>
      <c r="F2931">
        <v>1</v>
      </c>
      <c r="G2931">
        <v>2</v>
      </c>
      <c r="H2931" s="36">
        <v>2</v>
      </c>
    </row>
    <row r="2932" spans="1:8" x14ac:dyDescent="0.25">
      <c r="A2932" s="43">
        <v>2021</v>
      </c>
      <c r="B2932">
        <v>4</v>
      </c>
      <c r="C2932">
        <v>0.93</v>
      </c>
      <c r="D2932">
        <v>1</v>
      </c>
      <c r="E2932">
        <v>1</v>
      </c>
      <c r="F2932">
        <v>3</v>
      </c>
      <c r="G2932">
        <v>3</v>
      </c>
      <c r="H2932" s="36">
        <v>2</v>
      </c>
    </row>
    <row r="2933" spans="1:8" x14ac:dyDescent="0.25">
      <c r="A2933" s="43">
        <v>2020</v>
      </c>
      <c r="B2933">
        <v>4</v>
      </c>
      <c r="C2933">
        <v>1</v>
      </c>
      <c r="D2933">
        <v>1</v>
      </c>
      <c r="E2933">
        <v>1</v>
      </c>
      <c r="F2933">
        <v>1</v>
      </c>
      <c r="G2933">
        <v>1</v>
      </c>
      <c r="H2933" s="36">
        <v>2</v>
      </c>
    </row>
    <row r="2934" spans="1:8" x14ac:dyDescent="0.25">
      <c r="A2934" s="43">
        <v>2021</v>
      </c>
      <c r="B2934">
        <v>4</v>
      </c>
      <c r="C2934">
        <v>1</v>
      </c>
      <c r="D2934">
        <v>1</v>
      </c>
      <c r="E2934">
        <v>2</v>
      </c>
      <c r="F2934">
        <v>2</v>
      </c>
      <c r="G2934">
        <v>2</v>
      </c>
      <c r="H2934" s="36">
        <v>2</v>
      </c>
    </row>
    <row r="2935" spans="1:8" x14ac:dyDescent="0.25">
      <c r="A2935" s="43">
        <v>2013</v>
      </c>
      <c r="B2935">
        <v>4</v>
      </c>
      <c r="C2935">
        <v>0.67</v>
      </c>
      <c r="D2935">
        <v>1</v>
      </c>
      <c r="E2935">
        <v>1</v>
      </c>
      <c r="F2935">
        <v>5</v>
      </c>
      <c r="G2935">
        <v>7</v>
      </c>
      <c r="H2935" s="36">
        <v>2</v>
      </c>
    </row>
    <row r="2936" spans="1:8" x14ac:dyDescent="0.25">
      <c r="A2936" s="43">
        <v>2018</v>
      </c>
      <c r="B2936">
        <v>4</v>
      </c>
      <c r="C2936">
        <v>1</v>
      </c>
      <c r="D2936">
        <v>1</v>
      </c>
      <c r="E2936">
        <v>1</v>
      </c>
      <c r="F2936">
        <v>2</v>
      </c>
      <c r="G2936">
        <v>2</v>
      </c>
      <c r="H2936" s="36">
        <v>2</v>
      </c>
    </row>
    <row r="2937" spans="1:8" x14ac:dyDescent="0.25">
      <c r="A2937" s="43">
        <v>2021</v>
      </c>
      <c r="B2937">
        <v>3</v>
      </c>
      <c r="C2937">
        <v>1</v>
      </c>
      <c r="D2937">
        <v>0.83</v>
      </c>
      <c r="E2937">
        <v>2</v>
      </c>
      <c r="F2937">
        <v>1</v>
      </c>
      <c r="G2937">
        <v>1</v>
      </c>
      <c r="H2937" s="36">
        <v>2</v>
      </c>
    </row>
    <row r="2938" spans="1:8" x14ac:dyDescent="0.25">
      <c r="A2938" s="43">
        <v>2021</v>
      </c>
      <c r="B2938">
        <v>4</v>
      </c>
      <c r="C2938">
        <v>1</v>
      </c>
      <c r="D2938">
        <v>1</v>
      </c>
      <c r="E2938">
        <v>1</v>
      </c>
      <c r="F2938">
        <v>1</v>
      </c>
      <c r="G2938">
        <v>1</v>
      </c>
      <c r="H2938" s="36">
        <v>2</v>
      </c>
    </row>
    <row r="2939" spans="1:8" x14ac:dyDescent="0.25">
      <c r="A2939" s="43">
        <v>2021</v>
      </c>
      <c r="B2939">
        <v>4</v>
      </c>
      <c r="C2939">
        <v>1</v>
      </c>
      <c r="D2939">
        <v>1</v>
      </c>
      <c r="E2939">
        <v>2</v>
      </c>
      <c r="F2939">
        <v>3</v>
      </c>
      <c r="G2939">
        <v>3</v>
      </c>
      <c r="H2939" s="36">
        <v>2</v>
      </c>
    </row>
    <row r="2940" spans="1:8" x14ac:dyDescent="0.25">
      <c r="A2940" s="43">
        <v>2016</v>
      </c>
      <c r="B2940">
        <v>4</v>
      </c>
      <c r="C2940">
        <v>1</v>
      </c>
      <c r="D2940">
        <v>0.97</v>
      </c>
      <c r="E2940">
        <v>1</v>
      </c>
      <c r="F2940">
        <v>1</v>
      </c>
      <c r="G2940">
        <v>3</v>
      </c>
      <c r="H2940" s="36">
        <v>2</v>
      </c>
    </row>
    <row r="2941" spans="1:8" x14ac:dyDescent="0.25">
      <c r="A2941" s="43">
        <v>2021</v>
      </c>
      <c r="B2941">
        <v>3</v>
      </c>
      <c r="C2941">
        <v>0.9</v>
      </c>
      <c r="D2941">
        <v>1</v>
      </c>
      <c r="E2941">
        <v>1</v>
      </c>
      <c r="F2941">
        <v>1</v>
      </c>
      <c r="G2941">
        <v>1</v>
      </c>
      <c r="H2941" s="36">
        <v>2</v>
      </c>
    </row>
    <row r="2942" spans="1:8" x14ac:dyDescent="0.25">
      <c r="A2942" s="43">
        <v>2017</v>
      </c>
      <c r="B2942">
        <v>4</v>
      </c>
      <c r="C2942">
        <v>1</v>
      </c>
      <c r="D2942">
        <v>1</v>
      </c>
      <c r="E2942">
        <v>1</v>
      </c>
      <c r="F2942">
        <v>2</v>
      </c>
      <c r="G2942">
        <v>2</v>
      </c>
      <c r="H2942" s="36">
        <v>2</v>
      </c>
    </row>
    <row r="2943" spans="1:8" x14ac:dyDescent="0.25">
      <c r="A2943" s="43">
        <v>2021</v>
      </c>
      <c r="B2943">
        <v>2</v>
      </c>
      <c r="C2943">
        <v>0</v>
      </c>
      <c r="D2943">
        <v>0.81</v>
      </c>
      <c r="E2943">
        <v>1</v>
      </c>
      <c r="F2943">
        <v>2</v>
      </c>
      <c r="G2943">
        <v>5</v>
      </c>
      <c r="H2943" s="36">
        <v>2</v>
      </c>
    </row>
    <row r="2944" spans="1:8" x14ac:dyDescent="0.25">
      <c r="A2944" s="43">
        <v>2021</v>
      </c>
      <c r="B2944">
        <v>4</v>
      </c>
      <c r="C2944">
        <v>1</v>
      </c>
      <c r="D2944">
        <v>1</v>
      </c>
      <c r="E2944">
        <v>1</v>
      </c>
      <c r="F2944">
        <v>1</v>
      </c>
      <c r="G2944">
        <v>1</v>
      </c>
      <c r="H2944" s="36">
        <v>2</v>
      </c>
    </row>
    <row r="2945" spans="1:8" x14ac:dyDescent="0.25">
      <c r="A2945" s="43">
        <v>2016</v>
      </c>
      <c r="B2945">
        <v>4</v>
      </c>
      <c r="C2945">
        <v>1</v>
      </c>
      <c r="D2945">
        <v>1</v>
      </c>
      <c r="E2945">
        <v>2</v>
      </c>
      <c r="F2945">
        <v>1</v>
      </c>
      <c r="G2945">
        <v>1</v>
      </c>
      <c r="H2945" s="36">
        <v>2</v>
      </c>
    </row>
    <row r="2946" spans="1:8" x14ac:dyDescent="0.25">
      <c r="A2946" s="43">
        <v>2012</v>
      </c>
      <c r="B2946">
        <v>3</v>
      </c>
      <c r="C2946">
        <v>1</v>
      </c>
      <c r="D2946">
        <v>0.97</v>
      </c>
      <c r="E2946">
        <v>2</v>
      </c>
      <c r="F2946">
        <v>1</v>
      </c>
      <c r="G2946">
        <v>3</v>
      </c>
      <c r="H2946" s="36">
        <v>2</v>
      </c>
    </row>
    <row r="2947" spans="1:8" x14ac:dyDescent="0.25">
      <c r="A2947" s="43">
        <v>2021</v>
      </c>
      <c r="B2947">
        <v>4</v>
      </c>
      <c r="C2947">
        <v>1</v>
      </c>
      <c r="D2947">
        <v>0.92</v>
      </c>
      <c r="E2947">
        <v>1</v>
      </c>
      <c r="F2947">
        <v>5</v>
      </c>
      <c r="G2947">
        <v>5</v>
      </c>
      <c r="H2947" s="36">
        <v>2</v>
      </c>
    </row>
    <row r="2948" spans="1:8" x14ac:dyDescent="0.25">
      <c r="A2948" s="43">
        <v>2016</v>
      </c>
      <c r="B2948">
        <v>4</v>
      </c>
      <c r="C2948">
        <v>1</v>
      </c>
      <c r="D2948">
        <v>0.87</v>
      </c>
      <c r="E2948">
        <v>1</v>
      </c>
      <c r="F2948">
        <v>1</v>
      </c>
      <c r="G2948">
        <v>3</v>
      </c>
      <c r="H2948" s="36">
        <v>2</v>
      </c>
    </row>
    <row r="2949" spans="1:8" x14ac:dyDescent="0.25">
      <c r="A2949" s="43">
        <v>2016</v>
      </c>
      <c r="B2949">
        <v>4</v>
      </c>
      <c r="C2949">
        <v>1</v>
      </c>
      <c r="D2949">
        <v>1</v>
      </c>
      <c r="E2949">
        <v>0</v>
      </c>
      <c r="F2949">
        <v>6</v>
      </c>
      <c r="G2949">
        <v>6</v>
      </c>
      <c r="H2949" s="36">
        <v>2</v>
      </c>
    </row>
    <row r="2950" spans="1:8" x14ac:dyDescent="0.25">
      <c r="A2950" s="43">
        <v>2017</v>
      </c>
      <c r="B2950">
        <v>4</v>
      </c>
      <c r="C2950">
        <v>1</v>
      </c>
      <c r="D2950">
        <v>0.98</v>
      </c>
      <c r="E2950">
        <v>1</v>
      </c>
      <c r="F2950">
        <v>3</v>
      </c>
      <c r="G2950">
        <v>4</v>
      </c>
      <c r="H2950" s="36">
        <v>2</v>
      </c>
    </row>
    <row r="2951" spans="1:8" x14ac:dyDescent="0.25">
      <c r="A2951" s="43">
        <v>2020</v>
      </c>
      <c r="B2951">
        <v>3</v>
      </c>
      <c r="C2951">
        <v>1</v>
      </c>
      <c r="D2951">
        <v>0.94</v>
      </c>
      <c r="E2951">
        <v>1</v>
      </c>
      <c r="F2951">
        <v>1</v>
      </c>
      <c r="G2951">
        <v>1</v>
      </c>
      <c r="H2951" s="36">
        <v>2</v>
      </c>
    </row>
    <row r="2952" spans="1:8" x14ac:dyDescent="0.25">
      <c r="A2952" s="43">
        <v>2014</v>
      </c>
      <c r="B2952">
        <v>4</v>
      </c>
      <c r="C2952">
        <v>1</v>
      </c>
      <c r="D2952">
        <v>0.99</v>
      </c>
      <c r="E2952">
        <v>2</v>
      </c>
      <c r="F2952">
        <v>2</v>
      </c>
      <c r="G2952">
        <v>2</v>
      </c>
      <c r="H2952" s="36">
        <v>2</v>
      </c>
    </row>
    <row r="2953" spans="1:8" x14ac:dyDescent="0.25">
      <c r="A2953" s="43">
        <v>2017</v>
      </c>
      <c r="B2953">
        <v>4</v>
      </c>
      <c r="C2953">
        <v>1</v>
      </c>
      <c r="D2953">
        <v>1</v>
      </c>
      <c r="E2953">
        <v>1</v>
      </c>
      <c r="F2953">
        <v>1</v>
      </c>
      <c r="G2953">
        <v>1</v>
      </c>
      <c r="H2953" s="36">
        <v>2</v>
      </c>
    </row>
    <row r="2954" spans="1:8" x14ac:dyDescent="0.25">
      <c r="A2954" s="43">
        <v>2021</v>
      </c>
      <c r="B2954">
        <v>3</v>
      </c>
      <c r="C2954">
        <v>1</v>
      </c>
      <c r="D2954">
        <v>1</v>
      </c>
      <c r="E2954">
        <v>1</v>
      </c>
      <c r="F2954">
        <v>1</v>
      </c>
      <c r="G2954">
        <v>3</v>
      </c>
      <c r="H2954" s="36">
        <v>2</v>
      </c>
    </row>
    <row r="2955" spans="1:8" x14ac:dyDescent="0.25">
      <c r="A2955" s="43">
        <v>2021</v>
      </c>
      <c r="B2955">
        <v>4</v>
      </c>
      <c r="C2955">
        <v>1</v>
      </c>
      <c r="D2955">
        <v>0.99</v>
      </c>
      <c r="E2955">
        <v>2</v>
      </c>
      <c r="F2955">
        <v>1</v>
      </c>
      <c r="G2955">
        <v>1</v>
      </c>
      <c r="H2955" s="36">
        <v>2</v>
      </c>
    </row>
    <row r="2956" spans="1:8" x14ac:dyDescent="0.25">
      <c r="A2956" s="43">
        <v>2014</v>
      </c>
      <c r="B2956">
        <v>1</v>
      </c>
      <c r="C2956">
        <v>1</v>
      </c>
      <c r="D2956">
        <v>0.82</v>
      </c>
      <c r="E2956">
        <v>2</v>
      </c>
      <c r="F2956">
        <v>2</v>
      </c>
      <c r="G2956">
        <v>3</v>
      </c>
      <c r="H2956" s="36">
        <v>2</v>
      </c>
    </row>
    <row r="2957" spans="1:8" x14ac:dyDescent="0.25">
      <c r="A2957" s="43">
        <v>2015</v>
      </c>
      <c r="B2957">
        <v>4</v>
      </c>
      <c r="C2957">
        <v>0.9</v>
      </c>
      <c r="D2957">
        <v>0.85</v>
      </c>
      <c r="E2957">
        <v>1</v>
      </c>
      <c r="F2957">
        <v>1</v>
      </c>
      <c r="G2957">
        <v>3</v>
      </c>
      <c r="H2957" s="36">
        <v>2</v>
      </c>
    </row>
    <row r="2958" spans="1:8" x14ac:dyDescent="0.25">
      <c r="A2958" s="43">
        <v>2016</v>
      </c>
      <c r="B2958">
        <v>1</v>
      </c>
      <c r="C2958">
        <v>0.5</v>
      </c>
      <c r="D2958">
        <v>1</v>
      </c>
      <c r="E2958">
        <v>2</v>
      </c>
      <c r="F2958">
        <v>1</v>
      </c>
      <c r="G2958">
        <v>1</v>
      </c>
      <c r="H2958" s="36">
        <v>2</v>
      </c>
    </row>
    <row r="2959" spans="1:8" x14ac:dyDescent="0.25">
      <c r="A2959" s="43">
        <v>2018</v>
      </c>
      <c r="B2959">
        <v>4</v>
      </c>
      <c r="C2959">
        <v>0.75</v>
      </c>
      <c r="D2959">
        <v>0.96</v>
      </c>
      <c r="E2959">
        <v>1</v>
      </c>
      <c r="F2959">
        <v>1</v>
      </c>
      <c r="G2959">
        <v>7</v>
      </c>
      <c r="H2959" s="36">
        <v>2</v>
      </c>
    </row>
    <row r="2960" spans="1:8" x14ac:dyDescent="0.25">
      <c r="A2960" s="43">
        <v>2021</v>
      </c>
      <c r="B2960">
        <v>4</v>
      </c>
      <c r="C2960">
        <v>1</v>
      </c>
      <c r="D2960">
        <v>1</v>
      </c>
      <c r="E2960">
        <v>1</v>
      </c>
      <c r="F2960">
        <v>5</v>
      </c>
      <c r="G2960">
        <v>12</v>
      </c>
      <c r="H2960" s="36">
        <v>2</v>
      </c>
    </row>
    <row r="2961" spans="1:8" x14ac:dyDescent="0.25">
      <c r="A2961" s="43">
        <v>2016</v>
      </c>
      <c r="B2961">
        <v>4</v>
      </c>
      <c r="C2961">
        <v>1</v>
      </c>
      <c r="D2961">
        <v>1</v>
      </c>
      <c r="E2961">
        <v>2</v>
      </c>
      <c r="F2961">
        <v>1</v>
      </c>
      <c r="G2961">
        <v>1</v>
      </c>
      <c r="H2961" s="36">
        <v>2</v>
      </c>
    </row>
    <row r="2962" spans="1:8" x14ac:dyDescent="0.25">
      <c r="A2962" s="43">
        <v>2016</v>
      </c>
      <c r="B2962">
        <v>3</v>
      </c>
      <c r="C2962">
        <v>1</v>
      </c>
      <c r="D2962">
        <v>0.96</v>
      </c>
      <c r="E2962">
        <v>2</v>
      </c>
      <c r="F2962">
        <v>1</v>
      </c>
      <c r="G2962">
        <v>2</v>
      </c>
      <c r="H2962" s="36">
        <v>2</v>
      </c>
    </row>
    <row r="2963" spans="1:8" x14ac:dyDescent="0.25">
      <c r="A2963" s="43">
        <v>2014</v>
      </c>
      <c r="B2963">
        <v>4</v>
      </c>
      <c r="C2963">
        <v>1</v>
      </c>
      <c r="D2963">
        <v>1</v>
      </c>
      <c r="E2963">
        <v>2</v>
      </c>
      <c r="F2963">
        <v>4</v>
      </c>
      <c r="G2963">
        <v>6</v>
      </c>
      <c r="H2963" s="36">
        <v>2</v>
      </c>
    </row>
    <row r="2964" spans="1:8" x14ac:dyDescent="0.25">
      <c r="A2964" s="43">
        <v>2016</v>
      </c>
      <c r="B2964">
        <v>4</v>
      </c>
      <c r="C2964">
        <v>1</v>
      </c>
      <c r="D2964">
        <v>1</v>
      </c>
      <c r="E2964">
        <v>2</v>
      </c>
      <c r="F2964">
        <v>1</v>
      </c>
      <c r="G2964">
        <v>1</v>
      </c>
      <c r="H2964" s="36">
        <v>2</v>
      </c>
    </row>
    <row r="2965" spans="1:8" x14ac:dyDescent="0.25">
      <c r="A2965" s="43">
        <v>2021</v>
      </c>
      <c r="B2965">
        <v>4</v>
      </c>
      <c r="C2965">
        <v>1</v>
      </c>
      <c r="D2965">
        <v>1</v>
      </c>
      <c r="E2965">
        <v>1</v>
      </c>
      <c r="F2965">
        <v>3</v>
      </c>
      <c r="G2965">
        <v>3</v>
      </c>
      <c r="H2965" s="36">
        <v>2</v>
      </c>
    </row>
    <row r="2966" spans="1:8" x14ac:dyDescent="0.25">
      <c r="A2966" s="43">
        <v>2016</v>
      </c>
      <c r="B2966">
        <v>4</v>
      </c>
      <c r="C2966">
        <v>1</v>
      </c>
      <c r="D2966">
        <v>0.79</v>
      </c>
      <c r="E2966">
        <v>2</v>
      </c>
      <c r="F2966">
        <v>1</v>
      </c>
      <c r="G2966">
        <v>1</v>
      </c>
      <c r="H2966" s="36">
        <v>2</v>
      </c>
    </row>
    <row r="2967" spans="1:8" x14ac:dyDescent="0.25">
      <c r="A2967" s="43">
        <v>2021</v>
      </c>
      <c r="B2967">
        <v>4</v>
      </c>
      <c r="C2967">
        <v>1</v>
      </c>
      <c r="D2967">
        <v>1</v>
      </c>
      <c r="E2967">
        <v>2</v>
      </c>
      <c r="F2967">
        <v>1</v>
      </c>
      <c r="G2967">
        <v>1</v>
      </c>
      <c r="H2967" s="36">
        <v>2</v>
      </c>
    </row>
    <row r="2968" spans="1:8" x14ac:dyDescent="0.25">
      <c r="A2968" s="43">
        <v>2019</v>
      </c>
      <c r="B2968">
        <v>4</v>
      </c>
      <c r="C2968">
        <v>1</v>
      </c>
      <c r="D2968">
        <v>0.99</v>
      </c>
      <c r="E2968">
        <v>2</v>
      </c>
      <c r="F2968">
        <v>2</v>
      </c>
      <c r="G2968">
        <v>2</v>
      </c>
      <c r="H2968" s="36">
        <v>2</v>
      </c>
    </row>
    <row r="2969" spans="1:8" x14ac:dyDescent="0.25">
      <c r="A2969" s="43">
        <v>2017</v>
      </c>
      <c r="B2969">
        <v>3</v>
      </c>
      <c r="C2969">
        <v>0.9</v>
      </c>
      <c r="D2969">
        <v>0.56000000000000005</v>
      </c>
      <c r="E2969">
        <v>1</v>
      </c>
      <c r="F2969">
        <v>2</v>
      </c>
      <c r="G2969">
        <v>4</v>
      </c>
      <c r="H2969" s="36">
        <v>2</v>
      </c>
    </row>
    <row r="2970" spans="1:8" x14ac:dyDescent="0.25">
      <c r="A2970" s="43">
        <v>2013</v>
      </c>
      <c r="B2970">
        <v>4</v>
      </c>
      <c r="C2970">
        <v>1</v>
      </c>
      <c r="D2970">
        <v>1</v>
      </c>
      <c r="E2970">
        <v>2</v>
      </c>
      <c r="F2970">
        <v>4</v>
      </c>
      <c r="G2970">
        <v>4</v>
      </c>
      <c r="H2970" s="36">
        <v>2</v>
      </c>
    </row>
    <row r="2971" spans="1:8" x14ac:dyDescent="0.25">
      <c r="A2971" s="43">
        <v>2015</v>
      </c>
      <c r="B2971">
        <v>4</v>
      </c>
      <c r="C2971">
        <v>1</v>
      </c>
      <c r="D2971">
        <v>0.89</v>
      </c>
      <c r="E2971">
        <v>2</v>
      </c>
      <c r="F2971">
        <v>4</v>
      </c>
      <c r="G2971">
        <v>4</v>
      </c>
      <c r="H2971" s="36">
        <v>2</v>
      </c>
    </row>
    <row r="2972" spans="1:8" x14ac:dyDescent="0.25">
      <c r="A2972" s="43">
        <v>2015</v>
      </c>
      <c r="B2972">
        <v>3</v>
      </c>
      <c r="C2972">
        <v>1</v>
      </c>
      <c r="D2972">
        <v>0.5</v>
      </c>
      <c r="E2972">
        <v>2</v>
      </c>
      <c r="F2972">
        <v>1</v>
      </c>
      <c r="G2972">
        <v>1</v>
      </c>
      <c r="H2972" s="36">
        <v>2</v>
      </c>
    </row>
    <row r="2973" spans="1:8" x14ac:dyDescent="0.25">
      <c r="A2973" s="43">
        <v>2018</v>
      </c>
      <c r="B2973">
        <v>0</v>
      </c>
      <c r="D2973">
        <v>1</v>
      </c>
      <c r="E2973">
        <v>1</v>
      </c>
      <c r="F2973">
        <v>1</v>
      </c>
      <c r="G2973">
        <v>1</v>
      </c>
      <c r="H2973" s="36">
        <v>2</v>
      </c>
    </row>
    <row r="2974" spans="1:8" x14ac:dyDescent="0.25">
      <c r="A2974" s="43">
        <v>2021</v>
      </c>
      <c r="B2974">
        <v>4</v>
      </c>
      <c r="C2974">
        <v>0.83</v>
      </c>
      <c r="D2974">
        <v>1</v>
      </c>
      <c r="E2974">
        <v>1</v>
      </c>
      <c r="F2974">
        <v>1</v>
      </c>
      <c r="G2974">
        <v>1</v>
      </c>
      <c r="H2974" s="36">
        <v>2</v>
      </c>
    </row>
    <row r="2975" spans="1:8" x14ac:dyDescent="0.25">
      <c r="A2975" s="43">
        <v>2019</v>
      </c>
      <c r="B2975">
        <v>4</v>
      </c>
      <c r="C2975">
        <v>1</v>
      </c>
      <c r="D2975">
        <v>1</v>
      </c>
      <c r="E2975">
        <v>2</v>
      </c>
      <c r="F2975">
        <v>3</v>
      </c>
      <c r="G2975">
        <v>3</v>
      </c>
      <c r="H2975" s="36">
        <v>2</v>
      </c>
    </row>
    <row r="2976" spans="1:8" x14ac:dyDescent="0.25">
      <c r="A2976" s="43">
        <v>2021</v>
      </c>
      <c r="B2976">
        <v>4</v>
      </c>
      <c r="C2976">
        <v>1</v>
      </c>
      <c r="D2976">
        <v>0.92</v>
      </c>
      <c r="E2976">
        <v>1</v>
      </c>
      <c r="F2976">
        <v>1</v>
      </c>
      <c r="G2976">
        <v>1</v>
      </c>
      <c r="H2976" s="36">
        <v>2</v>
      </c>
    </row>
    <row r="2977" spans="1:8" x14ac:dyDescent="0.25">
      <c r="A2977" s="43">
        <v>2022</v>
      </c>
      <c r="B2977">
        <v>0</v>
      </c>
      <c r="E2977">
        <v>1</v>
      </c>
      <c r="F2977">
        <v>1</v>
      </c>
      <c r="G2977">
        <v>1</v>
      </c>
      <c r="H2977" s="36">
        <v>2</v>
      </c>
    </row>
    <row r="2978" spans="1:8" x14ac:dyDescent="0.25">
      <c r="A2978" s="43">
        <v>2014</v>
      </c>
      <c r="B2978">
        <v>0</v>
      </c>
      <c r="D2978">
        <v>0.54</v>
      </c>
      <c r="E2978">
        <v>2</v>
      </c>
      <c r="F2978">
        <v>1</v>
      </c>
      <c r="G2978">
        <v>1</v>
      </c>
      <c r="H2978" s="36">
        <v>2</v>
      </c>
    </row>
    <row r="2979" spans="1:8" x14ac:dyDescent="0.25">
      <c r="A2979" s="43">
        <v>2019</v>
      </c>
      <c r="B2979">
        <v>4</v>
      </c>
      <c r="C2979">
        <v>1</v>
      </c>
      <c r="D2979">
        <v>0.9</v>
      </c>
      <c r="E2979">
        <v>1</v>
      </c>
      <c r="F2979">
        <v>1</v>
      </c>
      <c r="G2979">
        <v>2</v>
      </c>
      <c r="H2979" s="36">
        <v>2</v>
      </c>
    </row>
    <row r="2980" spans="1:8" x14ac:dyDescent="0.25">
      <c r="A2980" s="43">
        <v>2017</v>
      </c>
      <c r="B2980">
        <v>1</v>
      </c>
      <c r="C2980">
        <v>0.82</v>
      </c>
      <c r="D2980">
        <v>0.92</v>
      </c>
      <c r="E2980">
        <v>1</v>
      </c>
      <c r="F2980">
        <v>2</v>
      </c>
      <c r="G2980">
        <v>3</v>
      </c>
      <c r="H2980" s="36">
        <v>2</v>
      </c>
    </row>
    <row r="2981" spans="1:8" x14ac:dyDescent="0.25">
      <c r="A2981" s="43">
        <v>2021</v>
      </c>
      <c r="B2981">
        <v>4</v>
      </c>
      <c r="C2981">
        <v>1</v>
      </c>
      <c r="D2981">
        <v>1</v>
      </c>
      <c r="E2981">
        <v>1</v>
      </c>
      <c r="F2981">
        <v>1</v>
      </c>
      <c r="G2981">
        <v>1</v>
      </c>
      <c r="H2981" s="36">
        <v>2</v>
      </c>
    </row>
    <row r="2982" spans="1:8" x14ac:dyDescent="0.25">
      <c r="A2982" s="43">
        <v>2015</v>
      </c>
      <c r="B2982">
        <v>1</v>
      </c>
      <c r="C2982">
        <v>0.5</v>
      </c>
      <c r="D2982">
        <v>0.42</v>
      </c>
      <c r="E2982">
        <v>1</v>
      </c>
      <c r="F2982">
        <v>1</v>
      </c>
      <c r="G2982">
        <v>1</v>
      </c>
      <c r="H2982" s="36">
        <v>2</v>
      </c>
    </row>
    <row r="2983" spans="1:8" x14ac:dyDescent="0.25">
      <c r="A2983" s="43">
        <v>2021</v>
      </c>
      <c r="B2983">
        <v>4</v>
      </c>
      <c r="C2983">
        <v>1</v>
      </c>
      <c r="D2983">
        <v>0.99</v>
      </c>
      <c r="E2983">
        <v>1</v>
      </c>
      <c r="F2983">
        <v>4</v>
      </c>
      <c r="G2983">
        <v>6</v>
      </c>
      <c r="H2983" s="36">
        <v>2</v>
      </c>
    </row>
    <row r="2984" spans="1:8" x14ac:dyDescent="0.25">
      <c r="A2984" s="43">
        <v>2021</v>
      </c>
      <c r="B2984">
        <v>4</v>
      </c>
      <c r="C2984">
        <v>1</v>
      </c>
      <c r="D2984">
        <v>1</v>
      </c>
      <c r="E2984">
        <v>1</v>
      </c>
      <c r="F2984">
        <v>1</v>
      </c>
      <c r="G2984">
        <v>1</v>
      </c>
      <c r="H2984" s="36">
        <v>2</v>
      </c>
    </row>
    <row r="2985" spans="1:8" x14ac:dyDescent="0.25">
      <c r="A2985" s="43">
        <v>2020</v>
      </c>
      <c r="B2985">
        <v>4</v>
      </c>
      <c r="C2985">
        <v>1</v>
      </c>
      <c r="D2985">
        <v>0.87</v>
      </c>
      <c r="E2985">
        <v>2</v>
      </c>
      <c r="F2985">
        <v>8</v>
      </c>
      <c r="G2985">
        <v>10</v>
      </c>
      <c r="H2985" s="36">
        <v>2</v>
      </c>
    </row>
    <row r="2986" spans="1:8" x14ac:dyDescent="0.25">
      <c r="A2986" s="43">
        <v>2021</v>
      </c>
      <c r="B2986">
        <v>0</v>
      </c>
      <c r="E2986">
        <v>1</v>
      </c>
      <c r="F2986">
        <v>1</v>
      </c>
      <c r="G2986">
        <v>1</v>
      </c>
      <c r="H2986" s="36">
        <v>2</v>
      </c>
    </row>
    <row r="2987" spans="1:8" x14ac:dyDescent="0.25">
      <c r="A2987" s="43">
        <v>2015</v>
      </c>
      <c r="B2987">
        <v>4</v>
      </c>
      <c r="C2987">
        <v>1</v>
      </c>
      <c r="D2987">
        <v>0.86</v>
      </c>
      <c r="E2987">
        <v>2</v>
      </c>
      <c r="F2987">
        <v>1</v>
      </c>
      <c r="G2987">
        <v>1</v>
      </c>
      <c r="H2987" s="36">
        <v>2</v>
      </c>
    </row>
    <row r="2988" spans="1:8" x14ac:dyDescent="0.25">
      <c r="A2988" s="43">
        <v>2015</v>
      </c>
      <c r="B2988">
        <v>4</v>
      </c>
      <c r="C2988">
        <v>1</v>
      </c>
      <c r="D2988">
        <v>0.73</v>
      </c>
      <c r="E2988">
        <v>2</v>
      </c>
      <c r="F2988">
        <v>1</v>
      </c>
      <c r="G2988">
        <v>1</v>
      </c>
      <c r="H2988" s="36">
        <v>2</v>
      </c>
    </row>
    <row r="2989" spans="1:8" x14ac:dyDescent="0.25">
      <c r="A2989" s="43">
        <v>2012</v>
      </c>
      <c r="B2989">
        <v>4</v>
      </c>
      <c r="C2989">
        <v>1</v>
      </c>
      <c r="D2989">
        <v>1</v>
      </c>
      <c r="E2989">
        <v>2</v>
      </c>
      <c r="F2989">
        <v>1</v>
      </c>
      <c r="G2989">
        <v>1</v>
      </c>
      <c r="H2989" s="36">
        <v>2</v>
      </c>
    </row>
    <row r="2990" spans="1:8" x14ac:dyDescent="0.25">
      <c r="A2990" s="43">
        <v>2019</v>
      </c>
      <c r="B2990">
        <v>4</v>
      </c>
      <c r="C2990">
        <v>1</v>
      </c>
      <c r="D2990">
        <v>1</v>
      </c>
      <c r="E2990">
        <v>1</v>
      </c>
      <c r="F2990">
        <v>2</v>
      </c>
      <c r="G2990">
        <v>2</v>
      </c>
      <c r="H2990" s="36">
        <v>2</v>
      </c>
    </row>
    <row r="2991" spans="1:8" x14ac:dyDescent="0.25">
      <c r="A2991" s="43">
        <v>2021</v>
      </c>
      <c r="B2991">
        <v>3</v>
      </c>
      <c r="C2991">
        <v>1</v>
      </c>
      <c r="D2991">
        <v>1</v>
      </c>
      <c r="E2991">
        <v>1</v>
      </c>
      <c r="F2991">
        <v>1</v>
      </c>
      <c r="G2991">
        <v>1</v>
      </c>
      <c r="H2991" s="36">
        <v>2</v>
      </c>
    </row>
    <row r="2992" spans="1:8" x14ac:dyDescent="0.25">
      <c r="A2992" s="43">
        <v>2011</v>
      </c>
      <c r="B2992">
        <v>1</v>
      </c>
      <c r="C2992">
        <v>1</v>
      </c>
      <c r="D2992">
        <v>0.89</v>
      </c>
      <c r="E2992">
        <v>1</v>
      </c>
      <c r="F2992">
        <v>1</v>
      </c>
      <c r="G2992">
        <v>2</v>
      </c>
      <c r="H2992" s="36">
        <v>2</v>
      </c>
    </row>
    <row r="2993" spans="1:8" x14ac:dyDescent="0.25">
      <c r="A2993" s="43">
        <v>2016</v>
      </c>
      <c r="B2993">
        <v>0</v>
      </c>
      <c r="E2993">
        <v>1</v>
      </c>
      <c r="F2993">
        <v>1</v>
      </c>
      <c r="G2993">
        <v>1</v>
      </c>
      <c r="H2993" s="36">
        <v>2</v>
      </c>
    </row>
    <row r="2994" spans="1:8" x14ac:dyDescent="0.25">
      <c r="A2994" s="43">
        <v>2021</v>
      </c>
      <c r="B2994">
        <v>3</v>
      </c>
      <c r="C2994">
        <v>0.92</v>
      </c>
      <c r="D2994">
        <v>0.47</v>
      </c>
      <c r="E2994">
        <v>1</v>
      </c>
      <c r="F2994">
        <v>2</v>
      </c>
      <c r="G2994">
        <v>3</v>
      </c>
      <c r="H2994" s="36">
        <v>2</v>
      </c>
    </row>
    <row r="2995" spans="1:8" x14ac:dyDescent="0.25">
      <c r="A2995" s="43">
        <v>2014</v>
      </c>
      <c r="B2995">
        <v>3</v>
      </c>
      <c r="C2995">
        <v>1</v>
      </c>
      <c r="D2995">
        <v>0.9</v>
      </c>
      <c r="E2995">
        <v>2</v>
      </c>
      <c r="F2995">
        <v>1</v>
      </c>
      <c r="G2995">
        <v>2</v>
      </c>
      <c r="H2995" s="36">
        <v>2</v>
      </c>
    </row>
    <row r="2996" spans="1:8" x14ac:dyDescent="0.25">
      <c r="A2996" s="43">
        <v>2018</v>
      </c>
      <c r="B2996">
        <v>4</v>
      </c>
      <c r="C2996">
        <v>1</v>
      </c>
      <c r="D2996">
        <v>1</v>
      </c>
      <c r="E2996">
        <v>2</v>
      </c>
      <c r="F2996">
        <v>6</v>
      </c>
      <c r="G2996">
        <v>6</v>
      </c>
      <c r="H2996" s="36">
        <v>2</v>
      </c>
    </row>
    <row r="2997" spans="1:8" x14ac:dyDescent="0.25">
      <c r="A2997" s="43">
        <v>2016</v>
      </c>
      <c r="B2997">
        <v>3</v>
      </c>
      <c r="C2997">
        <v>0.97</v>
      </c>
      <c r="D2997">
        <v>0.63</v>
      </c>
      <c r="E2997">
        <v>2</v>
      </c>
      <c r="F2997">
        <v>3</v>
      </c>
      <c r="G2997">
        <v>3</v>
      </c>
      <c r="H2997" s="36">
        <v>2</v>
      </c>
    </row>
    <row r="2998" spans="1:8" x14ac:dyDescent="0.25">
      <c r="A2998" s="43">
        <v>2018</v>
      </c>
      <c r="B2998">
        <v>4</v>
      </c>
      <c r="C2998">
        <v>1</v>
      </c>
      <c r="D2998">
        <v>1</v>
      </c>
      <c r="E2998">
        <v>1</v>
      </c>
      <c r="F2998">
        <v>1</v>
      </c>
      <c r="G2998">
        <v>1</v>
      </c>
      <c r="H2998" s="36">
        <v>2</v>
      </c>
    </row>
    <row r="2999" spans="1:8" x14ac:dyDescent="0.25">
      <c r="A2999" s="43">
        <v>2017</v>
      </c>
      <c r="B2999">
        <v>0</v>
      </c>
      <c r="E2999">
        <v>2</v>
      </c>
      <c r="F2999">
        <v>1</v>
      </c>
      <c r="G2999">
        <v>1</v>
      </c>
      <c r="H2999" s="36">
        <v>2</v>
      </c>
    </row>
    <row r="3000" spans="1:8" x14ac:dyDescent="0.25">
      <c r="A3000" s="43">
        <v>2012</v>
      </c>
      <c r="B3000">
        <v>4</v>
      </c>
      <c r="C3000">
        <v>1</v>
      </c>
      <c r="D3000">
        <v>0.96</v>
      </c>
      <c r="E3000">
        <v>2</v>
      </c>
      <c r="F3000">
        <v>2</v>
      </c>
      <c r="G3000">
        <v>12</v>
      </c>
      <c r="H3000" s="36">
        <v>2</v>
      </c>
    </row>
    <row r="3001" spans="1:8" x14ac:dyDescent="0.25">
      <c r="A3001" s="43">
        <v>2021</v>
      </c>
      <c r="B3001">
        <v>4</v>
      </c>
      <c r="C3001">
        <v>1</v>
      </c>
      <c r="D3001">
        <v>1</v>
      </c>
      <c r="E3001">
        <v>1</v>
      </c>
      <c r="F3001">
        <v>1</v>
      </c>
      <c r="G3001">
        <v>1</v>
      </c>
      <c r="H3001" s="36">
        <v>2</v>
      </c>
    </row>
    <row r="3002" spans="1:8" x14ac:dyDescent="0.25">
      <c r="A3002" s="43">
        <v>2014</v>
      </c>
      <c r="B3002">
        <v>3</v>
      </c>
      <c r="C3002">
        <v>0.9</v>
      </c>
      <c r="D3002">
        <v>0.57999999999999996</v>
      </c>
      <c r="E3002">
        <v>2</v>
      </c>
      <c r="F3002">
        <v>3</v>
      </c>
      <c r="G3002">
        <v>5</v>
      </c>
      <c r="H3002" s="36">
        <v>2</v>
      </c>
    </row>
    <row r="3003" spans="1:8" x14ac:dyDescent="0.25">
      <c r="A3003" s="43">
        <v>2018</v>
      </c>
      <c r="B3003">
        <v>1</v>
      </c>
      <c r="C3003">
        <v>1</v>
      </c>
      <c r="D3003">
        <v>0.11</v>
      </c>
      <c r="E3003">
        <v>1</v>
      </c>
      <c r="F3003">
        <v>1</v>
      </c>
      <c r="G3003">
        <v>1</v>
      </c>
      <c r="H3003" s="36">
        <v>2</v>
      </c>
    </row>
    <row r="3004" spans="1:8" x14ac:dyDescent="0.25">
      <c r="A3004" s="43">
        <v>2020</v>
      </c>
      <c r="B3004">
        <v>1</v>
      </c>
      <c r="C3004">
        <v>1</v>
      </c>
      <c r="D3004">
        <v>1</v>
      </c>
      <c r="E3004">
        <v>1</v>
      </c>
      <c r="F3004">
        <v>1</v>
      </c>
      <c r="G3004">
        <v>2</v>
      </c>
      <c r="H3004" s="36">
        <v>2</v>
      </c>
    </row>
    <row r="3005" spans="1:8" x14ac:dyDescent="0.25">
      <c r="A3005" s="43">
        <v>2019</v>
      </c>
      <c r="B3005">
        <v>0</v>
      </c>
      <c r="D3005">
        <v>0</v>
      </c>
      <c r="E3005">
        <v>1</v>
      </c>
      <c r="F3005">
        <v>1</v>
      </c>
      <c r="G3005">
        <v>1</v>
      </c>
      <c r="H3005" s="36">
        <v>2</v>
      </c>
    </row>
    <row r="3006" spans="1:8" x14ac:dyDescent="0.25">
      <c r="A3006" s="43">
        <v>2019</v>
      </c>
      <c r="B3006">
        <v>4</v>
      </c>
      <c r="C3006">
        <v>1</v>
      </c>
      <c r="D3006">
        <v>1</v>
      </c>
      <c r="E3006">
        <v>1</v>
      </c>
      <c r="F3006">
        <v>1</v>
      </c>
      <c r="G3006">
        <v>1</v>
      </c>
      <c r="H3006" s="36">
        <v>2</v>
      </c>
    </row>
    <row r="3007" spans="1:8" x14ac:dyDescent="0.25">
      <c r="A3007" s="43">
        <v>2016</v>
      </c>
      <c r="B3007">
        <v>4</v>
      </c>
      <c r="C3007">
        <v>1</v>
      </c>
      <c r="D3007">
        <v>0.96</v>
      </c>
      <c r="E3007">
        <v>1</v>
      </c>
      <c r="F3007">
        <v>1</v>
      </c>
      <c r="G3007">
        <v>1</v>
      </c>
      <c r="H3007" s="36">
        <v>2</v>
      </c>
    </row>
    <row r="3008" spans="1:8" x14ac:dyDescent="0.25">
      <c r="A3008" s="43">
        <v>2021</v>
      </c>
      <c r="B3008">
        <v>4</v>
      </c>
      <c r="C3008">
        <v>1</v>
      </c>
      <c r="D3008">
        <v>0.99</v>
      </c>
      <c r="E3008">
        <v>1</v>
      </c>
      <c r="F3008">
        <v>3</v>
      </c>
      <c r="G3008">
        <v>7</v>
      </c>
      <c r="H3008" s="36">
        <v>2</v>
      </c>
    </row>
    <row r="3009" spans="1:8" x14ac:dyDescent="0.25">
      <c r="A3009" s="43">
        <v>2018</v>
      </c>
      <c r="B3009">
        <v>2</v>
      </c>
      <c r="C3009">
        <v>0.1</v>
      </c>
      <c r="D3009">
        <v>0</v>
      </c>
      <c r="E3009">
        <v>1</v>
      </c>
      <c r="F3009">
        <v>1</v>
      </c>
      <c r="G3009">
        <v>1</v>
      </c>
      <c r="H3009" s="36">
        <v>2</v>
      </c>
    </row>
    <row r="3010" spans="1:8" x14ac:dyDescent="0.25">
      <c r="A3010" s="43">
        <v>2013</v>
      </c>
      <c r="B3010">
        <v>4</v>
      </c>
      <c r="C3010">
        <v>1</v>
      </c>
      <c r="D3010">
        <v>1</v>
      </c>
      <c r="E3010">
        <v>1</v>
      </c>
      <c r="F3010">
        <v>1</v>
      </c>
      <c r="G3010">
        <v>4</v>
      </c>
      <c r="H3010" s="36">
        <v>2</v>
      </c>
    </row>
    <row r="3011" spans="1:8" x14ac:dyDescent="0.25">
      <c r="A3011" s="43">
        <v>2021</v>
      </c>
      <c r="B3011">
        <v>4</v>
      </c>
      <c r="C3011">
        <v>1</v>
      </c>
      <c r="D3011">
        <v>0.99</v>
      </c>
      <c r="E3011">
        <v>1</v>
      </c>
      <c r="F3011">
        <v>7</v>
      </c>
      <c r="G3011">
        <v>7</v>
      </c>
      <c r="H3011" s="36">
        <v>2</v>
      </c>
    </row>
    <row r="3012" spans="1:8" x14ac:dyDescent="0.25">
      <c r="A3012" s="43">
        <v>2021</v>
      </c>
      <c r="B3012">
        <v>4</v>
      </c>
      <c r="C3012">
        <v>1</v>
      </c>
      <c r="D3012">
        <v>1</v>
      </c>
      <c r="E3012">
        <v>1</v>
      </c>
      <c r="F3012">
        <v>1</v>
      </c>
      <c r="G3012">
        <v>1</v>
      </c>
      <c r="H3012" s="36">
        <v>2</v>
      </c>
    </row>
    <row r="3013" spans="1:8" x14ac:dyDescent="0.25">
      <c r="A3013" s="43">
        <v>2011</v>
      </c>
      <c r="B3013">
        <v>3</v>
      </c>
      <c r="C3013">
        <v>1</v>
      </c>
      <c r="D3013">
        <v>0.49</v>
      </c>
      <c r="E3013">
        <v>1</v>
      </c>
      <c r="F3013">
        <v>3</v>
      </c>
      <c r="G3013">
        <v>6</v>
      </c>
      <c r="H3013" s="36">
        <v>1</v>
      </c>
    </row>
    <row r="3014" spans="1:8" x14ac:dyDescent="0.25">
      <c r="A3014" s="43">
        <v>2016</v>
      </c>
      <c r="B3014">
        <v>4</v>
      </c>
      <c r="C3014">
        <v>0.99</v>
      </c>
      <c r="D3014">
        <v>1</v>
      </c>
      <c r="E3014">
        <v>2</v>
      </c>
      <c r="F3014">
        <v>5</v>
      </c>
      <c r="G3014">
        <v>7</v>
      </c>
      <c r="H3014" s="36">
        <v>1</v>
      </c>
    </row>
    <row r="3015" spans="1:8" x14ac:dyDescent="0.25">
      <c r="A3015" s="43">
        <v>2018</v>
      </c>
      <c r="B3015">
        <v>4</v>
      </c>
      <c r="C3015">
        <v>1</v>
      </c>
      <c r="D3015">
        <v>0.87</v>
      </c>
      <c r="E3015">
        <v>2</v>
      </c>
      <c r="F3015">
        <v>10</v>
      </c>
      <c r="G3015">
        <v>32</v>
      </c>
      <c r="H3015" s="36">
        <v>2</v>
      </c>
    </row>
    <row r="3016" spans="1:8" x14ac:dyDescent="0.25">
      <c r="A3016" s="43">
        <v>2021</v>
      </c>
      <c r="B3016">
        <v>2</v>
      </c>
      <c r="C3016">
        <v>0</v>
      </c>
      <c r="D3016">
        <v>0</v>
      </c>
      <c r="E3016">
        <v>1</v>
      </c>
      <c r="F3016">
        <v>1</v>
      </c>
      <c r="G3016">
        <v>1</v>
      </c>
      <c r="H3016" s="36">
        <v>2</v>
      </c>
    </row>
    <row r="3017" spans="1:8" x14ac:dyDescent="0.25">
      <c r="A3017" s="43">
        <v>2021</v>
      </c>
      <c r="B3017">
        <v>4</v>
      </c>
      <c r="C3017">
        <v>1</v>
      </c>
      <c r="D3017">
        <v>1</v>
      </c>
      <c r="E3017">
        <v>2</v>
      </c>
      <c r="F3017">
        <v>7</v>
      </c>
      <c r="G3017">
        <v>7</v>
      </c>
      <c r="H3017" s="36">
        <v>2</v>
      </c>
    </row>
    <row r="3018" spans="1:8" x14ac:dyDescent="0.25">
      <c r="A3018" s="43">
        <v>2021</v>
      </c>
      <c r="B3018">
        <v>4</v>
      </c>
      <c r="C3018">
        <v>1</v>
      </c>
      <c r="D3018">
        <v>1</v>
      </c>
      <c r="E3018">
        <v>1</v>
      </c>
      <c r="F3018">
        <v>1</v>
      </c>
      <c r="G3018">
        <v>1</v>
      </c>
      <c r="H3018" s="36">
        <v>2</v>
      </c>
    </row>
    <row r="3019" spans="1:8" x14ac:dyDescent="0.25">
      <c r="A3019" s="43">
        <v>2014</v>
      </c>
      <c r="B3019">
        <v>4</v>
      </c>
      <c r="C3019">
        <v>1</v>
      </c>
      <c r="D3019">
        <v>1</v>
      </c>
      <c r="E3019">
        <v>2</v>
      </c>
      <c r="F3019">
        <v>1</v>
      </c>
      <c r="G3019">
        <v>1</v>
      </c>
      <c r="H3019" s="36">
        <v>2</v>
      </c>
    </row>
    <row r="3020" spans="1:8" x14ac:dyDescent="0.25">
      <c r="A3020" s="43">
        <v>2021</v>
      </c>
      <c r="B3020">
        <v>4</v>
      </c>
      <c r="C3020">
        <v>1</v>
      </c>
      <c r="D3020">
        <v>1</v>
      </c>
      <c r="E3020">
        <v>2</v>
      </c>
      <c r="F3020">
        <v>5</v>
      </c>
      <c r="G3020">
        <v>5</v>
      </c>
      <c r="H3020" s="36">
        <v>2</v>
      </c>
    </row>
    <row r="3021" spans="1:8" x14ac:dyDescent="0.25">
      <c r="A3021" s="43">
        <v>2020</v>
      </c>
      <c r="B3021">
        <v>3</v>
      </c>
      <c r="C3021">
        <v>1</v>
      </c>
      <c r="D3021">
        <v>0.86</v>
      </c>
      <c r="E3021">
        <v>1</v>
      </c>
      <c r="F3021">
        <v>2</v>
      </c>
      <c r="G3021">
        <v>4</v>
      </c>
      <c r="H3021" s="36">
        <v>2</v>
      </c>
    </row>
    <row r="3022" spans="1:8" x14ac:dyDescent="0.25">
      <c r="A3022" s="43">
        <v>2021</v>
      </c>
      <c r="B3022">
        <v>4</v>
      </c>
      <c r="C3022">
        <v>1</v>
      </c>
      <c r="D3022">
        <v>1</v>
      </c>
      <c r="E3022">
        <v>1</v>
      </c>
      <c r="F3022">
        <v>1</v>
      </c>
      <c r="G3022">
        <v>1</v>
      </c>
      <c r="H3022" s="36">
        <v>2</v>
      </c>
    </row>
    <row r="3023" spans="1:8" x14ac:dyDescent="0.25">
      <c r="A3023" s="43">
        <v>2021</v>
      </c>
      <c r="B3023">
        <v>4</v>
      </c>
      <c r="C3023">
        <v>1</v>
      </c>
      <c r="D3023">
        <v>1</v>
      </c>
      <c r="E3023">
        <v>1</v>
      </c>
      <c r="F3023">
        <v>2</v>
      </c>
      <c r="G3023">
        <v>2</v>
      </c>
      <c r="H3023" s="36">
        <v>2</v>
      </c>
    </row>
    <row r="3024" spans="1:8" x14ac:dyDescent="0.25">
      <c r="A3024" s="43">
        <v>2014</v>
      </c>
      <c r="B3024">
        <v>3</v>
      </c>
      <c r="C3024">
        <v>1</v>
      </c>
      <c r="D3024">
        <v>0.46</v>
      </c>
      <c r="E3024">
        <v>1</v>
      </c>
      <c r="F3024">
        <v>1</v>
      </c>
      <c r="G3024">
        <v>1</v>
      </c>
      <c r="H3024" s="36">
        <v>2</v>
      </c>
    </row>
    <row r="3025" spans="1:8" x14ac:dyDescent="0.25">
      <c r="A3025" s="43">
        <v>2015</v>
      </c>
      <c r="B3025">
        <v>4</v>
      </c>
      <c r="C3025">
        <v>1</v>
      </c>
      <c r="D3025">
        <v>0.98</v>
      </c>
      <c r="E3025">
        <v>1</v>
      </c>
      <c r="F3025">
        <v>3</v>
      </c>
      <c r="G3025">
        <v>4</v>
      </c>
      <c r="H3025" s="36">
        <v>2</v>
      </c>
    </row>
    <row r="3026" spans="1:8" x14ac:dyDescent="0.25">
      <c r="A3026" s="43">
        <v>2010</v>
      </c>
      <c r="B3026">
        <v>4</v>
      </c>
      <c r="C3026">
        <v>1</v>
      </c>
      <c r="D3026">
        <v>0.99</v>
      </c>
      <c r="E3026">
        <v>2</v>
      </c>
      <c r="F3026">
        <v>25</v>
      </c>
      <c r="G3026">
        <v>32</v>
      </c>
      <c r="H3026" s="36">
        <v>2</v>
      </c>
    </row>
    <row r="3027" spans="1:8" x14ac:dyDescent="0.25">
      <c r="A3027" s="43">
        <v>2021</v>
      </c>
      <c r="B3027">
        <v>2</v>
      </c>
      <c r="C3027">
        <v>0</v>
      </c>
      <c r="D3027">
        <v>0</v>
      </c>
      <c r="E3027">
        <v>1</v>
      </c>
      <c r="F3027">
        <v>1</v>
      </c>
      <c r="G3027">
        <v>1</v>
      </c>
      <c r="H3027" s="36">
        <v>2</v>
      </c>
    </row>
    <row r="3028" spans="1:8" x14ac:dyDescent="0.25">
      <c r="A3028" s="43">
        <v>2021</v>
      </c>
      <c r="B3028">
        <v>4</v>
      </c>
      <c r="C3028">
        <v>1</v>
      </c>
      <c r="D3028">
        <v>1</v>
      </c>
      <c r="E3028">
        <v>1</v>
      </c>
      <c r="F3028">
        <v>10</v>
      </c>
      <c r="G3028">
        <v>10</v>
      </c>
      <c r="H3028" s="36">
        <v>2</v>
      </c>
    </row>
    <row r="3029" spans="1:8" x14ac:dyDescent="0.25">
      <c r="A3029" s="43">
        <v>2015</v>
      </c>
      <c r="B3029">
        <v>3</v>
      </c>
      <c r="C3029">
        <v>1</v>
      </c>
      <c r="D3029">
        <v>0.81</v>
      </c>
      <c r="E3029">
        <v>1</v>
      </c>
      <c r="F3029">
        <v>1</v>
      </c>
      <c r="G3029">
        <v>1</v>
      </c>
      <c r="H3029" s="36">
        <v>2</v>
      </c>
    </row>
    <row r="3030" spans="1:8" x14ac:dyDescent="0.25">
      <c r="A3030" s="43">
        <v>2016</v>
      </c>
      <c r="B3030">
        <v>4</v>
      </c>
      <c r="C3030">
        <v>1</v>
      </c>
      <c r="D3030">
        <v>0.98</v>
      </c>
      <c r="E3030">
        <v>2</v>
      </c>
      <c r="F3030">
        <v>8</v>
      </c>
      <c r="G3030">
        <v>11</v>
      </c>
      <c r="H3030" s="36">
        <v>2</v>
      </c>
    </row>
    <row r="3031" spans="1:8" x14ac:dyDescent="0.25">
      <c r="A3031" s="43">
        <v>2019</v>
      </c>
      <c r="B3031">
        <v>4</v>
      </c>
      <c r="C3031">
        <v>1</v>
      </c>
      <c r="D3031">
        <v>0.92</v>
      </c>
      <c r="E3031">
        <v>2</v>
      </c>
      <c r="F3031">
        <v>2</v>
      </c>
      <c r="G3031">
        <v>2</v>
      </c>
      <c r="H3031" s="36">
        <v>2</v>
      </c>
    </row>
    <row r="3032" spans="1:8" x14ac:dyDescent="0.25">
      <c r="A3032" s="43">
        <v>2014</v>
      </c>
      <c r="B3032">
        <v>4</v>
      </c>
      <c r="C3032">
        <v>1</v>
      </c>
      <c r="D3032">
        <v>1</v>
      </c>
      <c r="E3032">
        <v>1</v>
      </c>
      <c r="F3032">
        <v>4</v>
      </c>
      <c r="G3032">
        <v>5</v>
      </c>
      <c r="H3032" s="36">
        <v>2</v>
      </c>
    </row>
    <row r="3033" spans="1:8" x14ac:dyDescent="0.25">
      <c r="A3033" s="43">
        <v>2021</v>
      </c>
      <c r="B3033">
        <v>4</v>
      </c>
      <c r="C3033">
        <v>1</v>
      </c>
      <c r="D3033">
        <v>1</v>
      </c>
      <c r="E3033">
        <v>1</v>
      </c>
      <c r="F3033">
        <v>2</v>
      </c>
      <c r="G3033">
        <v>2</v>
      </c>
      <c r="H3033" s="36">
        <v>2</v>
      </c>
    </row>
    <row r="3034" spans="1:8" x14ac:dyDescent="0.25">
      <c r="A3034" s="43">
        <v>2021</v>
      </c>
      <c r="B3034">
        <v>4</v>
      </c>
      <c r="C3034">
        <v>1</v>
      </c>
      <c r="D3034">
        <v>0.99</v>
      </c>
      <c r="E3034">
        <v>1</v>
      </c>
      <c r="F3034">
        <v>75</v>
      </c>
      <c r="G3034">
        <v>100</v>
      </c>
      <c r="H3034" s="36">
        <v>1</v>
      </c>
    </row>
    <row r="3035" spans="1:8" x14ac:dyDescent="0.25">
      <c r="A3035" s="43">
        <v>2016</v>
      </c>
      <c r="B3035">
        <v>4</v>
      </c>
      <c r="C3035">
        <v>1</v>
      </c>
      <c r="D3035">
        <v>0.98</v>
      </c>
      <c r="E3035">
        <v>1</v>
      </c>
      <c r="F3035">
        <v>10</v>
      </c>
      <c r="G3035">
        <v>11</v>
      </c>
      <c r="H3035" s="36">
        <v>1</v>
      </c>
    </row>
    <row r="3036" spans="1:8" x14ac:dyDescent="0.25">
      <c r="A3036" s="43">
        <v>2015</v>
      </c>
      <c r="B3036">
        <v>4</v>
      </c>
      <c r="C3036">
        <v>1</v>
      </c>
      <c r="D3036">
        <v>1</v>
      </c>
      <c r="E3036">
        <v>1</v>
      </c>
      <c r="F3036">
        <v>8</v>
      </c>
      <c r="G3036">
        <v>9</v>
      </c>
      <c r="H3036" s="36">
        <v>2</v>
      </c>
    </row>
    <row r="3037" spans="1:8" x14ac:dyDescent="0.25">
      <c r="A3037" s="43">
        <v>2015</v>
      </c>
      <c r="B3037">
        <v>0</v>
      </c>
      <c r="E3037">
        <v>1</v>
      </c>
      <c r="F3037">
        <v>20</v>
      </c>
      <c r="G3037">
        <v>22</v>
      </c>
      <c r="H3037" s="36">
        <v>2</v>
      </c>
    </row>
    <row r="3038" spans="1:8" x14ac:dyDescent="0.25">
      <c r="A3038" s="43">
        <v>2015</v>
      </c>
      <c r="B3038">
        <v>0</v>
      </c>
      <c r="D3038">
        <v>0.21</v>
      </c>
      <c r="E3038">
        <v>1</v>
      </c>
      <c r="F3038">
        <v>1</v>
      </c>
      <c r="G3038">
        <v>1</v>
      </c>
      <c r="H3038" s="36">
        <v>2</v>
      </c>
    </row>
    <row r="3039" spans="1:8" x14ac:dyDescent="0.25">
      <c r="A3039" s="43">
        <v>2017</v>
      </c>
      <c r="B3039">
        <v>4</v>
      </c>
      <c r="C3039">
        <v>1</v>
      </c>
      <c r="D3039">
        <v>1</v>
      </c>
      <c r="E3039">
        <v>1</v>
      </c>
      <c r="F3039">
        <v>2</v>
      </c>
      <c r="G3039">
        <v>2</v>
      </c>
      <c r="H3039" s="36">
        <v>2</v>
      </c>
    </row>
    <row r="3040" spans="1:8" x14ac:dyDescent="0.25">
      <c r="A3040" s="43">
        <v>2020</v>
      </c>
      <c r="B3040">
        <v>3</v>
      </c>
      <c r="C3040">
        <v>0.75</v>
      </c>
      <c r="D3040">
        <v>0.67</v>
      </c>
      <c r="E3040">
        <v>1</v>
      </c>
      <c r="F3040">
        <v>1</v>
      </c>
      <c r="G3040">
        <v>1</v>
      </c>
      <c r="H3040" s="36">
        <v>2</v>
      </c>
    </row>
    <row r="3041" spans="1:8" x14ac:dyDescent="0.25">
      <c r="A3041" s="43">
        <v>2021</v>
      </c>
      <c r="B3041">
        <v>4</v>
      </c>
      <c r="C3041">
        <v>1</v>
      </c>
      <c r="D3041">
        <v>0.95</v>
      </c>
      <c r="E3041">
        <v>1</v>
      </c>
      <c r="F3041">
        <v>1</v>
      </c>
      <c r="G3041">
        <v>1</v>
      </c>
      <c r="H3041" s="36">
        <v>2</v>
      </c>
    </row>
    <row r="3042" spans="1:8" x14ac:dyDescent="0.25">
      <c r="A3042" s="43">
        <v>2013</v>
      </c>
      <c r="B3042">
        <v>4</v>
      </c>
      <c r="C3042">
        <v>1</v>
      </c>
      <c r="D3042">
        <v>0.97</v>
      </c>
      <c r="E3042">
        <v>1</v>
      </c>
      <c r="F3042">
        <v>1</v>
      </c>
      <c r="G3042">
        <v>1</v>
      </c>
      <c r="H3042" s="36">
        <v>2</v>
      </c>
    </row>
    <row r="3043" spans="1:8" x14ac:dyDescent="0.25">
      <c r="A3043" s="43">
        <v>2012</v>
      </c>
      <c r="B3043">
        <v>4</v>
      </c>
      <c r="C3043">
        <v>0.93</v>
      </c>
      <c r="D3043">
        <v>0.99</v>
      </c>
      <c r="E3043">
        <v>1</v>
      </c>
      <c r="F3043">
        <v>1</v>
      </c>
      <c r="G3043">
        <v>1</v>
      </c>
      <c r="H3043" s="36">
        <v>2</v>
      </c>
    </row>
    <row r="3044" spans="1:8" x14ac:dyDescent="0.25">
      <c r="A3044" s="43">
        <v>2021</v>
      </c>
      <c r="B3044">
        <v>3</v>
      </c>
      <c r="C3044">
        <v>1</v>
      </c>
      <c r="D3044">
        <v>0.92</v>
      </c>
      <c r="E3044">
        <v>1</v>
      </c>
      <c r="F3044">
        <v>2</v>
      </c>
      <c r="G3044">
        <v>2</v>
      </c>
      <c r="H3044" s="36">
        <v>2</v>
      </c>
    </row>
    <row r="3045" spans="1:8" x14ac:dyDescent="0.25">
      <c r="A3045" s="43">
        <v>2019</v>
      </c>
      <c r="B3045">
        <v>4</v>
      </c>
      <c r="C3045">
        <v>1</v>
      </c>
      <c r="D3045">
        <v>0.94</v>
      </c>
      <c r="E3045">
        <v>1</v>
      </c>
      <c r="F3045">
        <v>3</v>
      </c>
      <c r="G3045">
        <v>3</v>
      </c>
      <c r="H3045" s="36">
        <v>2</v>
      </c>
    </row>
    <row r="3046" spans="1:8" x14ac:dyDescent="0.25">
      <c r="A3046" s="43">
        <v>2017</v>
      </c>
      <c r="B3046">
        <v>4</v>
      </c>
      <c r="C3046">
        <v>1</v>
      </c>
      <c r="D3046">
        <v>0.99</v>
      </c>
      <c r="E3046">
        <v>2</v>
      </c>
      <c r="F3046">
        <v>2</v>
      </c>
      <c r="G3046">
        <v>3</v>
      </c>
      <c r="H3046" s="36">
        <v>2</v>
      </c>
    </row>
    <row r="3047" spans="1:8" x14ac:dyDescent="0.25">
      <c r="A3047" s="43">
        <v>2020</v>
      </c>
      <c r="B3047">
        <v>4</v>
      </c>
      <c r="C3047">
        <v>1</v>
      </c>
      <c r="D3047">
        <v>1</v>
      </c>
      <c r="E3047">
        <v>2</v>
      </c>
      <c r="F3047">
        <v>3</v>
      </c>
      <c r="G3047">
        <v>3</v>
      </c>
      <c r="H3047" s="36">
        <v>2</v>
      </c>
    </row>
    <row r="3048" spans="1:8" x14ac:dyDescent="0.25">
      <c r="A3048" s="43">
        <v>2021</v>
      </c>
      <c r="B3048">
        <v>4</v>
      </c>
      <c r="C3048">
        <v>1</v>
      </c>
      <c r="D3048">
        <v>0.99</v>
      </c>
      <c r="E3048">
        <v>2</v>
      </c>
      <c r="F3048">
        <v>1</v>
      </c>
      <c r="G3048">
        <v>1</v>
      </c>
      <c r="H3048" s="36">
        <v>2</v>
      </c>
    </row>
    <row r="3049" spans="1:8" x14ac:dyDescent="0.25">
      <c r="A3049" s="43">
        <v>2016</v>
      </c>
      <c r="B3049">
        <v>4</v>
      </c>
      <c r="C3049">
        <v>1</v>
      </c>
      <c r="D3049">
        <v>0.97</v>
      </c>
      <c r="E3049">
        <v>1</v>
      </c>
      <c r="F3049">
        <v>1</v>
      </c>
      <c r="G3049">
        <v>4</v>
      </c>
      <c r="H3049" s="36">
        <v>1</v>
      </c>
    </row>
    <row r="3050" spans="1:8" x14ac:dyDescent="0.25">
      <c r="A3050" s="43">
        <v>2017</v>
      </c>
      <c r="B3050">
        <v>3</v>
      </c>
      <c r="C3050">
        <v>0.89</v>
      </c>
      <c r="D3050">
        <v>0.22</v>
      </c>
      <c r="E3050">
        <v>1</v>
      </c>
      <c r="F3050">
        <v>1</v>
      </c>
      <c r="G3050">
        <v>1</v>
      </c>
      <c r="H3050" s="36">
        <v>2</v>
      </c>
    </row>
    <row r="3051" spans="1:8" x14ac:dyDescent="0.25">
      <c r="A3051" s="43">
        <v>2016</v>
      </c>
      <c r="B3051">
        <v>4</v>
      </c>
      <c r="C3051">
        <v>1</v>
      </c>
      <c r="D3051">
        <v>1</v>
      </c>
      <c r="E3051">
        <v>2</v>
      </c>
      <c r="F3051">
        <v>2</v>
      </c>
      <c r="G3051">
        <v>4</v>
      </c>
      <c r="H3051" s="36">
        <v>2</v>
      </c>
    </row>
    <row r="3052" spans="1:8" x14ac:dyDescent="0.25">
      <c r="A3052" s="43">
        <v>2018</v>
      </c>
      <c r="B3052">
        <v>1</v>
      </c>
      <c r="C3052">
        <v>1</v>
      </c>
      <c r="D3052">
        <v>0.98</v>
      </c>
      <c r="E3052">
        <v>1</v>
      </c>
      <c r="F3052">
        <v>1</v>
      </c>
      <c r="G3052">
        <v>2</v>
      </c>
      <c r="H3052" s="36">
        <v>2</v>
      </c>
    </row>
    <row r="3053" spans="1:8" x14ac:dyDescent="0.25">
      <c r="A3053" s="43">
        <v>2013</v>
      </c>
      <c r="B3053">
        <v>4</v>
      </c>
      <c r="C3053">
        <v>1</v>
      </c>
      <c r="D3053">
        <v>1</v>
      </c>
      <c r="E3053">
        <v>1</v>
      </c>
      <c r="F3053">
        <v>1</v>
      </c>
      <c r="G3053">
        <v>2</v>
      </c>
      <c r="H3053" s="36">
        <v>2</v>
      </c>
    </row>
    <row r="3054" spans="1:8" x14ac:dyDescent="0.25">
      <c r="A3054" s="43">
        <v>2018</v>
      </c>
      <c r="B3054">
        <v>4</v>
      </c>
      <c r="C3054">
        <v>0.99</v>
      </c>
      <c r="D3054">
        <v>1</v>
      </c>
      <c r="E3054">
        <v>2</v>
      </c>
      <c r="F3054">
        <v>32</v>
      </c>
      <c r="G3054">
        <v>34</v>
      </c>
      <c r="H3054" s="36">
        <v>2</v>
      </c>
    </row>
    <row r="3055" spans="1:8" x14ac:dyDescent="0.25">
      <c r="A3055" s="43">
        <v>2019</v>
      </c>
      <c r="B3055">
        <v>4</v>
      </c>
      <c r="C3055">
        <v>1</v>
      </c>
      <c r="D3055">
        <v>1</v>
      </c>
      <c r="E3055">
        <v>2</v>
      </c>
      <c r="F3055">
        <v>1</v>
      </c>
      <c r="G3055">
        <v>2</v>
      </c>
      <c r="H3055" s="36">
        <v>2</v>
      </c>
    </row>
    <row r="3056" spans="1:8" x14ac:dyDescent="0.25">
      <c r="A3056" s="43">
        <v>2017</v>
      </c>
      <c r="B3056">
        <v>4</v>
      </c>
      <c r="C3056">
        <v>1</v>
      </c>
      <c r="D3056">
        <v>0.78</v>
      </c>
      <c r="E3056">
        <v>1</v>
      </c>
      <c r="F3056">
        <v>1</v>
      </c>
      <c r="G3056">
        <v>1</v>
      </c>
      <c r="H3056" s="36">
        <v>2</v>
      </c>
    </row>
    <row r="3057" spans="1:8" x14ac:dyDescent="0.25">
      <c r="A3057" s="43">
        <v>2014</v>
      </c>
      <c r="B3057">
        <v>2</v>
      </c>
      <c r="C3057">
        <v>0</v>
      </c>
      <c r="D3057">
        <v>0.5</v>
      </c>
      <c r="E3057">
        <v>1</v>
      </c>
      <c r="F3057">
        <v>1</v>
      </c>
      <c r="G3057">
        <v>3</v>
      </c>
      <c r="H3057" s="36">
        <v>2</v>
      </c>
    </row>
    <row r="3058" spans="1:8" x14ac:dyDescent="0.25">
      <c r="A3058" s="43">
        <v>2017</v>
      </c>
      <c r="B3058">
        <v>4</v>
      </c>
      <c r="C3058">
        <v>1</v>
      </c>
      <c r="D3058">
        <v>0.99</v>
      </c>
      <c r="E3058">
        <v>2</v>
      </c>
      <c r="F3058">
        <v>5</v>
      </c>
      <c r="G3058">
        <v>5</v>
      </c>
      <c r="H3058" s="36">
        <v>2</v>
      </c>
    </row>
    <row r="3059" spans="1:8" x14ac:dyDescent="0.25">
      <c r="A3059" s="43">
        <v>2012</v>
      </c>
      <c r="B3059">
        <v>4</v>
      </c>
      <c r="C3059">
        <v>1</v>
      </c>
      <c r="D3059">
        <v>0.9</v>
      </c>
      <c r="E3059">
        <v>2</v>
      </c>
      <c r="F3059">
        <v>2</v>
      </c>
      <c r="G3059">
        <v>5</v>
      </c>
      <c r="H3059" s="36">
        <v>2</v>
      </c>
    </row>
    <row r="3060" spans="1:8" x14ac:dyDescent="0.25">
      <c r="A3060" s="43">
        <v>2022</v>
      </c>
      <c r="B3060">
        <v>4</v>
      </c>
      <c r="C3060">
        <v>1</v>
      </c>
      <c r="D3060">
        <v>0.99</v>
      </c>
      <c r="E3060">
        <v>2</v>
      </c>
      <c r="F3060">
        <v>2</v>
      </c>
      <c r="G3060">
        <v>2</v>
      </c>
      <c r="H3060" s="36">
        <v>2</v>
      </c>
    </row>
    <row r="3061" spans="1:8" x14ac:dyDescent="0.25">
      <c r="A3061" s="43">
        <v>2012</v>
      </c>
      <c r="B3061">
        <v>4</v>
      </c>
      <c r="C3061">
        <v>1</v>
      </c>
      <c r="D3061">
        <v>0.98</v>
      </c>
      <c r="E3061">
        <v>2</v>
      </c>
      <c r="F3061">
        <v>3</v>
      </c>
      <c r="G3061">
        <v>3</v>
      </c>
      <c r="H3061" s="36">
        <v>2</v>
      </c>
    </row>
    <row r="3062" spans="1:8" x14ac:dyDescent="0.25">
      <c r="A3062" s="43">
        <v>2014</v>
      </c>
      <c r="B3062">
        <v>3</v>
      </c>
      <c r="C3062">
        <v>1</v>
      </c>
      <c r="D3062">
        <v>0.35</v>
      </c>
      <c r="E3062">
        <v>2</v>
      </c>
      <c r="F3062">
        <v>1</v>
      </c>
      <c r="G3062">
        <v>2</v>
      </c>
      <c r="H3062" s="36">
        <v>2</v>
      </c>
    </row>
    <row r="3063" spans="1:8" x14ac:dyDescent="0.25">
      <c r="A3063" s="43">
        <v>2017</v>
      </c>
      <c r="B3063">
        <v>4</v>
      </c>
      <c r="C3063">
        <v>1</v>
      </c>
      <c r="D3063">
        <v>0.99</v>
      </c>
      <c r="E3063">
        <v>1</v>
      </c>
      <c r="F3063">
        <v>1</v>
      </c>
      <c r="G3063">
        <v>1</v>
      </c>
      <c r="H3063" s="36">
        <v>2</v>
      </c>
    </row>
    <row r="3064" spans="1:8" x14ac:dyDescent="0.25">
      <c r="A3064" s="43">
        <v>2021</v>
      </c>
      <c r="B3064">
        <v>0</v>
      </c>
      <c r="D3064">
        <v>0.25</v>
      </c>
      <c r="E3064">
        <v>1</v>
      </c>
      <c r="F3064">
        <v>1</v>
      </c>
      <c r="G3064">
        <v>1</v>
      </c>
      <c r="H3064" s="36">
        <v>2</v>
      </c>
    </row>
    <row r="3065" spans="1:8" x14ac:dyDescent="0.25">
      <c r="A3065" s="43">
        <v>2021</v>
      </c>
      <c r="B3065">
        <v>2</v>
      </c>
      <c r="C3065">
        <v>0.33</v>
      </c>
      <c r="D3065">
        <v>0.2</v>
      </c>
      <c r="E3065">
        <v>1</v>
      </c>
      <c r="F3065">
        <v>1</v>
      </c>
      <c r="G3065">
        <v>1</v>
      </c>
      <c r="H3065" s="36">
        <v>2</v>
      </c>
    </row>
    <row r="3066" spans="1:8" x14ac:dyDescent="0.25">
      <c r="A3066" s="43">
        <v>2021</v>
      </c>
      <c r="B3066">
        <v>0</v>
      </c>
      <c r="E3066">
        <v>1</v>
      </c>
      <c r="F3066">
        <v>1</v>
      </c>
      <c r="G3066">
        <v>1</v>
      </c>
      <c r="H3066" s="36">
        <v>2</v>
      </c>
    </row>
    <row r="3067" spans="1:8" x14ac:dyDescent="0.25">
      <c r="A3067" s="43">
        <v>2021</v>
      </c>
      <c r="B3067">
        <v>4</v>
      </c>
      <c r="C3067">
        <v>1</v>
      </c>
      <c r="D3067">
        <v>1</v>
      </c>
      <c r="E3067">
        <v>1</v>
      </c>
      <c r="F3067">
        <v>1</v>
      </c>
      <c r="G3067">
        <v>1</v>
      </c>
      <c r="H3067" s="36">
        <v>2</v>
      </c>
    </row>
    <row r="3068" spans="1:8" x14ac:dyDescent="0.25">
      <c r="A3068" s="43">
        <v>2014</v>
      </c>
      <c r="B3068">
        <v>3</v>
      </c>
      <c r="C3068">
        <v>0.8</v>
      </c>
      <c r="D3068">
        <v>0.25</v>
      </c>
      <c r="E3068">
        <v>1</v>
      </c>
      <c r="F3068">
        <v>2</v>
      </c>
      <c r="G3068">
        <v>6</v>
      </c>
      <c r="H3068" s="36">
        <v>2</v>
      </c>
    </row>
    <row r="3069" spans="1:8" x14ac:dyDescent="0.25">
      <c r="A3069" s="43">
        <v>2021</v>
      </c>
      <c r="B3069">
        <v>1</v>
      </c>
      <c r="C3069">
        <v>1</v>
      </c>
      <c r="D3069">
        <v>1</v>
      </c>
      <c r="E3069">
        <v>1</v>
      </c>
      <c r="F3069">
        <v>1</v>
      </c>
      <c r="G3069">
        <v>1</v>
      </c>
      <c r="H3069" s="36">
        <v>2</v>
      </c>
    </row>
    <row r="3070" spans="1:8" x14ac:dyDescent="0.25">
      <c r="A3070" s="43">
        <v>2018</v>
      </c>
      <c r="B3070">
        <v>3</v>
      </c>
      <c r="C3070">
        <v>1</v>
      </c>
      <c r="D3070">
        <v>0.71</v>
      </c>
      <c r="E3070">
        <v>1</v>
      </c>
      <c r="F3070">
        <v>3</v>
      </c>
      <c r="G3070">
        <v>6</v>
      </c>
      <c r="H3070" s="36">
        <v>2</v>
      </c>
    </row>
    <row r="3071" spans="1:8" x14ac:dyDescent="0.25">
      <c r="A3071" s="43">
        <v>2021</v>
      </c>
      <c r="B3071">
        <v>3</v>
      </c>
      <c r="C3071">
        <v>1</v>
      </c>
      <c r="D3071">
        <v>0.96</v>
      </c>
      <c r="E3071">
        <v>1</v>
      </c>
      <c r="F3071">
        <v>7</v>
      </c>
      <c r="G3071">
        <v>7</v>
      </c>
      <c r="H3071" s="36">
        <v>2</v>
      </c>
    </row>
    <row r="3072" spans="1:8" x14ac:dyDescent="0.25">
      <c r="A3072" s="43">
        <v>2015</v>
      </c>
      <c r="B3072">
        <v>4</v>
      </c>
      <c r="C3072">
        <v>1</v>
      </c>
      <c r="D3072">
        <v>0.98</v>
      </c>
      <c r="E3072">
        <v>2</v>
      </c>
      <c r="F3072">
        <v>1</v>
      </c>
      <c r="G3072">
        <v>6</v>
      </c>
      <c r="H3072" s="36">
        <v>2</v>
      </c>
    </row>
    <row r="3073" spans="1:8" x14ac:dyDescent="0.25">
      <c r="A3073" s="43">
        <v>2019</v>
      </c>
      <c r="B3073">
        <v>0</v>
      </c>
      <c r="D3073">
        <v>0</v>
      </c>
      <c r="E3073">
        <v>1</v>
      </c>
      <c r="F3073">
        <v>1</v>
      </c>
      <c r="G3073">
        <v>1</v>
      </c>
      <c r="H3073" s="36">
        <v>2</v>
      </c>
    </row>
    <row r="3074" spans="1:8" x14ac:dyDescent="0.25">
      <c r="A3074" s="43">
        <v>2021</v>
      </c>
      <c r="B3074">
        <v>4</v>
      </c>
      <c r="C3074">
        <v>1</v>
      </c>
      <c r="D3074">
        <v>1</v>
      </c>
      <c r="E3074">
        <v>2</v>
      </c>
      <c r="F3074">
        <v>1</v>
      </c>
      <c r="G3074">
        <v>1</v>
      </c>
      <c r="H3074" s="36">
        <v>2</v>
      </c>
    </row>
    <row r="3075" spans="1:8" x14ac:dyDescent="0.25">
      <c r="A3075" s="43">
        <v>2021</v>
      </c>
      <c r="B3075">
        <v>0</v>
      </c>
      <c r="E3075">
        <v>1</v>
      </c>
      <c r="F3075">
        <v>1</v>
      </c>
      <c r="G3075">
        <v>2</v>
      </c>
      <c r="H3075" s="36">
        <v>2</v>
      </c>
    </row>
    <row r="3076" spans="1:8" x14ac:dyDescent="0.25">
      <c r="A3076" s="43">
        <v>2016</v>
      </c>
      <c r="B3076">
        <v>4</v>
      </c>
      <c r="C3076">
        <v>1</v>
      </c>
      <c r="D3076">
        <v>0.85</v>
      </c>
      <c r="E3076">
        <v>2</v>
      </c>
      <c r="F3076">
        <v>2</v>
      </c>
      <c r="G3076">
        <v>2</v>
      </c>
      <c r="H3076" s="36">
        <v>2</v>
      </c>
    </row>
    <row r="3077" spans="1:8" x14ac:dyDescent="0.25">
      <c r="A3077" s="43">
        <v>2016</v>
      </c>
      <c r="B3077">
        <v>2</v>
      </c>
      <c r="C3077">
        <v>0.3</v>
      </c>
      <c r="D3077">
        <v>0</v>
      </c>
      <c r="E3077">
        <v>1</v>
      </c>
      <c r="F3077">
        <v>2</v>
      </c>
      <c r="G3077">
        <v>2</v>
      </c>
      <c r="H3077" s="36">
        <v>2</v>
      </c>
    </row>
    <row r="3078" spans="1:8" x14ac:dyDescent="0.25">
      <c r="A3078" s="43">
        <v>2021</v>
      </c>
      <c r="B3078">
        <v>4</v>
      </c>
      <c r="C3078">
        <v>1</v>
      </c>
      <c r="D3078">
        <v>1</v>
      </c>
      <c r="E3078">
        <v>1</v>
      </c>
      <c r="F3078">
        <v>1</v>
      </c>
      <c r="G3078">
        <v>1</v>
      </c>
      <c r="H3078" s="36">
        <v>2</v>
      </c>
    </row>
    <row r="3079" spans="1:8" x14ac:dyDescent="0.25">
      <c r="A3079" s="43">
        <v>2021</v>
      </c>
      <c r="B3079">
        <v>0</v>
      </c>
      <c r="E3079">
        <v>1</v>
      </c>
      <c r="F3079">
        <v>1</v>
      </c>
      <c r="G3079">
        <v>2</v>
      </c>
      <c r="H3079" s="36">
        <v>2</v>
      </c>
    </row>
    <row r="3080" spans="1:8" x14ac:dyDescent="0.25">
      <c r="A3080" s="43">
        <v>2022</v>
      </c>
      <c r="B3080">
        <v>3</v>
      </c>
      <c r="C3080">
        <v>1</v>
      </c>
      <c r="D3080">
        <v>0.67</v>
      </c>
      <c r="E3080">
        <v>2</v>
      </c>
      <c r="F3080">
        <v>1</v>
      </c>
      <c r="G3080">
        <v>1</v>
      </c>
      <c r="H3080" s="36">
        <v>2</v>
      </c>
    </row>
    <row r="3081" spans="1:8" x14ac:dyDescent="0.25">
      <c r="A3081" s="43">
        <v>2021</v>
      </c>
      <c r="B3081">
        <v>4</v>
      </c>
      <c r="C3081">
        <v>1</v>
      </c>
      <c r="D3081">
        <v>0.99</v>
      </c>
      <c r="E3081">
        <v>1</v>
      </c>
      <c r="F3081">
        <v>3</v>
      </c>
      <c r="G3081">
        <v>4</v>
      </c>
      <c r="H3081" s="36">
        <v>2</v>
      </c>
    </row>
    <row r="3082" spans="1:8" x14ac:dyDescent="0.25">
      <c r="A3082" s="43">
        <v>2020</v>
      </c>
      <c r="B3082">
        <v>4</v>
      </c>
      <c r="C3082">
        <v>0.93</v>
      </c>
      <c r="D3082">
        <v>0.99</v>
      </c>
      <c r="E3082">
        <v>1</v>
      </c>
      <c r="F3082">
        <v>65</v>
      </c>
      <c r="G3082">
        <v>67</v>
      </c>
      <c r="H3082" s="36">
        <v>2</v>
      </c>
    </row>
    <row r="3083" spans="1:8" x14ac:dyDescent="0.25">
      <c r="A3083" s="43">
        <v>2019</v>
      </c>
      <c r="B3083">
        <v>4</v>
      </c>
      <c r="C3083">
        <v>1</v>
      </c>
      <c r="D3083">
        <v>0.83</v>
      </c>
      <c r="E3083">
        <v>1</v>
      </c>
      <c r="F3083">
        <v>1</v>
      </c>
      <c r="G3083">
        <v>1</v>
      </c>
      <c r="H3083" s="36">
        <v>2</v>
      </c>
    </row>
    <row r="3084" spans="1:8" x14ac:dyDescent="0.25">
      <c r="A3084" s="43">
        <v>2013</v>
      </c>
      <c r="B3084">
        <v>3</v>
      </c>
      <c r="C3084">
        <v>0.9</v>
      </c>
      <c r="D3084">
        <v>0.73</v>
      </c>
      <c r="E3084">
        <v>1</v>
      </c>
      <c r="F3084">
        <v>2</v>
      </c>
      <c r="G3084">
        <v>9</v>
      </c>
      <c r="H3084" s="36">
        <v>2</v>
      </c>
    </row>
    <row r="3085" spans="1:8" x14ac:dyDescent="0.25">
      <c r="A3085" s="43">
        <v>2015</v>
      </c>
      <c r="B3085">
        <v>0</v>
      </c>
      <c r="E3085">
        <v>1</v>
      </c>
      <c r="F3085">
        <v>1</v>
      </c>
      <c r="G3085">
        <v>1</v>
      </c>
      <c r="H3085" s="36">
        <v>2</v>
      </c>
    </row>
    <row r="3086" spans="1:8" x14ac:dyDescent="0.25">
      <c r="A3086" s="43">
        <v>2018</v>
      </c>
      <c r="B3086">
        <v>4</v>
      </c>
      <c r="C3086">
        <v>1</v>
      </c>
      <c r="D3086">
        <v>1</v>
      </c>
      <c r="E3086">
        <v>2</v>
      </c>
      <c r="F3086">
        <v>1</v>
      </c>
      <c r="G3086">
        <v>1</v>
      </c>
      <c r="H3086" s="36">
        <v>2</v>
      </c>
    </row>
    <row r="3087" spans="1:8" x14ac:dyDescent="0.25">
      <c r="A3087" s="43">
        <v>2022</v>
      </c>
      <c r="B3087">
        <v>0</v>
      </c>
      <c r="E3087">
        <v>1</v>
      </c>
      <c r="F3087">
        <v>1</v>
      </c>
      <c r="G3087">
        <v>1</v>
      </c>
      <c r="H3087" s="36">
        <v>2</v>
      </c>
    </row>
    <row r="3088" spans="1:8" x14ac:dyDescent="0.25">
      <c r="A3088" s="43">
        <v>2022</v>
      </c>
      <c r="B3088">
        <v>4</v>
      </c>
      <c r="C3088">
        <v>1</v>
      </c>
      <c r="D3088">
        <v>0.99</v>
      </c>
      <c r="E3088">
        <v>1</v>
      </c>
      <c r="F3088">
        <v>164</v>
      </c>
      <c r="G3088">
        <v>216</v>
      </c>
      <c r="H3088" s="36">
        <v>2</v>
      </c>
    </row>
    <row r="3089" spans="1:8" x14ac:dyDescent="0.25">
      <c r="A3089" s="43">
        <v>2021</v>
      </c>
      <c r="B3089">
        <v>1</v>
      </c>
      <c r="C3089">
        <v>0.92</v>
      </c>
      <c r="D3089">
        <v>0.46</v>
      </c>
      <c r="E3089">
        <v>1</v>
      </c>
      <c r="F3089">
        <v>467</v>
      </c>
      <c r="G3089">
        <v>552</v>
      </c>
      <c r="H3089" s="36">
        <v>2</v>
      </c>
    </row>
    <row r="3090" spans="1:8" x14ac:dyDescent="0.25">
      <c r="A3090" s="43">
        <v>2015</v>
      </c>
      <c r="B3090">
        <v>4</v>
      </c>
      <c r="C3090">
        <v>0.88</v>
      </c>
      <c r="D3090">
        <v>1</v>
      </c>
      <c r="E3090">
        <v>1</v>
      </c>
      <c r="F3090">
        <v>8</v>
      </c>
      <c r="G3090">
        <v>8</v>
      </c>
      <c r="H3090" s="36">
        <v>2</v>
      </c>
    </row>
    <row r="3091" spans="1:8" x14ac:dyDescent="0.25">
      <c r="A3091" s="43">
        <v>2022</v>
      </c>
      <c r="B3091">
        <v>4</v>
      </c>
      <c r="C3091">
        <v>1</v>
      </c>
      <c r="D3091">
        <v>1</v>
      </c>
      <c r="E3091">
        <v>1</v>
      </c>
      <c r="F3091">
        <v>1</v>
      </c>
      <c r="G3091">
        <v>3</v>
      </c>
      <c r="H3091" s="36">
        <v>2</v>
      </c>
    </row>
    <row r="3092" spans="1:8" x14ac:dyDescent="0.25">
      <c r="A3092" s="43">
        <v>2016</v>
      </c>
      <c r="B3092">
        <v>3</v>
      </c>
      <c r="C3092">
        <v>1</v>
      </c>
      <c r="D3092">
        <v>0.85</v>
      </c>
      <c r="E3092">
        <v>2</v>
      </c>
      <c r="F3092">
        <v>2</v>
      </c>
      <c r="G3092">
        <v>5</v>
      </c>
      <c r="H3092" s="36">
        <v>2</v>
      </c>
    </row>
    <row r="3093" spans="1:8" x14ac:dyDescent="0.25">
      <c r="A3093" s="43">
        <v>2017</v>
      </c>
      <c r="B3093">
        <v>0</v>
      </c>
      <c r="D3093">
        <v>1</v>
      </c>
      <c r="E3093">
        <v>2</v>
      </c>
      <c r="F3093">
        <v>1</v>
      </c>
      <c r="G3093">
        <v>1</v>
      </c>
      <c r="H3093" s="36">
        <v>1</v>
      </c>
    </row>
    <row r="3094" spans="1:8" x14ac:dyDescent="0.25">
      <c r="A3094" s="43">
        <v>2021</v>
      </c>
      <c r="B3094">
        <v>3</v>
      </c>
      <c r="C3094">
        <v>0.98</v>
      </c>
      <c r="D3094">
        <v>1</v>
      </c>
      <c r="E3094">
        <v>1</v>
      </c>
      <c r="F3094">
        <v>259</v>
      </c>
      <c r="G3094">
        <v>259</v>
      </c>
      <c r="H3094" s="36">
        <v>1</v>
      </c>
    </row>
    <row r="3095" spans="1:8" x14ac:dyDescent="0.25">
      <c r="A3095" s="43">
        <v>2014</v>
      </c>
      <c r="B3095">
        <v>3</v>
      </c>
      <c r="C3095">
        <v>0.9</v>
      </c>
      <c r="D3095">
        <v>0.39</v>
      </c>
      <c r="E3095">
        <v>1</v>
      </c>
      <c r="F3095">
        <v>34</v>
      </c>
      <c r="G3095">
        <v>35</v>
      </c>
      <c r="H3095" s="36">
        <v>2</v>
      </c>
    </row>
    <row r="3096" spans="1:8" x14ac:dyDescent="0.25">
      <c r="A3096" s="43">
        <v>2022</v>
      </c>
      <c r="B3096">
        <v>4</v>
      </c>
      <c r="C3096">
        <v>1</v>
      </c>
      <c r="D3096">
        <v>0.73</v>
      </c>
      <c r="E3096">
        <v>1</v>
      </c>
      <c r="F3096">
        <v>1</v>
      </c>
      <c r="G3096">
        <v>2</v>
      </c>
      <c r="H3096" s="36">
        <v>2</v>
      </c>
    </row>
    <row r="3097" spans="1:8" x14ac:dyDescent="0.25">
      <c r="A3097" s="43">
        <v>2018</v>
      </c>
      <c r="B3097">
        <v>4</v>
      </c>
      <c r="C3097">
        <v>1</v>
      </c>
      <c r="D3097">
        <v>0.98</v>
      </c>
      <c r="E3097">
        <v>1</v>
      </c>
      <c r="F3097">
        <v>1</v>
      </c>
      <c r="G3097">
        <v>6</v>
      </c>
      <c r="H3097" s="36">
        <v>2</v>
      </c>
    </row>
    <row r="3098" spans="1:8" x14ac:dyDescent="0.25">
      <c r="A3098" s="43">
        <v>2021</v>
      </c>
      <c r="B3098">
        <v>0</v>
      </c>
      <c r="D3098">
        <v>0.5</v>
      </c>
      <c r="E3098">
        <v>1</v>
      </c>
      <c r="F3098">
        <v>1</v>
      </c>
      <c r="G3098">
        <v>2</v>
      </c>
      <c r="H3098" s="36">
        <v>1</v>
      </c>
    </row>
    <row r="3099" spans="1:8" x14ac:dyDescent="0.25">
      <c r="A3099" s="43">
        <v>2022</v>
      </c>
      <c r="B3099">
        <v>4</v>
      </c>
      <c r="C3099">
        <v>1</v>
      </c>
      <c r="D3099">
        <v>1</v>
      </c>
      <c r="E3099">
        <v>1</v>
      </c>
      <c r="F3099">
        <v>3</v>
      </c>
      <c r="G3099">
        <v>3</v>
      </c>
      <c r="H3099" s="36">
        <v>2</v>
      </c>
    </row>
    <row r="3100" spans="1:8" x14ac:dyDescent="0.25">
      <c r="A3100" s="43">
        <v>2021</v>
      </c>
      <c r="B3100">
        <v>0</v>
      </c>
      <c r="E3100">
        <v>1</v>
      </c>
      <c r="F3100">
        <v>1</v>
      </c>
      <c r="G3100">
        <v>1</v>
      </c>
      <c r="H3100" s="36">
        <v>2</v>
      </c>
    </row>
    <row r="3101" spans="1:8" x14ac:dyDescent="0.25">
      <c r="A3101" s="43">
        <v>2015</v>
      </c>
      <c r="B3101">
        <v>3</v>
      </c>
      <c r="C3101">
        <v>1</v>
      </c>
      <c r="D3101">
        <v>0.74</v>
      </c>
      <c r="E3101">
        <v>2</v>
      </c>
      <c r="F3101">
        <v>2</v>
      </c>
      <c r="G3101">
        <v>2</v>
      </c>
      <c r="H3101" s="36">
        <v>2</v>
      </c>
    </row>
    <row r="3102" spans="1:8" x14ac:dyDescent="0.25">
      <c r="A3102" s="43">
        <v>2014</v>
      </c>
      <c r="B3102">
        <v>4</v>
      </c>
      <c r="C3102">
        <v>1</v>
      </c>
      <c r="D3102">
        <v>0.96</v>
      </c>
      <c r="E3102">
        <v>1</v>
      </c>
      <c r="F3102">
        <v>2</v>
      </c>
      <c r="G3102">
        <v>2</v>
      </c>
      <c r="H3102" s="36">
        <v>1</v>
      </c>
    </row>
    <row r="3103" spans="1:8" x14ac:dyDescent="0.25">
      <c r="A3103" s="43">
        <v>2017</v>
      </c>
      <c r="B3103">
        <v>4</v>
      </c>
      <c r="C3103">
        <v>1</v>
      </c>
      <c r="D3103">
        <v>1</v>
      </c>
      <c r="E3103">
        <v>2</v>
      </c>
      <c r="F3103">
        <v>1</v>
      </c>
      <c r="G3103">
        <v>1</v>
      </c>
      <c r="H3103" s="36">
        <v>2</v>
      </c>
    </row>
    <row r="3104" spans="1:8" x14ac:dyDescent="0.25">
      <c r="A3104" s="43">
        <v>2021</v>
      </c>
      <c r="B3104">
        <v>0</v>
      </c>
      <c r="D3104">
        <v>1</v>
      </c>
      <c r="E3104">
        <v>2</v>
      </c>
      <c r="F3104">
        <v>1</v>
      </c>
      <c r="G3104">
        <v>1</v>
      </c>
      <c r="H3104" s="36">
        <v>2</v>
      </c>
    </row>
    <row r="3105" spans="1:8" x14ac:dyDescent="0.25">
      <c r="A3105" s="43">
        <v>2022</v>
      </c>
      <c r="B3105">
        <v>4</v>
      </c>
      <c r="C3105">
        <v>1</v>
      </c>
      <c r="D3105">
        <v>1</v>
      </c>
      <c r="E3105">
        <v>2</v>
      </c>
      <c r="F3105">
        <v>13</v>
      </c>
      <c r="G3105">
        <v>13</v>
      </c>
      <c r="H3105" s="36">
        <v>2</v>
      </c>
    </row>
    <row r="3106" spans="1:8" x14ac:dyDescent="0.25">
      <c r="A3106" s="43">
        <v>2017</v>
      </c>
      <c r="B3106">
        <v>0</v>
      </c>
      <c r="D3106">
        <v>1</v>
      </c>
      <c r="E3106">
        <v>1</v>
      </c>
      <c r="F3106">
        <v>1</v>
      </c>
      <c r="G3106">
        <v>7</v>
      </c>
      <c r="H3106" s="36">
        <v>2</v>
      </c>
    </row>
    <row r="3107" spans="1:8" x14ac:dyDescent="0.25">
      <c r="A3107" s="43">
        <v>2022</v>
      </c>
      <c r="B3107">
        <v>4</v>
      </c>
      <c r="C3107">
        <v>0.9</v>
      </c>
      <c r="D3107">
        <v>1</v>
      </c>
      <c r="E3107">
        <v>2</v>
      </c>
      <c r="F3107">
        <v>1</v>
      </c>
      <c r="G3107">
        <v>1</v>
      </c>
      <c r="H3107" s="36">
        <v>2</v>
      </c>
    </row>
    <row r="3108" spans="1:8" x14ac:dyDescent="0.25">
      <c r="A3108" s="43">
        <v>2021</v>
      </c>
      <c r="B3108">
        <v>4</v>
      </c>
      <c r="C3108">
        <v>0.9</v>
      </c>
      <c r="D3108">
        <v>1</v>
      </c>
      <c r="E3108">
        <v>1</v>
      </c>
      <c r="F3108">
        <v>1</v>
      </c>
      <c r="G3108">
        <v>1</v>
      </c>
      <c r="H3108" s="36">
        <v>2</v>
      </c>
    </row>
    <row r="3109" spans="1:8" x14ac:dyDescent="0.25">
      <c r="A3109" s="43">
        <v>2014</v>
      </c>
      <c r="B3109">
        <v>3</v>
      </c>
      <c r="C3109">
        <v>1</v>
      </c>
      <c r="D3109">
        <v>0.91</v>
      </c>
      <c r="E3109">
        <v>2</v>
      </c>
      <c r="F3109">
        <v>2</v>
      </c>
      <c r="G3109">
        <v>4</v>
      </c>
      <c r="H3109" s="36">
        <v>2</v>
      </c>
    </row>
    <row r="3110" spans="1:8" x14ac:dyDescent="0.25">
      <c r="A3110" s="43">
        <v>2022</v>
      </c>
      <c r="B3110">
        <v>3</v>
      </c>
      <c r="C3110">
        <v>1</v>
      </c>
      <c r="D3110">
        <v>0.44</v>
      </c>
      <c r="E3110">
        <v>2</v>
      </c>
      <c r="F3110">
        <v>3</v>
      </c>
      <c r="G3110">
        <v>3</v>
      </c>
      <c r="H3110" s="36">
        <v>2</v>
      </c>
    </row>
    <row r="3111" spans="1:8" x14ac:dyDescent="0.25">
      <c r="A3111" s="43">
        <v>2017</v>
      </c>
      <c r="B3111">
        <v>1</v>
      </c>
      <c r="C3111">
        <v>1</v>
      </c>
      <c r="D3111">
        <v>0.81</v>
      </c>
      <c r="E3111">
        <v>1</v>
      </c>
      <c r="F3111">
        <v>1</v>
      </c>
      <c r="G3111">
        <v>1</v>
      </c>
      <c r="H3111" s="36">
        <v>2</v>
      </c>
    </row>
    <row r="3112" spans="1:8" x14ac:dyDescent="0.25">
      <c r="A3112" s="43">
        <v>2015</v>
      </c>
      <c r="B3112">
        <v>1</v>
      </c>
      <c r="C3112">
        <v>1</v>
      </c>
      <c r="D3112">
        <v>0</v>
      </c>
      <c r="E3112">
        <v>1</v>
      </c>
      <c r="F3112">
        <v>1</v>
      </c>
      <c r="G3112">
        <v>1</v>
      </c>
      <c r="H3112" s="36">
        <v>2</v>
      </c>
    </row>
    <row r="3113" spans="1:8" x14ac:dyDescent="0.25">
      <c r="A3113" s="43">
        <v>2022</v>
      </c>
      <c r="B3113">
        <v>4</v>
      </c>
      <c r="C3113">
        <v>1</v>
      </c>
      <c r="D3113">
        <v>1</v>
      </c>
      <c r="E3113">
        <v>2</v>
      </c>
      <c r="F3113">
        <v>4</v>
      </c>
      <c r="G3113">
        <v>4</v>
      </c>
      <c r="H3113" s="36">
        <v>2</v>
      </c>
    </row>
    <row r="3114" spans="1:8" x14ac:dyDescent="0.25">
      <c r="A3114" s="43">
        <v>2022</v>
      </c>
      <c r="B3114">
        <v>0</v>
      </c>
      <c r="E3114">
        <v>1</v>
      </c>
      <c r="F3114">
        <v>1</v>
      </c>
      <c r="G3114">
        <v>1</v>
      </c>
      <c r="H3114" s="36">
        <v>2</v>
      </c>
    </row>
    <row r="3115" spans="1:8" x14ac:dyDescent="0.25">
      <c r="A3115" s="43">
        <v>2022</v>
      </c>
      <c r="B3115">
        <v>4</v>
      </c>
      <c r="C3115">
        <v>0.69</v>
      </c>
      <c r="D3115">
        <v>0.99</v>
      </c>
      <c r="E3115">
        <v>1</v>
      </c>
      <c r="F3115">
        <v>2</v>
      </c>
      <c r="G3115">
        <v>2</v>
      </c>
      <c r="H3115" s="36">
        <v>2</v>
      </c>
    </row>
    <row r="3116" spans="1:8" x14ac:dyDescent="0.25">
      <c r="A3116" s="43">
        <v>2015</v>
      </c>
      <c r="B3116">
        <v>4</v>
      </c>
      <c r="C3116">
        <v>1</v>
      </c>
      <c r="D3116">
        <v>1</v>
      </c>
      <c r="E3116">
        <v>1</v>
      </c>
      <c r="F3116">
        <v>1</v>
      </c>
      <c r="G3116">
        <v>1</v>
      </c>
      <c r="H3116" s="36">
        <v>2</v>
      </c>
    </row>
    <row r="3117" spans="1:8" x14ac:dyDescent="0.25">
      <c r="A3117" s="43">
        <v>2017</v>
      </c>
      <c r="B3117">
        <v>3</v>
      </c>
      <c r="C3117">
        <v>1</v>
      </c>
      <c r="D3117">
        <v>0.96</v>
      </c>
      <c r="E3117">
        <v>2</v>
      </c>
      <c r="F3117">
        <v>3</v>
      </c>
      <c r="G3117">
        <v>4</v>
      </c>
      <c r="H3117" s="36">
        <v>2</v>
      </c>
    </row>
    <row r="3118" spans="1:8" x14ac:dyDescent="0.25">
      <c r="A3118" s="43">
        <v>2022</v>
      </c>
      <c r="B3118">
        <v>4</v>
      </c>
      <c r="C3118">
        <v>1</v>
      </c>
      <c r="D3118">
        <v>1</v>
      </c>
      <c r="E3118">
        <v>2</v>
      </c>
      <c r="F3118">
        <v>11</v>
      </c>
      <c r="G3118">
        <v>11</v>
      </c>
      <c r="H3118" s="36">
        <v>2</v>
      </c>
    </row>
    <row r="3119" spans="1:8" x14ac:dyDescent="0.25">
      <c r="A3119" s="43">
        <v>2021</v>
      </c>
      <c r="B3119">
        <v>2</v>
      </c>
      <c r="C3119">
        <v>0</v>
      </c>
      <c r="D3119">
        <v>0.5</v>
      </c>
      <c r="E3119">
        <v>1</v>
      </c>
      <c r="F3119">
        <v>1</v>
      </c>
      <c r="G3119">
        <v>1</v>
      </c>
      <c r="H3119" s="36">
        <v>2</v>
      </c>
    </row>
    <row r="3120" spans="1:8" x14ac:dyDescent="0.25">
      <c r="A3120" s="43">
        <v>2015</v>
      </c>
      <c r="B3120">
        <v>4</v>
      </c>
      <c r="C3120">
        <v>1</v>
      </c>
      <c r="D3120">
        <v>0.89</v>
      </c>
      <c r="E3120">
        <v>1</v>
      </c>
      <c r="F3120">
        <v>2</v>
      </c>
      <c r="G3120">
        <v>2</v>
      </c>
      <c r="H3120" s="36">
        <v>2</v>
      </c>
    </row>
    <row r="3121" spans="1:8" x14ac:dyDescent="0.25">
      <c r="A3121" s="43">
        <v>2017</v>
      </c>
      <c r="B3121">
        <v>2</v>
      </c>
      <c r="C3121">
        <v>0.2</v>
      </c>
      <c r="D3121">
        <v>0.24</v>
      </c>
      <c r="E3121">
        <v>1</v>
      </c>
      <c r="F3121">
        <v>1</v>
      </c>
      <c r="G3121">
        <v>1</v>
      </c>
      <c r="H3121" s="36">
        <v>2</v>
      </c>
    </row>
    <row r="3122" spans="1:8" x14ac:dyDescent="0.25">
      <c r="A3122" s="43">
        <v>2021</v>
      </c>
      <c r="B3122">
        <v>4</v>
      </c>
      <c r="C3122">
        <v>1</v>
      </c>
      <c r="D3122">
        <v>0.94</v>
      </c>
      <c r="E3122">
        <v>2</v>
      </c>
      <c r="F3122">
        <v>1</v>
      </c>
      <c r="G3122">
        <v>3</v>
      </c>
      <c r="H3122" s="36">
        <v>2</v>
      </c>
    </row>
    <row r="3123" spans="1:8" x14ac:dyDescent="0.25">
      <c r="A3123" s="43">
        <v>2021</v>
      </c>
      <c r="B3123">
        <v>4</v>
      </c>
      <c r="C3123">
        <v>1</v>
      </c>
      <c r="D3123">
        <v>0.99</v>
      </c>
      <c r="E3123">
        <v>1</v>
      </c>
      <c r="F3123">
        <v>6</v>
      </c>
      <c r="G3123">
        <v>6</v>
      </c>
      <c r="H3123" s="36">
        <v>2</v>
      </c>
    </row>
    <row r="3124" spans="1:8" x14ac:dyDescent="0.25">
      <c r="A3124" s="43">
        <v>2021</v>
      </c>
      <c r="B3124">
        <v>4</v>
      </c>
      <c r="C3124">
        <v>1</v>
      </c>
      <c r="D3124">
        <v>0.93</v>
      </c>
      <c r="E3124">
        <v>2</v>
      </c>
      <c r="F3124">
        <v>1</v>
      </c>
      <c r="G3124">
        <v>1</v>
      </c>
      <c r="H3124" s="36">
        <v>2</v>
      </c>
    </row>
    <row r="3125" spans="1:8" x14ac:dyDescent="0.25">
      <c r="A3125" s="43">
        <v>2020</v>
      </c>
      <c r="B3125">
        <v>4</v>
      </c>
      <c r="C3125">
        <v>1</v>
      </c>
      <c r="D3125">
        <v>1</v>
      </c>
      <c r="E3125">
        <v>2</v>
      </c>
      <c r="F3125">
        <v>3</v>
      </c>
      <c r="G3125">
        <v>4</v>
      </c>
      <c r="H3125" s="36">
        <v>2</v>
      </c>
    </row>
    <row r="3126" spans="1:8" x14ac:dyDescent="0.25">
      <c r="A3126" s="43">
        <v>2012</v>
      </c>
      <c r="B3126">
        <v>4</v>
      </c>
      <c r="C3126">
        <v>1</v>
      </c>
      <c r="D3126">
        <v>0.98</v>
      </c>
      <c r="E3126">
        <v>1</v>
      </c>
      <c r="F3126">
        <v>1</v>
      </c>
      <c r="G3126">
        <v>1</v>
      </c>
      <c r="H3126" s="36">
        <v>2</v>
      </c>
    </row>
    <row r="3127" spans="1:8" x14ac:dyDescent="0.25">
      <c r="A3127" s="43">
        <v>2016</v>
      </c>
      <c r="B3127">
        <v>4</v>
      </c>
      <c r="C3127">
        <v>1</v>
      </c>
      <c r="D3127">
        <v>0.99</v>
      </c>
      <c r="E3127">
        <v>2</v>
      </c>
      <c r="F3127">
        <v>2</v>
      </c>
      <c r="G3127">
        <v>2</v>
      </c>
      <c r="H3127" s="36">
        <v>2</v>
      </c>
    </row>
    <row r="3128" spans="1:8" x14ac:dyDescent="0.25">
      <c r="A3128" s="43">
        <v>2021</v>
      </c>
      <c r="B3128">
        <v>0</v>
      </c>
      <c r="E3128">
        <v>1</v>
      </c>
      <c r="F3128">
        <v>1</v>
      </c>
      <c r="G3128">
        <v>1</v>
      </c>
      <c r="H3128" s="36">
        <v>2</v>
      </c>
    </row>
    <row r="3129" spans="1:8" x14ac:dyDescent="0.25">
      <c r="A3129" s="43">
        <v>2022</v>
      </c>
      <c r="B3129">
        <v>0</v>
      </c>
      <c r="D3129">
        <v>1</v>
      </c>
      <c r="E3129">
        <v>1</v>
      </c>
      <c r="F3129">
        <v>1</v>
      </c>
      <c r="G3129">
        <v>1</v>
      </c>
      <c r="H3129" s="36">
        <v>2</v>
      </c>
    </row>
    <row r="3130" spans="1:8" x14ac:dyDescent="0.25">
      <c r="A3130" s="43">
        <v>2019</v>
      </c>
      <c r="B3130">
        <v>4</v>
      </c>
      <c r="C3130">
        <v>1</v>
      </c>
      <c r="D3130">
        <v>1</v>
      </c>
      <c r="E3130">
        <v>2</v>
      </c>
      <c r="F3130">
        <v>8</v>
      </c>
      <c r="G3130">
        <v>8</v>
      </c>
      <c r="H3130" s="36">
        <v>2</v>
      </c>
    </row>
    <row r="3131" spans="1:8" x14ac:dyDescent="0.25">
      <c r="A3131" s="43">
        <v>2015</v>
      </c>
      <c r="B3131">
        <v>4</v>
      </c>
      <c r="C3131">
        <v>1</v>
      </c>
      <c r="D3131">
        <v>0.97</v>
      </c>
      <c r="E3131">
        <v>2</v>
      </c>
      <c r="F3131">
        <v>5</v>
      </c>
      <c r="G3131">
        <v>8</v>
      </c>
      <c r="H3131" s="36">
        <v>2</v>
      </c>
    </row>
    <row r="3132" spans="1:8" x14ac:dyDescent="0.25">
      <c r="A3132" s="43">
        <v>2015</v>
      </c>
      <c r="B3132">
        <v>1</v>
      </c>
      <c r="C3132">
        <v>1</v>
      </c>
      <c r="D3132">
        <v>0</v>
      </c>
      <c r="E3132">
        <v>1</v>
      </c>
      <c r="F3132">
        <v>1</v>
      </c>
      <c r="G3132">
        <v>1</v>
      </c>
      <c r="H3132" s="36">
        <v>2</v>
      </c>
    </row>
    <row r="3133" spans="1:8" x14ac:dyDescent="0.25">
      <c r="A3133" s="43">
        <v>2022</v>
      </c>
      <c r="B3133">
        <v>4</v>
      </c>
      <c r="C3133">
        <v>1</v>
      </c>
      <c r="D3133">
        <v>0.56999999999999995</v>
      </c>
      <c r="E3133">
        <v>1</v>
      </c>
      <c r="F3133">
        <v>1</v>
      </c>
      <c r="G3133">
        <v>1</v>
      </c>
      <c r="H3133" s="36">
        <v>2</v>
      </c>
    </row>
    <row r="3134" spans="1:8" x14ac:dyDescent="0.25">
      <c r="A3134" s="43">
        <v>2021</v>
      </c>
      <c r="B3134">
        <v>4</v>
      </c>
      <c r="C3134">
        <v>1</v>
      </c>
      <c r="D3134">
        <v>1</v>
      </c>
      <c r="E3134">
        <v>2</v>
      </c>
      <c r="F3134">
        <v>4</v>
      </c>
      <c r="G3134">
        <v>4</v>
      </c>
      <c r="H3134" s="36">
        <v>2</v>
      </c>
    </row>
    <row r="3135" spans="1:8" x14ac:dyDescent="0.25">
      <c r="A3135" s="43">
        <v>2014</v>
      </c>
      <c r="B3135">
        <v>4</v>
      </c>
      <c r="C3135">
        <v>0.9</v>
      </c>
      <c r="D3135">
        <v>0.98</v>
      </c>
      <c r="E3135">
        <v>2</v>
      </c>
      <c r="F3135">
        <v>2</v>
      </c>
      <c r="G3135">
        <v>6</v>
      </c>
      <c r="H3135" s="36">
        <v>2</v>
      </c>
    </row>
    <row r="3136" spans="1:8" x14ac:dyDescent="0.25">
      <c r="A3136" s="43">
        <v>2019</v>
      </c>
      <c r="B3136">
        <v>4</v>
      </c>
      <c r="C3136">
        <v>1</v>
      </c>
      <c r="D3136">
        <v>1</v>
      </c>
      <c r="E3136">
        <v>0</v>
      </c>
      <c r="F3136">
        <v>3</v>
      </c>
      <c r="G3136">
        <v>3</v>
      </c>
      <c r="H3136" s="36">
        <v>2</v>
      </c>
    </row>
    <row r="3137" spans="1:8" x14ac:dyDescent="0.25">
      <c r="A3137" s="43">
        <v>2022</v>
      </c>
      <c r="B3137">
        <v>4</v>
      </c>
      <c r="C3137">
        <v>1</v>
      </c>
      <c r="D3137">
        <v>1</v>
      </c>
      <c r="E3137">
        <v>2</v>
      </c>
      <c r="F3137">
        <v>2</v>
      </c>
      <c r="G3137">
        <v>4</v>
      </c>
      <c r="H3137" s="36">
        <v>2</v>
      </c>
    </row>
    <row r="3138" spans="1:8" x14ac:dyDescent="0.25">
      <c r="A3138" s="43">
        <v>2020</v>
      </c>
      <c r="B3138">
        <v>4</v>
      </c>
      <c r="C3138">
        <v>1</v>
      </c>
      <c r="D3138">
        <v>0.98</v>
      </c>
      <c r="E3138">
        <v>1</v>
      </c>
      <c r="F3138">
        <v>5</v>
      </c>
      <c r="G3138">
        <v>5</v>
      </c>
      <c r="H3138" s="36">
        <v>2</v>
      </c>
    </row>
    <row r="3139" spans="1:8" x14ac:dyDescent="0.25">
      <c r="A3139" s="43">
        <v>2019</v>
      </c>
      <c r="B3139">
        <v>0</v>
      </c>
      <c r="D3139">
        <v>0</v>
      </c>
      <c r="E3139">
        <v>1</v>
      </c>
      <c r="F3139">
        <v>4</v>
      </c>
      <c r="G3139">
        <v>28</v>
      </c>
      <c r="H3139" s="36">
        <v>2</v>
      </c>
    </row>
    <row r="3140" spans="1:8" x14ac:dyDescent="0.25">
      <c r="A3140" s="43">
        <v>2019</v>
      </c>
      <c r="B3140">
        <v>4</v>
      </c>
      <c r="C3140">
        <v>1</v>
      </c>
      <c r="D3140">
        <v>1</v>
      </c>
      <c r="E3140">
        <v>2</v>
      </c>
      <c r="F3140">
        <v>1</v>
      </c>
      <c r="G3140">
        <v>1</v>
      </c>
      <c r="H3140" s="36">
        <v>2</v>
      </c>
    </row>
    <row r="3141" spans="1:8" x14ac:dyDescent="0.25">
      <c r="A3141" s="43">
        <v>2022</v>
      </c>
      <c r="B3141">
        <v>4</v>
      </c>
      <c r="C3141">
        <v>1</v>
      </c>
      <c r="D3141">
        <v>1</v>
      </c>
      <c r="E3141">
        <v>1</v>
      </c>
      <c r="F3141">
        <v>1</v>
      </c>
      <c r="G3141">
        <v>1</v>
      </c>
      <c r="H3141" s="36">
        <v>2</v>
      </c>
    </row>
    <row r="3142" spans="1:8" x14ac:dyDescent="0.25">
      <c r="A3142" s="43">
        <v>2021</v>
      </c>
      <c r="B3142">
        <v>0</v>
      </c>
      <c r="D3142">
        <v>0</v>
      </c>
      <c r="E3142">
        <v>1</v>
      </c>
      <c r="F3142">
        <v>1</v>
      </c>
      <c r="G3142">
        <v>1</v>
      </c>
      <c r="H3142" s="36">
        <v>2</v>
      </c>
    </row>
    <row r="3143" spans="1:8" x14ac:dyDescent="0.25">
      <c r="A3143" s="43">
        <v>2019</v>
      </c>
      <c r="B3143">
        <v>4</v>
      </c>
      <c r="C3143">
        <v>1</v>
      </c>
      <c r="D3143">
        <v>0.91</v>
      </c>
      <c r="E3143">
        <v>1</v>
      </c>
      <c r="F3143">
        <v>2</v>
      </c>
      <c r="G3143">
        <v>6</v>
      </c>
      <c r="H3143" s="36">
        <v>2</v>
      </c>
    </row>
    <row r="3144" spans="1:8" x14ac:dyDescent="0.25">
      <c r="A3144" s="43">
        <v>2016</v>
      </c>
      <c r="B3144">
        <v>4</v>
      </c>
      <c r="C3144">
        <v>1</v>
      </c>
      <c r="D3144">
        <v>0.8</v>
      </c>
      <c r="E3144">
        <v>1</v>
      </c>
      <c r="F3144">
        <v>1</v>
      </c>
      <c r="G3144">
        <v>1</v>
      </c>
      <c r="H3144" s="36">
        <v>2</v>
      </c>
    </row>
    <row r="3145" spans="1:8" x14ac:dyDescent="0.25">
      <c r="A3145" s="43">
        <v>2016</v>
      </c>
      <c r="B3145">
        <v>1</v>
      </c>
      <c r="C3145">
        <v>0.88</v>
      </c>
      <c r="D3145">
        <v>0.33</v>
      </c>
      <c r="E3145">
        <v>1</v>
      </c>
      <c r="F3145">
        <v>2</v>
      </c>
      <c r="G3145">
        <v>2</v>
      </c>
      <c r="H3145" s="36">
        <v>2</v>
      </c>
    </row>
    <row r="3146" spans="1:8" x14ac:dyDescent="0.25">
      <c r="A3146" s="43">
        <v>2014</v>
      </c>
      <c r="B3146">
        <v>4</v>
      </c>
      <c r="C3146">
        <v>1</v>
      </c>
      <c r="D3146">
        <v>1</v>
      </c>
      <c r="E3146">
        <v>2</v>
      </c>
      <c r="F3146">
        <v>1</v>
      </c>
      <c r="G3146">
        <v>1</v>
      </c>
      <c r="H3146" s="36">
        <v>2</v>
      </c>
    </row>
    <row r="3147" spans="1:8" x14ac:dyDescent="0.25">
      <c r="A3147" s="43">
        <v>2019</v>
      </c>
      <c r="B3147">
        <v>4</v>
      </c>
      <c r="C3147">
        <v>1</v>
      </c>
      <c r="D3147">
        <v>0.99</v>
      </c>
      <c r="E3147">
        <v>0</v>
      </c>
      <c r="F3147">
        <v>4</v>
      </c>
      <c r="G3147">
        <v>6</v>
      </c>
      <c r="H3147" s="36">
        <v>2</v>
      </c>
    </row>
    <row r="3148" spans="1:8" x14ac:dyDescent="0.25">
      <c r="A3148" s="43">
        <v>2016</v>
      </c>
      <c r="B3148">
        <v>4</v>
      </c>
      <c r="C3148">
        <v>1</v>
      </c>
      <c r="D3148">
        <v>0.99</v>
      </c>
      <c r="E3148">
        <v>2</v>
      </c>
      <c r="F3148">
        <v>1</v>
      </c>
      <c r="G3148">
        <v>2</v>
      </c>
      <c r="H3148" s="36">
        <v>2</v>
      </c>
    </row>
    <row r="3149" spans="1:8" x14ac:dyDescent="0.25">
      <c r="A3149" s="43">
        <v>2014</v>
      </c>
      <c r="B3149">
        <v>3</v>
      </c>
      <c r="C3149">
        <v>1</v>
      </c>
      <c r="D3149">
        <v>0.25</v>
      </c>
      <c r="E3149">
        <v>1</v>
      </c>
      <c r="F3149">
        <v>3</v>
      </c>
      <c r="G3149">
        <v>3</v>
      </c>
      <c r="H3149" s="36">
        <v>2</v>
      </c>
    </row>
    <row r="3150" spans="1:8" x14ac:dyDescent="0.25">
      <c r="A3150" s="43">
        <v>2016</v>
      </c>
      <c r="B3150">
        <v>4</v>
      </c>
      <c r="C3150">
        <v>1</v>
      </c>
      <c r="D3150">
        <v>1</v>
      </c>
      <c r="E3150">
        <v>1</v>
      </c>
      <c r="F3150">
        <v>4</v>
      </c>
      <c r="G3150">
        <v>5</v>
      </c>
      <c r="H3150" s="36">
        <v>2</v>
      </c>
    </row>
    <row r="3151" spans="1:8" x14ac:dyDescent="0.25">
      <c r="A3151" s="43">
        <v>2014</v>
      </c>
      <c r="B3151">
        <v>4</v>
      </c>
      <c r="C3151">
        <v>1</v>
      </c>
      <c r="D3151">
        <v>1</v>
      </c>
      <c r="E3151">
        <v>1</v>
      </c>
      <c r="F3151">
        <v>2</v>
      </c>
      <c r="G3151">
        <v>3</v>
      </c>
      <c r="H3151" s="36">
        <v>2</v>
      </c>
    </row>
    <row r="3152" spans="1:8" x14ac:dyDescent="0.25">
      <c r="A3152" s="43">
        <v>2022</v>
      </c>
      <c r="B3152">
        <v>4</v>
      </c>
      <c r="C3152">
        <v>1</v>
      </c>
      <c r="D3152">
        <v>1</v>
      </c>
      <c r="E3152">
        <v>1</v>
      </c>
      <c r="F3152">
        <v>2</v>
      </c>
      <c r="G3152">
        <v>2</v>
      </c>
      <c r="H3152" s="36">
        <v>2</v>
      </c>
    </row>
    <row r="3153" spans="1:8" x14ac:dyDescent="0.25">
      <c r="A3153" s="43">
        <v>2022</v>
      </c>
      <c r="B3153">
        <v>3</v>
      </c>
      <c r="C3153">
        <v>1</v>
      </c>
      <c r="D3153">
        <v>0.5</v>
      </c>
      <c r="E3153">
        <v>1</v>
      </c>
      <c r="F3153">
        <v>2</v>
      </c>
      <c r="G3153">
        <v>2</v>
      </c>
      <c r="H3153" s="36">
        <v>2</v>
      </c>
    </row>
    <row r="3154" spans="1:8" x14ac:dyDescent="0.25">
      <c r="A3154" s="43">
        <v>2021</v>
      </c>
      <c r="B3154">
        <v>4</v>
      </c>
      <c r="C3154">
        <v>1</v>
      </c>
      <c r="D3154">
        <v>1</v>
      </c>
      <c r="E3154">
        <v>2</v>
      </c>
      <c r="F3154">
        <v>1</v>
      </c>
      <c r="G3154">
        <v>1</v>
      </c>
      <c r="H3154" s="36">
        <v>2</v>
      </c>
    </row>
    <row r="3155" spans="1:8" x14ac:dyDescent="0.25">
      <c r="A3155" s="43">
        <v>2015</v>
      </c>
      <c r="B3155">
        <v>4</v>
      </c>
      <c r="C3155">
        <v>1</v>
      </c>
      <c r="D3155">
        <v>0.94</v>
      </c>
      <c r="E3155">
        <v>2</v>
      </c>
      <c r="F3155">
        <v>1</v>
      </c>
      <c r="G3155">
        <v>1</v>
      </c>
      <c r="H3155" s="36">
        <v>2</v>
      </c>
    </row>
    <row r="3156" spans="1:8" x14ac:dyDescent="0.25">
      <c r="A3156" s="43">
        <v>2022</v>
      </c>
      <c r="B3156">
        <v>2</v>
      </c>
      <c r="C3156">
        <v>0.43</v>
      </c>
      <c r="D3156">
        <v>0.44</v>
      </c>
      <c r="E3156">
        <v>1</v>
      </c>
      <c r="F3156">
        <v>7</v>
      </c>
      <c r="G3156">
        <v>7</v>
      </c>
      <c r="H3156" s="36">
        <v>2</v>
      </c>
    </row>
    <row r="3157" spans="1:8" x14ac:dyDescent="0.25">
      <c r="A3157" s="43">
        <v>2022</v>
      </c>
      <c r="B3157">
        <v>4</v>
      </c>
      <c r="C3157">
        <v>1</v>
      </c>
      <c r="D3157">
        <v>0.97</v>
      </c>
      <c r="E3157">
        <v>1</v>
      </c>
      <c r="F3157">
        <v>4</v>
      </c>
      <c r="G3157">
        <v>4</v>
      </c>
      <c r="H3157" s="36">
        <v>2</v>
      </c>
    </row>
    <row r="3158" spans="1:8" x14ac:dyDescent="0.25">
      <c r="A3158" s="43">
        <v>2013</v>
      </c>
      <c r="B3158">
        <v>4</v>
      </c>
      <c r="C3158">
        <v>1</v>
      </c>
      <c r="E3158">
        <v>1</v>
      </c>
      <c r="F3158">
        <v>1</v>
      </c>
      <c r="G3158">
        <v>2</v>
      </c>
      <c r="H3158" s="36">
        <v>2</v>
      </c>
    </row>
    <row r="3159" spans="1:8" x14ac:dyDescent="0.25">
      <c r="A3159" s="43">
        <v>2022</v>
      </c>
      <c r="B3159">
        <v>3</v>
      </c>
      <c r="C3159">
        <v>1</v>
      </c>
      <c r="D3159">
        <v>0.97</v>
      </c>
      <c r="E3159">
        <v>1</v>
      </c>
      <c r="F3159">
        <v>1</v>
      </c>
      <c r="G3159">
        <v>1</v>
      </c>
      <c r="H3159" s="36">
        <v>2</v>
      </c>
    </row>
    <row r="3160" spans="1:8" x14ac:dyDescent="0.25">
      <c r="A3160" s="43">
        <v>2014</v>
      </c>
      <c r="B3160">
        <v>4</v>
      </c>
      <c r="C3160">
        <v>1</v>
      </c>
      <c r="D3160">
        <v>1</v>
      </c>
      <c r="E3160">
        <v>2</v>
      </c>
      <c r="F3160">
        <v>1</v>
      </c>
      <c r="G3160">
        <v>1</v>
      </c>
      <c r="H3160" s="36">
        <v>2</v>
      </c>
    </row>
    <row r="3161" spans="1:8" x14ac:dyDescent="0.25">
      <c r="A3161" s="43">
        <v>2022</v>
      </c>
      <c r="B3161">
        <v>2</v>
      </c>
      <c r="C3161">
        <v>0</v>
      </c>
      <c r="D3161">
        <v>0.78</v>
      </c>
      <c r="E3161">
        <v>1</v>
      </c>
      <c r="F3161">
        <v>1</v>
      </c>
      <c r="G3161">
        <v>1</v>
      </c>
      <c r="H3161" s="36">
        <v>2</v>
      </c>
    </row>
    <row r="3162" spans="1:8" x14ac:dyDescent="0.25">
      <c r="A3162" s="43">
        <v>2017</v>
      </c>
      <c r="B3162">
        <v>4</v>
      </c>
      <c r="C3162">
        <v>1</v>
      </c>
      <c r="D3162">
        <v>0.94</v>
      </c>
      <c r="E3162">
        <v>2</v>
      </c>
      <c r="F3162">
        <v>3</v>
      </c>
      <c r="G3162">
        <v>3</v>
      </c>
      <c r="H3162" s="36">
        <v>2</v>
      </c>
    </row>
    <row r="3163" spans="1:8" x14ac:dyDescent="0.25">
      <c r="A3163" s="43">
        <v>2013</v>
      </c>
      <c r="B3163">
        <v>1</v>
      </c>
      <c r="C3163">
        <v>1</v>
      </c>
      <c r="D3163">
        <v>0.6</v>
      </c>
      <c r="E3163">
        <v>1</v>
      </c>
      <c r="F3163">
        <v>1</v>
      </c>
      <c r="G3163">
        <v>1</v>
      </c>
      <c r="H3163" s="36">
        <v>2</v>
      </c>
    </row>
    <row r="3164" spans="1:8" x14ac:dyDescent="0.25">
      <c r="A3164" s="43">
        <v>2023</v>
      </c>
      <c r="B3164">
        <v>0</v>
      </c>
      <c r="E3164">
        <v>0</v>
      </c>
      <c r="F3164">
        <v>27</v>
      </c>
      <c r="G3164">
        <v>31</v>
      </c>
      <c r="H3164" s="36">
        <v>2</v>
      </c>
    </row>
    <row r="3165" spans="1:8" x14ac:dyDescent="0.25">
      <c r="A3165" s="43">
        <v>2020</v>
      </c>
      <c r="B3165">
        <v>3</v>
      </c>
      <c r="C3165">
        <v>0.9</v>
      </c>
      <c r="D3165">
        <v>0.38</v>
      </c>
      <c r="E3165">
        <v>1</v>
      </c>
      <c r="F3165">
        <v>1</v>
      </c>
      <c r="G3165">
        <v>1</v>
      </c>
      <c r="H3165" s="36">
        <v>2</v>
      </c>
    </row>
    <row r="3166" spans="1:8" x14ac:dyDescent="0.25">
      <c r="A3166" s="43">
        <v>2022</v>
      </c>
      <c r="B3166">
        <v>4</v>
      </c>
      <c r="C3166">
        <v>1</v>
      </c>
      <c r="D3166">
        <v>1</v>
      </c>
      <c r="E3166">
        <v>1</v>
      </c>
      <c r="F3166">
        <v>1</v>
      </c>
      <c r="G3166">
        <v>1</v>
      </c>
      <c r="H3166" s="36">
        <v>2</v>
      </c>
    </row>
    <row r="3167" spans="1:8" x14ac:dyDescent="0.25">
      <c r="A3167" s="43">
        <v>2022</v>
      </c>
      <c r="B3167">
        <v>4</v>
      </c>
      <c r="C3167">
        <v>0.93</v>
      </c>
      <c r="D3167">
        <v>0.98</v>
      </c>
      <c r="E3167">
        <v>1</v>
      </c>
      <c r="F3167">
        <v>1</v>
      </c>
      <c r="G3167">
        <v>1</v>
      </c>
      <c r="H3167" s="36">
        <v>2</v>
      </c>
    </row>
    <row r="3168" spans="1:8" x14ac:dyDescent="0.25">
      <c r="A3168" s="43">
        <v>2022</v>
      </c>
      <c r="B3168">
        <v>0</v>
      </c>
      <c r="D3168">
        <v>1</v>
      </c>
      <c r="E3168">
        <v>1</v>
      </c>
      <c r="F3168">
        <v>1</v>
      </c>
      <c r="G3168">
        <v>1</v>
      </c>
      <c r="H3168" s="36">
        <v>2</v>
      </c>
    </row>
    <row r="3169" spans="1:8" x14ac:dyDescent="0.25">
      <c r="A3169" s="43">
        <v>2019</v>
      </c>
      <c r="B3169">
        <v>0</v>
      </c>
      <c r="E3169">
        <v>1</v>
      </c>
      <c r="F3169">
        <v>1</v>
      </c>
      <c r="G3169">
        <v>2</v>
      </c>
      <c r="H3169" s="36">
        <v>2</v>
      </c>
    </row>
    <row r="3170" spans="1:8" x14ac:dyDescent="0.25">
      <c r="A3170" s="43">
        <v>2015</v>
      </c>
      <c r="B3170">
        <v>1</v>
      </c>
      <c r="C3170">
        <v>0.5</v>
      </c>
      <c r="D3170">
        <v>1</v>
      </c>
      <c r="E3170">
        <v>1</v>
      </c>
      <c r="F3170">
        <v>1</v>
      </c>
      <c r="G3170">
        <v>3</v>
      </c>
      <c r="H3170" s="36">
        <v>2</v>
      </c>
    </row>
    <row r="3171" spans="1:8" x14ac:dyDescent="0.25">
      <c r="A3171" s="43">
        <v>2014</v>
      </c>
      <c r="B3171">
        <v>4</v>
      </c>
      <c r="C3171">
        <v>1</v>
      </c>
      <c r="D3171">
        <v>0.96</v>
      </c>
      <c r="E3171">
        <v>2</v>
      </c>
      <c r="F3171">
        <v>1</v>
      </c>
      <c r="G3171">
        <v>1</v>
      </c>
      <c r="H3171" s="36">
        <v>2</v>
      </c>
    </row>
    <row r="3172" spans="1:8" x14ac:dyDescent="0.25">
      <c r="A3172" s="43">
        <v>2022</v>
      </c>
      <c r="B3172">
        <v>4</v>
      </c>
      <c r="C3172">
        <v>1</v>
      </c>
      <c r="D3172">
        <v>1</v>
      </c>
      <c r="E3172">
        <v>2</v>
      </c>
      <c r="F3172">
        <v>1</v>
      </c>
      <c r="G3172">
        <v>1</v>
      </c>
      <c r="H3172" s="36">
        <v>2</v>
      </c>
    </row>
    <row r="3173" spans="1:8" x14ac:dyDescent="0.25">
      <c r="A3173" s="43">
        <v>2017</v>
      </c>
      <c r="B3173">
        <v>0</v>
      </c>
      <c r="E3173">
        <v>1</v>
      </c>
      <c r="F3173">
        <v>2</v>
      </c>
      <c r="G3173">
        <v>2</v>
      </c>
      <c r="H3173" s="36">
        <v>2</v>
      </c>
    </row>
    <row r="3174" spans="1:8" x14ac:dyDescent="0.25">
      <c r="A3174" s="43">
        <v>2022</v>
      </c>
      <c r="B3174">
        <v>4</v>
      </c>
      <c r="C3174">
        <v>1</v>
      </c>
      <c r="D3174">
        <v>0.98</v>
      </c>
      <c r="E3174">
        <v>1</v>
      </c>
      <c r="F3174">
        <v>3</v>
      </c>
      <c r="G3174">
        <v>3</v>
      </c>
      <c r="H3174" s="36">
        <v>2</v>
      </c>
    </row>
    <row r="3175" spans="1:8" x14ac:dyDescent="0.25">
      <c r="A3175" s="43">
        <v>2016</v>
      </c>
      <c r="B3175">
        <v>4</v>
      </c>
      <c r="C3175">
        <v>1</v>
      </c>
      <c r="D3175">
        <v>1</v>
      </c>
      <c r="E3175">
        <v>1</v>
      </c>
      <c r="F3175">
        <v>19</v>
      </c>
      <c r="G3175">
        <v>21</v>
      </c>
      <c r="H3175" s="36">
        <v>2</v>
      </c>
    </row>
    <row r="3176" spans="1:8" x14ac:dyDescent="0.25">
      <c r="A3176" s="43">
        <v>2022</v>
      </c>
      <c r="B3176">
        <v>4</v>
      </c>
      <c r="C3176">
        <v>1</v>
      </c>
      <c r="D3176">
        <v>1</v>
      </c>
      <c r="E3176">
        <v>1</v>
      </c>
      <c r="F3176">
        <v>2</v>
      </c>
      <c r="G3176">
        <v>2</v>
      </c>
      <c r="H3176" s="36">
        <v>2</v>
      </c>
    </row>
    <row r="3177" spans="1:8" x14ac:dyDescent="0.25">
      <c r="A3177" s="43">
        <v>2013</v>
      </c>
      <c r="B3177">
        <v>4</v>
      </c>
      <c r="C3177">
        <v>0.9</v>
      </c>
      <c r="D3177">
        <v>0.9</v>
      </c>
      <c r="E3177">
        <v>1</v>
      </c>
      <c r="F3177">
        <v>1</v>
      </c>
      <c r="G3177">
        <v>2</v>
      </c>
      <c r="H3177" s="36">
        <v>2</v>
      </c>
    </row>
    <row r="3178" spans="1:8" x14ac:dyDescent="0.25">
      <c r="A3178" s="43">
        <v>2013</v>
      </c>
      <c r="B3178">
        <v>3</v>
      </c>
      <c r="C3178">
        <v>1</v>
      </c>
      <c r="D3178">
        <v>0.98</v>
      </c>
      <c r="E3178">
        <v>2</v>
      </c>
      <c r="F3178">
        <v>2</v>
      </c>
      <c r="G3178">
        <v>3</v>
      </c>
      <c r="H3178" s="36">
        <v>2</v>
      </c>
    </row>
    <row r="3179" spans="1:8" x14ac:dyDescent="0.25">
      <c r="A3179" s="43">
        <v>2021</v>
      </c>
      <c r="B3179">
        <v>4</v>
      </c>
      <c r="C3179">
        <v>1</v>
      </c>
      <c r="D3179">
        <v>0.8</v>
      </c>
      <c r="E3179">
        <v>1</v>
      </c>
      <c r="F3179">
        <v>2</v>
      </c>
      <c r="G3179">
        <v>2</v>
      </c>
      <c r="H3179" s="36">
        <v>2</v>
      </c>
    </row>
    <row r="3180" spans="1:8" x14ac:dyDescent="0.25">
      <c r="A3180" s="43">
        <v>2018</v>
      </c>
      <c r="B3180">
        <v>4</v>
      </c>
      <c r="C3180">
        <v>1</v>
      </c>
      <c r="D3180">
        <v>1</v>
      </c>
      <c r="E3180">
        <v>1</v>
      </c>
      <c r="F3180">
        <v>1</v>
      </c>
      <c r="G3180">
        <v>2</v>
      </c>
      <c r="H3180" s="36">
        <v>2</v>
      </c>
    </row>
    <row r="3181" spans="1:8" x14ac:dyDescent="0.25">
      <c r="A3181" s="43">
        <v>2022</v>
      </c>
      <c r="B3181">
        <v>4</v>
      </c>
      <c r="C3181">
        <v>1</v>
      </c>
      <c r="D3181">
        <v>0.96</v>
      </c>
      <c r="E3181">
        <v>2</v>
      </c>
      <c r="F3181">
        <v>3</v>
      </c>
      <c r="G3181">
        <v>3</v>
      </c>
      <c r="H3181" s="36">
        <v>2</v>
      </c>
    </row>
    <row r="3182" spans="1:8" x14ac:dyDescent="0.25">
      <c r="A3182" s="43">
        <v>2021</v>
      </c>
      <c r="B3182">
        <v>0</v>
      </c>
      <c r="E3182">
        <v>1</v>
      </c>
      <c r="F3182">
        <v>1</v>
      </c>
      <c r="G3182">
        <v>1</v>
      </c>
      <c r="H3182" s="36">
        <v>2</v>
      </c>
    </row>
    <row r="3183" spans="1:8" x14ac:dyDescent="0.25">
      <c r="A3183" s="43">
        <v>2012</v>
      </c>
      <c r="B3183">
        <v>4</v>
      </c>
      <c r="C3183">
        <v>1</v>
      </c>
      <c r="D3183">
        <v>0.99</v>
      </c>
      <c r="E3183">
        <v>1</v>
      </c>
      <c r="F3183">
        <v>3</v>
      </c>
      <c r="G3183">
        <v>11</v>
      </c>
      <c r="H3183" s="36">
        <v>2</v>
      </c>
    </row>
    <row r="3184" spans="1:8" x14ac:dyDescent="0.25">
      <c r="A3184" s="43">
        <v>2019</v>
      </c>
      <c r="B3184">
        <v>1</v>
      </c>
      <c r="C3184">
        <v>1</v>
      </c>
      <c r="D3184">
        <v>0.87</v>
      </c>
      <c r="E3184">
        <v>1</v>
      </c>
      <c r="F3184">
        <v>22</v>
      </c>
      <c r="G3184">
        <v>47</v>
      </c>
      <c r="H3184" s="36">
        <v>2</v>
      </c>
    </row>
    <row r="3185" spans="1:8" x14ac:dyDescent="0.25">
      <c r="A3185" s="43">
        <v>2022</v>
      </c>
      <c r="B3185">
        <v>4</v>
      </c>
      <c r="C3185">
        <v>1</v>
      </c>
      <c r="D3185">
        <v>0.93</v>
      </c>
      <c r="E3185">
        <v>1</v>
      </c>
      <c r="F3185">
        <v>5</v>
      </c>
      <c r="G3185">
        <v>6</v>
      </c>
      <c r="H3185" s="36">
        <v>2</v>
      </c>
    </row>
    <row r="3186" spans="1:8" x14ac:dyDescent="0.25">
      <c r="A3186" s="43">
        <v>2022</v>
      </c>
      <c r="B3186">
        <v>4</v>
      </c>
      <c r="C3186">
        <v>1</v>
      </c>
      <c r="D3186">
        <v>1</v>
      </c>
      <c r="E3186">
        <v>2</v>
      </c>
      <c r="F3186">
        <v>1</v>
      </c>
      <c r="G3186">
        <v>1</v>
      </c>
      <c r="H3186" s="36">
        <v>2</v>
      </c>
    </row>
    <row r="3187" spans="1:8" x14ac:dyDescent="0.25">
      <c r="A3187" s="43">
        <v>2019</v>
      </c>
      <c r="B3187">
        <v>4</v>
      </c>
      <c r="C3187">
        <v>0.94</v>
      </c>
      <c r="D3187">
        <v>0.99</v>
      </c>
      <c r="E3187">
        <v>1</v>
      </c>
      <c r="F3187">
        <v>7</v>
      </c>
      <c r="G3187">
        <v>7</v>
      </c>
      <c r="H3187" s="36">
        <v>2</v>
      </c>
    </row>
    <row r="3188" spans="1:8" x14ac:dyDescent="0.25">
      <c r="A3188" s="43">
        <v>2022</v>
      </c>
      <c r="B3188">
        <v>4</v>
      </c>
      <c r="C3188">
        <v>0.75</v>
      </c>
      <c r="D3188">
        <v>1</v>
      </c>
      <c r="E3188">
        <v>1</v>
      </c>
      <c r="F3188">
        <v>1</v>
      </c>
      <c r="G3188">
        <v>4</v>
      </c>
      <c r="H3188" s="36">
        <v>2</v>
      </c>
    </row>
    <row r="3189" spans="1:8" x14ac:dyDescent="0.25">
      <c r="A3189" s="43">
        <v>2015</v>
      </c>
      <c r="B3189">
        <v>4</v>
      </c>
      <c r="C3189">
        <v>1</v>
      </c>
      <c r="D3189">
        <v>0.99</v>
      </c>
      <c r="E3189">
        <v>2</v>
      </c>
      <c r="F3189">
        <v>2</v>
      </c>
      <c r="G3189">
        <v>2</v>
      </c>
      <c r="H3189" s="36">
        <v>2</v>
      </c>
    </row>
    <row r="3190" spans="1:8" x14ac:dyDescent="0.25">
      <c r="A3190" s="43">
        <v>2022</v>
      </c>
      <c r="B3190">
        <v>4</v>
      </c>
      <c r="C3190">
        <v>1</v>
      </c>
      <c r="D3190">
        <v>0.76</v>
      </c>
      <c r="E3190">
        <v>1</v>
      </c>
      <c r="F3190">
        <v>1</v>
      </c>
      <c r="G3190">
        <v>1</v>
      </c>
      <c r="H3190" s="36">
        <v>2</v>
      </c>
    </row>
    <row r="3191" spans="1:8" x14ac:dyDescent="0.25">
      <c r="A3191" s="43">
        <v>2016</v>
      </c>
      <c r="B3191">
        <v>1</v>
      </c>
      <c r="C3191">
        <v>0.9</v>
      </c>
      <c r="D3191">
        <v>0.6</v>
      </c>
      <c r="E3191">
        <v>2</v>
      </c>
      <c r="F3191">
        <v>1</v>
      </c>
      <c r="G3191">
        <v>2</v>
      </c>
      <c r="H3191" s="36">
        <v>1</v>
      </c>
    </row>
    <row r="3192" spans="1:8" x14ac:dyDescent="0.25">
      <c r="A3192" s="43">
        <v>2017</v>
      </c>
      <c r="B3192">
        <v>4</v>
      </c>
      <c r="C3192">
        <v>1</v>
      </c>
      <c r="D3192">
        <v>1</v>
      </c>
      <c r="E3192">
        <v>1</v>
      </c>
      <c r="F3192">
        <v>1</v>
      </c>
      <c r="G3192">
        <v>2</v>
      </c>
      <c r="H3192" s="36">
        <v>2</v>
      </c>
    </row>
    <row r="3193" spans="1:8" x14ac:dyDescent="0.25">
      <c r="A3193" s="43">
        <v>2019</v>
      </c>
      <c r="B3193">
        <v>4</v>
      </c>
      <c r="C3193">
        <v>1</v>
      </c>
      <c r="D3193">
        <v>1</v>
      </c>
      <c r="E3193">
        <v>1</v>
      </c>
      <c r="F3193">
        <v>3</v>
      </c>
      <c r="G3193">
        <v>6</v>
      </c>
      <c r="H3193" s="36">
        <v>2</v>
      </c>
    </row>
    <row r="3194" spans="1:8" x14ac:dyDescent="0.25">
      <c r="A3194" s="43">
        <v>2014</v>
      </c>
      <c r="B3194">
        <v>4</v>
      </c>
      <c r="C3194">
        <v>1</v>
      </c>
      <c r="D3194">
        <v>1</v>
      </c>
      <c r="E3194">
        <v>2</v>
      </c>
      <c r="F3194">
        <v>4</v>
      </c>
      <c r="G3194">
        <v>6</v>
      </c>
      <c r="H3194" s="36">
        <v>2</v>
      </c>
    </row>
    <row r="3195" spans="1:8" x14ac:dyDescent="0.25">
      <c r="A3195" s="43">
        <v>2017</v>
      </c>
      <c r="B3195">
        <v>4</v>
      </c>
      <c r="C3195">
        <v>1</v>
      </c>
      <c r="D3195">
        <v>1</v>
      </c>
      <c r="E3195">
        <v>2</v>
      </c>
      <c r="F3195">
        <v>1</v>
      </c>
      <c r="G3195">
        <v>1</v>
      </c>
      <c r="H3195" s="36">
        <v>2</v>
      </c>
    </row>
    <row r="3196" spans="1:8" x14ac:dyDescent="0.25">
      <c r="A3196" s="43">
        <v>2017</v>
      </c>
      <c r="B3196">
        <v>3</v>
      </c>
      <c r="C3196">
        <v>1</v>
      </c>
      <c r="D3196">
        <v>0.95</v>
      </c>
      <c r="E3196">
        <v>2</v>
      </c>
      <c r="F3196">
        <v>1</v>
      </c>
      <c r="G3196">
        <v>1</v>
      </c>
      <c r="H3196" s="36">
        <v>2</v>
      </c>
    </row>
    <row r="3197" spans="1:8" x14ac:dyDescent="0.25">
      <c r="A3197" s="43">
        <v>2014</v>
      </c>
      <c r="B3197">
        <v>4</v>
      </c>
      <c r="C3197">
        <v>1</v>
      </c>
      <c r="D3197">
        <v>0.87</v>
      </c>
      <c r="E3197">
        <v>2</v>
      </c>
      <c r="F3197">
        <v>7</v>
      </c>
      <c r="G3197">
        <v>8</v>
      </c>
      <c r="H3197" s="36">
        <v>2</v>
      </c>
    </row>
    <row r="3198" spans="1:8" x14ac:dyDescent="0.25">
      <c r="A3198" s="43">
        <v>2021</v>
      </c>
      <c r="B3198">
        <v>2</v>
      </c>
      <c r="C3198">
        <v>0.1</v>
      </c>
      <c r="D3198">
        <v>0</v>
      </c>
      <c r="E3198">
        <v>1</v>
      </c>
      <c r="F3198">
        <v>1</v>
      </c>
      <c r="G3198">
        <v>1</v>
      </c>
      <c r="H3198" s="36">
        <v>2</v>
      </c>
    </row>
    <row r="3199" spans="1:8" x14ac:dyDescent="0.25">
      <c r="A3199" s="43">
        <v>2022</v>
      </c>
      <c r="B3199">
        <v>4</v>
      </c>
      <c r="C3199">
        <v>1</v>
      </c>
      <c r="D3199">
        <v>1</v>
      </c>
      <c r="E3199">
        <v>2</v>
      </c>
      <c r="F3199">
        <v>1</v>
      </c>
      <c r="G3199">
        <v>1</v>
      </c>
      <c r="H3199" s="36">
        <v>2</v>
      </c>
    </row>
    <row r="3200" spans="1:8" x14ac:dyDescent="0.25">
      <c r="A3200" s="43">
        <v>2018</v>
      </c>
      <c r="B3200">
        <v>4</v>
      </c>
      <c r="C3200">
        <v>1</v>
      </c>
      <c r="D3200">
        <v>1</v>
      </c>
      <c r="E3200">
        <v>2</v>
      </c>
      <c r="F3200">
        <v>1</v>
      </c>
      <c r="G3200">
        <v>1</v>
      </c>
      <c r="H3200" s="36">
        <v>2</v>
      </c>
    </row>
    <row r="3201" spans="1:8" x14ac:dyDescent="0.25">
      <c r="A3201" s="43">
        <v>2015</v>
      </c>
      <c r="B3201">
        <v>4</v>
      </c>
      <c r="C3201">
        <v>1</v>
      </c>
      <c r="D3201">
        <v>1</v>
      </c>
      <c r="E3201">
        <v>2</v>
      </c>
      <c r="F3201">
        <v>5</v>
      </c>
      <c r="G3201">
        <v>5</v>
      </c>
      <c r="H3201" s="36">
        <v>2</v>
      </c>
    </row>
    <row r="3202" spans="1:8" x14ac:dyDescent="0.25">
      <c r="A3202" s="43">
        <v>2022</v>
      </c>
      <c r="B3202">
        <v>4</v>
      </c>
      <c r="C3202">
        <v>1</v>
      </c>
      <c r="D3202">
        <v>0.82</v>
      </c>
      <c r="E3202">
        <v>1</v>
      </c>
      <c r="F3202">
        <v>2</v>
      </c>
      <c r="G3202">
        <v>2</v>
      </c>
      <c r="H3202" s="36">
        <v>2</v>
      </c>
    </row>
    <row r="3203" spans="1:8" x14ac:dyDescent="0.25">
      <c r="A3203" s="43">
        <v>2017</v>
      </c>
      <c r="B3203">
        <v>4</v>
      </c>
      <c r="C3203">
        <v>1</v>
      </c>
      <c r="D3203">
        <v>1</v>
      </c>
      <c r="E3203">
        <v>1</v>
      </c>
      <c r="F3203">
        <v>3</v>
      </c>
      <c r="G3203">
        <v>5</v>
      </c>
      <c r="H3203" s="36">
        <v>2</v>
      </c>
    </row>
    <row r="3204" spans="1:8" x14ac:dyDescent="0.25">
      <c r="A3204" s="43">
        <v>2022</v>
      </c>
      <c r="B3204">
        <v>4</v>
      </c>
      <c r="C3204">
        <v>1</v>
      </c>
      <c r="D3204">
        <v>1</v>
      </c>
      <c r="E3204">
        <v>1</v>
      </c>
      <c r="F3204">
        <v>1</v>
      </c>
      <c r="G3204">
        <v>1</v>
      </c>
      <c r="H3204" s="36">
        <v>2</v>
      </c>
    </row>
    <row r="3205" spans="1:8" x14ac:dyDescent="0.25">
      <c r="A3205" s="43">
        <v>2012</v>
      </c>
      <c r="B3205">
        <v>4</v>
      </c>
      <c r="C3205">
        <v>1</v>
      </c>
      <c r="D3205">
        <v>0.99</v>
      </c>
      <c r="E3205">
        <v>1</v>
      </c>
      <c r="F3205">
        <v>4</v>
      </c>
      <c r="G3205">
        <v>5</v>
      </c>
      <c r="H3205" s="36">
        <v>2</v>
      </c>
    </row>
    <row r="3206" spans="1:8" x14ac:dyDescent="0.25">
      <c r="A3206" s="43">
        <v>2022</v>
      </c>
      <c r="B3206">
        <v>3</v>
      </c>
      <c r="C3206">
        <v>0.67</v>
      </c>
      <c r="D3206">
        <v>1</v>
      </c>
      <c r="E3206">
        <v>1</v>
      </c>
      <c r="F3206">
        <v>5</v>
      </c>
      <c r="G3206">
        <v>5</v>
      </c>
      <c r="H3206" s="36">
        <v>2</v>
      </c>
    </row>
    <row r="3207" spans="1:8" x14ac:dyDescent="0.25">
      <c r="A3207" s="43">
        <v>2015</v>
      </c>
      <c r="B3207">
        <v>4</v>
      </c>
      <c r="C3207">
        <v>1</v>
      </c>
      <c r="D3207">
        <v>0.98</v>
      </c>
      <c r="E3207">
        <v>1</v>
      </c>
      <c r="F3207">
        <v>35</v>
      </c>
      <c r="G3207">
        <v>66</v>
      </c>
      <c r="H3207" s="36">
        <v>2</v>
      </c>
    </row>
    <row r="3208" spans="1:8" x14ac:dyDescent="0.25">
      <c r="A3208" s="43">
        <v>2016</v>
      </c>
      <c r="B3208">
        <v>4</v>
      </c>
      <c r="C3208">
        <v>1</v>
      </c>
      <c r="D3208">
        <v>0.98</v>
      </c>
      <c r="E3208">
        <v>2</v>
      </c>
      <c r="F3208">
        <v>3</v>
      </c>
      <c r="G3208">
        <v>3</v>
      </c>
      <c r="H3208" s="36">
        <v>2</v>
      </c>
    </row>
    <row r="3209" spans="1:8" x14ac:dyDescent="0.25">
      <c r="A3209" s="43">
        <v>2021</v>
      </c>
      <c r="B3209">
        <v>4</v>
      </c>
      <c r="C3209">
        <v>1</v>
      </c>
      <c r="D3209">
        <v>1</v>
      </c>
      <c r="E3209">
        <v>2</v>
      </c>
      <c r="F3209">
        <v>1</v>
      </c>
      <c r="G3209">
        <v>1</v>
      </c>
      <c r="H3209" s="36">
        <v>2</v>
      </c>
    </row>
    <row r="3210" spans="1:8" x14ac:dyDescent="0.25">
      <c r="A3210" s="43">
        <v>2016</v>
      </c>
      <c r="B3210">
        <v>4</v>
      </c>
      <c r="C3210">
        <v>1</v>
      </c>
      <c r="D3210">
        <v>1</v>
      </c>
      <c r="E3210">
        <v>2</v>
      </c>
      <c r="F3210">
        <v>6</v>
      </c>
      <c r="G3210">
        <v>6</v>
      </c>
      <c r="H3210" s="36">
        <v>2</v>
      </c>
    </row>
    <row r="3211" spans="1:8" x14ac:dyDescent="0.25">
      <c r="A3211" s="43">
        <v>2022</v>
      </c>
      <c r="B3211">
        <v>4</v>
      </c>
      <c r="C3211">
        <v>1</v>
      </c>
      <c r="D3211">
        <v>0.99</v>
      </c>
      <c r="E3211">
        <v>1</v>
      </c>
      <c r="F3211">
        <v>7</v>
      </c>
      <c r="G3211">
        <v>7</v>
      </c>
      <c r="H3211" s="36">
        <v>2</v>
      </c>
    </row>
    <row r="3212" spans="1:8" x14ac:dyDescent="0.25">
      <c r="A3212" s="43">
        <v>2017</v>
      </c>
      <c r="B3212">
        <v>1</v>
      </c>
      <c r="C3212">
        <v>0.67</v>
      </c>
      <c r="D3212">
        <v>0.4</v>
      </c>
      <c r="E3212">
        <v>1</v>
      </c>
      <c r="F3212">
        <v>1</v>
      </c>
      <c r="G3212">
        <v>1</v>
      </c>
      <c r="H3212" s="36">
        <v>2</v>
      </c>
    </row>
    <row r="3213" spans="1:8" x14ac:dyDescent="0.25">
      <c r="A3213" s="43">
        <v>2015</v>
      </c>
      <c r="B3213">
        <v>4</v>
      </c>
      <c r="C3213">
        <v>1</v>
      </c>
      <c r="D3213">
        <v>1</v>
      </c>
      <c r="E3213">
        <v>2</v>
      </c>
      <c r="F3213">
        <v>1</v>
      </c>
      <c r="G3213">
        <v>1</v>
      </c>
      <c r="H3213" s="36">
        <v>2</v>
      </c>
    </row>
    <row r="3214" spans="1:8" x14ac:dyDescent="0.25">
      <c r="A3214" s="43">
        <v>2022</v>
      </c>
      <c r="B3214">
        <v>4</v>
      </c>
      <c r="C3214">
        <v>1</v>
      </c>
      <c r="D3214">
        <v>0.97</v>
      </c>
      <c r="E3214">
        <v>1</v>
      </c>
      <c r="F3214">
        <v>5</v>
      </c>
      <c r="G3214">
        <v>5</v>
      </c>
      <c r="H3214" s="36">
        <v>2</v>
      </c>
    </row>
    <row r="3215" spans="1:8" x14ac:dyDescent="0.25">
      <c r="A3215" s="43">
        <v>2019</v>
      </c>
      <c r="B3215">
        <v>0</v>
      </c>
      <c r="D3215">
        <v>0.25</v>
      </c>
      <c r="E3215">
        <v>1</v>
      </c>
      <c r="F3215">
        <v>1</v>
      </c>
      <c r="G3215">
        <v>1</v>
      </c>
      <c r="H3215" s="36">
        <v>1</v>
      </c>
    </row>
    <row r="3216" spans="1:8" x14ac:dyDescent="0.25">
      <c r="A3216" s="43">
        <v>2022</v>
      </c>
      <c r="B3216">
        <v>4</v>
      </c>
      <c r="C3216">
        <v>1</v>
      </c>
      <c r="D3216">
        <v>0.89</v>
      </c>
      <c r="E3216">
        <v>2</v>
      </c>
      <c r="F3216">
        <v>1</v>
      </c>
      <c r="G3216">
        <v>1</v>
      </c>
      <c r="H3216" s="36">
        <v>2</v>
      </c>
    </row>
    <row r="3217" spans="1:8" x14ac:dyDescent="0.25">
      <c r="A3217" s="43">
        <v>2022</v>
      </c>
      <c r="B3217">
        <v>3</v>
      </c>
      <c r="C3217">
        <v>1</v>
      </c>
      <c r="D3217">
        <v>0.5</v>
      </c>
      <c r="E3217">
        <v>1</v>
      </c>
      <c r="F3217">
        <v>1</v>
      </c>
      <c r="G3217">
        <v>2</v>
      </c>
      <c r="H3217" s="36">
        <v>2</v>
      </c>
    </row>
    <row r="3218" spans="1:8" x14ac:dyDescent="0.25">
      <c r="A3218" s="43">
        <v>2019</v>
      </c>
      <c r="B3218">
        <v>4</v>
      </c>
      <c r="C3218">
        <v>1</v>
      </c>
      <c r="D3218">
        <v>1</v>
      </c>
      <c r="E3218">
        <v>2</v>
      </c>
      <c r="F3218">
        <v>5</v>
      </c>
      <c r="G3218">
        <v>6</v>
      </c>
      <c r="H3218" s="36">
        <v>2</v>
      </c>
    </row>
    <row r="3219" spans="1:8" x14ac:dyDescent="0.25">
      <c r="A3219" s="43">
        <v>2022</v>
      </c>
      <c r="B3219">
        <v>4</v>
      </c>
      <c r="C3219">
        <v>1</v>
      </c>
      <c r="D3219">
        <v>0.99</v>
      </c>
      <c r="E3219">
        <v>1</v>
      </c>
      <c r="F3219">
        <v>19</v>
      </c>
      <c r="G3219">
        <v>21</v>
      </c>
      <c r="H3219" s="36">
        <v>2</v>
      </c>
    </row>
    <row r="3220" spans="1:8" x14ac:dyDescent="0.25">
      <c r="A3220" s="43">
        <v>2022</v>
      </c>
      <c r="B3220">
        <v>4</v>
      </c>
      <c r="C3220">
        <v>1</v>
      </c>
      <c r="D3220">
        <v>1</v>
      </c>
      <c r="E3220">
        <v>2</v>
      </c>
      <c r="F3220">
        <v>1</v>
      </c>
      <c r="G3220">
        <v>1</v>
      </c>
      <c r="H3220" s="36">
        <v>2</v>
      </c>
    </row>
    <row r="3221" spans="1:8" x14ac:dyDescent="0.25">
      <c r="A3221" s="43">
        <v>2022</v>
      </c>
      <c r="B3221">
        <v>1</v>
      </c>
      <c r="C3221">
        <v>0.87</v>
      </c>
      <c r="D3221">
        <v>0.86</v>
      </c>
      <c r="E3221">
        <v>1</v>
      </c>
      <c r="F3221">
        <v>4</v>
      </c>
      <c r="G3221">
        <v>6</v>
      </c>
      <c r="H3221" s="36">
        <v>2</v>
      </c>
    </row>
    <row r="3222" spans="1:8" x14ac:dyDescent="0.25">
      <c r="A3222" s="43">
        <v>2014</v>
      </c>
      <c r="B3222">
        <v>4</v>
      </c>
      <c r="C3222">
        <v>1</v>
      </c>
      <c r="D3222">
        <v>0.93</v>
      </c>
      <c r="E3222">
        <v>1</v>
      </c>
      <c r="F3222">
        <v>1</v>
      </c>
      <c r="G3222">
        <v>1</v>
      </c>
      <c r="H3222" s="36">
        <v>2</v>
      </c>
    </row>
    <row r="3223" spans="1:8" x14ac:dyDescent="0.25">
      <c r="A3223" s="43">
        <v>2022</v>
      </c>
      <c r="B3223">
        <v>4</v>
      </c>
      <c r="C3223">
        <v>1</v>
      </c>
      <c r="D3223">
        <v>0.67</v>
      </c>
      <c r="E3223">
        <v>1</v>
      </c>
      <c r="F3223">
        <v>1</v>
      </c>
      <c r="G3223">
        <v>2</v>
      </c>
      <c r="H3223" s="36">
        <v>2</v>
      </c>
    </row>
    <row r="3224" spans="1:8" x14ac:dyDescent="0.25">
      <c r="A3224" s="43">
        <v>2022</v>
      </c>
      <c r="B3224">
        <v>4</v>
      </c>
      <c r="C3224">
        <v>1</v>
      </c>
      <c r="D3224">
        <v>1</v>
      </c>
      <c r="E3224">
        <v>1</v>
      </c>
      <c r="F3224">
        <v>3</v>
      </c>
      <c r="G3224">
        <v>3</v>
      </c>
      <c r="H3224" s="36">
        <v>2</v>
      </c>
    </row>
    <row r="3225" spans="1:8" x14ac:dyDescent="0.25">
      <c r="A3225" s="43">
        <v>2019</v>
      </c>
      <c r="B3225">
        <v>3</v>
      </c>
      <c r="C3225">
        <v>0.98</v>
      </c>
      <c r="D3225">
        <v>0.98</v>
      </c>
      <c r="E3225">
        <v>1</v>
      </c>
      <c r="F3225">
        <v>4</v>
      </c>
      <c r="G3225">
        <v>4</v>
      </c>
      <c r="H3225" s="36">
        <v>2</v>
      </c>
    </row>
    <row r="3226" spans="1:8" x14ac:dyDescent="0.25">
      <c r="A3226" s="43">
        <v>2020</v>
      </c>
      <c r="B3226">
        <v>4</v>
      </c>
      <c r="C3226">
        <v>1</v>
      </c>
      <c r="D3226">
        <v>1</v>
      </c>
      <c r="E3226">
        <v>0</v>
      </c>
      <c r="F3226">
        <v>3</v>
      </c>
      <c r="G3226">
        <v>3</v>
      </c>
      <c r="H3226" s="36">
        <v>2</v>
      </c>
    </row>
    <row r="3227" spans="1:8" x14ac:dyDescent="0.25">
      <c r="A3227" s="43">
        <v>2017</v>
      </c>
      <c r="B3227">
        <v>4</v>
      </c>
      <c r="C3227">
        <v>1</v>
      </c>
      <c r="D3227">
        <v>1</v>
      </c>
      <c r="E3227">
        <v>2</v>
      </c>
      <c r="F3227">
        <v>1</v>
      </c>
      <c r="G3227">
        <v>1</v>
      </c>
      <c r="H3227" s="36">
        <v>2</v>
      </c>
    </row>
    <row r="3228" spans="1:8" x14ac:dyDescent="0.25">
      <c r="A3228" s="43">
        <v>2016</v>
      </c>
      <c r="B3228">
        <v>1</v>
      </c>
      <c r="C3228">
        <v>1</v>
      </c>
      <c r="D3228">
        <v>0.88</v>
      </c>
      <c r="E3228">
        <v>2</v>
      </c>
      <c r="F3228">
        <v>3</v>
      </c>
      <c r="G3228">
        <v>4</v>
      </c>
      <c r="H3228" s="36">
        <v>2</v>
      </c>
    </row>
    <row r="3229" spans="1:8" x14ac:dyDescent="0.25">
      <c r="A3229" s="43">
        <v>2022</v>
      </c>
      <c r="B3229">
        <v>4</v>
      </c>
      <c r="C3229">
        <v>1</v>
      </c>
      <c r="D3229">
        <v>0.91</v>
      </c>
      <c r="E3229">
        <v>2</v>
      </c>
      <c r="F3229">
        <v>2</v>
      </c>
      <c r="G3229">
        <v>2</v>
      </c>
      <c r="H3229" s="36">
        <v>2</v>
      </c>
    </row>
    <row r="3230" spans="1:8" x14ac:dyDescent="0.25">
      <c r="A3230" s="43">
        <v>2016</v>
      </c>
      <c r="B3230">
        <v>4</v>
      </c>
      <c r="C3230">
        <v>1</v>
      </c>
      <c r="D3230">
        <v>0.89</v>
      </c>
      <c r="E3230">
        <v>2</v>
      </c>
      <c r="F3230">
        <v>4</v>
      </c>
      <c r="G3230">
        <v>5</v>
      </c>
      <c r="H3230" s="36">
        <v>2</v>
      </c>
    </row>
    <row r="3231" spans="1:8" x14ac:dyDescent="0.25">
      <c r="A3231" s="43">
        <v>2022</v>
      </c>
      <c r="B3231">
        <v>4</v>
      </c>
      <c r="C3231">
        <v>1</v>
      </c>
      <c r="D3231">
        <v>0.98</v>
      </c>
      <c r="E3231">
        <v>1</v>
      </c>
      <c r="F3231">
        <v>1</v>
      </c>
      <c r="G3231">
        <v>1</v>
      </c>
      <c r="H3231" s="36">
        <v>2</v>
      </c>
    </row>
    <row r="3232" spans="1:8" x14ac:dyDescent="0.25">
      <c r="A3232" s="43">
        <v>2014</v>
      </c>
      <c r="B3232">
        <v>4</v>
      </c>
      <c r="C3232">
        <v>1</v>
      </c>
      <c r="D3232">
        <v>0.8</v>
      </c>
      <c r="E3232">
        <v>1</v>
      </c>
      <c r="F3232">
        <v>3</v>
      </c>
      <c r="G3232">
        <v>4</v>
      </c>
      <c r="H3232" s="36">
        <v>2</v>
      </c>
    </row>
    <row r="3233" spans="1:8" x14ac:dyDescent="0.25">
      <c r="A3233" s="43">
        <v>2022</v>
      </c>
      <c r="B3233">
        <v>4</v>
      </c>
      <c r="C3233">
        <v>1</v>
      </c>
      <c r="D3233">
        <v>0.99</v>
      </c>
      <c r="E3233">
        <v>2</v>
      </c>
      <c r="F3233">
        <v>1</v>
      </c>
      <c r="G3233">
        <v>1</v>
      </c>
      <c r="H3233" s="36">
        <v>2</v>
      </c>
    </row>
    <row r="3234" spans="1:8" x14ac:dyDescent="0.25">
      <c r="A3234" s="43">
        <v>2022</v>
      </c>
      <c r="B3234">
        <v>4</v>
      </c>
      <c r="C3234">
        <v>0.99</v>
      </c>
      <c r="D3234">
        <v>1</v>
      </c>
      <c r="E3234">
        <v>1</v>
      </c>
      <c r="F3234">
        <v>8</v>
      </c>
      <c r="G3234">
        <v>9</v>
      </c>
      <c r="H3234" s="36">
        <v>2</v>
      </c>
    </row>
    <row r="3235" spans="1:8" x14ac:dyDescent="0.25">
      <c r="A3235" s="43">
        <v>2015</v>
      </c>
      <c r="B3235">
        <v>1</v>
      </c>
      <c r="C3235">
        <v>1</v>
      </c>
      <c r="D3235">
        <v>0.84</v>
      </c>
      <c r="E3235">
        <v>2</v>
      </c>
      <c r="F3235">
        <v>1</v>
      </c>
      <c r="G3235">
        <v>1</v>
      </c>
      <c r="H3235" s="36">
        <v>2</v>
      </c>
    </row>
    <row r="3236" spans="1:8" x14ac:dyDescent="0.25">
      <c r="A3236" s="43">
        <v>2013</v>
      </c>
      <c r="B3236">
        <v>1</v>
      </c>
      <c r="C3236">
        <v>1</v>
      </c>
      <c r="D3236">
        <v>0.67</v>
      </c>
      <c r="E3236">
        <v>1</v>
      </c>
      <c r="F3236">
        <v>1</v>
      </c>
      <c r="G3236">
        <v>4</v>
      </c>
      <c r="H3236" s="36">
        <v>2</v>
      </c>
    </row>
    <row r="3237" spans="1:8" x14ac:dyDescent="0.25">
      <c r="A3237" s="43">
        <v>2012</v>
      </c>
      <c r="B3237">
        <v>3</v>
      </c>
      <c r="C3237">
        <v>1</v>
      </c>
      <c r="D3237">
        <v>0.99</v>
      </c>
      <c r="E3237">
        <v>2</v>
      </c>
      <c r="F3237">
        <v>1</v>
      </c>
      <c r="G3237">
        <v>1</v>
      </c>
      <c r="H3237" s="36">
        <v>2</v>
      </c>
    </row>
    <row r="3238" spans="1:8" x14ac:dyDescent="0.25">
      <c r="A3238" s="43">
        <v>2021</v>
      </c>
      <c r="B3238">
        <v>3</v>
      </c>
      <c r="C3238">
        <v>1</v>
      </c>
      <c r="D3238">
        <v>0.99</v>
      </c>
      <c r="E3238">
        <v>2</v>
      </c>
      <c r="F3238">
        <v>9</v>
      </c>
      <c r="G3238">
        <v>18</v>
      </c>
      <c r="H3238" s="36">
        <v>2</v>
      </c>
    </row>
    <row r="3239" spans="1:8" x14ac:dyDescent="0.25">
      <c r="A3239" s="43">
        <v>2022</v>
      </c>
      <c r="B3239">
        <v>0</v>
      </c>
      <c r="E3239">
        <v>1</v>
      </c>
      <c r="F3239">
        <v>1</v>
      </c>
      <c r="G3239">
        <v>1</v>
      </c>
      <c r="H3239" s="36">
        <v>2</v>
      </c>
    </row>
    <row r="3240" spans="1:8" x14ac:dyDescent="0.25">
      <c r="A3240" s="43">
        <v>2022</v>
      </c>
      <c r="B3240">
        <v>4</v>
      </c>
      <c r="C3240">
        <v>1</v>
      </c>
      <c r="D3240">
        <v>1</v>
      </c>
      <c r="E3240">
        <v>1</v>
      </c>
      <c r="F3240">
        <v>2</v>
      </c>
      <c r="G3240">
        <v>2</v>
      </c>
      <c r="H3240" s="36">
        <v>2</v>
      </c>
    </row>
    <row r="3241" spans="1:8" x14ac:dyDescent="0.25">
      <c r="A3241" s="43">
        <v>2022</v>
      </c>
      <c r="B3241">
        <v>4</v>
      </c>
      <c r="C3241">
        <v>1</v>
      </c>
      <c r="D3241">
        <v>1</v>
      </c>
      <c r="E3241">
        <v>2</v>
      </c>
      <c r="F3241">
        <v>1</v>
      </c>
      <c r="G3241">
        <v>1</v>
      </c>
      <c r="H3241" s="36">
        <v>2</v>
      </c>
    </row>
    <row r="3242" spans="1:8" x14ac:dyDescent="0.25">
      <c r="A3242" s="43">
        <v>2022</v>
      </c>
      <c r="B3242">
        <v>0</v>
      </c>
      <c r="D3242">
        <v>1</v>
      </c>
      <c r="E3242">
        <v>1</v>
      </c>
      <c r="F3242">
        <v>1</v>
      </c>
      <c r="G3242">
        <v>2</v>
      </c>
      <c r="H3242" s="36">
        <v>2</v>
      </c>
    </row>
    <row r="3243" spans="1:8" x14ac:dyDescent="0.25">
      <c r="A3243" s="43">
        <v>2022</v>
      </c>
      <c r="B3243">
        <v>4</v>
      </c>
      <c r="C3243">
        <v>1</v>
      </c>
      <c r="D3243">
        <v>0.97</v>
      </c>
      <c r="E3243">
        <v>2</v>
      </c>
      <c r="F3243">
        <v>1</v>
      </c>
      <c r="G3243">
        <v>1</v>
      </c>
      <c r="H3243" s="36">
        <v>2</v>
      </c>
    </row>
    <row r="3244" spans="1:8" x14ac:dyDescent="0.25">
      <c r="A3244" s="43">
        <v>2022</v>
      </c>
      <c r="B3244">
        <v>4</v>
      </c>
      <c r="C3244">
        <v>1</v>
      </c>
      <c r="D3244">
        <v>0.98</v>
      </c>
      <c r="E3244">
        <v>2</v>
      </c>
      <c r="F3244">
        <v>5</v>
      </c>
      <c r="G3244">
        <v>5</v>
      </c>
      <c r="H3244" s="36">
        <v>2</v>
      </c>
    </row>
    <row r="3245" spans="1:8" x14ac:dyDescent="0.25">
      <c r="A3245" s="43">
        <v>2021</v>
      </c>
      <c r="B3245">
        <v>2</v>
      </c>
      <c r="C3245">
        <v>0.1</v>
      </c>
      <c r="D3245">
        <v>0.01</v>
      </c>
      <c r="E3245">
        <v>1</v>
      </c>
      <c r="F3245">
        <v>1</v>
      </c>
      <c r="G3245">
        <v>1</v>
      </c>
      <c r="H3245" s="36">
        <v>2</v>
      </c>
    </row>
    <row r="3246" spans="1:8" x14ac:dyDescent="0.25">
      <c r="A3246" s="43">
        <v>2022</v>
      </c>
      <c r="B3246">
        <v>4</v>
      </c>
      <c r="C3246">
        <v>1</v>
      </c>
      <c r="D3246">
        <v>1</v>
      </c>
      <c r="E3246">
        <v>1</v>
      </c>
      <c r="F3246">
        <v>1</v>
      </c>
      <c r="G3246">
        <v>1</v>
      </c>
      <c r="H3246" s="36">
        <v>2</v>
      </c>
    </row>
    <row r="3247" spans="1:8" x14ac:dyDescent="0.25">
      <c r="A3247" s="43">
        <v>2016</v>
      </c>
      <c r="B3247">
        <v>4</v>
      </c>
      <c r="C3247">
        <v>1</v>
      </c>
      <c r="D3247">
        <v>1</v>
      </c>
      <c r="E3247">
        <v>0</v>
      </c>
      <c r="F3247">
        <v>2</v>
      </c>
      <c r="G3247">
        <v>4</v>
      </c>
      <c r="H3247" s="36">
        <v>2</v>
      </c>
    </row>
    <row r="3248" spans="1:8" x14ac:dyDescent="0.25">
      <c r="A3248" s="43">
        <v>2022</v>
      </c>
      <c r="B3248">
        <v>4</v>
      </c>
      <c r="C3248">
        <v>1</v>
      </c>
      <c r="D3248">
        <v>1</v>
      </c>
      <c r="E3248">
        <v>1</v>
      </c>
      <c r="F3248">
        <v>1</v>
      </c>
      <c r="G3248">
        <v>1</v>
      </c>
      <c r="H3248" s="36">
        <v>1</v>
      </c>
    </row>
    <row r="3249" spans="1:8" x14ac:dyDescent="0.25">
      <c r="A3249" s="43">
        <v>2022</v>
      </c>
      <c r="B3249">
        <v>4</v>
      </c>
      <c r="C3249">
        <v>0.99</v>
      </c>
      <c r="D3249">
        <v>0.98</v>
      </c>
      <c r="E3249">
        <v>1</v>
      </c>
      <c r="F3249">
        <v>12</v>
      </c>
      <c r="G3249">
        <v>14</v>
      </c>
      <c r="H3249" s="36">
        <v>2</v>
      </c>
    </row>
    <row r="3250" spans="1:8" x14ac:dyDescent="0.25">
      <c r="A3250" s="43">
        <v>2022</v>
      </c>
      <c r="B3250">
        <v>4</v>
      </c>
      <c r="C3250">
        <v>1</v>
      </c>
      <c r="D3250">
        <v>0.99</v>
      </c>
      <c r="E3250">
        <v>2</v>
      </c>
      <c r="F3250">
        <v>2</v>
      </c>
      <c r="G3250">
        <v>2</v>
      </c>
      <c r="H3250" s="36">
        <v>2</v>
      </c>
    </row>
    <row r="3251" spans="1:8" x14ac:dyDescent="0.25">
      <c r="A3251" s="43">
        <v>2022</v>
      </c>
      <c r="B3251">
        <v>1</v>
      </c>
      <c r="C3251">
        <v>0.51</v>
      </c>
      <c r="D3251">
        <v>0.36</v>
      </c>
      <c r="E3251">
        <v>1</v>
      </c>
      <c r="F3251">
        <v>60</v>
      </c>
      <c r="G3251">
        <v>68</v>
      </c>
      <c r="H3251" s="36">
        <v>2</v>
      </c>
    </row>
    <row r="3252" spans="1:8" x14ac:dyDescent="0.25">
      <c r="A3252" s="43">
        <v>2021</v>
      </c>
      <c r="B3252">
        <v>0</v>
      </c>
      <c r="E3252">
        <v>1</v>
      </c>
      <c r="F3252">
        <v>1</v>
      </c>
      <c r="G3252">
        <v>1</v>
      </c>
      <c r="H3252" s="36">
        <v>2</v>
      </c>
    </row>
    <row r="3253" spans="1:8" x14ac:dyDescent="0.25">
      <c r="A3253" s="43">
        <v>2014</v>
      </c>
      <c r="B3253">
        <v>4</v>
      </c>
      <c r="C3253">
        <v>1</v>
      </c>
      <c r="D3253">
        <v>0.99</v>
      </c>
      <c r="E3253">
        <v>1</v>
      </c>
      <c r="F3253">
        <v>45</v>
      </c>
      <c r="G3253">
        <v>45</v>
      </c>
      <c r="H3253" s="36">
        <v>2</v>
      </c>
    </row>
    <row r="3254" spans="1:8" x14ac:dyDescent="0.25">
      <c r="A3254" s="43">
        <v>2015</v>
      </c>
      <c r="B3254">
        <v>1</v>
      </c>
      <c r="C3254">
        <v>1</v>
      </c>
      <c r="D3254">
        <v>0.4</v>
      </c>
      <c r="E3254">
        <v>1</v>
      </c>
      <c r="F3254">
        <v>1</v>
      </c>
      <c r="G3254">
        <v>1</v>
      </c>
      <c r="H3254" s="36">
        <v>2</v>
      </c>
    </row>
    <row r="3255" spans="1:8" x14ac:dyDescent="0.25">
      <c r="A3255" s="43">
        <v>2011</v>
      </c>
      <c r="B3255">
        <v>4</v>
      </c>
      <c r="C3255">
        <v>1</v>
      </c>
      <c r="D3255">
        <v>1</v>
      </c>
      <c r="E3255">
        <v>2</v>
      </c>
      <c r="F3255">
        <v>1</v>
      </c>
      <c r="G3255">
        <v>1</v>
      </c>
      <c r="H3255" s="36">
        <v>2</v>
      </c>
    </row>
    <row r="3256" spans="1:8" x14ac:dyDescent="0.25">
      <c r="A3256" s="43">
        <v>2022</v>
      </c>
      <c r="B3256">
        <v>4</v>
      </c>
      <c r="C3256">
        <v>1</v>
      </c>
      <c r="D3256">
        <v>1</v>
      </c>
      <c r="E3256">
        <v>2</v>
      </c>
      <c r="F3256">
        <v>1</v>
      </c>
      <c r="G3256">
        <v>1</v>
      </c>
      <c r="H3256" s="36">
        <v>2</v>
      </c>
    </row>
    <row r="3257" spans="1:8" x14ac:dyDescent="0.25">
      <c r="A3257" s="43">
        <v>2017</v>
      </c>
      <c r="B3257">
        <v>4</v>
      </c>
      <c r="C3257">
        <v>1</v>
      </c>
      <c r="D3257">
        <v>0.44</v>
      </c>
      <c r="E3257">
        <v>1</v>
      </c>
      <c r="F3257">
        <v>3</v>
      </c>
      <c r="G3257">
        <v>3</v>
      </c>
      <c r="H3257" s="36">
        <v>2</v>
      </c>
    </row>
    <row r="3258" spans="1:8" x14ac:dyDescent="0.25">
      <c r="A3258" s="43">
        <v>2022</v>
      </c>
      <c r="B3258">
        <v>4</v>
      </c>
      <c r="C3258">
        <v>1</v>
      </c>
      <c r="D3258">
        <v>1</v>
      </c>
      <c r="E3258">
        <v>1</v>
      </c>
      <c r="F3258">
        <v>1</v>
      </c>
      <c r="G3258">
        <v>1</v>
      </c>
      <c r="H3258" s="36">
        <v>2</v>
      </c>
    </row>
    <row r="3259" spans="1:8" x14ac:dyDescent="0.25">
      <c r="A3259" s="43">
        <v>2018</v>
      </c>
      <c r="B3259">
        <v>4</v>
      </c>
      <c r="C3259">
        <v>1</v>
      </c>
      <c r="D3259">
        <v>1</v>
      </c>
      <c r="E3259">
        <v>1</v>
      </c>
      <c r="F3259">
        <v>1</v>
      </c>
      <c r="G3259">
        <v>1</v>
      </c>
      <c r="H3259" s="36">
        <v>2</v>
      </c>
    </row>
    <row r="3260" spans="1:8" x14ac:dyDescent="0.25">
      <c r="A3260" s="43">
        <v>2022</v>
      </c>
      <c r="B3260">
        <v>0</v>
      </c>
      <c r="D3260">
        <v>1</v>
      </c>
      <c r="E3260">
        <v>1</v>
      </c>
      <c r="F3260">
        <v>1</v>
      </c>
      <c r="G3260">
        <v>1</v>
      </c>
      <c r="H3260" s="36">
        <v>2</v>
      </c>
    </row>
    <row r="3261" spans="1:8" x14ac:dyDescent="0.25">
      <c r="A3261" s="43">
        <v>2014</v>
      </c>
      <c r="B3261">
        <v>4</v>
      </c>
      <c r="C3261">
        <v>1</v>
      </c>
      <c r="D3261">
        <v>0.93</v>
      </c>
      <c r="E3261">
        <v>2</v>
      </c>
      <c r="F3261">
        <v>1</v>
      </c>
      <c r="G3261">
        <v>3</v>
      </c>
      <c r="H3261" s="36">
        <v>2</v>
      </c>
    </row>
    <row r="3262" spans="1:8" x14ac:dyDescent="0.25">
      <c r="A3262" s="43">
        <v>2021</v>
      </c>
      <c r="B3262">
        <v>3</v>
      </c>
      <c r="C3262">
        <v>1</v>
      </c>
      <c r="D3262">
        <v>0.78</v>
      </c>
      <c r="E3262">
        <v>1</v>
      </c>
      <c r="F3262">
        <v>4</v>
      </c>
      <c r="G3262">
        <v>8</v>
      </c>
      <c r="H3262" s="36">
        <v>2</v>
      </c>
    </row>
    <row r="3263" spans="1:8" x14ac:dyDescent="0.25">
      <c r="A3263" s="43">
        <v>2016</v>
      </c>
      <c r="B3263">
        <v>4</v>
      </c>
      <c r="C3263">
        <v>1</v>
      </c>
      <c r="D3263">
        <v>1</v>
      </c>
      <c r="E3263">
        <v>1</v>
      </c>
      <c r="F3263">
        <v>1</v>
      </c>
      <c r="G3263">
        <v>1</v>
      </c>
      <c r="H3263" s="36">
        <v>2</v>
      </c>
    </row>
    <row r="3264" spans="1:8" x14ac:dyDescent="0.25">
      <c r="A3264" s="43">
        <v>2022</v>
      </c>
      <c r="B3264">
        <v>4</v>
      </c>
      <c r="C3264">
        <v>1</v>
      </c>
      <c r="D3264">
        <v>1</v>
      </c>
      <c r="E3264">
        <v>2</v>
      </c>
      <c r="F3264">
        <v>4</v>
      </c>
      <c r="G3264">
        <v>4</v>
      </c>
      <c r="H3264" s="36">
        <v>2</v>
      </c>
    </row>
    <row r="3265" spans="1:8" x14ac:dyDescent="0.25">
      <c r="A3265" s="43">
        <v>2014</v>
      </c>
      <c r="B3265">
        <v>4</v>
      </c>
      <c r="C3265">
        <v>1</v>
      </c>
      <c r="D3265">
        <v>1</v>
      </c>
      <c r="E3265">
        <v>1</v>
      </c>
      <c r="F3265">
        <v>1</v>
      </c>
      <c r="G3265">
        <v>1</v>
      </c>
      <c r="H3265" s="36">
        <v>2</v>
      </c>
    </row>
    <row r="3266" spans="1:8" x14ac:dyDescent="0.25">
      <c r="A3266" s="43">
        <v>2022</v>
      </c>
      <c r="B3266">
        <v>4</v>
      </c>
      <c r="C3266">
        <v>1</v>
      </c>
      <c r="D3266">
        <v>1</v>
      </c>
      <c r="E3266">
        <v>1</v>
      </c>
      <c r="F3266">
        <v>1</v>
      </c>
      <c r="G3266">
        <v>1</v>
      </c>
      <c r="H3266" s="36">
        <v>2</v>
      </c>
    </row>
    <row r="3267" spans="1:8" x14ac:dyDescent="0.25">
      <c r="A3267" s="43">
        <v>2018</v>
      </c>
      <c r="B3267">
        <v>2</v>
      </c>
      <c r="C3267">
        <v>0.28999999999999998</v>
      </c>
      <c r="D3267">
        <v>0.11</v>
      </c>
      <c r="E3267">
        <v>1</v>
      </c>
      <c r="F3267">
        <v>1</v>
      </c>
      <c r="G3267">
        <v>2</v>
      </c>
      <c r="H3267" s="36">
        <v>2</v>
      </c>
    </row>
    <row r="3268" spans="1:8" x14ac:dyDescent="0.25">
      <c r="A3268" s="43">
        <v>2011</v>
      </c>
      <c r="B3268">
        <v>4</v>
      </c>
      <c r="C3268">
        <v>1</v>
      </c>
      <c r="D3268">
        <v>0.94</v>
      </c>
      <c r="E3268">
        <v>2</v>
      </c>
      <c r="F3268">
        <v>1</v>
      </c>
      <c r="G3268">
        <v>1</v>
      </c>
      <c r="H3268" s="36">
        <v>2</v>
      </c>
    </row>
    <row r="3269" spans="1:8" x14ac:dyDescent="0.25">
      <c r="A3269" s="43">
        <v>2019</v>
      </c>
      <c r="B3269">
        <v>4</v>
      </c>
      <c r="C3269">
        <v>1</v>
      </c>
      <c r="D3269">
        <v>0.78</v>
      </c>
      <c r="E3269">
        <v>1</v>
      </c>
      <c r="F3269">
        <v>1</v>
      </c>
      <c r="G3269">
        <v>1</v>
      </c>
      <c r="H3269" s="36">
        <v>2</v>
      </c>
    </row>
    <row r="3270" spans="1:8" x14ac:dyDescent="0.25">
      <c r="A3270" s="43">
        <v>2013</v>
      </c>
      <c r="B3270">
        <v>4</v>
      </c>
      <c r="C3270">
        <v>1</v>
      </c>
      <c r="D3270">
        <v>0.96</v>
      </c>
      <c r="E3270">
        <v>2</v>
      </c>
      <c r="F3270">
        <v>1</v>
      </c>
      <c r="G3270">
        <v>5</v>
      </c>
      <c r="H3270" s="36">
        <v>2</v>
      </c>
    </row>
    <row r="3271" spans="1:8" x14ac:dyDescent="0.25">
      <c r="A3271" s="43">
        <v>2022</v>
      </c>
      <c r="B3271">
        <v>2</v>
      </c>
      <c r="C3271">
        <v>0</v>
      </c>
      <c r="D3271">
        <v>0.09</v>
      </c>
      <c r="E3271">
        <v>1</v>
      </c>
      <c r="F3271">
        <v>1</v>
      </c>
      <c r="G3271">
        <v>2</v>
      </c>
      <c r="H3271" s="36">
        <v>2</v>
      </c>
    </row>
    <row r="3272" spans="1:8" x14ac:dyDescent="0.25">
      <c r="A3272" s="43">
        <v>2013</v>
      </c>
      <c r="B3272">
        <v>1</v>
      </c>
      <c r="C3272">
        <v>1</v>
      </c>
      <c r="D3272">
        <v>0.53</v>
      </c>
      <c r="E3272">
        <v>1</v>
      </c>
      <c r="F3272">
        <v>2</v>
      </c>
      <c r="G3272">
        <v>16</v>
      </c>
      <c r="H3272" s="36">
        <v>2</v>
      </c>
    </row>
    <row r="3273" spans="1:8" x14ac:dyDescent="0.25">
      <c r="A3273" s="43">
        <v>2014</v>
      </c>
      <c r="B3273">
        <v>3</v>
      </c>
      <c r="C3273">
        <v>1</v>
      </c>
      <c r="D3273">
        <v>1</v>
      </c>
      <c r="E3273">
        <v>1</v>
      </c>
      <c r="F3273">
        <v>1</v>
      </c>
      <c r="G3273">
        <v>6</v>
      </c>
      <c r="H3273" s="36">
        <v>2</v>
      </c>
    </row>
    <row r="3274" spans="1:8" x14ac:dyDescent="0.25">
      <c r="A3274" s="43">
        <v>2022</v>
      </c>
      <c r="B3274">
        <v>4</v>
      </c>
      <c r="C3274">
        <v>1</v>
      </c>
      <c r="D3274">
        <v>0.97</v>
      </c>
      <c r="E3274">
        <v>2</v>
      </c>
      <c r="F3274">
        <v>6</v>
      </c>
      <c r="G3274">
        <v>8</v>
      </c>
      <c r="H3274" s="36">
        <v>2</v>
      </c>
    </row>
    <row r="3275" spans="1:8" x14ac:dyDescent="0.25">
      <c r="A3275" s="43">
        <v>2022</v>
      </c>
      <c r="B3275">
        <v>4</v>
      </c>
      <c r="C3275">
        <v>1</v>
      </c>
      <c r="D3275">
        <v>1</v>
      </c>
      <c r="E3275">
        <v>0</v>
      </c>
      <c r="F3275">
        <v>7</v>
      </c>
      <c r="G3275">
        <v>7</v>
      </c>
      <c r="H3275" s="36">
        <v>2</v>
      </c>
    </row>
    <row r="3276" spans="1:8" x14ac:dyDescent="0.25">
      <c r="A3276" s="43">
        <v>2015</v>
      </c>
      <c r="B3276">
        <v>2</v>
      </c>
      <c r="C3276">
        <v>0.1</v>
      </c>
      <c r="D3276">
        <v>0.03</v>
      </c>
      <c r="E3276">
        <v>1</v>
      </c>
      <c r="F3276">
        <v>1</v>
      </c>
      <c r="G3276">
        <v>3</v>
      </c>
      <c r="H3276" s="36">
        <v>2</v>
      </c>
    </row>
    <row r="3277" spans="1:8" x14ac:dyDescent="0.25">
      <c r="A3277" s="43">
        <v>2012</v>
      </c>
      <c r="B3277">
        <v>1</v>
      </c>
      <c r="C3277">
        <v>0.6</v>
      </c>
      <c r="D3277">
        <v>0.47</v>
      </c>
      <c r="E3277">
        <v>1</v>
      </c>
      <c r="F3277">
        <v>1</v>
      </c>
      <c r="G3277">
        <v>1</v>
      </c>
      <c r="H3277" s="36">
        <v>2</v>
      </c>
    </row>
    <row r="3278" spans="1:8" x14ac:dyDescent="0.25">
      <c r="A3278" s="43">
        <v>2017</v>
      </c>
      <c r="B3278">
        <v>4</v>
      </c>
      <c r="C3278">
        <v>1</v>
      </c>
      <c r="D3278">
        <v>0.99</v>
      </c>
      <c r="E3278">
        <v>1</v>
      </c>
      <c r="F3278">
        <v>1</v>
      </c>
      <c r="G3278">
        <v>1</v>
      </c>
      <c r="H3278" s="36">
        <v>2</v>
      </c>
    </row>
    <row r="3279" spans="1:8" x14ac:dyDescent="0.25">
      <c r="A3279" s="43">
        <v>2022</v>
      </c>
      <c r="B3279">
        <v>4</v>
      </c>
      <c r="C3279">
        <v>1</v>
      </c>
      <c r="D3279">
        <v>1</v>
      </c>
      <c r="E3279">
        <v>1</v>
      </c>
      <c r="F3279">
        <v>1</v>
      </c>
      <c r="G3279">
        <v>1</v>
      </c>
      <c r="H3279" s="36">
        <v>2</v>
      </c>
    </row>
    <row r="3280" spans="1:8" x14ac:dyDescent="0.25">
      <c r="A3280" s="43">
        <v>2019</v>
      </c>
      <c r="B3280">
        <v>3</v>
      </c>
      <c r="C3280">
        <v>0.7</v>
      </c>
      <c r="D3280">
        <v>0.97</v>
      </c>
      <c r="E3280">
        <v>0</v>
      </c>
      <c r="F3280">
        <v>27</v>
      </c>
      <c r="G3280">
        <v>30</v>
      </c>
      <c r="H3280" s="36">
        <v>2</v>
      </c>
    </row>
    <row r="3281" spans="1:8" x14ac:dyDescent="0.25">
      <c r="A3281" s="43">
        <v>2014</v>
      </c>
      <c r="B3281">
        <v>4</v>
      </c>
      <c r="C3281">
        <v>1</v>
      </c>
      <c r="D3281">
        <v>1</v>
      </c>
      <c r="E3281">
        <v>1</v>
      </c>
      <c r="F3281">
        <v>4</v>
      </c>
      <c r="G3281">
        <v>12</v>
      </c>
      <c r="H3281" s="36">
        <v>2</v>
      </c>
    </row>
    <row r="3282" spans="1:8" x14ac:dyDescent="0.25">
      <c r="A3282" s="43">
        <v>2020</v>
      </c>
      <c r="B3282">
        <v>4</v>
      </c>
      <c r="C3282">
        <v>1</v>
      </c>
      <c r="D3282">
        <v>0.9</v>
      </c>
      <c r="E3282">
        <v>1</v>
      </c>
      <c r="F3282">
        <v>14</v>
      </c>
      <c r="G3282">
        <v>14</v>
      </c>
      <c r="H3282" s="36">
        <v>2</v>
      </c>
    </row>
    <row r="3283" spans="1:8" x14ac:dyDescent="0.25">
      <c r="A3283" s="43">
        <v>2022</v>
      </c>
      <c r="B3283">
        <v>4</v>
      </c>
      <c r="C3283">
        <v>0.97</v>
      </c>
      <c r="D3283">
        <v>1</v>
      </c>
      <c r="E3283">
        <v>2</v>
      </c>
      <c r="F3283">
        <v>1</v>
      </c>
      <c r="G3283">
        <v>3</v>
      </c>
      <c r="H3283" s="36">
        <v>2</v>
      </c>
    </row>
    <row r="3284" spans="1:8" x14ac:dyDescent="0.25">
      <c r="A3284" s="43">
        <v>2022</v>
      </c>
      <c r="B3284">
        <v>4</v>
      </c>
      <c r="C3284">
        <v>1</v>
      </c>
      <c r="D3284">
        <v>0.99</v>
      </c>
      <c r="E3284">
        <v>2</v>
      </c>
      <c r="F3284">
        <v>1</v>
      </c>
      <c r="G3284">
        <v>1</v>
      </c>
      <c r="H3284" s="36">
        <v>2</v>
      </c>
    </row>
    <row r="3285" spans="1:8" x14ac:dyDescent="0.25">
      <c r="A3285" s="43">
        <v>2015</v>
      </c>
      <c r="B3285">
        <v>3</v>
      </c>
      <c r="C3285">
        <v>1</v>
      </c>
      <c r="D3285">
        <v>0.56000000000000005</v>
      </c>
      <c r="E3285">
        <v>1</v>
      </c>
      <c r="F3285">
        <v>1</v>
      </c>
      <c r="G3285">
        <v>1</v>
      </c>
      <c r="H3285" s="36">
        <v>2</v>
      </c>
    </row>
    <row r="3286" spans="1:8" x14ac:dyDescent="0.25">
      <c r="A3286" s="43">
        <v>2019</v>
      </c>
      <c r="B3286">
        <v>0</v>
      </c>
      <c r="D3286">
        <v>0.97</v>
      </c>
      <c r="E3286">
        <v>2</v>
      </c>
      <c r="F3286">
        <v>2</v>
      </c>
      <c r="G3286">
        <v>2</v>
      </c>
      <c r="H3286" s="36">
        <v>2</v>
      </c>
    </row>
    <row r="3287" spans="1:8" x14ac:dyDescent="0.25">
      <c r="A3287" s="43">
        <v>2022</v>
      </c>
      <c r="B3287">
        <v>4</v>
      </c>
      <c r="C3287">
        <v>1</v>
      </c>
      <c r="D3287">
        <v>0.99</v>
      </c>
      <c r="E3287">
        <v>1</v>
      </c>
      <c r="F3287">
        <v>1</v>
      </c>
      <c r="G3287">
        <v>1</v>
      </c>
      <c r="H3287" s="36">
        <v>2</v>
      </c>
    </row>
    <row r="3288" spans="1:8" x14ac:dyDescent="0.25">
      <c r="A3288" s="43">
        <v>2022</v>
      </c>
      <c r="B3288">
        <v>4</v>
      </c>
      <c r="C3288">
        <v>1</v>
      </c>
      <c r="D3288">
        <v>0.95</v>
      </c>
      <c r="E3288">
        <v>2</v>
      </c>
      <c r="F3288">
        <v>2</v>
      </c>
      <c r="G3288">
        <v>2</v>
      </c>
      <c r="H3288" s="36">
        <v>2</v>
      </c>
    </row>
    <row r="3289" spans="1:8" x14ac:dyDescent="0.25">
      <c r="A3289" s="43">
        <v>2022</v>
      </c>
      <c r="B3289">
        <v>0</v>
      </c>
      <c r="E3289">
        <v>1</v>
      </c>
      <c r="F3289">
        <v>1</v>
      </c>
      <c r="G3289">
        <v>1</v>
      </c>
      <c r="H3289" s="36">
        <v>2</v>
      </c>
    </row>
    <row r="3290" spans="1:8" x14ac:dyDescent="0.25">
      <c r="A3290" s="43">
        <v>2022</v>
      </c>
      <c r="B3290">
        <v>4</v>
      </c>
      <c r="C3290">
        <v>1</v>
      </c>
      <c r="D3290">
        <v>1</v>
      </c>
      <c r="E3290">
        <v>2</v>
      </c>
      <c r="F3290">
        <v>1</v>
      </c>
      <c r="G3290">
        <v>1</v>
      </c>
      <c r="H3290" s="36">
        <v>2</v>
      </c>
    </row>
    <row r="3291" spans="1:8" x14ac:dyDescent="0.25">
      <c r="A3291" s="43">
        <v>2022</v>
      </c>
      <c r="B3291">
        <v>3</v>
      </c>
      <c r="C3291">
        <v>1</v>
      </c>
      <c r="D3291">
        <v>0.85</v>
      </c>
      <c r="E3291">
        <v>2</v>
      </c>
      <c r="F3291">
        <v>11</v>
      </c>
      <c r="G3291">
        <v>12</v>
      </c>
      <c r="H3291" s="36">
        <v>2</v>
      </c>
    </row>
    <row r="3292" spans="1:8" x14ac:dyDescent="0.25">
      <c r="A3292" s="43">
        <v>2015</v>
      </c>
      <c r="B3292">
        <v>4</v>
      </c>
      <c r="C3292">
        <v>1</v>
      </c>
      <c r="D3292">
        <v>1</v>
      </c>
      <c r="E3292">
        <v>1</v>
      </c>
      <c r="F3292">
        <v>2</v>
      </c>
      <c r="G3292">
        <v>2</v>
      </c>
      <c r="H3292" s="36">
        <v>2</v>
      </c>
    </row>
    <row r="3293" spans="1:8" x14ac:dyDescent="0.25">
      <c r="A3293" s="43">
        <v>2022</v>
      </c>
      <c r="B3293">
        <v>3</v>
      </c>
      <c r="C3293">
        <v>0.97</v>
      </c>
      <c r="D3293">
        <v>0.95</v>
      </c>
      <c r="E3293">
        <v>1</v>
      </c>
      <c r="F3293">
        <v>3</v>
      </c>
      <c r="G3293">
        <v>3</v>
      </c>
      <c r="H3293" s="36">
        <v>2</v>
      </c>
    </row>
    <row r="3294" spans="1:8" x14ac:dyDescent="0.25">
      <c r="A3294" s="43">
        <v>2022</v>
      </c>
      <c r="B3294">
        <v>4</v>
      </c>
      <c r="C3294">
        <v>0.83</v>
      </c>
      <c r="D3294">
        <v>0.98</v>
      </c>
      <c r="E3294">
        <v>1</v>
      </c>
      <c r="F3294">
        <v>19</v>
      </c>
      <c r="G3294">
        <v>37</v>
      </c>
      <c r="H3294" s="36">
        <v>2</v>
      </c>
    </row>
    <row r="3295" spans="1:8" x14ac:dyDescent="0.25">
      <c r="A3295" s="43">
        <v>2020</v>
      </c>
      <c r="B3295">
        <v>0</v>
      </c>
      <c r="D3295">
        <v>1</v>
      </c>
      <c r="E3295">
        <v>1</v>
      </c>
      <c r="F3295">
        <v>1</v>
      </c>
      <c r="G3295">
        <v>1</v>
      </c>
      <c r="H3295" s="36">
        <v>2</v>
      </c>
    </row>
    <row r="3296" spans="1:8" x14ac:dyDescent="0.25">
      <c r="A3296" s="43">
        <v>2015</v>
      </c>
      <c r="B3296">
        <v>4</v>
      </c>
      <c r="C3296">
        <v>0.98</v>
      </c>
      <c r="D3296">
        <v>0.98</v>
      </c>
      <c r="E3296">
        <v>2</v>
      </c>
      <c r="F3296">
        <v>7</v>
      </c>
      <c r="G3296">
        <v>8</v>
      </c>
      <c r="H3296" s="36">
        <v>2</v>
      </c>
    </row>
    <row r="3297" spans="1:8" x14ac:dyDescent="0.25">
      <c r="A3297" s="43">
        <v>2018</v>
      </c>
      <c r="B3297">
        <v>4</v>
      </c>
      <c r="C3297">
        <v>1</v>
      </c>
      <c r="D3297">
        <v>0.98</v>
      </c>
      <c r="E3297">
        <v>2</v>
      </c>
      <c r="F3297">
        <v>2</v>
      </c>
      <c r="G3297">
        <v>2</v>
      </c>
      <c r="H3297" s="36">
        <v>2</v>
      </c>
    </row>
    <row r="3298" spans="1:8" x14ac:dyDescent="0.25">
      <c r="A3298" s="43">
        <v>2022</v>
      </c>
      <c r="B3298">
        <v>4</v>
      </c>
      <c r="C3298">
        <v>1</v>
      </c>
      <c r="D3298">
        <v>1</v>
      </c>
      <c r="E3298">
        <v>2</v>
      </c>
      <c r="F3298">
        <v>1</v>
      </c>
      <c r="G3298">
        <v>1</v>
      </c>
      <c r="H3298" s="36">
        <v>2</v>
      </c>
    </row>
    <row r="3299" spans="1:8" x14ac:dyDescent="0.25">
      <c r="A3299" s="43">
        <v>2020</v>
      </c>
      <c r="B3299">
        <v>0</v>
      </c>
      <c r="D3299">
        <v>0</v>
      </c>
      <c r="E3299">
        <v>1</v>
      </c>
      <c r="F3299">
        <v>4</v>
      </c>
      <c r="G3299">
        <v>4</v>
      </c>
      <c r="H3299" s="36">
        <v>2</v>
      </c>
    </row>
    <row r="3300" spans="1:8" x14ac:dyDescent="0.25">
      <c r="A3300" s="43">
        <v>2021</v>
      </c>
      <c r="B3300">
        <v>4</v>
      </c>
      <c r="C3300">
        <v>0.83</v>
      </c>
      <c r="D3300">
        <v>1</v>
      </c>
      <c r="E3300">
        <v>1</v>
      </c>
      <c r="F3300">
        <v>2</v>
      </c>
      <c r="G3300">
        <v>2</v>
      </c>
      <c r="H3300" s="36">
        <v>2</v>
      </c>
    </row>
    <row r="3301" spans="1:8" x14ac:dyDescent="0.25">
      <c r="A3301" s="43">
        <v>2016</v>
      </c>
      <c r="B3301">
        <v>2</v>
      </c>
      <c r="C3301">
        <v>0</v>
      </c>
      <c r="D3301">
        <v>0</v>
      </c>
      <c r="E3301">
        <v>1</v>
      </c>
      <c r="F3301">
        <v>1</v>
      </c>
      <c r="G3301">
        <v>1</v>
      </c>
      <c r="H3301" s="36">
        <v>2</v>
      </c>
    </row>
    <row r="3302" spans="1:8" x14ac:dyDescent="0.25">
      <c r="A3302" s="43">
        <v>2019</v>
      </c>
      <c r="B3302">
        <v>4</v>
      </c>
      <c r="C3302">
        <v>1</v>
      </c>
      <c r="D3302">
        <v>0.94</v>
      </c>
      <c r="E3302">
        <v>1</v>
      </c>
      <c r="F3302">
        <v>3</v>
      </c>
      <c r="G3302">
        <v>4</v>
      </c>
      <c r="H3302" s="36">
        <v>2</v>
      </c>
    </row>
    <row r="3303" spans="1:8" x14ac:dyDescent="0.25">
      <c r="A3303" s="43">
        <v>2022</v>
      </c>
      <c r="B3303">
        <v>4</v>
      </c>
      <c r="C3303">
        <v>1</v>
      </c>
      <c r="D3303">
        <v>1</v>
      </c>
      <c r="E3303">
        <v>1</v>
      </c>
      <c r="F3303">
        <v>4</v>
      </c>
      <c r="G3303">
        <v>4</v>
      </c>
      <c r="H3303" s="36">
        <v>2</v>
      </c>
    </row>
    <row r="3304" spans="1:8" x14ac:dyDescent="0.25">
      <c r="A3304" s="43">
        <v>2014</v>
      </c>
      <c r="B3304">
        <v>4</v>
      </c>
      <c r="C3304">
        <v>1</v>
      </c>
      <c r="D3304">
        <v>0.63</v>
      </c>
      <c r="E3304">
        <v>1</v>
      </c>
      <c r="F3304">
        <v>1</v>
      </c>
      <c r="G3304">
        <v>24</v>
      </c>
      <c r="H3304" s="36">
        <v>2</v>
      </c>
    </row>
    <row r="3305" spans="1:8" x14ac:dyDescent="0.25">
      <c r="A3305" s="43">
        <v>2022</v>
      </c>
      <c r="B3305">
        <v>3</v>
      </c>
      <c r="C3305">
        <v>1</v>
      </c>
      <c r="D3305">
        <v>0.93</v>
      </c>
      <c r="E3305">
        <v>1</v>
      </c>
      <c r="F3305">
        <v>1</v>
      </c>
      <c r="G3305">
        <v>1</v>
      </c>
      <c r="H3305" s="36">
        <v>2</v>
      </c>
    </row>
    <row r="3306" spans="1:8" x14ac:dyDescent="0.25">
      <c r="A3306" s="43">
        <v>2013</v>
      </c>
      <c r="B3306">
        <v>4</v>
      </c>
      <c r="C3306">
        <v>1</v>
      </c>
      <c r="D3306">
        <v>0.89</v>
      </c>
      <c r="E3306">
        <v>1</v>
      </c>
      <c r="F3306">
        <v>2</v>
      </c>
      <c r="G3306">
        <v>3</v>
      </c>
      <c r="H3306" s="36">
        <v>2</v>
      </c>
    </row>
    <row r="3307" spans="1:8" x14ac:dyDescent="0.25">
      <c r="A3307" s="43">
        <v>2013</v>
      </c>
      <c r="B3307">
        <v>4</v>
      </c>
      <c r="C3307">
        <v>1</v>
      </c>
      <c r="D3307">
        <v>1</v>
      </c>
      <c r="E3307">
        <v>2</v>
      </c>
      <c r="F3307">
        <v>1</v>
      </c>
      <c r="G3307">
        <v>2</v>
      </c>
      <c r="H3307" s="36">
        <v>2</v>
      </c>
    </row>
    <row r="3308" spans="1:8" x14ac:dyDescent="0.25">
      <c r="A3308" s="43">
        <v>2020</v>
      </c>
      <c r="B3308">
        <v>4</v>
      </c>
      <c r="C3308">
        <v>1</v>
      </c>
      <c r="D3308">
        <v>1</v>
      </c>
      <c r="E3308">
        <v>1</v>
      </c>
      <c r="F3308">
        <v>1</v>
      </c>
      <c r="G3308">
        <v>2</v>
      </c>
      <c r="H3308" s="36">
        <v>2</v>
      </c>
    </row>
    <row r="3309" spans="1:8" x14ac:dyDescent="0.25">
      <c r="A3309" s="43">
        <v>2017</v>
      </c>
      <c r="B3309">
        <v>2</v>
      </c>
      <c r="C3309">
        <v>0.2</v>
      </c>
      <c r="D3309">
        <v>0</v>
      </c>
      <c r="E3309">
        <v>1</v>
      </c>
      <c r="F3309">
        <v>1</v>
      </c>
      <c r="G3309">
        <v>1</v>
      </c>
      <c r="H3309" s="36">
        <v>2</v>
      </c>
    </row>
    <row r="3310" spans="1:8" x14ac:dyDescent="0.25">
      <c r="A3310" s="43">
        <v>2013</v>
      </c>
      <c r="B3310">
        <v>4</v>
      </c>
      <c r="C3310">
        <v>1</v>
      </c>
      <c r="D3310">
        <v>1</v>
      </c>
      <c r="E3310">
        <v>1</v>
      </c>
      <c r="F3310">
        <v>1</v>
      </c>
      <c r="G3310">
        <v>1</v>
      </c>
      <c r="H3310" s="36">
        <v>2</v>
      </c>
    </row>
    <row r="3311" spans="1:8" x14ac:dyDescent="0.25">
      <c r="A3311" s="43">
        <v>2022</v>
      </c>
      <c r="B3311">
        <v>4</v>
      </c>
      <c r="C3311">
        <v>1</v>
      </c>
      <c r="D3311">
        <v>1</v>
      </c>
      <c r="E3311">
        <v>1</v>
      </c>
      <c r="F3311">
        <v>1</v>
      </c>
      <c r="G3311">
        <v>1</v>
      </c>
      <c r="H3311" s="36">
        <v>2</v>
      </c>
    </row>
    <row r="3312" spans="1:8" x14ac:dyDescent="0.25">
      <c r="A3312" s="43">
        <v>2017</v>
      </c>
      <c r="B3312">
        <v>4</v>
      </c>
      <c r="C3312">
        <v>1</v>
      </c>
      <c r="D3312">
        <v>0.69</v>
      </c>
      <c r="E3312">
        <v>2</v>
      </c>
      <c r="F3312">
        <v>1</v>
      </c>
      <c r="G3312">
        <v>2</v>
      </c>
      <c r="H3312" s="36">
        <v>2</v>
      </c>
    </row>
    <row r="3313" spans="1:8" x14ac:dyDescent="0.25">
      <c r="A3313" s="43">
        <v>2022</v>
      </c>
      <c r="B3313">
        <v>4</v>
      </c>
      <c r="C3313">
        <v>1</v>
      </c>
      <c r="D3313">
        <v>1</v>
      </c>
      <c r="E3313">
        <v>2</v>
      </c>
      <c r="F3313">
        <v>1</v>
      </c>
      <c r="G3313">
        <v>1</v>
      </c>
      <c r="H3313" s="36">
        <v>2</v>
      </c>
    </row>
    <row r="3314" spans="1:8" x14ac:dyDescent="0.25">
      <c r="A3314" s="43">
        <v>2022</v>
      </c>
      <c r="B3314">
        <v>4</v>
      </c>
      <c r="C3314">
        <v>1</v>
      </c>
      <c r="D3314">
        <v>0.8</v>
      </c>
      <c r="E3314">
        <v>1</v>
      </c>
      <c r="F3314">
        <v>1</v>
      </c>
      <c r="G3314">
        <v>2</v>
      </c>
      <c r="H3314" s="36">
        <v>2</v>
      </c>
    </row>
    <row r="3315" spans="1:8" x14ac:dyDescent="0.25">
      <c r="A3315" s="43">
        <v>2022</v>
      </c>
      <c r="B3315">
        <v>4</v>
      </c>
      <c r="C3315">
        <v>1</v>
      </c>
      <c r="D3315">
        <v>0.98</v>
      </c>
      <c r="E3315">
        <v>1</v>
      </c>
      <c r="F3315">
        <v>1</v>
      </c>
      <c r="G3315">
        <v>1</v>
      </c>
      <c r="H3315" s="36">
        <v>2</v>
      </c>
    </row>
    <row r="3316" spans="1:8" x14ac:dyDescent="0.25">
      <c r="A3316" s="43">
        <v>2017</v>
      </c>
      <c r="B3316">
        <v>4</v>
      </c>
      <c r="C3316">
        <v>1</v>
      </c>
      <c r="D3316">
        <v>0.14000000000000001</v>
      </c>
      <c r="E3316">
        <v>1</v>
      </c>
      <c r="F3316">
        <v>1</v>
      </c>
      <c r="G3316">
        <v>1</v>
      </c>
      <c r="H3316" s="36">
        <v>1</v>
      </c>
    </row>
    <row r="3317" spans="1:8" x14ac:dyDescent="0.25">
      <c r="A3317" s="43">
        <v>2017</v>
      </c>
      <c r="B3317">
        <v>3</v>
      </c>
      <c r="C3317">
        <v>1</v>
      </c>
      <c r="D3317">
        <v>0.41</v>
      </c>
      <c r="E3317">
        <v>2</v>
      </c>
      <c r="F3317">
        <v>1</v>
      </c>
      <c r="G3317">
        <v>1</v>
      </c>
      <c r="H3317" s="36">
        <v>2</v>
      </c>
    </row>
    <row r="3318" spans="1:8" x14ac:dyDescent="0.25">
      <c r="A3318" s="43">
        <v>2022</v>
      </c>
      <c r="B3318">
        <v>4</v>
      </c>
      <c r="C3318">
        <v>1</v>
      </c>
      <c r="D3318">
        <v>1</v>
      </c>
      <c r="E3318">
        <v>2</v>
      </c>
      <c r="F3318">
        <v>1</v>
      </c>
      <c r="G3318">
        <v>1</v>
      </c>
      <c r="H3318" s="36">
        <v>2</v>
      </c>
    </row>
    <row r="3319" spans="1:8" x14ac:dyDescent="0.25">
      <c r="A3319" s="43">
        <v>2015</v>
      </c>
      <c r="B3319">
        <v>0</v>
      </c>
      <c r="E3319">
        <v>1</v>
      </c>
      <c r="F3319">
        <v>1</v>
      </c>
      <c r="G3319">
        <v>5</v>
      </c>
      <c r="H3319" s="36">
        <v>2</v>
      </c>
    </row>
    <row r="3320" spans="1:8" x14ac:dyDescent="0.25">
      <c r="A3320" s="43">
        <v>2022</v>
      </c>
      <c r="B3320">
        <v>4</v>
      </c>
      <c r="C3320">
        <v>1</v>
      </c>
      <c r="D3320">
        <v>1</v>
      </c>
      <c r="E3320">
        <v>1</v>
      </c>
      <c r="F3320">
        <v>1</v>
      </c>
      <c r="G3320">
        <v>1</v>
      </c>
      <c r="H3320" s="36">
        <v>2</v>
      </c>
    </row>
    <row r="3321" spans="1:8" x14ac:dyDescent="0.25">
      <c r="A3321" s="43">
        <v>2012</v>
      </c>
      <c r="B3321">
        <v>4</v>
      </c>
      <c r="C3321">
        <v>1</v>
      </c>
      <c r="D3321">
        <v>1</v>
      </c>
      <c r="E3321">
        <v>1</v>
      </c>
      <c r="F3321">
        <v>1</v>
      </c>
      <c r="G3321">
        <v>2</v>
      </c>
      <c r="H3321" s="36">
        <v>2</v>
      </c>
    </row>
    <row r="3322" spans="1:8" x14ac:dyDescent="0.25">
      <c r="A3322" s="43">
        <v>2022</v>
      </c>
      <c r="B3322">
        <v>4</v>
      </c>
      <c r="C3322">
        <v>1</v>
      </c>
      <c r="D3322">
        <v>1</v>
      </c>
      <c r="E3322">
        <v>1</v>
      </c>
      <c r="F3322">
        <v>1</v>
      </c>
      <c r="G3322">
        <v>2</v>
      </c>
      <c r="H3322" s="36">
        <v>2</v>
      </c>
    </row>
    <row r="3323" spans="1:8" x14ac:dyDescent="0.25">
      <c r="A3323" s="43">
        <v>2018</v>
      </c>
      <c r="B3323">
        <v>3</v>
      </c>
      <c r="C3323">
        <v>1</v>
      </c>
      <c r="D3323">
        <v>0.9</v>
      </c>
      <c r="E3323">
        <v>2</v>
      </c>
      <c r="F3323">
        <v>1</v>
      </c>
      <c r="G3323">
        <v>1</v>
      </c>
      <c r="H3323" s="36">
        <v>2</v>
      </c>
    </row>
    <row r="3324" spans="1:8" x14ac:dyDescent="0.25">
      <c r="A3324" s="43">
        <v>2019</v>
      </c>
      <c r="B3324">
        <v>1</v>
      </c>
      <c r="C3324">
        <v>1</v>
      </c>
      <c r="D3324">
        <v>0.82</v>
      </c>
      <c r="E3324">
        <v>1</v>
      </c>
      <c r="F3324">
        <v>1</v>
      </c>
      <c r="G3324">
        <v>2</v>
      </c>
      <c r="H3324" s="36">
        <v>2</v>
      </c>
    </row>
    <row r="3325" spans="1:8" x14ac:dyDescent="0.25">
      <c r="A3325" s="43">
        <v>2016</v>
      </c>
      <c r="B3325">
        <v>4</v>
      </c>
      <c r="C3325">
        <v>1</v>
      </c>
      <c r="D3325">
        <v>0.56999999999999995</v>
      </c>
      <c r="E3325">
        <v>1</v>
      </c>
      <c r="F3325">
        <v>1</v>
      </c>
      <c r="G3325">
        <v>1</v>
      </c>
      <c r="H3325" s="36">
        <v>2</v>
      </c>
    </row>
    <row r="3326" spans="1:8" x14ac:dyDescent="0.25">
      <c r="A3326" s="43">
        <v>2022</v>
      </c>
      <c r="B3326">
        <v>4</v>
      </c>
      <c r="C3326">
        <v>1</v>
      </c>
      <c r="D3326">
        <v>1</v>
      </c>
      <c r="E3326">
        <v>1</v>
      </c>
      <c r="F3326">
        <v>16</v>
      </c>
      <c r="G3326">
        <v>17</v>
      </c>
      <c r="H3326" s="36">
        <v>2</v>
      </c>
    </row>
    <row r="3327" spans="1:8" x14ac:dyDescent="0.25">
      <c r="A3327" s="43">
        <v>2022</v>
      </c>
      <c r="B3327">
        <v>4</v>
      </c>
      <c r="C3327">
        <v>0.91</v>
      </c>
      <c r="D3327">
        <v>0.99</v>
      </c>
      <c r="E3327">
        <v>2</v>
      </c>
      <c r="F3327">
        <v>1</v>
      </c>
      <c r="G3327">
        <v>1</v>
      </c>
      <c r="H3327" s="36">
        <v>2</v>
      </c>
    </row>
    <row r="3328" spans="1:8" x14ac:dyDescent="0.25">
      <c r="A3328" s="43">
        <v>2019</v>
      </c>
      <c r="B3328">
        <v>4</v>
      </c>
      <c r="C3328">
        <v>1</v>
      </c>
      <c r="D3328">
        <v>1</v>
      </c>
      <c r="E3328">
        <v>1</v>
      </c>
      <c r="F3328">
        <v>2</v>
      </c>
      <c r="G3328">
        <v>2</v>
      </c>
      <c r="H3328" s="36">
        <v>2</v>
      </c>
    </row>
    <row r="3329" spans="1:8" x14ac:dyDescent="0.25">
      <c r="A3329" s="43">
        <v>2022</v>
      </c>
      <c r="B3329">
        <v>4</v>
      </c>
      <c r="C3329">
        <v>1</v>
      </c>
      <c r="D3329">
        <v>1</v>
      </c>
      <c r="E3329">
        <v>1</v>
      </c>
      <c r="F3329">
        <v>1</v>
      </c>
      <c r="G3329">
        <v>1</v>
      </c>
      <c r="H3329" s="36">
        <v>2</v>
      </c>
    </row>
    <row r="3330" spans="1:8" x14ac:dyDescent="0.25">
      <c r="A3330" s="43">
        <v>2022</v>
      </c>
      <c r="B3330">
        <v>4</v>
      </c>
      <c r="C3330">
        <v>1</v>
      </c>
      <c r="D3330">
        <v>1</v>
      </c>
      <c r="E3330">
        <v>1</v>
      </c>
      <c r="F3330">
        <v>2</v>
      </c>
      <c r="G3330">
        <v>2</v>
      </c>
      <c r="H3330" s="36">
        <v>2</v>
      </c>
    </row>
    <row r="3331" spans="1:8" x14ac:dyDescent="0.25">
      <c r="A3331" s="43">
        <v>2022</v>
      </c>
      <c r="B3331">
        <v>4</v>
      </c>
      <c r="C3331">
        <v>1</v>
      </c>
      <c r="D3331">
        <v>0.98</v>
      </c>
      <c r="E3331">
        <v>2</v>
      </c>
      <c r="F3331">
        <v>1</v>
      </c>
      <c r="G3331">
        <v>1</v>
      </c>
      <c r="H3331" s="36">
        <v>2</v>
      </c>
    </row>
    <row r="3332" spans="1:8" x14ac:dyDescent="0.25">
      <c r="A3332" s="43">
        <v>2015</v>
      </c>
      <c r="B3332">
        <v>2</v>
      </c>
      <c r="C3332">
        <v>0.43</v>
      </c>
      <c r="D3332">
        <v>0.25</v>
      </c>
      <c r="E3332">
        <v>1</v>
      </c>
      <c r="F3332">
        <v>1</v>
      </c>
      <c r="G3332">
        <v>2</v>
      </c>
      <c r="H3332" s="36">
        <v>2</v>
      </c>
    </row>
    <row r="3333" spans="1:8" x14ac:dyDescent="0.25">
      <c r="A3333" s="43">
        <v>2017</v>
      </c>
      <c r="B3333">
        <v>3</v>
      </c>
      <c r="C3333">
        <v>1</v>
      </c>
      <c r="D3333">
        <v>1</v>
      </c>
      <c r="E3333">
        <v>1</v>
      </c>
      <c r="F3333">
        <v>1</v>
      </c>
      <c r="G3333">
        <v>1</v>
      </c>
      <c r="H3333" s="36">
        <v>2</v>
      </c>
    </row>
    <row r="3334" spans="1:8" x14ac:dyDescent="0.25">
      <c r="A3334" s="43">
        <v>2017</v>
      </c>
      <c r="B3334">
        <v>4</v>
      </c>
      <c r="C3334">
        <v>1</v>
      </c>
      <c r="D3334">
        <v>0.64</v>
      </c>
      <c r="E3334">
        <v>2</v>
      </c>
      <c r="F3334">
        <v>5</v>
      </c>
      <c r="G3334">
        <v>7</v>
      </c>
      <c r="H3334" s="36">
        <v>2</v>
      </c>
    </row>
    <row r="3335" spans="1:8" x14ac:dyDescent="0.25">
      <c r="A3335" s="43">
        <v>2022</v>
      </c>
      <c r="B3335">
        <v>4</v>
      </c>
      <c r="C3335">
        <v>1</v>
      </c>
      <c r="D3335">
        <v>1</v>
      </c>
      <c r="E3335">
        <v>2</v>
      </c>
      <c r="F3335">
        <v>1</v>
      </c>
      <c r="G3335">
        <v>1</v>
      </c>
      <c r="H3335" s="36">
        <v>2</v>
      </c>
    </row>
    <row r="3336" spans="1:8" x14ac:dyDescent="0.25">
      <c r="A3336" s="43">
        <v>2022</v>
      </c>
      <c r="B3336">
        <v>0</v>
      </c>
      <c r="E3336">
        <v>1</v>
      </c>
      <c r="F3336">
        <v>1</v>
      </c>
      <c r="G3336">
        <v>1</v>
      </c>
      <c r="H3336" s="36">
        <v>2</v>
      </c>
    </row>
    <row r="3337" spans="1:8" x14ac:dyDescent="0.25">
      <c r="A3337" s="43">
        <v>2022</v>
      </c>
      <c r="B3337">
        <v>4</v>
      </c>
      <c r="C3337">
        <v>1</v>
      </c>
      <c r="D3337">
        <v>0.67</v>
      </c>
      <c r="E3337">
        <v>1</v>
      </c>
      <c r="F3337">
        <v>1</v>
      </c>
      <c r="G3337">
        <v>1</v>
      </c>
      <c r="H3337" s="36">
        <v>2</v>
      </c>
    </row>
    <row r="3338" spans="1:8" x14ac:dyDescent="0.25">
      <c r="A3338" s="43">
        <v>2013</v>
      </c>
      <c r="B3338">
        <v>3</v>
      </c>
      <c r="C3338">
        <v>0.75</v>
      </c>
      <c r="D3338">
        <v>0.5</v>
      </c>
      <c r="E3338">
        <v>1</v>
      </c>
      <c r="F3338">
        <v>1</v>
      </c>
      <c r="G3338">
        <v>5</v>
      </c>
      <c r="H3338" s="36">
        <v>2</v>
      </c>
    </row>
    <row r="3339" spans="1:8" x14ac:dyDescent="0.25">
      <c r="A3339" s="43">
        <v>2016</v>
      </c>
      <c r="B3339">
        <v>4</v>
      </c>
      <c r="C3339">
        <v>1</v>
      </c>
      <c r="D3339">
        <v>1</v>
      </c>
      <c r="E3339">
        <v>1</v>
      </c>
      <c r="F3339">
        <v>1</v>
      </c>
      <c r="G3339">
        <v>3</v>
      </c>
      <c r="H3339" s="36">
        <v>1</v>
      </c>
    </row>
    <row r="3340" spans="1:8" x14ac:dyDescent="0.25">
      <c r="A3340" s="43">
        <v>2022</v>
      </c>
      <c r="B3340">
        <v>4</v>
      </c>
      <c r="C3340">
        <v>1</v>
      </c>
      <c r="D3340">
        <v>1</v>
      </c>
      <c r="E3340">
        <v>1</v>
      </c>
      <c r="F3340">
        <v>1</v>
      </c>
      <c r="G3340">
        <v>1</v>
      </c>
      <c r="H3340" s="36">
        <v>2</v>
      </c>
    </row>
    <row r="3341" spans="1:8" x14ac:dyDescent="0.25">
      <c r="A3341" s="43">
        <v>2022</v>
      </c>
      <c r="B3341">
        <v>4</v>
      </c>
      <c r="C3341">
        <v>1</v>
      </c>
      <c r="D3341">
        <v>1</v>
      </c>
      <c r="E3341">
        <v>2</v>
      </c>
      <c r="F3341">
        <v>1</v>
      </c>
      <c r="G3341">
        <v>1</v>
      </c>
      <c r="H3341" s="36">
        <v>2</v>
      </c>
    </row>
    <row r="3342" spans="1:8" x14ac:dyDescent="0.25">
      <c r="A3342" s="43">
        <v>2016</v>
      </c>
      <c r="B3342">
        <v>4</v>
      </c>
      <c r="C3342">
        <v>1</v>
      </c>
      <c r="D3342">
        <v>1</v>
      </c>
      <c r="E3342">
        <v>2</v>
      </c>
      <c r="F3342">
        <v>4</v>
      </c>
      <c r="G3342">
        <v>4</v>
      </c>
      <c r="H3342" s="36">
        <v>2</v>
      </c>
    </row>
    <row r="3343" spans="1:8" x14ac:dyDescent="0.25">
      <c r="A3343" s="43">
        <v>2016</v>
      </c>
      <c r="B3343">
        <v>4</v>
      </c>
      <c r="C3343">
        <v>1</v>
      </c>
      <c r="D3343">
        <v>1</v>
      </c>
      <c r="E3343">
        <v>1</v>
      </c>
      <c r="F3343">
        <v>3</v>
      </c>
      <c r="G3343">
        <v>4</v>
      </c>
      <c r="H3343" s="36">
        <v>2</v>
      </c>
    </row>
    <row r="3344" spans="1:8" x14ac:dyDescent="0.25">
      <c r="A3344" s="43">
        <v>2022</v>
      </c>
      <c r="B3344">
        <v>4</v>
      </c>
      <c r="C3344">
        <v>1</v>
      </c>
      <c r="D3344">
        <v>1</v>
      </c>
      <c r="E3344">
        <v>1</v>
      </c>
      <c r="F3344">
        <v>2</v>
      </c>
      <c r="G3344">
        <v>4</v>
      </c>
      <c r="H3344" s="36">
        <v>2</v>
      </c>
    </row>
    <row r="3345" spans="1:8" x14ac:dyDescent="0.25">
      <c r="A3345" s="43">
        <v>2022</v>
      </c>
      <c r="B3345">
        <v>4</v>
      </c>
      <c r="C3345">
        <v>1</v>
      </c>
      <c r="D3345">
        <v>0.98</v>
      </c>
      <c r="E3345">
        <v>1</v>
      </c>
      <c r="F3345">
        <v>2</v>
      </c>
      <c r="G3345">
        <v>2</v>
      </c>
      <c r="H3345" s="36">
        <v>2</v>
      </c>
    </row>
    <row r="3346" spans="1:8" x14ac:dyDescent="0.25">
      <c r="A3346" s="43">
        <v>2022</v>
      </c>
      <c r="B3346">
        <v>4</v>
      </c>
      <c r="C3346">
        <v>1</v>
      </c>
      <c r="D3346">
        <v>1</v>
      </c>
      <c r="E3346">
        <v>2</v>
      </c>
      <c r="F3346">
        <v>1</v>
      </c>
      <c r="G3346">
        <v>1</v>
      </c>
      <c r="H3346" s="36">
        <v>2</v>
      </c>
    </row>
    <row r="3347" spans="1:8" x14ac:dyDescent="0.25">
      <c r="A3347" s="43">
        <v>2017</v>
      </c>
      <c r="B3347">
        <v>3</v>
      </c>
      <c r="C3347">
        <v>1</v>
      </c>
      <c r="D3347">
        <v>0.87</v>
      </c>
      <c r="E3347">
        <v>1</v>
      </c>
      <c r="F3347">
        <v>8</v>
      </c>
      <c r="G3347">
        <v>10</v>
      </c>
      <c r="H3347" s="36">
        <v>2</v>
      </c>
    </row>
    <row r="3348" spans="1:8" x14ac:dyDescent="0.25">
      <c r="A3348" s="43">
        <v>2022</v>
      </c>
      <c r="B3348">
        <v>4</v>
      </c>
      <c r="C3348">
        <v>0.96</v>
      </c>
      <c r="D3348">
        <v>0.97</v>
      </c>
      <c r="E3348">
        <v>1</v>
      </c>
      <c r="F3348">
        <v>2</v>
      </c>
      <c r="G3348">
        <v>2</v>
      </c>
      <c r="H3348" s="36">
        <v>2</v>
      </c>
    </row>
    <row r="3349" spans="1:8" x14ac:dyDescent="0.25">
      <c r="A3349" s="43">
        <v>2017</v>
      </c>
      <c r="B3349">
        <v>4</v>
      </c>
      <c r="C3349">
        <v>1</v>
      </c>
      <c r="D3349">
        <v>1</v>
      </c>
      <c r="E3349">
        <v>2</v>
      </c>
      <c r="F3349">
        <v>1</v>
      </c>
      <c r="G3349">
        <v>1</v>
      </c>
      <c r="H3349" s="36">
        <v>2</v>
      </c>
    </row>
    <row r="3350" spans="1:8" x14ac:dyDescent="0.25">
      <c r="A3350" s="43">
        <v>2018</v>
      </c>
      <c r="B3350">
        <v>4</v>
      </c>
      <c r="C3350">
        <v>1</v>
      </c>
      <c r="D3350">
        <v>1</v>
      </c>
      <c r="E3350">
        <v>1</v>
      </c>
      <c r="F3350">
        <v>2</v>
      </c>
      <c r="G3350">
        <v>3</v>
      </c>
      <c r="H3350" s="36">
        <v>2</v>
      </c>
    </row>
    <row r="3351" spans="1:8" x14ac:dyDescent="0.25">
      <c r="A3351" s="43">
        <v>2022</v>
      </c>
      <c r="B3351">
        <v>4</v>
      </c>
      <c r="C3351">
        <v>1</v>
      </c>
      <c r="D3351">
        <v>1</v>
      </c>
      <c r="E3351">
        <v>2</v>
      </c>
      <c r="F3351">
        <v>6</v>
      </c>
      <c r="G3351">
        <v>6</v>
      </c>
      <c r="H3351" s="36">
        <v>2</v>
      </c>
    </row>
    <row r="3352" spans="1:8" x14ac:dyDescent="0.25">
      <c r="A3352" s="43">
        <v>2022</v>
      </c>
      <c r="B3352">
        <v>4</v>
      </c>
      <c r="C3352">
        <v>1</v>
      </c>
      <c r="D3352">
        <v>1</v>
      </c>
      <c r="E3352">
        <v>1</v>
      </c>
      <c r="F3352">
        <v>1</v>
      </c>
      <c r="G3352">
        <v>1</v>
      </c>
      <c r="H3352" s="36">
        <v>2</v>
      </c>
    </row>
    <row r="3353" spans="1:8" x14ac:dyDescent="0.25">
      <c r="A3353" s="43">
        <v>2022</v>
      </c>
      <c r="B3353">
        <v>4</v>
      </c>
      <c r="C3353">
        <v>1</v>
      </c>
      <c r="D3353">
        <v>1</v>
      </c>
      <c r="E3353">
        <v>2</v>
      </c>
      <c r="F3353">
        <v>1</v>
      </c>
      <c r="G3353">
        <v>1</v>
      </c>
      <c r="H3353" s="36">
        <v>2</v>
      </c>
    </row>
    <row r="3354" spans="1:8" x14ac:dyDescent="0.25">
      <c r="A3354" s="43">
        <v>2021</v>
      </c>
      <c r="B3354">
        <v>4</v>
      </c>
      <c r="C3354">
        <v>1</v>
      </c>
      <c r="D3354">
        <v>1</v>
      </c>
      <c r="E3354">
        <v>0</v>
      </c>
      <c r="F3354">
        <v>18</v>
      </c>
      <c r="G3354">
        <v>25</v>
      </c>
      <c r="H3354" s="36">
        <v>2</v>
      </c>
    </row>
    <row r="3355" spans="1:8" x14ac:dyDescent="0.25">
      <c r="A3355" s="43">
        <v>2012</v>
      </c>
      <c r="B3355">
        <v>4</v>
      </c>
      <c r="C3355">
        <v>1</v>
      </c>
      <c r="D3355">
        <v>1</v>
      </c>
      <c r="E3355">
        <v>2</v>
      </c>
      <c r="F3355">
        <v>2</v>
      </c>
      <c r="G3355">
        <v>2</v>
      </c>
      <c r="H3355" s="36">
        <v>2</v>
      </c>
    </row>
    <row r="3356" spans="1:8" x14ac:dyDescent="0.25">
      <c r="A3356" s="43">
        <v>2022</v>
      </c>
      <c r="B3356">
        <v>4</v>
      </c>
      <c r="C3356">
        <v>1</v>
      </c>
      <c r="D3356">
        <v>1</v>
      </c>
      <c r="E3356">
        <v>2</v>
      </c>
      <c r="F3356">
        <v>1</v>
      </c>
      <c r="G3356">
        <v>1</v>
      </c>
      <c r="H3356" s="36">
        <v>2</v>
      </c>
    </row>
    <row r="3357" spans="1:8" x14ac:dyDescent="0.25">
      <c r="A3357" s="43">
        <v>2017</v>
      </c>
      <c r="B3357">
        <v>4</v>
      </c>
      <c r="C3357">
        <v>1</v>
      </c>
      <c r="D3357">
        <v>0.99</v>
      </c>
      <c r="E3357">
        <v>1</v>
      </c>
      <c r="F3357">
        <v>41</v>
      </c>
      <c r="G3357">
        <v>43</v>
      </c>
      <c r="H3357" s="36">
        <v>2</v>
      </c>
    </row>
    <row r="3358" spans="1:8" x14ac:dyDescent="0.25">
      <c r="A3358" s="43">
        <v>2022</v>
      </c>
      <c r="B3358">
        <v>4</v>
      </c>
      <c r="C3358">
        <v>1</v>
      </c>
      <c r="D3358">
        <v>1</v>
      </c>
      <c r="E3358">
        <v>1</v>
      </c>
      <c r="F3358">
        <v>4</v>
      </c>
      <c r="G3358">
        <v>5</v>
      </c>
      <c r="H3358" s="36">
        <v>2</v>
      </c>
    </row>
    <row r="3359" spans="1:8" x14ac:dyDescent="0.25">
      <c r="A3359" s="43">
        <v>2022</v>
      </c>
      <c r="B3359">
        <v>4</v>
      </c>
      <c r="C3359">
        <v>1</v>
      </c>
      <c r="D3359">
        <v>1</v>
      </c>
      <c r="E3359">
        <v>2</v>
      </c>
      <c r="F3359">
        <v>2</v>
      </c>
      <c r="G3359">
        <v>2</v>
      </c>
      <c r="H3359" s="36">
        <v>2</v>
      </c>
    </row>
    <row r="3360" spans="1:8" x14ac:dyDescent="0.25">
      <c r="A3360" s="43">
        <v>2022</v>
      </c>
      <c r="B3360">
        <v>4</v>
      </c>
      <c r="C3360">
        <v>1</v>
      </c>
      <c r="D3360">
        <v>1</v>
      </c>
      <c r="E3360">
        <v>2</v>
      </c>
      <c r="F3360">
        <v>3</v>
      </c>
      <c r="G3360">
        <v>3</v>
      </c>
      <c r="H3360" s="36">
        <v>2</v>
      </c>
    </row>
    <row r="3361" spans="1:8" x14ac:dyDescent="0.25">
      <c r="A3361" s="43">
        <v>2022</v>
      </c>
      <c r="B3361">
        <v>4</v>
      </c>
      <c r="C3361">
        <v>1</v>
      </c>
      <c r="D3361">
        <v>1</v>
      </c>
      <c r="E3361">
        <v>1</v>
      </c>
      <c r="F3361">
        <v>1</v>
      </c>
      <c r="G3361">
        <v>1</v>
      </c>
      <c r="H3361" s="36">
        <v>2</v>
      </c>
    </row>
    <row r="3362" spans="1:8" x14ac:dyDescent="0.25">
      <c r="A3362" s="43">
        <v>2022</v>
      </c>
      <c r="B3362">
        <v>1</v>
      </c>
      <c r="C3362">
        <v>1</v>
      </c>
      <c r="D3362">
        <v>0</v>
      </c>
      <c r="E3362">
        <v>1</v>
      </c>
      <c r="F3362">
        <v>1</v>
      </c>
      <c r="G3362">
        <v>1</v>
      </c>
      <c r="H3362" s="36">
        <v>2</v>
      </c>
    </row>
    <row r="3363" spans="1:8" x14ac:dyDescent="0.25">
      <c r="A3363" s="43">
        <v>2017</v>
      </c>
      <c r="B3363">
        <v>4</v>
      </c>
      <c r="C3363">
        <v>1</v>
      </c>
      <c r="D3363">
        <v>0.99</v>
      </c>
      <c r="E3363">
        <v>1</v>
      </c>
      <c r="F3363">
        <v>27</v>
      </c>
      <c r="G3363">
        <v>55</v>
      </c>
      <c r="H3363" s="36">
        <v>2</v>
      </c>
    </row>
    <row r="3364" spans="1:8" x14ac:dyDescent="0.25">
      <c r="A3364" s="43">
        <v>2017</v>
      </c>
      <c r="B3364">
        <v>3</v>
      </c>
      <c r="C3364">
        <v>1</v>
      </c>
      <c r="D3364">
        <v>0.67</v>
      </c>
      <c r="E3364">
        <v>2</v>
      </c>
      <c r="F3364">
        <v>1</v>
      </c>
      <c r="G3364">
        <v>3</v>
      </c>
      <c r="H3364" s="36">
        <v>2</v>
      </c>
    </row>
    <row r="3365" spans="1:8" x14ac:dyDescent="0.25">
      <c r="A3365" s="43">
        <v>2021</v>
      </c>
      <c r="B3365">
        <v>4</v>
      </c>
      <c r="C3365">
        <v>1</v>
      </c>
      <c r="D3365">
        <v>0.96</v>
      </c>
      <c r="E3365">
        <v>1</v>
      </c>
      <c r="F3365">
        <v>17</v>
      </c>
      <c r="G3365">
        <v>17</v>
      </c>
      <c r="H3365" s="36">
        <v>2</v>
      </c>
    </row>
    <row r="3366" spans="1:8" x14ac:dyDescent="0.25">
      <c r="A3366" s="43">
        <v>2019</v>
      </c>
      <c r="B3366">
        <v>4</v>
      </c>
      <c r="C3366">
        <v>0.99</v>
      </c>
      <c r="D3366">
        <v>0.99</v>
      </c>
      <c r="E3366">
        <v>2</v>
      </c>
      <c r="F3366">
        <v>11</v>
      </c>
      <c r="G3366">
        <v>12</v>
      </c>
      <c r="H3366" s="36">
        <v>2</v>
      </c>
    </row>
    <row r="3367" spans="1:8" x14ac:dyDescent="0.25">
      <c r="A3367" s="43">
        <v>2022</v>
      </c>
      <c r="B3367">
        <v>2</v>
      </c>
      <c r="C3367">
        <v>0</v>
      </c>
      <c r="D3367">
        <v>0</v>
      </c>
      <c r="E3367">
        <v>1</v>
      </c>
      <c r="F3367">
        <v>2</v>
      </c>
      <c r="G3367">
        <v>2</v>
      </c>
      <c r="H3367" s="36">
        <v>2</v>
      </c>
    </row>
    <row r="3368" spans="1:8" x14ac:dyDescent="0.25">
      <c r="A3368" s="43">
        <v>2020</v>
      </c>
      <c r="B3368">
        <v>4</v>
      </c>
      <c r="C3368">
        <v>0.95</v>
      </c>
      <c r="D3368">
        <v>1</v>
      </c>
      <c r="E3368">
        <v>1</v>
      </c>
      <c r="F3368">
        <v>1</v>
      </c>
      <c r="G3368">
        <v>1</v>
      </c>
      <c r="H3368" s="36">
        <v>2</v>
      </c>
    </row>
    <row r="3369" spans="1:8" x14ac:dyDescent="0.25">
      <c r="A3369" s="43">
        <v>2018</v>
      </c>
      <c r="B3369">
        <v>4</v>
      </c>
      <c r="C3369">
        <v>1</v>
      </c>
      <c r="D3369">
        <v>0.94</v>
      </c>
      <c r="E3369">
        <v>2</v>
      </c>
      <c r="F3369">
        <v>1</v>
      </c>
      <c r="G3369">
        <v>1</v>
      </c>
      <c r="H3369" s="36">
        <v>2</v>
      </c>
    </row>
    <row r="3370" spans="1:8" x14ac:dyDescent="0.25">
      <c r="A3370" s="43">
        <v>2021</v>
      </c>
      <c r="B3370">
        <v>0</v>
      </c>
      <c r="D3370">
        <v>1</v>
      </c>
      <c r="E3370">
        <v>2</v>
      </c>
      <c r="F3370">
        <v>2</v>
      </c>
      <c r="G3370">
        <v>2</v>
      </c>
      <c r="H3370" s="36">
        <v>2</v>
      </c>
    </row>
    <row r="3371" spans="1:8" x14ac:dyDescent="0.25">
      <c r="A3371" s="43">
        <v>2014</v>
      </c>
      <c r="B3371">
        <v>4</v>
      </c>
      <c r="C3371">
        <v>1</v>
      </c>
      <c r="D3371">
        <v>1</v>
      </c>
      <c r="E3371">
        <v>0</v>
      </c>
      <c r="F3371">
        <v>2</v>
      </c>
      <c r="G3371">
        <v>3</v>
      </c>
      <c r="H3371" s="36">
        <v>2</v>
      </c>
    </row>
    <row r="3372" spans="1:8" x14ac:dyDescent="0.25">
      <c r="A3372" s="43">
        <v>2022</v>
      </c>
      <c r="B3372">
        <v>4</v>
      </c>
      <c r="C3372">
        <v>1</v>
      </c>
      <c r="D3372">
        <v>1</v>
      </c>
      <c r="E3372">
        <v>2</v>
      </c>
      <c r="F3372">
        <v>6</v>
      </c>
      <c r="G3372">
        <v>7</v>
      </c>
      <c r="H3372" s="36">
        <v>2</v>
      </c>
    </row>
    <row r="3373" spans="1:8" x14ac:dyDescent="0.25">
      <c r="A3373" s="43">
        <v>2022</v>
      </c>
      <c r="B3373">
        <v>4</v>
      </c>
      <c r="C3373">
        <v>1</v>
      </c>
      <c r="D3373">
        <v>0.96</v>
      </c>
      <c r="E3373">
        <v>2</v>
      </c>
      <c r="F3373">
        <v>4</v>
      </c>
      <c r="G3373">
        <v>4</v>
      </c>
      <c r="H3373" s="36">
        <v>2</v>
      </c>
    </row>
    <row r="3374" spans="1:8" x14ac:dyDescent="0.25">
      <c r="A3374" s="43">
        <v>2022</v>
      </c>
      <c r="B3374">
        <v>4</v>
      </c>
      <c r="C3374">
        <v>1</v>
      </c>
      <c r="D3374">
        <v>0.97</v>
      </c>
      <c r="E3374">
        <v>1</v>
      </c>
      <c r="F3374">
        <v>5</v>
      </c>
      <c r="G3374">
        <v>5</v>
      </c>
      <c r="H3374" s="36">
        <v>2</v>
      </c>
    </row>
    <row r="3375" spans="1:8" x14ac:dyDescent="0.25">
      <c r="A3375" s="43">
        <v>2019</v>
      </c>
      <c r="B3375">
        <v>4</v>
      </c>
      <c r="C3375">
        <v>1</v>
      </c>
      <c r="D3375">
        <v>0.96</v>
      </c>
      <c r="E3375">
        <v>2</v>
      </c>
      <c r="F3375">
        <v>3</v>
      </c>
      <c r="G3375">
        <v>3</v>
      </c>
      <c r="H3375" s="36">
        <v>2</v>
      </c>
    </row>
    <row r="3376" spans="1:8" x14ac:dyDescent="0.25">
      <c r="A3376" s="43">
        <v>2022</v>
      </c>
      <c r="B3376">
        <v>4</v>
      </c>
      <c r="C3376">
        <v>1</v>
      </c>
      <c r="D3376">
        <v>0.94</v>
      </c>
      <c r="E3376">
        <v>1</v>
      </c>
      <c r="F3376">
        <v>2</v>
      </c>
      <c r="G3376">
        <v>2</v>
      </c>
      <c r="H3376" s="36">
        <v>2</v>
      </c>
    </row>
    <row r="3377" spans="1:8" x14ac:dyDescent="0.25">
      <c r="A3377" s="43">
        <v>2017</v>
      </c>
      <c r="B3377">
        <v>4</v>
      </c>
      <c r="C3377">
        <v>1</v>
      </c>
      <c r="D3377">
        <v>1</v>
      </c>
      <c r="E3377">
        <v>1</v>
      </c>
      <c r="F3377">
        <v>2</v>
      </c>
      <c r="G3377">
        <v>2</v>
      </c>
      <c r="H3377" s="36">
        <v>2</v>
      </c>
    </row>
    <row r="3378" spans="1:8" x14ac:dyDescent="0.25">
      <c r="A3378" s="43">
        <v>2016</v>
      </c>
      <c r="B3378">
        <v>4</v>
      </c>
      <c r="C3378">
        <v>1</v>
      </c>
      <c r="D3378">
        <v>0.92</v>
      </c>
      <c r="E3378">
        <v>2</v>
      </c>
      <c r="F3378">
        <v>2</v>
      </c>
      <c r="G3378">
        <v>2</v>
      </c>
      <c r="H3378" s="36">
        <v>2</v>
      </c>
    </row>
    <row r="3379" spans="1:8" x14ac:dyDescent="0.25">
      <c r="A3379" s="43">
        <v>2013</v>
      </c>
      <c r="B3379">
        <v>0</v>
      </c>
      <c r="D3379">
        <v>1</v>
      </c>
      <c r="E3379">
        <v>1</v>
      </c>
      <c r="F3379">
        <v>3</v>
      </c>
      <c r="G3379">
        <v>5</v>
      </c>
      <c r="H3379" s="36">
        <v>2</v>
      </c>
    </row>
    <row r="3380" spans="1:8" x14ac:dyDescent="0.25">
      <c r="A3380" s="43">
        <v>2016</v>
      </c>
      <c r="B3380">
        <v>4</v>
      </c>
      <c r="C3380">
        <v>1</v>
      </c>
      <c r="D3380">
        <v>1</v>
      </c>
      <c r="E3380">
        <v>2</v>
      </c>
      <c r="F3380">
        <v>2</v>
      </c>
      <c r="G3380">
        <v>2</v>
      </c>
      <c r="H3380" s="36">
        <v>2</v>
      </c>
    </row>
    <row r="3381" spans="1:8" x14ac:dyDescent="0.25">
      <c r="A3381" s="43">
        <v>2018</v>
      </c>
      <c r="B3381">
        <v>0</v>
      </c>
      <c r="E3381">
        <v>1</v>
      </c>
      <c r="F3381">
        <v>1</v>
      </c>
      <c r="G3381">
        <v>1</v>
      </c>
      <c r="H3381" s="36">
        <v>2</v>
      </c>
    </row>
    <row r="3382" spans="1:8" x14ac:dyDescent="0.25">
      <c r="A3382" s="43">
        <v>2022</v>
      </c>
      <c r="B3382">
        <v>4</v>
      </c>
      <c r="C3382">
        <v>1</v>
      </c>
      <c r="D3382">
        <v>1</v>
      </c>
      <c r="E3382">
        <v>1</v>
      </c>
      <c r="F3382">
        <v>83</v>
      </c>
      <c r="G3382">
        <v>83</v>
      </c>
      <c r="H3382" s="36">
        <v>2</v>
      </c>
    </row>
    <row r="3383" spans="1:8" x14ac:dyDescent="0.25">
      <c r="A3383" s="43">
        <v>2022</v>
      </c>
      <c r="B3383">
        <v>1</v>
      </c>
      <c r="C3383">
        <v>1</v>
      </c>
      <c r="D3383">
        <v>0.5</v>
      </c>
      <c r="E3383">
        <v>1</v>
      </c>
      <c r="F3383">
        <v>1</v>
      </c>
      <c r="G3383">
        <v>1</v>
      </c>
      <c r="H3383" s="36">
        <v>2</v>
      </c>
    </row>
    <row r="3384" spans="1:8" x14ac:dyDescent="0.25">
      <c r="A3384" s="43">
        <v>2013</v>
      </c>
      <c r="B3384">
        <v>4</v>
      </c>
      <c r="C3384">
        <v>1</v>
      </c>
      <c r="D3384">
        <v>0.91</v>
      </c>
      <c r="E3384">
        <v>2</v>
      </c>
      <c r="F3384">
        <v>1</v>
      </c>
      <c r="G3384">
        <v>1</v>
      </c>
      <c r="H3384" s="36">
        <v>2</v>
      </c>
    </row>
    <row r="3385" spans="1:8" x14ac:dyDescent="0.25">
      <c r="A3385" s="43">
        <v>2020</v>
      </c>
      <c r="B3385">
        <v>4</v>
      </c>
      <c r="C3385">
        <v>0.9</v>
      </c>
      <c r="D3385">
        <v>0.79</v>
      </c>
      <c r="E3385">
        <v>2</v>
      </c>
      <c r="F3385">
        <v>1</v>
      </c>
      <c r="G3385">
        <v>1</v>
      </c>
      <c r="H3385" s="36">
        <v>2</v>
      </c>
    </row>
    <row r="3386" spans="1:8" x14ac:dyDescent="0.25">
      <c r="A3386" s="43">
        <v>2015</v>
      </c>
      <c r="B3386">
        <v>4</v>
      </c>
      <c r="C3386">
        <v>1</v>
      </c>
      <c r="D3386">
        <v>0</v>
      </c>
      <c r="E3386">
        <v>1</v>
      </c>
      <c r="F3386">
        <v>1</v>
      </c>
      <c r="G3386">
        <v>2</v>
      </c>
      <c r="H3386" s="36">
        <v>2</v>
      </c>
    </row>
    <row r="3387" spans="1:8" x14ac:dyDescent="0.25">
      <c r="A3387" s="43">
        <v>2016</v>
      </c>
      <c r="B3387">
        <v>4</v>
      </c>
      <c r="C3387">
        <v>1</v>
      </c>
      <c r="D3387">
        <v>1</v>
      </c>
      <c r="E3387">
        <v>1</v>
      </c>
      <c r="F3387">
        <v>1</v>
      </c>
      <c r="G3387">
        <v>1</v>
      </c>
      <c r="H3387" s="36">
        <v>2</v>
      </c>
    </row>
    <row r="3388" spans="1:8" x14ac:dyDescent="0.25">
      <c r="A3388" s="43">
        <v>2022</v>
      </c>
      <c r="B3388">
        <v>4</v>
      </c>
      <c r="C3388">
        <v>0.8</v>
      </c>
      <c r="D3388">
        <v>1</v>
      </c>
      <c r="E3388">
        <v>1</v>
      </c>
      <c r="F3388">
        <v>1</v>
      </c>
      <c r="G3388">
        <v>1</v>
      </c>
      <c r="H3388" s="36">
        <v>2</v>
      </c>
    </row>
    <row r="3389" spans="1:8" x14ac:dyDescent="0.25">
      <c r="A3389" s="43">
        <v>2022</v>
      </c>
      <c r="B3389">
        <v>3</v>
      </c>
      <c r="C3389">
        <v>0.9</v>
      </c>
      <c r="D3389">
        <v>1</v>
      </c>
      <c r="E3389">
        <v>1</v>
      </c>
      <c r="F3389">
        <v>8</v>
      </c>
      <c r="G3389">
        <v>9</v>
      </c>
      <c r="H3389" s="36">
        <v>2</v>
      </c>
    </row>
    <row r="3390" spans="1:8" x14ac:dyDescent="0.25">
      <c r="A3390" s="43">
        <v>2018</v>
      </c>
      <c r="B3390">
        <v>1</v>
      </c>
      <c r="C3390">
        <v>0.5</v>
      </c>
      <c r="D3390">
        <v>0.56999999999999995</v>
      </c>
      <c r="E3390">
        <v>1</v>
      </c>
      <c r="F3390">
        <v>1</v>
      </c>
      <c r="G3390">
        <v>2</v>
      </c>
      <c r="H3390" s="36">
        <v>2</v>
      </c>
    </row>
    <row r="3391" spans="1:8" x14ac:dyDescent="0.25">
      <c r="A3391" s="43">
        <v>2019</v>
      </c>
      <c r="B3391">
        <v>3</v>
      </c>
      <c r="C3391">
        <v>1</v>
      </c>
      <c r="D3391">
        <v>0.44</v>
      </c>
      <c r="E3391">
        <v>1</v>
      </c>
      <c r="F3391">
        <v>1</v>
      </c>
      <c r="G3391">
        <v>1</v>
      </c>
      <c r="H3391" s="36">
        <v>2</v>
      </c>
    </row>
    <row r="3392" spans="1:8" x14ac:dyDescent="0.25">
      <c r="A3392" s="43">
        <v>2022</v>
      </c>
      <c r="B3392">
        <v>0</v>
      </c>
      <c r="E3392">
        <v>1</v>
      </c>
      <c r="F3392">
        <v>1</v>
      </c>
      <c r="G3392">
        <v>1</v>
      </c>
      <c r="H3392" s="36">
        <v>2</v>
      </c>
    </row>
    <row r="3393" spans="1:8" x14ac:dyDescent="0.25">
      <c r="A3393" s="43">
        <v>2016</v>
      </c>
      <c r="B3393">
        <v>2</v>
      </c>
      <c r="C3393">
        <v>0</v>
      </c>
      <c r="D3393">
        <v>0</v>
      </c>
      <c r="E3393">
        <v>1</v>
      </c>
      <c r="F3393">
        <v>2</v>
      </c>
      <c r="G3393">
        <v>2</v>
      </c>
      <c r="H3393" s="36">
        <v>2</v>
      </c>
    </row>
    <row r="3394" spans="1:8" x14ac:dyDescent="0.25">
      <c r="A3394" s="43">
        <v>2022</v>
      </c>
      <c r="B3394">
        <v>4</v>
      </c>
      <c r="C3394">
        <v>1</v>
      </c>
      <c r="D3394">
        <v>1</v>
      </c>
      <c r="E3394">
        <v>2</v>
      </c>
      <c r="F3394">
        <v>1</v>
      </c>
      <c r="G3394">
        <v>1</v>
      </c>
      <c r="H3394" s="36">
        <v>2</v>
      </c>
    </row>
    <row r="3395" spans="1:8" x14ac:dyDescent="0.25">
      <c r="A3395" s="43">
        <v>2016</v>
      </c>
      <c r="B3395">
        <v>3</v>
      </c>
      <c r="C3395">
        <v>1</v>
      </c>
      <c r="D3395">
        <v>0.8</v>
      </c>
      <c r="E3395">
        <v>2</v>
      </c>
      <c r="F3395">
        <v>1</v>
      </c>
      <c r="G3395">
        <v>1</v>
      </c>
      <c r="H3395" s="36">
        <v>2</v>
      </c>
    </row>
    <row r="3396" spans="1:8" x14ac:dyDescent="0.25">
      <c r="A3396" s="43">
        <v>2022</v>
      </c>
      <c r="B3396">
        <v>4</v>
      </c>
      <c r="C3396">
        <v>1</v>
      </c>
      <c r="D3396">
        <v>1</v>
      </c>
      <c r="E3396">
        <v>1</v>
      </c>
      <c r="F3396">
        <v>1</v>
      </c>
      <c r="G3396">
        <v>1</v>
      </c>
      <c r="H3396" s="36">
        <v>2</v>
      </c>
    </row>
    <row r="3397" spans="1:8" x14ac:dyDescent="0.25">
      <c r="A3397" s="43">
        <v>2016</v>
      </c>
      <c r="B3397">
        <v>4</v>
      </c>
      <c r="C3397">
        <v>1</v>
      </c>
      <c r="D3397">
        <v>1</v>
      </c>
      <c r="E3397">
        <v>1</v>
      </c>
      <c r="F3397">
        <v>1</v>
      </c>
      <c r="G3397">
        <v>1</v>
      </c>
      <c r="H3397" s="36">
        <v>2</v>
      </c>
    </row>
    <row r="3398" spans="1:8" x14ac:dyDescent="0.25">
      <c r="A3398" s="43">
        <v>2022</v>
      </c>
      <c r="B3398">
        <v>4</v>
      </c>
      <c r="C3398">
        <v>1</v>
      </c>
      <c r="D3398">
        <v>1</v>
      </c>
      <c r="E3398">
        <v>2</v>
      </c>
      <c r="F3398">
        <v>2</v>
      </c>
      <c r="G3398">
        <v>2</v>
      </c>
      <c r="H3398" s="36">
        <v>2</v>
      </c>
    </row>
    <row r="3399" spans="1:8" x14ac:dyDescent="0.25">
      <c r="A3399" s="43">
        <v>2022</v>
      </c>
      <c r="B3399">
        <v>4</v>
      </c>
      <c r="C3399">
        <v>1</v>
      </c>
      <c r="D3399">
        <v>0.79</v>
      </c>
      <c r="E3399">
        <v>1</v>
      </c>
      <c r="F3399">
        <v>1</v>
      </c>
      <c r="G3399">
        <v>1</v>
      </c>
      <c r="H3399" s="36">
        <v>2</v>
      </c>
    </row>
    <row r="3400" spans="1:8" x14ac:dyDescent="0.25">
      <c r="A3400" s="43">
        <v>2022</v>
      </c>
      <c r="B3400">
        <v>4</v>
      </c>
      <c r="C3400">
        <v>1</v>
      </c>
      <c r="D3400">
        <v>0.94</v>
      </c>
      <c r="E3400">
        <v>1</v>
      </c>
      <c r="F3400">
        <v>1</v>
      </c>
      <c r="G3400">
        <v>1</v>
      </c>
      <c r="H3400" s="36">
        <v>2</v>
      </c>
    </row>
    <row r="3401" spans="1:8" x14ac:dyDescent="0.25">
      <c r="A3401" s="43">
        <v>2015</v>
      </c>
      <c r="B3401">
        <v>0</v>
      </c>
      <c r="D3401">
        <v>0</v>
      </c>
      <c r="E3401">
        <v>1</v>
      </c>
      <c r="F3401">
        <v>1</v>
      </c>
      <c r="G3401">
        <v>1</v>
      </c>
      <c r="H3401" s="36">
        <v>2</v>
      </c>
    </row>
    <row r="3402" spans="1:8" x14ac:dyDescent="0.25">
      <c r="A3402" s="43">
        <v>2022</v>
      </c>
      <c r="B3402">
        <v>1</v>
      </c>
      <c r="C3402">
        <v>0.6</v>
      </c>
      <c r="D3402">
        <v>0.57999999999999996</v>
      </c>
      <c r="E3402">
        <v>1</v>
      </c>
      <c r="F3402">
        <v>1</v>
      </c>
      <c r="G3402">
        <v>1</v>
      </c>
      <c r="H3402" s="36">
        <v>2</v>
      </c>
    </row>
    <row r="3403" spans="1:8" x14ac:dyDescent="0.25">
      <c r="A3403" s="43">
        <v>2021</v>
      </c>
      <c r="B3403">
        <v>4</v>
      </c>
      <c r="C3403">
        <v>1</v>
      </c>
      <c r="D3403">
        <v>1</v>
      </c>
      <c r="E3403">
        <v>1</v>
      </c>
      <c r="F3403">
        <v>5</v>
      </c>
      <c r="G3403">
        <v>6</v>
      </c>
      <c r="H3403" s="36">
        <v>2</v>
      </c>
    </row>
    <row r="3404" spans="1:8" x14ac:dyDescent="0.25">
      <c r="A3404" s="43">
        <v>2019</v>
      </c>
      <c r="B3404">
        <v>0</v>
      </c>
      <c r="D3404">
        <v>1</v>
      </c>
      <c r="E3404">
        <v>1</v>
      </c>
      <c r="F3404">
        <v>1</v>
      </c>
      <c r="G3404">
        <v>1</v>
      </c>
      <c r="H3404" s="36">
        <v>2</v>
      </c>
    </row>
    <row r="3405" spans="1:8" x14ac:dyDescent="0.25">
      <c r="A3405" s="43">
        <v>2016</v>
      </c>
      <c r="B3405">
        <v>3</v>
      </c>
      <c r="C3405">
        <v>1</v>
      </c>
      <c r="D3405">
        <v>0.9</v>
      </c>
      <c r="E3405">
        <v>1</v>
      </c>
      <c r="F3405">
        <v>1</v>
      </c>
      <c r="G3405">
        <v>1</v>
      </c>
      <c r="H3405" s="36">
        <v>2</v>
      </c>
    </row>
    <row r="3406" spans="1:8" x14ac:dyDescent="0.25">
      <c r="A3406" s="43">
        <v>2022</v>
      </c>
      <c r="B3406">
        <v>4</v>
      </c>
      <c r="C3406">
        <v>1</v>
      </c>
      <c r="D3406">
        <v>0.99</v>
      </c>
      <c r="E3406">
        <v>2</v>
      </c>
      <c r="F3406">
        <v>1</v>
      </c>
      <c r="G3406">
        <v>1</v>
      </c>
      <c r="H3406" s="36">
        <v>2</v>
      </c>
    </row>
    <row r="3407" spans="1:8" x14ac:dyDescent="0.25">
      <c r="A3407" s="43">
        <v>2022</v>
      </c>
      <c r="B3407">
        <v>0</v>
      </c>
      <c r="D3407">
        <v>1</v>
      </c>
      <c r="E3407">
        <v>2</v>
      </c>
      <c r="F3407">
        <v>1</v>
      </c>
      <c r="G3407">
        <v>1</v>
      </c>
      <c r="H3407" s="36">
        <v>2</v>
      </c>
    </row>
    <row r="3408" spans="1:8" x14ac:dyDescent="0.25">
      <c r="A3408" s="43">
        <v>2014</v>
      </c>
      <c r="B3408">
        <v>4</v>
      </c>
      <c r="C3408">
        <v>1</v>
      </c>
      <c r="D3408">
        <v>1</v>
      </c>
      <c r="E3408">
        <v>2</v>
      </c>
      <c r="F3408">
        <v>1</v>
      </c>
      <c r="G3408">
        <v>1</v>
      </c>
      <c r="H3408" s="36">
        <v>2</v>
      </c>
    </row>
    <row r="3409" spans="1:8" x14ac:dyDescent="0.25">
      <c r="A3409" s="43">
        <v>2017</v>
      </c>
      <c r="B3409">
        <v>4</v>
      </c>
      <c r="C3409">
        <v>1</v>
      </c>
      <c r="D3409">
        <v>1</v>
      </c>
      <c r="E3409">
        <v>2</v>
      </c>
      <c r="F3409">
        <v>5</v>
      </c>
      <c r="G3409">
        <v>5</v>
      </c>
      <c r="H3409" s="36">
        <v>2</v>
      </c>
    </row>
    <row r="3410" spans="1:8" x14ac:dyDescent="0.25">
      <c r="A3410" s="43">
        <v>2014</v>
      </c>
      <c r="B3410">
        <v>4</v>
      </c>
      <c r="C3410">
        <v>1</v>
      </c>
      <c r="D3410">
        <v>0.98</v>
      </c>
      <c r="E3410">
        <v>2</v>
      </c>
      <c r="F3410">
        <v>1</v>
      </c>
      <c r="G3410">
        <v>2</v>
      </c>
      <c r="H3410" s="36">
        <v>2</v>
      </c>
    </row>
    <row r="3411" spans="1:8" x14ac:dyDescent="0.25">
      <c r="A3411" s="43">
        <v>2022</v>
      </c>
      <c r="B3411">
        <v>4</v>
      </c>
      <c r="C3411">
        <v>1</v>
      </c>
      <c r="D3411">
        <v>0.99</v>
      </c>
      <c r="E3411">
        <v>2</v>
      </c>
      <c r="F3411">
        <v>1</v>
      </c>
      <c r="G3411">
        <v>1</v>
      </c>
      <c r="H3411" s="36">
        <v>2</v>
      </c>
    </row>
    <row r="3412" spans="1:8" x14ac:dyDescent="0.25">
      <c r="A3412" s="43">
        <v>2022</v>
      </c>
      <c r="B3412">
        <v>4</v>
      </c>
      <c r="C3412">
        <v>1</v>
      </c>
      <c r="D3412">
        <v>1</v>
      </c>
      <c r="E3412">
        <v>1</v>
      </c>
      <c r="F3412">
        <v>1</v>
      </c>
      <c r="G3412">
        <v>1</v>
      </c>
      <c r="H3412" s="36">
        <v>2</v>
      </c>
    </row>
    <row r="3413" spans="1:8" x14ac:dyDescent="0.25">
      <c r="A3413" s="43">
        <v>2022</v>
      </c>
      <c r="B3413">
        <v>4</v>
      </c>
      <c r="C3413">
        <v>1</v>
      </c>
      <c r="D3413">
        <v>1</v>
      </c>
      <c r="E3413">
        <v>2</v>
      </c>
      <c r="F3413">
        <v>3</v>
      </c>
      <c r="G3413">
        <v>3</v>
      </c>
      <c r="H3413" s="36">
        <v>2</v>
      </c>
    </row>
    <row r="3414" spans="1:8" x14ac:dyDescent="0.25">
      <c r="A3414" s="43">
        <v>2022</v>
      </c>
      <c r="B3414">
        <v>4</v>
      </c>
      <c r="C3414">
        <v>1</v>
      </c>
      <c r="D3414">
        <v>0.97</v>
      </c>
      <c r="E3414">
        <v>2</v>
      </c>
      <c r="F3414">
        <v>1</v>
      </c>
      <c r="G3414">
        <v>1</v>
      </c>
      <c r="H3414" s="36">
        <v>2</v>
      </c>
    </row>
    <row r="3415" spans="1:8" x14ac:dyDescent="0.25">
      <c r="A3415" s="43">
        <v>2022</v>
      </c>
      <c r="B3415">
        <v>4</v>
      </c>
      <c r="C3415">
        <v>1</v>
      </c>
      <c r="D3415">
        <v>0.99</v>
      </c>
      <c r="E3415">
        <v>2</v>
      </c>
      <c r="F3415">
        <v>1</v>
      </c>
      <c r="G3415">
        <v>1</v>
      </c>
      <c r="H3415" s="36">
        <v>2</v>
      </c>
    </row>
    <row r="3416" spans="1:8" x14ac:dyDescent="0.25">
      <c r="A3416" s="43">
        <v>2022</v>
      </c>
      <c r="B3416">
        <v>4</v>
      </c>
      <c r="C3416">
        <v>1</v>
      </c>
      <c r="D3416">
        <v>0.99</v>
      </c>
      <c r="E3416">
        <v>0</v>
      </c>
      <c r="F3416">
        <v>5</v>
      </c>
      <c r="G3416">
        <v>5</v>
      </c>
      <c r="H3416" s="36">
        <v>2</v>
      </c>
    </row>
    <row r="3417" spans="1:8" x14ac:dyDescent="0.25">
      <c r="A3417" s="43">
        <v>2022</v>
      </c>
      <c r="B3417">
        <v>4</v>
      </c>
      <c r="C3417">
        <v>1</v>
      </c>
      <c r="D3417">
        <v>1</v>
      </c>
      <c r="E3417">
        <v>1</v>
      </c>
      <c r="F3417">
        <v>1</v>
      </c>
      <c r="G3417">
        <v>1</v>
      </c>
      <c r="H3417" s="36">
        <v>2</v>
      </c>
    </row>
    <row r="3418" spans="1:8" x14ac:dyDescent="0.25">
      <c r="A3418" s="43">
        <v>2021</v>
      </c>
      <c r="B3418">
        <v>4</v>
      </c>
      <c r="C3418">
        <v>1</v>
      </c>
      <c r="D3418">
        <v>0.99</v>
      </c>
      <c r="E3418">
        <v>2</v>
      </c>
      <c r="F3418">
        <v>1</v>
      </c>
      <c r="G3418">
        <v>1</v>
      </c>
      <c r="H3418" s="36">
        <v>2</v>
      </c>
    </row>
    <row r="3419" spans="1:8" x14ac:dyDescent="0.25">
      <c r="A3419" s="43">
        <v>2018</v>
      </c>
      <c r="B3419">
        <v>4</v>
      </c>
      <c r="C3419">
        <v>1</v>
      </c>
      <c r="D3419">
        <v>1</v>
      </c>
      <c r="E3419">
        <v>2</v>
      </c>
      <c r="F3419">
        <v>2</v>
      </c>
      <c r="G3419">
        <v>2</v>
      </c>
      <c r="H3419" s="36">
        <v>2</v>
      </c>
    </row>
    <row r="3420" spans="1:8" x14ac:dyDescent="0.25">
      <c r="A3420" s="43">
        <v>2015</v>
      </c>
      <c r="B3420">
        <v>4</v>
      </c>
      <c r="C3420">
        <v>1</v>
      </c>
      <c r="D3420">
        <v>1</v>
      </c>
      <c r="E3420">
        <v>2</v>
      </c>
      <c r="F3420">
        <v>3</v>
      </c>
      <c r="G3420">
        <v>3</v>
      </c>
      <c r="H3420" s="36">
        <v>2</v>
      </c>
    </row>
    <row r="3421" spans="1:8" x14ac:dyDescent="0.25">
      <c r="A3421" s="43">
        <v>2016</v>
      </c>
      <c r="B3421">
        <v>0</v>
      </c>
      <c r="D3421">
        <v>0</v>
      </c>
      <c r="E3421">
        <v>1</v>
      </c>
      <c r="F3421">
        <v>2</v>
      </c>
      <c r="G3421">
        <v>2</v>
      </c>
      <c r="H3421" s="36">
        <v>2</v>
      </c>
    </row>
    <row r="3422" spans="1:8" x14ac:dyDescent="0.25">
      <c r="A3422" s="43">
        <v>2022</v>
      </c>
      <c r="B3422">
        <v>2</v>
      </c>
      <c r="C3422">
        <v>0.1</v>
      </c>
      <c r="D3422">
        <v>0</v>
      </c>
      <c r="E3422">
        <v>1</v>
      </c>
      <c r="F3422">
        <v>3</v>
      </c>
      <c r="G3422">
        <v>3</v>
      </c>
      <c r="H3422" s="36">
        <v>2</v>
      </c>
    </row>
    <row r="3423" spans="1:8" x14ac:dyDescent="0.25">
      <c r="A3423" s="43">
        <v>2016</v>
      </c>
      <c r="B3423">
        <v>4</v>
      </c>
      <c r="C3423">
        <v>0.94</v>
      </c>
      <c r="D3423">
        <v>1</v>
      </c>
      <c r="E3423">
        <v>2</v>
      </c>
      <c r="F3423">
        <v>4</v>
      </c>
      <c r="G3423">
        <v>4</v>
      </c>
      <c r="H3423" s="36">
        <v>2</v>
      </c>
    </row>
    <row r="3424" spans="1:8" x14ac:dyDescent="0.25">
      <c r="A3424" s="43">
        <v>2021</v>
      </c>
      <c r="B3424">
        <v>4</v>
      </c>
      <c r="C3424">
        <v>1</v>
      </c>
      <c r="D3424">
        <v>1</v>
      </c>
      <c r="E3424">
        <v>1</v>
      </c>
      <c r="F3424">
        <v>1</v>
      </c>
      <c r="G3424">
        <v>2</v>
      </c>
      <c r="H3424" s="36">
        <v>2</v>
      </c>
    </row>
    <row r="3425" spans="1:8" x14ac:dyDescent="0.25">
      <c r="A3425" s="43">
        <v>2013</v>
      </c>
      <c r="B3425">
        <v>4</v>
      </c>
      <c r="C3425">
        <v>1</v>
      </c>
      <c r="D3425">
        <v>1</v>
      </c>
      <c r="E3425">
        <v>1</v>
      </c>
      <c r="F3425">
        <v>2</v>
      </c>
      <c r="G3425">
        <v>6</v>
      </c>
      <c r="H3425" s="36">
        <v>2</v>
      </c>
    </row>
    <row r="3426" spans="1:8" x14ac:dyDescent="0.25">
      <c r="A3426" s="43">
        <v>2022</v>
      </c>
      <c r="B3426">
        <v>4</v>
      </c>
      <c r="C3426">
        <v>1</v>
      </c>
      <c r="D3426">
        <v>0.97</v>
      </c>
      <c r="E3426">
        <v>2</v>
      </c>
      <c r="F3426">
        <v>2</v>
      </c>
      <c r="G3426">
        <v>2</v>
      </c>
      <c r="H3426" s="36">
        <v>2</v>
      </c>
    </row>
    <row r="3427" spans="1:8" x14ac:dyDescent="0.25">
      <c r="A3427" s="43">
        <v>2022</v>
      </c>
      <c r="B3427">
        <v>4</v>
      </c>
      <c r="C3427">
        <v>1</v>
      </c>
      <c r="D3427">
        <v>1</v>
      </c>
      <c r="E3427">
        <v>1</v>
      </c>
      <c r="F3427">
        <v>1</v>
      </c>
      <c r="G3427">
        <v>2</v>
      </c>
      <c r="H3427" s="36">
        <v>2</v>
      </c>
    </row>
    <row r="3428" spans="1:8" x14ac:dyDescent="0.25">
      <c r="A3428" s="43">
        <v>2022</v>
      </c>
      <c r="B3428">
        <v>4</v>
      </c>
      <c r="C3428">
        <v>1</v>
      </c>
      <c r="D3428">
        <v>1</v>
      </c>
      <c r="E3428">
        <v>0</v>
      </c>
      <c r="F3428">
        <v>5</v>
      </c>
      <c r="G3428">
        <v>5</v>
      </c>
      <c r="H3428" s="36">
        <v>2</v>
      </c>
    </row>
    <row r="3429" spans="1:8" x14ac:dyDescent="0.25">
      <c r="A3429" s="43">
        <v>2022</v>
      </c>
      <c r="B3429">
        <v>4</v>
      </c>
      <c r="C3429">
        <v>1</v>
      </c>
      <c r="D3429">
        <v>1</v>
      </c>
      <c r="E3429">
        <v>2</v>
      </c>
      <c r="F3429">
        <v>1</v>
      </c>
      <c r="G3429">
        <v>1</v>
      </c>
      <c r="H3429" s="36">
        <v>2</v>
      </c>
    </row>
    <row r="3430" spans="1:8" x14ac:dyDescent="0.25">
      <c r="A3430" s="43">
        <v>2022</v>
      </c>
      <c r="B3430">
        <v>4</v>
      </c>
      <c r="C3430">
        <v>1</v>
      </c>
      <c r="D3430">
        <v>0.96</v>
      </c>
      <c r="E3430">
        <v>1</v>
      </c>
      <c r="F3430">
        <v>1</v>
      </c>
      <c r="G3430">
        <v>2</v>
      </c>
      <c r="H3430" s="36">
        <v>2</v>
      </c>
    </row>
    <row r="3431" spans="1:8" x14ac:dyDescent="0.25">
      <c r="A3431" s="43">
        <v>2015</v>
      </c>
      <c r="B3431">
        <v>4</v>
      </c>
      <c r="C3431">
        <v>1</v>
      </c>
      <c r="D3431">
        <v>0.7</v>
      </c>
      <c r="E3431">
        <v>2</v>
      </c>
      <c r="F3431">
        <v>1</v>
      </c>
      <c r="G3431">
        <v>1</v>
      </c>
      <c r="H3431" s="36">
        <v>2</v>
      </c>
    </row>
    <row r="3432" spans="1:8" x14ac:dyDescent="0.25">
      <c r="A3432" s="43">
        <v>2015</v>
      </c>
      <c r="B3432">
        <v>2</v>
      </c>
      <c r="C3432">
        <v>0.4</v>
      </c>
      <c r="D3432">
        <v>0.8</v>
      </c>
      <c r="E3432">
        <v>1</v>
      </c>
      <c r="F3432">
        <v>1</v>
      </c>
      <c r="G3432">
        <v>1</v>
      </c>
      <c r="H3432" s="36">
        <v>2</v>
      </c>
    </row>
    <row r="3433" spans="1:8" x14ac:dyDescent="0.25">
      <c r="A3433" s="43">
        <v>2016</v>
      </c>
      <c r="B3433">
        <v>3</v>
      </c>
      <c r="C3433">
        <v>1</v>
      </c>
      <c r="D3433">
        <v>0.97</v>
      </c>
      <c r="E3433">
        <v>2</v>
      </c>
      <c r="F3433">
        <v>1</v>
      </c>
      <c r="G3433">
        <v>1</v>
      </c>
      <c r="H3433" s="36">
        <v>2</v>
      </c>
    </row>
    <row r="3434" spans="1:8" x14ac:dyDescent="0.25">
      <c r="A3434" s="43">
        <v>2021</v>
      </c>
      <c r="B3434">
        <v>4</v>
      </c>
      <c r="C3434">
        <v>1</v>
      </c>
      <c r="D3434">
        <v>1</v>
      </c>
      <c r="E3434">
        <v>1</v>
      </c>
      <c r="F3434">
        <v>2</v>
      </c>
      <c r="G3434">
        <v>2</v>
      </c>
      <c r="H3434" s="36">
        <v>2</v>
      </c>
    </row>
    <row r="3435" spans="1:8" x14ac:dyDescent="0.25">
      <c r="A3435" s="43">
        <v>2012</v>
      </c>
      <c r="B3435">
        <v>4</v>
      </c>
      <c r="C3435">
        <v>1</v>
      </c>
      <c r="D3435">
        <v>0.99</v>
      </c>
      <c r="E3435">
        <v>2</v>
      </c>
      <c r="F3435">
        <v>2</v>
      </c>
      <c r="G3435">
        <v>2</v>
      </c>
      <c r="H3435" s="36">
        <v>2</v>
      </c>
    </row>
    <row r="3436" spans="1:8" x14ac:dyDescent="0.25">
      <c r="A3436" s="43">
        <v>2013</v>
      </c>
      <c r="B3436">
        <v>3</v>
      </c>
      <c r="C3436">
        <v>1</v>
      </c>
      <c r="D3436">
        <v>0.56000000000000005</v>
      </c>
      <c r="E3436">
        <v>2</v>
      </c>
      <c r="F3436">
        <v>1</v>
      </c>
      <c r="G3436">
        <v>3</v>
      </c>
      <c r="H3436" s="36">
        <v>2</v>
      </c>
    </row>
    <row r="3437" spans="1:8" x14ac:dyDescent="0.25">
      <c r="A3437" s="43">
        <v>2010</v>
      </c>
      <c r="B3437">
        <v>4</v>
      </c>
      <c r="C3437">
        <v>1</v>
      </c>
      <c r="D3437">
        <v>1</v>
      </c>
      <c r="E3437">
        <v>2</v>
      </c>
      <c r="F3437">
        <v>1</v>
      </c>
      <c r="G3437">
        <v>1</v>
      </c>
      <c r="H3437" s="36">
        <v>2</v>
      </c>
    </row>
    <row r="3438" spans="1:8" x14ac:dyDescent="0.25">
      <c r="A3438" s="43">
        <v>2016</v>
      </c>
      <c r="B3438">
        <v>4</v>
      </c>
      <c r="C3438">
        <v>1</v>
      </c>
      <c r="D3438">
        <v>1</v>
      </c>
      <c r="E3438">
        <v>1</v>
      </c>
      <c r="F3438">
        <v>3</v>
      </c>
      <c r="G3438">
        <v>3</v>
      </c>
      <c r="H3438" s="36">
        <v>2</v>
      </c>
    </row>
    <row r="3439" spans="1:8" x14ac:dyDescent="0.25">
      <c r="A3439" s="43">
        <v>2015</v>
      </c>
      <c r="B3439">
        <v>0</v>
      </c>
      <c r="D3439">
        <v>0</v>
      </c>
      <c r="E3439">
        <v>1</v>
      </c>
      <c r="F3439">
        <v>1</v>
      </c>
      <c r="G3439">
        <v>1</v>
      </c>
      <c r="H3439" s="36">
        <v>2</v>
      </c>
    </row>
    <row r="3440" spans="1:8" x14ac:dyDescent="0.25">
      <c r="A3440" s="43">
        <v>2022</v>
      </c>
      <c r="B3440">
        <v>4</v>
      </c>
      <c r="C3440">
        <v>1</v>
      </c>
      <c r="D3440">
        <v>0.94</v>
      </c>
      <c r="E3440">
        <v>2</v>
      </c>
      <c r="F3440">
        <v>9</v>
      </c>
      <c r="G3440">
        <v>9</v>
      </c>
      <c r="H3440" s="36">
        <v>2</v>
      </c>
    </row>
    <row r="3441" spans="1:8" x14ac:dyDescent="0.25">
      <c r="A3441" s="43">
        <v>2014</v>
      </c>
      <c r="B3441">
        <v>4</v>
      </c>
      <c r="C3441">
        <v>1</v>
      </c>
      <c r="D3441">
        <v>1</v>
      </c>
      <c r="E3441">
        <v>1</v>
      </c>
      <c r="F3441">
        <v>4</v>
      </c>
      <c r="G3441">
        <v>5</v>
      </c>
      <c r="H3441" s="36">
        <v>2</v>
      </c>
    </row>
    <row r="3442" spans="1:8" x14ac:dyDescent="0.25">
      <c r="A3442" s="43">
        <v>2016</v>
      </c>
      <c r="B3442">
        <v>3</v>
      </c>
      <c r="C3442">
        <v>1</v>
      </c>
      <c r="D3442">
        <v>0.8</v>
      </c>
      <c r="E3442">
        <v>2</v>
      </c>
      <c r="F3442">
        <v>1</v>
      </c>
      <c r="G3442">
        <v>2</v>
      </c>
      <c r="H3442" s="36">
        <v>2</v>
      </c>
    </row>
    <row r="3443" spans="1:8" x14ac:dyDescent="0.25">
      <c r="A3443" s="43">
        <v>2022</v>
      </c>
      <c r="B3443">
        <v>4</v>
      </c>
      <c r="C3443">
        <v>1</v>
      </c>
      <c r="D3443">
        <v>0.79</v>
      </c>
      <c r="E3443">
        <v>1</v>
      </c>
      <c r="F3443">
        <v>3</v>
      </c>
      <c r="G3443">
        <v>3</v>
      </c>
      <c r="H3443" s="36">
        <v>2</v>
      </c>
    </row>
    <row r="3444" spans="1:8" x14ac:dyDescent="0.25">
      <c r="A3444" s="43">
        <v>2019</v>
      </c>
      <c r="B3444">
        <v>1</v>
      </c>
      <c r="C3444">
        <v>1</v>
      </c>
      <c r="D3444">
        <v>0.8</v>
      </c>
      <c r="E3444">
        <v>1</v>
      </c>
      <c r="F3444">
        <v>1</v>
      </c>
      <c r="G3444">
        <v>1</v>
      </c>
      <c r="H3444" s="36">
        <v>2</v>
      </c>
    </row>
    <row r="3445" spans="1:8" x14ac:dyDescent="0.25">
      <c r="A3445" s="43">
        <v>2022</v>
      </c>
      <c r="B3445">
        <v>4</v>
      </c>
      <c r="C3445">
        <v>0.96</v>
      </c>
      <c r="D3445">
        <v>1</v>
      </c>
      <c r="E3445">
        <v>2</v>
      </c>
      <c r="F3445">
        <v>2</v>
      </c>
      <c r="G3445">
        <v>2</v>
      </c>
      <c r="H3445" s="36">
        <v>2</v>
      </c>
    </row>
    <row r="3446" spans="1:8" x14ac:dyDescent="0.25">
      <c r="A3446" s="43">
        <v>2015</v>
      </c>
      <c r="B3446">
        <v>3</v>
      </c>
      <c r="C3446">
        <v>1</v>
      </c>
      <c r="D3446">
        <v>0.5</v>
      </c>
      <c r="E3446">
        <v>1</v>
      </c>
      <c r="F3446">
        <v>1</v>
      </c>
      <c r="G3446">
        <v>2</v>
      </c>
      <c r="H3446" s="36">
        <v>2</v>
      </c>
    </row>
    <row r="3447" spans="1:8" x14ac:dyDescent="0.25">
      <c r="A3447" s="43">
        <v>2017</v>
      </c>
      <c r="B3447">
        <v>1</v>
      </c>
      <c r="C3447">
        <v>1</v>
      </c>
      <c r="D3447">
        <v>0.33</v>
      </c>
      <c r="E3447">
        <v>1</v>
      </c>
      <c r="F3447">
        <v>1</v>
      </c>
      <c r="G3447">
        <v>1</v>
      </c>
      <c r="H3447" s="36">
        <v>2</v>
      </c>
    </row>
    <row r="3448" spans="1:8" x14ac:dyDescent="0.25">
      <c r="A3448" s="43">
        <v>2017</v>
      </c>
      <c r="B3448">
        <v>3</v>
      </c>
      <c r="C3448">
        <v>1</v>
      </c>
      <c r="D3448">
        <v>0.99</v>
      </c>
      <c r="E3448">
        <v>2</v>
      </c>
      <c r="F3448">
        <v>8</v>
      </c>
      <c r="G3448">
        <v>8</v>
      </c>
      <c r="H3448" s="36">
        <v>2</v>
      </c>
    </row>
    <row r="3449" spans="1:8" x14ac:dyDescent="0.25">
      <c r="A3449" s="43">
        <v>2016</v>
      </c>
      <c r="B3449">
        <v>4</v>
      </c>
      <c r="C3449">
        <v>1</v>
      </c>
      <c r="D3449">
        <v>1</v>
      </c>
      <c r="E3449">
        <v>1</v>
      </c>
      <c r="F3449">
        <v>2</v>
      </c>
      <c r="G3449">
        <v>2</v>
      </c>
      <c r="H3449" s="36">
        <v>2</v>
      </c>
    </row>
    <row r="3450" spans="1:8" x14ac:dyDescent="0.25">
      <c r="A3450" s="43">
        <v>2013</v>
      </c>
      <c r="B3450">
        <v>1</v>
      </c>
      <c r="C3450">
        <v>1</v>
      </c>
      <c r="D3450">
        <v>0.22</v>
      </c>
      <c r="E3450">
        <v>1</v>
      </c>
      <c r="F3450">
        <v>1</v>
      </c>
      <c r="G3450">
        <v>1</v>
      </c>
      <c r="H3450" s="36">
        <v>2</v>
      </c>
    </row>
    <row r="3451" spans="1:8" x14ac:dyDescent="0.25">
      <c r="A3451" s="43">
        <v>2022</v>
      </c>
      <c r="B3451">
        <v>4</v>
      </c>
      <c r="C3451">
        <v>1</v>
      </c>
      <c r="D3451">
        <v>0.94</v>
      </c>
      <c r="E3451">
        <v>1</v>
      </c>
      <c r="F3451">
        <v>1</v>
      </c>
      <c r="G3451">
        <v>1</v>
      </c>
      <c r="H3451" s="36">
        <v>2</v>
      </c>
    </row>
    <row r="3452" spans="1:8" x14ac:dyDescent="0.25">
      <c r="A3452" s="43">
        <v>2022</v>
      </c>
      <c r="B3452">
        <v>4</v>
      </c>
      <c r="C3452">
        <v>0.97</v>
      </c>
      <c r="D3452">
        <v>0.93</v>
      </c>
      <c r="E3452">
        <v>1</v>
      </c>
      <c r="F3452">
        <v>2</v>
      </c>
      <c r="G3452">
        <v>2</v>
      </c>
      <c r="H3452" s="36">
        <v>2</v>
      </c>
    </row>
    <row r="3453" spans="1:8" x14ac:dyDescent="0.25">
      <c r="A3453" s="43">
        <v>2022</v>
      </c>
      <c r="B3453">
        <v>4</v>
      </c>
      <c r="C3453">
        <v>1</v>
      </c>
      <c r="D3453">
        <v>1</v>
      </c>
      <c r="E3453">
        <v>1</v>
      </c>
      <c r="F3453">
        <v>1</v>
      </c>
      <c r="G3453">
        <v>1</v>
      </c>
      <c r="H3453" s="36">
        <v>2</v>
      </c>
    </row>
    <row r="3454" spans="1:8" x14ac:dyDescent="0.25">
      <c r="A3454" s="43">
        <v>2022</v>
      </c>
      <c r="B3454">
        <v>4</v>
      </c>
      <c r="C3454">
        <v>1</v>
      </c>
      <c r="D3454">
        <v>1</v>
      </c>
      <c r="E3454">
        <v>2</v>
      </c>
      <c r="F3454">
        <v>2</v>
      </c>
      <c r="G3454">
        <v>2</v>
      </c>
      <c r="H3454" s="36">
        <v>2</v>
      </c>
    </row>
    <row r="3455" spans="1:8" x14ac:dyDescent="0.25">
      <c r="A3455" s="43">
        <v>2022</v>
      </c>
      <c r="B3455">
        <v>4</v>
      </c>
      <c r="C3455">
        <v>1</v>
      </c>
      <c r="D3455">
        <v>1</v>
      </c>
      <c r="E3455">
        <v>2</v>
      </c>
      <c r="F3455">
        <v>1</v>
      </c>
      <c r="G3455">
        <v>1</v>
      </c>
      <c r="H3455" s="36">
        <v>2</v>
      </c>
    </row>
    <row r="3456" spans="1:8" x14ac:dyDescent="0.25">
      <c r="A3456" s="43">
        <v>2018</v>
      </c>
      <c r="B3456">
        <v>4</v>
      </c>
      <c r="C3456">
        <v>1</v>
      </c>
      <c r="D3456">
        <v>1</v>
      </c>
      <c r="E3456">
        <v>2</v>
      </c>
      <c r="F3456">
        <v>2</v>
      </c>
      <c r="G3456">
        <v>2</v>
      </c>
      <c r="H3456" s="36">
        <v>2</v>
      </c>
    </row>
    <row r="3457" spans="1:8" x14ac:dyDescent="0.25">
      <c r="A3457" s="43">
        <v>2016</v>
      </c>
      <c r="B3457">
        <v>4</v>
      </c>
      <c r="C3457">
        <v>1</v>
      </c>
      <c r="D3457">
        <v>0.83</v>
      </c>
      <c r="E3457">
        <v>2</v>
      </c>
      <c r="F3457">
        <v>1</v>
      </c>
      <c r="G3457">
        <v>1</v>
      </c>
      <c r="H3457" s="36">
        <v>2</v>
      </c>
    </row>
    <row r="3458" spans="1:8" x14ac:dyDescent="0.25">
      <c r="A3458" s="43">
        <v>2016</v>
      </c>
      <c r="B3458">
        <v>3</v>
      </c>
      <c r="C3458">
        <v>0.92</v>
      </c>
      <c r="D3458">
        <v>0.98</v>
      </c>
      <c r="E3458">
        <v>2</v>
      </c>
      <c r="F3458">
        <v>1</v>
      </c>
      <c r="G3458">
        <v>1</v>
      </c>
      <c r="H3458" s="36">
        <v>2</v>
      </c>
    </row>
    <row r="3459" spans="1:8" x14ac:dyDescent="0.25">
      <c r="A3459" s="43">
        <v>2022</v>
      </c>
      <c r="B3459">
        <v>4</v>
      </c>
      <c r="C3459">
        <v>1</v>
      </c>
      <c r="D3459">
        <v>1</v>
      </c>
      <c r="E3459">
        <v>2</v>
      </c>
      <c r="F3459">
        <v>1</v>
      </c>
      <c r="G3459">
        <v>4</v>
      </c>
      <c r="H3459" s="36">
        <v>2</v>
      </c>
    </row>
    <row r="3460" spans="1:8" x14ac:dyDescent="0.25">
      <c r="A3460" s="43">
        <v>2013</v>
      </c>
      <c r="B3460">
        <v>4</v>
      </c>
      <c r="C3460">
        <v>1</v>
      </c>
      <c r="D3460">
        <v>0.97</v>
      </c>
      <c r="E3460">
        <v>2</v>
      </c>
      <c r="F3460">
        <v>2</v>
      </c>
      <c r="G3460">
        <v>2</v>
      </c>
      <c r="H3460" s="36">
        <v>2</v>
      </c>
    </row>
    <row r="3461" spans="1:8" x14ac:dyDescent="0.25">
      <c r="A3461" s="43">
        <v>2012</v>
      </c>
      <c r="B3461">
        <v>4</v>
      </c>
      <c r="C3461">
        <v>1</v>
      </c>
      <c r="D3461">
        <v>1</v>
      </c>
      <c r="E3461">
        <v>1</v>
      </c>
      <c r="F3461">
        <v>10</v>
      </c>
      <c r="G3461">
        <v>10</v>
      </c>
      <c r="H3461" s="36">
        <v>2</v>
      </c>
    </row>
    <row r="3462" spans="1:8" x14ac:dyDescent="0.25">
      <c r="A3462" s="43">
        <v>2017</v>
      </c>
      <c r="B3462">
        <v>4</v>
      </c>
      <c r="C3462">
        <v>1</v>
      </c>
      <c r="D3462">
        <v>1</v>
      </c>
      <c r="E3462">
        <v>2</v>
      </c>
      <c r="F3462">
        <v>1</v>
      </c>
      <c r="G3462">
        <v>1</v>
      </c>
      <c r="H3462" s="36">
        <v>2</v>
      </c>
    </row>
    <row r="3463" spans="1:8" x14ac:dyDescent="0.25">
      <c r="A3463" s="43">
        <v>2012</v>
      </c>
      <c r="B3463">
        <v>4</v>
      </c>
      <c r="C3463">
        <v>1</v>
      </c>
      <c r="D3463">
        <v>0.72</v>
      </c>
      <c r="E3463">
        <v>2</v>
      </c>
      <c r="F3463">
        <v>4</v>
      </c>
      <c r="G3463">
        <v>4</v>
      </c>
      <c r="H3463" s="36">
        <v>2</v>
      </c>
    </row>
    <row r="3464" spans="1:8" x14ac:dyDescent="0.25">
      <c r="A3464" s="43">
        <v>2022</v>
      </c>
      <c r="B3464">
        <v>1</v>
      </c>
      <c r="C3464">
        <v>1</v>
      </c>
      <c r="D3464">
        <v>0.74</v>
      </c>
      <c r="E3464">
        <v>1</v>
      </c>
      <c r="F3464">
        <v>1</v>
      </c>
      <c r="G3464">
        <v>2</v>
      </c>
      <c r="H3464" s="36">
        <v>2</v>
      </c>
    </row>
    <row r="3465" spans="1:8" x14ac:dyDescent="0.25">
      <c r="A3465" s="43">
        <v>2022</v>
      </c>
      <c r="B3465">
        <v>3</v>
      </c>
      <c r="C3465">
        <v>1</v>
      </c>
      <c r="D3465">
        <v>0.71</v>
      </c>
      <c r="E3465">
        <v>2</v>
      </c>
      <c r="F3465">
        <v>2</v>
      </c>
      <c r="G3465">
        <v>2</v>
      </c>
      <c r="H3465" s="36">
        <v>2</v>
      </c>
    </row>
    <row r="3466" spans="1:8" x14ac:dyDescent="0.25">
      <c r="A3466" s="43">
        <v>2022</v>
      </c>
      <c r="B3466">
        <v>4</v>
      </c>
      <c r="C3466">
        <v>1</v>
      </c>
      <c r="D3466">
        <v>0.97</v>
      </c>
      <c r="E3466">
        <v>1</v>
      </c>
      <c r="F3466">
        <v>1</v>
      </c>
      <c r="G3466">
        <v>1</v>
      </c>
      <c r="H3466" s="36">
        <v>2</v>
      </c>
    </row>
    <row r="3467" spans="1:8" x14ac:dyDescent="0.25">
      <c r="A3467" s="43">
        <v>2016</v>
      </c>
      <c r="B3467">
        <v>4</v>
      </c>
      <c r="C3467">
        <v>1</v>
      </c>
      <c r="D3467">
        <v>0.97</v>
      </c>
      <c r="E3467">
        <v>2</v>
      </c>
      <c r="F3467">
        <v>2</v>
      </c>
      <c r="G3467">
        <v>2</v>
      </c>
      <c r="H3467" s="36">
        <v>2</v>
      </c>
    </row>
    <row r="3468" spans="1:8" x14ac:dyDescent="0.25">
      <c r="A3468" s="43">
        <v>2022</v>
      </c>
      <c r="B3468">
        <v>4</v>
      </c>
      <c r="C3468">
        <v>1</v>
      </c>
      <c r="D3468">
        <v>1</v>
      </c>
      <c r="E3468">
        <v>1</v>
      </c>
      <c r="F3468">
        <v>1</v>
      </c>
      <c r="G3468">
        <v>1</v>
      </c>
      <c r="H3468" s="36">
        <v>2</v>
      </c>
    </row>
    <row r="3469" spans="1:8" x14ac:dyDescent="0.25">
      <c r="A3469" s="43">
        <v>2022</v>
      </c>
      <c r="B3469">
        <v>4</v>
      </c>
      <c r="C3469">
        <v>1</v>
      </c>
      <c r="D3469">
        <v>1</v>
      </c>
      <c r="E3469">
        <v>2</v>
      </c>
      <c r="F3469">
        <v>1</v>
      </c>
      <c r="G3469">
        <v>1</v>
      </c>
      <c r="H3469" s="36">
        <v>2</v>
      </c>
    </row>
    <row r="3470" spans="1:8" x14ac:dyDescent="0.25">
      <c r="A3470" s="43">
        <v>2022</v>
      </c>
      <c r="B3470">
        <v>4</v>
      </c>
      <c r="C3470">
        <v>1</v>
      </c>
      <c r="D3470">
        <v>1</v>
      </c>
      <c r="E3470">
        <v>2</v>
      </c>
      <c r="F3470">
        <v>2</v>
      </c>
      <c r="G3470">
        <v>2</v>
      </c>
      <c r="H3470" s="36">
        <v>2</v>
      </c>
    </row>
    <row r="3471" spans="1:8" x14ac:dyDescent="0.25">
      <c r="A3471" s="43">
        <v>2022</v>
      </c>
      <c r="B3471">
        <v>0</v>
      </c>
      <c r="E3471">
        <v>1</v>
      </c>
      <c r="F3471">
        <v>1</v>
      </c>
      <c r="G3471">
        <v>1</v>
      </c>
      <c r="H3471" s="36">
        <v>2</v>
      </c>
    </row>
    <row r="3472" spans="1:8" x14ac:dyDescent="0.25">
      <c r="A3472" s="43">
        <v>2023</v>
      </c>
      <c r="B3472">
        <v>0</v>
      </c>
      <c r="E3472">
        <v>1</v>
      </c>
      <c r="F3472">
        <v>1</v>
      </c>
      <c r="G3472">
        <v>1</v>
      </c>
      <c r="H3472" s="36">
        <v>2</v>
      </c>
    </row>
    <row r="3473" spans="1:8" x14ac:dyDescent="0.25">
      <c r="A3473" s="43">
        <v>2017</v>
      </c>
      <c r="B3473">
        <v>4</v>
      </c>
      <c r="C3473">
        <v>1</v>
      </c>
      <c r="D3473">
        <v>0.99</v>
      </c>
      <c r="E3473">
        <v>1</v>
      </c>
      <c r="F3473">
        <v>1</v>
      </c>
      <c r="G3473">
        <v>1</v>
      </c>
      <c r="H3473" s="36">
        <v>2</v>
      </c>
    </row>
    <row r="3474" spans="1:8" x14ac:dyDescent="0.25">
      <c r="A3474" s="43">
        <v>2014</v>
      </c>
      <c r="B3474">
        <v>2</v>
      </c>
      <c r="C3474">
        <v>0</v>
      </c>
      <c r="D3474">
        <v>0</v>
      </c>
      <c r="E3474">
        <v>1</v>
      </c>
      <c r="F3474">
        <v>1</v>
      </c>
      <c r="G3474">
        <v>3</v>
      </c>
      <c r="H3474" s="36">
        <v>2</v>
      </c>
    </row>
    <row r="3475" spans="1:8" x14ac:dyDescent="0.25">
      <c r="A3475" s="43">
        <v>2018</v>
      </c>
      <c r="B3475">
        <v>4</v>
      </c>
      <c r="C3475">
        <v>1</v>
      </c>
      <c r="D3475">
        <v>1</v>
      </c>
      <c r="E3475">
        <v>1</v>
      </c>
      <c r="F3475">
        <v>2</v>
      </c>
      <c r="G3475">
        <v>3</v>
      </c>
      <c r="H3475" s="36">
        <v>2</v>
      </c>
    </row>
    <row r="3476" spans="1:8" x14ac:dyDescent="0.25">
      <c r="A3476" s="43">
        <v>2022</v>
      </c>
      <c r="B3476">
        <v>4</v>
      </c>
      <c r="C3476">
        <v>1</v>
      </c>
      <c r="D3476">
        <v>1</v>
      </c>
      <c r="E3476">
        <v>1</v>
      </c>
      <c r="F3476">
        <v>1</v>
      </c>
      <c r="G3476">
        <v>1</v>
      </c>
      <c r="H3476" s="36">
        <v>2</v>
      </c>
    </row>
    <row r="3477" spans="1:8" x14ac:dyDescent="0.25">
      <c r="A3477" s="43">
        <v>2016</v>
      </c>
      <c r="B3477">
        <v>4</v>
      </c>
      <c r="C3477">
        <v>1</v>
      </c>
      <c r="D3477">
        <v>1</v>
      </c>
      <c r="E3477">
        <v>2</v>
      </c>
      <c r="F3477">
        <v>2</v>
      </c>
      <c r="G3477">
        <v>2</v>
      </c>
      <c r="H3477" s="36">
        <v>2</v>
      </c>
    </row>
    <row r="3478" spans="1:8" x14ac:dyDescent="0.25">
      <c r="A3478" s="43">
        <v>2013</v>
      </c>
      <c r="B3478">
        <v>3</v>
      </c>
      <c r="C3478">
        <v>1</v>
      </c>
      <c r="D3478">
        <v>0.76</v>
      </c>
      <c r="E3478">
        <v>2</v>
      </c>
      <c r="F3478">
        <v>2</v>
      </c>
      <c r="G3478">
        <v>2</v>
      </c>
      <c r="H3478" s="36">
        <v>2</v>
      </c>
    </row>
    <row r="3479" spans="1:8" x14ac:dyDescent="0.25">
      <c r="A3479" s="43">
        <v>2016</v>
      </c>
      <c r="B3479">
        <v>3</v>
      </c>
      <c r="C3479">
        <v>0.97</v>
      </c>
      <c r="D3479">
        <v>0.69</v>
      </c>
      <c r="E3479">
        <v>1</v>
      </c>
      <c r="F3479">
        <v>25</v>
      </c>
      <c r="G3479">
        <v>32</v>
      </c>
      <c r="H3479" s="36">
        <v>2</v>
      </c>
    </row>
    <row r="3480" spans="1:8" x14ac:dyDescent="0.25">
      <c r="A3480" s="43">
        <v>2021</v>
      </c>
      <c r="B3480">
        <v>4</v>
      </c>
      <c r="C3480">
        <v>1</v>
      </c>
      <c r="D3480">
        <v>0.81</v>
      </c>
      <c r="E3480">
        <v>2</v>
      </c>
      <c r="F3480">
        <v>1</v>
      </c>
      <c r="G3480">
        <v>1</v>
      </c>
      <c r="H3480" s="36">
        <v>2</v>
      </c>
    </row>
    <row r="3481" spans="1:8" x14ac:dyDescent="0.25">
      <c r="A3481" s="43">
        <v>2017</v>
      </c>
      <c r="B3481">
        <v>0</v>
      </c>
      <c r="E3481">
        <v>1</v>
      </c>
      <c r="F3481">
        <v>1</v>
      </c>
      <c r="G3481">
        <v>1</v>
      </c>
      <c r="H3481" s="36">
        <v>2</v>
      </c>
    </row>
    <row r="3482" spans="1:8" x14ac:dyDescent="0.25">
      <c r="A3482" s="43">
        <v>2016</v>
      </c>
      <c r="B3482">
        <v>3</v>
      </c>
      <c r="C3482">
        <v>1</v>
      </c>
      <c r="D3482">
        <v>0</v>
      </c>
      <c r="E3482">
        <v>1</v>
      </c>
      <c r="F3482">
        <v>1</v>
      </c>
      <c r="G3482">
        <v>1</v>
      </c>
      <c r="H3482" s="36">
        <v>2</v>
      </c>
    </row>
    <row r="3483" spans="1:8" x14ac:dyDescent="0.25">
      <c r="A3483" s="43">
        <v>2020</v>
      </c>
      <c r="B3483">
        <v>0</v>
      </c>
      <c r="E3483">
        <v>1</v>
      </c>
      <c r="F3483">
        <v>1</v>
      </c>
      <c r="G3483">
        <v>1</v>
      </c>
      <c r="H3483" s="36">
        <v>2</v>
      </c>
    </row>
    <row r="3484" spans="1:8" x14ac:dyDescent="0.25">
      <c r="A3484" s="43">
        <v>2016</v>
      </c>
      <c r="B3484">
        <v>4</v>
      </c>
      <c r="C3484">
        <v>0.94</v>
      </c>
      <c r="D3484">
        <v>0.89</v>
      </c>
      <c r="E3484">
        <v>0</v>
      </c>
      <c r="F3484">
        <v>7</v>
      </c>
      <c r="G3484">
        <v>18</v>
      </c>
      <c r="H3484" s="36">
        <v>2</v>
      </c>
    </row>
    <row r="3485" spans="1:8" x14ac:dyDescent="0.25">
      <c r="A3485" s="43">
        <v>2016</v>
      </c>
      <c r="B3485">
        <v>0</v>
      </c>
      <c r="D3485">
        <v>0.6</v>
      </c>
      <c r="E3485">
        <v>1</v>
      </c>
      <c r="F3485">
        <v>1</v>
      </c>
      <c r="G3485">
        <v>1</v>
      </c>
      <c r="H3485" s="36">
        <v>2</v>
      </c>
    </row>
    <row r="3486" spans="1:8" x14ac:dyDescent="0.25">
      <c r="A3486" s="43">
        <v>2023</v>
      </c>
      <c r="B3486">
        <v>0</v>
      </c>
      <c r="E3486">
        <v>1</v>
      </c>
      <c r="F3486">
        <v>4</v>
      </c>
      <c r="G3486">
        <v>4</v>
      </c>
      <c r="H3486" s="36">
        <v>2</v>
      </c>
    </row>
    <row r="3487" spans="1:8" x14ac:dyDescent="0.25">
      <c r="A3487" s="43">
        <v>2021</v>
      </c>
      <c r="B3487">
        <v>0</v>
      </c>
      <c r="E3487">
        <v>1</v>
      </c>
      <c r="F3487">
        <v>2</v>
      </c>
      <c r="G3487">
        <v>3</v>
      </c>
      <c r="H3487" s="36">
        <v>1</v>
      </c>
    </row>
    <row r="3488" spans="1:8" x14ac:dyDescent="0.25">
      <c r="A3488" s="43">
        <v>2022</v>
      </c>
      <c r="B3488">
        <v>4</v>
      </c>
      <c r="C3488">
        <v>0.87</v>
      </c>
      <c r="D3488">
        <v>0.81</v>
      </c>
      <c r="E3488">
        <v>1</v>
      </c>
      <c r="F3488">
        <v>2</v>
      </c>
      <c r="G3488">
        <v>2</v>
      </c>
      <c r="H3488" s="36">
        <v>2</v>
      </c>
    </row>
    <row r="3489" spans="1:8" x14ac:dyDescent="0.25">
      <c r="A3489" s="43">
        <v>2014</v>
      </c>
      <c r="B3489">
        <v>4</v>
      </c>
      <c r="C3489">
        <v>1</v>
      </c>
      <c r="D3489">
        <v>0.95</v>
      </c>
      <c r="E3489">
        <v>2</v>
      </c>
      <c r="F3489">
        <v>1</v>
      </c>
      <c r="G3489">
        <v>1</v>
      </c>
      <c r="H3489" s="36">
        <v>2</v>
      </c>
    </row>
    <row r="3490" spans="1:8" x14ac:dyDescent="0.25">
      <c r="A3490" s="43">
        <v>2016</v>
      </c>
      <c r="B3490">
        <v>4</v>
      </c>
      <c r="C3490">
        <v>1</v>
      </c>
      <c r="D3490">
        <v>1</v>
      </c>
      <c r="E3490">
        <v>1</v>
      </c>
      <c r="F3490">
        <v>2</v>
      </c>
      <c r="G3490">
        <v>2</v>
      </c>
      <c r="H3490" s="36">
        <v>2</v>
      </c>
    </row>
    <row r="3491" spans="1:8" x14ac:dyDescent="0.25">
      <c r="A3491" s="43">
        <v>2015</v>
      </c>
      <c r="B3491">
        <v>4</v>
      </c>
      <c r="C3491">
        <v>1</v>
      </c>
      <c r="D3491">
        <v>1</v>
      </c>
      <c r="E3491">
        <v>2</v>
      </c>
      <c r="F3491">
        <v>1</v>
      </c>
      <c r="G3491">
        <v>1</v>
      </c>
      <c r="H3491" s="36">
        <v>2</v>
      </c>
    </row>
    <row r="3492" spans="1:8" x14ac:dyDescent="0.25">
      <c r="A3492" s="43">
        <v>2016</v>
      </c>
      <c r="B3492">
        <v>4</v>
      </c>
      <c r="C3492">
        <v>1</v>
      </c>
      <c r="D3492">
        <v>0.98</v>
      </c>
      <c r="E3492">
        <v>2</v>
      </c>
      <c r="F3492">
        <v>1</v>
      </c>
      <c r="G3492">
        <v>1</v>
      </c>
      <c r="H3492" s="36">
        <v>2</v>
      </c>
    </row>
    <row r="3493" spans="1:8" x14ac:dyDescent="0.25">
      <c r="A3493" s="43">
        <v>2013</v>
      </c>
      <c r="B3493">
        <v>3</v>
      </c>
      <c r="C3493">
        <v>1</v>
      </c>
      <c r="D3493">
        <v>0.71</v>
      </c>
      <c r="E3493">
        <v>1</v>
      </c>
      <c r="F3493">
        <v>6</v>
      </c>
      <c r="G3493">
        <v>6</v>
      </c>
      <c r="H3493" s="36">
        <v>2</v>
      </c>
    </row>
    <row r="3494" spans="1:8" x14ac:dyDescent="0.25">
      <c r="A3494" s="43">
        <v>2022</v>
      </c>
      <c r="B3494">
        <v>4</v>
      </c>
      <c r="C3494">
        <v>1</v>
      </c>
      <c r="D3494">
        <v>1</v>
      </c>
      <c r="E3494">
        <v>1</v>
      </c>
      <c r="F3494">
        <v>1</v>
      </c>
      <c r="G3494">
        <v>1</v>
      </c>
      <c r="H3494" s="36">
        <v>2</v>
      </c>
    </row>
    <row r="3495" spans="1:8" x14ac:dyDescent="0.25">
      <c r="A3495" s="43">
        <v>2017</v>
      </c>
      <c r="B3495">
        <v>0</v>
      </c>
      <c r="E3495">
        <v>1</v>
      </c>
      <c r="F3495">
        <v>1</v>
      </c>
      <c r="G3495">
        <v>1</v>
      </c>
      <c r="H3495" s="36">
        <v>2</v>
      </c>
    </row>
    <row r="3496" spans="1:8" x14ac:dyDescent="0.25">
      <c r="A3496" s="43">
        <v>2019</v>
      </c>
      <c r="B3496">
        <v>4</v>
      </c>
      <c r="C3496">
        <v>1</v>
      </c>
      <c r="D3496">
        <v>0.61</v>
      </c>
      <c r="E3496">
        <v>2</v>
      </c>
      <c r="F3496">
        <v>1</v>
      </c>
      <c r="G3496">
        <v>2</v>
      </c>
      <c r="H3496" s="36">
        <v>2</v>
      </c>
    </row>
    <row r="3497" spans="1:8" x14ac:dyDescent="0.25">
      <c r="A3497" s="43">
        <v>2019</v>
      </c>
      <c r="B3497">
        <v>4</v>
      </c>
      <c r="C3497">
        <v>1</v>
      </c>
      <c r="D3497">
        <v>1</v>
      </c>
      <c r="E3497">
        <v>2</v>
      </c>
      <c r="F3497">
        <v>2</v>
      </c>
      <c r="G3497">
        <v>4</v>
      </c>
      <c r="H3497" s="36">
        <v>2</v>
      </c>
    </row>
    <row r="3498" spans="1:8" x14ac:dyDescent="0.25">
      <c r="A3498" s="43">
        <v>2021</v>
      </c>
      <c r="B3498">
        <v>0</v>
      </c>
      <c r="D3498">
        <v>1</v>
      </c>
      <c r="E3498">
        <v>1</v>
      </c>
      <c r="F3498">
        <v>1</v>
      </c>
      <c r="G3498">
        <v>1</v>
      </c>
      <c r="H3498" s="36">
        <v>2</v>
      </c>
    </row>
    <row r="3499" spans="1:8" x14ac:dyDescent="0.25">
      <c r="A3499" s="43">
        <v>2019</v>
      </c>
      <c r="B3499">
        <v>4</v>
      </c>
      <c r="C3499">
        <v>1</v>
      </c>
      <c r="D3499">
        <v>1</v>
      </c>
      <c r="E3499">
        <v>1</v>
      </c>
      <c r="F3499">
        <v>3</v>
      </c>
      <c r="G3499">
        <v>3</v>
      </c>
      <c r="H3499" s="36">
        <v>2</v>
      </c>
    </row>
    <row r="3500" spans="1:8" x14ac:dyDescent="0.25">
      <c r="A3500" s="43">
        <v>2011</v>
      </c>
      <c r="B3500">
        <v>3</v>
      </c>
      <c r="C3500">
        <v>1</v>
      </c>
      <c r="E3500">
        <v>1</v>
      </c>
      <c r="F3500">
        <v>11</v>
      </c>
      <c r="G3500">
        <v>11</v>
      </c>
      <c r="H3500" s="36">
        <v>2</v>
      </c>
    </row>
    <row r="3501" spans="1:8" x14ac:dyDescent="0.25">
      <c r="A3501" s="43">
        <v>2012</v>
      </c>
      <c r="B3501">
        <v>3</v>
      </c>
      <c r="C3501">
        <v>1</v>
      </c>
      <c r="D3501">
        <v>0.5</v>
      </c>
      <c r="E3501">
        <v>1</v>
      </c>
      <c r="F3501">
        <v>1</v>
      </c>
      <c r="G3501">
        <v>1</v>
      </c>
      <c r="H3501" s="36">
        <v>2</v>
      </c>
    </row>
    <row r="3502" spans="1:8" x14ac:dyDescent="0.25">
      <c r="A3502" s="43">
        <v>2022</v>
      </c>
      <c r="B3502">
        <v>1</v>
      </c>
      <c r="C3502">
        <v>1</v>
      </c>
      <c r="D3502">
        <v>0.5</v>
      </c>
      <c r="E3502">
        <v>1</v>
      </c>
      <c r="F3502">
        <v>2</v>
      </c>
      <c r="G3502">
        <v>2</v>
      </c>
      <c r="H3502" s="36">
        <v>2</v>
      </c>
    </row>
    <row r="3503" spans="1:8" x14ac:dyDescent="0.25">
      <c r="A3503" s="43">
        <v>2022</v>
      </c>
      <c r="B3503">
        <v>4</v>
      </c>
      <c r="C3503">
        <v>0.9</v>
      </c>
      <c r="D3503">
        <v>0.79</v>
      </c>
      <c r="E3503">
        <v>1</v>
      </c>
      <c r="F3503">
        <v>1</v>
      </c>
      <c r="G3503">
        <v>3</v>
      </c>
      <c r="H3503" s="36">
        <v>2</v>
      </c>
    </row>
    <row r="3504" spans="1:8" x14ac:dyDescent="0.25">
      <c r="A3504" s="43">
        <v>2015</v>
      </c>
      <c r="B3504">
        <v>4</v>
      </c>
      <c r="C3504">
        <v>1</v>
      </c>
      <c r="D3504">
        <v>0.95</v>
      </c>
      <c r="E3504">
        <v>2</v>
      </c>
      <c r="F3504">
        <v>1</v>
      </c>
      <c r="G3504">
        <v>1</v>
      </c>
      <c r="H3504" s="36">
        <v>2</v>
      </c>
    </row>
    <row r="3505" spans="1:8" x14ac:dyDescent="0.25">
      <c r="A3505" s="43">
        <v>2020</v>
      </c>
      <c r="B3505">
        <v>4</v>
      </c>
      <c r="C3505">
        <v>0.75</v>
      </c>
      <c r="D3505">
        <v>0.99</v>
      </c>
      <c r="E3505">
        <v>2</v>
      </c>
      <c r="F3505">
        <v>2</v>
      </c>
      <c r="G3505">
        <v>2</v>
      </c>
      <c r="H3505" s="36">
        <v>2</v>
      </c>
    </row>
    <row r="3506" spans="1:8" x14ac:dyDescent="0.25">
      <c r="A3506" s="43">
        <v>2017</v>
      </c>
      <c r="B3506">
        <v>4</v>
      </c>
      <c r="C3506">
        <v>1</v>
      </c>
      <c r="D3506">
        <v>0.77</v>
      </c>
      <c r="E3506">
        <v>1</v>
      </c>
      <c r="F3506">
        <v>2</v>
      </c>
      <c r="G3506">
        <v>2</v>
      </c>
      <c r="H3506" s="36">
        <v>2</v>
      </c>
    </row>
    <row r="3507" spans="1:8" x14ac:dyDescent="0.25">
      <c r="A3507" s="43">
        <v>2017</v>
      </c>
      <c r="B3507">
        <v>3</v>
      </c>
      <c r="C3507">
        <v>1</v>
      </c>
      <c r="D3507">
        <v>0.94</v>
      </c>
      <c r="E3507">
        <v>2</v>
      </c>
      <c r="F3507">
        <v>1</v>
      </c>
      <c r="G3507">
        <v>7</v>
      </c>
      <c r="H3507" s="36">
        <v>2</v>
      </c>
    </row>
    <row r="3508" spans="1:8" x14ac:dyDescent="0.25">
      <c r="A3508" s="43">
        <v>2022</v>
      </c>
      <c r="B3508">
        <v>4</v>
      </c>
      <c r="C3508">
        <v>1</v>
      </c>
      <c r="D3508">
        <v>0.99</v>
      </c>
      <c r="E3508">
        <v>1</v>
      </c>
      <c r="F3508">
        <v>2</v>
      </c>
      <c r="G3508">
        <v>2</v>
      </c>
      <c r="H3508" s="36">
        <v>2</v>
      </c>
    </row>
    <row r="3509" spans="1:8" x14ac:dyDescent="0.25">
      <c r="A3509" s="43">
        <v>2016</v>
      </c>
      <c r="B3509">
        <v>4</v>
      </c>
      <c r="C3509">
        <v>1</v>
      </c>
      <c r="D3509">
        <v>1</v>
      </c>
      <c r="E3509">
        <v>2</v>
      </c>
      <c r="F3509">
        <v>3</v>
      </c>
      <c r="G3509">
        <v>4</v>
      </c>
      <c r="H3509" s="36">
        <v>2</v>
      </c>
    </row>
    <row r="3510" spans="1:8" x14ac:dyDescent="0.25">
      <c r="A3510" s="43">
        <v>2015</v>
      </c>
      <c r="B3510">
        <v>3</v>
      </c>
      <c r="C3510">
        <v>1</v>
      </c>
      <c r="D3510">
        <v>1</v>
      </c>
      <c r="E3510">
        <v>1</v>
      </c>
      <c r="F3510">
        <v>2</v>
      </c>
      <c r="G3510">
        <v>2</v>
      </c>
      <c r="H3510" s="36">
        <v>2</v>
      </c>
    </row>
    <row r="3511" spans="1:8" x14ac:dyDescent="0.25">
      <c r="A3511" s="43">
        <v>2022</v>
      </c>
      <c r="B3511">
        <v>4</v>
      </c>
      <c r="C3511">
        <v>1</v>
      </c>
      <c r="D3511">
        <v>1</v>
      </c>
      <c r="E3511">
        <v>2</v>
      </c>
      <c r="F3511">
        <v>2</v>
      </c>
      <c r="G3511">
        <v>2</v>
      </c>
      <c r="H3511" s="36">
        <v>2</v>
      </c>
    </row>
    <row r="3512" spans="1:8" x14ac:dyDescent="0.25">
      <c r="A3512" s="43">
        <v>2017</v>
      </c>
      <c r="B3512">
        <v>4</v>
      </c>
      <c r="C3512">
        <v>1</v>
      </c>
      <c r="D3512">
        <v>0.81</v>
      </c>
      <c r="E3512">
        <v>2</v>
      </c>
      <c r="F3512">
        <v>1</v>
      </c>
      <c r="G3512">
        <v>1</v>
      </c>
      <c r="H3512" s="36">
        <v>2</v>
      </c>
    </row>
    <row r="3513" spans="1:8" x14ac:dyDescent="0.25">
      <c r="A3513" s="43">
        <v>2017</v>
      </c>
      <c r="B3513">
        <v>2</v>
      </c>
      <c r="C3513">
        <v>0.21</v>
      </c>
      <c r="D3513">
        <v>0</v>
      </c>
      <c r="E3513">
        <v>1</v>
      </c>
      <c r="F3513">
        <v>3</v>
      </c>
      <c r="G3513">
        <v>12</v>
      </c>
      <c r="H3513" s="36">
        <v>2</v>
      </c>
    </row>
    <row r="3514" spans="1:8" x14ac:dyDescent="0.25">
      <c r="A3514" s="43">
        <v>2022</v>
      </c>
      <c r="B3514">
        <v>3</v>
      </c>
      <c r="C3514">
        <v>1</v>
      </c>
      <c r="D3514">
        <v>0.99</v>
      </c>
      <c r="E3514">
        <v>2</v>
      </c>
      <c r="F3514">
        <v>1</v>
      </c>
      <c r="G3514">
        <v>2</v>
      </c>
      <c r="H3514" s="36">
        <v>2</v>
      </c>
    </row>
    <row r="3515" spans="1:8" x14ac:dyDescent="0.25">
      <c r="A3515" s="43">
        <v>2022</v>
      </c>
      <c r="B3515">
        <v>4</v>
      </c>
      <c r="C3515">
        <v>1</v>
      </c>
      <c r="D3515">
        <v>1</v>
      </c>
      <c r="E3515">
        <v>2</v>
      </c>
      <c r="F3515">
        <v>1</v>
      </c>
      <c r="G3515">
        <v>1</v>
      </c>
      <c r="H3515" s="36">
        <v>2</v>
      </c>
    </row>
    <row r="3516" spans="1:8" x14ac:dyDescent="0.25">
      <c r="A3516" s="43">
        <v>2016</v>
      </c>
      <c r="B3516">
        <v>3</v>
      </c>
      <c r="C3516">
        <v>1</v>
      </c>
      <c r="D3516">
        <v>0.47</v>
      </c>
      <c r="E3516">
        <v>1</v>
      </c>
      <c r="F3516">
        <v>1</v>
      </c>
      <c r="G3516">
        <v>1</v>
      </c>
      <c r="H3516" s="36">
        <v>2</v>
      </c>
    </row>
    <row r="3517" spans="1:8" x14ac:dyDescent="0.25">
      <c r="A3517" s="43">
        <v>2022</v>
      </c>
      <c r="B3517">
        <v>4</v>
      </c>
      <c r="C3517">
        <v>1</v>
      </c>
      <c r="D3517">
        <v>1</v>
      </c>
      <c r="E3517">
        <v>1</v>
      </c>
      <c r="F3517">
        <v>1</v>
      </c>
      <c r="G3517">
        <v>1</v>
      </c>
      <c r="H3517" s="36">
        <v>2</v>
      </c>
    </row>
    <row r="3518" spans="1:8" x14ac:dyDescent="0.25">
      <c r="A3518" s="43">
        <v>2022</v>
      </c>
      <c r="B3518">
        <v>3</v>
      </c>
      <c r="C3518">
        <v>1</v>
      </c>
      <c r="D3518">
        <v>0.92</v>
      </c>
      <c r="E3518">
        <v>1</v>
      </c>
      <c r="F3518">
        <v>2</v>
      </c>
      <c r="G3518">
        <v>2</v>
      </c>
      <c r="H3518" s="36">
        <v>2</v>
      </c>
    </row>
    <row r="3519" spans="1:8" x14ac:dyDescent="0.25">
      <c r="A3519" s="43">
        <v>2018</v>
      </c>
      <c r="B3519">
        <v>0</v>
      </c>
      <c r="E3519">
        <v>1</v>
      </c>
      <c r="F3519">
        <v>1</v>
      </c>
      <c r="G3519">
        <v>1</v>
      </c>
      <c r="H3519" s="36">
        <v>2</v>
      </c>
    </row>
    <row r="3520" spans="1:8" x14ac:dyDescent="0.25">
      <c r="A3520" s="43">
        <v>2022</v>
      </c>
      <c r="B3520">
        <v>4</v>
      </c>
      <c r="C3520">
        <v>1</v>
      </c>
      <c r="D3520">
        <v>1</v>
      </c>
      <c r="E3520">
        <v>1</v>
      </c>
      <c r="F3520">
        <v>1</v>
      </c>
      <c r="G3520">
        <v>1</v>
      </c>
      <c r="H3520" s="36">
        <v>2</v>
      </c>
    </row>
    <row r="3521" spans="1:8" x14ac:dyDescent="0.25">
      <c r="A3521" s="43">
        <v>2022</v>
      </c>
      <c r="B3521">
        <v>4</v>
      </c>
      <c r="C3521">
        <v>1</v>
      </c>
      <c r="D3521">
        <v>1</v>
      </c>
      <c r="E3521">
        <v>2</v>
      </c>
      <c r="F3521">
        <v>1</v>
      </c>
      <c r="G3521">
        <v>1</v>
      </c>
      <c r="H3521" s="36">
        <v>2</v>
      </c>
    </row>
    <row r="3522" spans="1:8" x14ac:dyDescent="0.25">
      <c r="A3522" s="43">
        <v>2022</v>
      </c>
      <c r="B3522">
        <v>4</v>
      </c>
      <c r="C3522">
        <v>1</v>
      </c>
      <c r="D3522">
        <v>1</v>
      </c>
      <c r="E3522">
        <v>2</v>
      </c>
      <c r="F3522">
        <v>1</v>
      </c>
      <c r="G3522">
        <v>1</v>
      </c>
      <c r="H3522" s="36">
        <v>2</v>
      </c>
    </row>
    <row r="3523" spans="1:8" x14ac:dyDescent="0.25">
      <c r="A3523" s="43">
        <v>2015</v>
      </c>
      <c r="B3523">
        <v>4</v>
      </c>
      <c r="C3523">
        <v>1</v>
      </c>
      <c r="D3523">
        <v>0.88</v>
      </c>
      <c r="E3523">
        <v>2</v>
      </c>
      <c r="F3523">
        <v>1</v>
      </c>
      <c r="G3523">
        <v>2</v>
      </c>
      <c r="H3523" s="36">
        <v>2</v>
      </c>
    </row>
    <row r="3524" spans="1:8" x14ac:dyDescent="0.25">
      <c r="A3524" s="43">
        <v>2019</v>
      </c>
      <c r="B3524">
        <v>2</v>
      </c>
      <c r="C3524">
        <v>0</v>
      </c>
      <c r="D3524">
        <v>0.33</v>
      </c>
      <c r="E3524">
        <v>1</v>
      </c>
      <c r="F3524">
        <v>1</v>
      </c>
      <c r="G3524">
        <v>1</v>
      </c>
      <c r="H3524" s="36">
        <v>2</v>
      </c>
    </row>
    <row r="3525" spans="1:8" x14ac:dyDescent="0.25">
      <c r="A3525" s="43">
        <v>2022</v>
      </c>
      <c r="B3525">
        <v>4</v>
      </c>
      <c r="C3525">
        <v>1</v>
      </c>
      <c r="D3525">
        <v>0.96</v>
      </c>
      <c r="E3525">
        <v>2</v>
      </c>
      <c r="F3525">
        <v>1</v>
      </c>
      <c r="G3525">
        <v>1</v>
      </c>
      <c r="H3525" s="36">
        <v>2</v>
      </c>
    </row>
    <row r="3526" spans="1:8" x14ac:dyDescent="0.25">
      <c r="A3526" s="43">
        <v>2017</v>
      </c>
      <c r="B3526">
        <v>4</v>
      </c>
      <c r="C3526">
        <v>1</v>
      </c>
      <c r="D3526">
        <v>0.94</v>
      </c>
      <c r="E3526">
        <v>1</v>
      </c>
      <c r="F3526">
        <v>1</v>
      </c>
      <c r="G3526">
        <v>1</v>
      </c>
      <c r="H3526" s="36">
        <v>2</v>
      </c>
    </row>
    <row r="3527" spans="1:8" x14ac:dyDescent="0.25">
      <c r="A3527" s="43">
        <v>2022</v>
      </c>
      <c r="B3527">
        <v>4</v>
      </c>
      <c r="C3527">
        <v>1</v>
      </c>
      <c r="D3527">
        <v>1</v>
      </c>
      <c r="E3527">
        <v>1</v>
      </c>
      <c r="F3527">
        <v>1</v>
      </c>
      <c r="G3527">
        <v>1</v>
      </c>
      <c r="H3527" s="36">
        <v>2</v>
      </c>
    </row>
    <row r="3528" spans="1:8" x14ac:dyDescent="0.25">
      <c r="A3528" s="43">
        <v>2022</v>
      </c>
      <c r="B3528">
        <v>1</v>
      </c>
      <c r="C3528">
        <v>0.5</v>
      </c>
      <c r="D3528">
        <v>0.96</v>
      </c>
      <c r="E3528">
        <v>1</v>
      </c>
      <c r="F3528">
        <v>1</v>
      </c>
      <c r="G3528">
        <v>1</v>
      </c>
      <c r="H3528" s="36">
        <v>2</v>
      </c>
    </row>
    <row r="3529" spans="1:8" x14ac:dyDescent="0.25">
      <c r="A3529" s="43">
        <v>2022</v>
      </c>
      <c r="B3529">
        <v>3</v>
      </c>
      <c r="C3529">
        <v>1</v>
      </c>
      <c r="D3529">
        <v>1</v>
      </c>
      <c r="E3529">
        <v>1</v>
      </c>
      <c r="F3529">
        <v>4</v>
      </c>
      <c r="G3529">
        <v>4</v>
      </c>
      <c r="H3529" s="36">
        <v>2</v>
      </c>
    </row>
    <row r="3530" spans="1:8" x14ac:dyDescent="0.25">
      <c r="A3530" s="43">
        <v>2022</v>
      </c>
      <c r="B3530">
        <v>4</v>
      </c>
      <c r="C3530">
        <v>1</v>
      </c>
      <c r="D3530">
        <v>0.99</v>
      </c>
      <c r="E3530">
        <v>2</v>
      </c>
      <c r="F3530">
        <v>1</v>
      </c>
      <c r="G3530">
        <v>1</v>
      </c>
      <c r="H3530" s="36">
        <v>2</v>
      </c>
    </row>
    <row r="3531" spans="1:8" x14ac:dyDescent="0.25">
      <c r="A3531" s="43">
        <v>2022</v>
      </c>
      <c r="B3531">
        <v>4</v>
      </c>
      <c r="C3531">
        <v>1</v>
      </c>
      <c r="D3531">
        <v>1</v>
      </c>
      <c r="E3531">
        <v>1</v>
      </c>
      <c r="F3531">
        <v>1</v>
      </c>
      <c r="G3531">
        <v>1</v>
      </c>
      <c r="H3531" s="36">
        <v>2</v>
      </c>
    </row>
    <row r="3532" spans="1:8" x14ac:dyDescent="0.25">
      <c r="A3532" s="43">
        <v>2022</v>
      </c>
      <c r="B3532">
        <v>4</v>
      </c>
      <c r="C3532">
        <v>1</v>
      </c>
      <c r="D3532">
        <v>1</v>
      </c>
      <c r="E3532">
        <v>1</v>
      </c>
      <c r="F3532">
        <v>1</v>
      </c>
      <c r="G3532">
        <v>1</v>
      </c>
      <c r="H3532" s="36">
        <v>2</v>
      </c>
    </row>
    <row r="3533" spans="1:8" x14ac:dyDescent="0.25">
      <c r="A3533" s="43">
        <v>2016</v>
      </c>
      <c r="B3533">
        <v>0</v>
      </c>
      <c r="E3533">
        <v>1</v>
      </c>
      <c r="F3533">
        <v>13</v>
      </c>
      <c r="G3533">
        <v>31</v>
      </c>
      <c r="H3533" s="36">
        <v>2</v>
      </c>
    </row>
    <row r="3534" spans="1:8" x14ac:dyDescent="0.25">
      <c r="A3534" s="43">
        <v>2015</v>
      </c>
      <c r="B3534">
        <v>0</v>
      </c>
      <c r="D3534">
        <v>0</v>
      </c>
      <c r="E3534">
        <v>1</v>
      </c>
      <c r="F3534">
        <v>1</v>
      </c>
      <c r="G3534">
        <v>1</v>
      </c>
      <c r="H3534" s="36">
        <v>2</v>
      </c>
    </row>
    <row r="3535" spans="1:8" x14ac:dyDescent="0.25">
      <c r="A3535" s="43">
        <v>2022</v>
      </c>
      <c r="B3535">
        <v>4</v>
      </c>
      <c r="C3535">
        <v>1</v>
      </c>
      <c r="D3535">
        <v>1</v>
      </c>
      <c r="E3535">
        <v>1</v>
      </c>
      <c r="F3535">
        <v>1</v>
      </c>
      <c r="G3535">
        <v>2</v>
      </c>
      <c r="H3535" s="36">
        <v>2</v>
      </c>
    </row>
    <row r="3536" spans="1:8" x14ac:dyDescent="0.25">
      <c r="A3536" s="43">
        <v>2019</v>
      </c>
      <c r="B3536">
        <v>0</v>
      </c>
      <c r="D3536">
        <v>0.77</v>
      </c>
      <c r="E3536">
        <v>1</v>
      </c>
      <c r="F3536">
        <v>1</v>
      </c>
      <c r="G3536">
        <v>1</v>
      </c>
      <c r="H3536" s="36">
        <v>2</v>
      </c>
    </row>
    <row r="3537" spans="1:8" x14ac:dyDescent="0.25">
      <c r="A3537" s="43">
        <v>2022</v>
      </c>
      <c r="B3537">
        <v>4</v>
      </c>
      <c r="C3537">
        <v>0.86</v>
      </c>
      <c r="D3537">
        <v>1</v>
      </c>
      <c r="E3537">
        <v>1</v>
      </c>
      <c r="F3537">
        <v>1</v>
      </c>
      <c r="G3537">
        <v>1</v>
      </c>
      <c r="H3537" s="36">
        <v>2</v>
      </c>
    </row>
    <row r="3538" spans="1:8" x14ac:dyDescent="0.25">
      <c r="A3538" s="43">
        <v>2014</v>
      </c>
      <c r="B3538">
        <v>1</v>
      </c>
      <c r="C3538">
        <v>0.8</v>
      </c>
      <c r="D3538">
        <v>0.69</v>
      </c>
      <c r="E3538">
        <v>1</v>
      </c>
      <c r="F3538">
        <v>2</v>
      </c>
      <c r="G3538">
        <v>3</v>
      </c>
      <c r="H3538" s="36">
        <v>2</v>
      </c>
    </row>
    <row r="3539" spans="1:8" x14ac:dyDescent="0.25">
      <c r="A3539" s="43">
        <v>2020</v>
      </c>
      <c r="B3539">
        <v>4</v>
      </c>
      <c r="C3539">
        <v>1</v>
      </c>
      <c r="D3539">
        <v>0.99</v>
      </c>
      <c r="E3539">
        <v>2</v>
      </c>
      <c r="F3539">
        <v>1</v>
      </c>
      <c r="G3539">
        <v>1</v>
      </c>
      <c r="H3539" s="36">
        <v>2</v>
      </c>
    </row>
    <row r="3540" spans="1:8" x14ac:dyDescent="0.25">
      <c r="A3540" s="43">
        <v>2013</v>
      </c>
      <c r="B3540">
        <v>4</v>
      </c>
      <c r="C3540">
        <v>1</v>
      </c>
      <c r="D3540">
        <v>0.97</v>
      </c>
      <c r="E3540">
        <v>1</v>
      </c>
      <c r="F3540">
        <v>4</v>
      </c>
      <c r="G3540">
        <v>10</v>
      </c>
      <c r="H3540" s="36">
        <v>2</v>
      </c>
    </row>
    <row r="3541" spans="1:8" x14ac:dyDescent="0.25">
      <c r="A3541" s="43">
        <v>2015</v>
      </c>
      <c r="B3541">
        <v>4</v>
      </c>
      <c r="C3541">
        <v>1</v>
      </c>
      <c r="D3541">
        <v>0.97</v>
      </c>
      <c r="E3541">
        <v>2</v>
      </c>
      <c r="F3541">
        <v>5</v>
      </c>
      <c r="G3541">
        <v>6</v>
      </c>
      <c r="H3541" s="36">
        <v>2</v>
      </c>
    </row>
    <row r="3542" spans="1:8" x14ac:dyDescent="0.25">
      <c r="A3542" s="43">
        <v>2017</v>
      </c>
      <c r="B3542">
        <v>4</v>
      </c>
      <c r="C3542">
        <v>0.8</v>
      </c>
      <c r="D3542">
        <v>0.5</v>
      </c>
      <c r="E3542">
        <v>1</v>
      </c>
      <c r="F3542">
        <v>1</v>
      </c>
      <c r="G3542">
        <v>8</v>
      </c>
      <c r="H3542" s="36">
        <v>2</v>
      </c>
    </row>
    <row r="3543" spans="1:8" x14ac:dyDescent="0.25">
      <c r="A3543" s="43">
        <v>2015</v>
      </c>
      <c r="B3543">
        <v>4</v>
      </c>
      <c r="C3543">
        <v>1</v>
      </c>
      <c r="D3543">
        <v>1</v>
      </c>
      <c r="E3543">
        <v>2</v>
      </c>
      <c r="F3543">
        <v>5</v>
      </c>
      <c r="G3543">
        <v>5</v>
      </c>
      <c r="H3543" s="36">
        <v>2</v>
      </c>
    </row>
    <row r="3544" spans="1:8" x14ac:dyDescent="0.25">
      <c r="A3544" s="43">
        <v>2014</v>
      </c>
      <c r="B3544">
        <v>0</v>
      </c>
      <c r="E3544">
        <v>1</v>
      </c>
      <c r="F3544">
        <v>1</v>
      </c>
      <c r="G3544">
        <v>2</v>
      </c>
      <c r="H3544" s="36">
        <v>2</v>
      </c>
    </row>
    <row r="3545" spans="1:8" x14ac:dyDescent="0.25">
      <c r="A3545" s="43">
        <v>2022</v>
      </c>
      <c r="B3545">
        <v>4</v>
      </c>
      <c r="C3545">
        <v>0.95</v>
      </c>
      <c r="D3545">
        <v>1</v>
      </c>
      <c r="E3545">
        <v>2</v>
      </c>
      <c r="F3545">
        <v>1</v>
      </c>
      <c r="G3545">
        <v>1</v>
      </c>
      <c r="H3545" s="36">
        <v>2</v>
      </c>
    </row>
    <row r="3546" spans="1:8" x14ac:dyDescent="0.25">
      <c r="A3546" s="43">
        <v>2018</v>
      </c>
      <c r="B3546">
        <v>4</v>
      </c>
      <c r="C3546">
        <v>1</v>
      </c>
      <c r="D3546">
        <v>0.92</v>
      </c>
      <c r="E3546">
        <v>2</v>
      </c>
      <c r="F3546">
        <v>2</v>
      </c>
      <c r="G3546">
        <v>2</v>
      </c>
      <c r="H3546" s="36">
        <v>2</v>
      </c>
    </row>
    <row r="3547" spans="1:8" x14ac:dyDescent="0.25">
      <c r="A3547" s="43">
        <v>2022</v>
      </c>
      <c r="B3547">
        <v>0</v>
      </c>
      <c r="E3547">
        <v>1</v>
      </c>
      <c r="F3547">
        <v>1</v>
      </c>
      <c r="G3547">
        <v>1</v>
      </c>
      <c r="H3547" s="36">
        <v>2</v>
      </c>
    </row>
    <row r="3548" spans="1:8" x14ac:dyDescent="0.25">
      <c r="A3548" s="43">
        <v>2022</v>
      </c>
      <c r="B3548">
        <v>4</v>
      </c>
      <c r="C3548">
        <v>1</v>
      </c>
      <c r="D3548">
        <v>1</v>
      </c>
      <c r="E3548">
        <v>1</v>
      </c>
      <c r="F3548">
        <v>4</v>
      </c>
      <c r="G3548">
        <v>4</v>
      </c>
      <c r="H3548" s="36">
        <v>1</v>
      </c>
    </row>
    <row r="3549" spans="1:8" x14ac:dyDescent="0.25">
      <c r="A3549" s="43">
        <v>2022</v>
      </c>
      <c r="B3549">
        <v>2</v>
      </c>
      <c r="C3549">
        <v>0</v>
      </c>
      <c r="D3549">
        <v>0</v>
      </c>
      <c r="E3549">
        <v>1</v>
      </c>
      <c r="F3549">
        <v>125</v>
      </c>
      <c r="G3549">
        <v>182</v>
      </c>
      <c r="H3549" s="36">
        <v>2</v>
      </c>
    </row>
    <row r="3550" spans="1:8" x14ac:dyDescent="0.25">
      <c r="A3550" s="43">
        <v>2022</v>
      </c>
      <c r="B3550">
        <v>4</v>
      </c>
      <c r="C3550">
        <v>1</v>
      </c>
      <c r="D3550">
        <v>0.99</v>
      </c>
      <c r="E3550">
        <v>1</v>
      </c>
      <c r="F3550">
        <v>1</v>
      </c>
      <c r="G3550">
        <v>1</v>
      </c>
      <c r="H3550" s="36">
        <v>2</v>
      </c>
    </row>
    <row r="3551" spans="1:8" x14ac:dyDescent="0.25">
      <c r="A3551" s="43">
        <v>2020</v>
      </c>
      <c r="B3551">
        <v>4</v>
      </c>
      <c r="C3551">
        <v>1</v>
      </c>
      <c r="D3551">
        <v>1</v>
      </c>
      <c r="E3551">
        <v>2</v>
      </c>
      <c r="F3551">
        <v>1</v>
      </c>
      <c r="G3551">
        <v>1</v>
      </c>
      <c r="H3551" s="36">
        <v>2</v>
      </c>
    </row>
    <row r="3552" spans="1:8" x14ac:dyDescent="0.25">
      <c r="A3552" s="43">
        <v>2016</v>
      </c>
      <c r="B3552">
        <v>4</v>
      </c>
      <c r="C3552">
        <v>1</v>
      </c>
      <c r="D3552">
        <v>0.91</v>
      </c>
      <c r="E3552">
        <v>2</v>
      </c>
      <c r="F3552">
        <v>2</v>
      </c>
      <c r="G3552">
        <v>7</v>
      </c>
      <c r="H3552" s="36">
        <v>2</v>
      </c>
    </row>
    <row r="3553" spans="1:8" x14ac:dyDescent="0.25">
      <c r="A3553" s="43">
        <v>2022</v>
      </c>
      <c r="B3553">
        <v>4</v>
      </c>
      <c r="C3553">
        <v>1</v>
      </c>
      <c r="D3553">
        <v>1</v>
      </c>
      <c r="E3553">
        <v>1</v>
      </c>
      <c r="F3553">
        <v>3</v>
      </c>
      <c r="G3553">
        <v>3</v>
      </c>
      <c r="H3553" s="36">
        <v>2</v>
      </c>
    </row>
    <row r="3554" spans="1:8" x14ac:dyDescent="0.25">
      <c r="A3554" s="43">
        <v>2017</v>
      </c>
      <c r="B3554">
        <v>3</v>
      </c>
      <c r="C3554">
        <v>1</v>
      </c>
      <c r="D3554">
        <v>0.86</v>
      </c>
      <c r="E3554">
        <v>2</v>
      </c>
      <c r="F3554">
        <v>3</v>
      </c>
      <c r="G3554">
        <v>3</v>
      </c>
      <c r="H3554" s="36">
        <v>2</v>
      </c>
    </row>
    <row r="3555" spans="1:8" x14ac:dyDescent="0.25">
      <c r="A3555" s="43">
        <v>2018</v>
      </c>
      <c r="B3555">
        <v>4</v>
      </c>
      <c r="C3555">
        <v>1</v>
      </c>
      <c r="D3555">
        <v>0.99</v>
      </c>
      <c r="E3555">
        <v>1</v>
      </c>
      <c r="F3555">
        <v>3</v>
      </c>
      <c r="G3555">
        <v>3</v>
      </c>
      <c r="H3555" s="36">
        <v>2</v>
      </c>
    </row>
    <row r="3556" spans="1:8" x14ac:dyDescent="0.25">
      <c r="A3556" s="43">
        <v>2022</v>
      </c>
      <c r="B3556">
        <v>4</v>
      </c>
      <c r="C3556">
        <v>1</v>
      </c>
      <c r="D3556">
        <v>1</v>
      </c>
      <c r="E3556">
        <v>1</v>
      </c>
      <c r="F3556">
        <v>6</v>
      </c>
      <c r="G3556">
        <v>7</v>
      </c>
      <c r="H3556" s="36">
        <v>1</v>
      </c>
    </row>
    <row r="3557" spans="1:8" x14ac:dyDescent="0.25">
      <c r="A3557" s="43">
        <v>2015</v>
      </c>
      <c r="B3557">
        <v>4</v>
      </c>
      <c r="C3557">
        <v>1</v>
      </c>
      <c r="D3557">
        <v>1</v>
      </c>
      <c r="E3557">
        <v>2</v>
      </c>
      <c r="F3557">
        <v>3</v>
      </c>
      <c r="G3557">
        <v>3</v>
      </c>
      <c r="H3557" s="36">
        <v>2</v>
      </c>
    </row>
    <row r="3558" spans="1:8" x14ac:dyDescent="0.25">
      <c r="A3558" s="43">
        <v>2022</v>
      </c>
      <c r="B3558">
        <v>4</v>
      </c>
      <c r="C3558">
        <v>1</v>
      </c>
      <c r="D3558">
        <v>1</v>
      </c>
      <c r="E3558">
        <v>2</v>
      </c>
      <c r="F3558">
        <v>1</v>
      </c>
      <c r="G3558">
        <v>1</v>
      </c>
      <c r="H3558" s="36">
        <v>2</v>
      </c>
    </row>
    <row r="3559" spans="1:8" x14ac:dyDescent="0.25">
      <c r="A3559" s="43">
        <v>2018</v>
      </c>
      <c r="B3559">
        <v>4</v>
      </c>
      <c r="C3559">
        <v>1</v>
      </c>
      <c r="D3559">
        <v>1</v>
      </c>
      <c r="E3559">
        <v>2</v>
      </c>
      <c r="F3559">
        <v>1</v>
      </c>
      <c r="G3559">
        <v>1</v>
      </c>
      <c r="H3559" s="36">
        <v>2</v>
      </c>
    </row>
    <row r="3560" spans="1:8" x14ac:dyDescent="0.25">
      <c r="A3560" s="43">
        <v>2017</v>
      </c>
      <c r="B3560">
        <v>4</v>
      </c>
      <c r="C3560">
        <v>0.91</v>
      </c>
      <c r="D3560">
        <v>1</v>
      </c>
      <c r="E3560">
        <v>1</v>
      </c>
      <c r="F3560">
        <v>1</v>
      </c>
      <c r="G3560">
        <v>1</v>
      </c>
      <c r="H3560" s="36">
        <v>2</v>
      </c>
    </row>
    <row r="3561" spans="1:8" x14ac:dyDescent="0.25">
      <c r="A3561" s="43">
        <v>2022</v>
      </c>
      <c r="B3561">
        <v>4</v>
      </c>
      <c r="C3561">
        <v>1</v>
      </c>
      <c r="D3561">
        <v>0.99</v>
      </c>
      <c r="E3561">
        <v>1</v>
      </c>
      <c r="F3561">
        <v>10</v>
      </c>
      <c r="G3561">
        <v>11</v>
      </c>
      <c r="H3561" s="36">
        <v>2</v>
      </c>
    </row>
    <row r="3562" spans="1:8" x14ac:dyDescent="0.25">
      <c r="A3562" s="43">
        <v>2022</v>
      </c>
      <c r="B3562">
        <v>4</v>
      </c>
      <c r="C3562">
        <v>1</v>
      </c>
      <c r="D3562">
        <v>1</v>
      </c>
      <c r="E3562">
        <v>1</v>
      </c>
      <c r="F3562">
        <v>1</v>
      </c>
      <c r="G3562">
        <v>1</v>
      </c>
      <c r="H3562" s="36">
        <v>2</v>
      </c>
    </row>
    <row r="3563" spans="1:8" x14ac:dyDescent="0.25">
      <c r="A3563" s="43">
        <v>2022</v>
      </c>
      <c r="B3563">
        <v>4</v>
      </c>
      <c r="C3563">
        <v>1</v>
      </c>
      <c r="D3563">
        <v>0.94</v>
      </c>
      <c r="E3563">
        <v>1</v>
      </c>
      <c r="F3563">
        <v>1</v>
      </c>
      <c r="G3563">
        <v>1</v>
      </c>
      <c r="H3563" s="36">
        <v>2</v>
      </c>
    </row>
    <row r="3564" spans="1:8" x14ac:dyDescent="0.25">
      <c r="A3564" s="43">
        <v>2015</v>
      </c>
      <c r="B3564">
        <v>3</v>
      </c>
      <c r="C3564">
        <v>1</v>
      </c>
      <c r="D3564">
        <v>0</v>
      </c>
      <c r="E3564">
        <v>1</v>
      </c>
      <c r="F3564">
        <v>1</v>
      </c>
      <c r="G3564">
        <v>1</v>
      </c>
      <c r="H3564" s="36">
        <v>2</v>
      </c>
    </row>
    <row r="3565" spans="1:8" x14ac:dyDescent="0.25">
      <c r="A3565" s="43">
        <v>2022</v>
      </c>
      <c r="B3565">
        <v>1</v>
      </c>
      <c r="C3565">
        <v>0.8</v>
      </c>
      <c r="D3565">
        <v>0</v>
      </c>
      <c r="E3565">
        <v>1</v>
      </c>
      <c r="F3565">
        <v>3</v>
      </c>
      <c r="G3565">
        <v>3</v>
      </c>
      <c r="H3565" s="36">
        <v>2</v>
      </c>
    </row>
    <row r="3566" spans="1:8" x14ac:dyDescent="0.25">
      <c r="A3566" s="43">
        <v>2020</v>
      </c>
      <c r="B3566">
        <v>2</v>
      </c>
      <c r="C3566">
        <v>0.28999999999999998</v>
      </c>
      <c r="D3566">
        <v>0</v>
      </c>
      <c r="E3566">
        <v>1</v>
      </c>
      <c r="F3566">
        <v>1</v>
      </c>
      <c r="G3566">
        <v>1</v>
      </c>
      <c r="H3566" s="36">
        <v>2</v>
      </c>
    </row>
    <row r="3567" spans="1:8" x14ac:dyDescent="0.25">
      <c r="A3567" s="43">
        <v>2018</v>
      </c>
      <c r="B3567">
        <v>4</v>
      </c>
      <c r="C3567">
        <v>1</v>
      </c>
      <c r="D3567">
        <v>1</v>
      </c>
      <c r="E3567">
        <v>2</v>
      </c>
      <c r="F3567">
        <v>14</v>
      </c>
      <c r="G3567">
        <v>14</v>
      </c>
      <c r="H3567" s="36">
        <v>2</v>
      </c>
    </row>
    <row r="3568" spans="1:8" x14ac:dyDescent="0.25">
      <c r="A3568" s="43">
        <v>2021</v>
      </c>
      <c r="B3568">
        <v>4</v>
      </c>
      <c r="C3568">
        <v>1</v>
      </c>
      <c r="D3568">
        <v>1</v>
      </c>
      <c r="E3568">
        <v>2</v>
      </c>
      <c r="F3568">
        <v>1</v>
      </c>
      <c r="G3568">
        <v>1</v>
      </c>
      <c r="H3568" s="36">
        <v>2</v>
      </c>
    </row>
    <row r="3569" spans="1:8" x14ac:dyDescent="0.25">
      <c r="A3569" s="43">
        <v>2022</v>
      </c>
      <c r="B3569">
        <v>4</v>
      </c>
      <c r="C3569">
        <v>0.98</v>
      </c>
      <c r="D3569">
        <v>0.91</v>
      </c>
      <c r="E3569">
        <v>1</v>
      </c>
      <c r="F3569">
        <v>2</v>
      </c>
      <c r="G3569">
        <v>5</v>
      </c>
      <c r="H3569" s="36">
        <v>2</v>
      </c>
    </row>
    <row r="3570" spans="1:8" x14ac:dyDescent="0.25">
      <c r="A3570" s="43">
        <v>2022</v>
      </c>
      <c r="B3570">
        <v>4</v>
      </c>
      <c r="C3570">
        <v>1</v>
      </c>
      <c r="D3570">
        <v>1</v>
      </c>
      <c r="E3570">
        <v>1</v>
      </c>
      <c r="F3570">
        <v>1</v>
      </c>
      <c r="G3570">
        <v>1</v>
      </c>
      <c r="H3570" s="36">
        <v>2</v>
      </c>
    </row>
    <row r="3571" spans="1:8" x14ac:dyDescent="0.25">
      <c r="A3571" s="43">
        <v>2022</v>
      </c>
      <c r="B3571">
        <v>4</v>
      </c>
      <c r="C3571">
        <v>1</v>
      </c>
      <c r="D3571">
        <v>1</v>
      </c>
      <c r="E3571">
        <v>1</v>
      </c>
      <c r="F3571">
        <v>1</v>
      </c>
      <c r="G3571">
        <v>1</v>
      </c>
      <c r="H3571" s="36">
        <v>2</v>
      </c>
    </row>
    <row r="3572" spans="1:8" x14ac:dyDescent="0.25">
      <c r="A3572" s="43">
        <v>2013</v>
      </c>
      <c r="B3572">
        <v>3</v>
      </c>
      <c r="C3572">
        <v>0.93</v>
      </c>
      <c r="D3572">
        <v>0.28000000000000003</v>
      </c>
      <c r="E3572">
        <v>1</v>
      </c>
      <c r="F3572">
        <v>5</v>
      </c>
      <c r="G3572">
        <v>7</v>
      </c>
      <c r="H3572" s="36">
        <v>2</v>
      </c>
    </row>
    <row r="3573" spans="1:8" x14ac:dyDescent="0.25">
      <c r="A3573" s="43">
        <v>2022</v>
      </c>
      <c r="B3573">
        <v>0</v>
      </c>
      <c r="D3573">
        <v>1</v>
      </c>
      <c r="E3573">
        <v>1</v>
      </c>
      <c r="F3573">
        <v>2</v>
      </c>
      <c r="G3573">
        <v>5</v>
      </c>
      <c r="H3573" s="36">
        <v>2</v>
      </c>
    </row>
    <row r="3574" spans="1:8" x14ac:dyDescent="0.25">
      <c r="A3574" s="43">
        <v>2021</v>
      </c>
      <c r="B3574">
        <v>2</v>
      </c>
      <c r="C3574">
        <v>0.1</v>
      </c>
      <c r="D3574">
        <v>0.01</v>
      </c>
      <c r="E3574">
        <v>1</v>
      </c>
      <c r="F3574">
        <v>1</v>
      </c>
      <c r="G3574">
        <v>1</v>
      </c>
      <c r="H3574" s="36">
        <v>2</v>
      </c>
    </row>
    <row r="3575" spans="1:8" x14ac:dyDescent="0.25">
      <c r="A3575" s="43">
        <v>2018</v>
      </c>
      <c r="B3575">
        <v>3</v>
      </c>
      <c r="C3575">
        <v>1</v>
      </c>
      <c r="D3575">
        <v>0.87</v>
      </c>
      <c r="E3575">
        <v>1</v>
      </c>
      <c r="F3575">
        <v>1</v>
      </c>
      <c r="G3575">
        <v>1</v>
      </c>
      <c r="H3575" s="36">
        <v>2</v>
      </c>
    </row>
    <row r="3576" spans="1:8" x14ac:dyDescent="0.25">
      <c r="A3576" s="43">
        <v>2020</v>
      </c>
      <c r="B3576">
        <v>1</v>
      </c>
      <c r="C3576">
        <v>1</v>
      </c>
      <c r="D3576">
        <v>0.86</v>
      </c>
      <c r="E3576">
        <v>1</v>
      </c>
      <c r="F3576">
        <v>1</v>
      </c>
      <c r="G3576">
        <v>1</v>
      </c>
      <c r="H3576" s="36">
        <v>2</v>
      </c>
    </row>
    <row r="3577" spans="1:8" x14ac:dyDescent="0.25">
      <c r="A3577" s="43">
        <v>2016</v>
      </c>
      <c r="B3577">
        <v>4</v>
      </c>
      <c r="C3577">
        <v>1</v>
      </c>
      <c r="D3577">
        <v>1</v>
      </c>
      <c r="E3577">
        <v>2</v>
      </c>
      <c r="F3577">
        <v>25</v>
      </c>
      <c r="G3577">
        <v>26</v>
      </c>
      <c r="H3577" s="36">
        <v>2</v>
      </c>
    </row>
    <row r="3578" spans="1:8" x14ac:dyDescent="0.25">
      <c r="A3578" s="43">
        <v>2019</v>
      </c>
      <c r="B3578">
        <v>4</v>
      </c>
      <c r="C3578">
        <v>1</v>
      </c>
      <c r="D3578">
        <v>1</v>
      </c>
      <c r="E3578">
        <v>2</v>
      </c>
      <c r="F3578">
        <v>1</v>
      </c>
      <c r="G3578">
        <v>2</v>
      </c>
      <c r="H3578" s="36">
        <v>2</v>
      </c>
    </row>
    <row r="3579" spans="1:8" x14ac:dyDescent="0.25">
      <c r="A3579" s="43">
        <v>2021</v>
      </c>
      <c r="B3579">
        <v>4</v>
      </c>
      <c r="C3579">
        <v>0.9</v>
      </c>
      <c r="D3579">
        <v>1</v>
      </c>
      <c r="E3579">
        <v>2</v>
      </c>
      <c r="F3579">
        <v>1</v>
      </c>
      <c r="G3579">
        <v>1</v>
      </c>
      <c r="H3579" s="36">
        <v>2</v>
      </c>
    </row>
    <row r="3580" spans="1:8" x14ac:dyDescent="0.25">
      <c r="A3580" s="43">
        <v>2018</v>
      </c>
      <c r="B3580">
        <v>2</v>
      </c>
      <c r="C3580">
        <v>0.2</v>
      </c>
      <c r="D3580">
        <v>0.2</v>
      </c>
      <c r="E3580">
        <v>1</v>
      </c>
      <c r="F3580">
        <v>2</v>
      </c>
      <c r="G3580">
        <v>3</v>
      </c>
      <c r="H3580" s="36">
        <v>2</v>
      </c>
    </row>
    <row r="3581" spans="1:8" x14ac:dyDescent="0.25">
      <c r="A3581" s="43">
        <v>2020</v>
      </c>
      <c r="B3581">
        <v>4</v>
      </c>
      <c r="C3581">
        <v>0.95</v>
      </c>
      <c r="D3581">
        <v>0.39</v>
      </c>
      <c r="E3581">
        <v>1</v>
      </c>
      <c r="F3581">
        <v>22</v>
      </c>
      <c r="G3581">
        <v>23</v>
      </c>
      <c r="H3581" s="36">
        <v>2</v>
      </c>
    </row>
    <row r="3582" spans="1:8" x14ac:dyDescent="0.25">
      <c r="A3582" s="43">
        <v>2015</v>
      </c>
      <c r="B3582">
        <v>4</v>
      </c>
      <c r="C3582">
        <v>1</v>
      </c>
      <c r="D3582">
        <v>0.97</v>
      </c>
      <c r="E3582">
        <v>2</v>
      </c>
      <c r="F3582">
        <v>5</v>
      </c>
      <c r="G3582">
        <v>5</v>
      </c>
      <c r="H3582" s="36">
        <v>2</v>
      </c>
    </row>
    <row r="3583" spans="1:8" x14ac:dyDescent="0.25">
      <c r="A3583" s="43">
        <v>2014</v>
      </c>
      <c r="B3583">
        <v>2</v>
      </c>
      <c r="C3583">
        <v>0</v>
      </c>
      <c r="E3583">
        <v>1</v>
      </c>
      <c r="F3583">
        <v>1</v>
      </c>
      <c r="G3583">
        <v>2</v>
      </c>
      <c r="H3583" s="36">
        <v>2</v>
      </c>
    </row>
    <row r="3584" spans="1:8" x14ac:dyDescent="0.25">
      <c r="A3584" s="43">
        <v>2013</v>
      </c>
      <c r="B3584">
        <v>0</v>
      </c>
      <c r="E3584">
        <v>1</v>
      </c>
      <c r="F3584">
        <v>1</v>
      </c>
      <c r="G3584">
        <v>1</v>
      </c>
      <c r="H3584" s="36">
        <v>2</v>
      </c>
    </row>
    <row r="3585" spans="1:8" x14ac:dyDescent="0.25">
      <c r="A3585" s="43">
        <v>2022</v>
      </c>
      <c r="B3585">
        <v>1</v>
      </c>
      <c r="C3585">
        <v>0.75</v>
      </c>
      <c r="D3585">
        <v>0.6</v>
      </c>
      <c r="E3585">
        <v>1</v>
      </c>
      <c r="F3585">
        <v>5</v>
      </c>
      <c r="G3585">
        <v>8</v>
      </c>
      <c r="H3585" s="36">
        <v>2</v>
      </c>
    </row>
    <row r="3586" spans="1:8" x14ac:dyDescent="0.25">
      <c r="A3586" s="43">
        <v>2021</v>
      </c>
      <c r="B3586">
        <v>4</v>
      </c>
      <c r="C3586">
        <v>0.96</v>
      </c>
      <c r="D3586">
        <v>0.99</v>
      </c>
      <c r="E3586">
        <v>1</v>
      </c>
      <c r="F3586">
        <v>889</v>
      </c>
      <c r="G3586">
        <v>962</v>
      </c>
      <c r="H3586" s="36">
        <v>2</v>
      </c>
    </row>
    <row r="3587" spans="1:8" x14ac:dyDescent="0.25">
      <c r="A3587" s="43">
        <v>2014</v>
      </c>
      <c r="B3587">
        <v>1</v>
      </c>
      <c r="C3587">
        <v>1</v>
      </c>
      <c r="D3587">
        <v>0.28999999999999998</v>
      </c>
      <c r="E3587">
        <v>1</v>
      </c>
      <c r="F3587">
        <v>1</v>
      </c>
      <c r="G3587">
        <v>1</v>
      </c>
      <c r="H3587" s="36">
        <v>2</v>
      </c>
    </row>
    <row r="3588" spans="1:8" x14ac:dyDescent="0.25">
      <c r="A3588" s="43">
        <v>2012</v>
      </c>
      <c r="B3588">
        <v>4</v>
      </c>
      <c r="C3588">
        <v>1</v>
      </c>
      <c r="D3588">
        <v>1</v>
      </c>
      <c r="E3588">
        <v>2</v>
      </c>
      <c r="F3588">
        <v>5</v>
      </c>
      <c r="G3588">
        <v>6</v>
      </c>
      <c r="H3588" s="36">
        <v>2</v>
      </c>
    </row>
    <row r="3589" spans="1:8" x14ac:dyDescent="0.25">
      <c r="A3589" s="43">
        <v>2018</v>
      </c>
      <c r="B3589">
        <v>3</v>
      </c>
      <c r="C3589">
        <v>1</v>
      </c>
      <c r="D3589">
        <v>0.96</v>
      </c>
      <c r="E3589">
        <v>1</v>
      </c>
      <c r="F3589">
        <v>2</v>
      </c>
      <c r="G3589">
        <v>3</v>
      </c>
      <c r="H3589" s="36">
        <v>2</v>
      </c>
    </row>
    <row r="3590" spans="1:8" x14ac:dyDescent="0.25">
      <c r="A3590" s="43">
        <v>2022</v>
      </c>
      <c r="B3590">
        <v>4</v>
      </c>
      <c r="C3590">
        <v>1</v>
      </c>
      <c r="D3590">
        <v>1</v>
      </c>
      <c r="E3590">
        <v>2</v>
      </c>
      <c r="F3590">
        <v>6</v>
      </c>
      <c r="G3590">
        <v>6</v>
      </c>
      <c r="H3590" s="36">
        <v>2</v>
      </c>
    </row>
    <row r="3591" spans="1:8" x14ac:dyDescent="0.25">
      <c r="A3591" s="43">
        <v>2016</v>
      </c>
      <c r="B3591">
        <v>2</v>
      </c>
      <c r="C3591">
        <v>0.17</v>
      </c>
      <c r="D3591">
        <v>0</v>
      </c>
      <c r="E3591">
        <v>1</v>
      </c>
      <c r="F3591">
        <v>1</v>
      </c>
      <c r="G3591">
        <v>1</v>
      </c>
      <c r="H3591" s="36">
        <v>2</v>
      </c>
    </row>
    <row r="3592" spans="1:8" x14ac:dyDescent="0.25">
      <c r="A3592" s="43">
        <v>2015</v>
      </c>
      <c r="B3592">
        <v>4</v>
      </c>
      <c r="C3592">
        <v>1</v>
      </c>
      <c r="D3592">
        <v>1</v>
      </c>
      <c r="E3592">
        <v>0</v>
      </c>
      <c r="F3592">
        <v>2</v>
      </c>
      <c r="G3592">
        <v>2</v>
      </c>
      <c r="H3592" s="36">
        <v>2</v>
      </c>
    </row>
    <row r="3593" spans="1:8" x14ac:dyDescent="0.25">
      <c r="A3593" s="43">
        <v>2022</v>
      </c>
      <c r="B3593">
        <v>4</v>
      </c>
      <c r="C3593">
        <v>1</v>
      </c>
      <c r="D3593">
        <v>1</v>
      </c>
      <c r="E3593">
        <v>1</v>
      </c>
      <c r="F3593">
        <v>1</v>
      </c>
      <c r="G3593">
        <v>1</v>
      </c>
      <c r="H3593" s="36">
        <v>2</v>
      </c>
    </row>
    <row r="3594" spans="1:8" x14ac:dyDescent="0.25">
      <c r="A3594" s="43">
        <v>2018</v>
      </c>
      <c r="B3594">
        <v>1</v>
      </c>
      <c r="C3594">
        <v>0.5</v>
      </c>
      <c r="D3594">
        <v>1</v>
      </c>
      <c r="E3594">
        <v>1</v>
      </c>
      <c r="F3594">
        <v>2</v>
      </c>
      <c r="G3594">
        <v>2</v>
      </c>
      <c r="H3594" s="36">
        <v>2</v>
      </c>
    </row>
    <row r="3595" spans="1:8" x14ac:dyDescent="0.25">
      <c r="A3595" s="43">
        <v>2017</v>
      </c>
      <c r="B3595">
        <v>0</v>
      </c>
      <c r="E3595">
        <v>1</v>
      </c>
      <c r="F3595">
        <v>1</v>
      </c>
      <c r="G3595">
        <v>1</v>
      </c>
      <c r="H3595" s="36">
        <v>2</v>
      </c>
    </row>
    <row r="3596" spans="1:8" x14ac:dyDescent="0.25">
      <c r="A3596" s="43">
        <v>2013</v>
      </c>
      <c r="B3596">
        <v>1</v>
      </c>
      <c r="C3596">
        <v>0.91</v>
      </c>
      <c r="D3596">
        <v>0.67</v>
      </c>
      <c r="E3596">
        <v>1</v>
      </c>
      <c r="F3596">
        <v>6</v>
      </c>
      <c r="G3596">
        <v>13</v>
      </c>
      <c r="H3596" s="36">
        <v>2</v>
      </c>
    </row>
    <row r="3597" spans="1:8" x14ac:dyDescent="0.25">
      <c r="A3597" s="43">
        <v>2022</v>
      </c>
      <c r="B3597">
        <v>4</v>
      </c>
      <c r="C3597">
        <v>1</v>
      </c>
      <c r="D3597">
        <v>0.97</v>
      </c>
      <c r="E3597">
        <v>1</v>
      </c>
      <c r="F3597">
        <v>1</v>
      </c>
      <c r="G3597">
        <v>1</v>
      </c>
      <c r="H3597" s="36">
        <v>2</v>
      </c>
    </row>
    <row r="3598" spans="1:8" x14ac:dyDescent="0.25">
      <c r="A3598" s="43">
        <v>2015</v>
      </c>
      <c r="B3598">
        <v>4</v>
      </c>
      <c r="C3598">
        <v>1</v>
      </c>
      <c r="D3598">
        <v>0.85</v>
      </c>
      <c r="E3598">
        <v>2</v>
      </c>
      <c r="F3598">
        <v>1</v>
      </c>
      <c r="G3598">
        <v>1</v>
      </c>
      <c r="H3598" s="36">
        <v>2</v>
      </c>
    </row>
    <row r="3599" spans="1:8" x14ac:dyDescent="0.25">
      <c r="A3599" s="43">
        <v>2022</v>
      </c>
      <c r="B3599">
        <v>0</v>
      </c>
      <c r="D3599">
        <v>0</v>
      </c>
      <c r="E3599">
        <v>1</v>
      </c>
      <c r="F3599">
        <v>1</v>
      </c>
      <c r="G3599">
        <v>3</v>
      </c>
      <c r="H3599" s="36">
        <v>2</v>
      </c>
    </row>
    <row r="3600" spans="1:8" x14ac:dyDescent="0.25">
      <c r="A3600" s="43">
        <v>2022</v>
      </c>
      <c r="B3600">
        <v>4</v>
      </c>
      <c r="C3600">
        <v>1</v>
      </c>
      <c r="D3600">
        <v>0.94</v>
      </c>
      <c r="E3600">
        <v>1</v>
      </c>
      <c r="F3600">
        <v>3</v>
      </c>
      <c r="G3600">
        <v>3</v>
      </c>
      <c r="H3600" s="36">
        <v>2</v>
      </c>
    </row>
    <row r="3601" spans="1:8" x14ac:dyDescent="0.25">
      <c r="A3601" s="43">
        <v>2019</v>
      </c>
      <c r="B3601">
        <v>4</v>
      </c>
      <c r="C3601">
        <v>1</v>
      </c>
      <c r="D3601">
        <v>1</v>
      </c>
      <c r="E3601">
        <v>2</v>
      </c>
      <c r="F3601">
        <v>3</v>
      </c>
      <c r="G3601">
        <v>3</v>
      </c>
      <c r="H3601" s="36">
        <v>2</v>
      </c>
    </row>
    <row r="3602" spans="1:8" x14ac:dyDescent="0.25">
      <c r="A3602" s="43">
        <v>2022</v>
      </c>
      <c r="B3602">
        <v>4</v>
      </c>
      <c r="C3602">
        <v>1</v>
      </c>
      <c r="D3602">
        <v>1</v>
      </c>
      <c r="E3602">
        <v>1</v>
      </c>
      <c r="F3602">
        <v>1</v>
      </c>
      <c r="G3602">
        <v>1</v>
      </c>
      <c r="H3602" s="36">
        <v>2</v>
      </c>
    </row>
    <row r="3603" spans="1:8" x14ac:dyDescent="0.25">
      <c r="A3603" s="43">
        <v>2022</v>
      </c>
      <c r="B3603">
        <v>4</v>
      </c>
      <c r="C3603">
        <v>1</v>
      </c>
      <c r="D3603">
        <v>1</v>
      </c>
      <c r="E3603">
        <v>1</v>
      </c>
      <c r="F3603">
        <v>1</v>
      </c>
      <c r="G3603">
        <v>1</v>
      </c>
      <c r="H3603" s="36">
        <v>2</v>
      </c>
    </row>
    <row r="3604" spans="1:8" x14ac:dyDescent="0.25">
      <c r="A3604" s="43">
        <v>2022</v>
      </c>
      <c r="B3604">
        <v>1</v>
      </c>
      <c r="C3604">
        <v>1</v>
      </c>
      <c r="D3604">
        <v>0.75</v>
      </c>
      <c r="E3604">
        <v>1</v>
      </c>
      <c r="F3604">
        <v>1</v>
      </c>
      <c r="G3604">
        <v>1</v>
      </c>
      <c r="H3604" s="36">
        <v>2</v>
      </c>
    </row>
    <row r="3605" spans="1:8" x14ac:dyDescent="0.25">
      <c r="A3605" s="43">
        <v>2022</v>
      </c>
      <c r="B3605">
        <v>4</v>
      </c>
      <c r="C3605">
        <v>0.74</v>
      </c>
      <c r="D3605">
        <v>1</v>
      </c>
      <c r="E3605">
        <v>1</v>
      </c>
      <c r="F3605">
        <v>4</v>
      </c>
      <c r="G3605">
        <v>4</v>
      </c>
      <c r="H3605" s="36">
        <v>2</v>
      </c>
    </row>
    <row r="3606" spans="1:8" x14ac:dyDescent="0.25">
      <c r="A3606" s="43">
        <v>2018</v>
      </c>
      <c r="B3606">
        <v>4</v>
      </c>
      <c r="C3606">
        <v>1</v>
      </c>
      <c r="D3606">
        <v>0.98</v>
      </c>
      <c r="E3606">
        <v>1</v>
      </c>
      <c r="F3606">
        <v>2</v>
      </c>
      <c r="G3606">
        <v>2</v>
      </c>
      <c r="H3606" s="36">
        <v>2</v>
      </c>
    </row>
    <row r="3607" spans="1:8" x14ac:dyDescent="0.25">
      <c r="A3607" s="43">
        <v>2022</v>
      </c>
      <c r="B3607">
        <v>2</v>
      </c>
      <c r="C3607">
        <v>0</v>
      </c>
      <c r="D3607">
        <v>0.06</v>
      </c>
      <c r="E3607">
        <v>1</v>
      </c>
      <c r="F3607">
        <v>1</v>
      </c>
      <c r="G3607">
        <v>1</v>
      </c>
      <c r="H3607" s="36">
        <v>2</v>
      </c>
    </row>
    <row r="3608" spans="1:8" x14ac:dyDescent="0.25">
      <c r="A3608" s="43">
        <v>2021</v>
      </c>
      <c r="B3608">
        <v>4</v>
      </c>
      <c r="C3608">
        <v>1</v>
      </c>
      <c r="D3608">
        <v>1</v>
      </c>
      <c r="E3608">
        <v>1</v>
      </c>
      <c r="F3608">
        <v>1</v>
      </c>
      <c r="G3608">
        <v>1</v>
      </c>
      <c r="H3608" s="36">
        <v>2</v>
      </c>
    </row>
    <row r="3609" spans="1:8" x14ac:dyDescent="0.25">
      <c r="A3609" s="43">
        <v>2022</v>
      </c>
      <c r="B3609">
        <v>1</v>
      </c>
      <c r="C3609">
        <v>0.8</v>
      </c>
      <c r="D3609">
        <v>0.45</v>
      </c>
      <c r="E3609">
        <v>1</v>
      </c>
      <c r="F3609">
        <v>1</v>
      </c>
      <c r="G3609">
        <v>1</v>
      </c>
      <c r="H3609" s="36">
        <v>2</v>
      </c>
    </row>
    <row r="3610" spans="1:8" x14ac:dyDescent="0.25">
      <c r="A3610" s="43">
        <v>2014</v>
      </c>
      <c r="B3610">
        <v>0</v>
      </c>
      <c r="E3610">
        <v>1</v>
      </c>
      <c r="F3610">
        <v>1</v>
      </c>
      <c r="G3610">
        <v>1</v>
      </c>
      <c r="H3610" s="36">
        <v>2</v>
      </c>
    </row>
    <row r="3611" spans="1:8" x14ac:dyDescent="0.25">
      <c r="A3611" s="43">
        <v>2015</v>
      </c>
      <c r="B3611">
        <v>4</v>
      </c>
      <c r="C3611">
        <v>1</v>
      </c>
      <c r="D3611">
        <v>0.96</v>
      </c>
      <c r="E3611">
        <v>2</v>
      </c>
      <c r="F3611">
        <v>2</v>
      </c>
      <c r="G3611">
        <v>2</v>
      </c>
      <c r="H3611" s="36">
        <v>2</v>
      </c>
    </row>
    <row r="3612" spans="1:8" x14ac:dyDescent="0.25">
      <c r="A3612" s="43">
        <v>2018</v>
      </c>
      <c r="B3612">
        <v>4</v>
      </c>
      <c r="C3612">
        <v>1</v>
      </c>
      <c r="D3612">
        <v>0.97</v>
      </c>
      <c r="E3612">
        <v>1</v>
      </c>
      <c r="F3612">
        <v>2</v>
      </c>
      <c r="G3612">
        <v>2</v>
      </c>
      <c r="H3612" s="36">
        <v>2</v>
      </c>
    </row>
    <row r="3613" spans="1:8" x14ac:dyDescent="0.25">
      <c r="A3613" s="43">
        <v>2016</v>
      </c>
      <c r="B3613">
        <v>2</v>
      </c>
      <c r="C3613">
        <v>0.3</v>
      </c>
      <c r="D3613">
        <v>0</v>
      </c>
      <c r="E3613">
        <v>1</v>
      </c>
      <c r="F3613">
        <v>2</v>
      </c>
      <c r="G3613">
        <v>2</v>
      </c>
      <c r="H3613" s="36">
        <v>2</v>
      </c>
    </row>
    <row r="3614" spans="1:8" x14ac:dyDescent="0.25">
      <c r="A3614" s="43">
        <v>2013</v>
      </c>
      <c r="B3614">
        <v>4</v>
      </c>
      <c r="C3614">
        <v>1</v>
      </c>
      <c r="D3614">
        <v>1</v>
      </c>
      <c r="E3614">
        <v>1</v>
      </c>
      <c r="F3614">
        <v>1</v>
      </c>
      <c r="G3614">
        <v>6</v>
      </c>
      <c r="H3614" s="36">
        <v>2</v>
      </c>
    </row>
    <row r="3615" spans="1:8" x14ac:dyDescent="0.25">
      <c r="A3615" s="43">
        <v>2022</v>
      </c>
      <c r="B3615">
        <v>4</v>
      </c>
      <c r="C3615">
        <v>1</v>
      </c>
      <c r="D3615">
        <v>0.82</v>
      </c>
      <c r="E3615">
        <v>1</v>
      </c>
      <c r="F3615">
        <v>1</v>
      </c>
      <c r="G3615">
        <v>1</v>
      </c>
      <c r="H3615" s="36">
        <v>2</v>
      </c>
    </row>
    <row r="3616" spans="1:8" x14ac:dyDescent="0.25">
      <c r="A3616" s="43">
        <v>2014</v>
      </c>
      <c r="B3616">
        <v>4</v>
      </c>
      <c r="C3616">
        <v>1</v>
      </c>
      <c r="D3616">
        <v>1</v>
      </c>
      <c r="E3616">
        <v>1</v>
      </c>
      <c r="F3616">
        <v>1</v>
      </c>
      <c r="G3616">
        <v>1</v>
      </c>
      <c r="H3616" s="36">
        <v>2</v>
      </c>
    </row>
    <row r="3617" spans="1:8" x14ac:dyDescent="0.25">
      <c r="A3617" s="43">
        <v>2021</v>
      </c>
      <c r="B3617">
        <v>4</v>
      </c>
      <c r="C3617">
        <v>1</v>
      </c>
      <c r="D3617">
        <v>1</v>
      </c>
      <c r="E3617">
        <v>1</v>
      </c>
      <c r="F3617">
        <v>4</v>
      </c>
      <c r="G3617">
        <v>4</v>
      </c>
      <c r="H3617" s="36">
        <v>2</v>
      </c>
    </row>
    <row r="3618" spans="1:8" x14ac:dyDescent="0.25">
      <c r="A3618" s="43">
        <v>2022</v>
      </c>
      <c r="B3618">
        <v>4</v>
      </c>
      <c r="C3618">
        <v>1</v>
      </c>
      <c r="D3618">
        <v>1</v>
      </c>
      <c r="E3618">
        <v>2</v>
      </c>
      <c r="F3618">
        <v>1</v>
      </c>
      <c r="G3618">
        <v>1</v>
      </c>
      <c r="H3618" s="36">
        <v>2</v>
      </c>
    </row>
    <row r="3619" spans="1:8" x14ac:dyDescent="0.25">
      <c r="A3619" s="43">
        <v>2016</v>
      </c>
      <c r="B3619">
        <v>0</v>
      </c>
      <c r="E3619">
        <v>1</v>
      </c>
      <c r="F3619">
        <v>1</v>
      </c>
      <c r="G3619">
        <v>2</v>
      </c>
      <c r="H3619" s="36">
        <v>2</v>
      </c>
    </row>
    <row r="3620" spans="1:8" x14ac:dyDescent="0.25">
      <c r="A3620" s="43">
        <v>2022</v>
      </c>
      <c r="B3620">
        <v>4</v>
      </c>
      <c r="C3620">
        <v>1</v>
      </c>
      <c r="D3620">
        <v>0.96</v>
      </c>
      <c r="E3620">
        <v>2</v>
      </c>
      <c r="F3620">
        <v>4</v>
      </c>
      <c r="G3620">
        <v>21</v>
      </c>
      <c r="H3620" s="36">
        <v>2</v>
      </c>
    </row>
    <row r="3621" spans="1:8" x14ac:dyDescent="0.25">
      <c r="A3621" s="43">
        <v>2016</v>
      </c>
      <c r="B3621">
        <v>4</v>
      </c>
      <c r="C3621">
        <v>1</v>
      </c>
      <c r="D3621">
        <v>0.98</v>
      </c>
      <c r="E3621">
        <v>1</v>
      </c>
      <c r="F3621">
        <v>8</v>
      </c>
      <c r="G3621">
        <v>10</v>
      </c>
      <c r="H3621" s="36">
        <v>2</v>
      </c>
    </row>
    <row r="3622" spans="1:8" x14ac:dyDescent="0.25">
      <c r="A3622" s="43">
        <v>2015</v>
      </c>
      <c r="B3622">
        <v>4</v>
      </c>
      <c r="C3622">
        <v>1</v>
      </c>
      <c r="D3622">
        <v>0.97</v>
      </c>
      <c r="E3622">
        <v>2</v>
      </c>
      <c r="F3622">
        <v>1</v>
      </c>
      <c r="G3622">
        <v>2</v>
      </c>
      <c r="H3622" s="36">
        <v>2</v>
      </c>
    </row>
    <row r="3623" spans="1:8" x14ac:dyDescent="0.25">
      <c r="A3623" s="43">
        <v>2015</v>
      </c>
      <c r="B3623">
        <v>4</v>
      </c>
      <c r="C3623">
        <v>1</v>
      </c>
      <c r="D3623">
        <v>1</v>
      </c>
      <c r="E3623">
        <v>1</v>
      </c>
      <c r="F3623">
        <v>4</v>
      </c>
      <c r="G3623">
        <v>4</v>
      </c>
      <c r="H3623" s="36">
        <v>2</v>
      </c>
    </row>
    <row r="3624" spans="1:8" x14ac:dyDescent="0.25">
      <c r="A3624" s="43">
        <v>2022</v>
      </c>
      <c r="B3624">
        <v>4</v>
      </c>
      <c r="C3624">
        <v>1</v>
      </c>
      <c r="D3624">
        <v>1</v>
      </c>
      <c r="E3624">
        <v>2</v>
      </c>
      <c r="F3624">
        <v>1</v>
      </c>
      <c r="G3624">
        <v>1</v>
      </c>
      <c r="H3624" s="36">
        <v>2</v>
      </c>
    </row>
    <row r="3625" spans="1:8" x14ac:dyDescent="0.25">
      <c r="A3625" s="43">
        <v>2018</v>
      </c>
      <c r="B3625">
        <v>3</v>
      </c>
      <c r="C3625">
        <v>1</v>
      </c>
      <c r="D3625">
        <v>0.89</v>
      </c>
      <c r="E3625">
        <v>1</v>
      </c>
      <c r="F3625">
        <v>1</v>
      </c>
      <c r="G3625">
        <v>1</v>
      </c>
      <c r="H3625" s="36">
        <v>2</v>
      </c>
    </row>
    <row r="3626" spans="1:8" x14ac:dyDescent="0.25">
      <c r="A3626" s="43">
        <v>2014</v>
      </c>
      <c r="B3626">
        <v>4</v>
      </c>
      <c r="C3626">
        <v>1</v>
      </c>
      <c r="D3626">
        <v>0.98</v>
      </c>
      <c r="E3626">
        <v>2</v>
      </c>
      <c r="F3626">
        <v>1</v>
      </c>
      <c r="G3626">
        <v>1</v>
      </c>
      <c r="H3626" s="36">
        <v>2</v>
      </c>
    </row>
    <row r="3627" spans="1:8" x14ac:dyDescent="0.25">
      <c r="A3627" s="43">
        <v>2019</v>
      </c>
      <c r="B3627">
        <v>4</v>
      </c>
      <c r="C3627">
        <v>1</v>
      </c>
      <c r="D3627">
        <v>1</v>
      </c>
      <c r="E3627">
        <v>1</v>
      </c>
      <c r="F3627">
        <v>1</v>
      </c>
      <c r="G3627">
        <v>5</v>
      </c>
      <c r="H3627" s="36">
        <v>2</v>
      </c>
    </row>
    <row r="3628" spans="1:8" x14ac:dyDescent="0.25">
      <c r="A3628" s="43">
        <v>2022</v>
      </c>
      <c r="B3628">
        <v>4</v>
      </c>
      <c r="C3628">
        <v>1</v>
      </c>
      <c r="D3628">
        <v>1</v>
      </c>
      <c r="E3628">
        <v>1</v>
      </c>
      <c r="F3628">
        <v>1</v>
      </c>
      <c r="G3628">
        <v>1</v>
      </c>
      <c r="H3628" s="36">
        <v>2</v>
      </c>
    </row>
    <row r="3629" spans="1:8" x14ac:dyDescent="0.25">
      <c r="A3629" s="43">
        <v>2019</v>
      </c>
      <c r="B3629">
        <v>4</v>
      </c>
      <c r="C3629">
        <v>1</v>
      </c>
      <c r="D3629">
        <v>1</v>
      </c>
      <c r="E3629">
        <v>0</v>
      </c>
      <c r="F3629">
        <v>4</v>
      </c>
      <c r="G3629">
        <v>4</v>
      </c>
      <c r="H3629" s="36">
        <v>2</v>
      </c>
    </row>
    <row r="3630" spans="1:8" x14ac:dyDescent="0.25">
      <c r="A3630" s="43">
        <v>2015</v>
      </c>
      <c r="B3630">
        <v>2</v>
      </c>
      <c r="C3630">
        <v>0</v>
      </c>
      <c r="D3630">
        <v>0</v>
      </c>
      <c r="E3630">
        <v>1</v>
      </c>
      <c r="F3630">
        <v>1</v>
      </c>
      <c r="G3630">
        <v>2</v>
      </c>
      <c r="H3630" s="36">
        <v>2</v>
      </c>
    </row>
    <row r="3631" spans="1:8" x14ac:dyDescent="0.25">
      <c r="A3631" s="43">
        <v>2022</v>
      </c>
      <c r="B3631">
        <v>2</v>
      </c>
      <c r="C3631">
        <v>0</v>
      </c>
      <c r="D3631">
        <v>0.69</v>
      </c>
      <c r="E3631">
        <v>1</v>
      </c>
      <c r="F3631">
        <v>3</v>
      </c>
      <c r="G3631">
        <v>3</v>
      </c>
      <c r="H3631" s="36">
        <v>1</v>
      </c>
    </row>
    <row r="3632" spans="1:8" x14ac:dyDescent="0.25">
      <c r="A3632" s="43">
        <v>2022</v>
      </c>
      <c r="B3632">
        <v>4</v>
      </c>
      <c r="C3632">
        <v>1</v>
      </c>
      <c r="D3632">
        <v>1</v>
      </c>
      <c r="E3632">
        <v>2</v>
      </c>
      <c r="F3632">
        <v>1</v>
      </c>
      <c r="G3632">
        <v>1</v>
      </c>
      <c r="H3632" s="36">
        <v>2</v>
      </c>
    </row>
    <row r="3633" spans="1:8" x14ac:dyDescent="0.25">
      <c r="A3633" s="43">
        <v>2015</v>
      </c>
      <c r="B3633">
        <v>4</v>
      </c>
      <c r="C3633">
        <v>1</v>
      </c>
      <c r="D3633">
        <v>0.94</v>
      </c>
      <c r="E3633">
        <v>1</v>
      </c>
      <c r="F3633">
        <v>1</v>
      </c>
      <c r="G3633">
        <v>1</v>
      </c>
      <c r="H3633" s="36">
        <v>2</v>
      </c>
    </row>
    <row r="3634" spans="1:8" x14ac:dyDescent="0.25">
      <c r="A3634" s="43">
        <v>2022</v>
      </c>
      <c r="B3634">
        <v>4</v>
      </c>
      <c r="C3634">
        <v>1</v>
      </c>
      <c r="D3634">
        <v>1</v>
      </c>
      <c r="E3634">
        <v>1</v>
      </c>
      <c r="F3634">
        <v>2</v>
      </c>
      <c r="G3634">
        <v>2</v>
      </c>
      <c r="H3634" s="36">
        <v>2</v>
      </c>
    </row>
    <row r="3635" spans="1:8" x14ac:dyDescent="0.25">
      <c r="A3635" s="43">
        <v>2022</v>
      </c>
      <c r="B3635">
        <v>4</v>
      </c>
      <c r="C3635">
        <v>1</v>
      </c>
      <c r="D3635">
        <v>0.99</v>
      </c>
      <c r="E3635">
        <v>1</v>
      </c>
      <c r="F3635">
        <v>7</v>
      </c>
      <c r="G3635">
        <v>7</v>
      </c>
      <c r="H3635" s="36">
        <v>2</v>
      </c>
    </row>
    <row r="3636" spans="1:8" x14ac:dyDescent="0.25">
      <c r="A3636" s="43">
        <v>2014</v>
      </c>
      <c r="B3636">
        <v>3</v>
      </c>
      <c r="C3636">
        <v>1</v>
      </c>
      <c r="D3636">
        <v>1</v>
      </c>
      <c r="E3636">
        <v>1</v>
      </c>
      <c r="F3636">
        <v>1</v>
      </c>
      <c r="G3636">
        <v>1</v>
      </c>
      <c r="H3636" s="36">
        <v>2</v>
      </c>
    </row>
    <row r="3637" spans="1:8" x14ac:dyDescent="0.25">
      <c r="A3637" s="43">
        <v>2022</v>
      </c>
      <c r="B3637">
        <v>4</v>
      </c>
      <c r="C3637">
        <v>0.95</v>
      </c>
      <c r="D3637">
        <v>0.98</v>
      </c>
      <c r="E3637">
        <v>1</v>
      </c>
      <c r="F3637">
        <v>1</v>
      </c>
      <c r="G3637">
        <v>1</v>
      </c>
      <c r="H3637" s="36">
        <v>2</v>
      </c>
    </row>
    <row r="3638" spans="1:8" x14ac:dyDescent="0.25">
      <c r="A3638" s="43">
        <v>2018</v>
      </c>
      <c r="B3638">
        <v>4</v>
      </c>
      <c r="C3638">
        <v>1</v>
      </c>
      <c r="D3638">
        <v>1</v>
      </c>
      <c r="E3638">
        <v>2</v>
      </c>
      <c r="F3638">
        <v>1</v>
      </c>
      <c r="G3638">
        <v>1</v>
      </c>
      <c r="H3638" s="36">
        <v>2</v>
      </c>
    </row>
    <row r="3639" spans="1:8" x14ac:dyDescent="0.25">
      <c r="A3639" s="43">
        <v>2019</v>
      </c>
      <c r="B3639">
        <v>1</v>
      </c>
      <c r="C3639">
        <v>0.5</v>
      </c>
      <c r="D3639">
        <v>0.15</v>
      </c>
      <c r="E3639">
        <v>1</v>
      </c>
      <c r="F3639">
        <v>2</v>
      </c>
      <c r="G3639">
        <v>2</v>
      </c>
      <c r="H3639" s="36">
        <v>2</v>
      </c>
    </row>
    <row r="3640" spans="1:8" x14ac:dyDescent="0.25">
      <c r="A3640" s="43">
        <v>2019</v>
      </c>
      <c r="B3640">
        <v>4</v>
      </c>
      <c r="C3640">
        <v>1</v>
      </c>
      <c r="D3640">
        <v>1</v>
      </c>
      <c r="E3640">
        <v>1</v>
      </c>
      <c r="F3640">
        <v>2</v>
      </c>
      <c r="G3640">
        <v>2</v>
      </c>
      <c r="H3640" s="36">
        <v>2</v>
      </c>
    </row>
    <row r="3641" spans="1:8" x14ac:dyDescent="0.25">
      <c r="A3641" s="43">
        <v>2021</v>
      </c>
      <c r="B3641">
        <v>2</v>
      </c>
      <c r="C3641">
        <v>0</v>
      </c>
      <c r="D3641">
        <v>0</v>
      </c>
      <c r="E3641">
        <v>1</v>
      </c>
      <c r="F3641">
        <v>1</v>
      </c>
      <c r="G3641">
        <v>1</v>
      </c>
      <c r="H3641" s="36">
        <v>2</v>
      </c>
    </row>
    <row r="3642" spans="1:8" x14ac:dyDescent="0.25">
      <c r="A3642" s="43">
        <v>2016</v>
      </c>
      <c r="B3642">
        <v>4</v>
      </c>
      <c r="C3642">
        <v>1</v>
      </c>
      <c r="D3642">
        <v>0.95</v>
      </c>
      <c r="E3642">
        <v>2</v>
      </c>
      <c r="F3642">
        <v>2</v>
      </c>
      <c r="G3642">
        <v>6</v>
      </c>
      <c r="H3642" s="36">
        <v>2</v>
      </c>
    </row>
    <row r="3643" spans="1:8" x14ac:dyDescent="0.25">
      <c r="A3643" s="43">
        <v>2020</v>
      </c>
      <c r="B3643">
        <v>4</v>
      </c>
      <c r="C3643">
        <v>1</v>
      </c>
      <c r="D3643">
        <v>0.79</v>
      </c>
      <c r="E3643">
        <v>0</v>
      </c>
      <c r="F3643">
        <v>6</v>
      </c>
      <c r="G3643">
        <v>8</v>
      </c>
      <c r="H3643" s="36">
        <v>2</v>
      </c>
    </row>
    <row r="3644" spans="1:8" x14ac:dyDescent="0.25">
      <c r="A3644" s="43">
        <v>2022</v>
      </c>
      <c r="B3644">
        <v>3</v>
      </c>
      <c r="C3644">
        <v>0.9</v>
      </c>
      <c r="D3644">
        <v>0.86</v>
      </c>
      <c r="E3644">
        <v>1</v>
      </c>
      <c r="F3644">
        <v>1</v>
      </c>
      <c r="G3644">
        <v>1</v>
      </c>
      <c r="H3644" s="36">
        <v>2</v>
      </c>
    </row>
    <row r="3645" spans="1:8" x14ac:dyDescent="0.25">
      <c r="A3645" s="43">
        <v>2014</v>
      </c>
      <c r="B3645">
        <v>3</v>
      </c>
      <c r="C3645">
        <v>1</v>
      </c>
      <c r="D3645">
        <v>0.79</v>
      </c>
      <c r="E3645">
        <v>2</v>
      </c>
      <c r="F3645">
        <v>1</v>
      </c>
      <c r="G3645">
        <v>3</v>
      </c>
      <c r="H3645" s="36">
        <v>2</v>
      </c>
    </row>
    <row r="3646" spans="1:8" x14ac:dyDescent="0.25">
      <c r="A3646" s="43">
        <v>2013</v>
      </c>
      <c r="B3646">
        <v>3</v>
      </c>
      <c r="C3646">
        <v>1</v>
      </c>
      <c r="D3646">
        <v>0.3</v>
      </c>
      <c r="E3646">
        <v>2</v>
      </c>
      <c r="F3646">
        <v>1</v>
      </c>
      <c r="G3646">
        <v>2</v>
      </c>
      <c r="H3646" s="36">
        <v>2</v>
      </c>
    </row>
    <row r="3647" spans="1:8" x14ac:dyDescent="0.25">
      <c r="A3647" s="43">
        <v>2015</v>
      </c>
      <c r="B3647">
        <v>4</v>
      </c>
      <c r="C3647">
        <v>1</v>
      </c>
      <c r="D3647">
        <v>0.98</v>
      </c>
      <c r="E3647">
        <v>2</v>
      </c>
      <c r="F3647">
        <v>1</v>
      </c>
      <c r="G3647">
        <v>1</v>
      </c>
      <c r="H3647" s="36">
        <v>2</v>
      </c>
    </row>
    <row r="3648" spans="1:8" x14ac:dyDescent="0.25">
      <c r="A3648" s="43">
        <v>2017</v>
      </c>
      <c r="B3648">
        <v>4</v>
      </c>
      <c r="C3648">
        <v>1</v>
      </c>
      <c r="D3648">
        <v>0.93</v>
      </c>
      <c r="E3648">
        <v>2</v>
      </c>
      <c r="F3648">
        <v>1</v>
      </c>
      <c r="G3648">
        <v>1</v>
      </c>
      <c r="H3648" s="36">
        <v>2</v>
      </c>
    </row>
    <row r="3649" spans="1:8" x14ac:dyDescent="0.25">
      <c r="A3649" s="43">
        <v>2022</v>
      </c>
      <c r="B3649">
        <v>0</v>
      </c>
      <c r="D3649">
        <v>1</v>
      </c>
      <c r="E3649">
        <v>2</v>
      </c>
      <c r="F3649">
        <v>1</v>
      </c>
      <c r="G3649">
        <v>1</v>
      </c>
      <c r="H3649" s="36">
        <v>2</v>
      </c>
    </row>
    <row r="3650" spans="1:8" x14ac:dyDescent="0.25">
      <c r="A3650" s="43">
        <v>2022</v>
      </c>
      <c r="B3650">
        <v>4</v>
      </c>
      <c r="C3650">
        <v>1</v>
      </c>
      <c r="D3650">
        <v>0.95</v>
      </c>
      <c r="E3650">
        <v>2</v>
      </c>
      <c r="F3650">
        <v>1</v>
      </c>
      <c r="G3650">
        <v>1</v>
      </c>
      <c r="H3650" s="36">
        <v>2</v>
      </c>
    </row>
    <row r="3651" spans="1:8" x14ac:dyDescent="0.25">
      <c r="A3651" s="43">
        <v>2022</v>
      </c>
      <c r="B3651">
        <v>4</v>
      </c>
      <c r="C3651">
        <v>1</v>
      </c>
      <c r="D3651">
        <v>0.92</v>
      </c>
      <c r="E3651">
        <v>2</v>
      </c>
      <c r="F3651">
        <v>1</v>
      </c>
      <c r="G3651">
        <v>2</v>
      </c>
      <c r="H3651" s="36">
        <v>2</v>
      </c>
    </row>
    <row r="3652" spans="1:8" x14ac:dyDescent="0.25">
      <c r="A3652" s="43">
        <v>2016</v>
      </c>
      <c r="B3652">
        <v>4</v>
      </c>
      <c r="C3652">
        <v>1</v>
      </c>
      <c r="D3652">
        <v>1</v>
      </c>
      <c r="E3652">
        <v>1</v>
      </c>
      <c r="F3652">
        <v>1</v>
      </c>
      <c r="G3652">
        <v>1</v>
      </c>
      <c r="H3652" s="36">
        <v>2</v>
      </c>
    </row>
    <row r="3653" spans="1:8" x14ac:dyDescent="0.25">
      <c r="A3653" s="43">
        <v>2022</v>
      </c>
      <c r="B3653">
        <v>4</v>
      </c>
      <c r="C3653">
        <v>1</v>
      </c>
      <c r="D3653">
        <v>1</v>
      </c>
      <c r="E3653">
        <v>1</v>
      </c>
      <c r="F3653">
        <v>1</v>
      </c>
      <c r="G3653">
        <v>2</v>
      </c>
      <c r="H3653" s="36">
        <v>2</v>
      </c>
    </row>
    <row r="3654" spans="1:8" x14ac:dyDescent="0.25">
      <c r="A3654" s="43">
        <v>2016</v>
      </c>
      <c r="B3654">
        <v>3</v>
      </c>
      <c r="C3654">
        <v>1</v>
      </c>
      <c r="D3654">
        <v>0.28000000000000003</v>
      </c>
      <c r="E3654">
        <v>2</v>
      </c>
      <c r="F3654">
        <v>1</v>
      </c>
      <c r="G3654">
        <v>4</v>
      </c>
      <c r="H3654" s="36">
        <v>2</v>
      </c>
    </row>
    <row r="3655" spans="1:8" x14ac:dyDescent="0.25">
      <c r="A3655" s="43">
        <v>2021</v>
      </c>
      <c r="B3655">
        <v>4</v>
      </c>
      <c r="C3655">
        <v>1</v>
      </c>
      <c r="D3655">
        <v>0.72</v>
      </c>
      <c r="E3655">
        <v>1</v>
      </c>
      <c r="F3655">
        <v>3</v>
      </c>
      <c r="G3655">
        <v>4</v>
      </c>
      <c r="H3655" s="36">
        <v>2</v>
      </c>
    </row>
    <row r="3656" spans="1:8" x14ac:dyDescent="0.25">
      <c r="A3656" s="43">
        <v>2019</v>
      </c>
      <c r="B3656">
        <v>4</v>
      </c>
      <c r="C3656">
        <v>0.9</v>
      </c>
      <c r="D3656">
        <v>0.99</v>
      </c>
      <c r="E3656">
        <v>1</v>
      </c>
      <c r="F3656">
        <v>1</v>
      </c>
      <c r="G3656">
        <v>1</v>
      </c>
      <c r="H3656" s="36">
        <v>2</v>
      </c>
    </row>
    <row r="3657" spans="1:8" x14ac:dyDescent="0.25">
      <c r="A3657" s="43">
        <v>2014</v>
      </c>
      <c r="B3657">
        <v>0</v>
      </c>
      <c r="D3657">
        <v>0</v>
      </c>
      <c r="E3657">
        <v>1</v>
      </c>
      <c r="F3657">
        <v>1</v>
      </c>
      <c r="G3657">
        <v>1</v>
      </c>
      <c r="H3657" s="36">
        <v>2</v>
      </c>
    </row>
    <row r="3658" spans="1:8" x14ac:dyDescent="0.25">
      <c r="A3658" s="43">
        <v>2022</v>
      </c>
      <c r="B3658">
        <v>4</v>
      </c>
      <c r="C3658">
        <v>1</v>
      </c>
      <c r="D3658">
        <v>0.99</v>
      </c>
      <c r="E3658">
        <v>1</v>
      </c>
      <c r="F3658">
        <v>2</v>
      </c>
      <c r="G3658">
        <v>2</v>
      </c>
      <c r="H3658" s="36">
        <v>2</v>
      </c>
    </row>
    <row r="3659" spans="1:8" x14ac:dyDescent="0.25">
      <c r="A3659" s="43">
        <v>2022</v>
      </c>
      <c r="B3659">
        <v>4</v>
      </c>
      <c r="C3659">
        <v>1</v>
      </c>
      <c r="D3659">
        <v>1</v>
      </c>
      <c r="E3659">
        <v>1</v>
      </c>
      <c r="F3659">
        <v>8</v>
      </c>
      <c r="G3659">
        <v>8</v>
      </c>
      <c r="H3659" s="36">
        <v>2</v>
      </c>
    </row>
    <row r="3660" spans="1:8" x14ac:dyDescent="0.25">
      <c r="A3660" s="43">
        <v>2016</v>
      </c>
      <c r="B3660">
        <v>4</v>
      </c>
      <c r="C3660">
        <v>1</v>
      </c>
      <c r="D3660">
        <v>1</v>
      </c>
      <c r="E3660">
        <v>1</v>
      </c>
      <c r="F3660">
        <v>3</v>
      </c>
      <c r="G3660">
        <v>7</v>
      </c>
      <c r="H3660" s="36">
        <v>2</v>
      </c>
    </row>
    <row r="3661" spans="1:8" x14ac:dyDescent="0.25">
      <c r="A3661" s="43">
        <v>2014</v>
      </c>
      <c r="B3661">
        <v>4</v>
      </c>
      <c r="C3661">
        <v>1</v>
      </c>
      <c r="D3661">
        <v>0.71</v>
      </c>
      <c r="E3661">
        <v>2</v>
      </c>
      <c r="F3661">
        <v>2</v>
      </c>
      <c r="G3661">
        <v>5</v>
      </c>
      <c r="H3661" s="36">
        <v>2</v>
      </c>
    </row>
    <row r="3662" spans="1:8" x14ac:dyDescent="0.25">
      <c r="A3662" s="43">
        <v>2022</v>
      </c>
      <c r="B3662">
        <v>0</v>
      </c>
      <c r="D3662">
        <v>0.5</v>
      </c>
      <c r="E3662">
        <v>1</v>
      </c>
      <c r="F3662">
        <v>1</v>
      </c>
      <c r="G3662">
        <v>3</v>
      </c>
      <c r="H3662" s="36">
        <v>2</v>
      </c>
    </row>
    <row r="3663" spans="1:8" x14ac:dyDescent="0.25">
      <c r="A3663" s="43">
        <v>2015</v>
      </c>
      <c r="B3663">
        <v>4</v>
      </c>
      <c r="C3663">
        <v>1</v>
      </c>
      <c r="D3663">
        <v>0.93</v>
      </c>
      <c r="E3663">
        <v>2</v>
      </c>
      <c r="F3663">
        <v>1</v>
      </c>
      <c r="G3663">
        <v>1</v>
      </c>
      <c r="H3663" s="36">
        <v>2</v>
      </c>
    </row>
    <row r="3664" spans="1:8" x14ac:dyDescent="0.25">
      <c r="A3664" s="43">
        <v>2022</v>
      </c>
      <c r="B3664">
        <v>4</v>
      </c>
      <c r="C3664">
        <v>0.8</v>
      </c>
      <c r="D3664">
        <v>0.99</v>
      </c>
      <c r="E3664">
        <v>1</v>
      </c>
      <c r="F3664">
        <v>3</v>
      </c>
      <c r="G3664">
        <v>4</v>
      </c>
      <c r="H3664" s="36">
        <v>2</v>
      </c>
    </row>
    <row r="3665" spans="1:8" x14ac:dyDescent="0.25">
      <c r="A3665" s="43">
        <v>2019</v>
      </c>
      <c r="B3665">
        <v>4</v>
      </c>
      <c r="C3665">
        <v>1</v>
      </c>
      <c r="D3665">
        <v>0.68</v>
      </c>
      <c r="E3665">
        <v>1</v>
      </c>
      <c r="F3665">
        <v>2</v>
      </c>
      <c r="G3665">
        <v>2</v>
      </c>
      <c r="H3665" s="36">
        <v>2</v>
      </c>
    </row>
    <row r="3666" spans="1:8" x14ac:dyDescent="0.25">
      <c r="A3666" s="43">
        <v>2022</v>
      </c>
      <c r="B3666">
        <v>4</v>
      </c>
      <c r="C3666">
        <v>1</v>
      </c>
      <c r="D3666">
        <v>1</v>
      </c>
      <c r="E3666">
        <v>2</v>
      </c>
      <c r="F3666">
        <v>1</v>
      </c>
      <c r="G3666">
        <v>1</v>
      </c>
      <c r="H3666" s="36">
        <v>2</v>
      </c>
    </row>
    <row r="3667" spans="1:8" x14ac:dyDescent="0.25">
      <c r="A3667" s="43">
        <v>2022</v>
      </c>
      <c r="B3667">
        <v>4</v>
      </c>
      <c r="C3667">
        <v>1</v>
      </c>
      <c r="D3667">
        <v>1</v>
      </c>
      <c r="E3667">
        <v>1</v>
      </c>
      <c r="F3667">
        <v>3</v>
      </c>
      <c r="G3667">
        <v>3</v>
      </c>
      <c r="H3667" s="36">
        <v>2</v>
      </c>
    </row>
    <row r="3668" spans="1:8" x14ac:dyDescent="0.25">
      <c r="A3668" s="43">
        <v>2019</v>
      </c>
      <c r="B3668">
        <v>3</v>
      </c>
      <c r="C3668">
        <v>1</v>
      </c>
      <c r="D3668">
        <v>0.67</v>
      </c>
      <c r="E3668">
        <v>2</v>
      </c>
      <c r="F3668">
        <v>1</v>
      </c>
      <c r="G3668">
        <v>9</v>
      </c>
      <c r="H3668" s="36">
        <v>2</v>
      </c>
    </row>
    <row r="3669" spans="1:8" x14ac:dyDescent="0.25">
      <c r="A3669" s="43">
        <v>2014</v>
      </c>
      <c r="B3669">
        <v>4</v>
      </c>
      <c r="C3669">
        <v>0.94</v>
      </c>
      <c r="D3669">
        <v>0.94</v>
      </c>
      <c r="E3669">
        <v>1</v>
      </c>
      <c r="F3669">
        <v>7</v>
      </c>
      <c r="G3669">
        <v>8</v>
      </c>
      <c r="H3669" s="36">
        <v>2</v>
      </c>
    </row>
    <row r="3670" spans="1:8" x14ac:dyDescent="0.25">
      <c r="A3670" s="43">
        <v>2021</v>
      </c>
      <c r="B3670">
        <v>1</v>
      </c>
      <c r="C3670">
        <v>0.68</v>
      </c>
      <c r="D3670">
        <v>0.28999999999999998</v>
      </c>
      <c r="E3670">
        <v>1</v>
      </c>
      <c r="F3670">
        <v>4</v>
      </c>
      <c r="G3670">
        <v>6</v>
      </c>
      <c r="H3670" s="36">
        <v>2</v>
      </c>
    </row>
    <row r="3671" spans="1:8" x14ac:dyDescent="0.25">
      <c r="A3671" s="43">
        <v>2020</v>
      </c>
      <c r="B3671">
        <v>4</v>
      </c>
      <c r="C3671">
        <v>1</v>
      </c>
      <c r="D3671">
        <v>0.92</v>
      </c>
      <c r="E3671">
        <v>2</v>
      </c>
      <c r="F3671">
        <v>1</v>
      </c>
      <c r="G3671">
        <v>2</v>
      </c>
      <c r="H3671" s="36">
        <v>2</v>
      </c>
    </row>
    <row r="3672" spans="1:8" x14ac:dyDescent="0.25">
      <c r="A3672" s="43">
        <v>2022</v>
      </c>
      <c r="B3672">
        <v>4</v>
      </c>
      <c r="C3672">
        <v>1</v>
      </c>
      <c r="D3672">
        <v>1</v>
      </c>
      <c r="E3672">
        <v>1</v>
      </c>
      <c r="F3672">
        <v>2</v>
      </c>
      <c r="G3672">
        <v>2</v>
      </c>
      <c r="H3672" s="36">
        <v>2</v>
      </c>
    </row>
    <row r="3673" spans="1:8" x14ac:dyDescent="0.25">
      <c r="A3673" s="43">
        <v>2014</v>
      </c>
      <c r="B3673">
        <v>1</v>
      </c>
      <c r="C3673">
        <v>1</v>
      </c>
      <c r="D3673">
        <v>0.91</v>
      </c>
      <c r="E3673">
        <v>1</v>
      </c>
      <c r="F3673">
        <v>2</v>
      </c>
      <c r="G3673">
        <v>3</v>
      </c>
      <c r="H3673" s="36">
        <v>2</v>
      </c>
    </row>
    <row r="3674" spans="1:8" x14ac:dyDescent="0.25">
      <c r="A3674" s="43">
        <v>2017</v>
      </c>
      <c r="B3674">
        <v>4</v>
      </c>
      <c r="C3674">
        <v>1</v>
      </c>
      <c r="D3674">
        <v>0.89</v>
      </c>
      <c r="E3674">
        <v>2</v>
      </c>
      <c r="F3674">
        <v>1</v>
      </c>
      <c r="G3674">
        <v>1</v>
      </c>
      <c r="H3674" s="36">
        <v>2</v>
      </c>
    </row>
    <row r="3675" spans="1:8" x14ac:dyDescent="0.25">
      <c r="A3675" s="43">
        <v>2017</v>
      </c>
      <c r="B3675">
        <v>4</v>
      </c>
      <c r="C3675">
        <v>1</v>
      </c>
      <c r="D3675">
        <v>1</v>
      </c>
      <c r="E3675">
        <v>1</v>
      </c>
      <c r="F3675">
        <v>2</v>
      </c>
      <c r="G3675">
        <v>2</v>
      </c>
      <c r="H3675" s="36">
        <v>2</v>
      </c>
    </row>
    <row r="3676" spans="1:8" x14ac:dyDescent="0.25">
      <c r="A3676" s="43">
        <v>2022</v>
      </c>
      <c r="B3676">
        <v>4</v>
      </c>
      <c r="C3676">
        <v>1</v>
      </c>
      <c r="D3676">
        <v>1</v>
      </c>
      <c r="E3676">
        <v>2</v>
      </c>
      <c r="F3676">
        <v>1</v>
      </c>
      <c r="G3676">
        <v>1</v>
      </c>
      <c r="H3676" s="36">
        <v>2</v>
      </c>
    </row>
    <row r="3677" spans="1:8" x14ac:dyDescent="0.25">
      <c r="A3677" s="43">
        <v>2023</v>
      </c>
      <c r="B3677">
        <v>0</v>
      </c>
      <c r="E3677">
        <v>1</v>
      </c>
      <c r="F3677">
        <v>2</v>
      </c>
      <c r="G3677">
        <v>2</v>
      </c>
      <c r="H3677" s="36">
        <v>2</v>
      </c>
    </row>
    <row r="3678" spans="1:8" x14ac:dyDescent="0.25">
      <c r="A3678" s="43">
        <v>2022</v>
      </c>
      <c r="B3678">
        <v>3</v>
      </c>
      <c r="C3678">
        <v>1</v>
      </c>
      <c r="D3678">
        <v>0.99</v>
      </c>
      <c r="E3678">
        <v>2</v>
      </c>
      <c r="F3678">
        <v>4</v>
      </c>
      <c r="G3678">
        <v>4</v>
      </c>
      <c r="H3678" s="36">
        <v>2</v>
      </c>
    </row>
    <row r="3679" spans="1:8" x14ac:dyDescent="0.25">
      <c r="A3679" s="43">
        <v>2022</v>
      </c>
      <c r="B3679">
        <v>4</v>
      </c>
      <c r="C3679">
        <v>1</v>
      </c>
      <c r="D3679">
        <v>1</v>
      </c>
      <c r="E3679">
        <v>1</v>
      </c>
      <c r="F3679">
        <v>1</v>
      </c>
      <c r="G3679">
        <v>1</v>
      </c>
      <c r="H3679" s="36">
        <v>2</v>
      </c>
    </row>
    <row r="3680" spans="1:8" x14ac:dyDescent="0.25">
      <c r="A3680" s="43">
        <v>2022</v>
      </c>
      <c r="B3680">
        <v>4</v>
      </c>
      <c r="C3680">
        <v>1</v>
      </c>
      <c r="D3680">
        <v>0.99</v>
      </c>
      <c r="E3680">
        <v>2</v>
      </c>
      <c r="F3680">
        <v>1</v>
      </c>
      <c r="G3680">
        <v>1</v>
      </c>
      <c r="H3680" s="36">
        <v>2</v>
      </c>
    </row>
    <row r="3681" spans="1:8" x14ac:dyDescent="0.25">
      <c r="A3681" s="43">
        <v>2022</v>
      </c>
      <c r="B3681">
        <v>4</v>
      </c>
      <c r="C3681">
        <v>1</v>
      </c>
      <c r="D3681">
        <v>1</v>
      </c>
      <c r="E3681">
        <v>1</v>
      </c>
      <c r="F3681">
        <v>2</v>
      </c>
      <c r="G3681">
        <v>2</v>
      </c>
      <c r="H3681" s="36">
        <v>2</v>
      </c>
    </row>
    <row r="3682" spans="1:8" x14ac:dyDescent="0.25">
      <c r="A3682" s="43">
        <v>2015</v>
      </c>
      <c r="B3682">
        <v>3</v>
      </c>
      <c r="C3682">
        <v>1</v>
      </c>
      <c r="D3682">
        <v>0.83</v>
      </c>
      <c r="E3682">
        <v>2</v>
      </c>
      <c r="F3682">
        <v>1</v>
      </c>
      <c r="G3682">
        <v>1</v>
      </c>
      <c r="H3682" s="36">
        <v>2</v>
      </c>
    </row>
    <row r="3683" spans="1:8" x14ac:dyDescent="0.25">
      <c r="A3683" s="43">
        <v>2022</v>
      </c>
      <c r="B3683">
        <v>1</v>
      </c>
      <c r="C3683">
        <v>1</v>
      </c>
      <c r="E3683">
        <v>1</v>
      </c>
      <c r="F3683">
        <v>1</v>
      </c>
      <c r="G3683">
        <v>1</v>
      </c>
      <c r="H3683" s="36">
        <v>2</v>
      </c>
    </row>
    <row r="3684" spans="1:8" x14ac:dyDescent="0.25">
      <c r="A3684" s="43">
        <v>2017</v>
      </c>
      <c r="B3684">
        <v>3</v>
      </c>
      <c r="C3684">
        <v>1</v>
      </c>
      <c r="D3684">
        <v>0.93</v>
      </c>
      <c r="E3684">
        <v>2</v>
      </c>
      <c r="F3684">
        <v>1</v>
      </c>
      <c r="G3684">
        <v>1</v>
      </c>
      <c r="H3684" s="36">
        <v>2</v>
      </c>
    </row>
    <row r="3685" spans="1:8" x14ac:dyDescent="0.25">
      <c r="A3685" s="43">
        <v>2022</v>
      </c>
      <c r="B3685">
        <v>0</v>
      </c>
      <c r="D3685">
        <v>0.75</v>
      </c>
      <c r="E3685">
        <v>1</v>
      </c>
      <c r="F3685">
        <v>1</v>
      </c>
      <c r="G3685">
        <v>1</v>
      </c>
      <c r="H3685" s="36">
        <v>2</v>
      </c>
    </row>
    <row r="3686" spans="1:8" x14ac:dyDescent="0.25">
      <c r="A3686" s="43">
        <v>2022</v>
      </c>
      <c r="B3686">
        <v>4</v>
      </c>
      <c r="C3686">
        <v>1</v>
      </c>
      <c r="D3686">
        <v>1</v>
      </c>
      <c r="E3686">
        <v>2</v>
      </c>
      <c r="F3686">
        <v>6</v>
      </c>
      <c r="G3686">
        <v>6</v>
      </c>
      <c r="H3686" s="36">
        <v>2</v>
      </c>
    </row>
    <row r="3687" spans="1:8" x14ac:dyDescent="0.25">
      <c r="A3687" s="43">
        <v>2022</v>
      </c>
      <c r="B3687">
        <v>4</v>
      </c>
      <c r="C3687">
        <v>1</v>
      </c>
      <c r="D3687">
        <v>0.94</v>
      </c>
      <c r="E3687">
        <v>1</v>
      </c>
      <c r="F3687">
        <v>3</v>
      </c>
      <c r="G3687">
        <v>6</v>
      </c>
      <c r="H3687" s="36">
        <v>2</v>
      </c>
    </row>
    <row r="3688" spans="1:8" x14ac:dyDescent="0.25">
      <c r="A3688" s="43">
        <v>2013</v>
      </c>
      <c r="B3688">
        <v>4</v>
      </c>
      <c r="C3688">
        <v>1</v>
      </c>
      <c r="D3688">
        <v>0.99</v>
      </c>
      <c r="E3688">
        <v>2</v>
      </c>
      <c r="F3688">
        <v>1</v>
      </c>
      <c r="G3688">
        <v>3</v>
      </c>
      <c r="H3688" s="36">
        <v>2</v>
      </c>
    </row>
    <row r="3689" spans="1:8" x14ac:dyDescent="0.25">
      <c r="A3689" s="43">
        <v>2012</v>
      </c>
      <c r="B3689">
        <v>4</v>
      </c>
      <c r="C3689">
        <v>1</v>
      </c>
      <c r="D3689">
        <v>0.9</v>
      </c>
      <c r="E3689">
        <v>2</v>
      </c>
      <c r="F3689">
        <v>1</v>
      </c>
      <c r="G3689">
        <v>4</v>
      </c>
      <c r="H3689" s="36">
        <v>2</v>
      </c>
    </row>
    <row r="3690" spans="1:8" x14ac:dyDescent="0.25">
      <c r="A3690" s="43">
        <v>2019</v>
      </c>
      <c r="B3690">
        <v>4</v>
      </c>
      <c r="C3690">
        <v>1</v>
      </c>
      <c r="D3690">
        <v>1</v>
      </c>
      <c r="E3690">
        <v>1</v>
      </c>
      <c r="F3690">
        <v>1</v>
      </c>
      <c r="G3690">
        <v>1</v>
      </c>
      <c r="H3690" s="36">
        <v>2</v>
      </c>
    </row>
    <row r="3691" spans="1:8" x14ac:dyDescent="0.25">
      <c r="A3691" s="43">
        <v>2021</v>
      </c>
      <c r="B3691">
        <v>4</v>
      </c>
      <c r="C3691">
        <v>1</v>
      </c>
      <c r="D3691">
        <v>1</v>
      </c>
      <c r="E3691">
        <v>1</v>
      </c>
      <c r="F3691">
        <v>9</v>
      </c>
      <c r="G3691">
        <v>10</v>
      </c>
      <c r="H3691" s="36">
        <v>2</v>
      </c>
    </row>
    <row r="3692" spans="1:8" x14ac:dyDescent="0.25">
      <c r="A3692" s="43">
        <v>2022</v>
      </c>
      <c r="B3692">
        <v>3</v>
      </c>
      <c r="C3692">
        <v>1</v>
      </c>
      <c r="D3692">
        <v>0.93</v>
      </c>
      <c r="E3692">
        <v>2</v>
      </c>
      <c r="F3692">
        <v>1</v>
      </c>
      <c r="G3692">
        <v>1</v>
      </c>
      <c r="H3692" s="36">
        <v>2</v>
      </c>
    </row>
    <row r="3693" spans="1:8" x14ac:dyDescent="0.25">
      <c r="A3693" s="43">
        <v>2016</v>
      </c>
      <c r="B3693">
        <v>4</v>
      </c>
      <c r="C3693">
        <v>1</v>
      </c>
      <c r="D3693">
        <v>0.95</v>
      </c>
      <c r="E3693">
        <v>1</v>
      </c>
      <c r="F3693">
        <v>1</v>
      </c>
      <c r="G3693">
        <v>1</v>
      </c>
      <c r="H3693" s="36">
        <v>2</v>
      </c>
    </row>
    <row r="3694" spans="1:8" x14ac:dyDescent="0.25">
      <c r="A3694" s="43">
        <v>2019</v>
      </c>
      <c r="B3694">
        <v>4</v>
      </c>
      <c r="C3694">
        <v>1</v>
      </c>
      <c r="D3694">
        <v>0.84</v>
      </c>
      <c r="E3694">
        <v>2</v>
      </c>
      <c r="F3694">
        <v>2</v>
      </c>
      <c r="G3694">
        <v>3</v>
      </c>
      <c r="H3694" s="36">
        <v>1</v>
      </c>
    </row>
    <row r="3695" spans="1:8" x14ac:dyDescent="0.25">
      <c r="A3695" s="43">
        <v>2016</v>
      </c>
      <c r="B3695">
        <v>4</v>
      </c>
      <c r="C3695">
        <v>1</v>
      </c>
      <c r="D3695">
        <v>0.97</v>
      </c>
      <c r="E3695">
        <v>2</v>
      </c>
      <c r="F3695">
        <v>2</v>
      </c>
      <c r="G3695">
        <v>2</v>
      </c>
      <c r="H3695" s="36">
        <v>2</v>
      </c>
    </row>
    <row r="3696" spans="1:8" x14ac:dyDescent="0.25">
      <c r="A3696" s="43">
        <v>2021</v>
      </c>
      <c r="B3696">
        <v>4</v>
      </c>
      <c r="C3696">
        <v>1</v>
      </c>
      <c r="D3696">
        <v>1</v>
      </c>
      <c r="E3696">
        <v>1</v>
      </c>
      <c r="F3696">
        <v>2</v>
      </c>
      <c r="G3696">
        <v>3</v>
      </c>
      <c r="H3696" s="36">
        <v>2</v>
      </c>
    </row>
    <row r="3697" spans="1:8" x14ac:dyDescent="0.25">
      <c r="A3697" s="43">
        <v>2022</v>
      </c>
      <c r="B3697">
        <v>4</v>
      </c>
      <c r="C3697">
        <v>1</v>
      </c>
      <c r="D3697">
        <v>1</v>
      </c>
      <c r="E3697">
        <v>2</v>
      </c>
      <c r="F3697">
        <v>1</v>
      </c>
      <c r="G3697">
        <v>1</v>
      </c>
      <c r="H3697" s="36">
        <v>2</v>
      </c>
    </row>
    <row r="3698" spans="1:8" x14ac:dyDescent="0.25">
      <c r="A3698" s="43">
        <v>2022</v>
      </c>
      <c r="B3698">
        <v>4</v>
      </c>
      <c r="C3698">
        <v>1</v>
      </c>
      <c r="D3698">
        <v>1</v>
      </c>
      <c r="E3698">
        <v>1</v>
      </c>
      <c r="F3698">
        <v>1</v>
      </c>
      <c r="G3698">
        <v>1</v>
      </c>
      <c r="H3698" s="36">
        <v>2</v>
      </c>
    </row>
    <row r="3699" spans="1:8" x14ac:dyDescent="0.25">
      <c r="A3699" s="43">
        <v>2018</v>
      </c>
      <c r="B3699">
        <v>4</v>
      </c>
      <c r="C3699">
        <v>1</v>
      </c>
      <c r="D3699">
        <v>0.78</v>
      </c>
      <c r="E3699">
        <v>2</v>
      </c>
      <c r="F3699">
        <v>1</v>
      </c>
      <c r="G3699">
        <v>1</v>
      </c>
      <c r="H3699" s="36">
        <v>2</v>
      </c>
    </row>
    <row r="3700" spans="1:8" x14ac:dyDescent="0.25">
      <c r="A3700" s="43">
        <v>2022</v>
      </c>
      <c r="B3700">
        <v>4</v>
      </c>
      <c r="C3700">
        <v>1</v>
      </c>
      <c r="D3700">
        <v>1</v>
      </c>
      <c r="E3700">
        <v>1</v>
      </c>
      <c r="F3700">
        <v>1</v>
      </c>
      <c r="G3700">
        <v>3</v>
      </c>
      <c r="H3700" s="36">
        <v>2</v>
      </c>
    </row>
    <row r="3701" spans="1:8" x14ac:dyDescent="0.25">
      <c r="A3701" s="43">
        <v>2019</v>
      </c>
      <c r="B3701">
        <v>4</v>
      </c>
      <c r="C3701">
        <v>0.99</v>
      </c>
      <c r="D3701">
        <v>0.93</v>
      </c>
      <c r="E3701">
        <v>1</v>
      </c>
      <c r="F3701">
        <v>16</v>
      </c>
      <c r="G3701">
        <v>19</v>
      </c>
      <c r="H3701" s="36">
        <v>2</v>
      </c>
    </row>
    <row r="3702" spans="1:8" x14ac:dyDescent="0.25">
      <c r="A3702" s="43">
        <v>2022</v>
      </c>
      <c r="B3702">
        <v>4</v>
      </c>
      <c r="C3702">
        <v>1</v>
      </c>
      <c r="D3702">
        <v>1</v>
      </c>
      <c r="E3702">
        <v>1</v>
      </c>
      <c r="F3702">
        <v>1</v>
      </c>
      <c r="G3702">
        <v>1</v>
      </c>
      <c r="H3702" s="36">
        <v>2</v>
      </c>
    </row>
    <row r="3703" spans="1:8" x14ac:dyDescent="0.25">
      <c r="A3703" s="43">
        <v>2022</v>
      </c>
      <c r="B3703">
        <v>3</v>
      </c>
      <c r="C3703">
        <v>1</v>
      </c>
      <c r="D3703">
        <v>1</v>
      </c>
      <c r="E3703">
        <v>1</v>
      </c>
      <c r="F3703">
        <v>1</v>
      </c>
      <c r="G3703">
        <v>1</v>
      </c>
      <c r="H3703" s="36">
        <v>2</v>
      </c>
    </row>
    <row r="3704" spans="1:8" x14ac:dyDescent="0.25">
      <c r="A3704" s="43">
        <v>2019</v>
      </c>
      <c r="B3704">
        <v>1</v>
      </c>
      <c r="C3704">
        <v>1</v>
      </c>
      <c r="D3704">
        <v>0.9</v>
      </c>
      <c r="E3704">
        <v>1</v>
      </c>
      <c r="F3704">
        <v>1</v>
      </c>
      <c r="G3704">
        <v>1</v>
      </c>
      <c r="H3704" s="36">
        <v>2</v>
      </c>
    </row>
    <row r="3705" spans="1:8" x14ac:dyDescent="0.25">
      <c r="A3705" s="43">
        <v>2021</v>
      </c>
      <c r="B3705">
        <v>4</v>
      </c>
      <c r="C3705">
        <v>0.99</v>
      </c>
      <c r="D3705">
        <v>0.99</v>
      </c>
      <c r="E3705">
        <v>1</v>
      </c>
      <c r="F3705">
        <v>133</v>
      </c>
      <c r="G3705">
        <v>157</v>
      </c>
      <c r="H3705" s="36">
        <v>2</v>
      </c>
    </row>
    <row r="3706" spans="1:8" x14ac:dyDescent="0.25">
      <c r="A3706" s="43">
        <v>2014</v>
      </c>
      <c r="B3706">
        <v>0</v>
      </c>
      <c r="D3706">
        <v>0.85</v>
      </c>
      <c r="E3706">
        <v>2</v>
      </c>
      <c r="F3706">
        <v>1</v>
      </c>
      <c r="G3706">
        <v>1</v>
      </c>
      <c r="H3706" s="36">
        <v>2</v>
      </c>
    </row>
    <row r="3707" spans="1:8" x14ac:dyDescent="0.25">
      <c r="A3707" s="43">
        <v>2012</v>
      </c>
      <c r="B3707">
        <v>3</v>
      </c>
      <c r="C3707">
        <v>1</v>
      </c>
      <c r="D3707">
        <v>0.85</v>
      </c>
      <c r="E3707">
        <v>2</v>
      </c>
      <c r="F3707">
        <v>3</v>
      </c>
      <c r="G3707">
        <v>3</v>
      </c>
      <c r="H3707" s="36">
        <v>2</v>
      </c>
    </row>
    <row r="3708" spans="1:8" x14ac:dyDescent="0.25">
      <c r="A3708" s="43">
        <v>2018</v>
      </c>
      <c r="B3708">
        <v>3</v>
      </c>
      <c r="C3708">
        <v>1</v>
      </c>
      <c r="D3708">
        <v>0.98</v>
      </c>
      <c r="E3708">
        <v>2</v>
      </c>
      <c r="F3708">
        <v>9</v>
      </c>
      <c r="G3708">
        <v>11</v>
      </c>
      <c r="H3708" s="36">
        <v>2</v>
      </c>
    </row>
    <row r="3709" spans="1:8" x14ac:dyDescent="0.25">
      <c r="A3709" s="43">
        <v>2022</v>
      </c>
      <c r="B3709">
        <v>4</v>
      </c>
      <c r="C3709">
        <v>0.9</v>
      </c>
      <c r="D3709">
        <v>1</v>
      </c>
      <c r="E3709">
        <v>1</v>
      </c>
      <c r="F3709">
        <v>1</v>
      </c>
      <c r="G3709">
        <v>1</v>
      </c>
      <c r="H3709" s="36">
        <v>2</v>
      </c>
    </row>
    <row r="3710" spans="1:8" x14ac:dyDescent="0.25">
      <c r="A3710" s="43">
        <v>2019</v>
      </c>
      <c r="B3710">
        <v>4</v>
      </c>
      <c r="C3710">
        <v>1</v>
      </c>
      <c r="D3710">
        <v>0.9</v>
      </c>
      <c r="E3710">
        <v>2</v>
      </c>
      <c r="F3710">
        <v>5</v>
      </c>
      <c r="G3710">
        <v>7</v>
      </c>
      <c r="H3710" s="36">
        <v>2</v>
      </c>
    </row>
    <row r="3711" spans="1:8" x14ac:dyDescent="0.25">
      <c r="A3711" s="43">
        <v>2022</v>
      </c>
      <c r="B3711">
        <v>4</v>
      </c>
      <c r="C3711">
        <v>1</v>
      </c>
      <c r="D3711">
        <v>0.59</v>
      </c>
      <c r="E3711">
        <v>1</v>
      </c>
      <c r="F3711">
        <v>1</v>
      </c>
      <c r="G3711">
        <v>2</v>
      </c>
      <c r="H3711" s="36">
        <v>2</v>
      </c>
    </row>
    <row r="3712" spans="1:8" x14ac:dyDescent="0.25">
      <c r="A3712" s="43">
        <v>2017</v>
      </c>
      <c r="B3712">
        <v>0</v>
      </c>
      <c r="D3712">
        <v>0</v>
      </c>
      <c r="E3712">
        <v>1</v>
      </c>
      <c r="F3712">
        <v>1</v>
      </c>
      <c r="G3712">
        <v>1</v>
      </c>
      <c r="H3712" s="36">
        <v>2</v>
      </c>
    </row>
    <row r="3713" spans="1:8" x14ac:dyDescent="0.25">
      <c r="A3713" s="43">
        <v>2016</v>
      </c>
      <c r="B3713">
        <v>4</v>
      </c>
      <c r="C3713">
        <v>0.9</v>
      </c>
      <c r="D3713">
        <v>1</v>
      </c>
      <c r="E3713">
        <v>2</v>
      </c>
      <c r="F3713">
        <v>5</v>
      </c>
      <c r="G3713">
        <v>6</v>
      </c>
      <c r="H3713" s="36">
        <v>2</v>
      </c>
    </row>
    <row r="3714" spans="1:8" x14ac:dyDescent="0.25">
      <c r="A3714" s="43">
        <v>2014</v>
      </c>
      <c r="B3714">
        <v>4</v>
      </c>
      <c r="C3714">
        <v>1</v>
      </c>
      <c r="D3714">
        <v>1</v>
      </c>
      <c r="E3714">
        <v>1</v>
      </c>
      <c r="F3714">
        <v>1</v>
      </c>
      <c r="G3714">
        <v>1</v>
      </c>
      <c r="H3714" s="36">
        <v>2</v>
      </c>
    </row>
    <row r="3715" spans="1:8" x14ac:dyDescent="0.25">
      <c r="A3715" s="43">
        <v>2016</v>
      </c>
      <c r="B3715">
        <v>4</v>
      </c>
      <c r="C3715">
        <v>1</v>
      </c>
      <c r="D3715">
        <v>0.97</v>
      </c>
      <c r="E3715">
        <v>1</v>
      </c>
      <c r="F3715">
        <v>1</v>
      </c>
      <c r="G3715">
        <v>3</v>
      </c>
      <c r="H3715" s="36">
        <v>2</v>
      </c>
    </row>
    <row r="3716" spans="1:8" x14ac:dyDescent="0.25">
      <c r="A3716" s="43">
        <v>2022</v>
      </c>
      <c r="B3716">
        <v>4</v>
      </c>
      <c r="C3716">
        <v>1</v>
      </c>
      <c r="D3716">
        <v>1</v>
      </c>
      <c r="E3716">
        <v>2</v>
      </c>
      <c r="F3716">
        <v>3</v>
      </c>
      <c r="G3716">
        <v>3</v>
      </c>
      <c r="H3716" s="36">
        <v>2</v>
      </c>
    </row>
    <row r="3717" spans="1:8" x14ac:dyDescent="0.25">
      <c r="A3717" s="43">
        <v>2018</v>
      </c>
      <c r="B3717">
        <v>4</v>
      </c>
      <c r="C3717">
        <v>1</v>
      </c>
      <c r="D3717">
        <v>0.68</v>
      </c>
      <c r="E3717">
        <v>1</v>
      </c>
      <c r="F3717">
        <v>1</v>
      </c>
      <c r="G3717">
        <v>1</v>
      </c>
      <c r="H3717" s="36">
        <v>2</v>
      </c>
    </row>
    <row r="3718" spans="1:8" x14ac:dyDescent="0.25">
      <c r="A3718" s="43">
        <v>2022</v>
      </c>
      <c r="B3718">
        <v>1</v>
      </c>
      <c r="C3718">
        <v>0.5</v>
      </c>
      <c r="D3718">
        <v>1</v>
      </c>
      <c r="E3718">
        <v>1</v>
      </c>
      <c r="F3718">
        <v>3</v>
      </c>
      <c r="G3718">
        <v>3</v>
      </c>
      <c r="H3718" s="36">
        <v>2</v>
      </c>
    </row>
    <row r="3719" spans="1:8" x14ac:dyDescent="0.25">
      <c r="A3719" s="43">
        <v>2022</v>
      </c>
      <c r="B3719">
        <v>4</v>
      </c>
      <c r="C3719">
        <v>1</v>
      </c>
      <c r="D3719">
        <v>1</v>
      </c>
      <c r="E3719">
        <v>1</v>
      </c>
      <c r="F3719">
        <v>7</v>
      </c>
      <c r="G3719">
        <v>8</v>
      </c>
      <c r="H3719" s="36">
        <v>2</v>
      </c>
    </row>
    <row r="3720" spans="1:8" x14ac:dyDescent="0.25">
      <c r="A3720" s="43">
        <v>2013</v>
      </c>
      <c r="B3720">
        <v>3</v>
      </c>
      <c r="C3720">
        <v>0.75</v>
      </c>
      <c r="D3720">
        <v>0.62</v>
      </c>
      <c r="E3720">
        <v>1</v>
      </c>
      <c r="F3720">
        <v>1</v>
      </c>
      <c r="G3720">
        <v>2</v>
      </c>
      <c r="H3720" s="36">
        <v>2</v>
      </c>
    </row>
    <row r="3721" spans="1:8" x14ac:dyDescent="0.25">
      <c r="A3721" s="43">
        <v>2016</v>
      </c>
      <c r="B3721">
        <v>4</v>
      </c>
      <c r="C3721">
        <v>0.83</v>
      </c>
      <c r="D3721">
        <v>0.26</v>
      </c>
      <c r="E3721">
        <v>1</v>
      </c>
      <c r="F3721">
        <v>2</v>
      </c>
      <c r="G3721">
        <v>3</v>
      </c>
      <c r="H3721" s="36">
        <v>2</v>
      </c>
    </row>
    <row r="3722" spans="1:8" x14ac:dyDescent="0.25">
      <c r="A3722" s="43">
        <v>2016</v>
      </c>
      <c r="B3722">
        <v>0</v>
      </c>
      <c r="D3722">
        <v>0</v>
      </c>
      <c r="E3722">
        <v>1</v>
      </c>
      <c r="F3722">
        <v>2</v>
      </c>
      <c r="G3722">
        <v>4</v>
      </c>
      <c r="H3722" s="36">
        <v>2</v>
      </c>
    </row>
    <row r="3723" spans="1:8" x14ac:dyDescent="0.25">
      <c r="A3723" s="43">
        <v>2016</v>
      </c>
      <c r="B3723">
        <v>2</v>
      </c>
      <c r="C3723">
        <v>0.2</v>
      </c>
      <c r="D3723">
        <v>0.16</v>
      </c>
      <c r="E3723">
        <v>1</v>
      </c>
      <c r="F3723">
        <v>1</v>
      </c>
      <c r="G3723">
        <v>3</v>
      </c>
      <c r="H3723" s="36">
        <v>2</v>
      </c>
    </row>
    <row r="3724" spans="1:8" x14ac:dyDescent="0.25">
      <c r="A3724" s="43">
        <v>2013</v>
      </c>
      <c r="B3724">
        <v>3</v>
      </c>
      <c r="C3724">
        <v>1</v>
      </c>
      <c r="D3724">
        <v>0.73</v>
      </c>
      <c r="E3724">
        <v>1</v>
      </c>
      <c r="F3724">
        <v>1</v>
      </c>
      <c r="G3724">
        <v>3</v>
      </c>
      <c r="H3724" s="36">
        <v>2</v>
      </c>
    </row>
    <row r="3725" spans="1:8" x14ac:dyDescent="0.25">
      <c r="A3725" s="43">
        <v>2022</v>
      </c>
      <c r="B3725">
        <v>3</v>
      </c>
      <c r="C3725">
        <v>1</v>
      </c>
      <c r="D3725">
        <v>0.86</v>
      </c>
      <c r="E3725">
        <v>1</v>
      </c>
      <c r="F3725">
        <v>2</v>
      </c>
      <c r="G3725">
        <v>2</v>
      </c>
      <c r="H3725" s="36">
        <v>2</v>
      </c>
    </row>
    <row r="3726" spans="1:8" x14ac:dyDescent="0.25">
      <c r="A3726" s="43">
        <v>2022</v>
      </c>
      <c r="B3726">
        <v>4</v>
      </c>
      <c r="C3726">
        <v>1</v>
      </c>
      <c r="D3726">
        <v>1</v>
      </c>
      <c r="E3726">
        <v>2</v>
      </c>
      <c r="F3726">
        <v>7</v>
      </c>
      <c r="G3726">
        <v>7</v>
      </c>
      <c r="H3726" s="36">
        <v>2</v>
      </c>
    </row>
    <row r="3727" spans="1:8" x14ac:dyDescent="0.25">
      <c r="A3727" s="43">
        <v>2022</v>
      </c>
      <c r="B3727">
        <v>4</v>
      </c>
      <c r="C3727">
        <v>1</v>
      </c>
      <c r="D3727">
        <v>0.92</v>
      </c>
      <c r="E3727">
        <v>1</v>
      </c>
      <c r="F3727">
        <v>1</v>
      </c>
      <c r="G3727">
        <v>1</v>
      </c>
      <c r="H3727" s="36">
        <v>2</v>
      </c>
    </row>
    <row r="3728" spans="1:8" x14ac:dyDescent="0.25">
      <c r="A3728" s="43">
        <v>2017</v>
      </c>
      <c r="B3728">
        <v>4</v>
      </c>
      <c r="C3728">
        <v>0.92</v>
      </c>
      <c r="D3728">
        <v>0.91</v>
      </c>
      <c r="E3728">
        <v>2</v>
      </c>
      <c r="F3728">
        <v>3</v>
      </c>
      <c r="G3728">
        <v>8</v>
      </c>
      <c r="H3728" s="36">
        <v>2</v>
      </c>
    </row>
    <row r="3729" spans="1:8" x14ac:dyDescent="0.25">
      <c r="A3729" s="43">
        <v>2022</v>
      </c>
      <c r="B3729">
        <v>4</v>
      </c>
      <c r="C3729">
        <v>1</v>
      </c>
      <c r="D3729">
        <v>1</v>
      </c>
      <c r="E3729">
        <v>2</v>
      </c>
      <c r="F3729">
        <v>1</v>
      </c>
      <c r="G3729">
        <v>1</v>
      </c>
      <c r="H3729" s="36">
        <v>2</v>
      </c>
    </row>
    <row r="3730" spans="1:8" x14ac:dyDescent="0.25">
      <c r="A3730" s="43">
        <v>2018</v>
      </c>
      <c r="B3730">
        <v>4</v>
      </c>
      <c r="C3730">
        <v>1</v>
      </c>
      <c r="D3730">
        <v>1</v>
      </c>
      <c r="E3730">
        <v>1</v>
      </c>
      <c r="F3730">
        <v>2</v>
      </c>
      <c r="G3730">
        <v>2</v>
      </c>
      <c r="H3730" s="36">
        <v>2</v>
      </c>
    </row>
    <row r="3731" spans="1:8" x14ac:dyDescent="0.25">
      <c r="A3731" s="43">
        <v>2021</v>
      </c>
      <c r="B3731">
        <v>4</v>
      </c>
      <c r="C3731">
        <v>1</v>
      </c>
      <c r="D3731">
        <v>0.95</v>
      </c>
      <c r="E3731">
        <v>1</v>
      </c>
      <c r="F3731">
        <v>5</v>
      </c>
      <c r="G3731">
        <v>6</v>
      </c>
      <c r="H3731" s="36">
        <v>2</v>
      </c>
    </row>
    <row r="3732" spans="1:8" x14ac:dyDescent="0.25">
      <c r="A3732" s="43">
        <v>2019</v>
      </c>
      <c r="B3732">
        <v>3</v>
      </c>
      <c r="C3732">
        <v>1</v>
      </c>
      <c r="D3732">
        <v>0.97</v>
      </c>
      <c r="E3732">
        <v>2</v>
      </c>
      <c r="F3732">
        <v>1</v>
      </c>
      <c r="G3732">
        <v>1</v>
      </c>
      <c r="H3732" s="36">
        <v>2</v>
      </c>
    </row>
    <row r="3733" spans="1:8" x14ac:dyDescent="0.25">
      <c r="A3733" s="43">
        <v>2022</v>
      </c>
      <c r="B3733">
        <v>2</v>
      </c>
      <c r="C3733">
        <v>0</v>
      </c>
      <c r="D3733">
        <v>0</v>
      </c>
      <c r="E3733">
        <v>1</v>
      </c>
      <c r="F3733">
        <v>1</v>
      </c>
      <c r="G3733">
        <v>1</v>
      </c>
      <c r="H3733" s="36">
        <v>2</v>
      </c>
    </row>
    <row r="3734" spans="1:8" x14ac:dyDescent="0.25">
      <c r="A3734" s="43">
        <v>2022</v>
      </c>
      <c r="B3734">
        <v>4</v>
      </c>
      <c r="C3734">
        <v>1</v>
      </c>
      <c r="D3734">
        <v>0.99</v>
      </c>
      <c r="E3734">
        <v>1</v>
      </c>
      <c r="F3734">
        <v>3</v>
      </c>
      <c r="G3734">
        <v>6</v>
      </c>
      <c r="H3734" s="36">
        <v>2</v>
      </c>
    </row>
    <row r="3735" spans="1:8" x14ac:dyDescent="0.25">
      <c r="A3735" s="43">
        <v>2022</v>
      </c>
      <c r="B3735">
        <v>4</v>
      </c>
      <c r="C3735">
        <v>1</v>
      </c>
      <c r="D3735">
        <v>0.97</v>
      </c>
      <c r="E3735">
        <v>2</v>
      </c>
      <c r="F3735">
        <v>1</v>
      </c>
      <c r="G3735">
        <v>2</v>
      </c>
      <c r="H3735" s="36">
        <v>2</v>
      </c>
    </row>
    <row r="3736" spans="1:8" x14ac:dyDescent="0.25">
      <c r="A3736" s="43">
        <v>2015</v>
      </c>
      <c r="B3736">
        <v>4</v>
      </c>
      <c r="C3736">
        <v>1</v>
      </c>
      <c r="D3736">
        <v>0.98</v>
      </c>
      <c r="E3736">
        <v>1</v>
      </c>
      <c r="F3736">
        <v>1</v>
      </c>
      <c r="G3736">
        <v>1</v>
      </c>
      <c r="H3736" s="36">
        <v>2</v>
      </c>
    </row>
    <row r="3737" spans="1:8" x14ac:dyDescent="0.25">
      <c r="A3737" s="43">
        <v>2022</v>
      </c>
      <c r="B3737">
        <v>4</v>
      </c>
      <c r="C3737">
        <v>1</v>
      </c>
      <c r="D3737">
        <v>1</v>
      </c>
      <c r="E3737">
        <v>1</v>
      </c>
      <c r="F3737">
        <v>2</v>
      </c>
      <c r="G3737">
        <v>2</v>
      </c>
      <c r="H3737" s="36">
        <v>2</v>
      </c>
    </row>
    <row r="3738" spans="1:8" x14ac:dyDescent="0.25">
      <c r="A3738" s="43">
        <v>2022</v>
      </c>
      <c r="B3738">
        <v>4</v>
      </c>
      <c r="C3738">
        <v>1</v>
      </c>
      <c r="D3738">
        <v>1</v>
      </c>
      <c r="E3738">
        <v>1</v>
      </c>
      <c r="F3738">
        <v>50</v>
      </c>
      <c r="G3738">
        <v>62</v>
      </c>
      <c r="H3738" s="36">
        <v>2</v>
      </c>
    </row>
    <row r="3739" spans="1:8" x14ac:dyDescent="0.25">
      <c r="A3739" s="43">
        <v>2022</v>
      </c>
      <c r="B3739">
        <v>0</v>
      </c>
      <c r="D3739">
        <v>0.91</v>
      </c>
      <c r="E3739">
        <v>1</v>
      </c>
      <c r="F3739">
        <v>1</v>
      </c>
      <c r="G3739">
        <v>1</v>
      </c>
      <c r="H3739" s="36">
        <v>2</v>
      </c>
    </row>
    <row r="3740" spans="1:8" x14ac:dyDescent="0.25">
      <c r="A3740" s="43">
        <v>2016</v>
      </c>
      <c r="B3740">
        <v>4</v>
      </c>
      <c r="C3740">
        <v>1</v>
      </c>
      <c r="D3740">
        <v>0.96</v>
      </c>
      <c r="E3740">
        <v>2</v>
      </c>
      <c r="F3740">
        <v>1</v>
      </c>
      <c r="G3740">
        <v>1</v>
      </c>
      <c r="H3740" s="36">
        <v>2</v>
      </c>
    </row>
    <row r="3741" spans="1:8" x14ac:dyDescent="0.25">
      <c r="A3741" s="43">
        <v>2022</v>
      </c>
      <c r="B3741">
        <v>4</v>
      </c>
      <c r="C3741">
        <v>1</v>
      </c>
      <c r="D3741">
        <v>0.93</v>
      </c>
      <c r="E3741">
        <v>2</v>
      </c>
      <c r="F3741">
        <v>1</v>
      </c>
      <c r="G3741">
        <v>1</v>
      </c>
      <c r="H3741" s="36">
        <v>2</v>
      </c>
    </row>
    <row r="3742" spans="1:8" x14ac:dyDescent="0.25">
      <c r="A3742" s="43">
        <v>2016</v>
      </c>
      <c r="B3742">
        <v>4</v>
      </c>
      <c r="C3742">
        <v>1</v>
      </c>
      <c r="D3742">
        <v>0.67</v>
      </c>
      <c r="E3742">
        <v>1</v>
      </c>
      <c r="F3742">
        <v>1</v>
      </c>
      <c r="G3742">
        <v>1</v>
      </c>
      <c r="H3742" s="36">
        <v>2</v>
      </c>
    </row>
    <row r="3743" spans="1:8" x14ac:dyDescent="0.25">
      <c r="A3743" s="43">
        <v>2018</v>
      </c>
      <c r="B3743">
        <v>4</v>
      </c>
      <c r="C3743">
        <v>1</v>
      </c>
      <c r="D3743">
        <v>1</v>
      </c>
      <c r="E3743">
        <v>2</v>
      </c>
      <c r="F3743">
        <v>7</v>
      </c>
      <c r="G3743">
        <v>7</v>
      </c>
      <c r="H3743" s="36">
        <v>2</v>
      </c>
    </row>
    <row r="3744" spans="1:8" x14ac:dyDescent="0.25">
      <c r="A3744" s="43">
        <v>2016</v>
      </c>
      <c r="B3744">
        <v>2</v>
      </c>
      <c r="C3744">
        <v>0</v>
      </c>
      <c r="D3744">
        <v>0.56000000000000005</v>
      </c>
      <c r="E3744">
        <v>1</v>
      </c>
      <c r="F3744">
        <v>1</v>
      </c>
      <c r="G3744">
        <v>1</v>
      </c>
      <c r="H3744" s="36">
        <v>2</v>
      </c>
    </row>
    <row r="3745" spans="1:8" x14ac:dyDescent="0.25">
      <c r="A3745" s="43">
        <v>2018</v>
      </c>
      <c r="B3745">
        <v>0</v>
      </c>
      <c r="D3745">
        <v>1</v>
      </c>
      <c r="E3745">
        <v>1</v>
      </c>
      <c r="F3745">
        <v>1</v>
      </c>
      <c r="G3745">
        <v>1</v>
      </c>
      <c r="H3745" s="36">
        <v>2</v>
      </c>
    </row>
    <row r="3746" spans="1:8" x14ac:dyDescent="0.25">
      <c r="A3746" s="43">
        <v>2013</v>
      </c>
      <c r="B3746">
        <v>3</v>
      </c>
      <c r="C3746">
        <v>0.88</v>
      </c>
      <c r="D3746">
        <v>0.91</v>
      </c>
      <c r="E3746">
        <v>1</v>
      </c>
      <c r="F3746">
        <v>17</v>
      </c>
      <c r="G3746">
        <v>21</v>
      </c>
      <c r="H3746" s="36">
        <v>2</v>
      </c>
    </row>
    <row r="3747" spans="1:8" x14ac:dyDescent="0.25">
      <c r="A3747" s="43">
        <v>2022</v>
      </c>
      <c r="B3747">
        <v>4</v>
      </c>
      <c r="C3747">
        <v>1</v>
      </c>
      <c r="D3747">
        <v>1</v>
      </c>
      <c r="E3747">
        <v>2</v>
      </c>
      <c r="F3747">
        <v>2</v>
      </c>
      <c r="G3747">
        <v>2</v>
      </c>
      <c r="H3747" s="36">
        <v>2</v>
      </c>
    </row>
    <row r="3748" spans="1:8" x14ac:dyDescent="0.25">
      <c r="A3748" s="43">
        <v>2017</v>
      </c>
      <c r="B3748">
        <v>4</v>
      </c>
      <c r="C3748">
        <v>1</v>
      </c>
      <c r="D3748">
        <v>0.35</v>
      </c>
      <c r="E3748">
        <v>2</v>
      </c>
      <c r="F3748">
        <v>4</v>
      </c>
      <c r="G3748">
        <v>4</v>
      </c>
      <c r="H3748" s="36">
        <v>2</v>
      </c>
    </row>
    <row r="3749" spans="1:8" x14ac:dyDescent="0.25">
      <c r="A3749" s="43">
        <v>2020</v>
      </c>
      <c r="B3749">
        <v>4</v>
      </c>
      <c r="C3749">
        <v>1</v>
      </c>
      <c r="D3749">
        <v>0.98</v>
      </c>
      <c r="E3749">
        <v>2</v>
      </c>
      <c r="F3749">
        <v>3</v>
      </c>
      <c r="G3749">
        <v>4</v>
      </c>
      <c r="H3749" s="36">
        <v>2</v>
      </c>
    </row>
    <row r="3750" spans="1:8" x14ac:dyDescent="0.25">
      <c r="A3750" s="43">
        <v>2022</v>
      </c>
      <c r="B3750">
        <v>4</v>
      </c>
      <c r="C3750">
        <v>1</v>
      </c>
      <c r="D3750">
        <v>1</v>
      </c>
      <c r="E3750">
        <v>2</v>
      </c>
      <c r="F3750">
        <v>1</v>
      </c>
      <c r="G3750">
        <v>2</v>
      </c>
      <c r="H3750" s="36">
        <v>2</v>
      </c>
    </row>
    <row r="3751" spans="1:8" x14ac:dyDescent="0.25">
      <c r="A3751" s="43">
        <v>2014</v>
      </c>
      <c r="B3751">
        <v>4</v>
      </c>
      <c r="C3751">
        <v>1</v>
      </c>
      <c r="D3751">
        <v>1</v>
      </c>
      <c r="E3751">
        <v>1</v>
      </c>
      <c r="F3751">
        <v>3</v>
      </c>
      <c r="G3751">
        <v>3</v>
      </c>
      <c r="H3751" s="36">
        <v>2</v>
      </c>
    </row>
    <row r="3752" spans="1:8" x14ac:dyDescent="0.25">
      <c r="A3752" s="43">
        <v>2016</v>
      </c>
      <c r="B3752">
        <v>4</v>
      </c>
      <c r="C3752">
        <v>1</v>
      </c>
      <c r="D3752">
        <v>0.56000000000000005</v>
      </c>
      <c r="E3752">
        <v>1</v>
      </c>
      <c r="F3752">
        <v>1</v>
      </c>
      <c r="G3752">
        <v>1</v>
      </c>
      <c r="H3752" s="36">
        <v>2</v>
      </c>
    </row>
    <row r="3753" spans="1:8" x14ac:dyDescent="0.25">
      <c r="A3753" s="43">
        <v>2022</v>
      </c>
      <c r="B3753">
        <v>4</v>
      </c>
      <c r="C3753">
        <v>1</v>
      </c>
      <c r="D3753">
        <v>1</v>
      </c>
      <c r="E3753">
        <v>1</v>
      </c>
      <c r="F3753">
        <v>1</v>
      </c>
      <c r="G3753">
        <v>1</v>
      </c>
      <c r="H3753" s="36">
        <v>2</v>
      </c>
    </row>
    <row r="3754" spans="1:8" x14ac:dyDescent="0.25">
      <c r="A3754" s="43">
        <v>2016</v>
      </c>
      <c r="B3754">
        <v>0</v>
      </c>
      <c r="E3754">
        <v>1</v>
      </c>
      <c r="F3754">
        <v>1</v>
      </c>
      <c r="G3754">
        <v>1</v>
      </c>
      <c r="H3754" s="36">
        <v>2</v>
      </c>
    </row>
    <row r="3755" spans="1:8" x14ac:dyDescent="0.25">
      <c r="A3755" s="43">
        <v>2013</v>
      </c>
      <c r="B3755">
        <v>3</v>
      </c>
      <c r="C3755">
        <v>1</v>
      </c>
      <c r="D3755">
        <v>0.7</v>
      </c>
      <c r="E3755">
        <v>2</v>
      </c>
      <c r="F3755">
        <v>1</v>
      </c>
      <c r="G3755">
        <v>1</v>
      </c>
      <c r="H3755" s="36">
        <v>2</v>
      </c>
    </row>
    <row r="3756" spans="1:8" x14ac:dyDescent="0.25">
      <c r="A3756" s="43">
        <v>2016</v>
      </c>
      <c r="B3756">
        <v>4</v>
      </c>
      <c r="C3756">
        <v>1</v>
      </c>
      <c r="D3756">
        <v>0.5</v>
      </c>
      <c r="E3756">
        <v>1</v>
      </c>
      <c r="F3756">
        <v>2</v>
      </c>
      <c r="G3756">
        <v>2</v>
      </c>
      <c r="H3756" s="36">
        <v>2</v>
      </c>
    </row>
    <row r="3757" spans="1:8" x14ac:dyDescent="0.25">
      <c r="A3757" s="43">
        <v>2022</v>
      </c>
      <c r="B3757">
        <v>4</v>
      </c>
      <c r="C3757">
        <v>1</v>
      </c>
      <c r="D3757">
        <v>1</v>
      </c>
      <c r="E3757">
        <v>2</v>
      </c>
      <c r="F3757">
        <v>1</v>
      </c>
      <c r="G3757">
        <v>1</v>
      </c>
      <c r="H3757" s="36">
        <v>2</v>
      </c>
    </row>
    <row r="3758" spans="1:8" x14ac:dyDescent="0.25">
      <c r="A3758" s="43">
        <v>2016</v>
      </c>
      <c r="B3758">
        <v>4</v>
      </c>
      <c r="C3758">
        <v>1</v>
      </c>
      <c r="D3758">
        <v>0.99</v>
      </c>
      <c r="E3758">
        <v>2</v>
      </c>
      <c r="F3758">
        <v>1</v>
      </c>
      <c r="G3758">
        <v>2</v>
      </c>
      <c r="H3758" s="36">
        <v>2</v>
      </c>
    </row>
    <row r="3759" spans="1:8" x14ac:dyDescent="0.25">
      <c r="A3759" s="43">
        <v>2020</v>
      </c>
      <c r="B3759">
        <v>4</v>
      </c>
      <c r="C3759">
        <v>1</v>
      </c>
      <c r="D3759">
        <v>1</v>
      </c>
      <c r="E3759">
        <v>1</v>
      </c>
      <c r="F3759">
        <v>1</v>
      </c>
      <c r="G3759">
        <v>1</v>
      </c>
      <c r="H3759" s="36">
        <v>2</v>
      </c>
    </row>
    <row r="3760" spans="1:8" x14ac:dyDescent="0.25">
      <c r="A3760" s="43">
        <v>2017</v>
      </c>
      <c r="B3760">
        <v>0</v>
      </c>
      <c r="D3760">
        <v>0.63</v>
      </c>
      <c r="E3760">
        <v>1</v>
      </c>
      <c r="F3760">
        <v>2</v>
      </c>
      <c r="G3760">
        <v>4</v>
      </c>
      <c r="H3760" s="36">
        <v>2</v>
      </c>
    </row>
    <row r="3761" spans="1:8" x14ac:dyDescent="0.25">
      <c r="A3761" s="43">
        <v>2022</v>
      </c>
      <c r="B3761">
        <v>4</v>
      </c>
      <c r="C3761">
        <v>1</v>
      </c>
      <c r="D3761">
        <v>0.97</v>
      </c>
      <c r="E3761">
        <v>1</v>
      </c>
      <c r="F3761">
        <v>10</v>
      </c>
      <c r="G3761">
        <v>18</v>
      </c>
      <c r="H3761" s="36">
        <v>2</v>
      </c>
    </row>
    <row r="3762" spans="1:8" x14ac:dyDescent="0.25">
      <c r="A3762" s="43">
        <v>2022</v>
      </c>
      <c r="B3762">
        <v>4</v>
      </c>
      <c r="C3762">
        <v>1</v>
      </c>
      <c r="D3762">
        <v>0.98</v>
      </c>
      <c r="E3762">
        <v>2</v>
      </c>
      <c r="F3762">
        <v>3</v>
      </c>
      <c r="G3762">
        <v>3</v>
      </c>
      <c r="H3762" s="36">
        <v>2</v>
      </c>
    </row>
    <row r="3763" spans="1:8" x14ac:dyDescent="0.25">
      <c r="A3763" s="43">
        <v>2022</v>
      </c>
      <c r="B3763">
        <v>4</v>
      </c>
      <c r="C3763">
        <v>1</v>
      </c>
      <c r="D3763">
        <v>1</v>
      </c>
      <c r="E3763">
        <v>2</v>
      </c>
      <c r="F3763">
        <v>1</v>
      </c>
      <c r="G3763">
        <v>1</v>
      </c>
      <c r="H3763" s="36">
        <v>2</v>
      </c>
    </row>
    <row r="3764" spans="1:8" x14ac:dyDescent="0.25">
      <c r="A3764" s="43">
        <v>2022</v>
      </c>
      <c r="B3764">
        <v>3</v>
      </c>
      <c r="C3764">
        <v>1</v>
      </c>
      <c r="D3764">
        <v>0.98</v>
      </c>
      <c r="E3764">
        <v>2</v>
      </c>
      <c r="F3764">
        <v>2</v>
      </c>
      <c r="G3764">
        <v>2</v>
      </c>
      <c r="H3764" s="36">
        <v>2</v>
      </c>
    </row>
    <row r="3765" spans="1:8" x14ac:dyDescent="0.25">
      <c r="A3765" s="43">
        <v>2019</v>
      </c>
      <c r="B3765">
        <v>4</v>
      </c>
      <c r="C3765">
        <v>1</v>
      </c>
      <c r="D3765">
        <v>0.97</v>
      </c>
      <c r="E3765">
        <v>1</v>
      </c>
      <c r="F3765">
        <v>1</v>
      </c>
      <c r="G3765">
        <v>1</v>
      </c>
      <c r="H3765" s="36">
        <v>2</v>
      </c>
    </row>
    <row r="3766" spans="1:8" x14ac:dyDescent="0.25">
      <c r="A3766" s="43">
        <v>2016</v>
      </c>
      <c r="B3766">
        <v>4</v>
      </c>
      <c r="C3766">
        <v>1</v>
      </c>
      <c r="D3766">
        <v>1</v>
      </c>
      <c r="E3766">
        <v>2</v>
      </c>
      <c r="F3766">
        <v>3</v>
      </c>
      <c r="G3766">
        <v>4</v>
      </c>
      <c r="H3766" s="36">
        <v>2</v>
      </c>
    </row>
    <row r="3767" spans="1:8" x14ac:dyDescent="0.25">
      <c r="A3767" s="43">
        <v>2022</v>
      </c>
      <c r="B3767">
        <v>4</v>
      </c>
      <c r="C3767">
        <v>1</v>
      </c>
      <c r="D3767">
        <v>1</v>
      </c>
      <c r="E3767">
        <v>1</v>
      </c>
      <c r="F3767">
        <v>1</v>
      </c>
      <c r="G3767">
        <v>2</v>
      </c>
      <c r="H3767" s="36">
        <v>2</v>
      </c>
    </row>
    <row r="3768" spans="1:8" x14ac:dyDescent="0.25">
      <c r="A3768" s="43">
        <v>2022</v>
      </c>
      <c r="B3768">
        <v>0</v>
      </c>
      <c r="E3768">
        <v>1</v>
      </c>
      <c r="F3768">
        <v>1</v>
      </c>
      <c r="G3768">
        <v>1</v>
      </c>
      <c r="H3768" s="36">
        <v>2</v>
      </c>
    </row>
    <row r="3769" spans="1:8" x14ac:dyDescent="0.25">
      <c r="A3769" s="43">
        <v>2022</v>
      </c>
      <c r="B3769">
        <v>4</v>
      </c>
      <c r="C3769">
        <v>1</v>
      </c>
      <c r="D3769">
        <v>1</v>
      </c>
      <c r="E3769">
        <v>1</v>
      </c>
      <c r="F3769">
        <v>3</v>
      </c>
      <c r="G3769">
        <v>3</v>
      </c>
      <c r="H3769" s="36">
        <v>2</v>
      </c>
    </row>
    <row r="3770" spans="1:8" x14ac:dyDescent="0.25">
      <c r="A3770" s="43">
        <v>2019</v>
      </c>
      <c r="B3770">
        <v>3</v>
      </c>
      <c r="C3770">
        <v>1</v>
      </c>
      <c r="D3770">
        <v>0.94</v>
      </c>
      <c r="E3770">
        <v>2</v>
      </c>
      <c r="F3770">
        <v>5</v>
      </c>
      <c r="G3770">
        <v>5</v>
      </c>
      <c r="H3770" s="36">
        <v>2</v>
      </c>
    </row>
    <row r="3771" spans="1:8" x14ac:dyDescent="0.25">
      <c r="A3771" s="43">
        <v>2014</v>
      </c>
      <c r="B3771">
        <v>0</v>
      </c>
      <c r="D3771">
        <v>0.92</v>
      </c>
      <c r="E3771">
        <v>2</v>
      </c>
      <c r="F3771">
        <v>1</v>
      </c>
      <c r="G3771">
        <v>1</v>
      </c>
      <c r="H3771" s="36">
        <v>2</v>
      </c>
    </row>
    <row r="3772" spans="1:8" x14ac:dyDescent="0.25">
      <c r="A3772" s="43">
        <v>2022</v>
      </c>
      <c r="B3772">
        <v>0</v>
      </c>
      <c r="D3772">
        <v>0.41</v>
      </c>
      <c r="E3772">
        <v>1</v>
      </c>
      <c r="F3772">
        <v>2</v>
      </c>
      <c r="G3772">
        <v>2</v>
      </c>
      <c r="H3772" s="36">
        <v>2</v>
      </c>
    </row>
    <row r="3773" spans="1:8" x14ac:dyDescent="0.25">
      <c r="A3773" s="43">
        <v>2019</v>
      </c>
      <c r="B3773">
        <v>4</v>
      </c>
      <c r="C3773">
        <v>1</v>
      </c>
      <c r="D3773">
        <v>0.92</v>
      </c>
      <c r="E3773">
        <v>2</v>
      </c>
      <c r="F3773">
        <v>2</v>
      </c>
      <c r="G3773">
        <v>2</v>
      </c>
      <c r="H3773" s="36">
        <v>2</v>
      </c>
    </row>
    <row r="3774" spans="1:8" x14ac:dyDescent="0.25">
      <c r="A3774" s="43">
        <v>2015</v>
      </c>
      <c r="B3774">
        <v>4</v>
      </c>
      <c r="C3774">
        <v>1</v>
      </c>
      <c r="D3774">
        <v>1</v>
      </c>
      <c r="E3774">
        <v>2</v>
      </c>
      <c r="F3774">
        <v>2</v>
      </c>
      <c r="G3774">
        <v>2</v>
      </c>
      <c r="H3774" s="36">
        <v>2</v>
      </c>
    </row>
    <row r="3775" spans="1:8" x14ac:dyDescent="0.25">
      <c r="A3775" s="43">
        <v>2014</v>
      </c>
      <c r="B3775">
        <v>3</v>
      </c>
      <c r="C3775">
        <v>1</v>
      </c>
      <c r="D3775">
        <v>0.89</v>
      </c>
      <c r="E3775">
        <v>1</v>
      </c>
      <c r="F3775">
        <v>2</v>
      </c>
      <c r="G3775">
        <v>2</v>
      </c>
      <c r="H3775" s="36">
        <v>2</v>
      </c>
    </row>
    <row r="3776" spans="1:8" x14ac:dyDescent="0.25">
      <c r="A3776" s="43">
        <v>2013</v>
      </c>
      <c r="B3776">
        <v>4</v>
      </c>
      <c r="C3776">
        <v>1</v>
      </c>
      <c r="D3776">
        <v>0.86</v>
      </c>
      <c r="E3776">
        <v>1</v>
      </c>
      <c r="F3776">
        <v>3</v>
      </c>
      <c r="G3776">
        <v>4</v>
      </c>
      <c r="H3776" s="36">
        <v>2</v>
      </c>
    </row>
    <row r="3777" spans="1:8" x14ac:dyDescent="0.25">
      <c r="A3777" s="43">
        <v>2011</v>
      </c>
      <c r="B3777">
        <v>4</v>
      </c>
      <c r="C3777">
        <v>1</v>
      </c>
      <c r="D3777">
        <v>0</v>
      </c>
      <c r="E3777">
        <v>1</v>
      </c>
      <c r="F3777">
        <v>1</v>
      </c>
      <c r="G3777">
        <v>1</v>
      </c>
      <c r="H3777" s="36">
        <v>2</v>
      </c>
    </row>
    <row r="3778" spans="1:8" x14ac:dyDescent="0.25">
      <c r="A3778" s="43">
        <v>2021</v>
      </c>
      <c r="B3778">
        <v>4</v>
      </c>
      <c r="C3778">
        <v>1</v>
      </c>
      <c r="D3778">
        <v>0.97</v>
      </c>
      <c r="E3778">
        <v>2</v>
      </c>
      <c r="F3778">
        <v>1</v>
      </c>
      <c r="G3778">
        <v>1</v>
      </c>
      <c r="H3778" s="36">
        <v>2</v>
      </c>
    </row>
    <row r="3779" spans="1:8" x14ac:dyDescent="0.25">
      <c r="A3779" s="43">
        <v>2011</v>
      </c>
      <c r="B3779">
        <v>0</v>
      </c>
      <c r="E3779">
        <v>1</v>
      </c>
      <c r="F3779">
        <v>1</v>
      </c>
      <c r="G3779">
        <v>1</v>
      </c>
      <c r="H3779" s="36">
        <v>2</v>
      </c>
    </row>
    <row r="3780" spans="1:8" x14ac:dyDescent="0.25">
      <c r="A3780" s="43">
        <v>2022</v>
      </c>
      <c r="B3780">
        <v>4</v>
      </c>
      <c r="C3780">
        <v>1</v>
      </c>
      <c r="D3780">
        <v>0.69</v>
      </c>
      <c r="E3780">
        <v>1</v>
      </c>
      <c r="F3780">
        <v>1</v>
      </c>
      <c r="G3780">
        <v>1</v>
      </c>
      <c r="H3780" s="36">
        <v>2</v>
      </c>
    </row>
    <row r="3781" spans="1:8" x14ac:dyDescent="0.25">
      <c r="A3781" s="43">
        <v>2015</v>
      </c>
      <c r="B3781">
        <v>4</v>
      </c>
      <c r="C3781">
        <v>1</v>
      </c>
      <c r="D3781">
        <v>1</v>
      </c>
      <c r="E3781">
        <v>2</v>
      </c>
      <c r="F3781">
        <v>1</v>
      </c>
      <c r="G3781">
        <v>1</v>
      </c>
      <c r="H3781" s="36">
        <v>2</v>
      </c>
    </row>
    <row r="3782" spans="1:8" x14ac:dyDescent="0.25">
      <c r="A3782" s="43">
        <v>2011</v>
      </c>
      <c r="B3782">
        <v>3</v>
      </c>
      <c r="C3782">
        <v>1</v>
      </c>
      <c r="D3782">
        <v>0.6</v>
      </c>
      <c r="E3782">
        <v>1</v>
      </c>
      <c r="F3782">
        <v>1</v>
      </c>
      <c r="G3782">
        <v>4</v>
      </c>
      <c r="H3782" s="36">
        <v>2</v>
      </c>
    </row>
    <row r="3783" spans="1:8" x14ac:dyDescent="0.25">
      <c r="A3783" s="43">
        <v>2013</v>
      </c>
      <c r="B3783">
        <v>2</v>
      </c>
      <c r="C3783">
        <v>0</v>
      </c>
      <c r="D3783">
        <v>0</v>
      </c>
      <c r="E3783">
        <v>1</v>
      </c>
      <c r="F3783">
        <v>1</v>
      </c>
      <c r="G3783">
        <v>1</v>
      </c>
      <c r="H3783" s="36">
        <v>2</v>
      </c>
    </row>
    <row r="3784" spans="1:8" x14ac:dyDescent="0.25">
      <c r="A3784" s="43">
        <v>2022</v>
      </c>
      <c r="B3784">
        <v>1</v>
      </c>
      <c r="C3784">
        <v>0.7</v>
      </c>
      <c r="D3784">
        <v>0.36</v>
      </c>
      <c r="E3784">
        <v>1</v>
      </c>
      <c r="F3784">
        <v>4</v>
      </c>
      <c r="G3784">
        <v>4</v>
      </c>
      <c r="H3784" s="36">
        <v>2</v>
      </c>
    </row>
    <row r="3785" spans="1:8" x14ac:dyDescent="0.25">
      <c r="A3785" s="43">
        <v>2017</v>
      </c>
      <c r="B3785">
        <v>4</v>
      </c>
      <c r="C3785">
        <v>1</v>
      </c>
      <c r="D3785">
        <v>0.56999999999999995</v>
      </c>
      <c r="E3785">
        <v>1</v>
      </c>
      <c r="F3785">
        <v>1</v>
      </c>
      <c r="G3785">
        <v>1</v>
      </c>
      <c r="H3785" s="36">
        <v>2</v>
      </c>
    </row>
    <row r="3786" spans="1:8" x14ac:dyDescent="0.25">
      <c r="A3786" s="43">
        <v>2022</v>
      </c>
      <c r="B3786">
        <v>4</v>
      </c>
      <c r="C3786">
        <v>1</v>
      </c>
      <c r="D3786">
        <v>1</v>
      </c>
      <c r="E3786">
        <v>1</v>
      </c>
      <c r="F3786">
        <v>1</v>
      </c>
      <c r="G3786">
        <v>1</v>
      </c>
      <c r="H3786" s="36">
        <v>2</v>
      </c>
    </row>
    <row r="3787" spans="1:8" x14ac:dyDescent="0.25">
      <c r="A3787" s="43">
        <v>2022</v>
      </c>
      <c r="B3787">
        <v>4</v>
      </c>
      <c r="C3787">
        <v>1</v>
      </c>
      <c r="D3787">
        <v>1</v>
      </c>
      <c r="E3787">
        <v>2</v>
      </c>
      <c r="F3787">
        <v>1</v>
      </c>
      <c r="G3787">
        <v>1</v>
      </c>
      <c r="H3787" s="36">
        <v>2</v>
      </c>
    </row>
    <row r="3788" spans="1:8" x14ac:dyDescent="0.25">
      <c r="A3788" s="43">
        <v>2022</v>
      </c>
      <c r="B3788">
        <v>4</v>
      </c>
      <c r="C3788">
        <v>1</v>
      </c>
      <c r="D3788">
        <v>1</v>
      </c>
      <c r="E3788">
        <v>1</v>
      </c>
      <c r="F3788">
        <v>1</v>
      </c>
      <c r="G3788">
        <v>1</v>
      </c>
      <c r="H3788" s="36">
        <v>2</v>
      </c>
    </row>
    <row r="3789" spans="1:8" x14ac:dyDescent="0.25">
      <c r="A3789" s="43">
        <v>2018</v>
      </c>
      <c r="B3789">
        <v>0</v>
      </c>
      <c r="E3789">
        <v>1</v>
      </c>
      <c r="F3789">
        <v>82</v>
      </c>
      <c r="G3789">
        <v>96</v>
      </c>
      <c r="H3789" s="36">
        <v>2</v>
      </c>
    </row>
    <row r="3790" spans="1:8" x14ac:dyDescent="0.25">
      <c r="A3790" s="43">
        <v>2013</v>
      </c>
      <c r="B3790">
        <v>4</v>
      </c>
      <c r="C3790">
        <v>0.98</v>
      </c>
      <c r="D3790">
        <v>0.99</v>
      </c>
      <c r="E3790">
        <v>0</v>
      </c>
      <c r="F3790">
        <v>13</v>
      </c>
      <c r="G3790">
        <v>15</v>
      </c>
      <c r="H3790" s="36">
        <v>2</v>
      </c>
    </row>
    <row r="3791" spans="1:8" x14ac:dyDescent="0.25">
      <c r="A3791" s="43">
        <v>2019</v>
      </c>
      <c r="B3791">
        <v>4</v>
      </c>
      <c r="C3791">
        <v>1</v>
      </c>
      <c r="D3791">
        <v>1</v>
      </c>
      <c r="E3791">
        <v>2</v>
      </c>
      <c r="F3791">
        <v>7</v>
      </c>
      <c r="G3791">
        <v>8</v>
      </c>
      <c r="H3791" s="36">
        <v>2</v>
      </c>
    </row>
    <row r="3792" spans="1:8" x14ac:dyDescent="0.25">
      <c r="A3792" s="43">
        <v>2019</v>
      </c>
      <c r="B3792">
        <v>1</v>
      </c>
      <c r="C3792">
        <v>0.53</v>
      </c>
      <c r="D3792">
        <v>0.44</v>
      </c>
      <c r="E3792">
        <v>1</v>
      </c>
      <c r="F3792">
        <v>2</v>
      </c>
      <c r="G3792">
        <v>2</v>
      </c>
      <c r="H3792" s="36">
        <v>2</v>
      </c>
    </row>
    <row r="3793" spans="1:8" x14ac:dyDescent="0.25">
      <c r="A3793" s="43">
        <v>2022</v>
      </c>
      <c r="B3793">
        <v>2</v>
      </c>
      <c r="C3793">
        <v>0.25</v>
      </c>
      <c r="D3793">
        <v>0.66</v>
      </c>
      <c r="E3793">
        <v>1</v>
      </c>
      <c r="F3793">
        <v>1</v>
      </c>
      <c r="G3793">
        <v>2</v>
      </c>
      <c r="H3793" s="36">
        <v>2</v>
      </c>
    </row>
    <row r="3794" spans="1:8" x14ac:dyDescent="0.25">
      <c r="A3794" s="43">
        <v>2017</v>
      </c>
      <c r="B3794">
        <v>2</v>
      </c>
      <c r="C3794">
        <v>0</v>
      </c>
      <c r="D3794">
        <v>0</v>
      </c>
      <c r="E3794">
        <v>1</v>
      </c>
      <c r="F3794">
        <v>1</v>
      </c>
      <c r="G3794">
        <v>1</v>
      </c>
      <c r="H3794" s="36">
        <v>2</v>
      </c>
    </row>
    <row r="3795" spans="1:8" x14ac:dyDescent="0.25">
      <c r="A3795" s="43">
        <v>2015</v>
      </c>
      <c r="B3795">
        <v>4</v>
      </c>
      <c r="C3795">
        <v>1</v>
      </c>
      <c r="D3795">
        <v>0.98</v>
      </c>
      <c r="E3795">
        <v>1</v>
      </c>
      <c r="F3795">
        <v>3</v>
      </c>
      <c r="G3795">
        <v>3</v>
      </c>
      <c r="H3795" s="36">
        <v>2</v>
      </c>
    </row>
    <row r="3796" spans="1:8" x14ac:dyDescent="0.25">
      <c r="A3796" s="43">
        <v>2012</v>
      </c>
      <c r="B3796">
        <v>4</v>
      </c>
      <c r="C3796">
        <v>1</v>
      </c>
      <c r="D3796">
        <v>0.98</v>
      </c>
      <c r="E3796">
        <v>1</v>
      </c>
      <c r="F3796">
        <v>6</v>
      </c>
      <c r="G3796">
        <v>6</v>
      </c>
      <c r="H3796" s="36">
        <v>2</v>
      </c>
    </row>
    <row r="3797" spans="1:8" x14ac:dyDescent="0.25">
      <c r="A3797" s="43">
        <v>2016</v>
      </c>
      <c r="B3797">
        <v>4</v>
      </c>
      <c r="C3797">
        <v>1</v>
      </c>
      <c r="D3797">
        <v>1</v>
      </c>
      <c r="E3797">
        <v>2</v>
      </c>
      <c r="F3797">
        <v>2</v>
      </c>
      <c r="G3797">
        <v>2</v>
      </c>
      <c r="H3797" s="36">
        <v>2</v>
      </c>
    </row>
    <row r="3798" spans="1:8" x14ac:dyDescent="0.25">
      <c r="A3798" s="43">
        <v>2014</v>
      </c>
      <c r="B3798">
        <v>4</v>
      </c>
      <c r="C3798">
        <v>1</v>
      </c>
      <c r="D3798">
        <v>0.98</v>
      </c>
      <c r="E3798">
        <v>2</v>
      </c>
      <c r="F3798">
        <v>1</v>
      </c>
      <c r="G3798">
        <v>1</v>
      </c>
      <c r="H3798" s="36">
        <v>2</v>
      </c>
    </row>
    <row r="3799" spans="1:8" x14ac:dyDescent="0.25">
      <c r="A3799" s="43">
        <v>2019</v>
      </c>
      <c r="B3799">
        <v>2</v>
      </c>
      <c r="C3799">
        <v>0</v>
      </c>
      <c r="D3799">
        <v>0.8</v>
      </c>
      <c r="E3799">
        <v>1</v>
      </c>
      <c r="F3799">
        <v>1</v>
      </c>
      <c r="G3799">
        <v>1</v>
      </c>
      <c r="H3799" s="36">
        <v>2</v>
      </c>
    </row>
    <row r="3800" spans="1:8" x14ac:dyDescent="0.25">
      <c r="A3800" s="43">
        <v>2011</v>
      </c>
      <c r="B3800">
        <v>4</v>
      </c>
      <c r="C3800">
        <v>1</v>
      </c>
      <c r="D3800">
        <v>0.94</v>
      </c>
      <c r="E3800">
        <v>2</v>
      </c>
      <c r="F3800">
        <v>2</v>
      </c>
      <c r="G3800">
        <v>8</v>
      </c>
      <c r="H3800" s="36">
        <v>2</v>
      </c>
    </row>
    <row r="3801" spans="1:8" x14ac:dyDescent="0.25">
      <c r="A3801" s="43">
        <v>2022</v>
      </c>
      <c r="B3801">
        <v>4</v>
      </c>
      <c r="C3801">
        <v>1</v>
      </c>
      <c r="D3801">
        <v>0.92</v>
      </c>
      <c r="E3801">
        <v>2</v>
      </c>
      <c r="F3801">
        <v>1</v>
      </c>
      <c r="G3801">
        <v>1</v>
      </c>
      <c r="H3801" s="36">
        <v>2</v>
      </c>
    </row>
    <row r="3802" spans="1:8" x14ac:dyDescent="0.25">
      <c r="A3802" s="43">
        <v>2022</v>
      </c>
      <c r="B3802">
        <v>4</v>
      </c>
      <c r="C3802">
        <v>1</v>
      </c>
      <c r="D3802">
        <v>0.84</v>
      </c>
      <c r="E3802">
        <v>2</v>
      </c>
      <c r="F3802">
        <v>1</v>
      </c>
      <c r="G3802">
        <v>1</v>
      </c>
      <c r="H3802" s="36">
        <v>2</v>
      </c>
    </row>
    <row r="3803" spans="1:8" x14ac:dyDescent="0.25">
      <c r="A3803" s="43">
        <v>2022</v>
      </c>
      <c r="B3803">
        <v>4</v>
      </c>
      <c r="C3803">
        <v>1</v>
      </c>
      <c r="D3803">
        <v>1</v>
      </c>
      <c r="E3803">
        <v>2</v>
      </c>
      <c r="F3803">
        <v>1</v>
      </c>
      <c r="G3803">
        <v>1</v>
      </c>
      <c r="H3803" s="36">
        <v>2</v>
      </c>
    </row>
    <row r="3804" spans="1:8" x14ac:dyDescent="0.25">
      <c r="A3804" s="43">
        <v>2022</v>
      </c>
      <c r="B3804">
        <v>4</v>
      </c>
      <c r="C3804">
        <v>1</v>
      </c>
      <c r="D3804">
        <v>1</v>
      </c>
      <c r="E3804">
        <v>1</v>
      </c>
      <c r="F3804">
        <v>1</v>
      </c>
      <c r="G3804">
        <v>1</v>
      </c>
      <c r="H3804" s="36">
        <v>2</v>
      </c>
    </row>
    <row r="3805" spans="1:8" x14ac:dyDescent="0.25">
      <c r="A3805" s="43">
        <v>2022</v>
      </c>
      <c r="B3805">
        <v>4</v>
      </c>
      <c r="C3805">
        <v>1</v>
      </c>
      <c r="D3805">
        <v>1</v>
      </c>
      <c r="E3805">
        <v>2</v>
      </c>
      <c r="F3805">
        <v>1</v>
      </c>
      <c r="G3805">
        <v>1</v>
      </c>
      <c r="H3805" s="36">
        <v>2</v>
      </c>
    </row>
    <row r="3806" spans="1:8" x14ac:dyDescent="0.25">
      <c r="A3806" s="43">
        <v>2018</v>
      </c>
      <c r="B3806">
        <v>4</v>
      </c>
      <c r="C3806">
        <v>1</v>
      </c>
      <c r="D3806">
        <v>0.87</v>
      </c>
      <c r="E3806">
        <v>0</v>
      </c>
      <c r="F3806">
        <v>26</v>
      </c>
      <c r="G3806">
        <v>26</v>
      </c>
      <c r="H3806" s="36">
        <v>2</v>
      </c>
    </row>
    <row r="3807" spans="1:8" x14ac:dyDescent="0.25">
      <c r="A3807" s="43">
        <v>2022</v>
      </c>
      <c r="B3807">
        <v>0</v>
      </c>
      <c r="D3807">
        <v>0</v>
      </c>
      <c r="E3807">
        <v>1</v>
      </c>
      <c r="F3807">
        <v>1</v>
      </c>
      <c r="G3807">
        <v>1</v>
      </c>
      <c r="H3807" s="36">
        <v>2</v>
      </c>
    </row>
    <row r="3808" spans="1:8" x14ac:dyDescent="0.25">
      <c r="A3808" s="43">
        <v>2015</v>
      </c>
      <c r="B3808">
        <v>0</v>
      </c>
      <c r="E3808">
        <v>1</v>
      </c>
      <c r="F3808">
        <v>1</v>
      </c>
      <c r="G3808">
        <v>2</v>
      </c>
      <c r="H3808" s="36">
        <v>2</v>
      </c>
    </row>
    <row r="3809" spans="1:8" x14ac:dyDescent="0.25">
      <c r="A3809" s="43">
        <v>2022</v>
      </c>
      <c r="B3809">
        <v>4</v>
      </c>
      <c r="C3809">
        <v>0.98</v>
      </c>
      <c r="D3809">
        <v>0.99</v>
      </c>
      <c r="E3809">
        <v>2</v>
      </c>
      <c r="F3809">
        <v>4</v>
      </c>
      <c r="G3809">
        <v>4</v>
      </c>
      <c r="H3809" s="36">
        <v>2</v>
      </c>
    </row>
    <row r="3810" spans="1:8" x14ac:dyDescent="0.25">
      <c r="A3810" s="43">
        <v>2013</v>
      </c>
      <c r="B3810">
        <v>3</v>
      </c>
      <c r="C3810">
        <v>1</v>
      </c>
      <c r="D3810">
        <v>0.83</v>
      </c>
      <c r="E3810">
        <v>2</v>
      </c>
      <c r="F3810">
        <v>6</v>
      </c>
      <c r="G3810">
        <v>12</v>
      </c>
      <c r="H3810" s="36">
        <v>2</v>
      </c>
    </row>
    <row r="3811" spans="1:8" x14ac:dyDescent="0.25">
      <c r="A3811" s="43">
        <v>2017</v>
      </c>
      <c r="B3811">
        <v>0</v>
      </c>
      <c r="D3811">
        <v>0</v>
      </c>
      <c r="E3811">
        <v>1</v>
      </c>
      <c r="F3811">
        <v>1</v>
      </c>
      <c r="G3811">
        <v>1</v>
      </c>
      <c r="H3811" s="36">
        <v>2</v>
      </c>
    </row>
    <row r="3812" spans="1:8" x14ac:dyDescent="0.25">
      <c r="A3812" s="43">
        <v>2014</v>
      </c>
      <c r="B3812">
        <v>4</v>
      </c>
      <c r="C3812">
        <v>1</v>
      </c>
      <c r="D3812">
        <v>1</v>
      </c>
      <c r="E3812">
        <v>0</v>
      </c>
      <c r="F3812">
        <v>32</v>
      </c>
      <c r="G3812">
        <v>36</v>
      </c>
      <c r="H3812" s="36">
        <v>2</v>
      </c>
    </row>
    <row r="3813" spans="1:8" x14ac:dyDescent="0.25">
      <c r="A3813" s="43">
        <v>2022</v>
      </c>
      <c r="B3813">
        <v>4</v>
      </c>
      <c r="C3813">
        <v>1</v>
      </c>
      <c r="D3813">
        <v>0.97</v>
      </c>
      <c r="E3813">
        <v>0</v>
      </c>
      <c r="F3813">
        <v>7</v>
      </c>
      <c r="G3813">
        <v>7</v>
      </c>
      <c r="H3813" s="36">
        <v>2</v>
      </c>
    </row>
    <row r="3814" spans="1:8" x14ac:dyDescent="0.25">
      <c r="A3814" s="43">
        <v>2018</v>
      </c>
      <c r="B3814">
        <v>4</v>
      </c>
      <c r="C3814">
        <v>1</v>
      </c>
      <c r="D3814">
        <v>0.27</v>
      </c>
      <c r="E3814">
        <v>1</v>
      </c>
      <c r="F3814">
        <v>5</v>
      </c>
      <c r="G3814">
        <v>5</v>
      </c>
      <c r="H3814" s="36">
        <v>2</v>
      </c>
    </row>
    <row r="3815" spans="1:8" x14ac:dyDescent="0.25">
      <c r="A3815" s="43">
        <v>2022</v>
      </c>
      <c r="B3815">
        <v>4</v>
      </c>
      <c r="C3815">
        <v>1</v>
      </c>
      <c r="D3815">
        <v>0.99</v>
      </c>
      <c r="E3815">
        <v>2</v>
      </c>
      <c r="F3815">
        <v>6</v>
      </c>
      <c r="G3815">
        <v>6</v>
      </c>
      <c r="H3815" s="36">
        <v>2</v>
      </c>
    </row>
    <row r="3816" spans="1:8" x14ac:dyDescent="0.25">
      <c r="A3816" s="43">
        <v>2020</v>
      </c>
      <c r="B3816">
        <v>4</v>
      </c>
      <c r="C3816">
        <v>1</v>
      </c>
      <c r="D3816">
        <v>0.88</v>
      </c>
      <c r="E3816">
        <v>2</v>
      </c>
      <c r="F3816">
        <v>1</v>
      </c>
      <c r="G3816">
        <v>1</v>
      </c>
      <c r="H3816" s="36">
        <v>2</v>
      </c>
    </row>
    <row r="3817" spans="1:8" x14ac:dyDescent="0.25">
      <c r="A3817" s="43">
        <v>2015</v>
      </c>
      <c r="B3817">
        <v>1</v>
      </c>
      <c r="C3817">
        <v>0.5</v>
      </c>
      <c r="D3817">
        <v>0.91</v>
      </c>
      <c r="E3817">
        <v>1</v>
      </c>
      <c r="F3817">
        <v>2</v>
      </c>
      <c r="G3817">
        <v>5</v>
      </c>
      <c r="H3817" s="36">
        <v>2</v>
      </c>
    </row>
    <row r="3818" spans="1:8" x14ac:dyDescent="0.25">
      <c r="A3818" s="43">
        <v>2019</v>
      </c>
      <c r="B3818">
        <v>4</v>
      </c>
      <c r="C3818">
        <v>1</v>
      </c>
      <c r="D3818">
        <v>1</v>
      </c>
      <c r="E3818">
        <v>1</v>
      </c>
      <c r="F3818">
        <v>1</v>
      </c>
      <c r="G3818">
        <v>2</v>
      </c>
      <c r="H3818" s="36">
        <v>2</v>
      </c>
    </row>
    <row r="3819" spans="1:8" x14ac:dyDescent="0.25">
      <c r="A3819" s="43">
        <v>2015</v>
      </c>
      <c r="B3819">
        <v>3</v>
      </c>
      <c r="C3819">
        <v>1</v>
      </c>
      <c r="D3819">
        <v>0.77</v>
      </c>
      <c r="E3819">
        <v>2</v>
      </c>
      <c r="F3819">
        <v>2</v>
      </c>
      <c r="G3819">
        <v>2</v>
      </c>
      <c r="H3819" s="36">
        <v>2</v>
      </c>
    </row>
    <row r="3820" spans="1:8" x14ac:dyDescent="0.25">
      <c r="A3820" s="43">
        <v>2022</v>
      </c>
      <c r="B3820">
        <v>4</v>
      </c>
      <c r="C3820">
        <v>1</v>
      </c>
      <c r="D3820">
        <v>1</v>
      </c>
      <c r="E3820">
        <v>2</v>
      </c>
      <c r="F3820">
        <v>1</v>
      </c>
      <c r="G3820">
        <v>1</v>
      </c>
      <c r="H3820" s="36">
        <v>2</v>
      </c>
    </row>
    <row r="3821" spans="1:8" x14ac:dyDescent="0.25">
      <c r="A3821" s="43">
        <v>2022</v>
      </c>
      <c r="B3821">
        <v>4</v>
      </c>
      <c r="C3821">
        <v>1</v>
      </c>
      <c r="D3821">
        <v>0.2</v>
      </c>
      <c r="E3821">
        <v>2</v>
      </c>
      <c r="F3821">
        <v>2</v>
      </c>
      <c r="G3821">
        <v>2</v>
      </c>
      <c r="H3821" s="36">
        <v>2</v>
      </c>
    </row>
    <row r="3822" spans="1:8" x14ac:dyDescent="0.25">
      <c r="A3822" s="43">
        <v>2021</v>
      </c>
      <c r="B3822">
        <v>3</v>
      </c>
      <c r="C3822">
        <v>1</v>
      </c>
      <c r="D3822">
        <v>0.05</v>
      </c>
      <c r="E3822">
        <v>2</v>
      </c>
      <c r="F3822">
        <v>1</v>
      </c>
      <c r="G3822">
        <v>2</v>
      </c>
      <c r="H3822" s="36">
        <v>2</v>
      </c>
    </row>
    <row r="3823" spans="1:8" x14ac:dyDescent="0.25">
      <c r="A3823" s="43">
        <v>2021</v>
      </c>
      <c r="B3823">
        <v>4</v>
      </c>
      <c r="C3823">
        <v>1</v>
      </c>
      <c r="D3823">
        <v>0.99</v>
      </c>
      <c r="E3823">
        <v>2</v>
      </c>
      <c r="F3823">
        <v>1</v>
      </c>
      <c r="G3823">
        <v>1</v>
      </c>
      <c r="H3823" s="36">
        <v>2</v>
      </c>
    </row>
    <row r="3824" spans="1:8" x14ac:dyDescent="0.25">
      <c r="A3824" s="43">
        <v>2012</v>
      </c>
      <c r="B3824">
        <v>3</v>
      </c>
      <c r="C3824">
        <v>1</v>
      </c>
      <c r="D3824">
        <v>0.74</v>
      </c>
      <c r="E3824">
        <v>1</v>
      </c>
      <c r="F3824">
        <v>2</v>
      </c>
      <c r="G3824">
        <v>2</v>
      </c>
      <c r="H3824" s="36">
        <v>2</v>
      </c>
    </row>
    <row r="3825" spans="1:8" x14ac:dyDescent="0.25">
      <c r="A3825" s="43">
        <v>2015</v>
      </c>
      <c r="B3825">
        <v>4</v>
      </c>
      <c r="C3825">
        <v>1</v>
      </c>
      <c r="D3825">
        <v>1</v>
      </c>
      <c r="E3825">
        <v>1</v>
      </c>
      <c r="F3825">
        <v>1</v>
      </c>
      <c r="G3825">
        <v>1</v>
      </c>
      <c r="H3825" s="36">
        <v>2</v>
      </c>
    </row>
    <row r="3826" spans="1:8" x14ac:dyDescent="0.25">
      <c r="A3826" s="43">
        <v>2022</v>
      </c>
      <c r="B3826">
        <v>4</v>
      </c>
      <c r="C3826">
        <v>1</v>
      </c>
      <c r="D3826">
        <v>1</v>
      </c>
      <c r="E3826">
        <v>1</v>
      </c>
      <c r="F3826">
        <v>1</v>
      </c>
      <c r="G3826">
        <v>1</v>
      </c>
      <c r="H3826" s="36">
        <v>2</v>
      </c>
    </row>
    <row r="3827" spans="1:8" x14ac:dyDescent="0.25">
      <c r="A3827" s="43">
        <v>2016</v>
      </c>
      <c r="B3827">
        <v>4</v>
      </c>
      <c r="C3827">
        <v>0.91</v>
      </c>
      <c r="D3827">
        <v>0.98</v>
      </c>
      <c r="E3827">
        <v>2</v>
      </c>
      <c r="F3827">
        <v>1</v>
      </c>
      <c r="G3827">
        <v>2</v>
      </c>
      <c r="H3827" s="36">
        <v>2</v>
      </c>
    </row>
    <row r="3828" spans="1:8" x14ac:dyDescent="0.25">
      <c r="A3828" s="43">
        <v>2017</v>
      </c>
      <c r="B3828">
        <v>3</v>
      </c>
      <c r="C3828">
        <v>1</v>
      </c>
      <c r="D3828">
        <v>0.87</v>
      </c>
      <c r="E3828">
        <v>1</v>
      </c>
      <c r="F3828">
        <v>2</v>
      </c>
      <c r="G3828">
        <v>6</v>
      </c>
      <c r="H3828" s="36">
        <v>2</v>
      </c>
    </row>
    <row r="3829" spans="1:8" x14ac:dyDescent="0.25">
      <c r="A3829" s="43">
        <v>2015</v>
      </c>
      <c r="B3829">
        <v>4</v>
      </c>
      <c r="C3829">
        <v>1</v>
      </c>
      <c r="D3829">
        <v>1</v>
      </c>
      <c r="E3829">
        <v>1</v>
      </c>
      <c r="F3829">
        <v>1</v>
      </c>
      <c r="G3829">
        <v>2</v>
      </c>
      <c r="H3829" s="36">
        <v>2</v>
      </c>
    </row>
    <row r="3830" spans="1:8" x14ac:dyDescent="0.25">
      <c r="A3830" s="43">
        <v>2018</v>
      </c>
      <c r="B3830">
        <v>4</v>
      </c>
      <c r="C3830">
        <v>1</v>
      </c>
      <c r="D3830">
        <v>1</v>
      </c>
      <c r="E3830">
        <v>2</v>
      </c>
      <c r="F3830">
        <v>3</v>
      </c>
      <c r="G3830">
        <v>3</v>
      </c>
      <c r="H3830" s="36">
        <v>2</v>
      </c>
    </row>
    <row r="3831" spans="1:8" x14ac:dyDescent="0.25">
      <c r="A3831" s="43">
        <v>2022</v>
      </c>
      <c r="B3831">
        <v>4</v>
      </c>
      <c r="C3831">
        <v>1</v>
      </c>
      <c r="D3831">
        <v>1</v>
      </c>
      <c r="E3831">
        <v>2</v>
      </c>
      <c r="F3831">
        <v>1</v>
      </c>
      <c r="G3831">
        <v>1</v>
      </c>
      <c r="H3831" s="36">
        <v>2</v>
      </c>
    </row>
    <row r="3832" spans="1:8" x14ac:dyDescent="0.25">
      <c r="A3832" s="43">
        <v>2022</v>
      </c>
      <c r="B3832">
        <v>3</v>
      </c>
      <c r="C3832">
        <v>1</v>
      </c>
      <c r="D3832">
        <v>0.97</v>
      </c>
      <c r="E3832">
        <v>1</v>
      </c>
      <c r="F3832">
        <v>1</v>
      </c>
      <c r="G3832">
        <v>1</v>
      </c>
      <c r="H3832" s="36">
        <v>2</v>
      </c>
    </row>
    <row r="3833" spans="1:8" x14ac:dyDescent="0.25">
      <c r="A3833" s="43">
        <v>2016</v>
      </c>
      <c r="B3833">
        <v>4</v>
      </c>
      <c r="C3833">
        <v>1</v>
      </c>
      <c r="D3833">
        <v>0.98</v>
      </c>
      <c r="E3833">
        <v>2</v>
      </c>
      <c r="F3833">
        <v>1</v>
      </c>
      <c r="G3833">
        <v>1</v>
      </c>
      <c r="H3833" s="36">
        <v>2</v>
      </c>
    </row>
    <row r="3834" spans="1:8" x14ac:dyDescent="0.25">
      <c r="A3834" s="43">
        <v>2018</v>
      </c>
      <c r="B3834">
        <v>4</v>
      </c>
      <c r="C3834">
        <v>1</v>
      </c>
      <c r="D3834">
        <v>1</v>
      </c>
      <c r="E3834">
        <v>2</v>
      </c>
      <c r="F3834">
        <v>4</v>
      </c>
      <c r="G3834">
        <v>4</v>
      </c>
      <c r="H3834" s="36">
        <v>2</v>
      </c>
    </row>
    <row r="3835" spans="1:8" x14ac:dyDescent="0.25">
      <c r="A3835" s="43">
        <v>2016</v>
      </c>
      <c r="B3835">
        <v>4</v>
      </c>
      <c r="C3835">
        <v>1</v>
      </c>
      <c r="D3835">
        <v>0.99</v>
      </c>
      <c r="E3835">
        <v>1</v>
      </c>
      <c r="F3835">
        <v>5</v>
      </c>
      <c r="G3835">
        <v>5</v>
      </c>
      <c r="H3835" s="36">
        <v>2</v>
      </c>
    </row>
    <row r="3836" spans="1:8" x14ac:dyDescent="0.25">
      <c r="A3836" s="43">
        <v>2022</v>
      </c>
      <c r="B3836">
        <v>4</v>
      </c>
      <c r="C3836">
        <v>1</v>
      </c>
      <c r="D3836">
        <v>1</v>
      </c>
      <c r="E3836">
        <v>1</v>
      </c>
      <c r="F3836">
        <v>1</v>
      </c>
      <c r="G3836">
        <v>1</v>
      </c>
      <c r="H3836" s="36">
        <v>2</v>
      </c>
    </row>
    <row r="3837" spans="1:8" x14ac:dyDescent="0.25">
      <c r="A3837" s="43">
        <v>2022</v>
      </c>
      <c r="B3837">
        <v>1</v>
      </c>
      <c r="C3837">
        <v>0.5</v>
      </c>
      <c r="D3837">
        <v>0.34</v>
      </c>
      <c r="E3837">
        <v>1</v>
      </c>
      <c r="F3837">
        <v>2</v>
      </c>
      <c r="G3837">
        <v>2</v>
      </c>
      <c r="H3837" s="36">
        <v>2</v>
      </c>
    </row>
    <row r="3838" spans="1:8" x14ac:dyDescent="0.25">
      <c r="A3838" s="43">
        <v>2017</v>
      </c>
      <c r="B3838">
        <v>4</v>
      </c>
      <c r="C3838">
        <v>1</v>
      </c>
      <c r="D3838">
        <v>0.96</v>
      </c>
      <c r="E3838">
        <v>2</v>
      </c>
      <c r="F3838">
        <v>1</v>
      </c>
      <c r="G3838">
        <v>1</v>
      </c>
      <c r="H3838" s="36">
        <v>2</v>
      </c>
    </row>
    <row r="3839" spans="1:8" x14ac:dyDescent="0.25">
      <c r="A3839" s="43">
        <v>2018</v>
      </c>
      <c r="B3839">
        <v>0</v>
      </c>
      <c r="D3839">
        <v>0.25</v>
      </c>
      <c r="E3839">
        <v>1</v>
      </c>
      <c r="F3839">
        <v>1</v>
      </c>
      <c r="G3839">
        <v>3</v>
      </c>
      <c r="H3839" s="36">
        <v>2</v>
      </c>
    </row>
    <row r="3840" spans="1:8" x14ac:dyDescent="0.25">
      <c r="A3840" s="43">
        <v>2022</v>
      </c>
      <c r="B3840">
        <v>0</v>
      </c>
      <c r="D3840">
        <v>0.53</v>
      </c>
      <c r="E3840">
        <v>1</v>
      </c>
      <c r="F3840">
        <v>1</v>
      </c>
      <c r="G3840">
        <v>1</v>
      </c>
      <c r="H3840" s="36">
        <v>2</v>
      </c>
    </row>
    <row r="3841" spans="1:8" x14ac:dyDescent="0.25">
      <c r="A3841" s="43">
        <v>2021</v>
      </c>
      <c r="B3841">
        <v>4</v>
      </c>
      <c r="C3841">
        <v>1</v>
      </c>
      <c r="D3841">
        <v>0.99</v>
      </c>
      <c r="E3841">
        <v>2</v>
      </c>
      <c r="F3841">
        <v>1</v>
      </c>
      <c r="G3841">
        <v>1</v>
      </c>
      <c r="H3841" s="36">
        <v>2</v>
      </c>
    </row>
    <row r="3842" spans="1:8" x14ac:dyDescent="0.25">
      <c r="A3842" s="43">
        <v>2022</v>
      </c>
      <c r="B3842">
        <v>4</v>
      </c>
      <c r="C3842">
        <v>1</v>
      </c>
      <c r="D3842">
        <v>1</v>
      </c>
      <c r="E3842">
        <v>2</v>
      </c>
      <c r="F3842">
        <v>1</v>
      </c>
      <c r="G3842">
        <v>1</v>
      </c>
      <c r="H3842" s="36">
        <v>2</v>
      </c>
    </row>
    <row r="3843" spans="1:8" x14ac:dyDescent="0.25">
      <c r="A3843" s="43">
        <v>2013</v>
      </c>
      <c r="B3843">
        <v>2</v>
      </c>
      <c r="C3843">
        <v>0</v>
      </c>
      <c r="D3843">
        <v>0</v>
      </c>
      <c r="E3843">
        <v>1</v>
      </c>
      <c r="F3843">
        <v>1</v>
      </c>
      <c r="G3843">
        <v>2</v>
      </c>
      <c r="H3843" s="36">
        <v>2</v>
      </c>
    </row>
    <row r="3844" spans="1:8" x14ac:dyDescent="0.25">
      <c r="A3844" s="43">
        <v>2022</v>
      </c>
      <c r="B3844">
        <v>4</v>
      </c>
      <c r="C3844">
        <v>1</v>
      </c>
      <c r="D3844">
        <v>0.86</v>
      </c>
      <c r="E3844">
        <v>2</v>
      </c>
      <c r="F3844">
        <v>2</v>
      </c>
      <c r="G3844">
        <v>2</v>
      </c>
      <c r="H3844" s="36">
        <v>2</v>
      </c>
    </row>
    <row r="3845" spans="1:8" x14ac:dyDescent="0.25">
      <c r="A3845" s="43">
        <v>2022</v>
      </c>
      <c r="B3845">
        <v>4</v>
      </c>
      <c r="C3845">
        <v>0.9</v>
      </c>
      <c r="D3845">
        <v>0</v>
      </c>
      <c r="E3845">
        <v>1</v>
      </c>
      <c r="F3845">
        <v>1</v>
      </c>
      <c r="G3845">
        <v>1</v>
      </c>
      <c r="H3845" s="36">
        <v>2</v>
      </c>
    </row>
    <row r="3846" spans="1:8" x14ac:dyDescent="0.25">
      <c r="A3846" s="43">
        <v>2022</v>
      </c>
      <c r="B3846">
        <v>4</v>
      </c>
      <c r="C3846">
        <v>1</v>
      </c>
      <c r="D3846">
        <v>1</v>
      </c>
      <c r="E3846">
        <v>2</v>
      </c>
      <c r="F3846">
        <v>1</v>
      </c>
      <c r="G3846">
        <v>1</v>
      </c>
      <c r="H3846" s="36">
        <v>2</v>
      </c>
    </row>
    <row r="3847" spans="1:8" x14ac:dyDescent="0.25">
      <c r="A3847" s="43">
        <v>2022</v>
      </c>
      <c r="B3847">
        <v>4</v>
      </c>
      <c r="C3847">
        <v>1</v>
      </c>
      <c r="D3847">
        <v>0.99</v>
      </c>
      <c r="E3847">
        <v>1</v>
      </c>
      <c r="F3847">
        <v>2</v>
      </c>
      <c r="G3847">
        <v>2</v>
      </c>
      <c r="H3847" s="36">
        <v>2</v>
      </c>
    </row>
    <row r="3848" spans="1:8" x14ac:dyDescent="0.25">
      <c r="A3848" s="43">
        <v>2019</v>
      </c>
      <c r="B3848">
        <v>4</v>
      </c>
      <c r="C3848">
        <v>1</v>
      </c>
      <c r="D3848">
        <v>0.98</v>
      </c>
      <c r="E3848">
        <v>2</v>
      </c>
      <c r="F3848">
        <v>1</v>
      </c>
      <c r="G3848">
        <v>1</v>
      </c>
      <c r="H3848" s="36">
        <v>2</v>
      </c>
    </row>
    <row r="3849" spans="1:8" x14ac:dyDescent="0.25">
      <c r="A3849" s="43">
        <v>2013</v>
      </c>
      <c r="B3849">
        <v>1</v>
      </c>
      <c r="C3849">
        <v>0.5</v>
      </c>
      <c r="D3849">
        <v>0.19</v>
      </c>
      <c r="E3849">
        <v>1</v>
      </c>
      <c r="F3849">
        <v>1</v>
      </c>
      <c r="G3849">
        <v>2</v>
      </c>
      <c r="H3849" s="36">
        <v>2</v>
      </c>
    </row>
    <row r="3850" spans="1:8" x14ac:dyDescent="0.25">
      <c r="A3850" s="43">
        <v>2022</v>
      </c>
      <c r="B3850">
        <v>4</v>
      </c>
      <c r="C3850">
        <v>0.97</v>
      </c>
      <c r="D3850">
        <v>1</v>
      </c>
      <c r="E3850">
        <v>2</v>
      </c>
      <c r="F3850">
        <v>4</v>
      </c>
      <c r="G3850">
        <v>4</v>
      </c>
      <c r="H3850" s="36">
        <v>2</v>
      </c>
    </row>
    <row r="3851" spans="1:8" x14ac:dyDescent="0.25">
      <c r="A3851" s="43">
        <v>2022</v>
      </c>
      <c r="B3851">
        <v>2</v>
      </c>
      <c r="C3851">
        <v>0</v>
      </c>
      <c r="D3851">
        <v>0</v>
      </c>
      <c r="E3851">
        <v>1</v>
      </c>
      <c r="F3851">
        <v>1</v>
      </c>
      <c r="G3851">
        <v>1</v>
      </c>
      <c r="H3851" s="36">
        <v>2</v>
      </c>
    </row>
    <row r="3852" spans="1:8" x14ac:dyDescent="0.25">
      <c r="A3852" s="43">
        <v>2021</v>
      </c>
      <c r="B3852">
        <v>2</v>
      </c>
      <c r="C3852">
        <v>0</v>
      </c>
      <c r="D3852">
        <v>0</v>
      </c>
      <c r="E3852">
        <v>1</v>
      </c>
      <c r="F3852">
        <v>2</v>
      </c>
      <c r="G3852">
        <v>2</v>
      </c>
      <c r="H3852" s="36">
        <v>2</v>
      </c>
    </row>
    <row r="3853" spans="1:8" x14ac:dyDescent="0.25">
      <c r="A3853" s="43">
        <v>2015</v>
      </c>
      <c r="B3853">
        <v>4</v>
      </c>
      <c r="C3853">
        <v>0.93</v>
      </c>
      <c r="D3853">
        <v>0.51</v>
      </c>
      <c r="E3853">
        <v>2</v>
      </c>
      <c r="F3853">
        <v>3</v>
      </c>
      <c r="G3853">
        <v>4</v>
      </c>
      <c r="H3853" s="36">
        <v>2</v>
      </c>
    </row>
    <row r="3854" spans="1:8" x14ac:dyDescent="0.25">
      <c r="A3854" s="43">
        <v>2015</v>
      </c>
      <c r="B3854">
        <v>3</v>
      </c>
      <c r="C3854">
        <v>1</v>
      </c>
      <c r="D3854">
        <v>0.98</v>
      </c>
      <c r="E3854">
        <v>2</v>
      </c>
      <c r="F3854">
        <v>2</v>
      </c>
      <c r="G3854">
        <v>2</v>
      </c>
      <c r="H3854" s="36">
        <v>2</v>
      </c>
    </row>
    <row r="3855" spans="1:8" x14ac:dyDescent="0.25">
      <c r="A3855" s="43">
        <v>2017</v>
      </c>
      <c r="B3855">
        <v>4</v>
      </c>
      <c r="C3855">
        <v>1</v>
      </c>
      <c r="D3855">
        <v>1</v>
      </c>
      <c r="E3855">
        <v>1</v>
      </c>
      <c r="F3855">
        <v>1</v>
      </c>
      <c r="G3855">
        <v>1</v>
      </c>
      <c r="H3855" s="36">
        <v>1</v>
      </c>
    </row>
    <row r="3856" spans="1:8" x14ac:dyDescent="0.25">
      <c r="A3856" s="43">
        <v>2022</v>
      </c>
      <c r="B3856">
        <v>4</v>
      </c>
      <c r="C3856">
        <v>1</v>
      </c>
      <c r="D3856">
        <v>1</v>
      </c>
      <c r="E3856">
        <v>2</v>
      </c>
      <c r="F3856">
        <v>10</v>
      </c>
      <c r="G3856">
        <v>10</v>
      </c>
      <c r="H3856" s="36">
        <v>2</v>
      </c>
    </row>
    <row r="3857" spans="1:8" x14ac:dyDescent="0.25">
      <c r="A3857" s="43">
        <v>2022</v>
      </c>
      <c r="B3857">
        <v>4</v>
      </c>
      <c r="C3857">
        <v>1</v>
      </c>
      <c r="D3857">
        <v>1</v>
      </c>
      <c r="E3857">
        <v>1</v>
      </c>
      <c r="F3857">
        <v>1</v>
      </c>
      <c r="G3857">
        <v>1</v>
      </c>
      <c r="H3857" s="36">
        <v>2</v>
      </c>
    </row>
    <row r="3858" spans="1:8" x14ac:dyDescent="0.25">
      <c r="A3858" s="43">
        <v>2022</v>
      </c>
      <c r="B3858">
        <v>4</v>
      </c>
      <c r="C3858">
        <v>1</v>
      </c>
      <c r="D3858">
        <v>1</v>
      </c>
      <c r="E3858">
        <v>2</v>
      </c>
      <c r="F3858">
        <v>4</v>
      </c>
      <c r="G3858">
        <v>5</v>
      </c>
      <c r="H3858" s="36">
        <v>2</v>
      </c>
    </row>
    <row r="3859" spans="1:8" x14ac:dyDescent="0.25">
      <c r="A3859" s="43">
        <v>2022</v>
      </c>
      <c r="B3859">
        <v>0</v>
      </c>
      <c r="D3859">
        <v>0</v>
      </c>
      <c r="E3859">
        <v>1</v>
      </c>
      <c r="F3859">
        <v>1</v>
      </c>
      <c r="G3859">
        <v>1</v>
      </c>
      <c r="H3859" s="36">
        <v>2</v>
      </c>
    </row>
    <row r="3860" spans="1:8" x14ac:dyDescent="0.25">
      <c r="A3860" s="43">
        <v>2022</v>
      </c>
      <c r="B3860">
        <v>4</v>
      </c>
      <c r="C3860">
        <v>1</v>
      </c>
      <c r="D3860">
        <v>1</v>
      </c>
      <c r="E3860">
        <v>1</v>
      </c>
      <c r="F3860">
        <v>4</v>
      </c>
      <c r="G3860">
        <v>4</v>
      </c>
      <c r="H3860" s="36">
        <v>2</v>
      </c>
    </row>
    <row r="3861" spans="1:8" x14ac:dyDescent="0.25">
      <c r="A3861" s="43">
        <v>2022</v>
      </c>
      <c r="B3861">
        <v>3</v>
      </c>
      <c r="C3861">
        <v>0.86</v>
      </c>
      <c r="D3861">
        <v>0.83</v>
      </c>
      <c r="E3861">
        <v>2</v>
      </c>
      <c r="F3861">
        <v>4</v>
      </c>
      <c r="G3861">
        <v>5</v>
      </c>
      <c r="H3861" s="36">
        <v>2</v>
      </c>
    </row>
    <row r="3862" spans="1:8" x14ac:dyDescent="0.25">
      <c r="A3862" s="43">
        <v>2022</v>
      </c>
      <c r="B3862">
        <v>2</v>
      </c>
      <c r="C3862">
        <v>0.48</v>
      </c>
      <c r="D3862">
        <v>0.88</v>
      </c>
      <c r="E3862">
        <v>1</v>
      </c>
      <c r="F3862">
        <v>7</v>
      </c>
      <c r="G3862">
        <v>62</v>
      </c>
      <c r="H3862" s="36">
        <v>2</v>
      </c>
    </row>
    <row r="3863" spans="1:8" x14ac:dyDescent="0.25">
      <c r="A3863" s="43">
        <v>2015</v>
      </c>
      <c r="B3863">
        <v>4</v>
      </c>
      <c r="C3863">
        <v>1</v>
      </c>
      <c r="D3863">
        <v>0.88</v>
      </c>
      <c r="E3863">
        <v>1</v>
      </c>
      <c r="F3863">
        <v>2</v>
      </c>
      <c r="G3863">
        <v>7</v>
      </c>
      <c r="H3863" s="36">
        <v>2</v>
      </c>
    </row>
    <row r="3864" spans="1:8" x14ac:dyDescent="0.25">
      <c r="A3864" s="43">
        <v>2018</v>
      </c>
      <c r="B3864">
        <v>4</v>
      </c>
      <c r="C3864">
        <v>0.9</v>
      </c>
      <c r="D3864">
        <v>0.96</v>
      </c>
      <c r="E3864">
        <v>2</v>
      </c>
      <c r="F3864">
        <v>1</v>
      </c>
      <c r="G3864">
        <v>1</v>
      </c>
      <c r="H3864" s="36">
        <v>2</v>
      </c>
    </row>
    <row r="3865" spans="1:8" x14ac:dyDescent="0.25">
      <c r="A3865" s="43">
        <v>2025</v>
      </c>
      <c r="B3865">
        <v>0</v>
      </c>
      <c r="E3865">
        <v>1</v>
      </c>
      <c r="F3865">
        <v>8</v>
      </c>
      <c r="G3865">
        <v>11</v>
      </c>
      <c r="H3865" s="36">
        <v>2</v>
      </c>
    </row>
    <row r="3866" spans="1:8" x14ac:dyDescent="0.25">
      <c r="A3866" s="43">
        <v>2014</v>
      </c>
      <c r="B3866">
        <v>4</v>
      </c>
      <c r="C3866">
        <v>1</v>
      </c>
      <c r="D3866">
        <v>0.86</v>
      </c>
      <c r="E3866">
        <v>2</v>
      </c>
      <c r="F3866">
        <v>1</v>
      </c>
      <c r="G3866">
        <v>1</v>
      </c>
      <c r="H3866" s="36">
        <v>2</v>
      </c>
    </row>
    <row r="3867" spans="1:8" x14ac:dyDescent="0.25">
      <c r="A3867" s="43">
        <v>2022</v>
      </c>
      <c r="B3867">
        <v>4</v>
      </c>
      <c r="C3867">
        <v>1</v>
      </c>
      <c r="D3867">
        <v>1</v>
      </c>
      <c r="E3867">
        <v>1</v>
      </c>
      <c r="F3867">
        <v>1</v>
      </c>
      <c r="G3867">
        <v>1</v>
      </c>
      <c r="H3867" s="36">
        <v>2</v>
      </c>
    </row>
    <row r="3868" spans="1:8" x14ac:dyDescent="0.25">
      <c r="A3868" s="43">
        <v>2022</v>
      </c>
      <c r="B3868">
        <v>3</v>
      </c>
      <c r="C3868">
        <v>1</v>
      </c>
      <c r="D3868">
        <v>1</v>
      </c>
      <c r="E3868">
        <v>2</v>
      </c>
      <c r="F3868">
        <v>6</v>
      </c>
      <c r="G3868">
        <v>7</v>
      </c>
      <c r="H3868" s="36">
        <v>2</v>
      </c>
    </row>
    <row r="3869" spans="1:8" x14ac:dyDescent="0.25">
      <c r="A3869" s="43">
        <v>2022</v>
      </c>
      <c r="B3869">
        <v>4</v>
      </c>
      <c r="C3869">
        <v>1</v>
      </c>
      <c r="D3869">
        <v>0.94</v>
      </c>
      <c r="E3869">
        <v>2</v>
      </c>
      <c r="F3869">
        <v>2</v>
      </c>
      <c r="G3869">
        <v>2</v>
      </c>
      <c r="H3869" s="36">
        <v>2</v>
      </c>
    </row>
    <row r="3870" spans="1:8" x14ac:dyDescent="0.25">
      <c r="A3870" s="43">
        <v>2022</v>
      </c>
      <c r="B3870">
        <v>4</v>
      </c>
      <c r="C3870">
        <v>1</v>
      </c>
      <c r="D3870">
        <v>0.99</v>
      </c>
      <c r="E3870">
        <v>1</v>
      </c>
      <c r="F3870">
        <v>1</v>
      </c>
      <c r="G3870">
        <v>2</v>
      </c>
      <c r="H3870" s="36">
        <v>2</v>
      </c>
    </row>
    <row r="3871" spans="1:8" x14ac:dyDescent="0.25">
      <c r="A3871" s="43">
        <v>2022</v>
      </c>
      <c r="B3871">
        <v>4</v>
      </c>
      <c r="C3871">
        <v>1</v>
      </c>
      <c r="D3871">
        <v>0.98</v>
      </c>
      <c r="E3871">
        <v>1</v>
      </c>
      <c r="F3871">
        <v>2</v>
      </c>
      <c r="G3871">
        <v>2</v>
      </c>
      <c r="H3871" s="36">
        <v>2</v>
      </c>
    </row>
    <row r="3872" spans="1:8" x14ac:dyDescent="0.25">
      <c r="A3872" s="43">
        <v>2016</v>
      </c>
      <c r="B3872">
        <v>0</v>
      </c>
      <c r="D3872">
        <v>0</v>
      </c>
      <c r="E3872">
        <v>1</v>
      </c>
      <c r="F3872">
        <v>3</v>
      </c>
      <c r="G3872">
        <v>3</v>
      </c>
      <c r="H3872" s="36">
        <v>2</v>
      </c>
    </row>
    <row r="3873" spans="1:8" x14ac:dyDescent="0.25">
      <c r="A3873" s="43">
        <v>2016</v>
      </c>
      <c r="B3873">
        <v>0</v>
      </c>
      <c r="D3873">
        <v>0.11</v>
      </c>
      <c r="E3873">
        <v>1</v>
      </c>
      <c r="F3873">
        <v>1</v>
      </c>
      <c r="G3873">
        <v>1</v>
      </c>
      <c r="H3873" s="36">
        <v>1</v>
      </c>
    </row>
    <row r="3874" spans="1:8" x14ac:dyDescent="0.25">
      <c r="A3874" s="43">
        <v>2016</v>
      </c>
      <c r="B3874">
        <v>4</v>
      </c>
      <c r="C3874">
        <v>1</v>
      </c>
      <c r="D3874">
        <v>1</v>
      </c>
      <c r="E3874">
        <v>1</v>
      </c>
      <c r="F3874">
        <v>3</v>
      </c>
      <c r="G3874">
        <v>5</v>
      </c>
      <c r="H3874" s="36">
        <v>2</v>
      </c>
    </row>
    <row r="3875" spans="1:8" x14ac:dyDescent="0.25">
      <c r="A3875" s="43">
        <v>2015</v>
      </c>
      <c r="B3875">
        <v>4</v>
      </c>
      <c r="C3875">
        <v>1</v>
      </c>
      <c r="D3875">
        <v>0.99</v>
      </c>
      <c r="E3875">
        <v>2</v>
      </c>
      <c r="F3875">
        <v>6</v>
      </c>
      <c r="G3875">
        <v>9</v>
      </c>
      <c r="H3875" s="36">
        <v>2</v>
      </c>
    </row>
    <row r="3876" spans="1:8" x14ac:dyDescent="0.25">
      <c r="A3876" s="43">
        <v>2021</v>
      </c>
      <c r="B3876">
        <v>3</v>
      </c>
      <c r="C3876">
        <v>1</v>
      </c>
      <c r="D3876">
        <v>0</v>
      </c>
      <c r="E3876">
        <v>1</v>
      </c>
      <c r="F3876">
        <v>1</v>
      </c>
      <c r="G3876">
        <v>1</v>
      </c>
      <c r="H3876" s="36">
        <v>2</v>
      </c>
    </row>
    <row r="3877" spans="1:8" x14ac:dyDescent="0.25">
      <c r="A3877" s="43">
        <v>2017</v>
      </c>
      <c r="B3877">
        <v>1</v>
      </c>
      <c r="C3877">
        <v>0.68</v>
      </c>
      <c r="D3877">
        <v>0.49</v>
      </c>
      <c r="E3877">
        <v>1</v>
      </c>
      <c r="F3877">
        <v>2</v>
      </c>
      <c r="G3877">
        <v>4</v>
      </c>
      <c r="H3877" s="36">
        <v>2</v>
      </c>
    </row>
    <row r="3878" spans="1:8" x14ac:dyDescent="0.25">
      <c r="A3878" s="43">
        <v>2022</v>
      </c>
      <c r="B3878">
        <v>4</v>
      </c>
      <c r="C3878">
        <v>0.97</v>
      </c>
      <c r="D3878">
        <v>0.95</v>
      </c>
      <c r="E3878">
        <v>2</v>
      </c>
      <c r="F3878">
        <v>3</v>
      </c>
      <c r="G3878">
        <v>3</v>
      </c>
      <c r="H3878" s="36">
        <v>2</v>
      </c>
    </row>
    <row r="3879" spans="1:8" x14ac:dyDescent="0.25">
      <c r="A3879" s="43">
        <v>2014</v>
      </c>
      <c r="B3879">
        <v>4</v>
      </c>
      <c r="C3879">
        <v>1</v>
      </c>
      <c r="D3879">
        <v>0.99</v>
      </c>
      <c r="E3879">
        <v>0</v>
      </c>
      <c r="F3879">
        <v>7</v>
      </c>
      <c r="G3879">
        <v>9</v>
      </c>
      <c r="H3879" s="36">
        <v>2</v>
      </c>
    </row>
    <row r="3880" spans="1:8" x14ac:dyDescent="0.25">
      <c r="A3880" s="43">
        <v>2016</v>
      </c>
      <c r="B3880">
        <v>4</v>
      </c>
      <c r="C3880">
        <v>1</v>
      </c>
      <c r="D3880">
        <v>0.97</v>
      </c>
      <c r="E3880">
        <v>2</v>
      </c>
      <c r="F3880">
        <v>1</v>
      </c>
      <c r="G3880">
        <v>1</v>
      </c>
      <c r="H3880" s="36">
        <v>2</v>
      </c>
    </row>
    <row r="3881" spans="1:8" x14ac:dyDescent="0.25">
      <c r="A3881" s="43">
        <v>2015</v>
      </c>
      <c r="B3881">
        <v>4</v>
      </c>
      <c r="C3881">
        <v>1</v>
      </c>
      <c r="D3881">
        <v>1</v>
      </c>
      <c r="E3881">
        <v>2</v>
      </c>
      <c r="F3881">
        <v>1</v>
      </c>
      <c r="G3881">
        <v>3</v>
      </c>
      <c r="H3881" s="36">
        <v>2</v>
      </c>
    </row>
    <row r="3882" spans="1:8" x14ac:dyDescent="0.25">
      <c r="A3882" s="43">
        <v>2022</v>
      </c>
      <c r="B3882">
        <v>1</v>
      </c>
      <c r="C3882">
        <v>1</v>
      </c>
      <c r="D3882">
        <v>0.21</v>
      </c>
      <c r="E3882">
        <v>1</v>
      </c>
      <c r="F3882">
        <v>1</v>
      </c>
      <c r="G3882">
        <v>3</v>
      </c>
      <c r="H3882" s="36">
        <v>2</v>
      </c>
    </row>
    <row r="3883" spans="1:8" x14ac:dyDescent="0.25">
      <c r="A3883" s="43">
        <v>2022</v>
      </c>
      <c r="B3883">
        <v>4</v>
      </c>
      <c r="C3883">
        <v>1</v>
      </c>
      <c r="D3883">
        <v>1</v>
      </c>
      <c r="E3883">
        <v>1</v>
      </c>
      <c r="F3883">
        <v>5</v>
      </c>
      <c r="G3883">
        <v>7</v>
      </c>
      <c r="H3883" s="36">
        <v>2</v>
      </c>
    </row>
    <row r="3884" spans="1:8" x14ac:dyDescent="0.25">
      <c r="A3884" s="43">
        <v>2022</v>
      </c>
      <c r="B3884">
        <v>0</v>
      </c>
      <c r="E3884">
        <v>1</v>
      </c>
      <c r="F3884">
        <v>1</v>
      </c>
      <c r="G3884">
        <v>1</v>
      </c>
      <c r="H3884" s="36">
        <v>2</v>
      </c>
    </row>
    <row r="3885" spans="1:8" x14ac:dyDescent="0.25">
      <c r="A3885" s="43">
        <v>2016</v>
      </c>
      <c r="B3885">
        <v>4</v>
      </c>
      <c r="C3885">
        <v>1</v>
      </c>
      <c r="D3885">
        <v>1</v>
      </c>
      <c r="E3885">
        <v>2</v>
      </c>
      <c r="F3885">
        <v>1</v>
      </c>
      <c r="G3885">
        <v>1</v>
      </c>
      <c r="H3885" s="36">
        <v>2</v>
      </c>
    </row>
    <row r="3886" spans="1:8" x14ac:dyDescent="0.25">
      <c r="A3886" s="43">
        <v>2016</v>
      </c>
      <c r="B3886">
        <v>4</v>
      </c>
      <c r="C3886">
        <v>1</v>
      </c>
      <c r="D3886">
        <v>0.99</v>
      </c>
      <c r="E3886">
        <v>2</v>
      </c>
      <c r="F3886">
        <v>1</v>
      </c>
      <c r="G3886">
        <v>1</v>
      </c>
      <c r="H3886" s="36">
        <v>2</v>
      </c>
    </row>
    <row r="3887" spans="1:8" x14ac:dyDescent="0.25">
      <c r="A3887" s="43">
        <v>2022</v>
      </c>
      <c r="B3887">
        <v>1</v>
      </c>
      <c r="C3887">
        <v>1</v>
      </c>
      <c r="D3887">
        <v>0.83</v>
      </c>
      <c r="E3887">
        <v>1</v>
      </c>
      <c r="F3887">
        <v>1</v>
      </c>
      <c r="G3887">
        <v>1</v>
      </c>
      <c r="H3887" s="36">
        <v>2</v>
      </c>
    </row>
    <row r="3888" spans="1:8" x14ac:dyDescent="0.25">
      <c r="A3888" s="43">
        <v>2022</v>
      </c>
      <c r="B3888">
        <v>0</v>
      </c>
      <c r="E3888">
        <v>1</v>
      </c>
      <c r="F3888">
        <v>1</v>
      </c>
      <c r="G3888">
        <v>1</v>
      </c>
      <c r="H3888" s="36">
        <v>2</v>
      </c>
    </row>
    <row r="3889" spans="1:8" x14ac:dyDescent="0.25">
      <c r="A3889" s="43">
        <v>2020</v>
      </c>
      <c r="B3889">
        <v>4</v>
      </c>
      <c r="C3889">
        <v>1</v>
      </c>
      <c r="D3889">
        <v>0.99</v>
      </c>
      <c r="E3889">
        <v>2</v>
      </c>
      <c r="F3889">
        <v>2</v>
      </c>
      <c r="G3889">
        <v>2</v>
      </c>
      <c r="H3889" s="36">
        <v>2</v>
      </c>
    </row>
    <row r="3890" spans="1:8" x14ac:dyDescent="0.25">
      <c r="A3890" s="43">
        <v>2014</v>
      </c>
      <c r="B3890">
        <v>3</v>
      </c>
      <c r="C3890">
        <v>1</v>
      </c>
      <c r="D3890">
        <v>0.91</v>
      </c>
      <c r="E3890">
        <v>1</v>
      </c>
      <c r="F3890">
        <v>1</v>
      </c>
      <c r="G3890">
        <v>1</v>
      </c>
      <c r="H3890" s="36">
        <v>2</v>
      </c>
    </row>
    <row r="3891" spans="1:8" x14ac:dyDescent="0.25">
      <c r="A3891" s="43">
        <v>2022</v>
      </c>
      <c r="B3891">
        <v>2</v>
      </c>
      <c r="C3891">
        <v>0</v>
      </c>
      <c r="D3891">
        <v>0</v>
      </c>
      <c r="E3891">
        <v>1</v>
      </c>
      <c r="F3891">
        <v>4</v>
      </c>
      <c r="G3891">
        <v>4</v>
      </c>
      <c r="H3891" s="36">
        <v>2</v>
      </c>
    </row>
    <row r="3892" spans="1:8" x14ac:dyDescent="0.25">
      <c r="A3892" s="43">
        <v>2013</v>
      </c>
      <c r="B3892">
        <v>1</v>
      </c>
      <c r="C3892">
        <v>0.8</v>
      </c>
      <c r="D3892">
        <v>0.73</v>
      </c>
      <c r="E3892">
        <v>1</v>
      </c>
      <c r="F3892">
        <v>1</v>
      </c>
      <c r="G3892">
        <v>1</v>
      </c>
      <c r="H3892" s="36">
        <v>2</v>
      </c>
    </row>
    <row r="3893" spans="1:8" x14ac:dyDescent="0.25">
      <c r="A3893" s="43">
        <v>2016</v>
      </c>
      <c r="B3893">
        <v>4</v>
      </c>
      <c r="C3893">
        <v>1</v>
      </c>
      <c r="D3893">
        <v>1</v>
      </c>
      <c r="E3893">
        <v>2</v>
      </c>
      <c r="F3893">
        <v>1</v>
      </c>
      <c r="G3893">
        <v>1</v>
      </c>
      <c r="H3893" s="36">
        <v>2</v>
      </c>
    </row>
    <row r="3894" spans="1:8" x14ac:dyDescent="0.25">
      <c r="A3894" s="43">
        <v>2022</v>
      </c>
      <c r="B3894">
        <v>4</v>
      </c>
      <c r="C3894">
        <v>1</v>
      </c>
      <c r="D3894">
        <v>0.96</v>
      </c>
      <c r="E3894">
        <v>2</v>
      </c>
      <c r="F3894">
        <v>1</v>
      </c>
      <c r="G3894">
        <v>1</v>
      </c>
      <c r="H3894" s="36">
        <v>2</v>
      </c>
    </row>
    <row r="3895" spans="1:8" x14ac:dyDescent="0.25">
      <c r="A3895" s="43">
        <v>2015</v>
      </c>
      <c r="B3895">
        <v>4</v>
      </c>
      <c r="C3895">
        <v>1</v>
      </c>
      <c r="D3895">
        <v>1</v>
      </c>
      <c r="E3895">
        <v>1</v>
      </c>
      <c r="F3895">
        <v>2</v>
      </c>
      <c r="G3895">
        <v>2</v>
      </c>
      <c r="H3895" s="36">
        <v>2</v>
      </c>
    </row>
    <row r="3896" spans="1:8" x14ac:dyDescent="0.25">
      <c r="A3896" s="43">
        <v>2022</v>
      </c>
      <c r="B3896">
        <v>4</v>
      </c>
      <c r="C3896">
        <v>1</v>
      </c>
      <c r="D3896">
        <v>1</v>
      </c>
      <c r="E3896">
        <v>2</v>
      </c>
      <c r="F3896">
        <v>1</v>
      </c>
      <c r="G3896">
        <v>1</v>
      </c>
      <c r="H3896" s="36">
        <v>2</v>
      </c>
    </row>
    <row r="3897" spans="1:8" x14ac:dyDescent="0.25">
      <c r="A3897" s="43">
        <v>2016</v>
      </c>
      <c r="B3897">
        <v>3</v>
      </c>
      <c r="C3897">
        <v>1</v>
      </c>
      <c r="D3897">
        <v>0</v>
      </c>
      <c r="E3897">
        <v>1</v>
      </c>
      <c r="F3897">
        <v>2</v>
      </c>
      <c r="G3897">
        <v>2</v>
      </c>
      <c r="H3897" s="36">
        <v>2</v>
      </c>
    </row>
    <row r="3898" spans="1:8" x14ac:dyDescent="0.25">
      <c r="A3898" s="43">
        <v>2021</v>
      </c>
      <c r="B3898">
        <v>4</v>
      </c>
      <c r="C3898">
        <v>0.83</v>
      </c>
      <c r="D3898">
        <v>0.92</v>
      </c>
      <c r="E3898">
        <v>1</v>
      </c>
      <c r="F3898">
        <v>13</v>
      </c>
      <c r="G3898">
        <v>25</v>
      </c>
      <c r="H3898" s="36">
        <v>2</v>
      </c>
    </row>
    <row r="3899" spans="1:8" x14ac:dyDescent="0.25">
      <c r="A3899" s="43">
        <v>2021</v>
      </c>
      <c r="B3899">
        <v>4</v>
      </c>
      <c r="C3899">
        <v>1</v>
      </c>
      <c r="D3899">
        <v>1</v>
      </c>
      <c r="E3899">
        <v>2</v>
      </c>
      <c r="F3899">
        <v>13</v>
      </c>
      <c r="G3899">
        <v>15</v>
      </c>
      <c r="H3899" s="36">
        <v>2</v>
      </c>
    </row>
    <row r="3900" spans="1:8" x14ac:dyDescent="0.25">
      <c r="A3900" s="43">
        <v>2020</v>
      </c>
      <c r="B3900">
        <v>4</v>
      </c>
      <c r="C3900">
        <v>1</v>
      </c>
      <c r="D3900">
        <v>0.97</v>
      </c>
      <c r="E3900">
        <v>1</v>
      </c>
      <c r="F3900">
        <v>4</v>
      </c>
      <c r="G3900">
        <v>4</v>
      </c>
      <c r="H3900" s="36">
        <v>2</v>
      </c>
    </row>
    <row r="3901" spans="1:8" x14ac:dyDescent="0.25">
      <c r="A3901" s="43">
        <v>2014</v>
      </c>
      <c r="B3901">
        <v>4</v>
      </c>
      <c r="C3901">
        <v>1</v>
      </c>
      <c r="D3901">
        <v>0.73</v>
      </c>
      <c r="E3901">
        <v>2</v>
      </c>
      <c r="F3901">
        <v>1</v>
      </c>
      <c r="G3901">
        <v>1</v>
      </c>
      <c r="H3901" s="36">
        <v>2</v>
      </c>
    </row>
    <row r="3902" spans="1:8" x14ac:dyDescent="0.25">
      <c r="A3902" s="43">
        <v>2020</v>
      </c>
      <c r="B3902">
        <v>4</v>
      </c>
      <c r="C3902">
        <v>1</v>
      </c>
      <c r="D3902">
        <v>1</v>
      </c>
      <c r="E3902">
        <v>2</v>
      </c>
      <c r="F3902">
        <v>1</v>
      </c>
      <c r="G3902">
        <v>1</v>
      </c>
      <c r="H3902" s="36">
        <v>2</v>
      </c>
    </row>
    <row r="3903" spans="1:8" x14ac:dyDescent="0.25">
      <c r="A3903" s="43">
        <v>2019</v>
      </c>
      <c r="B3903">
        <v>3</v>
      </c>
      <c r="C3903">
        <v>1</v>
      </c>
      <c r="D3903">
        <v>0.38</v>
      </c>
      <c r="E3903">
        <v>2</v>
      </c>
      <c r="F3903">
        <v>2</v>
      </c>
      <c r="G3903">
        <v>2</v>
      </c>
      <c r="H3903" s="36">
        <v>2</v>
      </c>
    </row>
    <row r="3904" spans="1:8" x14ac:dyDescent="0.25">
      <c r="A3904" s="43">
        <v>2022</v>
      </c>
      <c r="B3904">
        <v>4</v>
      </c>
      <c r="C3904">
        <v>1</v>
      </c>
      <c r="D3904">
        <v>0.99</v>
      </c>
      <c r="E3904">
        <v>1</v>
      </c>
      <c r="F3904">
        <v>1</v>
      </c>
      <c r="G3904">
        <v>2</v>
      </c>
      <c r="H3904" s="36">
        <v>2</v>
      </c>
    </row>
    <row r="3905" spans="1:8" x14ac:dyDescent="0.25">
      <c r="A3905" s="43">
        <v>2022</v>
      </c>
      <c r="B3905">
        <v>4</v>
      </c>
      <c r="C3905">
        <v>0.93</v>
      </c>
      <c r="D3905">
        <v>0.97</v>
      </c>
      <c r="E3905">
        <v>1</v>
      </c>
      <c r="F3905">
        <v>2</v>
      </c>
      <c r="G3905">
        <v>2</v>
      </c>
      <c r="H3905" s="36">
        <v>2</v>
      </c>
    </row>
    <row r="3906" spans="1:8" x14ac:dyDescent="0.25">
      <c r="A3906" s="43">
        <v>2022</v>
      </c>
      <c r="B3906">
        <v>4</v>
      </c>
      <c r="C3906">
        <v>1</v>
      </c>
      <c r="D3906">
        <v>0</v>
      </c>
      <c r="E3906">
        <v>1</v>
      </c>
      <c r="F3906">
        <v>1</v>
      </c>
      <c r="G3906">
        <v>1</v>
      </c>
      <c r="H3906" s="36">
        <v>2</v>
      </c>
    </row>
    <row r="3907" spans="1:8" x14ac:dyDescent="0.25">
      <c r="A3907" s="43">
        <v>2022</v>
      </c>
      <c r="B3907">
        <v>4</v>
      </c>
      <c r="C3907">
        <v>1</v>
      </c>
      <c r="D3907">
        <v>1</v>
      </c>
      <c r="E3907">
        <v>2</v>
      </c>
      <c r="F3907">
        <v>1</v>
      </c>
      <c r="G3907">
        <v>1</v>
      </c>
      <c r="H3907" s="36">
        <v>2</v>
      </c>
    </row>
    <row r="3908" spans="1:8" x14ac:dyDescent="0.25">
      <c r="A3908" s="43">
        <v>2022</v>
      </c>
      <c r="B3908">
        <v>4</v>
      </c>
      <c r="C3908">
        <v>0.95</v>
      </c>
      <c r="D3908">
        <v>1</v>
      </c>
      <c r="E3908">
        <v>2</v>
      </c>
      <c r="F3908">
        <v>14</v>
      </c>
      <c r="G3908">
        <v>14</v>
      </c>
      <c r="H3908" s="36">
        <v>2</v>
      </c>
    </row>
    <row r="3909" spans="1:8" x14ac:dyDescent="0.25">
      <c r="A3909" s="43">
        <v>2020</v>
      </c>
      <c r="B3909">
        <v>4</v>
      </c>
      <c r="C3909">
        <v>1</v>
      </c>
      <c r="D3909">
        <v>1</v>
      </c>
      <c r="E3909">
        <v>0</v>
      </c>
      <c r="F3909">
        <v>8</v>
      </c>
      <c r="G3909">
        <v>12</v>
      </c>
      <c r="H3909" s="36">
        <v>2</v>
      </c>
    </row>
    <row r="3910" spans="1:8" x14ac:dyDescent="0.25">
      <c r="A3910" s="43">
        <v>2015</v>
      </c>
      <c r="B3910">
        <v>4</v>
      </c>
      <c r="C3910">
        <v>1</v>
      </c>
      <c r="D3910">
        <v>1</v>
      </c>
      <c r="E3910">
        <v>2</v>
      </c>
      <c r="F3910">
        <v>3</v>
      </c>
      <c r="G3910">
        <v>3</v>
      </c>
      <c r="H3910" s="36">
        <v>2</v>
      </c>
    </row>
    <row r="3911" spans="1:8" x14ac:dyDescent="0.25">
      <c r="A3911" s="43">
        <v>2012</v>
      </c>
      <c r="B3911">
        <v>0</v>
      </c>
      <c r="D3911">
        <v>7.0000000000000007E-2</v>
      </c>
      <c r="E3911">
        <v>0</v>
      </c>
      <c r="F3911">
        <v>110</v>
      </c>
      <c r="G3911">
        <v>136</v>
      </c>
      <c r="H3911" s="36">
        <v>2</v>
      </c>
    </row>
    <row r="3912" spans="1:8" x14ac:dyDescent="0.25">
      <c r="A3912" s="43">
        <v>2018</v>
      </c>
      <c r="B3912">
        <v>0</v>
      </c>
      <c r="E3912">
        <v>1</v>
      </c>
      <c r="F3912">
        <v>1</v>
      </c>
      <c r="G3912">
        <v>1</v>
      </c>
      <c r="H3912" s="36">
        <v>2</v>
      </c>
    </row>
    <row r="3913" spans="1:8" x14ac:dyDescent="0.25">
      <c r="A3913" s="43">
        <v>2018</v>
      </c>
      <c r="B3913">
        <v>4</v>
      </c>
      <c r="C3913">
        <v>1</v>
      </c>
      <c r="D3913">
        <v>1</v>
      </c>
      <c r="E3913">
        <v>2</v>
      </c>
      <c r="F3913">
        <v>1</v>
      </c>
      <c r="G3913">
        <v>1</v>
      </c>
      <c r="H3913" s="36">
        <v>2</v>
      </c>
    </row>
    <row r="3914" spans="1:8" x14ac:dyDescent="0.25">
      <c r="A3914" s="43">
        <v>2018</v>
      </c>
      <c r="B3914">
        <v>4</v>
      </c>
      <c r="C3914">
        <v>1</v>
      </c>
      <c r="D3914">
        <v>1</v>
      </c>
      <c r="E3914">
        <v>1</v>
      </c>
      <c r="F3914">
        <v>1</v>
      </c>
      <c r="G3914">
        <v>1</v>
      </c>
      <c r="H3914" s="36">
        <v>2</v>
      </c>
    </row>
    <row r="3915" spans="1:8" x14ac:dyDescent="0.25">
      <c r="A3915" s="43">
        <v>2022</v>
      </c>
      <c r="B3915">
        <v>4</v>
      </c>
      <c r="C3915">
        <v>1</v>
      </c>
      <c r="D3915">
        <v>1</v>
      </c>
      <c r="E3915">
        <v>2</v>
      </c>
      <c r="F3915">
        <v>1</v>
      </c>
      <c r="G3915">
        <v>1</v>
      </c>
      <c r="H3915" s="36">
        <v>2</v>
      </c>
    </row>
    <row r="3916" spans="1:8" x14ac:dyDescent="0.25">
      <c r="A3916" s="43">
        <v>2013</v>
      </c>
      <c r="B3916">
        <v>4</v>
      </c>
      <c r="C3916">
        <v>0.91</v>
      </c>
      <c r="D3916">
        <v>0.98</v>
      </c>
      <c r="E3916">
        <v>1</v>
      </c>
      <c r="F3916">
        <v>26</v>
      </c>
      <c r="G3916">
        <v>41</v>
      </c>
      <c r="H3916" s="36">
        <v>2</v>
      </c>
    </row>
    <row r="3917" spans="1:8" x14ac:dyDescent="0.25">
      <c r="A3917" s="43">
        <v>2022</v>
      </c>
      <c r="B3917">
        <v>4</v>
      </c>
      <c r="C3917">
        <v>0.86</v>
      </c>
      <c r="D3917">
        <v>1</v>
      </c>
      <c r="E3917">
        <v>1</v>
      </c>
      <c r="F3917">
        <v>1</v>
      </c>
      <c r="G3917">
        <v>1</v>
      </c>
      <c r="H3917" s="36">
        <v>2</v>
      </c>
    </row>
    <row r="3918" spans="1:8" x14ac:dyDescent="0.25">
      <c r="A3918" s="43">
        <v>2022</v>
      </c>
      <c r="B3918">
        <v>4</v>
      </c>
      <c r="C3918">
        <v>1</v>
      </c>
      <c r="D3918">
        <v>1</v>
      </c>
      <c r="E3918">
        <v>1</v>
      </c>
      <c r="F3918">
        <v>1</v>
      </c>
      <c r="G3918">
        <v>2</v>
      </c>
      <c r="H3918" s="36">
        <v>2</v>
      </c>
    </row>
    <row r="3919" spans="1:8" x14ac:dyDescent="0.25">
      <c r="A3919" s="43">
        <v>2022</v>
      </c>
      <c r="B3919">
        <v>4</v>
      </c>
      <c r="C3919">
        <v>1</v>
      </c>
      <c r="D3919">
        <v>1</v>
      </c>
      <c r="E3919">
        <v>1</v>
      </c>
      <c r="F3919">
        <v>1</v>
      </c>
      <c r="G3919">
        <v>2</v>
      </c>
      <c r="H3919" s="36">
        <v>2</v>
      </c>
    </row>
    <row r="3920" spans="1:8" x14ac:dyDescent="0.25">
      <c r="A3920" s="43">
        <v>2022</v>
      </c>
      <c r="B3920">
        <v>4</v>
      </c>
      <c r="C3920">
        <v>1</v>
      </c>
      <c r="D3920">
        <v>1</v>
      </c>
      <c r="E3920">
        <v>1</v>
      </c>
      <c r="F3920">
        <v>24</v>
      </c>
      <c r="G3920">
        <v>24</v>
      </c>
      <c r="H3920" s="36">
        <v>2</v>
      </c>
    </row>
    <row r="3921" spans="1:8" x14ac:dyDescent="0.25">
      <c r="A3921" s="43">
        <v>2022</v>
      </c>
      <c r="B3921">
        <v>0</v>
      </c>
      <c r="E3921">
        <v>1</v>
      </c>
      <c r="F3921">
        <v>1</v>
      </c>
      <c r="G3921">
        <v>1</v>
      </c>
      <c r="H3921" s="36">
        <v>2</v>
      </c>
    </row>
    <row r="3922" spans="1:8" x14ac:dyDescent="0.25">
      <c r="A3922" s="43">
        <v>2022</v>
      </c>
      <c r="B3922">
        <v>4</v>
      </c>
      <c r="C3922">
        <v>0.97</v>
      </c>
      <c r="D3922">
        <v>1</v>
      </c>
      <c r="E3922">
        <v>1</v>
      </c>
      <c r="F3922">
        <v>17</v>
      </c>
      <c r="G3922">
        <v>18</v>
      </c>
      <c r="H3922" s="36">
        <v>2</v>
      </c>
    </row>
    <row r="3923" spans="1:8" x14ac:dyDescent="0.25">
      <c r="A3923" s="43">
        <v>2014</v>
      </c>
      <c r="B3923">
        <v>3</v>
      </c>
      <c r="C3923">
        <v>1</v>
      </c>
      <c r="D3923">
        <v>0.96</v>
      </c>
      <c r="E3923">
        <v>2</v>
      </c>
      <c r="F3923">
        <v>1</v>
      </c>
      <c r="G3923">
        <v>3</v>
      </c>
      <c r="H3923" s="36">
        <v>2</v>
      </c>
    </row>
    <row r="3924" spans="1:8" x14ac:dyDescent="0.25">
      <c r="A3924" s="43">
        <v>2022</v>
      </c>
      <c r="B3924">
        <v>4</v>
      </c>
      <c r="C3924">
        <v>1</v>
      </c>
      <c r="D3924">
        <v>1</v>
      </c>
      <c r="E3924">
        <v>2</v>
      </c>
      <c r="F3924">
        <v>4</v>
      </c>
      <c r="G3924">
        <v>4</v>
      </c>
      <c r="H3924" s="36">
        <v>2</v>
      </c>
    </row>
    <row r="3925" spans="1:8" x14ac:dyDescent="0.25">
      <c r="A3925" s="43">
        <v>2016</v>
      </c>
      <c r="B3925">
        <v>4</v>
      </c>
      <c r="C3925">
        <v>1</v>
      </c>
      <c r="D3925">
        <v>0.97</v>
      </c>
      <c r="E3925">
        <v>2</v>
      </c>
      <c r="F3925">
        <v>3</v>
      </c>
      <c r="G3925">
        <v>4</v>
      </c>
      <c r="H3925" s="36">
        <v>2</v>
      </c>
    </row>
    <row r="3926" spans="1:8" x14ac:dyDescent="0.25">
      <c r="A3926" s="43">
        <v>2022</v>
      </c>
      <c r="B3926">
        <v>4</v>
      </c>
      <c r="C3926">
        <v>0.78</v>
      </c>
      <c r="D3926">
        <v>0.78</v>
      </c>
      <c r="E3926">
        <v>1</v>
      </c>
      <c r="F3926">
        <v>10</v>
      </c>
      <c r="G3926">
        <v>12</v>
      </c>
      <c r="H3926" s="36">
        <v>1</v>
      </c>
    </row>
    <row r="3927" spans="1:8" x14ac:dyDescent="0.25">
      <c r="A3927" s="43">
        <v>2020</v>
      </c>
      <c r="B3927">
        <v>3</v>
      </c>
      <c r="C3927">
        <v>1</v>
      </c>
      <c r="D3927">
        <v>0.84</v>
      </c>
      <c r="E3927">
        <v>2</v>
      </c>
      <c r="F3927">
        <v>1</v>
      </c>
      <c r="G3927">
        <v>6</v>
      </c>
      <c r="H3927" s="36">
        <v>2</v>
      </c>
    </row>
    <row r="3928" spans="1:8" x14ac:dyDescent="0.25">
      <c r="A3928" s="43">
        <v>2018</v>
      </c>
      <c r="B3928">
        <v>0</v>
      </c>
      <c r="E3928">
        <v>1</v>
      </c>
      <c r="F3928">
        <v>1</v>
      </c>
      <c r="G3928">
        <v>1</v>
      </c>
      <c r="H3928" s="36">
        <v>2</v>
      </c>
    </row>
    <row r="3929" spans="1:8" x14ac:dyDescent="0.25">
      <c r="A3929" s="43">
        <v>2019</v>
      </c>
      <c r="B3929">
        <v>0</v>
      </c>
      <c r="D3929">
        <v>0</v>
      </c>
      <c r="E3929">
        <v>1</v>
      </c>
      <c r="F3929">
        <v>1</v>
      </c>
      <c r="G3929">
        <v>3</v>
      </c>
      <c r="H3929" s="36">
        <v>2</v>
      </c>
    </row>
    <row r="3930" spans="1:8" x14ac:dyDescent="0.25">
      <c r="A3930" s="43">
        <v>2022</v>
      </c>
      <c r="B3930">
        <v>2</v>
      </c>
      <c r="C3930">
        <v>0.33</v>
      </c>
      <c r="E3930">
        <v>1</v>
      </c>
      <c r="F3930">
        <v>1</v>
      </c>
      <c r="G3930">
        <v>1</v>
      </c>
      <c r="H3930" s="36">
        <v>2</v>
      </c>
    </row>
    <row r="3931" spans="1:8" x14ac:dyDescent="0.25">
      <c r="A3931" s="43">
        <v>2016</v>
      </c>
      <c r="B3931">
        <v>2</v>
      </c>
      <c r="C3931">
        <v>0</v>
      </c>
      <c r="D3931">
        <v>0</v>
      </c>
      <c r="E3931">
        <v>1</v>
      </c>
      <c r="F3931">
        <v>1</v>
      </c>
      <c r="G3931">
        <v>5</v>
      </c>
      <c r="H3931" s="36">
        <v>2</v>
      </c>
    </row>
    <row r="3932" spans="1:8" x14ac:dyDescent="0.25">
      <c r="A3932" s="43">
        <v>2022</v>
      </c>
      <c r="B3932">
        <v>4</v>
      </c>
      <c r="C3932">
        <v>1</v>
      </c>
      <c r="D3932">
        <v>1</v>
      </c>
      <c r="E3932">
        <v>2</v>
      </c>
      <c r="F3932">
        <v>1</v>
      </c>
      <c r="G3932">
        <v>1</v>
      </c>
      <c r="H3932" s="36">
        <v>2</v>
      </c>
    </row>
    <row r="3933" spans="1:8" x14ac:dyDescent="0.25">
      <c r="A3933" s="43">
        <v>2019</v>
      </c>
      <c r="B3933">
        <v>4</v>
      </c>
      <c r="C3933">
        <v>1</v>
      </c>
      <c r="D3933">
        <v>0.89</v>
      </c>
      <c r="E3933">
        <v>1</v>
      </c>
      <c r="F3933">
        <v>1</v>
      </c>
      <c r="G3933">
        <v>1</v>
      </c>
      <c r="H3933" s="36">
        <v>2</v>
      </c>
    </row>
    <row r="3934" spans="1:8" x14ac:dyDescent="0.25">
      <c r="A3934" s="43">
        <v>2019</v>
      </c>
      <c r="B3934">
        <v>4</v>
      </c>
      <c r="C3934">
        <v>1</v>
      </c>
      <c r="D3934">
        <v>0.97</v>
      </c>
      <c r="E3934">
        <v>2</v>
      </c>
      <c r="F3934">
        <v>1</v>
      </c>
      <c r="G3934">
        <v>2</v>
      </c>
      <c r="H3934" s="36">
        <v>2</v>
      </c>
    </row>
    <row r="3935" spans="1:8" x14ac:dyDescent="0.25">
      <c r="A3935" s="43">
        <v>2012</v>
      </c>
      <c r="B3935">
        <v>4</v>
      </c>
      <c r="C3935">
        <v>1</v>
      </c>
      <c r="D3935">
        <v>1</v>
      </c>
      <c r="E3935">
        <v>2</v>
      </c>
      <c r="F3935">
        <v>1</v>
      </c>
      <c r="G3935">
        <v>1</v>
      </c>
      <c r="H3935" s="36">
        <v>2</v>
      </c>
    </row>
    <row r="3936" spans="1:8" x14ac:dyDescent="0.25">
      <c r="A3936" s="43">
        <v>2017</v>
      </c>
      <c r="B3936">
        <v>4</v>
      </c>
      <c r="C3936">
        <v>0.99</v>
      </c>
      <c r="D3936">
        <v>1</v>
      </c>
      <c r="E3936">
        <v>1</v>
      </c>
      <c r="F3936">
        <v>6</v>
      </c>
      <c r="G3936">
        <v>7</v>
      </c>
      <c r="H3936" s="36">
        <v>2</v>
      </c>
    </row>
    <row r="3937" spans="1:8" x14ac:dyDescent="0.25">
      <c r="A3937" s="43">
        <v>2022</v>
      </c>
      <c r="B3937">
        <v>4</v>
      </c>
      <c r="C3937">
        <v>1</v>
      </c>
      <c r="D3937">
        <v>0.99</v>
      </c>
      <c r="E3937">
        <v>2</v>
      </c>
      <c r="F3937">
        <v>4</v>
      </c>
      <c r="G3937">
        <v>4</v>
      </c>
      <c r="H3937" s="36">
        <v>2</v>
      </c>
    </row>
    <row r="3938" spans="1:8" x14ac:dyDescent="0.25">
      <c r="A3938" s="43">
        <v>2017</v>
      </c>
      <c r="B3938">
        <v>4</v>
      </c>
      <c r="C3938">
        <v>1</v>
      </c>
      <c r="D3938">
        <v>0.98</v>
      </c>
      <c r="E3938">
        <v>1</v>
      </c>
      <c r="F3938">
        <v>1</v>
      </c>
      <c r="G3938">
        <v>7</v>
      </c>
      <c r="H3938" s="36">
        <v>2</v>
      </c>
    </row>
    <row r="3939" spans="1:8" x14ac:dyDescent="0.25">
      <c r="A3939" s="43">
        <v>2022</v>
      </c>
      <c r="B3939">
        <v>4</v>
      </c>
      <c r="C3939">
        <v>1</v>
      </c>
      <c r="D3939">
        <v>1</v>
      </c>
      <c r="E3939">
        <v>1</v>
      </c>
      <c r="F3939">
        <v>8</v>
      </c>
      <c r="G3939">
        <v>8</v>
      </c>
      <c r="H3939" s="36">
        <v>2</v>
      </c>
    </row>
    <row r="3940" spans="1:8" x14ac:dyDescent="0.25">
      <c r="A3940" s="43">
        <v>2022</v>
      </c>
      <c r="B3940">
        <v>4</v>
      </c>
      <c r="C3940">
        <v>0.9</v>
      </c>
      <c r="D3940">
        <v>0.96</v>
      </c>
      <c r="E3940">
        <v>2</v>
      </c>
      <c r="F3940">
        <v>1</v>
      </c>
      <c r="G3940">
        <v>1</v>
      </c>
      <c r="H3940" s="36">
        <v>2</v>
      </c>
    </row>
    <row r="3941" spans="1:8" x14ac:dyDescent="0.25">
      <c r="A3941" s="43">
        <v>2016</v>
      </c>
      <c r="B3941">
        <v>4</v>
      </c>
      <c r="C3941">
        <v>1</v>
      </c>
      <c r="D3941">
        <v>0.98</v>
      </c>
      <c r="E3941">
        <v>0</v>
      </c>
      <c r="F3941">
        <v>3</v>
      </c>
      <c r="G3941">
        <v>14</v>
      </c>
      <c r="H3941" s="36">
        <v>2</v>
      </c>
    </row>
    <row r="3942" spans="1:8" x14ac:dyDescent="0.25">
      <c r="A3942" s="43">
        <v>2017</v>
      </c>
      <c r="B3942">
        <v>4</v>
      </c>
      <c r="C3942">
        <v>1</v>
      </c>
      <c r="D3942">
        <v>0.74</v>
      </c>
      <c r="E3942">
        <v>2</v>
      </c>
      <c r="F3942">
        <v>2</v>
      </c>
      <c r="G3942">
        <v>2</v>
      </c>
      <c r="H3942" s="36">
        <v>2</v>
      </c>
    </row>
    <row r="3943" spans="1:8" x14ac:dyDescent="0.25">
      <c r="A3943" s="43">
        <v>2018</v>
      </c>
      <c r="B3943">
        <v>4</v>
      </c>
      <c r="C3943">
        <v>1</v>
      </c>
      <c r="D3943">
        <v>1</v>
      </c>
      <c r="E3943">
        <v>1</v>
      </c>
      <c r="F3943">
        <v>1</v>
      </c>
      <c r="G3943">
        <v>1</v>
      </c>
      <c r="H3943" s="36">
        <v>2</v>
      </c>
    </row>
    <row r="3944" spans="1:8" x14ac:dyDescent="0.25">
      <c r="A3944" s="43">
        <v>2013</v>
      </c>
      <c r="B3944">
        <v>4</v>
      </c>
      <c r="C3944">
        <v>1</v>
      </c>
      <c r="D3944">
        <v>1</v>
      </c>
      <c r="E3944">
        <v>1</v>
      </c>
      <c r="F3944">
        <v>1</v>
      </c>
      <c r="G3944">
        <v>4</v>
      </c>
      <c r="H3944" s="36">
        <v>2</v>
      </c>
    </row>
    <row r="3945" spans="1:8" x14ac:dyDescent="0.25">
      <c r="A3945" s="43">
        <v>2022</v>
      </c>
      <c r="B3945">
        <v>2</v>
      </c>
      <c r="C3945">
        <v>0</v>
      </c>
      <c r="D3945">
        <v>0</v>
      </c>
      <c r="E3945">
        <v>1</v>
      </c>
      <c r="F3945">
        <v>1</v>
      </c>
      <c r="G3945">
        <v>5</v>
      </c>
      <c r="H3945" s="36">
        <v>2</v>
      </c>
    </row>
    <row r="3946" spans="1:8" x14ac:dyDescent="0.25">
      <c r="A3946" s="43">
        <v>2022</v>
      </c>
      <c r="B3946">
        <v>4</v>
      </c>
      <c r="C3946">
        <v>1</v>
      </c>
      <c r="D3946">
        <v>0.27</v>
      </c>
      <c r="E3946">
        <v>2</v>
      </c>
      <c r="F3946">
        <v>3</v>
      </c>
      <c r="G3946">
        <v>3</v>
      </c>
      <c r="H3946" s="36">
        <v>2</v>
      </c>
    </row>
    <row r="3947" spans="1:8" x14ac:dyDescent="0.25">
      <c r="A3947" s="43">
        <v>2017</v>
      </c>
      <c r="B3947">
        <v>4</v>
      </c>
      <c r="C3947">
        <v>1</v>
      </c>
      <c r="D3947">
        <v>1</v>
      </c>
      <c r="E3947">
        <v>0</v>
      </c>
      <c r="F3947">
        <v>25</v>
      </c>
      <c r="G3947">
        <v>48</v>
      </c>
      <c r="H3947" s="36">
        <v>2</v>
      </c>
    </row>
    <row r="3948" spans="1:8" x14ac:dyDescent="0.25">
      <c r="A3948" s="43">
        <v>2022</v>
      </c>
      <c r="B3948">
        <v>4</v>
      </c>
      <c r="C3948">
        <v>1</v>
      </c>
      <c r="D3948">
        <v>0.93</v>
      </c>
      <c r="E3948">
        <v>1</v>
      </c>
      <c r="F3948">
        <v>1</v>
      </c>
      <c r="G3948">
        <v>1</v>
      </c>
      <c r="H3948" s="36">
        <v>2</v>
      </c>
    </row>
    <row r="3949" spans="1:8" x14ac:dyDescent="0.25">
      <c r="A3949" s="43">
        <v>2012</v>
      </c>
      <c r="B3949">
        <v>4</v>
      </c>
      <c r="C3949">
        <v>0.9</v>
      </c>
      <c r="D3949">
        <v>0.92</v>
      </c>
      <c r="E3949">
        <v>1</v>
      </c>
      <c r="F3949">
        <v>2</v>
      </c>
      <c r="G3949">
        <v>4</v>
      </c>
      <c r="H3949" s="36">
        <v>2</v>
      </c>
    </row>
    <row r="3950" spans="1:8" x14ac:dyDescent="0.25">
      <c r="A3950" s="43">
        <v>2017</v>
      </c>
      <c r="B3950">
        <v>4</v>
      </c>
      <c r="C3950">
        <v>1</v>
      </c>
      <c r="D3950">
        <v>1</v>
      </c>
      <c r="E3950">
        <v>0</v>
      </c>
      <c r="F3950">
        <v>4</v>
      </c>
      <c r="G3950">
        <v>4</v>
      </c>
      <c r="H3950" s="36">
        <v>2</v>
      </c>
    </row>
    <row r="3951" spans="1:8" x14ac:dyDescent="0.25">
      <c r="A3951" s="43">
        <v>2021</v>
      </c>
      <c r="B3951">
        <v>4</v>
      </c>
      <c r="C3951">
        <v>1</v>
      </c>
      <c r="D3951">
        <v>0.94</v>
      </c>
      <c r="E3951">
        <v>2</v>
      </c>
      <c r="F3951">
        <v>1</v>
      </c>
      <c r="G3951">
        <v>2</v>
      </c>
      <c r="H3951" s="36">
        <v>1</v>
      </c>
    </row>
    <row r="3952" spans="1:8" x14ac:dyDescent="0.25">
      <c r="A3952" s="43">
        <v>2015</v>
      </c>
      <c r="B3952">
        <v>4</v>
      </c>
      <c r="C3952">
        <v>1</v>
      </c>
      <c r="D3952">
        <v>1</v>
      </c>
      <c r="E3952">
        <v>1</v>
      </c>
      <c r="F3952">
        <v>1</v>
      </c>
      <c r="G3952">
        <v>1</v>
      </c>
      <c r="H3952" s="36">
        <v>1</v>
      </c>
    </row>
    <row r="3953" spans="1:8" x14ac:dyDescent="0.25">
      <c r="A3953" s="43">
        <v>2025</v>
      </c>
      <c r="B3953">
        <v>0</v>
      </c>
      <c r="E3953">
        <v>1</v>
      </c>
      <c r="F3953">
        <v>1</v>
      </c>
      <c r="G3953">
        <v>1</v>
      </c>
      <c r="H3953" s="36">
        <v>2</v>
      </c>
    </row>
    <row r="3954" spans="1:8" x14ac:dyDescent="0.25">
      <c r="A3954" s="43">
        <v>2019</v>
      </c>
      <c r="B3954">
        <v>0</v>
      </c>
      <c r="D3954">
        <v>1</v>
      </c>
      <c r="E3954">
        <v>1</v>
      </c>
      <c r="F3954">
        <v>3</v>
      </c>
      <c r="G3954">
        <v>3</v>
      </c>
      <c r="H3954" s="36">
        <v>2</v>
      </c>
    </row>
    <row r="3955" spans="1:8" x14ac:dyDescent="0.25">
      <c r="A3955" s="43">
        <v>2022</v>
      </c>
      <c r="B3955">
        <v>4</v>
      </c>
      <c r="C3955">
        <v>1</v>
      </c>
      <c r="D3955">
        <v>0.98</v>
      </c>
      <c r="E3955">
        <v>1</v>
      </c>
      <c r="F3955">
        <v>1</v>
      </c>
      <c r="G3955">
        <v>1</v>
      </c>
      <c r="H3955" s="36">
        <v>2</v>
      </c>
    </row>
    <row r="3956" spans="1:8" x14ac:dyDescent="0.25">
      <c r="A3956" s="43">
        <v>2022</v>
      </c>
      <c r="B3956">
        <v>4</v>
      </c>
      <c r="C3956">
        <v>1</v>
      </c>
      <c r="D3956">
        <v>1</v>
      </c>
      <c r="E3956">
        <v>1</v>
      </c>
      <c r="F3956">
        <v>1</v>
      </c>
      <c r="G3956">
        <v>3</v>
      </c>
      <c r="H3956" s="36">
        <v>2</v>
      </c>
    </row>
    <row r="3957" spans="1:8" x14ac:dyDescent="0.25">
      <c r="A3957" s="43">
        <v>2022</v>
      </c>
      <c r="B3957">
        <v>0</v>
      </c>
      <c r="E3957">
        <v>1</v>
      </c>
      <c r="F3957">
        <v>2</v>
      </c>
      <c r="G3957">
        <v>2</v>
      </c>
      <c r="H3957" s="36">
        <v>2</v>
      </c>
    </row>
    <row r="3958" spans="1:8" x14ac:dyDescent="0.25">
      <c r="A3958" s="43">
        <v>2016</v>
      </c>
      <c r="B3958">
        <v>4</v>
      </c>
      <c r="C3958">
        <v>1</v>
      </c>
      <c r="D3958">
        <v>1</v>
      </c>
      <c r="E3958">
        <v>2</v>
      </c>
      <c r="F3958">
        <v>3</v>
      </c>
      <c r="G3958">
        <v>3</v>
      </c>
      <c r="H3958" s="36">
        <v>2</v>
      </c>
    </row>
    <row r="3959" spans="1:8" x14ac:dyDescent="0.25">
      <c r="A3959" s="43">
        <v>2022</v>
      </c>
      <c r="B3959">
        <v>4</v>
      </c>
      <c r="C3959">
        <v>1</v>
      </c>
      <c r="D3959">
        <v>1</v>
      </c>
      <c r="E3959">
        <v>1</v>
      </c>
      <c r="F3959">
        <v>1</v>
      </c>
      <c r="G3959">
        <v>1</v>
      </c>
      <c r="H3959" s="36">
        <v>2</v>
      </c>
    </row>
    <row r="3960" spans="1:8" x14ac:dyDescent="0.25">
      <c r="A3960" s="43">
        <v>2013</v>
      </c>
      <c r="B3960">
        <v>2</v>
      </c>
      <c r="C3960">
        <v>0.4</v>
      </c>
      <c r="D3960">
        <v>0.3</v>
      </c>
      <c r="E3960">
        <v>1</v>
      </c>
      <c r="F3960">
        <v>1</v>
      </c>
      <c r="G3960">
        <v>2</v>
      </c>
      <c r="H3960" s="36">
        <v>1</v>
      </c>
    </row>
    <row r="3961" spans="1:8" x14ac:dyDescent="0.25">
      <c r="A3961" s="43">
        <v>2022</v>
      </c>
      <c r="B3961">
        <v>0</v>
      </c>
      <c r="D3961">
        <v>0</v>
      </c>
      <c r="E3961">
        <v>1</v>
      </c>
      <c r="F3961">
        <v>1</v>
      </c>
      <c r="G3961">
        <v>1</v>
      </c>
      <c r="H3961" s="36">
        <v>2</v>
      </c>
    </row>
    <row r="3962" spans="1:8" x14ac:dyDescent="0.25">
      <c r="A3962" s="43">
        <v>2022</v>
      </c>
      <c r="B3962">
        <v>0</v>
      </c>
      <c r="D3962">
        <v>0</v>
      </c>
      <c r="E3962">
        <v>1</v>
      </c>
      <c r="F3962">
        <v>1</v>
      </c>
      <c r="G3962">
        <v>1</v>
      </c>
      <c r="H3962" s="36">
        <v>2</v>
      </c>
    </row>
    <row r="3963" spans="1:8" x14ac:dyDescent="0.25">
      <c r="A3963" s="43">
        <v>2021</v>
      </c>
      <c r="B3963">
        <v>2</v>
      </c>
      <c r="C3963">
        <v>0</v>
      </c>
      <c r="D3963">
        <v>0</v>
      </c>
      <c r="E3963">
        <v>1</v>
      </c>
      <c r="F3963">
        <v>1</v>
      </c>
      <c r="G3963">
        <v>1</v>
      </c>
      <c r="H3963" s="36">
        <v>2</v>
      </c>
    </row>
    <row r="3964" spans="1:8" x14ac:dyDescent="0.25">
      <c r="A3964" s="43">
        <v>2022</v>
      </c>
      <c r="B3964">
        <v>1</v>
      </c>
      <c r="C3964">
        <v>0.5</v>
      </c>
      <c r="D3964">
        <v>1</v>
      </c>
      <c r="E3964">
        <v>1</v>
      </c>
      <c r="F3964">
        <v>2</v>
      </c>
      <c r="G3964">
        <v>3</v>
      </c>
      <c r="H3964" s="36">
        <v>2</v>
      </c>
    </row>
    <row r="3965" spans="1:8" x14ac:dyDescent="0.25">
      <c r="A3965" s="43">
        <v>2014</v>
      </c>
      <c r="B3965">
        <v>3</v>
      </c>
      <c r="C3965">
        <v>1</v>
      </c>
      <c r="D3965">
        <v>0.43</v>
      </c>
      <c r="E3965">
        <v>1</v>
      </c>
      <c r="F3965">
        <v>1</v>
      </c>
      <c r="G3965">
        <v>1</v>
      </c>
      <c r="H3965" s="36">
        <v>2</v>
      </c>
    </row>
    <row r="3966" spans="1:8" x14ac:dyDescent="0.25">
      <c r="A3966" s="43">
        <v>2016</v>
      </c>
      <c r="B3966">
        <v>4</v>
      </c>
      <c r="C3966">
        <v>0.7</v>
      </c>
      <c r="D3966">
        <v>0.98</v>
      </c>
      <c r="E3966">
        <v>1</v>
      </c>
      <c r="F3966">
        <v>29</v>
      </c>
      <c r="G3966">
        <v>78</v>
      </c>
      <c r="H3966" s="36">
        <v>2</v>
      </c>
    </row>
    <row r="3967" spans="1:8" x14ac:dyDescent="0.25">
      <c r="A3967" s="43">
        <v>2018</v>
      </c>
      <c r="B3967">
        <v>0</v>
      </c>
      <c r="E3967">
        <v>1</v>
      </c>
      <c r="F3967">
        <v>1</v>
      </c>
      <c r="G3967">
        <v>2</v>
      </c>
      <c r="H3967" s="36">
        <v>2</v>
      </c>
    </row>
    <row r="3968" spans="1:8" x14ac:dyDescent="0.25">
      <c r="A3968" s="43">
        <v>2022</v>
      </c>
      <c r="B3968">
        <v>1</v>
      </c>
      <c r="C3968">
        <v>0.57999999999999996</v>
      </c>
      <c r="D3968">
        <v>0.4</v>
      </c>
      <c r="E3968">
        <v>1</v>
      </c>
      <c r="F3968">
        <v>5</v>
      </c>
      <c r="G3968">
        <v>10</v>
      </c>
      <c r="H3968" s="36">
        <v>2</v>
      </c>
    </row>
    <row r="3969" spans="1:8" x14ac:dyDescent="0.25">
      <c r="A3969" s="43">
        <v>2016</v>
      </c>
      <c r="B3969">
        <v>2</v>
      </c>
      <c r="C3969">
        <v>0.13</v>
      </c>
      <c r="D3969">
        <v>0.22</v>
      </c>
      <c r="E3969">
        <v>1</v>
      </c>
      <c r="F3969">
        <v>2</v>
      </c>
      <c r="G3969">
        <v>2</v>
      </c>
      <c r="H3969" s="36">
        <v>2</v>
      </c>
    </row>
    <row r="3970" spans="1:8" x14ac:dyDescent="0.25">
      <c r="A3970" s="43">
        <v>2012</v>
      </c>
      <c r="B3970">
        <v>1</v>
      </c>
      <c r="C3970">
        <v>1</v>
      </c>
      <c r="D3970">
        <v>0.74</v>
      </c>
      <c r="E3970">
        <v>2</v>
      </c>
      <c r="F3970">
        <v>2</v>
      </c>
      <c r="G3970">
        <v>4</v>
      </c>
      <c r="H3970" s="36">
        <v>2</v>
      </c>
    </row>
    <row r="3971" spans="1:8" x14ac:dyDescent="0.25">
      <c r="A3971" s="43">
        <v>2018</v>
      </c>
      <c r="B3971">
        <v>4</v>
      </c>
      <c r="C3971">
        <v>1</v>
      </c>
      <c r="D3971">
        <v>1</v>
      </c>
      <c r="E3971">
        <v>1</v>
      </c>
      <c r="F3971">
        <v>1</v>
      </c>
      <c r="G3971">
        <v>2</v>
      </c>
      <c r="H3971" s="36">
        <v>2</v>
      </c>
    </row>
    <row r="3972" spans="1:8" x14ac:dyDescent="0.25">
      <c r="A3972" s="43">
        <v>2022</v>
      </c>
      <c r="B3972">
        <v>4</v>
      </c>
      <c r="C3972">
        <v>1</v>
      </c>
      <c r="D3972">
        <v>1</v>
      </c>
      <c r="E3972">
        <v>2</v>
      </c>
      <c r="F3972">
        <v>1</v>
      </c>
      <c r="G3972">
        <v>1</v>
      </c>
      <c r="H3972" s="36">
        <v>2</v>
      </c>
    </row>
    <row r="3973" spans="1:8" x14ac:dyDescent="0.25">
      <c r="A3973" s="43">
        <v>2017</v>
      </c>
      <c r="B3973">
        <v>4</v>
      </c>
      <c r="C3973">
        <v>0.9</v>
      </c>
      <c r="D3973">
        <v>0.98</v>
      </c>
      <c r="E3973">
        <v>1</v>
      </c>
      <c r="F3973">
        <v>1</v>
      </c>
      <c r="G3973">
        <v>1</v>
      </c>
      <c r="H3973" s="36">
        <v>2</v>
      </c>
    </row>
    <row r="3974" spans="1:8" x14ac:dyDescent="0.25">
      <c r="A3974" s="43">
        <v>2016</v>
      </c>
      <c r="B3974">
        <v>1</v>
      </c>
      <c r="C3974">
        <v>1</v>
      </c>
      <c r="D3974">
        <v>0.28000000000000003</v>
      </c>
      <c r="E3974">
        <v>1</v>
      </c>
      <c r="F3974">
        <v>1</v>
      </c>
      <c r="G3974">
        <v>1</v>
      </c>
      <c r="H3974" s="36">
        <v>2</v>
      </c>
    </row>
    <row r="3975" spans="1:8" x14ac:dyDescent="0.25">
      <c r="A3975" s="43">
        <v>2022</v>
      </c>
      <c r="B3975">
        <v>3</v>
      </c>
      <c r="C3975">
        <v>0.6</v>
      </c>
      <c r="D3975">
        <v>0.7</v>
      </c>
      <c r="E3975">
        <v>1</v>
      </c>
      <c r="F3975">
        <v>1</v>
      </c>
      <c r="G3975">
        <v>1</v>
      </c>
      <c r="H3975" s="36">
        <v>2</v>
      </c>
    </row>
    <row r="3976" spans="1:8" x14ac:dyDescent="0.25">
      <c r="A3976" s="43">
        <v>2022</v>
      </c>
      <c r="B3976">
        <v>4</v>
      </c>
      <c r="C3976">
        <v>1</v>
      </c>
      <c r="D3976">
        <v>1</v>
      </c>
      <c r="E3976">
        <v>2</v>
      </c>
      <c r="F3976">
        <v>1</v>
      </c>
      <c r="G3976">
        <v>1</v>
      </c>
      <c r="H3976" s="36">
        <v>2</v>
      </c>
    </row>
    <row r="3977" spans="1:8" x14ac:dyDescent="0.25">
      <c r="A3977" s="43">
        <v>2022</v>
      </c>
      <c r="B3977">
        <v>4</v>
      </c>
      <c r="C3977">
        <v>1</v>
      </c>
      <c r="D3977">
        <v>1</v>
      </c>
      <c r="E3977">
        <v>2</v>
      </c>
      <c r="F3977">
        <v>1</v>
      </c>
      <c r="G3977">
        <v>1</v>
      </c>
      <c r="H3977" s="36">
        <v>2</v>
      </c>
    </row>
    <row r="3978" spans="1:8" x14ac:dyDescent="0.25">
      <c r="A3978" s="43">
        <v>2022</v>
      </c>
      <c r="B3978">
        <v>3</v>
      </c>
      <c r="C3978">
        <v>1</v>
      </c>
      <c r="D3978">
        <v>0.73</v>
      </c>
      <c r="E3978">
        <v>1</v>
      </c>
      <c r="F3978">
        <v>1</v>
      </c>
      <c r="G3978">
        <v>1</v>
      </c>
      <c r="H3978" s="36">
        <v>2</v>
      </c>
    </row>
    <row r="3979" spans="1:8" x14ac:dyDescent="0.25">
      <c r="A3979" s="43">
        <v>2014</v>
      </c>
      <c r="B3979">
        <v>0</v>
      </c>
      <c r="D3979">
        <v>1</v>
      </c>
      <c r="E3979">
        <v>0</v>
      </c>
      <c r="F3979">
        <v>13</v>
      </c>
      <c r="G3979">
        <v>18</v>
      </c>
      <c r="H3979" s="36">
        <v>2</v>
      </c>
    </row>
    <row r="3980" spans="1:8" x14ac:dyDescent="0.25">
      <c r="A3980" s="43">
        <v>2022</v>
      </c>
      <c r="B3980">
        <v>4</v>
      </c>
      <c r="C3980">
        <v>1</v>
      </c>
      <c r="D3980">
        <v>0.96</v>
      </c>
      <c r="E3980">
        <v>1</v>
      </c>
      <c r="F3980">
        <v>1</v>
      </c>
      <c r="G3980">
        <v>1</v>
      </c>
      <c r="H3980" s="36">
        <v>2</v>
      </c>
    </row>
    <row r="3981" spans="1:8" x14ac:dyDescent="0.25">
      <c r="A3981" s="43">
        <v>2022</v>
      </c>
      <c r="B3981">
        <v>4</v>
      </c>
      <c r="C3981">
        <v>1</v>
      </c>
      <c r="D3981">
        <v>1</v>
      </c>
      <c r="E3981">
        <v>0</v>
      </c>
      <c r="F3981">
        <v>16</v>
      </c>
      <c r="G3981">
        <v>17</v>
      </c>
      <c r="H3981" s="36">
        <v>2</v>
      </c>
    </row>
    <row r="3982" spans="1:8" x14ac:dyDescent="0.25">
      <c r="A3982" s="43">
        <v>2022</v>
      </c>
      <c r="B3982">
        <v>0</v>
      </c>
      <c r="D3982">
        <v>0.33</v>
      </c>
      <c r="E3982">
        <v>1</v>
      </c>
      <c r="F3982">
        <v>1</v>
      </c>
      <c r="G3982">
        <v>2</v>
      </c>
      <c r="H3982" s="36">
        <v>2</v>
      </c>
    </row>
    <row r="3983" spans="1:8" x14ac:dyDescent="0.25">
      <c r="A3983" s="43">
        <v>2022</v>
      </c>
      <c r="B3983">
        <v>1</v>
      </c>
      <c r="C3983">
        <v>1</v>
      </c>
      <c r="D3983">
        <v>0.88</v>
      </c>
      <c r="E3983">
        <v>1</v>
      </c>
      <c r="F3983">
        <v>13</v>
      </c>
      <c r="G3983">
        <v>13</v>
      </c>
      <c r="H3983" s="36">
        <v>2</v>
      </c>
    </row>
    <row r="3984" spans="1:8" x14ac:dyDescent="0.25">
      <c r="A3984" s="43">
        <v>2022</v>
      </c>
      <c r="B3984">
        <v>4</v>
      </c>
      <c r="C3984">
        <v>1</v>
      </c>
      <c r="D3984">
        <v>1</v>
      </c>
      <c r="E3984">
        <v>2</v>
      </c>
      <c r="F3984">
        <v>1</v>
      </c>
      <c r="G3984">
        <v>1</v>
      </c>
      <c r="H3984" s="36">
        <v>2</v>
      </c>
    </row>
    <row r="3985" spans="1:8" x14ac:dyDescent="0.25">
      <c r="A3985" s="43">
        <v>2015</v>
      </c>
      <c r="B3985">
        <v>2</v>
      </c>
      <c r="C3985">
        <v>0.33</v>
      </c>
      <c r="D3985">
        <v>0.08</v>
      </c>
      <c r="E3985">
        <v>1</v>
      </c>
      <c r="F3985">
        <v>1</v>
      </c>
      <c r="G3985">
        <v>2</v>
      </c>
      <c r="H3985" s="36">
        <v>2</v>
      </c>
    </row>
    <row r="3986" spans="1:8" x14ac:dyDescent="0.25">
      <c r="A3986" s="43">
        <v>2022</v>
      </c>
      <c r="B3986">
        <v>4</v>
      </c>
      <c r="C3986">
        <v>1</v>
      </c>
      <c r="D3986">
        <v>1</v>
      </c>
      <c r="E3986">
        <v>2</v>
      </c>
      <c r="F3986">
        <v>1</v>
      </c>
      <c r="G3986">
        <v>1</v>
      </c>
      <c r="H3986" s="36">
        <v>2</v>
      </c>
    </row>
    <row r="3987" spans="1:8" x14ac:dyDescent="0.25">
      <c r="A3987" s="43">
        <v>2016</v>
      </c>
      <c r="B3987">
        <v>1</v>
      </c>
      <c r="C3987">
        <v>0.6</v>
      </c>
      <c r="D3987">
        <v>0</v>
      </c>
      <c r="E3987">
        <v>1</v>
      </c>
      <c r="F3987">
        <v>1</v>
      </c>
      <c r="G3987">
        <v>1</v>
      </c>
      <c r="H3987" s="36">
        <v>2</v>
      </c>
    </row>
    <row r="3988" spans="1:8" x14ac:dyDescent="0.25">
      <c r="A3988" s="43">
        <v>2022</v>
      </c>
      <c r="B3988">
        <v>4</v>
      </c>
      <c r="C3988">
        <v>1</v>
      </c>
      <c r="D3988">
        <v>1</v>
      </c>
      <c r="E3988">
        <v>2</v>
      </c>
      <c r="F3988">
        <v>2</v>
      </c>
      <c r="G3988">
        <v>2</v>
      </c>
      <c r="H3988" s="36">
        <v>2</v>
      </c>
    </row>
    <row r="3989" spans="1:8" x14ac:dyDescent="0.25">
      <c r="A3989" s="43">
        <v>2013</v>
      </c>
      <c r="B3989">
        <v>4</v>
      </c>
      <c r="C3989">
        <v>0.9</v>
      </c>
      <c r="D3989">
        <v>0.38</v>
      </c>
      <c r="E3989">
        <v>2</v>
      </c>
      <c r="F3989">
        <v>10</v>
      </c>
      <c r="G3989">
        <v>13</v>
      </c>
      <c r="H3989" s="36">
        <v>2</v>
      </c>
    </row>
    <row r="3990" spans="1:8" x14ac:dyDescent="0.25">
      <c r="A3990" s="43">
        <v>2022</v>
      </c>
      <c r="B3990">
        <v>4</v>
      </c>
      <c r="C3990">
        <v>1</v>
      </c>
      <c r="D3990">
        <v>1</v>
      </c>
      <c r="E3990">
        <v>1</v>
      </c>
      <c r="F3990">
        <v>3</v>
      </c>
      <c r="G3990">
        <v>3</v>
      </c>
      <c r="H3990" s="36">
        <v>2</v>
      </c>
    </row>
    <row r="3991" spans="1:8" x14ac:dyDescent="0.25">
      <c r="A3991" s="43">
        <v>2015</v>
      </c>
      <c r="B3991">
        <v>3</v>
      </c>
      <c r="C3991">
        <v>1</v>
      </c>
      <c r="D3991">
        <v>0.97</v>
      </c>
      <c r="E3991">
        <v>1</v>
      </c>
      <c r="F3991">
        <v>1</v>
      </c>
      <c r="G3991">
        <v>12</v>
      </c>
      <c r="H3991" s="36">
        <v>2</v>
      </c>
    </row>
    <row r="3992" spans="1:8" x14ac:dyDescent="0.25">
      <c r="A3992" s="43">
        <v>2021</v>
      </c>
      <c r="B3992">
        <v>4</v>
      </c>
      <c r="C3992">
        <v>1</v>
      </c>
      <c r="D3992">
        <v>0.99</v>
      </c>
      <c r="E3992">
        <v>2</v>
      </c>
      <c r="F3992">
        <v>2</v>
      </c>
      <c r="G3992">
        <v>2</v>
      </c>
      <c r="H3992" s="36">
        <v>2</v>
      </c>
    </row>
    <row r="3993" spans="1:8" x14ac:dyDescent="0.25">
      <c r="A3993" s="43">
        <v>2017</v>
      </c>
      <c r="B3993">
        <v>4</v>
      </c>
      <c r="C3993">
        <v>1</v>
      </c>
      <c r="D3993">
        <v>1</v>
      </c>
      <c r="E3993">
        <v>2</v>
      </c>
      <c r="F3993">
        <v>2</v>
      </c>
      <c r="G3993">
        <v>2</v>
      </c>
      <c r="H3993" s="36">
        <v>2</v>
      </c>
    </row>
    <row r="3994" spans="1:8" x14ac:dyDescent="0.25">
      <c r="A3994" s="43">
        <v>2015</v>
      </c>
      <c r="B3994">
        <v>4</v>
      </c>
      <c r="C3994">
        <v>1</v>
      </c>
      <c r="D3994">
        <v>0.28999999999999998</v>
      </c>
      <c r="E3994">
        <v>2</v>
      </c>
      <c r="F3994">
        <v>1</v>
      </c>
      <c r="G3994">
        <v>1</v>
      </c>
      <c r="H3994" s="36">
        <v>2</v>
      </c>
    </row>
    <row r="3995" spans="1:8" x14ac:dyDescent="0.25">
      <c r="A3995" s="43">
        <v>2022</v>
      </c>
      <c r="B3995">
        <v>4</v>
      </c>
      <c r="C3995">
        <v>1</v>
      </c>
      <c r="D3995">
        <v>1</v>
      </c>
      <c r="E3995">
        <v>1</v>
      </c>
      <c r="F3995">
        <v>1</v>
      </c>
      <c r="G3995">
        <v>1</v>
      </c>
      <c r="H3995" s="36">
        <v>2</v>
      </c>
    </row>
    <row r="3996" spans="1:8" x14ac:dyDescent="0.25">
      <c r="A3996" s="43">
        <v>2022</v>
      </c>
      <c r="B3996">
        <v>4</v>
      </c>
      <c r="C3996">
        <v>0.9</v>
      </c>
      <c r="D3996">
        <v>0.28000000000000003</v>
      </c>
      <c r="E3996">
        <v>1</v>
      </c>
      <c r="F3996">
        <v>2</v>
      </c>
      <c r="G3996">
        <v>3</v>
      </c>
      <c r="H3996" s="36">
        <v>2</v>
      </c>
    </row>
    <row r="3997" spans="1:8" x14ac:dyDescent="0.25">
      <c r="A3997" s="43">
        <v>2015</v>
      </c>
      <c r="B3997">
        <v>4</v>
      </c>
      <c r="C3997">
        <v>1</v>
      </c>
      <c r="D3997">
        <v>0.88</v>
      </c>
      <c r="E3997">
        <v>1</v>
      </c>
      <c r="F3997">
        <v>2</v>
      </c>
      <c r="G3997">
        <v>5</v>
      </c>
      <c r="H3997" s="36">
        <v>2</v>
      </c>
    </row>
    <row r="3998" spans="1:8" x14ac:dyDescent="0.25">
      <c r="A3998" s="43">
        <v>2013</v>
      </c>
      <c r="B3998">
        <v>4</v>
      </c>
      <c r="C3998">
        <v>1</v>
      </c>
      <c r="D3998">
        <v>1</v>
      </c>
      <c r="E3998">
        <v>1</v>
      </c>
      <c r="F3998">
        <v>2</v>
      </c>
      <c r="G3998">
        <v>3</v>
      </c>
      <c r="H3998" s="36">
        <v>2</v>
      </c>
    </row>
    <row r="3999" spans="1:8" x14ac:dyDescent="0.25">
      <c r="A3999" s="43">
        <v>2021</v>
      </c>
      <c r="B3999">
        <v>4</v>
      </c>
      <c r="C3999">
        <v>1</v>
      </c>
      <c r="D3999">
        <v>0.9</v>
      </c>
      <c r="E3999">
        <v>2</v>
      </c>
      <c r="F3999">
        <v>1</v>
      </c>
      <c r="G3999">
        <v>1</v>
      </c>
      <c r="H3999" s="36">
        <v>2</v>
      </c>
    </row>
    <row r="4000" spans="1:8" x14ac:dyDescent="0.25">
      <c r="A4000" s="43">
        <v>2023</v>
      </c>
      <c r="B4000">
        <v>2</v>
      </c>
      <c r="C4000">
        <v>0.1</v>
      </c>
      <c r="D4000">
        <v>0.12</v>
      </c>
      <c r="E4000">
        <v>1</v>
      </c>
      <c r="F4000">
        <v>2</v>
      </c>
      <c r="G4000">
        <v>2</v>
      </c>
      <c r="H4000" s="36">
        <v>2</v>
      </c>
    </row>
    <row r="4001" spans="1:8" x14ac:dyDescent="0.25">
      <c r="A4001" s="43">
        <v>2016</v>
      </c>
      <c r="B4001">
        <v>4</v>
      </c>
      <c r="C4001">
        <v>1</v>
      </c>
      <c r="D4001">
        <v>1</v>
      </c>
      <c r="E4001">
        <v>1</v>
      </c>
      <c r="F4001">
        <v>2</v>
      </c>
      <c r="G4001">
        <v>2</v>
      </c>
      <c r="H4001" s="36">
        <v>2</v>
      </c>
    </row>
    <row r="4002" spans="1:8" x14ac:dyDescent="0.25">
      <c r="A4002" s="43">
        <v>2023</v>
      </c>
      <c r="B4002">
        <v>4</v>
      </c>
      <c r="C4002">
        <v>1</v>
      </c>
      <c r="D4002">
        <v>0.99</v>
      </c>
      <c r="E4002">
        <v>1</v>
      </c>
      <c r="F4002">
        <v>3</v>
      </c>
      <c r="G4002">
        <v>3</v>
      </c>
      <c r="H4002" s="36">
        <v>2</v>
      </c>
    </row>
    <row r="4003" spans="1:8" x14ac:dyDescent="0.25">
      <c r="A4003" s="43">
        <v>2018</v>
      </c>
      <c r="B4003">
        <v>4</v>
      </c>
      <c r="C4003">
        <v>1</v>
      </c>
      <c r="D4003">
        <v>0.98</v>
      </c>
      <c r="E4003">
        <v>1</v>
      </c>
      <c r="F4003">
        <v>3</v>
      </c>
      <c r="G4003">
        <v>3</v>
      </c>
      <c r="H4003" s="36">
        <v>2</v>
      </c>
    </row>
    <row r="4004" spans="1:8" x14ac:dyDescent="0.25">
      <c r="A4004" s="43">
        <v>2016</v>
      </c>
      <c r="B4004">
        <v>4</v>
      </c>
      <c r="C4004">
        <v>1</v>
      </c>
      <c r="D4004">
        <v>1</v>
      </c>
      <c r="E4004">
        <v>2</v>
      </c>
      <c r="F4004">
        <v>6</v>
      </c>
      <c r="G4004">
        <v>6</v>
      </c>
      <c r="H4004" s="36">
        <v>2</v>
      </c>
    </row>
    <row r="4005" spans="1:8" x14ac:dyDescent="0.25">
      <c r="A4005" s="43">
        <v>2022</v>
      </c>
      <c r="B4005">
        <v>4</v>
      </c>
      <c r="C4005">
        <v>1</v>
      </c>
      <c r="D4005">
        <v>1</v>
      </c>
      <c r="E4005">
        <v>2</v>
      </c>
      <c r="F4005">
        <v>2</v>
      </c>
      <c r="G4005">
        <v>2</v>
      </c>
      <c r="H4005" s="36">
        <v>2</v>
      </c>
    </row>
    <row r="4006" spans="1:8" x14ac:dyDescent="0.25">
      <c r="A4006" s="43">
        <v>2023</v>
      </c>
      <c r="B4006">
        <v>4</v>
      </c>
      <c r="C4006">
        <v>1</v>
      </c>
      <c r="D4006">
        <v>1</v>
      </c>
      <c r="E4006">
        <v>2</v>
      </c>
      <c r="F4006">
        <v>3</v>
      </c>
      <c r="G4006">
        <v>3</v>
      </c>
      <c r="H4006" s="36">
        <v>2</v>
      </c>
    </row>
    <row r="4007" spans="1:8" x14ac:dyDescent="0.25">
      <c r="A4007" s="43">
        <v>2015</v>
      </c>
      <c r="B4007">
        <v>4</v>
      </c>
      <c r="C4007">
        <v>0.89</v>
      </c>
      <c r="D4007">
        <v>0.96</v>
      </c>
      <c r="E4007">
        <v>1</v>
      </c>
      <c r="F4007">
        <v>14</v>
      </c>
      <c r="G4007">
        <v>21</v>
      </c>
      <c r="H4007" s="36">
        <v>2</v>
      </c>
    </row>
    <row r="4008" spans="1:8" x14ac:dyDescent="0.25">
      <c r="A4008" s="43">
        <v>2011</v>
      </c>
      <c r="B4008">
        <v>4</v>
      </c>
      <c r="C4008">
        <v>0.92</v>
      </c>
      <c r="D4008">
        <v>0.99</v>
      </c>
      <c r="E4008">
        <v>1</v>
      </c>
      <c r="F4008">
        <v>14</v>
      </c>
      <c r="G4008">
        <v>18</v>
      </c>
      <c r="H4008" s="36">
        <v>2</v>
      </c>
    </row>
    <row r="4009" spans="1:8" x14ac:dyDescent="0.25">
      <c r="A4009" s="43">
        <v>2022</v>
      </c>
      <c r="B4009">
        <v>4</v>
      </c>
      <c r="C4009">
        <v>1</v>
      </c>
      <c r="D4009">
        <v>1</v>
      </c>
      <c r="E4009">
        <v>2</v>
      </c>
      <c r="F4009">
        <v>1</v>
      </c>
      <c r="G4009">
        <v>2</v>
      </c>
      <c r="H4009" s="36">
        <v>2</v>
      </c>
    </row>
    <row r="4010" spans="1:8" x14ac:dyDescent="0.25">
      <c r="A4010" s="43">
        <v>2016</v>
      </c>
      <c r="B4010">
        <v>3</v>
      </c>
      <c r="C4010">
        <v>0.85</v>
      </c>
      <c r="D4010">
        <v>0.66</v>
      </c>
      <c r="E4010">
        <v>1</v>
      </c>
      <c r="F4010">
        <v>1</v>
      </c>
      <c r="G4010">
        <v>1</v>
      </c>
      <c r="H4010" s="36">
        <v>2</v>
      </c>
    </row>
    <row r="4011" spans="1:8" x14ac:dyDescent="0.25">
      <c r="A4011" s="43">
        <v>2018</v>
      </c>
      <c r="B4011">
        <v>4</v>
      </c>
      <c r="C4011">
        <v>1</v>
      </c>
      <c r="D4011">
        <v>0.98</v>
      </c>
      <c r="E4011">
        <v>2</v>
      </c>
      <c r="F4011">
        <v>1</v>
      </c>
      <c r="G4011">
        <v>1</v>
      </c>
      <c r="H4011" s="36">
        <v>2</v>
      </c>
    </row>
    <row r="4012" spans="1:8" x14ac:dyDescent="0.25">
      <c r="A4012" s="43">
        <v>2023</v>
      </c>
      <c r="B4012">
        <v>4</v>
      </c>
      <c r="C4012">
        <v>1</v>
      </c>
      <c r="D4012">
        <v>0.48</v>
      </c>
      <c r="E4012">
        <v>2</v>
      </c>
      <c r="F4012">
        <v>1</v>
      </c>
      <c r="G4012">
        <v>1</v>
      </c>
      <c r="H4012" s="36">
        <v>2</v>
      </c>
    </row>
    <row r="4013" spans="1:8" x14ac:dyDescent="0.25">
      <c r="A4013" s="43">
        <v>2017</v>
      </c>
      <c r="B4013">
        <v>4</v>
      </c>
      <c r="C4013">
        <v>1</v>
      </c>
      <c r="D4013">
        <v>1</v>
      </c>
      <c r="E4013">
        <v>1</v>
      </c>
      <c r="F4013">
        <v>3</v>
      </c>
      <c r="G4013">
        <v>3</v>
      </c>
      <c r="H4013" s="36">
        <v>2</v>
      </c>
    </row>
    <row r="4014" spans="1:8" x14ac:dyDescent="0.25">
      <c r="A4014" s="43">
        <v>2014</v>
      </c>
      <c r="B4014">
        <v>4</v>
      </c>
      <c r="C4014">
        <v>1</v>
      </c>
      <c r="D4014">
        <v>0.91</v>
      </c>
      <c r="E4014">
        <v>2</v>
      </c>
      <c r="F4014">
        <v>2</v>
      </c>
      <c r="G4014">
        <v>3</v>
      </c>
      <c r="H4014" s="36">
        <v>2</v>
      </c>
    </row>
    <row r="4015" spans="1:8" x14ac:dyDescent="0.25">
      <c r="A4015" s="43">
        <v>2021</v>
      </c>
      <c r="B4015">
        <v>3</v>
      </c>
      <c r="C4015">
        <v>1</v>
      </c>
      <c r="D4015">
        <v>0.86</v>
      </c>
      <c r="E4015">
        <v>1</v>
      </c>
      <c r="F4015">
        <v>1</v>
      </c>
      <c r="G4015">
        <v>1</v>
      </c>
      <c r="H4015" s="36">
        <v>2</v>
      </c>
    </row>
    <row r="4016" spans="1:8" x14ac:dyDescent="0.25">
      <c r="A4016" s="43">
        <v>2017</v>
      </c>
      <c r="B4016">
        <v>4</v>
      </c>
      <c r="C4016">
        <v>1</v>
      </c>
      <c r="D4016">
        <v>0.93</v>
      </c>
      <c r="E4016">
        <v>2</v>
      </c>
      <c r="F4016">
        <v>1</v>
      </c>
      <c r="G4016">
        <v>1</v>
      </c>
      <c r="H4016" s="36">
        <v>2</v>
      </c>
    </row>
    <row r="4017" spans="1:8" x14ac:dyDescent="0.25">
      <c r="A4017" s="43">
        <v>2016</v>
      </c>
      <c r="B4017">
        <v>1</v>
      </c>
      <c r="C4017">
        <v>0.88</v>
      </c>
      <c r="D4017">
        <v>0</v>
      </c>
      <c r="E4017">
        <v>1</v>
      </c>
      <c r="F4017">
        <v>1</v>
      </c>
      <c r="G4017">
        <v>6</v>
      </c>
      <c r="H4017" s="36">
        <v>1</v>
      </c>
    </row>
    <row r="4018" spans="1:8" x14ac:dyDescent="0.25">
      <c r="A4018" s="43">
        <v>2012</v>
      </c>
      <c r="B4018">
        <v>4</v>
      </c>
      <c r="C4018">
        <v>1</v>
      </c>
      <c r="D4018">
        <v>1</v>
      </c>
      <c r="E4018">
        <v>2</v>
      </c>
      <c r="F4018">
        <v>2</v>
      </c>
      <c r="G4018">
        <v>3</v>
      </c>
      <c r="H4018" s="36">
        <v>2</v>
      </c>
    </row>
    <row r="4019" spans="1:8" x14ac:dyDescent="0.25">
      <c r="A4019" s="43">
        <v>2018</v>
      </c>
      <c r="B4019">
        <v>4</v>
      </c>
      <c r="C4019">
        <v>1</v>
      </c>
      <c r="D4019">
        <v>0.99</v>
      </c>
      <c r="E4019">
        <v>1</v>
      </c>
      <c r="F4019">
        <v>1</v>
      </c>
      <c r="G4019">
        <v>1</v>
      </c>
      <c r="H4019" s="36">
        <v>2</v>
      </c>
    </row>
    <row r="4020" spans="1:8" x14ac:dyDescent="0.25">
      <c r="A4020" s="43">
        <v>2023</v>
      </c>
      <c r="B4020">
        <v>0</v>
      </c>
      <c r="E4020">
        <v>1</v>
      </c>
      <c r="F4020">
        <v>2</v>
      </c>
      <c r="G4020">
        <v>2</v>
      </c>
      <c r="H4020" s="36">
        <v>2</v>
      </c>
    </row>
    <row r="4021" spans="1:8" x14ac:dyDescent="0.25">
      <c r="A4021" s="43">
        <v>2021</v>
      </c>
      <c r="B4021">
        <v>4</v>
      </c>
      <c r="C4021">
        <v>1</v>
      </c>
      <c r="D4021">
        <v>1</v>
      </c>
      <c r="E4021">
        <v>1</v>
      </c>
      <c r="F4021">
        <v>16</v>
      </c>
      <c r="G4021">
        <v>16</v>
      </c>
      <c r="H4021" s="36">
        <v>2</v>
      </c>
    </row>
    <row r="4022" spans="1:8" x14ac:dyDescent="0.25">
      <c r="A4022" s="43">
        <v>2023</v>
      </c>
      <c r="B4022">
        <v>1</v>
      </c>
      <c r="C4022">
        <v>1</v>
      </c>
      <c r="D4022">
        <v>0.83</v>
      </c>
      <c r="E4022">
        <v>2</v>
      </c>
      <c r="F4022">
        <v>1</v>
      </c>
      <c r="G4022">
        <v>1</v>
      </c>
      <c r="H4022" s="36">
        <v>2</v>
      </c>
    </row>
    <row r="4023" spans="1:8" x14ac:dyDescent="0.25">
      <c r="A4023" s="43">
        <v>2017</v>
      </c>
      <c r="B4023">
        <v>4</v>
      </c>
      <c r="C4023">
        <v>0.8</v>
      </c>
      <c r="D4023">
        <v>0.85</v>
      </c>
      <c r="E4023">
        <v>1</v>
      </c>
      <c r="F4023">
        <v>4</v>
      </c>
      <c r="G4023">
        <v>4</v>
      </c>
      <c r="H4023" s="36">
        <v>2</v>
      </c>
    </row>
    <row r="4024" spans="1:8" x14ac:dyDescent="0.25">
      <c r="A4024" s="43">
        <v>2023</v>
      </c>
      <c r="B4024">
        <v>3</v>
      </c>
      <c r="C4024">
        <v>1</v>
      </c>
      <c r="D4024">
        <v>1</v>
      </c>
      <c r="E4024">
        <v>1</v>
      </c>
      <c r="F4024">
        <v>1</v>
      </c>
      <c r="G4024">
        <v>1</v>
      </c>
      <c r="H4024" s="36">
        <v>2</v>
      </c>
    </row>
    <row r="4025" spans="1:8" x14ac:dyDescent="0.25">
      <c r="A4025" s="43">
        <v>2023</v>
      </c>
      <c r="B4025">
        <v>4</v>
      </c>
      <c r="C4025">
        <v>1</v>
      </c>
      <c r="D4025">
        <v>0.91</v>
      </c>
      <c r="E4025">
        <v>2</v>
      </c>
      <c r="F4025">
        <v>14</v>
      </c>
      <c r="G4025">
        <v>14</v>
      </c>
      <c r="H4025" s="36">
        <v>2</v>
      </c>
    </row>
    <row r="4026" spans="1:8" x14ac:dyDescent="0.25">
      <c r="A4026" s="43">
        <v>2023</v>
      </c>
      <c r="B4026">
        <v>4</v>
      </c>
      <c r="C4026">
        <v>1</v>
      </c>
      <c r="D4026">
        <v>1</v>
      </c>
      <c r="E4026">
        <v>1</v>
      </c>
      <c r="F4026">
        <v>1</v>
      </c>
      <c r="G4026">
        <v>1</v>
      </c>
      <c r="H4026" s="36">
        <v>2</v>
      </c>
    </row>
    <row r="4027" spans="1:8" x14ac:dyDescent="0.25">
      <c r="A4027" s="43">
        <v>2023</v>
      </c>
      <c r="B4027">
        <v>4</v>
      </c>
      <c r="C4027">
        <v>1</v>
      </c>
      <c r="D4027">
        <v>0.95</v>
      </c>
      <c r="E4027">
        <v>1</v>
      </c>
      <c r="F4027">
        <v>1</v>
      </c>
      <c r="G4027">
        <v>1</v>
      </c>
      <c r="H4027" s="36">
        <v>2</v>
      </c>
    </row>
    <row r="4028" spans="1:8" x14ac:dyDescent="0.25">
      <c r="A4028" s="43">
        <v>2023</v>
      </c>
      <c r="B4028">
        <v>4</v>
      </c>
      <c r="C4028">
        <v>0.95</v>
      </c>
      <c r="D4028">
        <v>0.91</v>
      </c>
      <c r="E4028">
        <v>1</v>
      </c>
      <c r="F4028">
        <v>5</v>
      </c>
      <c r="G4028">
        <v>10</v>
      </c>
      <c r="H4028" s="36">
        <v>2</v>
      </c>
    </row>
    <row r="4029" spans="1:8" x14ac:dyDescent="0.25">
      <c r="A4029" s="43">
        <v>2021</v>
      </c>
      <c r="B4029">
        <v>3</v>
      </c>
      <c r="C4029">
        <v>0.9</v>
      </c>
      <c r="D4029">
        <v>0.78</v>
      </c>
      <c r="E4029">
        <v>1</v>
      </c>
      <c r="F4029">
        <v>2</v>
      </c>
      <c r="G4029">
        <v>2</v>
      </c>
      <c r="H4029" s="36">
        <v>2</v>
      </c>
    </row>
    <row r="4030" spans="1:8" x14ac:dyDescent="0.25">
      <c r="A4030" s="43">
        <v>2022</v>
      </c>
      <c r="B4030">
        <v>4</v>
      </c>
      <c r="C4030">
        <v>1</v>
      </c>
      <c r="D4030">
        <v>0.99</v>
      </c>
      <c r="E4030">
        <v>1</v>
      </c>
      <c r="F4030">
        <v>4</v>
      </c>
      <c r="G4030">
        <v>5</v>
      </c>
      <c r="H4030" s="36">
        <v>2</v>
      </c>
    </row>
    <row r="4031" spans="1:8" x14ac:dyDescent="0.25">
      <c r="A4031" s="43">
        <v>2018</v>
      </c>
      <c r="B4031">
        <v>3</v>
      </c>
      <c r="C4031">
        <v>1</v>
      </c>
      <c r="D4031">
        <v>0.2</v>
      </c>
      <c r="E4031">
        <v>1</v>
      </c>
      <c r="F4031">
        <v>1</v>
      </c>
      <c r="G4031">
        <v>1</v>
      </c>
      <c r="H4031" s="36">
        <v>2</v>
      </c>
    </row>
    <row r="4032" spans="1:8" x14ac:dyDescent="0.25">
      <c r="A4032" s="43">
        <v>2023</v>
      </c>
      <c r="B4032">
        <v>4</v>
      </c>
      <c r="C4032">
        <v>1</v>
      </c>
      <c r="D4032">
        <v>0.98</v>
      </c>
      <c r="E4032">
        <v>1</v>
      </c>
      <c r="F4032">
        <v>1</v>
      </c>
      <c r="G4032">
        <v>1</v>
      </c>
      <c r="H4032" s="36">
        <v>2</v>
      </c>
    </row>
    <row r="4033" spans="1:8" x14ac:dyDescent="0.25">
      <c r="A4033" s="43">
        <v>2023</v>
      </c>
      <c r="B4033">
        <v>2</v>
      </c>
      <c r="C4033">
        <v>0</v>
      </c>
      <c r="E4033">
        <v>1</v>
      </c>
      <c r="F4033">
        <v>3</v>
      </c>
      <c r="G4033">
        <v>3</v>
      </c>
      <c r="H4033" s="36">
        <v>2</v>
      </c>
    </row>
    <row r="4034" spans="1:8" x14ac:dyDescent="0.25">
      <c r="A4034" s="43">
        <v>2021</v>
      </c>
      <c r="B4034">
        <v>1</v>
      </c>
      <c r="C4034">
        <v>1</v>
      </c>
      <c r="D4034">
        <v>0.89</v>
      </c>
      <c r="E4034">
        <v>2</v>
      </c>
      <c r="F4034">
        <v>1</v>
      </c>
      <c r="G4034">
        <v>1</v>
      </c>
      <c r="H4034" s="36">
        <v>2</v>
      </c>
    </row>
    <row r="4035" spans="1:8" x14ac:dyDescent="0.25">
      <c r="A4035" s="43">
        <v>2023</v>
      </c>
      <c r="B4035">
        <v>0</v>
      </c>
      <c r="D4035">
        <v>0.96</v>
      </c>
      <c r="E4035">
        <v>2</v>
      </c>
      <c r="F4035">
        <v>1</v>
      </c>
      <c r="G4035">
        <v>1</v>
      </c>
      <c r="H4035" s="36">
        <v>2</v>
      </c>
    </row>
    <row r="4036" spans="1:8" x14ac:dyDescent="0.25">
      <c r="A4036" s="43">
        <v>2021</v>
      </c>
      <c r="B4036">
        <v>3</v>
      </c>
      <c r="C4036">
        <v>1</v>
      </c>
      <c r="D4036">
        <v>1</v>
      </c>
      <c r="E4036">
        <v>2</v>
      </c>
      <c r="F4036">
        <v>4</v>
      </c>
      <c r="G4036">
        <v>5</v>
      </c>
      <c r="H4036" s="36">
        <v>2</v>
      </c>
    </row>
    <row r="4037" spans="1:8" x14ac:dyDescent="0.25">
      <c r="A4037" s="43">
        <v>2020</v>
      </c>
      <c r="B4037">
        <v>2</v>
      </c>
      <c r="C4037">
        <v>0.2</v>
      </c>
      <c r="D4037">
        <v>0</v>
      </c>
      <c r="E4037">
        <v>1</v>
      </c>
      <c r="F4037">
        <v>2</v>
      </c>
      <c r="G4037">
        <v>3</v>
      </c>
      <c r="H4037" s="36">
        <v>2</v>
      </c>
    </row>
    <row r="4038" spans="1:8" x14ac:dyDescent="0.25">
      <c r="A4038" s="43">
        <v>2021</v>
      </c>
      <c r="B4038">
        <v>4</v>
      </c>
      <c r="C4038">
        <v>1</v>
      </c>
      <c r="D4038">
        <v>1</v>
      </c>
      <c r="E4038">
        <v>2</v>
      </c>
      <c r="F4038">
        <v>1</v>
      </c>
      <c r="G4038">
        <v>2</v>
      </c>
      <c r="H4038" s="36">
        <v>2</v>
      </c>
    </row>
    <row r="4039" spans="1:8" x14ac:dyDescent="0.25">
      <c r="A4039" s="43">
        <v>2017</v>
      </c>
      <c r="B4039">
        <v>4</v>
      </c>
      <c r="C4039">
        <v>1</v>
      </c>
      <c r="D4039">
        <v>0.67</v>
      </c>
      <c r="E4039">
        <v>1</v>
      </c>
      <c r="F4039">
        <v>1</v>
      </c>
      <c r="G4039">
        <v>3</v>
      </c>
      <c r="H4039" s="36">
        <v>2</v>
      </c>
    </row>
    <row r="4040" spans="1:8" x14ac:dyDescent="0.25">
      <c r="A4040" s="43">
        <v>2013</v>
      </c>
      <c r="B4040">
        <v>4</v>
      </c>
      <c r="C4040">
        <v>0.99</v>
      </c>
      <c r="D4040">
        <v>0.99</v>
      </c>
      <c r="E4040">
        <v>1</v>
      </c>
      <c r="F4040">
        <v>14</v>
      </c>
      <c r="G4040">
        <v>29</v>
      </c>
      <c r="H4040" s="36">
        <v>2</v>
      </c>
    </row>
    <row r="4041" spans="1:8" x14ac:dyDescent="0.25">
      <c r="A4041" s="43">
        <v>2023</v>
      </c>
      <c r="B4041">
        <v>0</v>
      </c>
      <c r="E4041">
        <v>1</v>
      </c>
      <c r="F4041">
        <v>1</v>
      </c>
      <c r="G4041">
        <v>1</v>
      </c>
      <c r="H4041" s="36">
        <v>2</v>
      </c>
    </row>
    <row r="4042" spans="1:8" x14ac:dyDescent="0.25">
      <c r="A4042" s="43">
        <v>2023</v>
      </c>
      <c r="B4042">
        <v>2</v>
      </c>
      <c r="C4042">
        <v>0</v>
      </c>
      <c r="D4042">
        <v>0</v>
      </c>
      <c r="E4042">
        <v>1</v>
      </c>
      <c r="F4042">
        <v>1</v>
      </c>
      <c r="G4042">
        <v>1</v>
      </c>
      <c r="H4042" s="36">
        <v>2</v>
      </c>
    </row>
    <row r="4043" spans="1:8" x14ac:dyDescent="0.25">
      <c r="A4043" s="43">
        <v>2016</v>
      </c>
      <c r="B4043">
        <v>4</v>
      </c>
      <c r="C4043">
        <v>1</v>
      </c>
      <c r="D4043">
        <v>0.94</v>
      </c>
      <c r="E4043">
        <v>2</v>
      </c>
      <c r="F4043">
        <v>1</v>
      </c>
      <c r="G4043">
        <v>1</v>
      </c>
      <c r="H4043" s="36">
        <v>2</v>
      </c>
    </row>
    <row r="4044" spans="1:8" x14ac:dyDescent="0.25">
      <c r="A4044" s="43">
        <v>2023</v>
      </c>
      <c r="B4044">
        <v>4</v>
      </c>
      <c r="C4044">
        <v>1</v>
      </c>
      <c r="D4044">
        <v>0.96</v>
      </c>
      <c r="E4044">
        <v>2</v>
      </c>
      <c r="F4044">
        <v>1</v>
      </c>
      <c r="G4044">
        <v>1</v>
      </c>
      <c r="H4044" s="36">
        <v>2</v>
      </c>
    </row>
    <row r="4045" spans="1:8" x14ac:dyDescent="0.25">
      <c r="A4045" s="43">
        <v>2023</v>
      </c>
      <c r="B4045">
        <v>4</v>
      </c>
      <c r="C4045">
        <v>1</v>
      </c>
      <c r="D4045">
        <v>1</v>
      </c>
      <c r="E4045">
        <v>1</v>
      </c>
      <c r="F4045">
        <v>3</v>
      </c>
      <c r="G4045">
        <v>3</v>
      </c>
      <c r="H4045" s="36">
        <v>2</v>
      </c>
    </row>
    <row r="4046" spans="1:8" x14ac:dyDescent="0.25">
      <c r="A4046" s="43">
        <v>2023</v>
      </c>
      <c r="B4046">
        <v>3</v>
      </c>
      <c r="C4046">
        <v>1</v>
      </c>
      <c r="D4046">
        <v>0.96</v>
      </c>
      <c r="E4046">
        <v>2</v>
      </c>
      <c r="F4046">
        <v>1</v>
      </c>
      <c r="G4046">
        <v>2</v>
      </c>
      <c r="H4046" s="36">
        <v>2</v>
      </c>
    </row>
    <row r="4047" spans="1:8" x14ac:dyDescent="0.25">
      <c r="A4047" s="43">
        <v>2014</v>
      </c>
      <c r="B4047">
        <v>4</v>
      </c>
      <c r="C4047">
        <v>1</v>
      </c>
      <c r="D4047">
        <v>0.74</v>
      </c>
      <c r="E4047">
        <v>2</v>
      </c>
      <c r="F4047">
        <v>4</v>
      </c>
      <c r="G4047">
        <v>7</v>
      </c>
      <c r="H4047" s="36">
        <v>2</v>
      </c>
    </row>
    <row r="4048" spans="1:8" x14ac:dyDescent="0.25">
      <c r="A4048" s="43">
        <v>2022</v>
      </c>
      <c r="B4048">
        <v>4</v>
      </c>
      <c r="C4048">
        <v>1</v>
      </c>
      <c r="D4048">
        <v>0.9</v>
      </c>
      <c r="E4048">
        <v>1</v>
      </c>
      <c r="F4048">
        <v>2</v>
      </c>
      <c r="G4048">
        <v>2</v>
      </c>
      <c r="H4048" s="36">
        <v>2</v>
      </c>
    </row>
    <row r="4049" spans="1:8" x14ac:dyDescent="0.25">
      <c r="A4049" s="43">
        <v>2018</v>
      </c>
      <c r="B4049">
        <v>4</v>
      </c>
      <c r="C4049">
        <v>1</v>
      </c>
      <c r="D4049">
        <v>0.88</v>
      </c>
      <c r="E4049">
        <v>2</v>
      </c>
      <c r="F4049">
        <v>4</v>
      </c>
      <c r="G4049">
        <v>4</v>
      </c>
      <c r="H4049" s="36">
        <v>2</v>
      </c>
    </row>
    <row r="4050" spans="1:8" x14ac:dyDescent="0.25">
      <c r="A4050" s="43">
        <v>2017</v>
      </c>
      <c r="B4050">
        <v>4</v>
      </c>
      <c r="C4050">
        <v>0.94</v>
      </c>
      <c r="D4050">
        <v>1</v>
      </c>
      <c r="E4050">
        <v>1</v>
      </c>
      <c r="F4050">
        <v>1</v>
      </c>
      <c r="G4050">
        <v>2</v>
      </c>
      <c r="H4050" s="36">
        <v>2</v>
      </c>
    </row>
    <row r="4051" spans="1:8" x14ac:dyDescent="0.25">
      <c r="A4051" s="43">
        <v>2014</v>
      </c>
      <c r="B4051">
        <v>4</v>
      </c>
      <c r="C4051">
        <v>1</v>
      </c>
      <c r="D4051">
        <v>0.97</v>
      </c>
      <c r="E4051">
        <v>1</v>
      </c>
      <c r="F4051">
        <v>3</v>
      </c>
      <c r="G4051">
        <v>4</v>
      </c>
      <c r="H4051" s="36">
        <v>2</v>
      </c>
    </row>
    <row r="4052" spans="1:8" x14ac:dyDescent="0.25">
      <c r="A4052" s="43">
        <v>2023</v>
      </c>
      <c r="B4052">
        <v>4</v>
      </c>
      <c r="C4052">
        <v>1</v>
      </c>
      <c r="D4052">
        <v>0.98</v>
      </c>
      <c r="E4052">
        <v>1</v>
      </c>
      <c r="F4052">
        <v>1</v>
      </c>
      <c r="G4052">
        <v>1</v>
      </c>
      <c r="H4052" s="36">
        <v>2</v>
      </c>
    </row>
    <row r="4053" spans="1:8" x14ac:dyDescent="0.25">
      <c r="A4053" s="43">
        <v>2023</v>
      </c>
      <c r="B4053">
        <v>4</v>
      </c>
      <c r="C4053">
        <v>1</v>
      </c>
      <c r="D4053">
        <v>1</v>
      </c>
      <c r="E4053">
        <v>1</v>
      </c>
      <c r="F4053">
        <v>1</v>
      </c>
      <c r="G4053">
        <v>1</v>
      </c>
      <c r="H4053" s="36">
        <v>2</v>
      </c>
    </row>
    <row r="4054" spans="1:8" x14ac:dyDescent="0.25">
      <c r="A4054" s="43">
        <v>2022</v>
      </c>
      <c r="B4054">
        <v>4</v>
      </c>
      <c r="C4054">
        <v>1</v>
      </c>
      <c r="D4054">
        <v>0.99</v>
      </c>
      <c r="E4054">
        <v>2</v>
      </c>
      <c r="F4054">
        <v>9</v>
      </c>
      <c r="G4054">
        <v>9</v>
      </c>
      <c r="H4054" s="36">
        <v>2</v>
      </c>
    </row>
    <row r="4055" spans="1:8" x14ac:dyDescent="0.25">
      <c r="A4055" s="43">
        <v>2012</v>
      </c>
      <c r="B4055">
        <v>4</v>
      </c>
      <c r="C4055">
        <v>1</v>
      </c>
      <c r="D4055">
        <v>0.63</v>
      </c>
      <c r="E4055">
        <v>1</v>
      </c>
      <c r="F4055">
        <v>1</v>
      </c>
      <c r="G4055">
        <v>5</v>
      </c>
      <c r="H4055" s="36">
        <v>2</v>
      </c>
    </row>
    <row r="4056" spans="1:8" x14ac:dyDescent="0.25">
      <c r="A4056" s="43">
        <v>2022</v>
      </c>
      <c r="B4056">
        <v>0</v>
      </c>
      <c r="D4056">
        <v>0.17</v>
      </c>
      <c r="E4056">
        <v>1</v>
      </c>
      <c r="F4056">
        <v>1</v>
      </c>
      <c r="G4056">
        <v>2</v>
      </c>
      <c r="H4056" s="36">
        <v>2</v>
      </c>
    </row>
    <row r="4057" spans="1:8" x14ac:dyDescent="0.25">
      <c r="A4057" s="43">
        <v>2020</v>
      </c>
      <c r="B4057">
        <v>0</v>
      </c>
      <c r="D4057">
        <v>1</v>
      </c>
      <c r="E4057">
        <v>2</v>
      </c>
      <c r="F4057">
        <v>2</v>
      </c>
      <c r="G4057">
        <v>2</v>
      </c>
      <c r="H4057" s="36">
        <v>2</v>
      </c>
    </row>
    <row r="4058" spans="1:8" x14ac:dyDescent="0.25">
      <c r="A4058" s="43">
        <v>2012</v>
      </c>
      <c r="B4058">
        <v>4</v>
      </c>
      <c r="C4058">
        <v>1</v>
      </c>
      <c r="D4058">
        <v>1</v>
      </c>
      <c r="E4058">
        <v>2</v>
      </c>
      <c r="F4058">
        <v>1</v>
      </c>
      <c r="G4058">
        <v>1</v>
      </c>
      <c r="H4058" s="36">
        <v>2</v>
      </c>
    </row>
    <row r="4059" spans="1:8" x14ac:dyDescent="0.25">
      <c r="A4059" s="43">
        <v>2023</v>
      </c>
      <c r="B4059">
        <v>1</v>
      </c>
      <c r="C4059">
        <v>0.96</v>
      </c>
      <c r="D4059">
        <v>0.64</v>
      </c>
      <c r="E4059">
        <v>2</v>
      </c>
      <c r="F4059">
        <v>1</v>
      </c>
      <c r="G4059">
        <v>1</v>
      </c>
      <c r="H4059" s="36">
        <v>2</v>
      </c>
    </row>
    <row r="4060" spans="1:8" x14ac:dyDescent="0.25">
      <c r="A4060" s="43">
        <v>2022</v>
      </c>
      <c r="B4060">
        <v>0</v>
      </c>
      <c r="D4060">
        <v>0.4</v>
      </c>
      <c r="E4060">
        <v>1</v>
      </c>
      <c r="F4060">
        <v>1</v>
      </c>
      <c r="G4060">
        <v>1</v>
      </c>
      <c r="H4060" s="36">
        <v>2</v>
      </c>
    </row>
    <row r="4061" spans="1:8" x14ac:dyDescent="0.25">
      <c r="A4061" s="43">
        <v>2023</v>
      </c>
      <c r="B4061">
        <v>4</v>
      </c>
      <c r="C4061">
        <v>1</v>
      </c>
      <c r="D4061">
        <v>0.97</v>
      </c>
      <c r="E4061">
        <v>2</v>
      </c>
      <c r="F4061">
        <v>2</v>
      </c>
      <c r="G4061">
        <v>2</v>
      </c>
      <c r="H4061" s="36">
        <v>2</v>
      </c>
    </row>
    <row r="4062" spans="1:8" x14ac:dyDescent="0.25">
      <c r="A4062" s="43">
        <v>2016</v>
      </c>
      <c r="B4062">
        <v>1</v>
      </c>
      <c r="C4062">
        <v>0.5</v>
      </c>
      <c r="D4062">
        <v>0</v>
      </c>
      <c r="E4062">
        <v>1</v>
      </c>
      <c r="F4062">
        <v>1</v>
      </c>
      <c r="G4062">
        <v>2</v>
      </c>
      <c r="H4062" s="36">
        <v>2</v>
      </c>
    </row>
    <row r="4063" spans="1:8" x14ac:dyDescent="0.25">
      <c r="A4063" s="43">
        <v>2014</v>
      </c>
      <c r="B4063">
        <v>4</v>
      </c>
      <c r="C4063">
        <v>0.88</v>
      </c>
      <c r="D4063">
        <v>0.95</v>
      </c>
      <c r="E4063">
        <v>1</v>
      </c>
      <c r="F4063">
        <v>1</v>
      </c>
      <c r="G4063">
        <v>1</v>
      </c>
      <c r="H4063" s="36">
        <v>2</v>
      </c>
    </row>
    <row r="4064" spans="1:8" x14ac:dyDescent="0.25">
      <c r="A4064" s="43">
        <v>2023</v>
      </c>
      <c r="B4064">
        <v>4</v>
      </c>
      <c r="C4064">
        <v>1</v>
      </c>
      <c r="D4064">
        <v>0.94</v>
      </c>
      <c r="E4064">
        <v>2</v>
      </c>
      <c r="F4064">
        <v>1</v>
      </c>
      <c r="G4064">
        <v>1</v>
      </c>
      <c r="H4064" s="36">
        <v>2</v>
      </c>
    </row>
    <row r="4065" spans="1:8" x14ac:dyDescent="0.25">
      <c r="A4065" s="43">
        <v>2019</v>
      </c>
      <c r="B4065">
        <v>0</v>
      </c>
      <c r="D4065">
        <v>0</v>
      </c>
      <c r="E4065">
        <v>1</v>
      </c>
      <c r="F4065">
        <v>1</v>
      </c>
      <c r="G4065">
        <v>1</v>
      </c>
      <c r="H4065" s="36">
        <v>2</v>
      </c>
    </row>
    <row r="4066" spans="1:8" x14ac:dyDescent="0.25">
      <c r="A4066" s="43">
        <v>2019</v>
      </c>
      <c r="B4066">
        <v>4</v>
      </c>
      <c r="C4066">
        <v>1</v>
      </c>
      <c r="D4066">
        <v>0.93</v>
      </c>
      <c r="E4066">
        <v>2</v>
      </c>
      <c r="F4066">
        <v>1</v>
      </c>
      <c r="G4066">
        <v>1</v>
      </c>
      <c r="H4066" s="36">
        <v>2</v>
      </c>
    </row>
    <row r="4067" spans="1:8" x14ac:dyDescent="0.25">
      <c r="A4067" s="43">
        <v>2018</v>
      </c>
      <c r="B4067">
        <v>4</v>
      </c>
      <c r="C4067">
        <v>1</v>
      </c>
      <c r="D4067">
        <v>1</v>
      </c>
      <c r="E4067">
        <v>2</v>
      </c>
      <c r="F4067">
        <v>1</v>
      </c>
      <c r="G4067">
        <v>2</v>
      </c>
      <c r="H4067" s="36">
        <v>2</v>
      </c>
    </row>
    <row r="4068" spans="1:8" x14ac:dyDescent="0.25">
      <c r="A4068" s="43">
        <v>2023</v>
      </c>
      <c r="B4068">
        <v>4</v>
      </c>
      <c r="C4068">
        <v>1</v>
      </c>
      <c r="D4068">
        <v>1</v>
      </c>
      <c r="E4068">
        <v>2</v>
      </c>
      <c r="F4068">
        <v>1</v>
      </c>
      <c r="G4068">
        <v>2</v>
      </c>
      <c r="H4068" s="36">
        <v>2</v>
      </c>
    </row>
    <row r="4069" spans="1:8" x14ac:dyDescent="0.25">
      <c r="A4069" s="43">
        <v>2023</v>
      </c>
      <c r="B4069">
        <v>4</v>
      </c>
      <c r="C4069">
        <v>1</v>
      </c>
      <c r="D4069">
        <v>0.98</v>
      </c>
      <c r="E4069">
        <v>2</v>
      </c>
      <c r="F4069">
        <v>1</v>
      </c>
      <c r="G4069">
        <v>1</v>
      </c>
      <c r="H4069" s="36">
        <v>2</v>
      </c>
    </row>
    <row r="4070" spans="1:8" x14ac:dyDescent="0.25">
      <c r="A4070" s="43">
        <v>2016</v>
      </c>
      <c r="B4070">
        <v>4</v>
      </c>
      <c r="C4070">
        <v>1</v>
      </c>
      <c r="D4070">
        <v>0.99</v>
      </c>
      <c r="E4070">
        <v>2</v>
      </c>
      <c r="F4070">
        <v>4</v>
      </c>
      <c r="G4070">
        <v>4</v>
      </c>
      <c r="H4070" s="36">
        <v>2</v>
      </c>
    </row>
    <row r="4071" spans="1:8" x14ac:dyDescent="0.25">
      <c r="A4071" s="43">
        <v>2023</v>
      </c>
      <c r="B4071">
        <v>4</v>
      </c>
      <c r="C4071">
        <v>1</v>
      </c>
      <c r="D4071">
        <v>0.98</v>
      </c>
      <c r="E4071">
        <v>1</v>
      </c>
      <c r="F4071">
        <v>1</v>
      </c>
      <c r="G4071">
        <v>1</v>
      </c>
      <c r="H4071" s="36">
        <v>2</v>
      </c>
    </row>
    <row r="4072" spans="1:8" x14ac:dyDescent="0.25">
      <c r="A4072" s="43">
        <v>2023</v>
      </c>
      <c r="B4072">
        <v>0</v>
      </c>
      <c r="E4072">
        <v>1</v>
      </c>
      <c r="F4072">
        <v>1</v>
      </c>
      <c r="G4072">
        <v>1</v>
      </c>
      <c r="H4072" s="36">
        <v>2</v>
      </c>
    </row>
    <row r="4073" spans="1:8" x14ac:dyDescent="0.25">
      <c r="A4073" s="43">
        <v>2013</v>
      </c>
      <c r="B4073">
        <v>3</v>
      </c>
      <c r="C4073">
        <v>0.9</v>
      </c>
      <c r="D4073">
        <v>0.79</v>
      </c>
      <c r="E4073">
        <v>2</v>
      </c>
      <c r="F4073">
        <v>1</v>
      </c>
      <c r="G4073">
        <v>1</v>
      </c>
      <c r="H4073" s="36">
        <v>2</v>
      </c>
    </row>
    <row r="4074" spans="1:8" x14ac:dyDescent="0.25">
      <c r="A4074" s="43">
        <v>2022</v>
      </c>
      <c r="B4074">
        <v>3</v>
      </c>
      <c r="C4074">
        <v>1</v>
      </c>
      <c r="D4074">
        <v>0.56000000000000005</v>
      </c>
      <c r="E4074">
        <v>1</v>
      </c>
      <c r="F4074">
        <v>1</v>
      </c>
      <c r="G4074">
        <v>1</v>
      </c>
      <c r="H4074" s="36">
        <v>2</v>
      </c>
    </row>
    <row r="4075" spans="1:8" x14ac:dyDescent="0.25">
      <c r="A4075" s="43">
        <v>2012</v>
      </c>
      <c r="B4075">
        <v>3</v>
      </c>
      <c r="C4075">
        <v>0.9</v>
      </c>
      <c r="D4075">
        <v>0.86</v>
      </c>
      <c r="E4075">
        <v>1</v>
      </c>
      <c r="F4075">
        <v>1</v>
      </c>
      <c r="G4075">
        <v>1</v>
      </c>
      <c r="H4075" s="36">
        <v>2</v>
      </c>
    </row>
    <row r="4076" spans="1:8" x14ac:dyDescent="0.25">
      <c r="A4076" s="43">
        <v>2023</v>
      </c>
      <c r="B4076">
        <v>4</v>
      </c>
      <c r="C4076">
        <v>1</v>
      </c>
      <c r="D4076">
        <v>1</v>
      </c>
      <c r="E4076">
        <v>2</v>
      </c>
      <c r="F4076">
        <v>1</v>
      </c>
      <c r="G4076">
        <v>1</v>
      </c>
      <c r="H4076" s="36">
        <v>2</v>
      </c>
    </row>
    <row r="4077" spans="1:8" x14ac:dyDescent="0.25">
      <c r="A4077" s="43">
        <v>2023</v>
      </c>
      <c r="B4077">
        <v>0</v>
      </c>
      <c r="D4077">
        <v>0.88</v>
      </c>
      <c r="E4077">
        <v>1</v>
      </c>
      <c r="F4077">
        <v>2</v>
      </c>
      <c r="G4077">
        <v>2</v>
      </c>
      <c r="H4077" s="36">
        <v>2</v>
      </c>
    </row>
    <row r="4078" spans="1:8" x14ac:dyDescent="0.25">
      <c r="A4078" s="43">
        <v>2015</v>
      </c>
      <c r="B4078">
        <v>4</v>
      </c>
      <c r="C4078">
        <v>1</v>
      </c>
      <c r="D4078">
        <v>1</v>
      </c>
      <c r="E4078">
        <v>1</v>
      </c>
      <c r="F4078">
        <v>1</v>
      </c>
      <c r="G4078">
        <v>2</v>
      </c>
      <c r="H4078" s="36">
        <v>2</v>
      </c>
    </row>
    <row r="4079" spans="1:8" x14ac:dyDescent="0.25">
      <c r="A4079" s="43">
        <v>2023</v>
      </c>
      <c r="B4079">
        <v>4</v>
      </c>
      <c r="C4079">
        <v>1</v>
      </c>
      <c r="D4079">
        <v>1</v>
      </c>
      <c r="E4079">
        <v>1</v>
      </c>
      <c r="F4079">
        <v>1</v>
      </c>
      <c r="G4079">
        <v>1</v>
      </c>
      <c r="H4079" s="36">
        <v>2</v>
      </c>
    </row>
    <row r="4080" spans="1:8" x14ac:dyDescent="0.25">
      <c r="A4080" s="43">
        <v>2018</v>
      </c>
      <c r="B4080">
        <v>2</v>
      </c>
      <c r="C4080">
        <v>0</v>
      </c>
      <c r="D4080">
        <v>0.54</v>
      </c>
      <c r="E4080">
        <v>2</v>
      </c>
      <c r="F4080">
        <v>1</v>
      </c>
      <c r="G4080">
        <v>1</v>
      </c>
      <c r="H4080" s="36">
        <v>2</v>
      </c>
    </row>
    <row r="4081" spans="1:8" x14ac:dyDescent="0.25">
      <c r="A4081" s="43">
        <v>2022</v>
      </c>
      <c r="B4081">
        <v>4</v>
      </c>
      <c r="C4081">
        <v>1</v>
      </c>
      <c r="D4081">
        <v>1</v>
      </c>
      <c r="E4081">
        <v>2</v>
      </c>
      <c r="F4081">
        <v>2</v>
      </c>
      <c r="G4081">
        <v>2</v>
      </c>
      <c r="H4081" s="36">
        <v>2</v>
      </c>
    </row>
    <row r="4082" spans="1:8" x14ac:dyDescent="0.25">
      <c r="A4082" s="43">
        <v>2016</v>
      </c>
      <c r="B4082">
        <v>4</v>
      </c>
      <c r="C4082">
        <v>1</v>
      </c>
      <c r="D4082">
        <v>0.98</v>
      </c>
      <c r="E4082">
        <v>1</v>
      </c>
      <c r="F4082">
        <v>4</v>
      </c>
      <c r="G4082">
        <v>5</v>
      </c>
      <c r="H4082" s="36">
        <v>2</v>
      </c>
    </row>
    <row r="4083" spans="1:8" x14ac:dyDescent="0.25">
      <c r="A4083" s="43">
        <v>2015</v>
      </c>
      <c r="B4083">
        <v>4</v>
      </c>
      <c r="C4083">
        <v>1</v>
      </c>
      <c r="D4083">
        <v>1</v>
      </c>
      <c r="E4083">
        <v>2</v>
      </c>
      <c r="F4083">
        <v>1</v>
      </c>
      <c r="G4083">
        <v>1</v>
      </c>
      <c r="H4083" s="36">
        <v>2</v>
      </c>
    </row>
    <row r="4084" spans="1:8" x14ac:dyDescent="0.25">
      <c r="A4084" s="43">
        <v>2023</v>
      </c>
      <c r="B4084">
        <v>2</v>
      </c>
      <c r="C4084">
        <v>0.17</v>
      </c>
      <c r="D4084">
        <v>0</v>
      </c>
      <c r="E4084">
        <v>1</v>
      </c>
      <c r="F4084">
        <v>1</v>
      </c>
      <c r="G4084">
        <v>1</v>
      </c>
      <c r="H4084" s="36">
        <v>2</v>
      </c>
    </row>
    <row r="4085" spans="1:8" x14ac:dyDescent="0.25">
      <c r="A4085" s="43">
        <v>2023</v>
      </c>
      <c r="B4085">
        <v>0</v>
      </c>
      <c r="D4085">
        <v>1</v>
      </c>
      <c r="E4085">
        <v>1</v>
      </c>
      <c r="F4085">
        <v>2</v>
      </c>
      <c r="G4085">
        <v>3</v>
      </c>
      <c r="H4085" s="36">
        <v>2</v>
      </c>
    </row>
    <row r="4086" spans="1:8" x14ac:dyDescent="0.25">
      <c r="A4086" s="43">
        <v>2017</v>
      </c>
      <c r="B4086">
        <v>2</v>
      </c>
      <c r="C4086">
        <v>0.33</v>
      </c>
      <c r="D4086">
        <v>0.2</v>
      </c>
      <c r="E4086">
        <v>1</v>
      </c>
      <c r="F4086">
        <v>1</v>
      </c>
      <c r="G4086">
        <v>1</v>
      </c>
      <c r="H4086" s="36">
        <v>2</v>
      </c>
    </row>
    <row r="4087" spans="1:8" x14ac:dyDescent="0.25">
      <c r="A4087" s="43">
        <v>2020</v>
      </c>
      <c r="B4087">
        <v>4</v>
      </c>
      <c r="C4087">
        <v>1</v>
      </c>
      <c r="D4087">
        <v>0.95</v>
      </c>
      <c r="E4087">
        <v>1</v>
      </c>
      <c r="F4087">
        <v>1</v>
      </c>
      <c r="G4087">
        <v>1</v>
      </c>
      <c r="H4087" s="36">
        <v>2</v>
      </c>
    </row>
    <row r="4088" spans="1:8" x14ac:dyDescent="0.25">
      <c r="A4088" s="43">
        <v>2023</v>
      </c>
      <c r="B4088">
        <v>4</v>
      </c>
      <c r="C4088">
        <v>1</v>
      </c>
      <c r="D4088">
        <v>1</v>
      </c>
      <c r="E4088">
        <v>1</v>
      </c>
      <c r="F4088">
        <v>20</v>
      </c>
      <c r="G4088">
        <v>21</v>
      </c>
      <c r="H4088" s="36">
        <v>2</v>
      </c>
    </row>
    <row r="4089" spans="1:8" x14ac:dyDescent="0.25">
      <c r="A4089" s="43">
        <v>2023</v>
      </c>
      <c r="B4089">
        <v>4</v>
      </c>
      <c r="C4089">
        <v>1</v>
      </c>
      <c r="D4089">
        <v>1</v>
      </c>
      <c r="E4089">
        <v>1</v>
      </c>
      <c r="F4089">
        <v>1</v>
      </c>
      <c r="G4089">
        <v>1</v>
      </c>
      <c r="H4089" s="36">
        <v>2</v>
      </c>
    </row>
    <row r="4090" spans="1:8" x14ac:dyDescent="0.25">
      <c r="A4090" s="43">
        <v>2015</v>
      </c>
      <c r="B4090">
        <v>3</v>
      </c>
      <c r="C4090">
        <v>1</v>
      </c>
      <c r="D4090">
        <v>0.63</v>
      </c>
      <c r="E4090">
        <v>1</v>
      </c>
      <c r="F4090">
        <v>2</v>
      </c>
      <c r="G4090">
        <v>3</v>
      </c>
      <c r="H4090" s="36">
        <v>2</v>
      </c>
    </row>
    <row r="4091" spans="1:8" x14ac:dyDescent="0.25">
      <c r="A4091" s="43">
        <v>2015</v>
      </c>
      <c r="B4091">
        <v>4</v>
      </c>
      <c r="C4091">
        <v>1</v>
      </c>
      <c r="D4091">
        <v>0.94</v>
      </c>
      <c r="E4091">
        <v>2</v>
      </c>
      <c r="F4091">
        <v>2</v>
      </c>
      <c r="G4091">
        <v>2</v>
      </c>
      <c r="H4091" s="36">
        <v>2</v>
      </c>
    </row>
    <row r="4092" spans="1:8" x14ac:dyDescent="0.25">
      <c r="A4092" s="43">
        <v>2015</v>
      </c>
      <c r="B4092">
        <v>3</v>
      </c>
      <c r="C4092">
        <v>1</v>
      </c>
      <c r="D4092">
        <v>0.83</v>
      </c>
      <c r="E4092">
        <v>1</v>
      </c>
      <c r="F4092">
        <v>2</v>
      </c>
      <c r="G4092">
        <v>2</v>
      </c>
      <c r="H4092" s="36">
        <v>2</v>
      </c>
    </row>
    <row r="4093" spans="1:8" x14ac:dyDescent="0.25">
      <c r="A4093" s="43">
        <v>2022</v>
      </c>
      <c r="B4093">
        <v>4</v>
      </c>
      <c r="C4093">
        <v>1</v>
      </c>
      <c r="D4093">
        <v>0.99</v>
      </c>
      <c r="E4093">
        <v>1</v>
      </c>
      <c r="F4093">
        <v>2</v>
      </c>
      <c r="G4093">
        <v>2</v>
      </c>
      <c r="H4093" s="36">
        <v>2</v>
      </c>
    </row>
    <row r="4094" spans="1:8" x14ac:dyDescent="0.25">
      <c r="A4094" s="43">
        <v>2023</v>
      </c>
      <c r="B4094">
        <v>4</v>
      </c>
      <c r="C4094">
        <v>1</v>
      </c>
      <c r="D4094">
        <v>0.73</v>
      </c>
      <c r="E4094">
        <v>1</v>
      </c>
      <c r="F4094">
        <v>1</v>
      </c>
      <c r="G4094">
        <v>3</v>
      </c>
      <c r="H4094" s="36">
        <v>2</v>
      </c>
    </row>
    <row r="4095" spans="1:8" x14ac:dyDescent="0.25">
      <c r="A4095" s="43">
        <v>2023</v>
      </c>
      <c r="B4095">
        <v>4</v>
      </c>
      <c r="C4095">
        <v>0.96</v>
      </c>
      <c r="D4095">
        <v>0.99</v>
      </c>
      <c r="E4095">
        <v>1</v>
      </c>
      <c r="F4095">
        <v>2</v>
      </c>
      <c r="G4095">
        <v>2</v>
      </c>
      <c r="H4095" s="36">
        <v>2</v>
      </c>
    </row>
    <row r="4096" spans="1:8" x14ac:dyDescent="0.25">
      <c r="A4096" s="43">
        <v>2014</v>
      </c>
      <c r="B4096">
        <v>4</v>
      </c>
      <c r="C4096">
        <v>1</v>
      </c>
      <c r="D4096">
        <v>0.71</v>
      </c>
      <c r="E4096">
        <v>1</v>
      </c>
      <c r="F4096">
        <v>1</v>
      </c>
      <c r="G4096">
        <v>1</v>
      </c>
      <c r="H4096" s="36">
        <v>2</v>
      </c>
    </row>
    <row r="4097" spans="1:8" x14ac:dyDescent="0.25">
      <c r="A4097" s="43">
        <v>2021</v>
      </c>
      <c r="B4097">
        <v>2</v>
      </c>
      <c r="C4097">
        <v>0.3</v>
      </c>
      <c r="D4097">
        <v>0.05</v>
      </c>
      <c r="E4097">
        <v>1</v>
      </c>
      <c r="F4097">
        <v>1</v>
      </c>
      <c r="G4097">
        <v>1</v>
      </c>
      <c r="H4097" s="36">
        <v>2</v>
      </c>
    </row>
    <row r="4098" spans="1:8" x14ac:dyDescent="0.25">
      <c r="A4098" s="43">
        <v>2022</v>
      </c>
      <c r="B4098">
        <v>0</v>
      </c>
      <c r="D4098">
        <v>1</v>
      </c>
      <c r="E4098">
        <v>1</v>
      </c>
      <c r="F4098">
        <v>5</v>
      </c>
      <c r="G4098">
        <v>19</v>
      </c>
      <c r="H4098" s="36">
        <v>2</v>
      </c>
    </row>
    <row r="4099" spans="1:8" x14ac:dyDescent="0.25">
      <c r="A4099" s="43">
        <v>2013</v>
      </c>
      <c r="B4099">
        <v>3</v>
      </c>
      <c r="C4099">
        <v>1</v>
      </c>
      <c r="D4099">
        <v>0.89</v>
      </c>
      <c r="E4099">
        <v>1</v>
      </c>
      <c r="F4099">
        <v>6</v>
      </c>
      <c r="G4099">
        <v>6</v>
      </c>
      <c r="H4099" s="36">
        <v>2</v>
      </c>
    </row>
    <row r="4100" spans="1:8" x14ac:dyDescent="0.25">
      <c r="A4100" s="43">
        <v>2015</v>
      </c>
      <c r="B4100">
        <v>4</v>
      </c>
      <c r="C4100">
        <v>1</v>
      </c>
      <c r="D4100">
        <v>0.62</v>
      </c>
      <c r="E4100">
        <v>1</v>
      </c>
      <c r="F4100">
        <v>1</v>
      </c>
      <c r="G4100">
        <v>2</v>
      </c>
      <c r="H4100" s="36">
        <v>2</v>
      </c>
    </row>
    <row r="4101" spans="1:8" x14ac:dyDescent="0.25">
      <c r="A4101" s="43">
        <v>2020</v>
      </c>
      <c r="B4101">
        <v>3</v>
      </c>
      <c r="C4101">
        <v>1</v>
      </c>
      <c r="D4101">
        <v>1</v>
      </c>
      <c r="E4101">
        <v>0</v>
      </c>
      <c r="F4101">
        <v>5</v>
      </c>
      <c r="G4101">
        <v>10</v>
      </c>
      <c r="H4101" s="36">
        <v>2</v>
      </c>
    </row>
    <row r="4102" spans="1:8" x14ac:dyDescent="0.25">
      <c r="A4102" s="43">
        <v>2019</v>
      </c>
      <c r="B4102">
        <v>4</v>
      </c>
      <c r="C4102">
        <v>0.96</v>
      </c>
      <c r="D4102">
        <v>0.78</v>
      </c>
      <c r="E4102">
        <v>1</v>
      </c>
      <c r="F4102">
        <v>9</v>
      </c>
      <c r="G4102">
        <v>12</v>
      </c>
      <c r="H4102" s="36">
        <v>2</v>
      </c>
    </row>
    <row r="4103" spans="1:8" x14ac:dyDescent="0.25">
      <c r="A4103" s="43">
        <v>2014</v>
      </c>
      <c r="B4103">
        <v>3</v>
      </c>
      <c r="C4103">
        <v>1</v>
      </c>
      <c r="D4103">
        <v>0.81</v>
      </c>
      <c r="E4103">
        <v>1</v>
      </c>
      <c r="F4103">
        <v>1</v>
      </c>
      <c r="G4103">
        <v>1</v>
      </c>
      <c r="H4103" s="36">
        <v>2</v>
      </c>
    </row>
    <row r="4104" spans="1:8" x14ac:dyDescent="0.25">
      <c r="A4104" s="43">
        <v>2023</v>
      </c>
      <c r="B4104">
        <v>4</v>
      </c>
      <c r="C4104">
        <v>1</v>
      </c>
      <c r="D4104">
        <v>0.97</v>
      </c>
      <c r="E4104">
        <v>2</v>
      </c>
      <c r="F4104">
        <v>1</v>
      </c>
      <c r="G4104">
        <v>1</v>
      </c>
      <c r="H4104" s="36">
        <v>2</v>
      </c>
    </row>
    <row r="4105" spans="1:8" x14ac:dyDescent="0.25">
      <c r="A4105" s="43">
        <v>2023</v>
      </c>
      <c r="B4105">
        <v>4</v>
      </c>
      <c r="C4105">
        <v>1</v>
      </c>
      <c r="D4105">
        <v>1</v>
      </c>
      <c r="E4105">
        <v>1</v>
      </c>
      <c r="F4105">
        <v>1</v>
      </c>
      <c r="G4105">
        <v>1</v>
      </c>
      <c r="H4105" s="36">
        <v>2</v>
      </c>
    </row>
    <row r="4106" spans="1:8" x14ac:dyDescent="0.25">
      <c r="A4106" s="43">
        <v>2022</v>
      </c>
      <c r="B4106">
        <v>4</v>
      </c>
      <c r="C4106">
        <v>1</v>
      </c>
      <c r="D4106">
        <v>1</v>
      </c>
      <c r="E4106">
        <v>2</v>
      </c>
      <c r="F4106">
        <v>1</v>
      </c>
      <c r="G4106">
        <v>1</v>
      </c>
      <c r="H4106" s="36">
        <v>2</v>
      </c>
    </row>
    <row r="4107" spans="1:8" x14ac:dyDescent="0.25">
      <c r="A4107" s="43">
        <v>2023</v>
      </c>
      <c r="B4107">
        <v>4</v>
      </c>
      <c r="C4107">
        <v>1</v>
      </c>
      <c r="D4107">
        <v>1</v>
      </c>
      <c r="E4107">
        <v>2</v>
      </c>
      <c r="F4107">
        <v>1</v>
      </c>
      <c r="G4107">
        <v>3</v>
      </c>
      <c r="H4107" s="36">
        <v>2</v>
      </c>
    </row>
    <row r="4108" spans="1:8" x14ac:dyDescent="0.25">
      <c r="A4108" s="43">
        <v>2023</v>
      </c>
      <c r="B4108">
        <v>4</v>
      </c>
      <c r="C4108">
        <v>1</v>
      </c>
      <c r="D4108">
        <v>0.96</v>
      </c>
      <c r="E4108">
        <v>0</v>
      </c>
      <c r="F4108">
        <v>4</v>
      </c>
      <c r="G4108">
        <v>4</v>
      </c>
      <c r="H4108" s="36">
        <v>2</v>
      </c>
    </row>
    <row r="4109" spans="1:8" x14ac:dyDescent="0.25">
      <c r="A4109" s="43">
        <v>2023</v>
      </c>
      <c r="B4109">
        <v>3</v>
      </c>
      <c r="C4109">
        <v>1</v>
      </c>
      <c r="D4109">
        <v>0.71</v>
      </c>
      <c r="E4109">
        <v>1</v>
      </c>
      <c r="F4109">
        <v>1</v>
      </c>
      <c r="G4109">
        <v>1</v>
      </c>
      <c r="H4109" s="36">
        <v>2</v>
      </c>
    </row>
    <row r="4110" spans="1:8" x14ac:dyDescent="0.25">
      <c r="A4110" s="43">
        <v>2023</v>
      </c>
      <c r="B4110">
        <v>0</v>
      </c>
      <c r="D4110">
        <v>0</v>
      </c>
      <c r="E4110">
        <v>1</v>
      </c>
      <c r="F4110">
        <v>1</v>
      </c>
      <c r="G4110">
        <v>1</v>
      </c>
      <c r="H4110" s="36">
        <v>2</v>
      </c>
    </row>
    <row r="4111" spans="1:8" x14ac:dyDescent="0.25">
      <c r="A4111" s="43">
        <v>2023</v>
      </c>
      <c r="B4111">
        <v>4</v>
      </c>
      <c r="C4111">
        <v>1</v>
      </c>
      <c r="D4111">
        <v>0.94</v>
      </c>
      <c r="E4111">
        <v>1</v>
      </c>
      <c r="F4111">
        <v>1</v>
      </c>
      <c r="G4111">
        <v>1</v>
      </c>
      <c r="H4111" s="36">
        <v>2</v>
      </c>
    </row>
    <row r="4112" spans="1:8" x14ac:dyDescent="0.25">
      <c r="A4112" s="43">
        <v>2023</v>
      </c>
      <c r="B4112">
        <v>2</v>
      </c>
      <c r="C4112">
        <v>0.1</v>
      </c>
      <c r="D4112">
        <v>0</v>
      </c>
      <c r="E4112">
        <v>1</v>
      </c>
      <c r="F4112">
        <v>1</v>
      </c>
      <c r="G4112">
        <v>1</v>
      </c>
      <c r="H4112" s="36">
        <v>2</v>
      </c>
    </row>
    <row r="4113" spans="1:8" x14ac:dyDescent="0.25">
      <c r="A4113" s="43">
        <v>2023</v>
      </c>
      <c r="B4113">
        <v>4</v>
      </c>
      <c r="C4113">
        <v>0.99</v>
      </c>
      <c r="D4113">
        <v>1</v>
      </c>
      <c r="E4113">
        <v>1</v>
      </c>
      <c r="F4113">
        <v>17</v>
      </c>
      <c r="G4113">
        <v>23</v>
      </c>
      <c r="H4113" s="36">
        <v>2</v>
      </c>
    </row>
    <row r="4114" spans="1:8" x14ac:dyDescent="0.25">
      <c r="A4114" s="43">
        <v>2023</v>
      </c>
      <c r="B4114">
        <v>4</v>
      </c>
      <c r="C4114">
        <v>1</v>
      </c>
      <c r="D4114">
        <v>1</v>
      </c>
      <c r="E4114">
        <v>2</v>
      </c>
      <c r="F4114">
        <v>1</v>
      </c>
      <c r="G4114">
        <v>3</v>
      </c>
      <c r="H4114" s="36">
        <v>2</v>
      </c>
    </row>
    <row r="4115" spans="1:8" x14ac:dyDescent="0.25">
      <c r="A4115" s="43">
        <v>2022</v>
      </c>
      <c r="B4115">
        <v>4</v>
      </c>
      <c r="C4115">
        <v>1</v>
      </c>
      <c r="D4115">
        <v>1</v>
      </c>
      <c r="E4115">
        <v>1</v>
      </c>
      <c r="F4115">
        <v>1</v>
      </c>
      <c r="G4115">
        <v>3</v>
      </c>
      <c r="H4115" s="36">
        <v>2</v>
      </c>
    </row>
    <row r="4116" spans="1:8" x14ac:dyDescent="0.25">
      <c r="A4116" s="43">
        <v>2012</v>
      </c>
      <c r="B4116">
        <v>3</v>
      </c>
      <c r="C4116">
        <v>1</v>
      </c>
      <c r="D4116">
        <v>1</v>
      </c>
      <c r="E4116">
        <v>1</v>
      </c>
      <c r="F4116">
        <v>1</v>
      </c>
      <c r="G4116">
        <v>2</v>
      </c>
      <c r="H4116" s="36">
        <v>2</v>
      </c>
    </row>
    <row r="4117" spans="1:8" x14ac:dyDescent="0.25">
      <c r="A4117" s="43">
        <v>2023</v>
      </c>
      <c r="B4117">
        <v>3</v>
      </c>
      <c r="C4117">
        <v>0.92</v>
      </c>
      <c r="D4117">
        <v>0.61</v>
      </c>
      <c r="E4117">
        <v>1</v>
      </c>
      <c r="F4117">
        <v>3</v>
      </c>
      <c r="G4117">
        <v>4</v>
      </c>
      <c r="H4117" s="36">
        <v>2</v>
      </c>
    </row>
    <row r="4118" spans="1:8" x14ac:dyDescent="0.25">
      <c r="A4118" s="43">
        <v>2023</v>
      </c>
      <c r="B4118">
        <v>0</v>
      </c>
      <c r="E4118">
        <v>1</v>
      </c>
      <c r="F4118">
        <v>31</v>
      </c>
      <c r="G4118">
        <v>36</v>
      </c>
      <c r="H4118" s="36">
        <v>2</v>
      </c>
    </row>
    <row r="4119" spans="1:8" x14ac:dyDescent="0.25">
      <c r="A4119" s="43">
        <v>2020</v>
      </c>
      <c r="B4119">
        <v>4</v>
      </c>
      <c r="C4119">
        <v>1</v>
      </c>
      <c r="D4119">
        <v>0.94</v>
      </c>
      <c r="E4119">
        <v>2</v>
      </c>
      <c r="F4119">
        <v>1</v>
      </c>
      <c r="G4119">
        <v>1</v>
      </c>
      <c r="H4119" s="36">
        <v>2</v>
      </c>
    </row>
    <row r="4120" spans="1:8" x14ac:dyDescent="0.25">
      <c r="A4120" s="43">
        <v>2021</v>
      </c>
      <c r="B4120">
        <v>4</v>
      </c>
      <c r="C4120">
        <v>1</v>
      </c>
      <c r="D4120">
        <v>0.99</v>
      </c>
      <c r="E4120">
        <v>1</v>
      </c>
      <c r="F4120">
        <v>16</v>
      </c>
      <c r="G4120">
        <v>29</v>
      </c>
      <c r="H4120" s="36">
        <v>2</v>
      </c>
    </row>
    <row r="4121" spans="1:8" x14ac:dyDescent="0.25">
      <c r="A4121" s="43">
        <v>2022</v>
      </c>
      <c r="B4121">
        <v>4</v>
      </c>
      <c r="C4121">
        <v>1</v>
      </c>
      <c r="D4121">
        <v>1</v>
      </c>
      <c r="E4121">
        <v>1</v>
      </c>
      <c r="F4121">
        <v>1</v>
      </c>
      <c r="G4121">
        <v>1</v>
      </c>
      <c r="H4121" s="36">
        <v>2</v>
      </c>
    </row>
    <row r="4122" spans="1:8" x14ac:dyDescent="0.25">
      <c r="A4122" s="43">
        <v>2016</v>
      </c>
      <c r="B4122">
        <v>4</v>
      </c>
      <c r="C4122">
        <v>1</v>
      </c>
      <c r="D4122">
        <v>1</v>
      </c>
      <c r="E4122">
        <v>1</v>
      </c>
      <c r="F4122">
        <v>1</v>
      </c>
      <c r="G4122">
        <v>1</v>
      </c>
      <c r="H4122" s="36">
        <v>1</v>
      </c>
    </row>
    <row r="4123" spans="1:8" x14ac:dyDescent="0.25">
      <c r="A4123" s="43">
        <v>2019</v>
      </c>
      <c r="B4123">
        <v>3</v>
      </c>
      <c r="C4123">
        <v>0.9</v>
      </c>
      <c r="D4123">
        <v>0.69</v>
      </c>
      <c r="E4123">
        <v>1</v>
      </c>
      <c r="F4123">
        <v>1</v>
      </c>
      <c r="G4123">
        <v>1</v>
      </c>
      <c r="H4123" s="36">
        <v>2</v>
      </c>
    </row>
    <row r="4124" spans="1:8" x14ac:dyDescent="0.25">
      <c r="A4124" s="43">
        <v>2023</v>
      </c>
      <c r="B4124">
        <v>4</v>
      </c>
      <c r="C4124">
        <v>0.97</v>
      </c>
      <c r="D4124">
        <v>1</v>
      </c>
      <c r="E4124">
        <v>1</v>
      </c>
      <c r="F4124">
        <v>7</v>
      </c>
      <c r="G4124">
        <v>11</v>
      </c>
      <c r="H4124" s="36">
        <v>2</v>
      </c>
    </row>
    <row r="4125" spans="1:8" x14ac:dyDescent="0.25">
      <c r="A4125" s="43">
        <v>2016</v>
      </c>
      <c r="B4125">
        <v>3</v>
      </c>
      <c r="C4125">
        <v>1</v>
      </c>
      <c r="D4125">
        <v>0.97</v>
      </c>
      <c r="E4125">
        <v>2</v>
      </c>
      <c r="F4125">
        <v>1</v>
      </c>
      <c r="G4125">
        <v>1</v>
      </c>
      <c r="H4125" s="36">
        <v>2</v>
      </c>
    </row>
    <row r="4126" spans="1:8" x14ac:dyDescent="0.25">
      <c r="A4126" s="43">
        <v>2022</v>
      </c>
      <c r="B4126">
        <v>0</v>
      </c>
      <c r="D4126">
        <v>1</v>
      </c>
      <c r="E4126">
        <v>1</v>
      </c>
      <c r="F4126">
        <v>1</v>
      </c>
      <c r="G4126">
        <v>2</v>
      </c>
      <c r="H4126" s="36">
        <v>2</v>
      </c>
    </row>
    <row r="4127" spans="1:8" x14ac:dyDescent="0.25">
      <c r="A4127" s="43">
        <v>2020</v>
      </c>
      <c r="B4127">
        <v>4</v>
      </c>
      <c r="C4127">
        <v>0.91</v>
      </c>
      <c r="D4127">
        <v>0.99</v>
      </c>
      <c r="E4127">
        <v>1</v>
      </c>
      <c r="F4127">
        <v>1</v>
      </c>
      <c r="G4127">
        <v>1</v>
      </c>
      <c r="H4127" s="36">
        <v>2</v>
      </c>
    </row>
    <row r="4128" spans="1:8" x14ac:dyDescent="0.25">
      <c r="A4128" s="43">
        <v>2022</v>
      </c>
      <c r="B4128">
        <v>4</v>
      </c>
      <c r="C4128">
        <v>1</v>
      </c>
      <c r="D4128">
        <v>0.98</v>
      </c>
      <c r="E4128">
        <v>1</v>
      </c>
      <c r="F4128">
        <v>1</v>
      </c>
      <c r="G4128">
        <v>1</v>
      </c>
      <c r="H4128" s="36">
        <v>2</v>
      </c>
    </row>
    <row r="4129" spans="1:8" x14ac:dyDescent="0.25">
      <c r="A4129" s="43">
        <v>2021</v>
      </c>
      <c r="B4129">
        <v>2</v>
      </c>
      <c r="C4129">
        <v>0.1</v>
      </c>
      <c r="D4129">
        <v>0.21</v>
      </c>
      <c r="E4129">
        <v>1</v>
      </c>
      <c r="F4129">
        <v>1</v>
      </c>
      <c r="G4129">
        <v>2</v>
      </c>
      <c r="H4129" s="36">
        <v>2</v>
      </c>
    </row>
    <row r="4130" spans="1:8" x14ac:dyDescent="0.25">
      <c r="A4130" s="43">
        <v>2023</v>
      </c>
      <c r="B4130">
        <v>3</v>
      </c>
      <c r="C4130">
        <v>0.91</v>
      </c>
      <c r="D4130">
        <v>0.45</v>
      </c>
      <c r="E4130">
        <v>1</v>
      </c>
      <c r="F4130">
        <v>3</v>
      </c>
      <c r="G4130">
        <v>3</v>
      </c>
      <c r="H4130" s="36">
        <v>2</v>
      </c>
    </row>
    <row r="4131" spans="1:8" x14ac:dyDescent="0.25">
      <c r="A4131" s="43">
        <v>2023</v>
      </c>
      <c r="B4131">
        <v>4</v>
      </c>
      <c r="C4131">
        <v>1</v>
      </c>
      <c r="D4131">
        <v>1</v>
      </c>
      <c r="E4131">
        <v>2</v>
      </c>
      <c r="F4131">
        <v>1</v>
      </c>
      <c r="G4131">
        <v>1</v>
      </c>
      <c r="H4131" s="36">
        <v>2</v>
      </c>
    </row>
    <row r="4132" spans="1:8" x14ac:dyDescent="0.25">
      <c r="A4132" s="43">
        <v>2023</v>
      </c>
      <c r="B4132">
        <v>4</v>
      </c>
      <c r="C4132">
        <v>0.97</v>
      </c>
      <c r="D4132">
        <v>0.88</v>
      </c>
      <c r="E4132">
        <v>1</v>
      </c>
      <c r="F4132">
        <v>8</v>
      </c>
      <c r="G4132">
        <v>11</v>
      </c>
      <c r="H4132" s="36">
        <v>2</v>
      </c>
    </row>
    <row r="4133" spans="1:8" x14ac:dyDescent="0.25">
      <c r="A4133" s="43">
        <v>2023</v>
      </c>
      <c r="B4133">
        <v>4</v>
      </c>
      <c r="C4133">
        <v>1</v>
      </c>
      <c r="D4133">
        <v>0.87</v>
      </c>
      <c r="E4133">
        <v>1</v>
      </c>
      <c r="F4133">
        <v>3</v>
      </c>
      <c r="G4133">
        <v>3</v>
      </c>
      <c r="H4133" s="36">
        <v>2</v>
      </c>
    </row>
    <row r="4134" spans="1:8" x14ac:dyDescent="0.25">
      <c r="A4134" s="43">
        <v>2023</v>
      </c>
      <c r="B4134">
        <v>0</v>
      </c>
      <c r="D4134">
        <v>0</v>
      </c>
      <c r="E4134">
        <v>1</v>
      </c>
      <c r="F4134">
        <v>1</v>
      </c>
      <c r="G4134">
        <v>1</v>
      </c>
      <c r="H4134" s="36">
        <v>2</v>
      </c>
    </row>
    <row r="4135" spans="1:8" x14ac:dyDescent="0.25">
      <c r="A4135" s="43">
        <v>2019</v>
      </c>
      <c r="B4135">
        <v>4</v>
      </c>
      <c r="C4135">
        <v>1</v>
      </c>
      <c r="D4135">
        <v>1</v>
      </c>
      <c r="E4135">
        <v>1</v>
      </c>
      <c r="F4135">
        <v>1</v>
      </c>
      <c r="G4135">
        <v>1</v>
      </c>
      <c r="H4135" s="36">
        <v>2</v>
      </c>
    </row>
    <row r="4136" spans="1:8" x14ac:dyDescent="0.25">
      <c r="A4136" s="43">
        <v>2023</v>
      </c>
      <c r="B4136">
        <v>4</v>
      </c>
      <c r="C4136">
        <v>1</v>
      </c>
      <c r="D4136">
        <v>1</v>
      </c>
      <c r="E4136">
        <v>2</v>
      </c>
      <c r="F4136">
        <v>1</v>
      </c>
      <c r="G4136">
        <v>1</v>
      </c>
      <c r="H4136" s="36">
        <v>2</v>
      </c>
    </row>
    <row r="4137" spans="1:8" x14ac:dyDescent="0.25">
      <c r="A4137" s="43">
        <v>2023</v>
      </c>
      <c r="B4137">
        <v>4</v>
      </c>
      <c r="C4137">
        <v>1</v>
      </c>
      <c r="D4137">
        <v>0.94</v>
      </c>
      <c r="E4137">
        <v>2</v>
      </c>
      <c r="F4137">
        <v>1</v>
      </c>
      <c r="G4137">
        <v>1</v>
      </c>
      <c r="H4137" s="36">
        <v>2</v>
      </c>
    </row>
    <row r="4138" spans="1:8" x14ac:dyDescent="0.25">
      <c r="A4138" s="43">
        <v>2023</v>
      </c>
      <c r="B4138">
        <v>4</v>
      </c>
      <c r="C4138">
        <v>1</v>
      </c>
      <c r="D4138">
        <v>0.98</v>
      </c>
      <c r="E4138">
        <v>2</v>
      </c>
      <c r="F4138">
        <v>5</v>
      </c>
      <c r="G4138">
        <v>17</v>
      </c>
      <c r="H4138" s="36">
        <v>2</v>
      </c>
    </row>
    <row r="4139" spans="1:8" x14ac:dyDescent="0.25">
      <c r="A4139" s="43">
        <v>2016</v>
      </c>
      <c r="B4139">
        <v>4</v>
      </c>
      <c r="C4139">
        <v>1</v>
      </c>
      <c r="D4139">
        <v>1</v>
      </c>
      <c r="E4139">
        <v>2</v>
      </c>
      <c r="F4139">
        <v>2</v>
      </c>
      <c r="G4139">
        <v>3</v>
      </c>
      <c r="H4139" s="36">
        <v>2</v>
      </c>
    </row>
    <row r="4140" spans="1:8" x14ac:dyDescent="0.25">
      <c r="A4140" s="43">
        <v>2021</v>
      </c>
      <c r="B4140">
        <v>4</v>
      </c>
      <c r="C4140">
        <v>1</v>
      </c>
      <c r="D4140">
        <v>0.86</v>
      </c>
      <c r="E4140">
        <v>2</v>
      </c>
      <c r="F4140">
        <v>1</v>
      </c>
      <c r="G4140">
        <v>1</v>
      </c>
      <c r="H4140" s="36">
        <v>2</v>
      </c>
    </row>
    <row r="4141" spans="1:8" x14ac:dyDescent="0.25">
      <c r="A4141" s="43">
        <v>2022</v>
      </c>
      <c r="B4141">
        <v>0</v>
      </c>
      <c r="D4141">
        <v>0.94</v>
      </c>
      <c r="E4141">
        <v>1</v>
      </c>
      <c r="F4141">
        <v>1</v>
      </c>
      <c r="G4141">
        <v>1</v>
      </c>
      <c r="H4141" s="36">
        <v>2</v>
      </c>
    </row>
    <row r="4142" spans="1:8" x14ac:dyDescent="0.25">
      <c r="A4142" s="43">
        <v>2020</v>
      </c>
      <c r="B4142">
        <v>4</v>
      </c>
      <c r="C4142">
        <v>1</v>
      </c>
      <c r="D4142">
        <v>0.95</v>
      </c>
      <c r="E4142">
        <v>2</v>
      </c>
      <c r="F4142">
        <v>2</v>
      </c>
      <c r="G4142">
        <v>2</v>
      </c>
      <c r="H4142" s="36">
        <v>2</v>
      </c>
    </row>
    <row r="4143" spans="1:8" x14ac:dyDescent="0.25">
      <c r="A4143" s="43">
        <v>2021</v>
      </c>
      <c r="B4143">
        <v>2</v>
      </c>
      <c r="C4143">
        <v>0</v>
      </c>
      <c r="D4143">
        <v>0</v>
      </c>
      <c r="E4143">
        <v>1</v>
      </c>
      <c r="F4143">
        <v>1</v>
      </c>
      <c r="G4143">
        <v>1</v>
      </c>
      <c r="H4143" s="36">
        <v>2</v>
      </c>
    </row>
    <row r="4144" spans="1:8" x14ac:dyDescent="0.25">
      <c r="A4144" s="43">
        <v>2019</v>
      </c>
      <c r="B4144">
        <v>4</v>
      </c>
      <c r="C4144">
        <v>1</v>
      </c>
      <c r="D4144">
        <v>0.98</v>
      </c>
      <c r="E4144">
        <v>2</v>
      </c>
      <c r="F4144">
        <v>1</v>
      </c>
      <c r="G4144">
        <v>2</v>
      </c>
      <c r="H4144" s="36">
        <v>2</v>
      </c>
    </row>
    <row r="4145" spans="1:8" x14ac:dyDescent="0.25">
      <c r="A4145" s="43">
        <v>2018</v>
      </c>
      <c r="B4145">
        <v>4</v>
      </c>
      <c r="C4145">
        <v>1</v>
      </c>
      <c r="D4145">
        <v>1</v>
      </c>
      <c r="E4145">
        <v>1</v>
      </c>
      <c r="F4145">
        <v>1</v>
      </c>
      <c r="G4145">
        <v>2</v>
      </c>
      <c r="H4145" s="36">
        <v>2</v>
      </c>
    </row>
    <row r="4146" spans="1:8" x14ac:dyDescent="0.25">
      <c r="A4146" s="43">
        <v>2022</v>
      </c>
      <c r="B4146">
        <v>4</v>
      </c>
      <c r="C4146">
        <v>1</v>
      </c>
      <c r="D4146">
        <v>0.88</v>
      </c>
      <c r="E4146">
        <v>2</v>
      </c>
      <c r="F4146">
        <v>1</v>
      </c>
      <c r="G4146">
        <v>1</v>
      </c>
      <c r="H4146" s="36">
        <v>2</v>
      </c>
    </row>
    <row r="4147" spans="1:8" x14ac:dyDescent="0.25">
      <c r="A4147" s="43">
        <v>2023</v>
      </c>
      <c r="B4147">
        <v>2</v>
      </c>
      <c r="C4147">
        <v>0</v>
      </c>
      <c r="D4147">
        <v>0</v>
      </c>
      <c r="E4147">
        <v>1</v>
      </c>
      <c r="F4147">
        <v>1</v>
      </c>
      <c r="G4147">
        <v>1</v>
      </c>
      <c r="H4147" s="36">
        <v>2</v>
      </c>
    </row>
    <row r="4148" spans="1:8" x14ac:dyDescent="0.25">
      <c r="A4148" s="43">
        <v>2023</v>
      </c>
      <c r="B4148">
        <v>4</v>
      </c>
      <c r="C4148">
        <v>1</v>
      </c>
      <c r="D4148">
        <v>0.98</v>
      </c>
      <c r="E4148">
        <v>2</v>
      </c>
      <c r="F4148">
        <v>1</v>
      </c>
      <c r="G4148">
        <v>1</v>
      </c>
      <c r="H4148" s="36">
        <v>2</v>
      </c>
    </row>
    <row r="4149" spans="1:8" x14ac:dyDescent="0.25">
      <c r="A4149" s="43">
        <v>2016</v>
      </c>
      <c r="B4149">
        <v>4</v>
      </c>
      <c r="C4149">
        <v>1</v>
      </c>
      <c r="D4149">
        <v>1</v>
      </c>
      <c r="E4149">
        <v>2</v>
      </c>
      <c r="F4149">
        <v>1</v>
      </c>
      <c r="G4149">
        <v>1</v>
      </c>
      <c r="H4149" s="36">
        <v>2</v>
      </c>
    </row>
    <row r="4150" spans="1:8" x14ac:dyDescent="0.25">
      <c r="A4150" s="43">
        <v>2023</v>
      </c>
      <c r="B4150">
        <v>0</v>
      </c>
      <c r="D4150">
        <v>0</v>
      </c>
      <c r="E4150">
        <v>1</v>
      </c>
      <c r="F4150">
        <v>1</v>
      </c>
      <c r="G4150">
        <v>1</v>
      </c>
      <c r="H4150" s="36">
        <v>2</v>
      </c>
    </row>
    <row r="4151" spans="1:8" x14ac:dyDescent="0.25">
      <c r="A4151" s="43">
        <v>2022</v>
      </c>
      <c r="B4151">
        <v>4</v>
      </c>
      <c r="C4151">
        <v>1</v>
      </c>
      <c r="D4151">
        <v>0.98</v>
      </c>
      <c r="E4151">
        <v>2</v>
      </c>
      <c r="F4151">
        <v>1</v>
      </c>
      <c r="G4151">
        <v>1</v>
      </c>
      <c r="H4151" s="36">
        <v>1</v>
      </c>
    </row>
    <row r="4152" spans="1:8" x14ac:dyDescent="0.25">
      <c r="A4152" s="43">
        <v>2015</v>
      </c>
      <c r="B4152">
        <v>1</v>
      </c>
      <c r="C4152">
        <v>0.75</v>
      </c>
      <c r="D4152">
        <v>0.56000000000000005</v>
      </c>
      <c r="E4152">
        <v>1</v>
      </c>
      <c r="F4152">
        <v>1</v>
      </c>
      <c r="G4152">
        <v>1</v>
      </c>
      <c r="H4152" s="36">
        <v>2</v>
      </c>
    </row>
    <row r="4153" spans="1:8" x14ac:dyDescent="0.25">
      <c r="A4153" s="43">
        <v>2014</v>
      </c>
      <c r="B4153">
        <v>0</v>
      </c>
      <c r="E4153">
        <v>1</v>
      </c>
      <c r="F4153">
        <v>1</v>
      </c>
      <c r="G4153">
        <v>4</v>
      </c>
      <c r="H4153" s="36">
        <v>2</v>
      </c>
    </row>
    <row r="4154" spans="1:8" x14ac:dyDescent="0.25">
      <c r="A4154" s="43">
        <v>2022</v>
      </c>
      <c r="B4154">
        <v>4</v>
      </c>
      <c r="C4154">
        <v>0.93</v>
      </c>
      <c r="D4154">
        <v>1</v>
      </c>
      <c r="E4154">
        <v>1</v>
      </c>
      <c r="F4154">
        <v>19</v>
      </c>
      <c r="G4154">
        <v>19</v>
      </c>
      <c r="H4154" s="36">
        <v>2</v>
      </c>
    </row>
    <row r="4155" spans="1:8" x14ac:dyDescent="0.25">
      <c r="A4155" s="43">
        <v>2017</v>
      </c>
      <c r="B4155">
        <v>1</v>
      </c>
      <c r="C4155">
        <v>0.67</v>
      </c>
      <c r="D4155">
        <v>0.73</v>
      </c>
      <c r="E4155">
        <v>1</v>
      </c>
      <c r="F4155">
        <v>1</v>
      </c>
      <c r="G4155">
        <v>1</v>
      </c>
      <c r="H4155" s="36">
        <v>2</v>
      </c>
    </row>
    <row r="4156" spans="1:8" x14ac:dyDescent="0.25">
      <c r="A4156" s="43">
        <v>2022</v>
      </c>
      <c r="B4156">
        <v>4</v>
      </c>
      <c r="C4156">
        <v>1</v>
      </c>
      <c r="D4156">
        <v>0.99</v>
      </c>
      <c r="E4156">
        <v>2</v>
      </c>
      <c r="F4156">
        <v>2</v>
      </c>
      <c r="G4156">
        <v>2</v>
      </c>
      <c r="H4156" s="36">
        <v>2</v>
      </c>
    </row>
    <row r="4157" spans="1:8" x14ac:dyDescent="0.25">
      <c r="A4157" s="43">
        <v>2017</v>
      </c>
      <c r="B4157">
        <v>4</v>
      </c>
      <c r="C4157">
        <v>1</v>
      </c>
      <c r="D4157">
        <v>1</v>
      </c>
      <c r="E4157">
        <v>1</v>
      </c>
      <c r="F4157">
        <v>1</v>
      </c>
      <c r="G4157">
        <v>4</v>
      </c>
      <c r="H4157" s="36">
        <v>2</v>
      </c>
    </row>
    <row r="4158" spans="1:8" x14ac:dyDescent="0.25">
      <c r="A4158" s="43">
        <v>2021</v>
      </c>
      <c r="B4158">
        <v>4</v>
      </c>
      <c r="C4158">
        <v>1</v>
      </c>
      <c r="D4158">
        <v>0.85</v>
      </c>
      <c r="E4158">
        <v>2</v>
      </c>
      <c r="F4158">
        <v>2</v>
      </c>
      <c r="G4158">
        <v>6</v>
      </c>
      <c r="H4158" s="36">
        <v>2</v>
      </c>
    </row>
    <row r="4159" spans="1:8" x14ac:dyDescent="0.25">
      <c r="A4159" s="43">
        <v>2023</v>
      </c>
      <c r="B4159">
        <v>4</v>
      </c>
      <c r="C4159">
        <v>0.94</v>
      </c>
      <c r="D4159">
        <v>0.94</v>
      </c>
      <c r="E4159">
        <v>2</v>
      </c>
      <c r="F4159">
        <v>1</v>
      </c>
      <c r="G4159">
        <v>2</v>
      </c>
      <c r="H4159" s="36">
        <v>2</v>
      </c>
    </row>
    <row r="4160" spans="1:8" x14ac:dyDescent="0.25">
      <c r="A4160" s="43">
        <v>2016</v>
      </c>
      <c r="B4160">
        <v>3</v>
      </c>
      <c r="C4160">
        <v>0.88</v>
      </c>
      <c r="D4160">
        <v>0.78</v>
      </c>
      <c r="E4160">
        <v>1</v>
      </c>
      <c r="F4160">
        <v>3</v>
      </c>
      <c r="G4160">
        <v>3</v>
      </c>
      <c r="H4160" s="36">
        <v>2</v>
      </c>
    </row>
    <row r="4161" spans="1:8" x14ac:dyDescent="0.25">
      <c r="A4161" s="43">
        <v>2014</v>
      </c>
      <c r="B4161">
        <v>4</v>
      </c>
      <c r="C4161">
        <v>1</v>
      </c>
      <c r="D4161">
        <v>1</v>
      </c>
      <c r="E4161">
        <v>2</v>
      </c>
      <c r="F4161">
        <v>1</v>
      </c>
      <c r="G4161">
        <v>2</v>
      </c>
      <c r="H4161" s="36">
        <v>2</v>
      </c>
    </row>
    <row r="4162" spans="1:8" x14ac:dyDescent="0.25">
      <c r="A4162" s="43">
        <v>2014</v>
      </c>
      <c r="B4162">
        <v>0</v>
      </c>
      <c r="D4162">
        <v>0.33</v>
      </c>
      <c r="E4162">
        <v>1</v>
      </c>
      <c r="F4162">
        <v>1</v>
      </c>
      <c r="G4162">
        <v>1</v>
      </c>
      <c r="H4162" s="36">
        <v>2</v>
      </c>
    </row>
    <row r="4163" spans="1:8" x14ac:dyDescent="0.25">
      <c r="A4163" s="43">
        <v>2023</v>
      </c>
      <c r="B4163">
        <v>3</v>
      </c>
      <c r="C4163">
        <v>1</v>
      </c>
      <c r="D4163">
        <v>1</v>
      </c>
      <c r="E4163">
        <v>2</v>
      </c>
      <c r="F4163">
        <v>1</v>
      </c>
      <c r="G4163">
        <v>1</v>
      </c>
      <c r="H4163" s="36">
        <v>2</v>
      </c>
    </row>
    <row r="4164" spans="1:8" x14ac:dyDescent="0.25">
      <c r="A4164" s="43">
        <v>2019</v>
      </c>
      <c r="B4164">
        <v>4</v>
      </c>
      <c r="C4164">
        <v>1</v>
      </c>
      <c r="D4164">
        <v>1</v>
      </c>
      <c r="E4164">
        <v>1</v>
      </c>
      <c r="F4164">
        <v>1</v>
      </c>
      <c r="G4164">
        <v>2</v>
      </c>
      <c r="H4164" s="36">
        <v>2</v>
      </c>
    </row>
    <row r="4165" spans="1:8" x14ac:dyDescent="0.25">
      <c r="A4165" s="43">
        <v>2020</v>
      </c>
      <c r="B4165">
        <v>1</v>
      </c>
      <c r="C4165">
        <v>0.8</v>
      </c>
      <c r="D4165">
        <v>0.65</v>
      </c>
      <c r="E4165">
        <v>2</v>
      </c>
      <c r="F4165">
        <v>3</v>
      </c>
      <c r="G4165">
        <v>4</v>
      </c>
      <c r="H4165" s="36">
        <v>2</v>
      </c>
    </row>
    <row r="4166" spans="1:8" x14ac:dyDescent="0.25">
      <c r="A4166" s="43">
        <v>2015</v>
      </c>
      <c r="B4166">
        <v>0</v>
      </c>
      <c r="D4166">
        <v>1</v>
      </c>
      <c r="E4166">
        <v>1</v>
      </c>
      <c r="F4166">
        <v>1</v>
      </c>
      <c r="G4166">
        <v>3</v>
      </c>
      <c r="H4166" s="36">
        <v>2</v>
      </c>
    </row>
    <row r="4167" spans="1:8" x14ac:dyDescent="0.25">
      <c r="A4167" s="43">
        <v>2019</v>
      </c>
      <c r="B4167">
        <v>4</v>
      </c>
      <c r="C4167">
        <v>1</v>
      </c>
      <c r="D4167">
        <v>0.3</v>
      </c>
      <c r="E4167">
        <v>1</v>
      </c>
      <c r="F4167">
        <v>1</v>
      </c>
      <c r="G4167">
        <v>1</v>
      </c>
      <c r="H4167" s="36">
        <v>2</v>
      </c>
    </row>
    <row r="4168" spans="1:8" x14ac:dyDescent="0.25">
      <c r="A4168" s="43">
        <v>2013</v>
      </c>
      <c r="B4168">
        <v>2</v>
      </c>
      <c r="C4168">
        <v>0</v>
      </c>
      <c r="D4168">
        <v>0</v>
      </c>
      <c r="E4168">
        <v>1</v>
      </c>
      <c r="F4168">
        <v>2</v>
      </c>
      <c r="G4168">
        <v>2</v>
      </c>
      <c r="H4168" s="36">
        <v>2</v>
      </c>
    </row>
    <row r="4169" spans="1:8" x14ac:dyDescent="0.25">
      <c r="A4169" s="43">
        <v>2019</v>
      </c>
      <c r="B4169">
        <v>4</v>
      </c>
      <c r="C4169">
        <v>1</v>
      </c>
      <c r="D4169">
        <v>1</v>
      </c>
      <c r="E4169">
        <v>1</v>
      </c>
      <c r="F4169">
        <v>1</v>
      </c>
      <c r="G4169">
        <v>1</v>
      </c>
      <c r="H4169" s="36">
        <v>2</v>
      </c>
    </row>
    <row r="4170" spans="1:8" x14ac:dyDescent="0.25">
      <c r="A4170" s="43">
        <v>2022</v>
      </c>
      <c r="B4170">
        <v>2</v>
      </c>
      <c r="C4170">
        <v>0</v>
      </c>
      <c r="D4170">
        <v>0.56000000000000005</v>
      </c>
      <c r="E4170">
        <v>1</v>
      </c>
      <c r="F4170">
        <v>1</v>
      </c>
      <c r="G4170">
        <v>2</v>
      </c>
      <c r="H4170" s="36">
        <v>2</v>
      </c>
    </row>
    <row r="4171" spans="1:8" x14ac:dyDescent="0.25">
      <c r="A4171" s="43">
        <v>2018</v>
      </c>
      <c r="B4171">
        <v>4</v>
      </c>
      <c r="C4171">
        <v>1</v>
      </c>
      <c r="D4171">
        <v>1</v>
      </c>
      <c r="E4171">
        <v>1</v>
      </c>
      <c r="F4171">
        <v>1</v>
      </c>
      <c r="G4171">
        <v>3</v>
      </c>
      <c r="H4171" s="36">
        <v>2</v>
      </c>
    </row>
    <row r="4172" spans="1:8" x14ac:dyDescent="0.25">
      <c r="A4172" s="43">
        <v>2018</v>
      </c>
      <c r="B4172">
        <v>4</v>
      </c>
      <c r="C4172">
        <v>1</v>
      </c>
      <c r="D4172">
        <v>0.99</v>
      </c>
      <c r="E4172">
        <v>2</v>
      </c>
      <c r="F4172">
        <v>13</v>
      </c>
      <c r="G4172">
        <v>14</v>
      </c>
      <c r="H4172" s="36">
        <v>2</v>
      </c>
    </row>
    <row r="4173" spans="1:8" x14ac:dyDescent="0.25">
      <c r="A4173" s="43">
        <v>2014</v>
      </c>
      <c r="B4173">
        <v>3</v>
      </c>
      <c r="C4173">
        <v>0.9</v>
      </c>
      <c r="D4173">
        <v>0.72</v>
      </c>
      <c r="E4173">
        <v>1</v>
      </c>
      <c r="F4173">
        <v>1</v>
      </c>
      <c r="G4173">
        <v>1</v>
      </c>
      <c r="H4173" s="36">
        <v>2</v>
      </c>
    </row>
    <row r="4174" spans="1:8" x14ac:dyDescent="0.25">
      <c r="A4174" s="43">
        <v>2016</v>
      </c>
      <c r="B4174">
        <v>2</v>
      </c>
      <c r="C4174">
        <v>0</v>
      </c>
      <c r="D4174">
        <v>0</v>
      </c>
      <c r="E4174">
        <v>1</v>
      </c>
      <c r="F4174">
        <v>1</v>
      </c>
      <c r="G4174">
        <v>1</v>
      </c>
      <c r="H4174" s="36">
        <v>2</v>
      </c>
    </row>
    <row r="4175" spans="1:8" x14ac:dyDescent="0.25">
      <c r="A4175" s="43">
        <v>2014</v>
      </c>
      <c r="B4175">
        <v>4</v>
      </c>
      <c r="C4175">
        <v>1</v>
      </c>
      <c r="D4175">
        <v>1</v>
      </c>
      <c r="E4175">
        <v>1</v>
      </c>
      <c r="F4175">
        <v>3</v>
      </c>
      <c r="G4175">
        <v>3</v>
      </c>
      <c r="H4175" s="36">
        <v>2</v>
      </c>
    </row>
    <row r="4176" spans="1:8" x14ac:dyDescent="0.25">
      <c r="A4176" s="43">
        <v>2016</v>
      </c>
      <c r="B4176">
        <v>3</v>
      </c>
      <c r="C4176">
        <v>1</v>
      </c>
      <c r="D4176">
        <v>0.67</v>
      </c>
      <c r="E4176">
        <v>1</v>
      </c>
      <c r="F4176">
        <v>1</v>
      </c>
      <c r="G4176">
        <v>1</v>
      </c>
      <c r="H4176" s="36">
        <v>2</v>
      </c>
    </row>
    <row r="4177" spans="1:8" x14ac:dyDescent="0.25">
      <c r="A4177" s="43">
        <v>2023</v>
      </c>
      <c r="B4177">
        <v>4</v>
      </c>
      <c r="C4177">
        <v>1</v>
      </c>
      <c r="D4177">
        <v>1</v>
      </c>
      <c r="E4177">
        <v>2</v>
      </c>
      <c r="F4177">
        <v>8</v>
      </c>
      <c r="G4177">
        <v>18</v>
      </c>
      <c r="H4177" s="36">
        <v>2</v>
      </c>
    </row>
    <row r="4178" spans="1:8" x14ac:dyDescent="0.25">
      <c r="A4178" s="43">
        <v>2019</v>
      </c>
      <c r="B4178">
        <v>0</v>
      </c>
      <c r="D4178">
        <v>0</v>
      </c>
      <c r="E4178">
        <v>1</v>
      </c>
      <c r="F4178">
        <v>1</v>
      </c>
      <c r="G4178">
        <v>1</v>
      </c>
      <c r="H4178" s="36">
        <v>2</v>
      </c>
    </row>
    <row r="4179" spans="1:8" x14ac:dyDescent="0.25">
      <c r="A4179" s="43">
        <v>2023</v>
      </c>
      <c r="B4179">
        <v>0</v>
      </c>
      <c r="D4179">
        <v>1</v>
      </c>
      <c r="E4179">
        <v>1</v>
      </c>
      <c r="F4179">
        <v>2</v>
      </c>
      <c r="G4179">
        <v>3</v>
      </c>
      <c r="H4179" s="36">
        <v>2</v>
      </c>
    </row>
    <row r="4180" spans="1:8" x14ac:dyDescent="0.25">
      <c r="A4180" s="43">
        <v>2015</v>
      </c>
      <c r="B4180">
        <v>4</v>
      </c>
      <c r="C4180">
        <v>1</v>
      </c>
      <c r="D4180">
        <v>0.96</v>
      </c>
      <c r="E4180">
        <v>0</v>
      </c>
      <c r="F4180">
        <v>3</v>
      </c>
      <c r="G4180">
        <v>4</v>
      </c>
      <c r="H4180" s="36">
        <v>2</v>
      </c>
    </row>
    <row r="4181" spans="1:8" x14ac:dyDescent="0.25">
      <c r="A4181" s="43">
        <v>2023</v>
      </c>
      <c r="B4181">
        <v>4</v>
      </c>
      <c r="C4181">
        <v>1</v>
      </c>
      <c r="D4181">
        <v>0.99</v>
      </c>
      <c r="E4181">
        <v>1</v>
      </c>
      <c r="F4181">
        <v>1</v>
      </c>
      <c r="G4181">
        <v>1</v>
      </c>
      <c r="H4181" s="36">
        <v>2</v>
      </c>
    </row>
    <row r="4182" spans="1:8" x14ac:dyDescent="0.25">
      <c r="A4182" s="43">
        <v>2018</v>
      </c>
      <c r="B4182">
        <v>3</v>
      </c>
      <c r="C4182">
        <v>1</v>
      </c>
      <c r="D4182">
        <v>0.72</v>
      </c>
      <c r="E4182">
        <v>2</v>
      </c>
      <c r="F4182">
        <v>1</v>
      </c>
      <c r="G4182">
        <v>1</v>
      </c>
      <c r="H4182" s="36">
        <v>2</v>
      </c>
    </row>
    <row r="4183" spans="1:8" x14ac:dyDescent="0.25">
      <c r="A4183" s="43">
        <v>2019</v>
      </c>
      <c r="B4183">
        <v>4</v>
      </c>
      <c r="C4183">
        <v>1</v>
      </c>
      <c r="D4183">
        <v>1</v>
      </c>
      <c r="E4183">
        <v>2</v>
      </c>
      <c r="F4183">
        <v>1</v>
      </c>
      <c r="G4183">
        <v>1</v>
      </c>
      <c r="H4183" s="36">
        <v>2</v>
      </c>
    </row>
    <row r="4184" spans="1:8" x14ac:dyDescent="0.25">
      <c r="A4184" s="43">
        <v>2015</v>
      </c>
      <c r="B4184">
        <v>4</v>
      </c>
      <c r="C4184">
        <v>1</v>
      </c>
      <c r="D4184">
        <v>0.96</v>
      </c>
      <c r="E4184">
        <v>0</v>
      </c>
      <c r="F4184">
        <v>12</v>
      </c>
      <c r="G4184">
        <v>16</v>
      </c>
      <c r="H4184" s="36">
        <v>2</v>
      </c>
    </row>
    <row r="4185" spans="1:8" x14ac:dyDescent="0.25">
      <c r="A4185" s="43">
        <v>2023</v>
      </c>
      <c r="B4185">
        <v>4</v>
      </c>
      <c r="C4185">
        <v>1</v>
      </c>
      <c r="D4185">
        <v>0.96</v>
      </c>
      <c r="E4185">
        <v>0</v>
      </c>
      <c r="F4185">
        <v>18</v>
      </c>
      <c r="G4185">
        <v>18</v>
      </c>
      <c r="H4185" s="36">
        <v>2</v>
      </c>
    </row>
    <row r="4186" spans="1:8" x14ac:dyDescent="0.25">
      <c r="A4186" s="43">
        <v>2023</v>
      </c>
      <c r="B4186">
        <v>0</v>
      </c>
      <c r="D4186">
        <v>1</v>
      </c>
      <c r="E4186">
        <v>1</v>
      </c>
      <c r="F4186">
        <v>1</v>
      </c>
      <c r="G4186">
        <v>1</v>
      </c>
      <c r="H4186" s="36">
        <v>2</v>
      </c>
    </row>
    <row r="4187" spans="1:8" x14ac:dyDescent="0.25">
      <c r="A4187" s="43">
        <v>2023</v>
      </c>
      <c r="B4187">
        <v>4</v>
      </c>
      <c r="C4187">
        <v>1</v>
      </c>
      <c r="D4187">
        <v>1</v>
      </c>
      <c r="E4187">
        <v>1</v>
      </c>
      <c r="F4187">
        <v>29</v>
      </c>
      <c r="G4187">
        <v>30</v>
      </c>
      <c r="H4187" s="36">
        <v>2</v>
      </c>
    </row>
    <row r="4188" spans="1:8" x14ac:dyDescent="0.25">
      <c r="A4188" s="43">
        <v>2016</v>
      </c>
      <c r="B4188">
        <v>4</v>
      </c>
      <c r="C4188">
        <v>1</v>
      </c>
      <c r="D4188">
        <v>0.67</v>
      </c>
      <c r="E4188">
        <v>1</v>
      </c>
      <c r="F4188">
        <v>1</v>
      </c>
      <c r="G4188">
        <v>1</v>
      </c>
      <c r="H4188" s="36">
        <v>2</v>
      </c>
    </row>
    <row r="4189" spans="1:8" x14ac:dyDescent="0.25">
      <c r="A4189" s="43">
        <v>2020</v>
      </c>
      <c r="B4189">
        <v>4</v>
      </c>
      <c r="C4189">
        <v>1</v>
      </c>
      <c r="D4189">
        <v>1</v>
      </c>
      <c r="E4189">
        <v>1</v>
      </c>
      <c r="F4189">
        <v>1</v>
      </c>
      <c r="G4189">
        <v>1</v>
      </c>
      <c r="H4189" s="36">
        <v>2</v>
      </c>
    </row>
    <row r="4190" spans="1:8" x14ac:dyDescent="0.25">
      <c r="A4190" s="43">
        <v>2015</v>
      </c>
      <c r="B4190">
        <v>3</v>
      </c>
      <c r="C4190">
        <v>0.9</v>
      </c>
      <c r="D4190">
        <v>0.77</v>
      </c>
      <c r="E4190">
        <v>2</v>
      </c>
      <c r="F4190">
        <v>3</v>
      </c>
      <c r="G4190">
        <v>5</v>
      </c>
      <c r="H4190" s="36">
        <v>2</v>
      </c>
    </row>
    <row r="4191" spans="1:8" x14ac:dyDescent="0.25">
      <c r="A4191" s="43">
        <v>2015</v>
      </c>
      <c r="B4191">
        <v>4</v>
      </c>
      <c r="C4191">
        <v>1</v>
      </c>
      <c r="D4191">
        <v>0.96</v>
      </c>
      <c r="E4191">
        <v>2</v>
      </c>
      <c r="F4191">
        <v>2</v>
      </c>
      <c r="G4191">
        <v>2</v>
      </c>
      <c r="H4191" s="36">
        <v>2</v>
      </c>
    </row>
    <row r="4192" spans="1:8" x14ac:dyDescent="0.25">
      <c r="A4192" s="43">
        <v>2022</v>
      </c>
      <c r="B4192">
        <v>4</v>
      </c>
      <c r="C4192">
        <v>1</v>
      </c>
      <c r="D4192">
        <v>1</v>
      </c>
      <c r="E4192">
        <v>0</v>
      </c>
      <c r="F4192">
        <v>66</v>
      </c>
      <c r="G4192">
        <v>70</v>
      </c>
      <c r="H4192" s="36">
        <v>2</v>
      </c>
    </row>
    <row r="4193" spans="1:8" x14ac:dyDescent="0.25">
      <c r="A4193" s="43">
        <v>2013</v>
      </c>
      <c r="B4193">
        <v>4</v>
      </c>
      <c r="C4193">
        <v>1</v>
      </c>
      <c r="D4193">
        <v>0.99</v>
      </c>
      <c r="E4193">
        <v>2</v>
      </c>
      <c r="F4193">
        <v>1</v>
      </c>
      <c r="G4193">
        <v>2</v>
      </c>
      <c r="H4193" s="36">
        <v>2</v>
      </c>
    </row>
    <row r="4194" spans="1:8" x14ac:dyDescent="0.25">
      <c r="A4194" s="43">
        <v>2014</v>
      </c>
      <c r="B4194">
        <v>4</v>
      </c>
      <c r="C4194">
        <v>1</v>
      </c>
      <c r="D4194">
        <v>0.82</v>
      </c>
      <c r="E4194">
        <v>1</v>
      </c>
      <c r="F4194">
        <v>1</v>
      </c>
      <c r="G4194">
        <v>2</v>
      </c>
      <c r="H4194" s="36">
        <v>2</v>
      </c>
    </row>
    <row r="4195" spans="1:8" x14ac:dyDescent="0.25">
      <c r="A4195" s="43">
        <v>2015</v>
      </c>
      <c r="B4195">
        <v>4</v>
      </c>
      <c r="C4195">
        <v>1</v>
      </c>
      <c r="D4195">
        <v>0.95</v>
      </c>
      <c r="E4195">
        <v>2</v>
      </c>
      <c r="F4195">
        <v>1</v>
      </c>
      <c r="G4195">
        <v>1</v>
      </c>
      <c r="H4195" s="36">
        <v>2</v>
      </c>
    </row>
    <row r="4196" spans="1:8" x14ac:dyDescent="0.25">
      <c r="A4196" s="43">
        <v>2015</v>
      </c>
      <c r="B4196">
        <v>0</v>
      </c>
      <c r="E4196">
        <v>1</v>
      </c>
      <c r="F4196">
        <v>1</v>
      </c>
      <c r="G4196">
        <v>1</v>
      </c>
      <c r="H4196" s="36">
        <v>2</v>
      </c>
    </row>
    <row r="4197" spans="1:8" x14ac:dyDescent="0.25">
      <c r="A4197" s="43">
        <v>2018</v>
      </c>
      <c r="B4197">
        <v>1</v>
      </c>
      <c r="C4197">
        <v>1</v>
      </c>
      <c r="D4197">
        <v>0.95</v>
      </c>
      <c r="E4197">
        <v>1</v>
      </c>
      <c r="F4197">
        <v>3</v>
      </c>
      <c r="G4197">
        <v>3</v>
      </c>
      <c r="H4197" s="36">
        <v>2</v>
      </c>
    </row>
    <row r="4198" spans="1:8" x14ac:dyDescent="0.25">
      <c r="A4198" s="43">
        <v>2019</v>
      </c>
      <c r="B4198">
        <v>4</v>
      </c>
      <c r="C4198">
        <v>1</v>
      </c>
      <c r="D4198">
        <v>1</v>
      </c>
      <c r="E4198">
        <v>1</v>
      </c>
      <c r="F4198">
        <v>1</v>
      </c>
      <c r="G4198">
        <v>3</v>
      </c>
      <c r="H4198" s="36">
        <v>2</v>
      </c>
    </row>
    <row r="4199" spans="1:8" x14ac:dyDescent="0.25">
      <c r="A4199" s="43">
        <v>2023</v>
      </c>
      <c r="B4199">
        <v>4</v>
      </c>
      <c r="C4199">
        <v>1</v>
      </c>
      <c r="D4199">
        <v>0.98</v>
      </c>
      <c r="E4199">
        <v>2</v>
      </c>
      <c r="F4199">
        <v>1</v>
      </c>
      <c r="G4199">
        <v>1</v>
      </c>
      <c r="H4199" s="36">
        <v>2</v>
      </c>
    </row>
    <row r="4200" spans="1:8" x14ac:dyDescent="0.25">
      <c r="A4200" s="43">
        <v>2018</v>
      </c>
      <c r="B4200">
        <v>4</v>
      </c>
      <c r="C4200">
        <v>0.98</v>
      </c>
      <c r="D4200">
        <v>0.82</v>
      </c>
      <c r="E4200">
        <v>1</v>
      </c>
      <c r="F4200">
        <v>3</v>
      </c>
      <c r="G4200">
        <v>3</v>
      </c>
      <c r="H4200" s="36">
        <v>2</v>
      </c>
    </row>
    <row r="4201" spans="1:8" x14ac:dyDescent="0.25">
      <c r="A4201" s="43">
        <v>2023</v>
      </c>
      <c r="B4201">
        <v>4</v>
      </c>
      <c r="C4201">
        <v>1</v>
      </c>
      <c r="D4201">
        <v>0.97</v>
      </c>
      <c r="E4201">
        <v>2</v>
      </c>
      <c r="F4201">
        <v>5</v>
      </c>
      <c r="G4201">
        <v>5</v>
      </c>
      <c r="H4201" s="36">
        <v>2</v>
      </c>
    </row>
    <row r="4202" spans="1:8" x14ac:dyDescent="0.25">
      <c r="A4202" s="43">
        <v>2022</v>
      </c>
      <c r="B4202">
        <v>4</v>
      </c>
      <c r="C4202">
        <v>1</v>
      </c>
      <c r="D4202">
        <v>1</v>
      </c>
      <c r="E4202">
        <v>1</v>
      </c>
      <c r="F4202">
        <v>1</v>
      </c>
      <c r="G4202">
        <v>1</v>
      </c>
      <c r="H4202" s="36">
        <v>2</v>
      </c>
    </row>
    <row r="4203" spans="1:8" x14ac:dyDescent="0.25">
      <c r="A4203" s="43">
        <v>2023</v>
      </c>
      <c r="B4203">
        <v>4</v>
      </c>
      <c r="C4203">
        <v>1</v>
      </c>
      <c r="D4203">
        <v>1</v>
      </c>
      <c r="E4203">
        <v>1</v>
      </c>
      <c r="F4203">
        <v>1</v>
      </c>
      <c r="G4203">
        <v>2</v>
      </c>
      <c r="H4203" s="36">
        <v>2</v>
      </c>
    </row>
    <row r="4204" spans="1:8" x14ac:dyDescent="0.25">
      <c r="A4204" s="43">
        <v>2016</v>
      </c>
      <c r="B4204">
        <v>4</v>
      </c>
      <c r="C4204">
        <v>1</v>
      </c>
      <c r="D4204">
        <v>0.95</v>
      </c>
      <c r="E4204">
        <v>2</v>
      </c>
      <c r="F4204">
        <v>2</v>
      </c>
      <c r="G4204">
        <v>2</v>
      </c>
      <c r="H4204" s="36">
        <v>2</v>
      </c>
    </row>
    <row r="4205" spans="1:8" x14ac:dyDescent="0.25">
      <c r="A4205" s="43">
        <v>2013</v>
      </c>
      <c r="B4205">
        <v>4</v>
      </c>
      <c r="C4205">
        <v>1</v>
      </c>
      <c r="D4205">
        <v>0.99</v>
      </c>
      <c r="E4205">
        <v>2</v>
      </c>
      <c r="F4205">
        <v>1</v>
      </c>
      <c r="G4205">
        <v>1</v>
      </c>
      <c r="H4205" s="36">
        <v>2</v>
      </c>
    </row>
    <row r="4206" spans="1:8" x14ac:dyDescent="0.25">
      <c r="A4206" s="43">
        <v>2022</v>
      </c>
      <c r="B4206">
        <v>4</v>
      </c>
      <c r="C4206">
        <v>1</v>
      </c>
      <c r="D4206">
        <v>1</v>
      </c>
      <c r="E4206">
        <v>2</v>
      </c>
      <c r="F4206">
        <v>3</v>
      </c>
      <c r="G4206">
        <v>3</v>
      </c>
      <c r="H4206" s="36">
        <v>2</v>
      </c>
    </row>
    <row r="4207" spans="1:8" x14ac:dyDescent="0.25">
      <c r="A4207" s="43">
        <v>2023</v>
      </c>
      <c r="B4207">
        <v>4</v>
      </c>
      <c r="C4207">
        <v>1</v>
      </c>
      <c r="D4207">
        <v>0.93</v>
      </c>
      <c r="E4207">
        <v>2</v>
      </c>
      <c r="F4207">
        <v>1</v>
      </c>
      <c r="G4207">
        <v>1</v>
      </c>
      <c r="H4207" s="36">
        <v>2</v>
      </c>
    </row>
    <row r="4208" spans="1:8" x14ac:dyDescent="0.25">
      <c r="A4208" s="43">
        <v>2023</v>
      </c>
      <c r="B4208">
        <v>4</v>
      </c>
      <c r="C4208">
        <v>1</v>
      </c>
      <c r="D4208">
        <v>1</v>
      </c>
      <c r="E4208">
        <v>1</v>
      </c>
      <c r="F4208">
        <v>4</v>
      </c>
      <c r="G4208">
        <v>4</v>
      </c>
      <c r="H4208" s="36">
        <v>2</v>
      </c>
    </row>
    <row r="4209" spans="1:8" x14ac:dyDescent="0.25">
      <c r="A4209" s="43">
        <v>2019</v>
      </c>
      <c r="B4209">
        <v>3</v>
      </c>
      <c r="C4209">
        <v>1</v>
      </c>
      <c r="D4209">
        <v>0.68</v>
      </c>
      <c r="E4209">
        <v>1</v>
      </c>
      <c r="F4209">
        <v>1</v>
      </c>
      <c r="G4209">
        <v>1</v>
      </c>
      <c r="H4209" s="36">
        <v>2</v>
      </c>
    </row>
    <row r="4210" spans="1:8" x14ac:dyDescent="0.25">
      <c r="A4210" s="43">
        <v>2022</v>
      </c>
      <c r="B4210">
        <v>4</v>
      </c>
      <c r="C4210">
        <v>0.67</v>
      </c>
      <c r="D4210">
        <v>0.87</v>
      </c>
      <c r="E4210">
        <v>1</v>
      </c>
      <c r="F4210">
        <v>5</v>
      </c>
      <c r="G4210">
        <v>5</v>
      </c>
      <c r="H4210" s="36">
        <v>2</v>
      </c>
    </row>
    <row r="4211" spans="1:8" x14ac:dyDescent="0.25">
      <c r="A4211" s="43">
        <v>2023</v>
      </c>
      <c r="B4211">
        <v>4</v>
      </c>
      <c r="C4211">
        <v>1</v>
      </c>
      <c r="D4211">
        <v>1</v>
      </c>
      <c r="E4211">
        <v>2</v>
      </c>
      <c r="F4211">
        <v>1</v>
      </c>
      <c r="G4211">
        <v>1</v>
      </c>
      <c r="H4211" s="36">
        <v>2</v>
      </c>
    </row>
    <row r="4212" spans="1:8" x14ac:dyDescent="0.25">
      <c r="A4212" s="43">
        <v>2015</v>
      </c>
      <c r="B4212">
        <v>3</v>
      </c>
      <c r="C4212">
        <v>1</v>
      </c>
      <c r="D4212">
        <v>0.61</v>
      </c>
      <c r="E4212">
        <v>2</v>
      </c>
      <c r="F4212">
        <v>1</v>
      </c>
      <c r="G4212">
        <v>3</v>
      </c>
      <c r="H4212" s="36">
        <v>2</v>
      </c>
    </row>
    <row r="4213" spans="1:8" x14ac:dyDescent="0.25">
      <c r="A4213" s="43">
        <v>2022</v>
      </c>
      <c r="B4213">
        <v>4</v>
      </c>
      <c r="C4213">
        <v>1</v>
      </c>
      <c r="D4213">
        <v>1</v>
      </c>
      <c r="E4213">
        <v>1</v>
      </c>
      <c r="F4213">
        <v>1</v>
      </c>
      <c r="G4213">
        <v>3</v>
      </c>
      <c r="H4213" s="36">
        <v>2</v>
      </c>
    </row>
    <row r="4214" spans="1:8" x14ac:dyDescent="0.25">
      <c r="A4214" s="43">
        <v>2022</v>
      </c>
      <c r="B4214">
        <v>1</v>
      </c>
      <c r="C4214">
        <v>0.5</v>
      </c>
      <c r="D4214">
        <v>0.43</v>
      </c>
      <c r="E4214">
        <v>1</v>
      </c>
      <c r="F4214">
        <v>13</v>
      </c>
      <c r="G4214">
        <v>15</v>
      </c>
      <c r="H4214" s="36">
        <v>2</v>
      </c>
    </row>
    <row r="4215" spans="1:8" x14ac:dyDescent="0.25">
      <c r="A4215" s="43">
        <v>2019</v>
      </c>
      <c r="B4215">
        <v>2</v>
      </c>
      <c r="C4215">
        <v>0</v>
      </c>
      <c r="D4215">
        <v>7.0000000000000007E-2</v>
      </c>
      <c r="E4215">
        <v>1</v>
      </c>
      <c r="F4215">
        <v>2</v>
      </c>
      <c r="G4215">
        <v>5</v>
      </c>
      <c r="H4215" s="36">
        <v>2</v>
      </c>
    </row>
    <row r="4216" spans="1:8" x14ac:dyDescent="0.25">
      <c r="A4216" s="43">
        <v>2018</v>
      </c>
      <c r="B4216">
        <v>4</v>
      </c>
      <c r="C4216">
        <v>0.98</v>
      </c>
      <c r="D4216">
        <v>0.99</v>
      </c>
      <c r="E4216">
        <v>1</v>
      </c>
      <c r="F4216">
        <v>3</v>
      </c>
      <c r="G4216">
        <v>9</v>
      </c>
      <c r="H4216" s="36">
        <v>2</v>
      </c>
    </row>
    <row r="4217" spans="1:8" x14ac:dyDescent="0.25">
      <c r="A4217" s="43">
        <v>2023</v>
      </c>
      <c r="B4217">
        <v>4</v>
      </c>
      <c r="C4217">
        <v>1</v>
      </c>
      <c r="D4217">
        <v>1</v>
      </c>
      <c r="E4217">
        <v>1</v>
      </c>
      <c r="F4217">
        <v>2</v>
      </c>
      <c r="G4217">
        <v>4</v>
      </c>
      <c r="H4217" s="36">
        <v>2</v>
      </c>
    </row>
    <row r="4218" spans="1:8" x14ac:dyDescent="0.25">
      <c r="A4218" s="43">
        <v>2016</v>
      </c>
      <c r="B4218">
        <v>3</v>
      </c>
      <c r="C4218">
        <v>0.97</v>
      </c>
      <c r="D4218">
        <v>0.99</v>
      </c>
      <c r="E4218">
        <v>2</v>
      </c>
      <c r="F4218">
        <v>4</v>
      </c>
      <c r="G4218">
        <v>5</v>
      </c>
      <c r="H4218" s="36">
        <v>2</v>
      </c>
    </row>
    <row r="4219" spans="1:8" x14ac:dyDescent="0.25">
      <c r="A4219" s="43">
        <v>2023</v>
      </c>
      <c r="B4219">
        <v>4</v>
      </c>
      <c r="C4219">
        <v>0.96</v>
      </c>
      <c r="D4219">
        <v>0.99</v>
      </c>
      <c r="E4219">
        <v>1</v>
      </c>
      <c r="F4219">
        <v>3</v>
      </c>
      <c r="G4219">
        <v>3</v>
      </c>
      <c r="H4219" s="36">
        <v>2</v>
      </c>
    </row>
    <row r="4220" spans="1:8" x14ac:dyDescent="0.25">
      <c r="A4220" s="43">
        <v>2023</v>
      </c>
      <c r="B4220">
        <v>4</v>
      </c>
      <c r="C4220">
        <v>1</v>
      </c>
      <c r="D4220">
        <v>1</v>
      </c>
      <c r="E4220">
        <v>2</v>
      </c>
      <c r="F4220">
        <v>1</v>
      </c>
      <c r="G4220">
        <v>1</v>
      </c>
      <c r="H4220" s="36">
        <v>2</v>
      </c>
    </row>
    <row r="4221" spans="1:8" x14ac:dyDescent="0.25">
      <c r="A4221" s="43">
        <v>2023</v>
      </c>
      <c r="B4221">
        <v>4</v>
      </c>
      <c r="C4221">
        <v>0.9</v>
      </c>
      <c r="D4221">
        <v>1</v>
      </c>
      <c r="E4221">
        <v>2</v>
      </c>
      <c r="F4221">
        <v>2</v>
      </c>
      <c r="G4221">
        <v>2</v>
      </c>
      <c r="H4221" s="36">
        <v>2</v>
      </c>
    </row>
    <row r="4222" spans="1:8" x14ac:dyDescent="0.25">
      <c r="A4222" s="43">
        <v>2014</v>
      </c>
      <c r="B4222">
        <v>4</v>
      </c>
      <c r="C4222">
        <v>1</v>
      </c>
      <c r="D4222">
        <v>0.97</v>
      </c>
      <c r="E4222">
        <v>1</v>
      </c>
      <c r="F4222">
        <v>1</v>
      </c>
      <c r="G4222">
        <v>1</v>
      </c>
      <c r="H4222" s="36">
        <v>2</v>
      </c>
    </row>
    <row r="4223" spans="1:8" x14ac:dyDescent="0.25">
      <c r="A4223" s="43">
        <v>2019</v>
      </c>
      <c r="B4223">
        <v>0</v>
      </c>
      <c r="D4223">
        <v>0</v>
      </c>
      <c r="E4223">
        <v>1</v>
      </c>
      <c r="F4223">
        <v>1</v>
      </c>
      <c r="G4223">
        <v>1</v>
      </c>
      <c r="H4223" s="36">
        <v>2</v>
      </c>
    </row>
    <row r="4224" spans="1:8" x14ac:dyDescent="0.25">
      <c r="A4224" s="43">
        <v>2022</v>
      </c>
      <c r="B4224">
        <v>4</v>
      </c>
      <c r="C4224">
        <v>1</v>
      </c>
      <c r="D4224">
        <v>0.97</v>
      </c>
      <c r="E4224">
        <v>2</v>
      </c>
      <c r="F4224">
        <v>1</v>
      </c>
      <c r="G4224">
        <v>1</v>
      </c>
      <c r="H4224" s="36">
        <v>2</v>
      </c>
    </row>
    <row r="4225" spans="1:8" x14ac:dyDescent="0.25">
      <c r="A4225" s="43">
        <v>2023</v>
      </c>
      <c r="B4225">
        <v>4</v>
      </c>
      <c r="C4225">
        <v>1</v>
      </c>
      <c r="D4225">
        <v>0.99</v>
      </c>
      <c r="E4225">
        <v>2</v>
      </c>
      <c r="F4225">
        <v>2</v>
      </c>
      <c r="G4225">
        <v>2</v>
      </c>
      <c r="H4225" s="36">
        <v>2</v>
      </c>
    </row>
    <row r="4226" spans="1:8" x14ac:dyDescent="0.25">
      <c r="A4226" s="43">
        <v>2023</v>
      </c>
      <c r="B4226">
        <v>4</v>
      </c>
      <c r="C4226">
        <v>1</v>
      </c>
      <c r="D4226">
        <v>0.5</v>
      </c>
      <c r="E4226">
        <v>1</v>
      </c>
      <c r="F4226">
        <v>4</v>
      </c>
      <c r="G4226">
        <v>6</v>
      </c>
      <c r="H4226" s="36">
        <v>2</v>
      </c>
    </row>
    <row r="4227" spans="1:8" x14ac:dyDescent="0.25">
      <c r="A4227" s="43">
        <v>2014</v>
      </c>
      <c r="B4227">
        <v>4</v>
      </c>
      <c r="C4227">
        <v>1</v>
      </c>
      <c r="D4227">
        <v>0.99</v>
      </c>
      <c r="E4227">
        <v>2</v>
      </c>
      <c r="F4227">
        <v>8</v>
      </c>
      <c r="G4227">
        <v>9</v>
      </c>
      <c r="H4227" s="36">
        <v>2</v>
      </c>
    </row>
    <row r="4228" spans="1:8" x14ac:dyDescent="0.25">
      <c r="A4228" s="43">
        <v>2015</v>
      </c>
      <c r="B4228">
        <v>4</v>
      </c>
      <c r="C4228">
        <v>1</v>
      </c>
      <c r="D4228">
        <v>0.99</v>
      </c>
      <c r="E4228">
        <v>1</v>
      </c>
      <c r="F4228">
        <v>1</v>
      </c>
      <c r="G4228">
        <v>1</v>
      </c>
      <c r="H4228" s="36">
        <v>2</v>
      </c>
    </row>
    <row r="4229" spans="1:8" x14ac:dyDescent="0.25">
      <c r="A4229" s="43">
        <v>2017</v>
      </c>
      <c r="B4229">
        <v>0</v>
      </c>
      <c r="D4229">
        <v>0</v>
      </c>
      <c r="E4229">
        <v>1</v>
      </c>
      <c r="F4229">
        <v>1</v>
      </c>
      <c r="G4229">
        <v>3</v>
      </c>
      <c r="H4229" s="36">
        <v>2</v>
      </c>
    </row>
    <row r="4230" spans="1:8" x14ac:dyDescent="0.25">
      <c r="A4230" s="43">
        <v>2021</v>
      </c>
      <c r="B4230">
        <v>4</v>
      </c>
      <c r="C4230">
        <v>1</v>
      </c>
      <c r="D4230">
        <v>0.96</v>
      </c>
      <c r="E4230">
        <v>2</v>
      </c>
      <c r="F4230">
        <v>2</v>
      </c>
      <c r="G4230">
        <v>2</v>
      </c>
      <c r="H4230" s="36">
        <v>2</v>
      </c>
    </row>
    <row r="4231" spans="1:8" x14ac:dyDescent="0.25">
      <c r="A4231" s="43">
        <v>2022</v>
      </c>
      <c r="B4231">
        <v>4</v>
      </c>
      <c r="C4231">
        <v>1</v>
      </c>
      <c r="D4231">
        <v>0.9</v>
      </c>
      <c r="E4231">
        <v>1</v>
      </c>
      <c r="F4231">
        <v>2</v>
      </c>
      <c r="G4231">
        <v>2</v>
      </c>
      <c r="H4231" s="36">
        <v>2</v>
      </c>
    </row>
    <row r="4232" spans="1:8" x14ac:dyDescent="0.25">
      <c r="A4232" s="43">
        <v>2017</v>
      </c>
      <c r="B4232">
        <v>0</v>
      </c>
      <c r="E4232">
        <v>1</v>
      </c>
      <c r="F4232">
        <v>3</v>
      </c>
      <c r="G4232">
        <v>3</v>
      </c>
      <c r="H4232" s="36">
        <v>2</v>
      </c>
    </row>
    <row r="4233" spans="1:8" x14ac:dyDescent="0.25">
      <c r="A4233" s="43">
        <v>2014</v>
      </c>
      <c r="B4233">
        <v>4</v>
      </c>
      <c r="C4233">
        <v>1</v>
      </c>
      <c r="D4233">
        <v>0.92</v>
      </c>
      <c r="E4233">
        <v>2</v>
      </c>
      <c r="F4233">
        <v>1</v>
      </c>
      <c r="G4233">
        <v>3</v>
      </c>
      <c r="H4233" s="36">
        <v>2</v>
      </c>
    </row>
    <row r="4234" spans="1:8" x14ac:dyDescent="0.25">
      <c r="A4234" s="43">
        <v>2018</v>
      </c>
      <c r="B4234">
        <v>4</v>
      </c>
      <c r="C4234">
        <v>1</v>
      </c>
      <c r="D4234">
        <v>0.71</v>
      </c>
      <c r="E4234">
        <v>2</v>
      </c>
      <c r="F4234">
        <v>2</v>
      </c>
      <c r="G4234">
        <v>2</v>
      </c>
      <c r="H4234" s="36">
        <v>2</v>
      </c>
    </row>
    <row r="4235" spans="1:8" x14ac:dyDescent="0.25">
      <c r="A4235" s="43">
        <v>2023</v>
      </c>
      <c r="B4235">
        <v>0</v>
      </c>
      <c r="D4235">
        <v>0.4</v>
      </c>
      <c r="E4235">
        <v>1</v>
      </c>
      <c r="F4235">
        <v>1</v>
      </c>
      <c r="G4235">
        <v>1</v>
      </c>
      <c r="H4235" s="36">
        <v>2</v>
      </c>
    </row>
    <row r="4236" spans="1:8" x14ac:dyDescent="0.25">
      <c r="A4236" s="43">
        <v>2023</v>
      </c>
      <c r="B4236">
        <v>0</v>
      </c>
      <c r="E4236">
        <v>1</v>
      </c>
      <c r="F4236">
        <v>1</v>
      </c>
      <c r="G4236">
        <v>2</v>
      </c>
      <c r="H4236" s="36">
        <v>2</v>
      </c>
    </row>
    <row r="4237" spans="1:8" x14ac:dyDescent="0.25">
      <c r="A4237" s="43">
        <v>2023</v>
      </c>
      <c r="B4237">
        <v>4</v>
      </c>
      <c r="C4237">
        <v>1</v>
      </c>
      <c r="D4237">
        <v>0.99</v>
      </c>
      <c r="E4237">
        <v>1</v>
      </c>
      <c r="F4237">
        <v>1</v>
      </c>
      <c r="G4237">
        <v>1</v>
      </c>
      <c r="H4237" s="36">
        <v>2</v>
      </c>
    </row>
    <row r="4238" spans="1:8" x14ac:dyDescent="0.25">
      <c r="A4238" s="43">
        <v>2023</v>
      </c>
      <c r="B4238">
        <v>3</v>
      </c>
      <c r="C4238">
        <v>1</v>
      </c>
      <c r="D4238">
        <v>0.79</v>
      </c>
      <c r="E4238">
        <v>2</v>
      </c>
      <c r="F4238">
        <v>3</v>
      </c>
      <c r="G4238">
        <v>3</v>
      </c>
      <c r="H4238" s="36">
        <v>2</v>
      </c>
    </row>
    <row r="4239" spans="1:8" x14ac:dyDescent="0.25">
      <c r="A4239" s="43">
        <v>2019</v>
      </c>
      <c r="B4239">
        <v>1</v>
      </c>
      <c r="C4239">
        <v>0.7</v>
      </c>
      <c r="D4239">
        <v>0.72</v>
      </c>
      <c r="E4239">
        <v>1</v>
      </c>
      <c r="F4239">
        <v>2</v>
      </c>
      <c r="G4239">
        <v>5</v>
      </c>
      <c r="H4239" s="36">
        <v>2</v>
      </c>
    </row>
    <row r="4240" spans="1:8" x14ac:dyDescent="0.25">
      <c r="A4240" s="43">
        <v>2013</v>
      </c>
      <c r="B4240">
        <v>4</v>
      </c>
      <c r="C4240">
        <v>1</v>
      </c>
      <c r="D4240">
        <v>0.97</v>
      </c>
      <c r="E4240">
        <v>2</v>
      </c>
      <c r="F4240">
        <v>2</v>
      </c>
      <c r="G4240">
        <v>2</v>
      </c>
      <c r="H4240" s="36">
        <v>2</v>
      </c>
    </row>
    <row r="4241" spans="1:8" x14ac:dyDescent="0.25">
      <c r="A4241" s="43">
        <v>2014</v>
      </c>
      <c r="B4241">
        <v>4</v>
      </c>
      <c r="C4241">
        <v>1</v>
      </c>
      <c r="D4241">
        <v>1</v>
      </c>
      <c r="E4241">
        <v>2</v>
      </c>
      <c r="F4241">
        <v>1</v>
      </c>
      <c r="G4241">
        <v>1</v>
      </c>
      <c r="H4241" s="36">
        <v>2</v>
      </c>
    </row>
    <row r="4242" spans="1:8" x14ac:dyDescent="0.25">
      <c r="A4242" s="43">
        <v>2023</v>
      </c>
      <c r="B4242">
        <v>4</v>
      </c>
      <c r="C4242">
        <v>1</v>
      </c>
      <c r="D4242">
        <v>1</v>
      </c>
      <c r="E4242">
        <v>1</v>
      </c>
      <c r="F4242">
        <v>1</v>
      </c>
      <c r="G4242">
        <v>2</v>
      </c>
      <c r="H4242" s="36">
        <v>2</v>
      </c>
    </row>
    <row r="4243" spans="1:8" x14ac:dyDescent="0.25">
      <c r="A4243" s="43">
        <v>2016</v>
      </c>
      <c r="B4243">
        <v>4</v>
      </c>
      <c r="C4243">
        <v>1</v>
      </c>
      <c r="D4243">
        <v>1</v>
      </c>
      <c r="E4243">
        <v>2</v>
      </c>
      <c r="F4243">
        <v>1</v>
      </c>
      <c r="G4243">
        <v>1</v>
      </c>
      <c r="H4243" s="36">
        <v>2</v>
      </c>
    </row>
    <row r="4244" spans="1:8" x14ac:dyDescent="0.25">
      <c r="A4244" s="43">
        <v>2018</v>
      </c>
      <c r="B4244">
        <v>4</v>
      </c>
      <c r="C4244">
        <v>1</v>
      </c>
      <c r="D4244">
        <v>0.97</v>
      </c>
      <c r="E4244">
        <v>1</v>
      </c>
      <c r="F4244">
        <v>1</v>
      </c>
      <c r="G4244">
        <v>3</v>
      </c>
      <c r="H4244" s="36">
        <v>2</v>
      </c>
    </row>
    <row r="4245" spans="1:8" x14ac:dyDescent="0.25">
      <c r="A4245" s="43">
        <v>2015</v>
      </c>
      <c r="B4245">
        <v>3</v>
      </c>
      <c r="C4245">
        <v>1</v>
      </c>
      <c r="D4245">
        <v>0.53</v>
      </c>
      <c r="E4245">
        <v>2</v>
      </c>
      <c r="F4245">
        <v>1</v>
      </c>
      <c r="G4245">
        <v>3</v>
      </c>
      <c r="H4245" s="36">
        <v>2</v>
      </c>
    </row>
    <row r="4246" spans="1:8" x14ac:dyDescent="0.25">
      <c r="A4246" s="43">
        <v>2018</v>
      </c>
      <c r="B4246">
        <v>4</v>
      </c>
      <c r="C4246">
        <v>1</v>
      </c>
      <c r="D4246">
        <v>0.87</v>
      </c>
      <c r="E4246">
        <v>1</v>
      </c>
      <c r="F4246">
        <v>2</v>
      </c>
      <c r="G4246">
        <v>4</v>
      </c>
      <c r="H4246" s="36">
        <v>2</v>
      </c>
    </row>
    <row r="4247" spans="1:8" x14ac:dyDescent="0.25">
      <c r="A4247" s="43">
        <v>2017</v>
      </c>
      <c r="B4247">
        <v>4</v>
      </c>
      <c r="C4247">
        <v>1</v>
      </c>
      <c r="D4247">
        <v>1</v>
      </c>
      <c r="E4247">
        <v>1</v>
      </c>
      <c r="F4247">
        <v>1</v>
      </c>
      <c r="G4247">
        <v>1</v>
      </c>
      <c r="H4247" s="36">
        <v>2</v>
      </c>
    </row>
    <row r="4248" spans="1:8" x14ac:dyDescent="0.25">
      <c r="A4248" s="43">
        <v>2017</v>
      </c>
      <c r="B4248">
        <v>3</v>
      </c>
      <c r="C4248">
        <v>1</v>
      </c>
      <c r="D4248">
        <v>0.64</v>
      </c>
      <c r="E4248">
        <v>2</v>
      </c>
      <c r="F4248">
        <v>12</v>
      </c>
      <c r="G4248">
        <v>13</v>
      </c>
      <c r="H4248" s="36">
        <v>2</v>
      </c>
    </row>
    <row r="4249" spans="1:8" x14ac:dyDescent="0.25">
      <c r="A4249" s="43">
        <v>2021</v>
      </c>
      <c r="B4249">
        <v>0</v>
      </c>
      <c r="D4249">
        <v>1</v>
      </c>
      <c r="E4249">
        <v>2</v>
      </c>
      <c r="F4249">
        <v>1</v>
      </c>
      <c r="G4249">
        <v>1</v>
      </c>
      <c r="H4249" s="36">
        <v>2</v>
      </c>
    </row>
    <row r="4250" spans="1:8" x14ac:dyDescent="0.25">
      <c r="A4250" s="43">
        <v>2019</v>
      </c>
      <c r="B4250">
        <v>4</v>
      </c>
      <c r="C4250">
        <v>1</v>
      </c>
      <c r="D4250">
        <v>1</v>
      </c>
      <c r="E4250">
        <v>1</v>
      </c>
      <c r="F4250">
        <v>4</v>
      </c>
      <c r="G4250">
        <v>4</v>
      </c>
      <c r="H4250" s="36">
        <v>2</v>
      </c>
    </row>
    <row r="4251" spans="1:8" x14ac:dyDescent="0.25">
      <c r="A4251" s="43">
        <v>2016</v>
      </c>
      <c r="B4251">
        <v>4</v>
      </c>
      <c r="C4251">
        <v>1</v>
      </c>
      <c r="D4251">
        <v>0.92</v>
      </c>
      <c r="E4251">
        <v>2</v>
      </c>
      <c r="F4251">
        <v>1</v>
      </c>
      <c r="G4251">
        <v>1</v>
      </c>
      <c r="H4251" s="36">
        <v>2</v>
      </c>
    </row>
    <row r="4252" spans="1:8" x14ac:dyDescent="0.25">
      <c r="A4252" s="43">
        <v>2023</v>
      </c>
      <c r="B4252">
        <v>4</v>
      </c>
      <c r="C4252">
        <v>1</v>
      </c>
      <c r="D4252">
        <v>0.96</v>
      </c>
      <c r="E4252">
        <v>2</v>
      </c>
      <c r="F4252">
        <v>2</v>
      </c>
      <c r="G4252">
        <v>2</v>
      </c>
      <c r="H4252" s="36">
        <v>2</v>
      </c>
    </row>
    <row r="4253" spans="1:8" x14ac:dyDescent="0.25">
      <c r="A4253" s="43">
        <v>2014</v>
      </c>
      <c r="B4253">
        <v>4</v>
      </c>
      <c r="C4253">
        <v>1</v>
      </c>
      <c r="D4253">
        <v>1</v>
      </c>
      <c r="E4253">
        <v>2</v>
      </c>
      <c r="F4253">
        <v>1</v>
      </c>
      <c r="G4253">
        <v>1</v>
      </c>
      <c r="H4253" s="36">
        <v>2</v>
      </c>
    </row>
    <row r="4254" spans="1:8" x14ac:dyDescent="0.25">
      <c r="A4254" s="43">
        <v>2015</v>
      </c>
      <c r="B4254">
        <v>4</v>
      </c>
      <c r="C4254">
        <v>1</v>
      </c>
      <c r="D4254">
        <v>1</v>
      </c>
      <c r="E4254">
        <v>2</v>
      </c>
      <c r="F4254">
        <v>1</v>
      </c>
      <c r="G4254">
        <v>1</v>
      </c>
      <c r="H4254" s="36">
        <v>2</v>
      </c>
    </row>
    <row r="4255" spans="1:8" x14ac:dyDescent="0.25">
      <c r="A4255" s="43">
        <v>2016</v>
      </c>
      <c r="B4255">
        <v>2</v>
      </c>
      <c r="C4255">
        <v>0.38</v>
      </c>
      <c r="D4255">
        <v>0.61</v>
      </c>
      <c r="E4255">
        <v>1</v>
      </c>
      <c r="F4255">
        <v>1</v>
      </c>
      <c r="G4255">
        <v>3</v>
      </c>
      <c r="H4255" s="36">
        <v>2</v>
      </c>
    </row>
    <row r="4256" spans="1:8" x14ac:dyDescent="0.25">
      <c r="A4256" s="43">
        <v>2020</v>
      </c>
      <c r="B4256">
        <v>4</v>
      </c>
      <c r="C4256">
        <v>1</v>
      </c>
      <c r="D4256">
        <v>0.89</v>
      </c>
      <c r="E4256">
        <v>2</v>
      </c>
      <c r="F4256">
        <v>2</v>
      </c>
      <c r="G4256">
        <v>2</v>
      </c>
      <c r="H4256" s="36">
        <v>2</v>
      </c>
    </row>
    <row r="4257" spans="1:8" x14ac:dyDescent="0.25">
      <c r="A4257" s="43">
        <v>2021</v>
      </c>
      <c r="B4257">
        <v>4</v>
      </c>
      <c r="C4257">
        <v>1</v>
      </c>
      <c r="D4257">
        <v>1</v>
      </c>
      <c r="E4257">
        <v>2</v>
      </c>
      <c r="F4257">
        <v>4</v>
      </c>
      <c r="G4257">
        <v>4</v>
      </c>
      <c r="H4257" s="36">
        <v>2</v>
      </c>
    </row>
    <row r="4258" spans="1:8" x14ac:dyDescent="0.25">
      <c r="A4258" s="43">
        <v>2016</v>
      </c>
      <c r="B4258">
        <v>4</v>
      </c>
      <c r="C4258">
        <v>1</v>
      </c>
      <c r="D4258">
        <v>0.56000000000000005</v>
      </c>
      <c r="E4258">
        <v>2</v>
      </c>
      <c r="F4258">
        <v>1</v>
      </c>
      <c r="G4258">
        <v>1</v>
      </c>
      <c r="H4258" s="36">
        <v>2</v>
      </c>
    </row>
    <row r="4259" spans="1:8" x14ac:dyDescent="0.25">
      <c r="A4259" s="43">
        <v>2019</v>
      </c>
      <c r="B4259">
        <v>4</v>
      </c>
      <c r="C4259">
        <v>1</v>
      </c>
      <c r="D4259">
        <v>1</v>
      </c>
      <c r="E4259">
        <v>2</v>
      </c>
      <c r="F4259">
        <v>1</v>
      </c>
      <c r="G4259">
        <v>1</v>
      </c>
      <c r="H4259" s="36">
        <v>2</v>
      </c>
    </row>
    <row r="4260" spans="1:8" x14ac:dyDescent="0.25">
      <c r="A4260" s="43">
        <v>2012</v>
      </c>
      <c r="B4260">
        <v>2</v>
      </c>
      <c r="C4260">
        <v>0.11</v>
      </c>
      <c r="D4260">
        <v>0</v>
      </c>
      <c r="E4260">
        <v>1</v>
      </c>
      <c r="F4260">
        <v>1</v>
      </c>
      <c r="G4260">
        <v>1</v>
      </c>
      <c r="H4260" s="36">
        <v>2</v>
      </c>
    </row>
    <row r="4261" spans="1:8" x14ac:dyDescent="0.25">
      <c r="A4261" s="43">
        <v>2018</v>
      </c>
      <c r="B4261">
        <v>4</v>
      </c>
      <c r="C4261">
        <v>1</v>
      </c>
      <c r="D4261">
        <v>1</v>
      </c>
      <c r="E4261">
        <v>2</v>
      </c>
      <c r="F4261">
        <v>1</v>
      </c>
      <c r="G4261">
        <v>1</v>
      </c>
      <c r="H4261" s="36">
        <v>2</v>
      </c>
    </row>
    <row r="4262" spans="1:8" x14ac:dyDescent="0.25">
      <c r="A4262" s="43">
        <v>2022</v>
      </c>
      <c r="B4262">
        <v>4</v>
      </c>
      <c r="C4262">
        <v>1</v>
      </c>
      <c r="D4262">
        <v>1</v>
      </c>
      <c r="E4262">
        <v>1</v>
      </c>
      <c r="F4262">
        <v>11</v>
      </c>
      <c r="G4262">
        <v>11</v>
      </c>
      <c r="H4262" s="36">
        <v>2</v>
      </c>
    </row>
    <row r="4263" spans="1:8" x14ac:dyDescent="0.25">
      <c r="A4263" s="43">
        <v>2016</v>
      </c>
      <c r="B4263">
        <v>4</v>
      </c>
      <c r="C4263">
        <v>1</v>
      </c>
      <c r="D4263">
        <v>0.02</v>
      </c>
      <c r="E4263">
        <v>2</v>
      </c>
      <c r="F4263">
        <v>1</v>
      </c>
      <c r="G4263">
        <v>2</v>
      </c>
      <c r="H4263" s="36">
        <v>2</v>
      </c>
    </row>
    <row r="4264" spans="1:8" x14ac:dyDescent="0.25">
      <c r="A4264" s="43">
        <v>2020</v>
      </c>
      <c r="B4264">
        <v>0</v>
      </c>
      <c r="D4264">
        <v>0</v>
      </c>
      <c r="E4264">
        <v>1</v>
      </c>
      <c r="F4264">
        <v>1</v>
      </c>
      <c r="G4264">
        <v>3</v>
      </c>
      <c r="H4264" s="36">
        <v>2</v>
      </c>
    </row>
    <row r="4265" spans="1:8" x14ac:dyDescent="0.25">
      <c r="A4265" s="43">
        <v>2023</v>
      </c>
      <c r="B4265">
        <v>0</v>
      </c>
      <c r="E4265">
        <v>1</v>
      </c>
      <c r="F4265">
        <v>1</v>
      </c>
      <c r="G4265">
        <v>1</v>
      </c>
      <c r="H4265" s="36">
        <v>2</v>
      </c>
    </row>
    <row r="4266" spans="1:8" x14ac:dyDescent="0.25">
      <c r="A4266" s="43">
        <v>2018</v>
      </c>
      <c r="B4266">
        <v>1</v>
      </c>
      <c r="C4266">
        <v>0.5</v>
      </c>
      <c r="D4266">
        <v>0.1</v>
      </c>
      <c r="E4266">
        <v>1</v>
      </c>
      <c r="F4266">
        <v>1</v>
      </c>
      <c r="G4266">
        <v>1</v>
      </c>
      <c r="H4266" s="36">
        <v>2</v>
      </c>
    </row>
    <row r="4267" spans="1:8" x14ac:dyDescent="0.25">
      <c r="A4267" s="43">
        <v>2015</v>
      </c>
      <c r="B4267">
        <v>4</v>
      </c>
      <c r="C4267">
        <v>1</v>
      </c>
      <c r="D4267">
        <v>1</v>
      </c>
      <c r="E4267">
        <v>2</v>
      </c>
      <c r="F4267">
        <v>1</v>
      </c>
      <c r="G4267">
        <v>3</v>
      </c>
      <c r="H4267" s="36">
        <v>2</v>
      </c>
    </row>
    <row r="4268" spans="1:8" x14ac:dyDescent="0.25">
      <c r="A4268" s="43">
        <v>2014</v>
      </c>
      <c r="B4268">
        <v>0</v>
      </c>
      <c r="E4268">
        <v>1</v>
      </c>
      <c r="F4268">
        <v>1</v>
      </c>
      <c r="G4268">
        <v>1</v>
      </c>
      <c r="H4268" s="36">
        <v>2</v>
      </c>
    </row>
    <row r="4269" spans="1:8" x14ac:dyDescent="0.25">
      <c r="A4269" s="43">
        <v>2018</v>
      </c>
      <c r="B4269">
        <v>4</v>
      </c>
      <c r="C4269">
        <v>0.92</v>
      </c>
      <c r="D4269">
        <v>1</v>
      </c>
      <c r="E4269">
        <v>1</v>
      </c>
      <c r="F4269">
        <v>4</v>
      </c>
      <c r="G4269">
        <v>12</v>
      </c>
      <c r="H4269" s="36">
        <v>2</v>
      </c>
    </row>
    <row r="4270" spans="1:8" x14ac:dyDescent="0.25">
      <c r="A4270" s="43">
        <v>2023</v>
      </c>
      <c r="B4270">
        <v>4</v>
      </c>
      <c r="C4270">
        <v>1</v>
      </c>
      <c r="D4270">
        <v>0.97</v>
      </c>
      <c r="E4270">
        <v>2</v>
      </c>
      <c r="F4270">
        <v>1</v>
      </c>
      <c r="G4270">
        <v>1</v>
      </c>
      <c r="H4270" s="36">
        <v>2</v>
      </c>
    </row>
    <row r="4271" spans="1:8" x14ac:dyDescent="0.25">
      <c r="A4271" s="43">
        <v>2014</v>
      </c>
      <c r="B4271">
        <v>1</v>
      </c>
      <c r="C4271">
        <v>1</v>
      </c>
      <c r="D4271">
        <v>0.91</v>
      </c>
      <c r="E4271">
        <v>2</v>
      </c>
      <c r="F4271">
        <v>1</v>
      </c>
      <c r="G4271">
        <v>1</v>
      </c>
      <c r="H4271" s="36">
        <v>2</v>
      </c>
    </row>
    <row r="4272" spans="1:8" x14ac:dyDescent="0.25">
      <c r="A4272" s="43">
        <v>2016</v>
      </c>
      <c r="B4272">
        <v>4</v>
      </c>
      <c r="C4272">
        <v>1</v>
      </c>
      <c r="D4272">
        <v>1</v>
      </c>
      <c r="E4272">
        <v>1</v>
      </c>
      <c r="F4272">
        <v>4</v>
      </c>
      <c r="G4272">
        <v>5</v>
      </c>
      <c r="H4272" s="36">
        <v>2</v>
      </c>
    </row>
    <row r="4273" spans="1:8" x14ac:dyDescent="0.25">
      <c r="A4273" s="43">
        <v>2019</v>
      </c>
      <c r="B4273">
        <v>2</v>
      </c>
      <c r="C4273">
        <v>0</v>
      </c>
      <c r="D4273">
        <v>0.67</v>
      </c>
      <c r="E4273">
        <v>1</v>
      </c>
      <c r="F4273">
        <v>2</v>
      </c>
      <c r="G4273">
        <v>6</v>
      </c>
      <c r="H4273" s="36">
        <v>2</v>
      </c>
    </row>
    <row r="4274" spans="1:8" x14ac:dyDescent="0.25">
      <c r="A4274" s="43">
        <v>2023</v>
      </c>
      <c r="B4274">
        <v>4</v>
      </c>
      <c r="C4274">
        <v>1</v>
      </c>
      <c r="D4274">
        <v>1</v>
      </c>
      <c r="E4274">
        <v>2</v>
      </c>
      <c r="F4274">
        <v>1</v>
      </c>
      <c r="G4274">
        <v>1</v>
      </c>
      <c r="H4274" s="36">
        <v>1</v>
      </c>
    </row>
    <row r="4275" spans="1:8" x14ac:dyDescent="0.25">
      <c r="A4275" s="43">
        <v>2017</v>
      </c>
      <c r="B4275">
        <v>4</v>
      </c>
      <c r="C4275">
        <v>1</v>
      </c>
      <c r="D4275">
        <v>1</v>
      </c>
      <c r="E4275">
        <v>2</v>
      </c>
      <c r="F4275">
        <v>1</v>
      </c>
      <c r="G4275">
        <v>1</v>
      </c>
      <c r="H4275" s="36">
        <v>2</v>
      </c>
    </row>
    <row r="4276" spans="1:8" x14ac:dyDescent="0.25">
      <c r="A4276" s="43">
        <v>2016</v>
      </c>
      <c r="B4276">
        <v>3</v>
      </c>
      <c r="C4276">
        <v>1</v>
      </c>
      <c r="D4276">
        <v>0.69</v>
      </c>
      <c r="E4276">
        <v>1</v>
      </c>
      <c r="F4276">
        <v>1</v>
      </c>
      <c r="G4276">
        <v>1</v>
      </c>
      <c r="H4276" s="36">
        <v>2</v>
      </c>
    </row>
    <row r="4277" spans="1:8" x14ac:dyDescent="0.25">
      <c r="A4277" s="43">
        <v>2023</v>
      </c>
      <c r="B4277">
        <v>3</v>
      </c>
      <c r="C4277">
        <v>1</v>
      </c>
      <c r="D4277">
        <v>1</v>
      </c>
      <c r="E4277">
        <v>1</v>
      </c>
      <c r="F4277">
        <v>1</v>
      </c>
      <c r="G4277">
        <v>1</v>
      </c>
      <c r="H4277" s="36">
        <v>2</v>
      </c>
    </row>
    <row r="4278" spans="1:8" x14ac:dyDescent="0.25">
      <c r="A4278" s="43">
        <v>2024</v>
      </c>
      <c r="B4278">
        <v>4</v>
      </c>
      <c r="C4278">
        <v>1</v>
      </c>
      <c r="D4278">
        <v>0.99</v>
      </c>
      <c r="E4278">
        <v>1</v>
      </c>
      <c r="F4278">
        <v>10</v>
      </c>
      <c r="G4278">
        <v>11</v>
      </c>
      <c r="H4278" s="36">
        <v>2</v>
      </c>
    </row>
    <row r="4279" spans="1:8" x14ac:dyDescent="0.25">
      <c r="A4279" s="43">
        <v>2018</v>
      </c>
      <c r="B4279">
        <v>4</v>
      </c>
      <c r="C4279">
        <v>1</v>
      </c>
      <c r="D4279">
        <v>0.97</v>
      </c>
      <c r="E4279">
        <v>2</v>
      </c>
      <c r="F4279">
        <v>1</v>
      </c>
      <c r="G4279">
        <v>1</v>
      </c>
      <c r="H4279" s="36">
        <v>2</v>
      </c>
    </row>
    <row r="4280" spans="1:8" x14ac:dyDescent="0.25">
      <c r="A4280" s="43">
        <v>2019</v>
      </c>
      <c r="B4280">
        <v>4</v>
      </c>
      <c r="C4280">
        <v>1</v>
      </c>
      <c r="D4280">
        <v>0.89</v>
      </c>
      <c r="E4280">
        <v>1</v>
      </c>
      <c r="F4280">
        <v>7</v>
      </c>
      <c r="G4280">
        <v>8</v>
      </c>
      <c r="H4280" s="36">
        <v>2</v>
      </c>
    </row>
    <row r="4281" spans="1:8" x14ac:dyDescent="0.25">
      <c r="A4281" s="43">
        <v>2014</v>
      </c>
      <c r="B4281">
        <v>1</v>
      </c>
      <c r="C4281">
        <v>0.9</v>
      </c>
      <c r="D4281">
        <v>0.51</v>
      </c>
      <c r="E4281">
        <v>2</v>
      </c>
      <c r="F4281">
        <v>1</v>
      </c>
      <c r="G4281">
        <v>1</v>
      </c>
      <c r="H4281" s="36">
        <v>2</v>
      </c>
    </row>
    <row r="4282" spans="1:8" x14ac:dyDescent="0.25">
      <c r="A4282" s="43">
        <v>2023</v>
      </c>
      <c r="B4282">
        <v>4</v>
      </c>
      <c r="C4282">
        <v>1</v>
      </c>
      <c r="D4282">
        <v>0.96</v>
      </c>
      <c r="E4282">
        <v>1</v>
      </c>
      <c r="F4282">
        <v>1</v>
      </c>
      <c r="G4282">
        <v>1</v>
      </c>
      <c r="H4282" s="36">
        <v>2</v>
      </c>
    </row>
    <row r="4283" spans="1:8" x14ac:dyDescent="0.25">
      <c r="A4283" s="43">
        <v>2020</v>
      </c>
      <c r="B4283">
        <v>4</v>
      </c>
      <c r="C4283">
        <v>1</v>
      </c>
      <c r="D4283">
        <v>0.99</v>
      </c>
      <c r="E4283">
        <v>2</v>
      </c>
      <c r="F4283">
        <v>2</v>
      </c>
      <c r="G4283">
        <v>2</v>
      </c>
      <c r="H4283" s="36">
        <v>2</v>
      </c>
    </row>
    <row r="4284" spans="1:8" x14ac:dyDescent="0.25">
      <c r="A4284" s="43">
        <v>2023</v>
      </c>
      <c r="B4284">
        <v>2</v>
      </c>
      <c r="C4284">
        <v>0</v>
      </c>
      <c r="E4284">
        <v>1</v>
      </c>
      <c r="F4284">
        <v>1</v>
      </c>
      <c r="G4284">
        <v>1</v>
      </c>
      <c r="H4284" s="36">
        <v>2</v>
      </c>
    </row>
    <row r="4285" spans="1:8" x14ac:dyDescent="0.25">
      <c r="A4285" s="43">
        <v>2017</v>
      </c>
      <c r="B4285">
        <v>4</v>
      </c>
      <c r="C4285">
        <v>1</v>
      </c>
      <c r="D4285">
        <v>1</v>
      </c>
      <c r="E4285">
        <v>1</v>
      </c>
      <c r="F4285">
        <v>2</v>
      </c>
      <c r="G4285">
        <v>2</v>
      </c>
      <c r="H4285" s="36">
        <v>2</v>
      </c>
    </row>
    <row r="4286" spans="1:8" x14ac:dyDescent="0.25">
      <c r="A4286" s="43">
        <v>2015</v>
      </c>
      <c r="B4286">
        <v>2</v>
      </c>
      <c r="C4286">
        <v>0.2</v>
      </c>
      <c r="D4286">
        <v>0</v>
      </c>
      <c r="E4286">
        <v>1</v>
      </c>
      <c r="F4286">
        <v>1</v>
      </c>
      <c r="G4286">
        <v>2</v>
      </c>
      <c r="H4286" s="36">
        <v>2</v>
      </c>
    </row>
    <row r="4287" spans="1:8" x14ac:dyDescent="0.25">
      <c r="A4287" s="43">
        <v>2023</v>
      </c>
      <c r="B4287">
        <v>4</v>
      </c>
      <c r="C4287">
        <v>1</v>
      </c>
      <c r="D4287">
        <v>1</v>
      </c>
      <c r="E4287">
        <v>1</v>
      </c>
      <c r="F4287">
        <v>1</v>
      </c>
      <c r="G4287">
        <v>1</v>
      </c>
      <c r="H4287" s="36">
        <v>2</v>
      </c>
    </row>
    <row r="4288" spans="1:8" x14ac:dyDescent="0.25">
      <c r="A4288" s="43">
        <v>2015</v>
      </c>
      <c r="B4288">
        <v>4</v>
      </c>
      <c r="C4288">
        <v>1</v>
      </c>
      <c r="D4288">
        <v>0.8</v>
      </c>
      <c r="E4288">
        <v>2</v>
      </c>
      <c r="F4288">
        <v>1</v>
      </c>
      <c r="G4288">
        <v>2</v>
      </c>
      <c r="H4288" s="36">
        <v>2</v>
      </c>
    </row>
    <row r="4289" spans="1:8" x14ac:dyDescent="0.25">
      <c r="A4289" s="43">
        <v>2023</v>
      </c>
      <c r="B4289">
        <v>3</v>
      </c>
      <c r="C4289">
        <v>1</v>
      </c>
      <c r="D4289">
        <v>1</v>
      </c>
      <c r="E4289">
        <v>2</v>
      </c>
      <c r="F4289">
        <v>2</v>
      </c>
      <c r="G4289">
        <v>2</v>
      </c>
      <c r="H4289" s="36">
        <v>2</v>
      </c>
    </row>
    <row r="4290" spans="1:8" x14ac:dyDescent="0.25">
      <c r="A4290" s="43">
        <v>2016</v>
      </c>
      <c r="B4290">
        <v>4</v>
      </c>
      <c r="C4290">
        <v>1</v>
      </c>
      <c r="D4290">
        <v>0.96</v>
      </c>
      <c r="E4290">
        <v>2</v>
      </c>
      <c r="F4290">
        <v>1</v>
      </c>
      <c r="G4290">
        <v>1</v>
      </c>
      <c r="H4290" s="36">
        <v>2</v>
      </c>
    </row>
    <row r="4291" spans="1:8" x14ac:dyDescent="0.25">
      <c r="A4291" s="43">
        <v>2019</v>
      </c>
      <c r="B4291">
        <v>1</v>
      </c>
      <c r="C4291">
        <v>0.97</v>
      </c>
      <c r="D4291">
        <v>0.47</v>
      </c>
      <c r="E4291">
        <v>2</v>
      </c>
      <c r="F4291">
        <v>3</v>
      </c>
      <c r="G4291">
        <v>7</v>
      </c>
      <c r="H4291" s="36">
        <v>2</v>
      </c>
    </row>
    <row r="4292" spans="1:8" x14ac:dyDescent="0.25">
      <c r="A4292" s="43">
        <v>2016</v>
      </c>
      <c r="B4292">
        <v>4</v>
      </c>
      <c r="C4292">
        <v>1</v>
      </c>
      <c r="D4292">
        <v>0.96</v>
      </c>
      <c r="E4292">
        <v>0</v>
      </c>
      <c r="F4292">
        <v>2</v>
      </c>
      <c r="G4292">
        <v>2</v>
      </c>
      <c r="H4292" s="36">
        <v>2</v>
      </c>
    </row>
    <row r="4293" spans="1:8" x14ac:dyDescent="0.25">
      <c r="A4293" s="43">
        <v>2013</v>
      </c>
      <c r="B4293">
        <v>4</v>
      </c>
      <c r="C4293">
        <v>1</v>
      </c>
      <c r="D4293">
        <v>1</v>
      </c>
      <c r="E4293">
        <v>1</v>
      </c>
      <c r="F4293">
        <v>2</v>
      </c>
      <c r="G4293">
        <v>2</v>
      </c>
      <c r="H4293" s="36">
        <v>2</v>
      </c>
    </row>
    <row r="4294" spans="1:8" x14ac:dyDescent="0.25">
      <c r="A4294" s="43">
        <v>2023</v>
      </c>
      <c r="B4294">
        <v>4</v>
      </c>
      <c r="C4294">
        <v>1</v>
      </c>
      <c r="D4294">
        <v>1</v>
      </c>
      <c r="E4294">
        <v>1</v>
      </c>
      <c r="F4294">
        <v>3</v>
      </c>
      <c r="G4294">
        <v>3</v>
      </c>
      <c r="H4294" s="36">
        <v>2</v>
      </c>
    </row>
    <row r="4295" spans="1:8" x14ac:dyDescent="0.25">
      <c r="A4295" s="43">
        <v>2023</v>
      </c>
      <c r="B4295">
        <v>4</v>
      </c>
      <c r="C4295">
        <v>1</v>
      </c>
      <c r="D4295">
        <v>1</v>
      </c>
      <c r="E4295">
        <v>1</v>
      </c>
      <c r="F4295">
        <v>2</v>
      </c>
      <c r="G4295">
        <v>3</v>
      </c>
      <c r="H4295" s="36">
        <v>2</v>
      </c>
    </row>
    <row r="4296" spans="1:8" x14ac:dyDescent="0.25">
      <c r="A4296" s="43">
        <v>2021</v>
      </c>
      <c r="B4296">
        <v>4</v>
      </c>
      <c r="C4296">
        <v>1</v>
      </c>
      <c r="D4296">
        <v>1</v>
      </c>
      <c r="E4296">
        <v>1</v>
      </c>
      <c r="F4296">
        <v>2</v>
      </c>
      <c r="G4296">
        <v>2</v>
      </c>
      <c r="H4296" s="36">
        <v>2</v>
      </c>
    </row>
    <row r="4297" spans="1:8" x14ac:dyDescent="0.25">
      <c r="A4297" s="43">
        <v>2022</v>
      </c>
      <c r="B4297">
        <v>0</v>
      </c>
      <c r="D4297">
        <v>0.5</v>
      </c>
      <c r="E4297">
        <v>1</v>
      </c>
      <c r="F4297">
        <v>1</v>
      </c>
      <c r="G4297">
        <v>3</v>
      </c>
      <c r="H4297" s="36">
        <v>2</v>
      </c>
    </row>
    <row r="4298" spans="1:8" x14ac:dyDescent="0.25">
      <c r="A4298" s="43">
        <v>2015</v>
      </c>
      <c r="B4298">
        <v>3</v>
      </c>
      <c r="C4298">
        <v>1</v>
      </c>
      <c r="D4298">
        <v>0.98</v>
      </c>
      <c r="E4298">
        <v>1</v>
      </c>
      <c r="F4298">
        <v>1</v>
      </c>
      <c r="G4298">
        <v>4</v>
      </c>
      <c r="H4298" s="36">
        <v>2</v>
      </c>
    </row>
    <row r="4299" spans="1:8" x14ac:dyDescent="0.25">
      <c r="A4299" s="43">
        <v>2015</v>
      </c>
      <c r="B4299">
        <v>4</v>
      </c>
      <c r="C4299">
        <v>0.9</v>
      </c>
      <c r="D4299">
        <v>0.99</v>
      </c>
      <c r="E4299">
        <v>1</v>
      </c>
      <c r="F4299">
        <v>1</v>
      </c>
      <c r="G4299">
        <v>1</v>
      </c>
      <c r="H4299" s="36">
        <v>2</v>
      </c>
    </row>
    <row r="4300" spans="1:8" x14ac:dyDescent="0.25">
      <c r="A4300" s="43">
        <v>2019</v>
      </c>
      <c r="B4300">
        <v>0</v>
      </c>
      <c r="D4300">
        <v>0</v>
      </c>
      <c r="E4300">
        <v>1</v>
      </c>
      <c r="F4300">
        <v>1</v>
      </c>
      <c r="G4300">
        <v>2</v>
      </c>
      <c r="H4300" s="36">
        <v>2</v>
      </c>
    </row>
    <row r="4301" spans="1:8" x14ac:dyDescent="0.25">
      <c r="A4301" s="43">
        <v>2023</v>
      </c>
      <c r="B4301">
        <v>4</v>
      </c>
      <c r="C4301">
        <v>1</v>
      </c>
      <c r="D4301">
        <v>1</v>
      </c>
      <c r="E4301">
        <v>2</v>
      </c>
      <c r="F4301">
        <v>1</v>
      </c>
      <c r="G4301">
        <v>4</v>
      </c>
      <c r="H4301" s="36">
        <v>2</v>
      </c>
    </row>
    <row r="4302" spans="1:8" x14ac:dyDescent="0.25">
      <c r="A4302" s="43">
        <v>2017</v>
      </c>
      <c r="B4302">
        <v>4</v>
      </c>
      <c r="C4302">
        <v>0.88</v>
      </c>
      <c r="D4302">
        <v>0.71</v>
      </c>
      <c r="E4302">
        <v>2</v>
      </c>
      <c r="F4302">
        <v>1</v>
      </c>
      <c r="G4302">
        <v>1</v>
      </c>
      <c r="H4302" s="36">
        <v>2</v>
      </c>
    </row>
    <row r="4303" spans="1:8" x14ac:dyDescent="0.25">
      <c r="A4303" s="43">
        <v>2022</v>
      </c>
      <c r="B4303">
        <v>4</v>
      </c>
      <c r="C4303">
        <v>0.92</v>
      </c>
      <c r="D4303">
        <v>1</v>
      </c>
      <c r="E4303">
        <v>1</v>
      </c>
      <c r="F4303">
        <v>1</v>
      </c>
      <c r="G4303">
        <v>8</v>
      </c>
      <c r="H4303" s="36">
        <v>2</v>
      </c>
    </row>
    <row r="4304" spans="1:8" x14ac:dyDescent="0.25">
      <c r="A4304" s="43">
        <v>2023</v>
      </c>
      <c r="B4304">
        <v>4</v>
      </c>
      <c r="C4304">
        <v>1</v>
      </c>
      <c r="D4304">
        <v>1</v>
      </c>
      <c r="E4304">
        <v>2</v>
      </c>
      <c r="F4304">
        <v>1</v>
      </c>
      <c r="G4304">
        <v>1</v>
      </c>
      <c r="H4304" s="36">
        <v>2</v>
      </c>
    </row>
    <row r="4305" spans="1:8" x14ac:dyDescent="0.25">
      <c r="A4305" s="43">
        <v>2023</v>
      </c>
      <c r="B4305">
        <v>4</v>
      </c>
      <c r="C4305">
        <v>1</v>
      </c>
      <c r="D4305">
        <v>0.94</v>
      </c>
      <c r="E4305">
        <v>2</v>
      </c>
      <c r="F4305">
        <v>2</v>
      </c>
      <c r="G4305">
        <v>2</v>
      </c>
      <c r="H4305" s="36">
        <v>2</v>
      </c>
    </row>
    <row r="4306" spans="1:8" x14ac:dyDescent="0.25">
      <c r="A4306" s="43">
        <v>2016</v>
      </c>
      <c r="B4306">
        <v>4</v>
      </c>
      <c r="C4306">
        <v>1</v>
      </c>
      <c r="D4306">
        <v>1</v>
      </c>
      <c r="E4306">
        <v>2</v>
      </c>
      <c r="F4306">
        <v>2</v>
      </c>
      <c r="G4306">
        <v>2</v>
      </c>
      <c r="H4306" s="36">
        <v>2</v>
      </c>
    </row>
    <row r="4307" spans="1:8" x14ac:dyDescent="0.25">
      <c r="A4307" s="43">
        <v>2022</v>
      </c>
      <c r="B4307">
        <v>4</v>
      </c>
      <c r="C4307">
        <v>0.96</v>
      </c>
      <c r="D4307">
        <v>0.98</v>
      </c>
      <c r="E4307">
        <v>1</v>
      </c>
      <c r="F4307">
        <v>2</v>
      </c>
      <c r="G4307">
        <v>2</v>
      </c>
      <c r="H4307" s="36">
        <v>2</v>
      </c>
    </row>
    <row r="4308" spans="1:8" x14ac:dyDescent="0.25">
      <c r="A4308" s="43">
        <v>2023</v>
      </c>
      <c r="B4308">
        <v>4</v>
      </c>
      <c r="C4308">
        <v>0.95</v>
      </c>
      <c r="D4308">
        <v>1</v>
      </c>
      <c r="E4308">
        <v>2</v>
      </c>
      <c r="F4308">
        <v>1</v>
      </c>
      <c r="G4308">
        <v>1</v>
      </c>
      <c r="H4308" s="36">
        <v>2</v>
      </c>
    </row>
    <row r="4309" spans="1:8" x14ac:dyDescent="0.25">
      <c r="A4309" s="43">
        <v>2013</v>
      </c>
      <c r="B4309">
        <v>1</v>
      </c>
      <c r="C4309">
        <v>1</v>
      </c>
      <c r="D4309">
        <v>0.6</v>
      </c>
      <c r="E4309">
        <v>1</v>
      </c>
      <c r="F4309">
        <v>1</v>
      </c>
      <c r="G4309">
        <v>2</v>
      </c>
      <c r="H4309" s="36">
        <v>2</v>
      </c>
    </row>
    <row r="4310" spans="1:8" x14ac:dyDescent="0.25">
      <c r="A4310" s="43">
        <v>2023</v>
      </c>
      <c r="B4310">
        <v>4</v>
      </c>
      <c r="C4310">
        <v>1</v>
      </c>
      <c r="D4310">
        <v>1</v>
      </c>
      <c r="E4310">
        <v>1</v>
      </c>
      <c r="F4310">
        <v>1</v>
      </c>
      <c r="G4310">
        <v>1</v>
      </c>
      <c r="H4310" s="36">
        <v>2</v>
      </c>
    </row>
    <row r="4311" spans="1:8" x14ac:dyDescent="0.25">
      <c r="A4311" s="43">
        <v>2014</v>
      </c>
      <c r="B4311">
        <v>0</v>
      </c>
      <c r="D4311">
        <v>0</v>
      </c>
      <c r="E4311">
        <v>1</v>
      </c>
      <c r="F4311">
        <v>1</v>
      </c>
      <c r="G4311">
        <v>1</v>
      </c>
      <c r="H4311" s="36">
        <v>2</v>
      </c>
    </row>
    <row r="4312" spans="1:8" x14ac:dyDescent="0.25">
      <c r="A4312" s="43">
        <v>2023</v>
      </c>
      <c r="B4312">
        <v>4</v>
      </c>
      <c r="C4312">
        <v>1</v>
      </c>
      <c r="D4312">
        <v>1</v>
      </c>
      <c r="E4312">
        <v>1</v>
      </c>
      <c r="F4312">
        <v>2</v>
      </c>
      <c r="G4312">
        <v>2</v>
      </c>
      <c r="H4312" s="36">
        <v>2</v>
      </c>
    </row>
    <row r="4313" spans="1:8" x14ac:dyDescent="0.25">
      <c r="A4313" s="43">
        <v>2012</v>
      </c>
      <c r="B4313">
        <v>3</v>
      </c>
      <c r="C4313">
        <v>1</v>
      </c>
      <c r="D4313">
        <v>0.99</v>
      </c>
      <c r="E4313">
        <v>0</v>
      </c>
      <c r="F4313">
        <v>37</v>
      </c>
      <c r="G4313">
        <v>41</v>
      </c>
      <c r="H4313" s="36">
        <v>2</v>
      </c>
    </row>
    <row r="4314" spans="1:8" x14ac:dyDescent="0.25">
      <c r="A4314" s="43">
        <v>2023</v>
      </c>
      <c r="B4314">
        <v>4</v>
      </c>
      <c r="C4314">
        <v>1</v>
      </c>
      <c r="D4314">
        <v>1</v>
      </c>
      <c r="E4314">
        <v>1</v>
      </c>
      <c r="F4314">
        <v>1</v>
      </c>
      <c r="G4314">
        <v>1</v>
      </c>
      <c r="H4314" s="36">
        <v>2</v>
      </c>
    </row>
    <row r="4315" spans="1:8" x14ac:dyDescent="0.25">
      <c r="A4315" s="43">
        <v>2023</v>
      </c>
      <c r="B4315">
        <v>4</v>
      </c>
      <c r="C4315">
        <v>1</v>
      </c>
      <c r="D4315">
        <v>0.99</v>
      </c>
      <c r="E4315">
        <v>1</v>
      </c>
      <c r="F4315">
        <v>1</v>
      </c>
      <c r="G4315">
        <v>1</v>
      </c>
      <c r="H4315" s="36">
        <v>2</v>
      </c>
    </row>
    <row r="4316" spans="1:8" x14ac:dyDescent="0.25">
      <c r="A4316" s="43">
        <v>2022</v>
      </c>
      <c r="B4316">
        <v>1</v>
      </c>
      <c r="C4316">
        <v>0.5</v>
      </c>
      <c r="D4316">
        <v>0.98</v>
      </c>
      <c r="E4316">
        <v>1</v>
      </c>
      <c r="F4316">
        <v>1</v>
      </c>
      <c r="G4316">
        <v>2</v>
      </c>
      <c r="H4316" s="36">
        <v>2</v>
      </c>
    </row>
    <row r="4317" spans="1:8" x14ac:dyDescent="0.25">
      <c r="A4317" s="43">
        <v>2023</v>
      </c>
      <c r="B4317">
        <v>4</v>
      </c>
      <c r="C4317">
        <v>1</v>
      </c>
      <c r="D4317">
        <v>1</v>
      </c>
      <c r="E4317">
        <v>2</v>
      </c>
      <c r="F4317">
        <v>1</v>
      </c>
      <c r="G4317">
        <v>1</v>
      </c>
      <c r="H4317" s="36">
        <v>2</v>
      </c>
    </row>
    <row r="4318" spans="1:8" x14ac:dyDescent="0.25">
      <c r="A4318" s="43">
        <v>2023</v>
      </c>
      <c r="B4318">
        <v>2</v>
      </c>
      <c r="C4318">
        <v>0</v>
      </c>
      <c r="D4318">
        <v>0</v>
      </c>
      <c r="E4318">
        <v>1</v>
      </c>
      <c r="F4318">
        <v>1</v>
      </c>
      <c r="G4318">
        <v>1</v>
      </c>
      <c r="H4318" s="36">
        <v>2</v>
      </c>
    </row>
    <row r="4319" spans="1:8" x14ac:dyDescent="0.25">
      <c r="A4319" s="43">
        <v>2022</v>
      </c>
      <c r="B4319">
        <v>4</v>
      </c>
      <c r="C4319">
        <v>1</v>
      </c>
      <c r="D4319">
        <v>1</v>
      </c>
      <c r="E4319">
        <v>2</v>
      </c>
      <c r="F4319">
        <v>1</v>
      </c>
      <c r="G4319">
        <v>1</v>
      </c>
      <c r="H4319" s="36">
        <v>2</v>
      </c>
    </row>
    <row r="4320" spans="1:8" x14ac:dyDescent="0.25">
      <c r="A4320" s="43">
        <v>2023</v>
      </c>
      <c r="B4320">
        <v>4</v>
      </c>
      <c r="C4320">
        <v>1</v>
      </c>
      <c r="D4320">
        <v>1</v>
      </c>
      <c r="E4320">
        <v>1</v>
      </c>
      <c r="F4320">
        <v>2</v>
      </c>
      <c r="G4320">
        <v>2</v>
      </c>
      <c r="H4320" s="36">
        <v>2</v>
      </c>
    </row>
    <row r="4321" spans="1:8" x14ac:dyDescent="0.25">
      <c r="A4321" s="43">
        <v>2023</v>
      </c>
      <c r="B4321">
        <v>4</v>
      </c>
      <c r="C4321">
        <v>0.99</v>
      </c>
      <c r="D4321">
        <v>1</v>
      </c>
      <c r="E4321">
        <v>1</v>
      </c>
      <c r="F4321">
        <v>23</v>
      </c>
      <c r="G4321">
        <v>23</v>
      </c>
      <c r="H4321" s="36">
        <v>2</v>
      </c>
    </row>
    <row r="4322" spans="1:8" x14ac:dyDescent="0.25">
      <c r="A4322" s="43">
        <v>2016</v>
      </c>
      <c r="B4322">
        <v>3</v>
      </c>
      <c r="C4322">
        <v>1</v>
      </c>
      <c r="D4322">
        <v>0.93</v>
      </c>
      <c r="E4322">
        <v>2</v>
      </c>
      <c r="F4322">
        <v>1</v>
      </c>
      <c r="G4322">
        <v>1</v>
      </c>
      <c r="H4322" s="36">
        <v>2</v>
      </c>
    </row>
    <row r="4323" spans="1:8" x14ac:dyDescent="0.25">
      <c r="A4323" s="43">
        <v>2021</v>
      </c>
      <c r="B4323">
        <v>0</v>
      </c>
      <c r="D4323">
        <v>0.88</v>
      </c>
      <c r="E4323">
        <v>1</v>
      </c>
      <c r="F4323">
        <v>1</v>
      </c>
      <c r="G4323">
        <v>2</v>
      </c>
      <c r="H4323" s="36">
        <v>2</v>
      </c>
    </row>
    <row r="4324" spans="1:8" x14ac:dyDescent="0.25">
      <c r="A4324" s="43">
        <v>2015</v>
      </c>
      <c r="B4324">
        <v>3</v>
      </c>
      <c r="C4324">
        <v>1</v>
      </c>
      <c r="D4324">
        <v>0.53</v>
      </c>
      <c r="E4324">
        <v>2</v>
      </c>
      <c r="F4324">
        <v>1</v>
      </c>
      <c r="G4324">
        <v>1</v>
      </c>
      <c r="H4324" s="36">
        <v>2</v>
      </c>
    </row>
    <row r="4325" spans="1:8" x14ac:dyDescent="0.25">
      <c r="A4325" s="43">
        <v>2022</v>
      </c>
      <c r="B4325">
        <v>4</v>
      </c>
      <c r="C4325">
        <v>1</v>
      </c>
      <c r="D4325">
        <v>1</v>
      </c>
      <c r="E4325">
        <v>1</v>
      </c>
      <c r="F4325">
        <v>12</v>
      </c>
      <c r="G4325">
        <v>13</v>
      </c>
      <c r="H4325" s="36">
        <v>2</v>
      </c>
    </row>
    <row r="4326" spans="1:8" x14ac:dyDescent="0.25">
      <c r="A4326" s="43">
        <v>2023</v>
      </c>
      <c r="B4326">
        <v>4</v>
      </c>
      <c r="C4326">
        <v>1</v>
      </c>
      <c r="D4326">
        <v>0.98</v>
      </c>
      <c r="E4326">
        <v>2</v>
      </c>
      <c r="F4326">
        <v>2</v>
      </c>
      <c r="G4326">
        <v>3</v>
      </c>
      <c r="H4326" s="36">
        <v>2</v>
      </c>
    </row>
    <row r="4327" spans="1:8" x14ac:dyDescent="0.25">
      <c r="A4327" s="43">
        <v>2021</v>
      </c>
      <c r="B4327">
        <v>4</v>
      </c>
      <c r="C4327">
        <v>1</v>
      </c>
      <c r="D4327">
        <v>0.89</v>
      </c>
      <c r="E4327">
        <v>2</v>
      </c>
      <c r="F4327">
        <v>3</v>
      </c>
      <c r="G4327">
        <v>3</v>
      </c>
      <c r="H4327" s="36">
        <v>2</v>
      </c>
    </row>
    <row r="4328" spans="1:8" x14ac:dyDescent="0.25">
      <c r="A4328" s="43">
        <v>2023</v>
      </c>
      <c r="B4328">
        <v>4</v>
      </c>
      <c r="C4328">
        <v>1</v>
      </c>
      <c r="D4328">
        <v>1</v>
      </c>
      <c r="E4328">
        <v>1</v>
      </c>
      <c r="F4328">
        <v>4</v>
      </c>
      <c r="G4328">
        <v>4</v>
      </c>
      <c r="H4328" s="36">
        <v>2</v>
      </c>
    </row>
    <row r="4329" spans="1:8" x14ac:dyDescent="0.25">
      <c r="A4329" s="43">
        <v>2018</v>
      </c>
      <c r="B4329">
        <v>2</v>
      </c>
      <c r="C4329">
        <v>0</v>
      </c>
      <c r="D4329">
        <v>0.13</v>
      </c>
      <c r="E4329">
        <v>1</v>
      </c>
      <c r="F4329">
        <v>1</v>
      </c>
      <c r="G4329">
        <v>1</v>
      </c>
      <c r="H4329" s="36">
        <v>2</v>
      </c>
    </row>
    <row r="4330" spans="1:8" x14ac:dyDescent="0.25">
      <c r="A4330" s="43">
        <v>2018</v>
      </c>
      <c r="B4330">
        <v>4</v>
      </c>
      <c r="C4330">
        <v>1</v>
      </c>
      <c r="D4330">
        <v>0.99</v>
      </c>
      <c r="E4330">
        <v>1</v>
      </c>
      <c r="F4330">
        <v>1</v>
      </c>
      <c r="G4330">
        <v>1</v>
      </c>
      <c r="H4330" s="36">
        <v>2</v>
      </c>
    </row>
    <row r="4331" spans="1:8" x14ac:dyDescent="0.25">
      <c r="A4331" s="43">
        <v>2023</v>
      </c>
      <c r="B4331">
        <v>4</v>
      </c>
      <c r="C4331">
        <v>1</v>
      </c>
      <c r="D4331">
        <v>0.96</v>
      </c>
      <c r="E4331">
        <v>1</v>
      </c>
      <c r="F4331">
        <v>1</v>
      </c>
      <c r="G4331">
        <v>1</v>
      </c>
      <c r="H4331" s="36">
        <v>2</v>
      </c>
    </row>
    <row r="4332" spans="1:8" x14ac:dyDescent="0.25">
      <c r="A4332" s="43">
        <v>2018</v>
      </c>
      <c r="B4332">
        <v>4</v>
      </c>
      <c r="C4332">
        <v>1</v>
      </c>
      <c r="D4332">
        <v>0.88</v>
      </c>
      <c r="E4332">
        <v>1</v>
      </c>
      <c r="F4332">
        <v>3</v>
      </c>
      <c r="G4332">
        <v>3</v>
      </c>
      <c r="H4332" s="36">
        <v>2</v>
      </c>
    </row>
    <row r="4333" spans="1:8" x14ac:dyDescent="0.25">
      <c r="A4333" s="43">
        <v>2022</v>
      </c>
      <c r="B4333">
        <v>2</v>
      </c>
      <c r="C4333">
        <v>0.2</v>
      </c>
      <c r="D4333">
        <v>0</v>
      </c>
      <c r="E4333">
        <v>1</v>
      </c>
      <c r="F4333">
        <v>1</v>
      </c>
      <c r="G4333">
        <v>2</v>
      </c>
      <c r="H4333" s="36">
        <v>2</v>
      </c>
    </row>
    <row r="4334" spans="1:8" x14ac:dyDescent="0.25">
      <c r="A4334" s="43">
        <v>2019</v>
      </c>
      <c r="B4334">
        <v>4</v>
      </c>
      <c r="C4334">
        <v>1</v>
      </c>
      <c r="D4334">
        <v>0.91</v>
      </c>
      <c r="E4334">
        <v>1</v>
      </c>
      <c r="F4334">
        <v>2</v>
      </c>
      <c r="G4334">
        <v>3</v>
      </c>
      <c r="H4334" s="36">
        <v>2</v>
      </c>
    </row>
    <row r="4335" spans="1:8" x14ac:dyDescent="0.25">
      <c r="A4335" s="43">
        <v>2018</v>
      </c>
      <c r="B4335">
        <v>1</v>
      </c>
      <c r="C4335">
        <v>1</v>
      </c>
      <c r="D4335">
        <v>1</v>
      </c>
      <c r="E4335">
        <v>2</v>
      </c>
      <c r="F4335">
        <v>1</v>
      </c>
      <c r="G4335">
        <v>1</v>
      </c>
      <c r="H4335" s="36">
        <v>2</v>
      </c>
    </row>
    <row r="4336" spans="1:8" x14ac:dyDescent="0.25">
      <c r="A4336" s="43">
        <v>2022</v>
      </c>
      <c r="B4336">
        <v>4</v>
      </c>
      <c r="C4336">
        <v>1</v>
      </c>
      <c r="D4336">
        <v>0.96</v>
      </c>
      <c r="E4336">
        <v>1</v>
      </c>
      <c r="F4336">
        <v>7</v>
      </c>
      <c r="G4336">
        <v>7</v>
      </c>
      <c r="H4336" s="36">
        <v>2</v>
      </c>
    </row>
    <row r="4337" spans="1:8" x14ac:dyDescent="0.25">
      <c r="A4337" s="43">
        <v>2023</v>
      </c>
      <c r="B4337">
        <v>2</v>
      </c>
      <c r="C4337">
        <v>0</v>
      </c>
      <c r="D4337">
        <v>0.96</v>
      </c>
      <c r="E4337">
        <v>2</v>
      </c>
      <c r="F4337">
        <v>2</v>
      </c>
      <c r="G4337">
        <v>2</v>
      </c>
      <c r="H4337" s="36">
        <v>2</v>
      </c>
    </row>
    <row r="4338" spans="1:8" x14ac:dyDescent="0.25">
      <c r="A4338" s="43">
        <v>2016</v>
      </c>
      <c r="B4338">
        <v>4</v>
      </c>
      <c r="C4338">
        <v>0.67</v>
      </c>
      <c r="D4338">
        <v>0.94</v>
      </c>
      <c r="E4338">
        <v>1</v>
      </c>
      <c r="F4338">
        <v>1</v>
      </c>
      <c r="G4338">
        <v>1</v>
      </c>
      <c r="H4338" s="36">
        <v>2</v>
      </c>
    </row>
    <row r="4339" spans="1:8" x14ac:dyDescent="0.25">
      <c r="A4339" s="43">
        <v>2014</v>
      </c>
      <c r="B4339">
        <v>2</v>
      </c>
      <c r="C4339">
        <v>0</v>
      </c>
      <c r="D4339">
        <v>0</v>
      </c>
      <c r="E4339">
        <v>1</v>
      </c>
      <c r="F4339">
        <v>1</v>
      </c>
      <c r="G4339">
        <v>1</v>
      </c>
      <c r="H4339" s="36">
        <v>2</v>
      </c>
    </row>
    <row r="4340" spans="1:8" x14ac:dyDescent="0.25">
      <c r="A4340" s="43">
        <v>2018</v>
      </c>
      <c r="B4340">
        <v>4</v>
      </c>
      <c r="C4340">
        <v>1</v>
      </c>
      <c r="D4340">
        <v>0.94</v>
      </c>
      <c r="E4340">
        <v>1</v>
      </c>
      <c r="F4340">
        <v>5</v>
      </c>
      <c r="G4340">
        <v>5</v>
      </c>
      <c r="H4340" s="36">
        <v>2</v>
      </c>
    </row>
    <row r="4341" spans="1:8" x14ac:dyDescent="0.25">
      <c r="A4341" s="43">
        <v>2023</v>
      </c>
      <c r="B4341">
        <v>4</v>
      </c>
      <c r="C4341">
        <v>1</v>
      </c>
      <c r="D4341">
        <v>0.47</v>
      </c>
      <c r="E4341">
        <v>1</v>
      </c>
      <c r="F4341">
        <v>1</v>
      </c>
      <c r="G4341">
        <v>1</v>
      </c>
      <c r="H4341" s="36">
        <v>2</v>
      </c>
    </row>
    <row r="4342" spans="1:8" x14ac:dyDescent="0.25">
      <c r="A4342" s="43">
        <v>2023</v>
      </c>
      <c r="B4342">
        <v>1</v>
      </c>
      <c r="C4342">
        <v>0.6</v>
      </c>
      <c r="D4342">
        <v>0</v>
      </c>
      <c r="E4342">
        <v>1</v>
      </c>
      <c r="F4342">
        <v>3</v>
      </c>
      <c r="G4342">
        <v>4</v>
      </c>
      <c r="H4342" s="36">
        <v>2</v>
      </c>
    </row>
    <row r="4343" spans="1:8" x14ac:dyDescent="0.25">
      <c r="A4343" s="43">
        <v>2023</v>
      </c>
      <c r="B4343">
        <v>4</v>
      </c>
      <c r="C4343">
        <v>1</v>
      </c>
      <c r="D4343">
        <v>0.68</v>
      </c>
      <c r="E4343">
        <v>1</v>
      </c>
      <c r="F4343">
        <v>2</v>
      </c>
      <c r="G4343">
        <v>2</v>
      </c>
      <c r="H4343" s="36">
        <v>2</v>
      </c>
    </row>
    <row r="4344" spans="1:8" x14ac:dyDescent="0.25">
      <c r="A4344" s="43">
        <v>2023</v>
      </c>
      <c r="B4344">
        <v>4</v>
      </c>
      <c r="C4344">
        <v>1</v>
      </c>
      <c r="D4344">
        <v>0.36</v>
      </c>
      <c r="E4344">
        <v>1</v>
      </c>
      <c r="F4344">
        <v>2</v>
      </c>
      <c r="G4344">
        <v>2</v>
      </c>
      <c r="H4344" s="36">
        <v>2</v>
      </c>
    </row>
    <row r="4345" spans="1:8" x14ac:dyDescent="0.25">
      <c r="A4345" s="43">
        <v>2023</v>
      </c>
      <c r="B4345">
        <v>4</v>
      </c>
      <c r="C4345">
        <v>1</v>
      </c>
      <c r="D4345">
        <v>0.89</v>
      </c>
      <c r="E4345">
        <v>1</v>
      </c>
      <c r="F4345">
        <v>1</v>
      </c>
      <c r="G4345">
        <v>1</v>
      </c>
      <c r="H4345" s="36">
        <v>2</v>
      </c>
    </row>
    <row r="4346" spans="1:8" x14ac:dyDescent="0.25">
      <c r="A4346" s="43">
        <v>2023</v>
      </c>
      <c r="B4346">
        <v>4</v>
      </c>
      <c r="C4346">
        <v>1</v>
      </c>
      <c r="D4346">
        <v>0.99</v>
      </c>
      <c r="E4346">
        <v>1</v>
      </c>
      <c r="F4346">
        <v>36</v>
      </c>
      <c r="G4346">
        <v>37</v>
      </c>
      <c r="H4346" s="36">
        <v>2</v>
      </c>
    </row>
    <row r="4347" spans="1:8" x14ac:dyDescent="0.25">
      <c r="A4347" s="43">
        <v>2022</v>
      </c>
      <c r="B4347">
        <v>0</v>
      </c>
      <c r="D4347">
        <v>1</v>
      </c>
      <c r="E4347">
        <v>1</v>
      </c>
      <c r="F4347">
        <v>7</v>
      </c>
      <c r="G4347">
        <v>15</v>
      </c>
      <c r="H4347" s="36">
        <v>2</v>
      </c>
    </row>
    <row r="4348" spans="1:8" x14ac:dyDescent="0.25">
      <c r="A4348" s="43">
        <v>2017</v>
      </c>
      <c r="B4348">
        <v>1</v>
      </c>
      <c r="C4348">
        <v>1</v>
      </c>
      <c r="D4348">
        <v>0.64</v>
      </c>
      <c r="E4348">
        <v>1</v>
      </c>
      <c r="F4348">
        <v>1</v>
      </c>
      <c r="G4348">
        <v>1</v>
      </c>
      <c r="H4348" s="36">
        <v>2</v>
      </c>
    </row>
    <row r="4349" spans="1:8" x14ac:dyDescent="0.25">
      <c r="A4349" s="43">
        <v>2023</v>
      </c>
      <c r="B4349">
        <v>4</v>
      </c>
      <c r="C4349">
        <v>1</v>
      </c>
      <c r="D4349">
        <v>0.99</v>
      </c>
      <c r="E4349">
        <v>2</v>
      </c>
      <c r="F4349">
        <v>3</v>
      </c>
      <c r="G4349">
        <v>3</v>
      </c>
      <c r="H4349" s="36">
        <v>2</v>
      </c>
    </row>
    <row r="4350" spans="1:8" x14ac:dyDescent="0.25">
      <c r="A4350" s="43">
        <v>2021</v>
      </c>
      <c r="B4350">
        <v>2</v>
      </c>
      <c r="C4350">
        <v>0</v>
      </c>
      <c r="D4350">
        <v>0</v>
      </c>
      <c r="E4350">
        <v>1</v>
      </c>
      <c r="F4350">
        <v>2</v>
      </c>
      <c r="G4350">
        <v>2</v>
      </c>
      <c r="H4350" s="36">
        <v>2</v>
      </c>
    </row>
    <row r="4351" spans="1:8" x14ac:dyDescent="0.25">
      <c r="A4351" s="43">
        <v>2019</v>
      </c>
      <c r="B4351">
        <v>1</v>
      </c>
      <c r="C4351">
        <v>1</v>
      </c>
      <c r="D4351">
        <v>0.72</v>
      </c>
      <c r="E4351">
        <v>2</v>
      </c>
      <c r="F4351">
        <v>1</v>
      </c>
      <c r="G4351">
        <v>1</v>
      </c>
      <c r="H4351" s="36">
        <v>2</v>
      </c>
    </row>
    <row r="4352" spans="1:8" x14ac:dyDescent="0.25">
      <c r="A4352" s="43">
        <v>2015</v>
      </c>
      <c r="B4352">
        <v>2</v>
      </c>
      <c r="C4352">
        <v>0</v>
      </c>
      <c r="D4352">
        <v>0.44</v>
      </c>
      <c r="E4352">
        <v>1</v>
      </c>
      <c r="F4352">
        <v>3</v>
      </c>
      <c r="G4352">
        <v>3</v>
      </c>
      <c r="H4352" s="36">
        <v>2</v>
      </c>
    </row>
    <row r="4353" spans="1:8" x14ac:dyDescent="0.25">
      <c r="A4353" s="43">
        <v>2021</v>
      </c>
      <c r="B4353">
        <v>0</v>
      </c>
      <c r="E4353">
        <v>1</v>
      </c>
      <c r="F4353">
        <v>1</v>
      </c>
      <c r="G4353">
        <v>1</v>
      </c>
      <c r="H4353" s="36">
        <v>2</v>
      </c>
    </row>
    <row r="4354" spans="1:8" x14ac:dyDescent="0.25">
      <c r="A4354" s="43">
        <v>2023</v>
      </c>
      <c r="B4354">
        <v>4</v>
      </c>
      <c r="C4354">
        <v>1</v>
      </c>
      <c r="D4354">
        <v>1</v>
      </c>
      <c r="E4354">
        <v>0</v>
      </c>
      <c r="F4354">
        <v>12</v>
      </c>
      <c r="G4354">
        <v>12</v>
      </c>
      <c r="H4354" s="36">
        <v>2</v>
      </c>
    </row>
    <row r="4355" spans="1:8" x14ac:dyDescent="0.25">
      <c r="A4355" s="43">
        <v>2023</v>
      </c>
      <c r="B4355">
        <v>4</v>
      </c>
      <c r="C4355">
        <v>1</v>
      </c>
      <c r="D4355">
        <v>1</v>
      </c>
      <c r="E4355">
        <v>2</v>
      </c>
      <c r="F4355">
        <v>1</v>
      </c>
      <c r="G4355">
        <v>1</v>
      </c>
      <c r="H4355" s="36">
        <v>2</v>
      </c>
    </row>
    <row r="4356" spans="1:8" x14ac:dyDescent="0.25">
      <c r="A4356" s="43">
        <v>2023</v>
      </c>
      <c r="B4356">
        <v>4</v>
      </c>
      <c r="C4356">
        <v>1</v>
      </c>
      <c r="D4356">
        <v>1</v>
      </c>
      <c r="E4356">
        <v>2</v>
      </c>
      <c r="F4356">
        <v>1</v>
      </c>
      <c r="G4356">
        <v>1</v>
      </c>
      <c r="H4356" s="36">
        <v>2</v>
      </c>
    </row>
    <row r="4357" spans="1:8" x14ac:dyDescent="0.25">
      <c r="A4357" s="43">
        <v>2017</v>
      </c>
      <c r="B4357">
        <v>4</v>
      </c>
      <c r="C4357">
        <v>1</v>
      </c>
      <c r="D4357">
        <v>0.99</v>
      </c>
      <c r="E4357">
        <v>1</v>
      </c>
      <c r="F4357">
        <v>2</v>
      </c>
      <c r="G4357">
        <v>2</v>
      </c>
      <c r="H4357" s="36">
        <v>2</v>
      </c>
    </row>
    <row r="4358" spans="1:8" x14ac:dyDescent="0.25">
      <c r="A4358" s="43">
        <v>2023</v>
      </c>
      <c r="B4358">
        <v>4</v>
      </c>
      <c r="C4358">
        <v>0.9</v>
      </c>
      <c r="D4358">
        <v>1</v>
      </c>
      <c r="E4358">
        <v>2</v>
      </c>
      <c r="F4358">
        <v>1</v>
      </c>
      <c r="G4358">
        <v>1</v>
      </c>
      <c r="H4358" s="36">
        <v>1</v>
      </c>
    </row>
    <row r="4359" spans="1:8" x14ac:dyDescent="0.25">
      <c r="A4359" s="43">
        <v>2023</v>
      </c>
      <c r="B4359">
        <v>4</v>
      </c>
      <c r="C4359">
        <v>1</v>
      </c>
      <c r="D4359">
        <v>1</v>
      </c>
      <c r="E4359">
        <v>2</v>
      </c>
      <c r="F4359">
        <v>1</v>
      </c>
      <c r="G4359">
        <v>1</v>
      </c>
      <c r="H4359" s="36">
        <v>2</v>
      </c>
    </row>
    <row r="4360" spans="1:8" x14ac:dyDescent="0.25">
      <c r="A4360" s="43">
        <v>2023</v>
      </c>
      <c r="B4360">
        <v>0</v>
      </c>
      <c r="E4360">
        <v>1</v>
      </c>
      <c r="F4360">
        <v>1</v>
      </c>
      <c r="G4360">
        <v>1</v>
      </c>
      <c r="H4360" s="36">
        <v>2</v>
      </c>
    </row>
    <row r="4361" spans="1:8" x14ac:dyDescent="0.25">
      <c r="A4361" s="43">
        <v>2013</v>
      </c>
      <c r="B4361">
        <v>4</v>
      </c>
      <c r="C4361">
        <v>1</v>
      </c>
      <c r="D4361">
        <v>0.93</v>
      </c>
      <c r="E4361">
        <v>2</v>
      </c>
      <c r="F4361">
        <v>1</v>
      </c>
      <c r="G4361">
        <v>1</v>
      </c>
      <c r="H4361" s="36">
        <v>2</v>
      </c>
    </row>
    <row r="4362" spans="1:8" x14ac:dyDescent="0.25">
      <c r="A4362" s="43">
        <v>2023</v>
      </c>
      <c r="B4362">
        <v>3</v>
      </c>
      <c r="C4362">
        <v>1</v>
      </c>
      <c r="D4362">
        <v>0.85</v>
      </c>
      <c r="E4362">
        <v>1</v>
      </c>
      <c r="F4362">
        <v>1</v>
      </c>
      <c r="G4362">
        <v>3</v>
      </c>
      <c r="H4362" s="36">
        <v>2</v>
      </c>
    </row>
    <row r="4363" spans="1:8" x14ac:dyDescent="0.25">
      <c r="A4363" s="43">
        <v>2023</v>
      </c>
      <c r="B4363">
        <v>4</v>
      </c>
      <c r="C4363">
        <v>1</v>
      </c>
      <c r="D4363">
        <v>1</v>
      </c>
      <c r="E4363">
        <v>2</v>
      </c>
      <c r="F4363">
        <v>1</v>
      </c>
      <c r="G4363">
        <v>1</v>
      </c>
      <c r="H4363" s="36">
        <v>2</v>
      </c>
    </row>
    <row r="4364" spans="1:8" x14ac:dyDescent="0.25">
      <c r="A4364" s="43">
        <v>2019</v>
      </c>
      <c r="B4364">
        <v>4</v>
      </c>
      <c r="C4364">
        <v>1</v>
      </c>
      <c r="D4364">
        <v>0.92</v>
      </c>
      <c r="E4364">
        <v>1</v>
      </c>
      <c r="F4364">
        <v>7</v>
      </c>
      <c r="G4364">
        <v>7</v>
      </c>
      <c r="H4364" s="36">
        <v>2</v>
      </c>
    </row>
    <row r="4365" spans="1:8" x14ac:dyDescent="0.25">
      <c r="A4365" s="43">
        <v>2022</v>
      </c>
      <c r="B4365">
        <v>3</v>
      </c>
      <c r="C4365">
        <v>1</v>
      </c>
      <c r="D4365">
        <v>0.64</v>
      </c>
      <c r="E4365">
        <v>1</v>
      </c>
      <c r="F4365">
        <v>24</v>
      </c>
      <c r="G4365">
        <v>37</v>
      </c>
      <c r="H4365" s="36">
        <v>2</v>
      </c>
    </row>
    <row r="4366" spans="1:8" x14ac:dyDescent="0.25">
      <c r="A4366" s="43">
        <v>2013</v>
      </c>
      <c r="B4366">
        <v>3</v>
      </c>
      <c r="C4366">
        <v>0.9</v>
      </c>
      <c r="D4366">
        <v>0.56000000000000005</v>
      </c>
      <c r="E4366">
        <v>1</v>
      </c>
      <c r="F4366">
        <v>2</v>
      </c>
      <c r="G4366">
        <v>5</v>
      </c>
      <c r="H4366" s="36">
        <v>2</v>
      </c>
    </row>
    <row r="4367" spans="1:8" x14ac:dyDescent="0.25">
      <c r="A4367" s="43">
        <v>2023</v>
      </c>
      <c r="B4367">
        <v>2</v>
      </c>
      <c r="C4367">
        <v>0.2</v>
      </c>
      <c r="D4367">
        <v>0.54</v>
      </c>
      <c r="E4367">
        <v>1</v>
      </c>
      <c r="F4367">
        <v>1</v>
      </c>
      <c r="G4367">
        <v>1</v>
      </c>
      <c r="H4367" s="36">
        <v>2</v>
      </c>
    </row>
    <row r="4368" spans="1:8" x14ac:dyDescent="0.25">
      <c r="A4368" s="43">
        <v>2023</v>
      </c>
      <c r="B4368">
        <v>4</v>
      </c>
      <c r="C4368">
        <v>1</v>
      </c>
      <c r="D4368">
        <v>1</v>
      </c>
      <c r="E4368">
        <v>2</v>
      </c>
      <c r="F4368">
        <v>1</v>
      </c>
      <c r="G4368">
        <v>1</v>
      </c>
      <c r="H4368" s="36">
        <v>2</v>
      </c>
    </row>
    <row r="4369" spans="1:8" x14ac:dyDescent="0.25">
      <c r="A4369" s="43">
        <v>2021</v>
      </c>
      <c r="B4369">
        <v>4</v>
      </c>
      <c r="C4369">
        <v>1</v>
      </c>
      <c r="D4369">
        <v>1</v>
      </c>
      <c r="E4369">
        <v>2</v>
      </c>
      <c r="F4369">
        <v>9</v>
      </c>
      <c r="G4369">
        <v>11</v>
      </c>
      <c r="H4369" s="36">
        <v>2</v>
      </c>
    </row>
    <row r="4370" spans="1:8" x14ac:dyDescent="0.25">
      <c r="A4370" s="43">
        <v>2023</v>
      </c>
      <c r="B4370">
        <v>3</v>
      </c>
      <c r="C4370">
        <v>1</v>
      </c>
      <c r="D4370">
        <v>0.98</v>
      </c>
      <c r="E4370">
        <v>2</v>
      </c>
      <c r="F4370">
        <v>1</v>
      </c>
      <c r="G4370">
        <v>2</v>
      </c>
      <c r="H4370" s="36">
        <v>2</v>
      </c>
    </row>
    <row r="4371" spans="1:8" x14ac:dyDescent="0.25">
      <c r="A4371" s="43">
        <v>2022</v>
      </c>
      <c r="B4371">
        <v>4</v>
      </c>
      <c r="C4371">
        <v>1</v>
      </c>
      <c r="D4371">
        <v>1</v>
      </c>
      <c r="E4371">
        <v>2</v>
      </c>
      <c r="F4371">
        <v>1</v>
      </c>
      <c r="G4371">
        <v>1</v>
      </c>
      <c r="H4371" s="36">
        <v>2</v>
      </c>
    </row>
    <row r="4372" spans="1:8" x14ac:dyDescent="0.25">
      <c r="A4372" s="43">
        <v>2021</v>
      </c>
      <c r="B4372">
        <v>4</v>
      </c>
      <c r="C4372">
        <v>1</v>
      </c>
      <c r="D4372">
        <v>0.42</v>
      </c>
      <c r="E4372">
        <v>1</v>
      </c>
      <c r="F4372">
        <v>2</v>
      </c>
      <c r="G4372">
        <v>2</v>
      </c>
      <c r="H4372" s="36">
        <v>2</v>
      </c>
    </row>
    <row r="4373" spans="1:8" x14ac:dyDescent="0.25">
      <c r="A4373" s="43">
        <v>2017</v>
      </c>
      <c r="B4373">
        <v>0</v>
      </c>
      <c r="D4373">
        <v>1</v>
      </c>
      <c r="E4373">
        <v>1</v>
      </c>
      <c r="F4373">
        <v>1</v>
      </c>
      <c r="G4373">
        <v>1</v>
      </c>
      <c r="H4373" s="36">
        <v>2</v>
      </c>
    </row>
    <row r="4374" spans="1:8" x14ac:dyDescent="0.25">
      <c r="A4374" s="43">
        <v>2023</v>
      </c>
      <c r="B4374">
        <v>4</v>
      </c>
      <c r="C4374">
        <v>1</v>
      </c>
      <c r="D4374">
        <v>0.96</v>
      </c>
      <c r="E4374">
        <v>1</v>
      </c>
      <c r="F4374">
        <v>10</v>
      </c>
      <c r="G4374">
        <v>16</v>
      </c>
      <c r="H4374" s="36">
        <v>2</v>
      </c>
    </row>
    <row r="4375" spans="1:8" x14ac:dyDescent="0.25">
      <c r="A4375" s="43">
        <v>2014</v>
      </c>
      <c r="B4375">
        <v>4</v>
      </c>
      <c r="C4375">
        <v>1</v>
      </c>
      <c r="D4375">
        <v>1</v>
      </c>
      <c r="E4375">
        <v>2</v>
      </c>
      <c r="F4375">
        <v>1</v>
      </c>
      <c r="G4375">
        <v>1</v>
      </c>
      <c r="H4375" s="36">
        <v>2</v>
      </c>
    </row>
    <row r="4376" spans="1:8" x14ac:dyDescent="0.25">
      <c r="A4376" s="43">
        <v>2016</v>
      </c>
      <c r="B4376">
        <v>4</v>
      </c>
      <c r="C4376">
        <v>1</v>
      </c>
      <c r="D4376">
        <v>0.94</v>
      </c>
      <c r="E4376">
        <v>1</v>
      </c>
      <c r="F4376">
        <v>1</v>
      </c>
      <c r="G4376">
        <v>1</v>
      </c>
      <c r="H4376" s="36">
        <v>2</v>
      </c>
    </row>
    <row r="4377" spans="1:8" x14ac:dyDescent="0.25">
      <c r="A4377" s="43">
        <v>2021</v>
      </c>
      <c r="B4377">
        <v>1</v>
      </c>
      <c r="C4377">
        <v>0.8</v>
      </c>
      <c r="D4377">
        <v>0.06</v>
      </c>
      <c r="E4377">
        <v>1</v>
      </c>
      <c r="F4377">
        <v>1</v>
      </c>
      <c r="G4377">
        <v>1</v>
      </c>
      <c r="H4377" s="36">
        <v>2</v>
      </c>
    </row>
    <row r="4378" spans="1:8" x14ac:dyDescent="0.25">
      <c r="A4378" s="43">
        <v>2016</v>
      </c>
      <c r="B4378">
        <v>3</v>
      </c>
      <c r="C4378">
        <v>0.97</v>
      </c>
      <c r="D4378">
        <v>0.51</v>
      </c>
      <c r="E4378">
        <v>1</v>
      </c>
      <c r="F4378">
        <v>1</v>
      </c>
      <c r="G4378">
        <v>5</v>
      </c>
      <c r="H4378" s="36">
        <v>2</v>
      </c>
    </row>
    <row r="4379" spans="1:8" x14ac:dyDescent="0.25">
      <c r="A4379" s="43">
        <v>2023</v>
      </c>
      <c r="B4379">
        <v>3</v>
      </c>
      <c r="C4379">
        <v>1</v>
      </c>
      <c r="D4379">
        <v>1</v>
      </c>
      <c r="E4379">
        <v>1</v>
      </c>
      <c r="F4379">
        <v>1</v>
      </c>
      <c r="G4379">
        <v>3</v>
      </c>
      <c r="H4379" s="36">
        <v>2</v>
      </c>
    </row>
    <row r="4380" spans="1:8" x14ac:dyDescent="0.25">
      <c r="A4380" s="43">
        <v>2012</v>
      </c>
      <c r="B4380">
        <v>1</v>
      </c>
      <c r="C4380">
        <v>1</v>
      </c>
      <c r="D4380">
        <v>0.56000000000000005</v>
      </c>
      <c r="E4380">
        <v>1</v>
      </c>
      <c r="F4380">
        <v>1</v>
      </c>
      <c r="G4380">
        <v>1</v>
      </c>
      <c r="H4380" s="36">
        <v>2</v>
      </c>
    </row>
    <row r="4381" spans="1:8" x14ac:dyDescent="0.25">
      <c r="A4381" s="43">
        <v>2023</v>
      </c>
      <c r="B4381">
        <v>0</v>
      </c>
      <c r="D4381">
        <v>0</v>
      </c>
      <c r="E4381">
        <v>1</v>
      </c>
      <c r="F4381">
        <v>1</v>
      </c>
      <c r="G4381">
        <v>1</v>
      </c>
      <c r="H4381" s="36">
        <v>2</v>
      </c>
    </row>
    <row r="4382" spans="1:8" x14ac:dyDescent="0.25">
      <c r="A4382" s="43">
        <v>2020</v>
      </c>
      <c r="B4382">
        <v>4</v>
      </c>
      <c r="C4382">
        <v>1</v>
      </c>
      <c r="D4382">
        <v>0.99</v>
      </c>
      <c r="E4382">
        <v>2</v>
      </c>
      <c r="F4382">
        <v>1</v>
      </c>
      <c r="G4382">
        <v>2</v>
      </c>
      <c r="H4382" s="36">
        <v>2</v>
      </c>
    </row>
    <row r="4383" spans="1:8" x14ac:dyDescent="0.25">
      <c r="A4383" s="43">
        <v>2023</v>
      </c>
      <c r="B4383">
        <v>4</v>
      </c>
      <c r="C4383">
        <v>1</v>
      </c>
      <c r="D4383">
        <v>1</v>
      </c>
      <c r="E4383">
        <v>1</v>
      </c>
      <c r="F4383">
        <v>1</v>
      </c>
      <c r="G4383">
        <v>1</v>
      </c>
      <c r="H4383" s="36">
        <v>2</v>
      </c>
    </row>
    <row r="4384" spans="1:8" x14ac:dyDescent="0.25">
      <c r="A4384" s="43">
        <v>2015</v>
      </c>
      <c r="B4384">
        <v>4</v>
      </c>
      <c r="C4384">
        <v>1</v>
      </c>
      <c r="D4384">
        <v>1</v>
      </c>
      <c r="E4384">
        <v>2</v>
      </c>
      <c r="F4384">
        <v>1</v>
      </c>
      <c r="G4384">
        <v>2</v>
      </c>
      <c r="H4384" s="36">
        <v>2</v>
      </c>
    </row>
    <row r="4385" spans="1:8" x14ac:dyDescent="0.25">
      <c r="A4385" s="43">
        <v>2017</v>
      </c>
      <c r="B4385">
        <v>4</v>
      </c>
      <c r="C4385">
        <v>1</v>
      </c>
      <c r="D4385">
        <v>0.98</v>
      </c>
      <c r="E4385">
        <v>1</v>
      </c>
      <c r="F4385">
        <v>2</v>
      </c>
      <c r="G4385">
        <v>2</v>
      </c>
      <c r="H4385" s="36">
        <v>2</v>
      </c>
    </row>
    <row r="4386" spans="1:8" x14ac:dyDescent="0.25">
      <c r="A4386" s="43">
        <v>2015</v>
      </c>
      <c r="B4386">
        <v>0</v>
      </c>
      <c r="D4386">
        <v>0.25</v>
      </c>
      <c r="E4386">
        <v>1</v>
      </c>
      <c r="F4386">
        <v>1</v>
      </c>
      <c r="G4386">
        <v>1</v>
      </c>
      <c r="H4386" s="36">
        <v>2</v>
      </c>
    </row>
    <row r="4387" spans="1:8" x14ac:dyDescent="0.25">
      <c r="A4387" s="43">
        <v>2020</v>
      </c>
      <c r="B4387">
        <v>1</v>
      </c>
      <c r="C4387">
        <v>1</v>
      </c>
      <c r="D4387">
        <v>0.88</v>
      </c>
      <c r="E4387">
        <v>1</v>
      </c>
      <c r="F4387">
        <v>3</v>
      </c>
      <c r="G4387">
        <v>7</v>
      </c>
      <c r="H4387" s="36">
        <v>2</v>
      </c>
    </row>
    <row r="4388" spans="1:8" x14ac:dyDescent="0.25">
      <c r="A4388" s="43">
        <v>2018</v>
      </c>
      <c r="B4388">
        <v>2</v>
      </c>
      <c r="C4388">
        <v>0</v>
      </c>
      <c r="D4388">
        <v>0</v>
      </c>
      <c r="E4388">
        <v>1</v>
      </c>
      <c r="F4388">
        <v>1</v>
      </c>
      <c r="G4388">
        <v>2</v>
      </c>
      <c r="H4388" s="36">
        <v>2</v>
      </c>
    </row>
    <row r="4389" spans="1:8" x14ac:dyDescent="0.25">
      <c r="A4389" s="43">
        <v>2013</v>
      </c>
      <c r="B4389">
        <v>4</v>
      </c>
      <c r="C4389">
        <v>1</v>
      </c>
      <c r="D4389">
        <v>0.89</v>
      </c>
      <c r="E4389">
        <v>2</v>
      </c>
      <c r="F4389">
        <v>2</v>
      </c>
      <c r="G4389">
        <v>2</v>
      </c>
      <c r="H4389" s="36">
        <v>2</v>
      </c>
    </row>
    <row r="4390" spans="1:8" x14ac:dyDescent="0.25">
      <c r="A4390" s="43">
        <v>2016</v>
      </c>
      <c r="B4390">
        <v>0</v>
      </c>
      <c r="D4390">
        <v>0</v>
      </c>
      <c r="E4390">
        <v>1</v>
      </c>
      <c r="F4390">
        <v>2</v>
      </c>
      <c r="G4390">
        <v>3</v>
      </c>
      <c r="H4390" s="36">
        <v>2</v>
      </c>
    </row>
    <row r="4391" spans="1:8" x14ac:dyDescent="0.25">
      <c r="A4391" s="43">
        <v>2014</v>
      </c>
      <c r="B4391">
        <v>3</v>
      </c>
      <c r="C4391">
        <v>1</v>
      </c>
      <c r="D4391">
        <v>1</v>
      </c>
      <c r="E4391">
        <v>2</v>
      </c>
      <c r="F4391">
        <v>1</v>
      </c>
      <c r="G4391">
        <v>1</v>
      </c>
      <c r="H4391" s="36">
        <v>2</v>
      </c>
    </row>
    <row r="4392" spans="1:8" x14ac:dyDescent="0.25">
      <c r="A4392" s="43">
        <v>2022</v>
      </c>
      <c r="B4392">
        <v>4</v>
      </c>
      <c r="C4392">
        <v>1</v>
      </c>
      <c r="D4392">
        <v>0.98</v>
      </c>
      <c r="E4392">
        <v>1</v>
      </c>
      <c r="F4392">
        <v>5</v>
      </c>
      <c r="G4392">
        <v>5</v>
      </c>
      <c r="H4392" s="36">
        <v>2</v>
      </c>
    </row>
    <row r="4393" spans="1:8" x14ac:dyDescent="0.25">
      <c r="A4393" s="43">
        <v>2022</v>
      </c>
      <c r="B4393">
        <v>4</v>
      </c>
      <c r="C4393">
        <v>1</v>
      </c>
      <c r="D4393">
        <v>1</v>
      </c>
      <c r="E4393">
        <v>1</v>
      </c>
      <c r="F4393">
        <v>9</v>
      </c>
      <c r="G4393">
        <v>10</v>
      </c>
      <c r="H4393" s="36">
        <v>2</v>
      </c>
    </row>
    <row r="4394" spans="1:8" x14ac:dyDescent="0.25">
      <c r="A4394" s="43">
        <v>2023</v>
      </c>
      <c r="B4394">
        <v>4</v>
      </c>
      <c r="C4394">
        <v>1</v>
      </c>
      <c r="D4394">
        <v>0.99</v>
      </c>
      <c r="E4394">
        <v>1</v>
      </c>
      <c r="F4394">
        <v>6</v>
      </c>
      <c r="G4394">
        <v>6</v>
      </c>
      <c r="H4394" s="36">
        <v>2</v>
      </c>
    </row>
    <row r="4395" spans="1:8" x14ac:dyDescent="0.25">
      <c r="A4395" s="43">
        <v>2023</v>
      </c>
      <c r="B4395">
        <v>0</v>
      </c>
      <c r="D4395">
        <v>1</v>
      </c>
      <c r="E4395">
        <v>1</v>
      </c>
      <c r="F4395">
        <v>1</v>
      </c>
      <c r="G4395">
        <v>1</v>
      </c>
      <c r="H4395" s="36">
        <v>2</v>
      </c>
    </row>
    <row r="4396" spans="1:8" x14ac:dyDescent="0.25">
      <c r="A4396" s="43">
        <v>2014</v>
      </c>
      <c r="B4396">
        <v>3</v>
      </c>
      <c r="C4396">
        <v>1</v>
      </c>
      <c r="D4396">
        <v>0.74</v>
      </c>
      <c r="E4396">
        <v>1</v>
      </c>
      <c r="F4396">
        <v>1</v>
      </c>
      <c r="G4396">
        <v>1</v>
      </c>
      <c r="H4396" s="36">
        <v>2</v>
      </c>
    </row>
    <row r="4397" spans="1:8" x14ac:dyDescent="0.25">
      <c r="A4397" s="43">
        <v>2017</v>
      </c>
      <c r="B4397">
        <v>4</v>
      </c>
      <c r="C4397">
        <v>1</v>
      </c>
      <c r="D4397">
        <v>0.87</v>
      </c>
      <c r="E4397">
        <v>2</v>
      </c>
      <c r="F4397">
        <v>1</v>
      </c>
      <c r="G4397">
        <v>1</v>
      </c>
      <c r="H4397" s="36">
        <v>2</v>
      </c>
    </row>
    <row r="4398" spans="1:8" x14ac:dyDescent="0.25">
      <c r="A4398" s="43">
        <v>2019</v>
      </c>
      <c r="B4398">
        <v>1</v>
      </c>
      <c r="C4398">
        <v>0.65</v>
      </c>
      <c r="D4398">
        <v>0.79</v>
      </c>
      <c r="E4398">
        <v>1</v>
      </c>
      <c r="F4398">
        <v>1</v>
      </c>
      <c r="G4398">
        <v>1</v>
      </c>
      <c r="H4398" s="36">
        <v>2</v>
      </c>
    </row>
    <row r="4399" spans="1:8" x14ac:dyDescent="0.25">
      <c r="A4399" s="43">
        <v>2023</v>
      </c>
      <c r="B4399">
        <v>4</v>
      </c>
      <c r="C4399">
        <v>1</v>
      </c>
      <c r="D4399">
        <v>0.95</v>
      </c>
      <c r="E4399">
        <v>2</v>
      </c>
      <c r="F4399">
        <v>1</v>
      </c>
      <c r="G4399">
        <v>1</v>
      </c>
      <c r="H4399" s="36">
        <v>2</v>
      </c>
    </row>
    <row r="4400" spans="1:8" x14ac:dyDescent="0.25">
      <c r="A4400" s="43">
        <v>2017</v>
      </c>
      <c r="B4400">
        <v>4</v>
      </c>
      <c r="C4400">
        <v>1</v>
      </c>
      <c r="D4400">
        <v>0.96</v>
      </c>
      <c r="E4400">
        <v>2</v>
      </c>
      <c r="F4400">
        <v>4</v>
      </c>
      <c r="G4400">
        <v>4</v>
      </c>
      <c r="H4400" s="36">
        <v>2</v>
      </c>
    </row>
    <row r="4401" spans="1:8" x14ac:dyDescent="0.25">
      <c r="A4401" s="43">
        <v>2020</v>
      </c>
      <c r="B4401">
        <v>4</v>
      </c>
      <c r="C4401">
        <v>0.67</v>
      </c>
      <c r="D4401">
        <v>0.21</v>
      </c>
      <c r="E4401">
        <v>1</v>
      </c>
      <c r="F4401">
        <v>1</v>
      </c>
      <c r="G4401">
        <v>1</v>
      </c>
      <c r="H4401" s="36">
        <v>2</v>
      </c>
    </row>
    <row r="4402" spans="1:8" x14ac:dyDescent="0.25">
      <c r="A4402" s="43">
        <v>2020</v>
      </c>
      <c r="B4402">
        <v>4</v>
      </c>
      <c r="C4402">
        <v>1</v>
      </c>
      <c r="D4402">
        <v>0.75</v>
      </c>
      <c r="E4402">
        <v>2</v>
      </c>
      <c r="F4402">
        <v>1</v>
      </c>
      <c r="G4402">
        <v>1</v>
      </c>
      <c r="H4402" s="36">
        <v>2</v>
      </c>
    </row>
    <row r="4403" spans="1:8" x14ac:dyDescent="0.25">
      <c r="A4403" s="43">
        <v>2023</v>
      </c>
      <c r="B4403">
        <v>4</v>
      </c>
      <c r="C4403">
        <v>0.86</v>
      </c>
      <c r="D4403">
        <v>0.9</v>
      </c>
      <c r="E4403">
        <v>1</v>
      </c>
      <c r="F4403">
        <v>5</v>
      </c>
      <c r="G4403">
        <v>6</v>
      </c>
      <c r="H4403" s="36">
        <v>2</v>
      </c>
    </row>
    <row r="4404" spans="1:8" x14ac:dyDescent="0.25">
      <c r="A4404" s="43">
        <v>2012</v>
      </c>
      <c r="B4404">
        <v>4</v>
      </c>
      <c r="C4404">
        <v>1</v>
      </c>
      <c r="D4404">
        <v>0.99</v>
      </c>
      <c r="E4404">
        <v>2</v>
      </c>
      <c r="F4404">
        <v>5</v>
      </c>
      <c r="G4404">
        <v>5</v>
      </c>
      <c r="H4404" s="36">
        <v>2</v>
      </c>
    </row>
    <row r="4405" spans="1:8" x14ac:dyDescent="0.25">
      <c r="A4405" s="43">
        <v>2022</v>
      </c>
      <c r="B4405">
        <v>1</v>
      </c>
      <c r="C4405">
        <v>1</v>
      </c>
      <c r="D4405">
        <v>0</v>
      </c>
      <c r="E4405">
        <v>1</v>
      </c>
      <c r="F4405">
        <v>1</v>
      </c>
      <c r="G4405">
        <v>1</v>
      </c>
      <c r="H4405" s="36">
        <v>2</v>
      </c>
    </row>
    <row r="4406" spans="1:8" x14ac:dyDescent="0.25">
      <c r="A4406" s="43">
        <v>2018</v>
      </c>
      <c r="B4406">
        <v>4</v>
      </c>
      <c r="C4406">
        <v>1</v>
      </c>
      <c r="D4406">
        <v>1</v>
      </c>
      <c r="E4406">
        <v>2</v>
      </c>
      <c r="F4406">
        <v>1</v>
      </c>
      <c r="G4406">
        <v>2</v>
      </c>
      <c r="H4406" s="36">
        <v>2</v>
      </c>
    </row>
    <row r="4407" spans="1:8" x14ac:dyDescent="0.25">
      <c r="A4407" s="43">
        <v>2023</v>
      </c>
      <c r="B4407">
        <v>4</v>
      </c>
      <c r="C4407">
        <v>1</v>
      </c>
      <c r="D4407">
        <v>1</v>
      </c>
      <c r="E4407">
        <v>2</v>
      </c>
      <c r="F4407">
        <v>1</v>
      </c>
      <c r="G4407">
        <v>1</v>
      </c>
      <c r="H4407" s="36">
        <v>2</v>
      </c>
    </row>
    <row r="4408" spans="1:8" x14ac:dyDescent="0.25">
      <c r="A4408" s="43">
        <v>2017</v>
      </c>
      <c r="B4408">
        <v>4</v>
      </c>
      <c r="C4408">
        <v>1</v>
      </c>
      <c r="D4408">
        <v>0.94</v>
      </c>
      <c r="E4408">
        <v>2</v>
      </c>
      <c r="F4408">
        <v>2</v>
      </c>
      <c r="G4408">
        <v>2</v>
      </c>
      <c r="H4408" s="36">
        <v>2</v>
      </c>
    </row>
    <row r="4409" spans="1:8" x14ac:dyDescent="0.25">
      <c r="A4409" s="43">
        <v>2014</v>
      </c>
      <c r="B4409">
        <v>4</v>
      </c>
      <c r="C4409">
        <v>1</v>
      </c>
      <c r="D4409">
        <v>1</v>
      </c>
      <c r="E4409">
        <v>1</v>
      </c>
      <c r="F4409">
        <v>1</v>
      </c>
      <c r="G4409">
        <v>3</v>
      </c>
      <c r="H4409" s="36">
        <v>2</v>
      </c>
    </row>
    <row r="4410" spans="1:8" x14ac:dyDescent="0.25">
      <c r="A4410" s="43">
        <v>2019</v>
      </c>
      <c r="B4410">
        <v>3</v>
      </c>
      <c r="C4410">
        <v>1</v>
      </c>
      <c r="D4410">
        <v>0.81</v>
      </c>
      <c r="E4410">
        <v>2</v>
      </c>
      <c r="F4410">
        <v>7</v>
      </c>
      <c r="G4410">
        <v>7</v>
      </c>
      <c r="H4410" s="36">
        <v>2</v>
      </c>
    </row>
    <row r="4411" spans="1:8" x14ac:dyDescent="0.25">
      <c r="A4411" s="43">
        <v>2020</v>
      </c>
      <c r="B4411">
        <v>4</v>
      </c>
      <c r="C4411">
        <v>1</v>
      </c>
      <c r="D4411">
        <v>0.82</v>
      </c>
      <c r="E4411">
        <v>2</v>
      </c>
      <c r="F4411">
        <v>1</v>
      </c>
      <c r="G4411">
        <v>1</v>
      </c>
      <c r="H4411" s="36">
        <v>2</v>
      </c>
    </row>
    <row r="4412" spans="1:8" x14ac:dyDescent="0.25">
      <c r="A4412" s="43">
        <v>2023</v>
      </c>
      <c r="B4412">
        <v>4</v>
      </c>
      <c r="C4412">
        <v>1</v>
      </c>
      <c r="D4412">
        <v>0.99</v>
      </c>
      <c r="E4412">
        <v>2</v>
      </c>
      <c r="F4412">
        <v>1</v>
      </c>
      <c r="G4412">
        <v>1</v>
      </c>
      <c r="H4412" s="36">
        <v>2</v>
      </c>
    </row>
    <row r="4413" spans="1:8" x14ac:dyDescent="0.25">
      <c r="A4413" s="43">
        <v>2023</v>
      </c>
      <c r="B4413">
        <v>2</v>
      </c>
      <c r="C4413">
        <v>0</v>
      </c>
      <c r="D4413">
        <v>0</v>
      </c>
      <c r="E4413">
        <v>1</v>
      </c>
      <c r="F4413">
        <v>1</v>
      </c>
      <c r="G4413">
        <v>1</v>
      </c>
      <c r="H4413" s="36">
        <v>2</v>
      </c>
    </row>
    <row r="4414" spans="1:8" x14ac:dyDescent="0.25">
      <c r="A4414" s="43">
        <v>2014</v>
      </c>
      <c r="B4414">
        <v>4</v>
      </c>
      <c r="C4414">
        <v>1</v>
      </c>
      <c r="D4414">
        <v>1</v>
      </c>
      <c r="E4414">
        <v>2</v>
      </c>
      <c r="F4414">
        <v>5</v>
      </c>
      <c r="G4414">
        <v>8</v>
      </c>
      <c r="H4414" s="36">
        <v>2</v>
      </c>
    </row>
    <row r="4415" spans="1:8" x14ac:dyDescent="0.25">
      <c r="A4415" s="43">
        <v>2016</v>
      </c>
      <c r="B4415">
        <v>4</v>
      </c>
      <c r="C4415">
        <v>0.98</v>
      </c>
      <c r="D4415">
        <v>0.97</v>
      </c>
      <c r="E4415">
        <v>1</v>
      </c>
      <c r="F4415">
        <v>5</v>
      </c>
      <c r="G4415">
        <v>5</v>
      </c>
      <c r="H4415" s="36">
        <v>2</v>
      </c>
    </row>
    <row r="4416" spans="1:8" x14ac:dyDescent="0.25">
      <c r="A4416" s="43">
        <v>2023</v>
      </c>
      <c r="B4416">
        <v>1</v>
      </c>
      <c r="C4416">
        <v>1</v>
      </c>
      <c r="D4416">
        <v>0.69</v>
      </c>
      <c r="E4416">
        <v>1</v>
      </c>
      <c r="F4416">
        <v>1</v>
      </c>
      <c r="G4416">
        <v>3</v>
      </c>
      <c r="H4416" s="36">
        <v>2</v>
      </c>
    </row>
    <row r="4417" spans="1:8" x14ac:dyDescent="0.25">
      <c r="A4417" s="43">
        <v>2014</v>
      </c>
      <c r="B4417">
        <v>4</v>
      </c>
      <c r="C4417">
        <v>1</v>
      </c>
      <c r="D4417">
        <v>0.67</v>
      </c>
      <c r="E4417">
        <v>2</v>
      </c>
      <c r="F4417">
        <v>1</v>
      </c>
      <c r="G4417">
        <v>1</v>
      </c>
      <c r="H4417" s="36">
        <v>2</v>
      </c>
    </row>
    <row r="4418" spans="1:8" x14ac:dyDescent="0.25">
      <c r="A4418" s="43">
        <v>2019</v>
      </c>
      <c r="B4418">
        <v>3</v>
      </c>
      <c r="C4418">
        <v>0.89</v>
      </c>
      <c r="D4418">
        <v>0.56000000000000005</v>
      </c>
      <c r="E4418">
        <v>1</v>
      </c>
      <c r="F4418">
        <v>1</v>
      </c>
      <c r="G4418">
        <v>2</v>
      </c>
      <c r="H4418" s="36">
        <v>2</v>
      </c>
    </row>
    <row r="4419" spans="1:8" x14ac:dyDescent="0.25">
      <c r="A4419" s="43">
        <v>2023</v>
      </c>
      <c r="B4419">
        <v>4</v>
      </c>
      <c r="C4419">
        <v>1</v>
      </c>
      <c r="D4419">
        <v>1</v>
      </c>
      <c r="E4419">
        <v>1</v>
      </c>
      <c r="F4419">
        <v>1</v>
      </c>
      <c r="G4419">
        <v>1</v>
      </c>
      <c r="H4419" s="36">
        <v>2</v>
      </c>
    </row>
    <row r="4420" spans="1:8" x14ac:dyDescent="0.25">
      <c r="A4420" s="43">
        <v>2016</v>
      </c>
      <c r="B4420">
        <v>4</v>
      </c>
      <c r="C4420">
        <v>1</v>
      </c>
      <c r="D4420">
        <v>0.69</v>
      </c>
      <c r="E4420">
        <v>1</v>
      </c>
      <c r="F4420">
        <v>3</v>
      </c>
      <c r="G4420">
        <v>3</v>
      </c>
      <c r="H4420" s="36">
        <v>2</v>
      </c>
    </row>
    <row r="4421" spans="1:8" x14ac:dyDescent="0.25">
      <c r="A4421" s="43">
        <v>2023</v>
      </c>
      <c r="B4421">
        <v>4</v>
      </c>
      <c r="C4421">
        <v>1</v>
      </c>
      <c r="D4421">
        <v>1</v>
      </c>
      <c r="E4421">
        <v>1</v>
      </c>
      <c r="F4421">
        <v>1</v>
      </c>
      <c r="G4421">
        <v>1</v>
      </c>
      <c r="H4421" s="36">
        <v>2</v>
      </c>
    </row>
    <row r="4422" spans="1:8" x14ac:dyDescent="0.25">
      <c r="A4422" s="43">
        <v>2023</v>
      </c>
      <c r="B4422">
        <v>4</v>
      </c>
      <c r="C4422">
        <v>1</v>
      </c>
      <c r="D4422">
        <v>0.87</v>
      </c>
      <c r="E4422">
        <v>1</v>
      </c>
      <c r="F4422">
        <v>2</v>
      </c>
      <c r="G4422">
        <v>2</v>
      </c>
      <c r="H4422" s="36">
        <v>2</v>
      </c>
    </row>
    <row r="4423" spans="1:8" x14ac:dyDescent="0.25">
      <c r="A4423" s="43">
        <v>2022</v>
      </c>
      <c r="B4423">
        <v>1</v>
      </c>
      <c r="C4423">
        <v>0.92</v>
      </c>
      <c r="D4423">
        <v>0.87</v>
      </c>
      <c r="E4423">
        <v>1</v>
      </c>
      <c r="F4423">
        <v>1</v>
      </c>
      <c r="G4423">
        <v>1</v>
      </c>
      <c r="H4423" s="36">
        <v>2</v>
      </c>
    </row>
    <row r="4424" spans="1:8" x14ac:dyDescent="0.25">
      <c r="A4424" s="43">
        <v>2017</v>
      </c>
      <c r="B4424">
        <v>4</v>
      </c>
      <c r="C4424">
        <v>1</v>
      </c>
      <c r="D4424">
        <v>0.99</v>
      </c>
      <c r="E4424">
        <v>2</v>
      </c>
      <c r="F4424">
        <v>1</v>
      </c>
      <c r="G4424">
        <v>1</v>
      </c>
      <c r="H4424" s="36">
        <v>2</v>
      </c>
    </row>
    <row r="4425" spans="1:8" x14ac:dyDescent="0.25">
      <c r="A4425" s="43">
        <v>2014</v>
      </c>
      <c r="B4425">
        <v>3</v>
      </c>
      <c r="C4425">
        <v>1</v>
      </c>
      <c r="D4425">
        <v>0.82</v>
      </c>
      <c r="E4425">
        <v>2</v>
      </c>
      <c r="F4425">
        <v>1</v>
      </c>
      <c r="G4425">
        <v>1</v>
      </c>
      <c r="H4425" s="36">
        <v>2</v>
      </c>
    </row>
    <row r="4426" spans="1:8" x14ac:dyDescent="0.25">
      <c r="A4426" s="43">
        <v>2019</v>
      </c>
      <c r="B4426">
        <v>1</v>
      </c>
      <c r="C4426">
        <v>0.9</v>
      </c>
      <c r="D4426">
        <v>0.88</v>
      </c>
      <c r="E4426">
        <v>2</v>
      </c>
      <c r="F4426">
        <v>2</v>
      </c>
      <c r="G4426">
        <v>2</v>
      </c>
      <c r="H4426" s="36">
        <v>2</v>
      </c>
    </row>
    <row r="4427" spans="1:8" x14ac:dyDescent="0.25">
      <c r="A4427" s="43">
        <v>2023</v>
      </c>
      <c r="B4427">
        <v>4</v>
      </c>
      <c r="C4427">
        <v>1</v>
      </c>
      <c r="D4427">
        <v>1</v>
      </c>
      <c r="E4427">
        <v>2</v>
      </c>
      <c r="F4427">
        <v>2</v>
      </c>
      <c r="G4427">
        <v>2</v>
      </c>
      <c r="H4427" s="36">
        <v>2</v>
      </c>
    </row>
    <row r="4428" spans="1:8" x14ac:dyDescent="0.25">
      <c r="A4428" s="43">
        <v>2022</v>
      </c>
      <c r="B4428">
        <v>0</v>
      </c>
      <c r="D4428">
        <v>0.95</v>
      </c>
      <c r="E4428">
        <v>1</v>
      </c>
      <c r="F4428">
        <v>1</v>
      </c>
      <c r="G4428">
        <v>1</v>
      </c>
      <c r="H4428" s="36">
        <v>2</v>
      </c>
    </row>
    <row r="4429" spans="1:8" x14ac:dyDescent="0.25">
      <c r="A4429" s="43">
        <v>2018</v>
      </c>
      <c r="B4429">
        <v>4</v>
      </c>
      <c r="C4429">
        <v>1</v>
      </c>
      <c r="D4429">
        <v>0.98</v>
      </c>
      <c r="E4429">
        <v>0</v>
      </c>
      <c r="F4429">
        <v>16</v>
      </c>
      <c r="G4429">
        <v>28</v>
      </c>
      <c r="H4429" s="36">
        <v>2</v>
      </c>
    </row>
    <row r="4430" spans="1:8" x14ac:dyDescent="0.25">
      <c r="A4430" s="43">
        <v>2023</v>
      </c>
      <c r="B4430">
        <v>4</v>
      </c>
      <c r="C4430">
        <v>1</v>
      </c>
      <c r="D4430">
        <v>1</v>
      </c>
      <c r="E4430">
        <v>2</v>
      </c>
      <c r="F4430">
        <v>1</v>
      </c>
      <c r="G4430">
        <v>1</v>
      </c>
      <c r="H4430" s="36">
        <v>2</v>
      </c>
    </row>
    <row r="4431" spans="1:8" x14ac:dyDescent="0.25">
      <c r="A4431" s="43">
        <v>2021</v>
      </c>
      <c r="B4431">
        <v>4</v>
      </c>
      <c r="C4431">
        <v>1</v>
      </c>
      <c r="D4431">
        <v>1</v>
      </c>
      <c r="E4431">
        <v>2</v>
      </c>
      <c r="F4431">
        <v>1</v>
      </c>
      <c r="G4431">
        <v>1</v>
      </c>
      <c r="H4431" s="36">
        <v>2</v>
      </c>
    </row>
    <row r="4432" spans="1:8" x14ac:dyDescent="0.25">
      <c r="A4432" s="43">
        <v>2016</v>
      </c>
      <c r="B4432">
        <v>3</v>
      </c>
      <c r="C4432">
        <v>0.86</v>
      </c>
      <c r="D4432">
        <v>0.77</v>
      </c>
      <c r="E4432">
        <v>1</v>
      </c>
      <c r="F4432">
        <v>2</v>
      </c>
      <c r="G4432">
        <v>2</v>
      </c>
      <c r="H4432" s="36">
        <v>2</v>
      </c>
    </row>
    <row r="4433" spans="1:8" x14ac:dyDescent="0.25">
      <c r="A4433" s="43">
        <v>2016</v>
      </c>
      <c r="B4433">
        <v>4</v>
      </c>
      <c r="C4433">
        <v>1</v>
      </c>
      <c r="D4433">
        <v>0.42</v>
      </c>
      <c r="E4433">
        <v>1</v>
      </c>
      <c r="F4433">
        <v>1</v>
      </c>
      <c r="G4433">
        <v>3</v>
      </c>
      <c r="H4433" s="36">
        <v>2</v>
      </c>
    </row>
    <row r="4434" spans="1:8" x14ac:dyDescent="0.25">
      <c r="A4434" s="43">
        <v>2023</v>
      </c>
      <c r="B4434">
        <v>2</v>
      </c>
      <c r="C4434">
        <v>0.13</v>
      </c>
      <c r="D4434">
        <v>0</v>
      </c>
      <c r="E4434">
        <v>1</v>
      </c>
      <c r="F4434">
        <v>14</v>
      </c>
      <c r="G4434">
        <v>14</v>
      </c>
      <c r="H4434" s="36">
        <v>2</v>
      </c>
    </row>
    <row r="4435" spans="1:8" x14ac:dyDescent="0.25">
      <c r="A4435" s="43">
        <v>2023</v>
      </c>
      <c r="B4435">
        <v>4</v>
      </c>
      <c r="C4435">
        <v>0.9</v>
      </c>
      <c r="D4435">
        <v>1</v>
      </c>
      <c r="E4435">
        <v>1</v>
      </c>
      <c r="F4435">
        <v>5</v>
      </c>
      <c r="G4435">
        <v>5</v>
      </c>
      <c r="H4435" s="36">
        <v>2</v>
      </c>
    </row>
    <row r="4436" spans="1:8" x14ac:dyDescent="0.25">
      <c r="A4436" s="43">
        <v>2023</v>
      </c>
      <c r="B4436">
        <v>4</v>
      </c>
      <c r="C4436">
        <v>1</v>
      </c>
      <c r="D4436">
        <v>0.23</v>
      </c>
      <c r="E4436">
        <v>1</v>
      </c>
      <c r="F4436">
        <v>1</v>
      </c>
      <c r="G4436">
        <v>3</v>
      </c>
      <c r="H4436" s="36">
        <v>2</v>
      </c>
    </row>
    <row r="4437" spans="1:8" x14ac:dyDescent="0.25">
      <c r="A4437" s="43">
        <v>2018</v>
      </c>
      <c r="B4437">
        <v>1</v>
      </c>
      <c r="C4437">
        <v>1</v>
      </c>
      <c r="D4437">
        <v>0.64</v>
      </c>
      <c r="E4437">
        <v>2</v>
      </c>
      <c r="F4437">
        <v>1</v>
      </c>
      <c r="G4437">
        <v>1</v>
      </c>
      <c r="H4437" s="36">
        <v>2</v>
      </c>
    </row>
    <row r="4438" spans="1:8" x14ac:dyDescent="0.25">
      <c r="A4438" s="43">
        <v>2023</v>
      </c>
      <c r="B4438">
        <v>4</v>
      </c>
      <c r="C4438">
        <v>1</v>
      </c>
      <c r="D4438">
        <v>0.99</v>
      </c>
      <c r="E4438">
        <v>1</v>
      </c>
      <c r="F4438">
        <v>1</v>
      </c>
      <c r="G4438">
        <v>1</v>
      </c>
      <c r="H4438" s="36">
        <v>2</v>
      </c>
    </row>
    <row r="4439" spans="1:8" x14ac:dyDescent="0.25">
      <c r="A4439" s="43">
        <v>2016</v>
      </c>
      <c r="B4439">
        <v>2</v>
      </c>
      <c r="C4439">
        <v>0</v>
      </c>
      <c r="D4439">
        <v>0</v>
      </c>
      <c r="E4439">
        <v>1</v>
      </c>
      <c r="F4439">
        <v>1</v>
      </c>
      <c r="G4439">
        <v>2</v>
      </c>
      <c r="H4439" s="36">
        <v>2</v>
      </c>
    </row>
    <row r="4440" spans="1:8" x14ac:dyDescent="0.25">
      <c r="A4440" s="43">
        <v>2022</v>
      </c>
      <c r="B4440">
        <v>2</v>
      </c>
      <c r="C4440">
        <v>0.39</v>
      </c>
      <c r="D4440">
        <v>0.21</v>
      </c>
      <c r="E4440">
        <v>1</v>
      </c>
      <c r="F4440">
        <v>37</v>
      </c>
      <c r="G4440">
        <v>55</v>
      </c>
      <c r="H4440" s="36">
        <v>2</v>
      </c>
    </row>
    <row r="4441" spans="1:8" x14ac:dyDescent="0.25">
      <c r="A4441" s="43">
        <v>2016</v>
      </c>
      <c r="B4441">
        <v>4</v>
      </c>
      <c r="C4441">
        <v>1</v>
      </c>
      <c r="D4441">
        <v>0.67</v>
      </c>
      <c r="E4441">
        <v>1</v>
      </c>
      <c r="F4441">
        <v>3</v>
      </c>
      <c r="G4441">
        <v>3</v>
      </c>
      <c r="H4441" s="36">
        <v>2</v>
      </c>
    </row>
    <row r="4442" spans="1:8" x14ac:dyDescent="0.25">
      <c r="A4442" s="43">
        <v>2017</v>
      </c>
      <c r="B4442">
        <v>4</v>
      </c>
      <c r="C4442">
        <v>1</v>
      </c>
      <c r="D4442">
        <v>0.98</v>
      </c>
      <c r="E4442">
        <v>1</v>
      </c>
      <c r="F4442">
        <v>1</v>
      </c>
      <c r="G4442">
        <v>1</v>
      </c>
      <c r="H4442" s="36">
        <v>2</v>
      </c>
    </row>
    <row r="4443" spans="1:8" x14ac:dyDescent="0.25">
      <c r="A4443" s="43">
        <v>2023</v>
      </c>
      <c r="B4443">
        <v>3</v>
      </c>
      <c r="C4443">
        <v>1</v>
      </c>
      <c r="D4443">
        <v>0.87</v>
      </c>
      <c r="E4443">
        <v>1</v>
      </c>
      <c r="F4443">
        <v>5</v>
      </c>
      <c r="G4443">
        <v>14</v>
      </c>
      <c r="H4443" s="36">
        <v>2</v>
      </c>
    </row>
    <row r="4444" spans="1:8" x14ac:dyDescent="0.25">
      <c r="A4444" s="43">
        <v>2018</v>
      </c>
      <c r="B4444">
        <v>0</v>
      </c>
      <c r="D4444">
        <v>0</v>
      </c>
      <c r="E4444">
        <v>1</v>
      </c>
      <c r="F4444">
        <v>1</v>
      </c>
      <c r="G4444">
        <v>1</v>
      </c>
      <c r="H4444" s="36">
        <v>2</v>
      </c>
    </row>
    <row r="4445" spans="1:8" x14ac:dyDescent="0.25">
      <c r="A4445" s="43">
        <v>2023</v>
      </c>
      <c r="B4445">
        <v>4</v>
      </c>
      <c r="C4445">
        <v>1</v>
      </c>
      <c r="D4445">
        <v>1</v>
      </c>
      <c r="E4445">
        <v>1</v>
      </c>
      <c r="F4445">
        <v>1</v>
      </c>
      <c r="G4445">
        <v>1</v>
      </c>
      <c r="H4445" s="36">
        <v>2</v>
      </c>
    </row>
    <row r="4446" spans="1:8" x14ac:dyDescent="0.25">
      <c r="A4446" s="43">
        <v>2023</v>
      </c>
      <c r="B4446">
        <v>4</v>
      </c>
      <c r="C4446">
        <v>1</v>
      </c>
      <c r="D4446">
        <v>1</v>
      </c>
      <c r="E4446">
        <v>2</v>
      </c>
      <c r="F4446">
        <v>1</v>
      </c>
      <c r="G4446">
        <v>1</v>
      </c>
      <c r="H4446" s="36">
        <v>2</v>
      </c>
    </row>
    <row r="4447" spans="1:8" x14ac:dyDescent="0.25">
      <c r="A4447" s="43">
        <v>2020</v>
      </c>
      <c r="B4447">
        <v>4</v>
      </c>
      <c r="C4447">
        <v>1</v>
      </c>
      <c r="D4447">
        <v>0.99</v>
      </c>
      <c r="E4447">
        <v>2</v>
      </c>
      <c r="F4447">
        <v>3</v>
      </c>
      <c r="G4447">
        <v>5</v>
      </c>
      <c r="H4447" s="36">
        <v>2</v>
      </c>
    </row>
    <row r="4448" spans="1:8" x14ac:dyDescent="0.25">
      <c r="A4448" s="43">
        <v>2023</v>
      </c>
      <c r="B4448">
        <v>0</v>
      </c>
      <c r="D4448">
        <v>0.98</v>
      </c>
      <c r="E4448">
        <v>1</v>
      </c>
      <c r="F4448">
        <v>1</v>
      </c>
      <c r="G4448">
        <v>1</v>
      </c>
      <c r="H4448" s="36">
        <v>2</v>
      </c>
    </row>
    <row r="4449" spans="1:8" x14ac:dyDescent="0.25">
      <c r="A4449" s="43">
        <v>2023</v>
      </c>
      <c r="B4449">
        <v>4</v>
      </c>
      <c r="C4449">
        <v>1</v>
      </c>
      <c r="D4449">
        <v>0.99</v>
      </c>
      <c r="E4449">
        <v>1</v>
      </c>
      <c r="F4449">
        <v>1</v>
      </c>
      <c r="G4449">
        <v>1</v>
      </c>
      <c r="H4449" s="36">
        <v>2</v>
      </c>
    </row>
    <row r="4450" spans="1:8" x14ac:dyDescent="0.25">
      <c r="A4450" s="43">
        <v>2023</v>
      </c>
      <c r="B4450">
        <v>1</v>
      </c>
      <c r="C4450">
        <v>0.9</v>
      </c>
      <c r="D4450">
        <v>0.5</v>
      </c>
      <c r="E4450">
        <v>2</v>
      </c>
      <c r="F4450">
        <v>5</v>
      </c>
      <c r="G4450">
        <v>5</v>
      </c>
      <c r="H4450" s="36">
        <v>2</v>
      </c>
    </row>
    <row r="4451" spans="1:8" x14ac:dyDescent="0.25">
      <c r="A4451" s="43">
        <v>2019</v>
      </c>
      <c r="B4451">
        <v>4</v>
      </c>
      <c r="C4451">
        <v>1</v>
      </c>
      <c r="D4451">
        <v>1</v>
      </c>
      <c r="E4451">
        <v>2</v>
      </c>
      <c r="F4451">
        <v>1</v>
      </c>
      <c r="G4451">
        <v>2</v>
      </c>
      <c r="H4451" s="36">
        <v>2</v>
      </c>
    </row>
    <row r="4452" spans="1:8" x14ac:dyDescent="0.25">
      <c r="A4452" s="43">
        <v>2015</v>
      </c>
      <c r="B4452">
        <v>3</v>
      </c>
      <c r="C4452">
        <v>1</v>
      </c>
      <c r="D4452">
        <v>0.53</v>
      </c>
      <c r="E4452">
        <v>2</v>
      </c>
      <c r="F4452">
        <v>12</v>
      </c>
      <c r="G4452">
        <v>13</v>
      </c>
      <c r="H4452" s="36">
        <v>2</v>
      </c>
    </row>
    <row r="4453" spans="1:8" x14ac:dyDescent="0.25">
      <c r="A4453" s="43">
        <v>2021</v>
      </c>
      <c r="B4453">
        <v>1</v>
      </c>
      <c r="C4453">
        <v>0.5</v>
      </c>
      <c r="D4453">
        <v>0.42</v>
      </c>
      <c r="E4453">
        <v>1</v>
      </c>
      <c r="F4453">
        <v>1</v>
      </c>
      <c r="G4453">
        <v>2</v>
      </c>
      <c r="H4453" s="36">
        <v>2</v>
      </c>
    </row>
    <row r="4454" spans="1:8" x14ac:dyDescent="0.25">
      <c r="A4454" s="43">
        <v>2023</v>
      </c>
      <c r="B4454">
        <v>4</v>
      </c>
      <c r="C4454">
        <v>1</v>
      </c>
      <c r="D4454">
        <v>1</v>
      </c>
      <c r="E4454">
        <v>2</v>
      </c>
      <c r="F4454">
        <v>1</v>
      </c>
      <c r="G4454">
        <v>1</v>
      </c>
      <c r="H4454" s="36">
        <v>2</v>
      </c>
    </row>
    <row r="4455" spans="1:8" x14ac:dyDescent="0.25">
      <c r="A4455" s="43">
        <v>2023</v>
      </c>
      <c r="B4455">
        <v>3</v>
      </c>
      <c r="C4455">
        <v>1</v>
      </c>
      <c r="D4455">
        <v>1</v>
      </c>
      <c r="E4455">
        <v>1</v>
      </c>
      <c r="F4455">
        <v>1</v>
      </c>
      <c r="G4455">
        <v>1</v>
      </c>
      <c r="H4455" s="36">
        <v>2</v>
      </c>
    </row>
    <row r="4456" spans="1:8" x14ac:dyDescent="0.25">
      <c r="A4456" s="43">
        <v>2023</v>
      </c>
      <c r="B4456">
        <v>4</v>
      </c>
      <c r="C4456">
        <v>1</v>
      </c>
      <c r="D4456">
        <v>0.69</v>
      </c>
      <c r="E4456">
        <v>2</v>
      </c>
      <c r="F4456">
        <v>1</v>
      </c>
      <c r="G4456">
        <v>1</v>
      </c>
      <c r="H4456" s="36">
        <v>2</v>
      </c>
    </row>
    <row r="4457" spans="1:8" x14ac:dyDescent="0.25">
      <c r="A4457" s="43">
        <v>2023</v>
      </c>
      <c r="B4457">
        <v>0</v>
      </c>
      <c r="D4457">
        <v>0</v>
      </c>
      <c r="E4457">
        <v>1</v>
      </c>
      <c r="F4457">
        <v>1</v>
      </c>
      <c r="G4457">
        <v>1</v>
      </c>
      <c r="H4457" s="36">
        <v>2</v>
      </c>
    </row>
    <row r="4458" spans="1:8" x14ac:dyDescent="0.25">
      <c r="A4458" s="43">
        <v>2020</v>
      </c>
      <c r="B4458">
        <v>4</v>
      </c>
      <c r="C4458">
        <v>1</v>
      </c>
      <c r="D4458">
        <v>0.64</v>
      </c>
      <c r="E4458">
        <v>2</v>
      </c>
      <c r="F4458">
        <v>5</v>
      </c>
      <c r="G4458">
        <v>8</v>
      </c>
      <c r="H4458" s="36">
        <v>2</v>
      </c>
    </row>
    <row r="4459" spans="1:8" x14ac:dyDescent="0.25">
      <c r="A4459" s="43">
        <v>2020</v>
      </c>
      <c r="B4459">
        <v>3</v>
      </c>
      <c r="C4459">
        <v>1</v>
      </c>
      <c r="D4459">
        <v>0.8</v>
      </c>
      <c r="E4459">
        <v>1</v>
      </c>
      <c r="F4459">
        <v>1</v>
      </c>
      <c r="G4459">
        <v>1</v>
      </c>
      <c r="H4459" s="36">
        <v>2</v>
      </c>
    </row>
    <row r="4460" spans="1:8" x14ac:dyDescent="0.25">
      <c r="A4460" s="43">
        <v>2023</v>
      </c>
      <c r="B4460">
        <v>4</v>
      </c>
      <c r="C4460">
        <v>1</v>
      </c>
      <c r="D4460">
        <v>0.63</v>
      </c>
      <c r="E4460">
        <v>1</v>
      </c>
      <c r="F4460">
        <v>4</v>
      </c>
      <c r="G4460">
        <v>4</v>
      </c>
      <c r="H4460" s="36">
        <v>2</v>
      </c>
    </row>
    <row r="4461" spans="1:8" x14ac:dyDescent="0.25">
      <c r="A4461" s="43">
        <v>2016</v>
      </c>
      <c r="B4461">
        <v>4</v>
      </c>
      <c r="C4461">
        <v>1</v>
      </c>
      <c r="D4461">
        <v>0.8</v>
      </c>
      <c r="E4461">
        <v>1</v>
      </c>
      <c r="F4461">
        <v>1</v>
      </c>
      <c r="G4461">
        <v>1</v>
      </c>
      <c r="H4461" s="36">
        <v>2</v>
      </c>
    </row>
    <row r="4462" spans="1:8" x14ac:dyDescent="0.25">
      <c r="A4462" s="43">
        <v>2019</v>
      </c>
      <c r="B4462">
        <v>1</v>
      </c>
      <c r="C4462">
        <v>0.8</v>
      </c>
      <c r="D4462">
        <v>0.62</v>
      </c>
      <c r="E4462">
        <v>1</v>
      </c>
      <c r="F4462">
        <v>2</v>
      </c>
      <c r="G4462">
        <v>4</v>
      </c>
      <c r="H4462" s="36">
        <v>2</v>
      </c>
    </row>
    <row r="4463" spans="1:8" x14ac:dyDescent="0.25">
      <c r="A4463" s="43">
        <v>2023</v>
      </c>
      <c r="B4463">
        <v>4</v>
      </c>
      <c r="C4463">
        <v>1</v>
      </c>
      <c r="D4463">
        <v>0.94</v>
      </c>
      <c r="E4463">
        <v>1</v>
      </c>
      <c r="F4463">
        <v>2</v>
      </c>
      <c r="G4463">
        <v>2</v>
      </c>
      <c r="H4463" s="36">
        <v>2</v>
      </c>
    </row>
    <row r="4464" spans="1:8" x14ac:dyDescent="0.25">
      <c r="A4464" s="43">
        <v>2015</v>
      </c>
      <c r="B4464">
        <v>4</v>
      </c>
      <c r="C4464">
        <v>1</v>
      </c>
      <c r="D4464">
        <v>1</v>
      </c>
      <c r="E4464">
        <v>1</v>
      </c>
      <c r="F4464">
        <v>8</v>
      </c>
      <c r="G4464">
        <v>13</v>
      </c>
      <c r="H4464" s="36">
        <v>2</v>
      </c>
    </row>
    <row r="4465" spans="1:8" x14ac:dyDescent="0.25">
      <c r="A4465" s="43">
        <v>2013</v>
      </c>
      <c r="B4465">
        <v>3</v>
      </c>
      <c r="C4465">
        <v>0.9</v>
      </c>
      <c r="D4465">
        <v>0.55000000000000004</v>
      </c>
      <c r="E4465">
        <v>2</v>
      </c>
      <c r="F4465">
        <v>1</v>
      </c>
      <c r="G4465">
        <v>2</v>
      </c>
      <c r="H4465" s="36">
        <v>2</v>
      </c>
    </row>
    <row r="4466" spans="1:8" x14ac:dyDescent="0.25">
      <c r="A4466" s="43">
        <v>2019</v>
      </c>
      <c r="B4466">
        <v>4</v>
      </c>
      <c r="C4466">
        <v>1</v>
      </c>
      <c r="D4466">
        <v>1</v>
      </c>
      <c r="E4466">
        <v>2</v>
      </c>
      <c r="F4466">
        <v>3</v>
      </c>
      <c r="G4466">
        <v>4</v>
      </c>
      <c r="H4466" s="36">
        <v>2</v>
      </c>
    </row>
    <row r="4467" spans="1:8" x14ac:dyDescent="0.25">
      <c r="A4467" s="43">
        <v>2023</v>
      </c>
      <c r="B4467">
        <v>2</v>
      </c>
      <c r="C4467">
        <v>0</v>
      </c>
      <c r="D4467">
        <v>0</v>
      </c>
      <c r="E4467">
        <v>1</v>
      </c>
      <c r="F4467">
        <v>1</v>
      </c>
      <c r="G4467">
        <v>1</v>
      </c>
      <c r="H4467" s="36">
        <v>2</v>
      </c>
    </row>
    <row r="4468" spans="1:8" x14ac:dyDescent="0.25">
      <c r="A4468" s="43">
        <v>2023</v>
      </c>
      <c r="B4468">
        <v>3</v>
      </c>
      <c r="C4468">
        <v>0.91</v>
      </c>
      <c r="D4468">
        <v>0.33</v>
      </c>
      <c r="E4468">
        <v>1</v>
      </c>
      <c r="F4468">
        <v>9</v>
      </c>
      <c r="G4468">
        <v>10</v>
      </c>
      <c r="H4468" s="36">
        <v>2</v>
      </c>
    </row>
    <row r="4469" spans="1:8" x14ac:dyDescent="0.25">
      <c r="A4469" s="43">
        <v>2022</v>
      </c>
      <c r="B4469">
        <v>2</v>
      </c>
      <c r="C4469">
        <v>0</v>
      </c>
      <c r="D4469">
        <v>0</v>
      </c>
      <c r="E4469">
        <v>1</v>
      </c>
      <c r="F4469">
        <v>1</v>
      </c>
      <c r="G4469">
        <v>2</v>
      </c>
      <c r="H4469" s="36">
        <v>2</v>
      </c>
    </row>
    <row r="4470" spans="1:8" x14ac:dyDescent="0.25">
      <c r="A4470" s="43">
        <v>2023</v>
      </c>
      <c r="B4470">
        <v>4</v>
      </c>
      <c r="C4470">
        <v>0.97</v>
      </c>
      <c r="D4470">
        <v>1</v>
      </c>
      <c r="E4470">
        <v>2</v>
      </c>
      <c r="F4470">
        <v>3</v>
      </c>
      <c r="G4470">
        <v>4</v>
      </c>
      <c r="H4470" s="36">
        <v>2</v>
      </c>
    </row>
    <row r="4471" spans="1:8" x14ac:dyDescent="0.25">
      <c r="A4471" s="43">
        <v>2015</v>
      </c>
      <c r="B4471">
        <v>4</v>
      </c>
      <c r="C4471">
        <v>1</v>
      </c>
      <c r="D4471">
        <v>1</v>
      </c>
      <c r="E4471">
        <v>1</v>
      </c>
      <c r="F4471">
        <v>1</v>
      </c>
      <c r="G4471">
        <v>1</v>
      </c>
      <c r="H4471" s="36">
        <v>2</v>
      </c>
    </row>
    <row r="4472" spans="1:8" x14ac:dyDescent="0.25">
      <c r="A4472" s="43">
        <v>2023</v>
      </c>
      <c r="B4472">
        <v>4</v>
      </c>
      <c r="C4472">
        <v>1</v>
      </c>
      <c r="D4472">
        <v>1</v>
      </c>
      <c r="E4472">
        <v>1</v>
      </c>
      <c r="F4472">
        <v>2</v>
      </c>
      <c r="G4472">
        <v>2</v>
      </c>
      <c r="H4472" s="36">
        <v>2</v>
      </c>
    </row>
    <row r="4473" spans="1:8" x14ac:dyDescent="0.25">
      <c r="A4473" s="43">
        <v>2023</v>
      </c>
      <c r="B4473">
        <v>3</v>
      </c>
      <c r="C4473">
        <v>1</v>
      </c>
      <c r="D4473">
        <v>1</v>
      </c>
      <c r="E4473">
        <v>2</v>
      </c>
      <c r="F4473">
        <v>1</v>
      </c>
      <c r="G4473">
        <v>1</v>
      </c>
      <c r="H4473" s="36">
        <v>2</v>
      </c>
    </row>
    <row r="4474" spans="1:8" x14ac:dyDescent="0.25">
      <c r="A4474" s="43">
        <v>2023</v>
      </c>
      <c r="B4474">
        <v>2</v>
      </c>
      <c r="C4474">
        <v>0</v>
      </c>
      <c r="D4474">
        <v>0.6</v>
      </c>
      <c r="E4474">
        <v>1</v>
      </c>
      <c r="F4474">
        <v>1</v>
      </c>
      <c r="G4474">
        <v>1</v>
      </c>
      <c r="H4474" s="36">
        <v>1</v>
      </c>
    </row>
    <row r="4475" spans="1:8" x14ac:dyDescent="0.25">
      <c r="A4475" s="43">
        <v>2023</v>
      </c>
      <c r="B4475">
        <v>4</v>
      </c>
      <c r="C4475">
        <v>1</v>
      </c>
      <c r="D4475">
        <v>0.95</v>
      </c>
      <c r="E4475">
        <v>1</v>
      </c>
      <c r="F4475">
        <v>1</v>
      </c>
      <c r="G4475">
        <v>1</v>
      </c>
      <c r="H4475" s="36">
        <v>2</v>
      </c>
    </row>
    <row r="4476" spans="1:8" x14ac:dyDescent="0.25">
      <c r="A4476" s="43">
        <v>2023</v>
      </c>
      <c r="B4476">
        <v>4</v>
      </c>
      <c r="C4476">
        <v>1</v>
      </c>
      <c r="D4476">
        <v>0.97</v>
      </c>
      <c r="E4476">
        <v>2</v>
      </c>
      <c r="F4476">
        <v>1</v>
      </c>
      <c r="G4476">
        <v>3</v>
      </c>
      <c r="H4476" s="36">
        <v>2</v>
      </c>
    </row>
    <row r="4477" spans="1:8" x14ac:dyDescent="0.25">
      <c r="A4477" s="43">
        <v>2021</v>
      </c>
      <c r="B4477">
        <v>0</v>
      </c>
      <c r="D4477">
        <v>0</v>
      </c>
      <c r="E4477">
        <v>1</v>
      </c>
      <c r="F4477">
        <v>1</v>
      </c>
      <c r="G4477">
        <v>2</v>
      </c>
      <c r="H4477" s="36">
        <v>2</v>
      </c>
    </row>
    <row r="4478" spans="1:8" x14ac:dyDescent="0.25">
      <c r="A4478" s="43">
        <v>2023</v>
      </c>
      <c r="B4478">
        <v>4</v>
      </c>
      <c r="C4478">
        <v>1</v>
      </c>
      <c r="D4478">
        <v>0.87</v>
      </c>
      <c r="E4478">
        <v>1</v>
      </c>
      <c r="F4478">
        <v>20</v>
      </c>
      <c r="G4478">
        <v>22</v>
      </c>
      <c r="H4478" s="36">
        <v>2</v>
      </c>
    </row>
    <row r="4479" spans="1:8" x14ac:dyDescent="0.25">
      <c r="A4479" s="43">
        <v>2021</v>
      </c>
      <c r="B4479">
        <v>4</v>
      </c>
      <c r="C4479">
        <v>0.96</v>
      </c>
      <c r="D4479">
        <v>1</v>
      </c>
      <c r="E4479">
        <v>1</v>
      </c>
      <c r="F4479">
        <v>207</v>
      </c>
      <c r="G4479">
        <v>342</v>
      </c>
      <c r="H4479" s="36">
        <v>2</v>
      </c>
    </row>
    <row r="4480" spans="1:8" x14ac:dyDescent="0.25">
      <c r="A4480" s="43">
        <v>2012</v>
      </c>
      <c r="B4480">
        <v>2</v>
      </c>
      <c r="C4480">
        <v>0</v>
      </c>
      <c r="D4480">
        <v>1</v>
      </c>
      <c r="E4480">
        <v>1</v>
      </c>
      <c r="F4480">
        <v>1</v>
      </c>
      <c r="G4480">
        <v>1</v>
      </c>
      <c r="H4480" s="36">
        <v>2</v>
      </c>
    </row>
    <row r="4481" spans="1:8" x14ac:dyDescent="0.25">
      <c r="A4481" s="43">
        <v>2019</v>
      </c>
      <c r="B4481">
        <v>3</v>
      </c>
      <c r="C4481">
        <v>1</v>
      </c>
      <c r="D4481">
        <v>0.82</v>
      </c>
      <c r="E4481">
        <v>1</v>
      </c>
      <c r="F4481">
        <v>1</v>
      </c>
      <c r="G4481">
        <v>1</v>
      </c>
      <c r="H4481" s="36">
        <v>2</v>
      </c>
    </row>
    <row r="4482" spans="1:8" x14ac:dyDescent="0.25">
      <c r="A4482" s="43">
        <v>2016</v>
      </c>
      <c r="B4482">
        <v>0</v>
      </c>
      <c r="D4482">
        <v>0.75</v>
      </c>
      <c r="E4482">
        <v>1</v>
      </c>
      <c r="F4482">
        <v>1</v>
      </c>
      <c r="G4482">
        <v>1</v>
      </c>
      <c r="H4482" s="36">
        <v>2</v>
      </c>
    </row>
    <row r="4483" spans="1:8" x14ac:dyDescent="0.25">
      <c r="A4483" s="43">
        <v>2021</v>
      </c>
      <c r="B4483">
        <v>2</v>
      </c>
      <c r="C4483">
        <v>0</v>
      </c>
      <c r="D4483">
        <v>0</v>
      </c>
      <c r="E4483">
        <v>1</v>
      </c>
      <c r="F4483">
        <v>1</v>
      </c>
      <c r="G4483">
        <v>1</v>
      </c>
      <c r="H4483" s="36">
        <v>2</v>
      </c>
    </row>
    <row r="4484" spans="1:8" x14ac:dyDescent="0.25">
      <c r="A4484" s="43">
        <v>2023</v>
      </c>
      <c r="B4484">
        <v>4</v>
      </c>
      <c r="C4484">
        <v>0.99</v>
      </c>
      <c r="D4484">
        <v>0.99</v>
      </c>
      <c r="E4484">
        <v>2</v>
      </c>
      <c r="F4484">
        <v>3</v>
      </c>
      <c r="G4484">
        <v>3</v>
      </c>
      <c r="H4484" s="36">
        <v>2</v>
      </c>
    </row>
    <row r="4485" spans="1:8" x14ac:dyDescent="0.25">
      <c r="A4485" s="43">
        <v>2020</v>
      </c>
      <c r="B4485">
        <v>4</v>
      </c>
      <c r="C4485">
        <v>0.97</v>
      </c>
      <c r="D4485">
        <v>0.99</v>
      </c>
      <c r="E4485">
        <v>1</v>
      </c>
      <c r="F4485">
        <v>18</v>
      </c>
      <c r="G4485">
        <v>19</v>
      </c>
      <c r="H4485" s="36">
        <v>2</v>
      </c>
    </row>
    <row r="4486" spans="1:8" x14ac:dyDescent="0.25">
      <c r="A4486" s="43">
        <v>2020</v>
      </c>
      <c r="B4486">
        <v>4</v>
      </c>
      <c r="C4486">
        <v>1</v>
      </c>
      <c r="D4486">
        <v>1</v>
      </c>
      <c r="E4486">
        <v>2</v>
      </c>
      <c r="F4486">
        <v>1</v>
      </c>
      <c r="G4486">
        <v>1</v>
      </c>
      <c r="H4486" s="36">
        <v>2</v>
      </c>
    </row>
    <row r="4487" spans="1:8" x14ac:dyDescent="0.25">
      <c r="A4487" s="43">
        <v>2015</v>
      </c>
      <c r="B4487">
        <v>4</v>
      </c>
      <c r="C4487">
        <v>1</v>
      </c>
      <c r="D4487">
        <v>1</v>
      </c>
      <c r="E4487">
        <v>2</v>
      </c>
      <c r="F4487">
        <v>1</v>
      </c>
      <c r="G4487">
        <v>1</v>
      </c>
      <c r="H4487" s="36">
        <v>2</v>
      </c>
    </row>
    <row r="4488" spans="1:8" x14ac:dyDescent="0.25">
      <c r="A4488" s="43">
        <v>2017</v>
      </c>
      <c r="B4488">
        <v>3</v>
      </c>
      <c r="C4488">
        <v>1</v>
      </c>
      <c r="D4488">
        <v>0.98</v>
      </c>
      <c r="E4488">
        <v>2</v>
      </c>
      <c r="F4488">
        <v>3</v>
      </c>
      <c r="G4488">
        <v>14</v>
      </c>
      <c r="H4488" s="36">
        <v>2</v>
      </c>
    </row>
    <row r="4489" spans="1:8" x14ac:dyDescent="0.25">
      <c r="A4489" s="43">
        <v>2017</v>
      </c>
      <c r="B4489">
        <v>4</v>
      </c>
      <c r="C4489">
        <v>1</v>
      </c>
      <c r="D4489">
        <v>0.23</v>
      </c>
      <c r="E4489">
        <v>1</v>
      </c>
      <c r="F4489">
        <v>1</v>
      </c>
      <c r="G4489">
        <v>1</v>
      </c>
      <c r="H4489" s="36">
        <v>2</v>
      </c>
    </row>
    <row r="4490" spans="1:8" x14ac:dyDescent="0.25">
      <c r="A4490" s="43">
        <v>2015</v>
      </c>
      <c r="B4490">
        <v>4</v>
      </c>
      <c r="C4490">
        <v>1</v>
      </c>
      <c r="D4490">
        <v>1</v>
      </c>
      <c r="E4490">
        <v>2</v>
      </c>
      <c r="F4490">
        <v>1</v>
      </c>
      <c r="G4490">
        <v>1</v>
      </c>
      <c r="H4490" s="36">
        <v>2</v>
      </c>
    </row>
    <row r="4491" spans="1:8" x14ac:dyDescent="0.25">
      <c r="A4491" s="43">
        <v>2017</v>
      </c>
      <c r="B4491">
        <v>2</v>
      </c>
      <c r="C4491">
        <v>0</v>
      </c>
      <c r="D4491">
        <v>0</v>
      </c>
      <c r="E4491">
        <v>1</v>
      </c>
      <c r="F4491">
        <v>1</v>
      </c>
      <c r="G4491">
        <v>1</v>
      </c>
      <c r="H4491" s="36">
        <v>2</v>
      </c>
    </row>
    <row r="4492" spans="1:8" x14ac:dyDescent="0.25">
      <c r="A4492" s="43">
        <v>2019</v>
      </c>
      <c r="B4492">
        <v>3</v>
      </c>
      <c r="C4492">
        <v>1</v>
      </c>
      <c r="D4492">
        <v>1</v>
      </c>
      <c r="E4492">
        <v>1</v>
      </c>
      <c r="F4492">
        <v>2</v>
      </c>
      <c r="G4492">
        <v>2</v>
      </c>
      <c r="H4492" s="36">
        <v>2</v>
      </c>
    </row>
    <row r="4493" spans="1:8" x14ac:dyDescent="0.25">
      <c r="A4493" s="43">
        <v>2011</v>
      </c>
      <c r="B4493">
        <v>4</v>
      </c>
      <c r="C4493">
        <v>1</v>
      </c>
      <c r="D4493">
        <v>0.72</v>
      </c>
      <c r="E4493">
        <v>1</v>
      </c>
      <c r="F4493">
        <v>1</v>
      </c>
      <c r="G4493">
        <v>4</v>
      </c>
      <c r="H4493" s="36">
        <v>2</v>
      </c>
    </row>
    <row r="4494" spans="1:8" x14ac:dyDescent="0.25">
      <c r="A4494" s="43">
        <v>2023</v>
      </c>
      <c r="B4494">
        <v>4</v>
      </c>
      <c r="C4494">
        <v>1</v>
      </c>
      <c r="D4494">
        <v>0.98</v>
      </c>
      <c r="E4494">
        <v>1</v>
      </c>
      <c r="F4494">
        <v>1</v>
      </c>
      <c r="G4494">
        <v>1</v>
      </c>
      <c r="H4494" s="36">
        <v>1</v>
      </c>
    </row>
    <row r="4495" spans="1:8" x14ac:dyDescent="0.25">
      <c r="A4495" s="43">
        <v>2022</v>
      </c>
      <c r="B4495">
        <v>4</v>
      </c>
      <c r="C4495">
        <v>1</v>
      </c>
      <c r="D4495">
        <v>0.98</v>
      </c>
      <c r="E4495">
        <v>2</v>
      </c>
      <c r="F4495">
        <v>1</v>
      </c>
      <c r="G4495">
        <v>1</v>
      </c>
      <c r="H4495" s="36">
        <v>2</v>
      </c>
    </row>
    <row r="4496" spans="1:8" x14ac:dyDescent="0.25">
      <c r="A4496" s="43">
        <v>2020</v>
      </c>
      <c r="B4496">
        <v>0</v>
      </c>
      <c r="D4496">
        <v>0</v>
      </c>
      <c r="E4496">
        <v>1</v>
      </c>
      <c r="F4496">
        <v>1</v>
      </c>
      <c r="G4496">
        <v>3</v>
      </c>
      <c r="H4496" s="36">
        <v>2</v>
      </c>
    </row>
    <row r="4497" spans="1:8" x14ac:dyDescent="0.25">
      <c r="A4497" s="43">
        <v>2017</v>
      </c>
      <c r="B4497">
        <v>0</v>
      </c>
      <c r="D4497">
        <v>0.82</v>
      </c>
      <c r="E4497">
        <v>2</v>
      </c>
      <c r="F4497">
        <v>2</v>
      </c>
      <c r="G4497">
        <v>2</v>
      </c>
      <c r="H4497" s="36">
        <v>2</v>
      </c>
    </row>
    <row r="4498" spans="1:8" x14ac:dyDescent="0.25">
      <c r="A4498" s="43">
        <v>2023</v>
      </c>
      <c r="B4498">
        <v>0</v>
      </c>
      <c r="E4498">
        <v>1</v>
      </c>
      <c r="F4498">
        <v>1</v>
      </c>
      <c r="G4498">
        <v>1</v>
      </c>
      <c r="H4498" s="36">
        <v>2</v>
      </c>
    </row>
    <row r="4499" spans="1:8" x14ac:dyDescent="0.25">
      <c r="A4499" s="43">
        <v>2022</v>
      </c>
      <c r="B4499">
        <v>3</v>
      </c>
      <c r="C4499">
        <v>1</v>
      </c>
      <c r="D4499">
        <v>0.72</v>
      </c>
      <c r="E4499">
        <v>2</v>
      </c>
      <c r="F4499">
        <v>3</v>
      </c>
      <c r="G4499">
        <v>4</v>
      </c>
      <c r="H4499" s="36">
        <v>2</v>
      </c>
    </row>
    <row r="4500" spans="1:8" x14ac:dyDescent="0.25">
      <c r="A4500" s="43">
        <v>2023</v>
      </c>
      <c r="B4500">
        <v>4</v>
      </c>
      <c r="C4500">
        <v>1</v>
      </c>
      <c r="D4500">
        <v>1</v>
      </c>
      <c r="E4500">
        <v>2</v>
      </c>
      <c r="F4500">
        <v>2</v>
      </c>
      <c r="G4500">
        <v>2</v>
      </c>
      <c r="H4500" s="36">
        <v>2</v>
      </c>
    </row>
    <row r="4501" spans="1:8" x14ac:dyDescent="0.25">
      <c r="A4501" s="43">
        <v>2022</v>
      </c>
      <c r="B4501">
        <v>4</v>
      </c>
      <c r="C4501">
        <v>1</v>
      </c>
      <c r="D4501">
        <v>0.89</v>
      </c>
      <c r="E4501">
        <v>1</v>
      </c>
      <c r="F4501">
        <v>1</v>
      </c>
      <c r="G4501">
        <v>2</v>
      </c>
      <c r="H4501" s="36">
        <v>2</v>
      </c>
    </row>
    <row r="4502" spans="1:8" x14ac:dyDescent="0.25">
      <c r="A4502" s="43">
        <v>2018</v>
      </c>
      <c r="B4502">
        <v>1</v>
      </c>
      <c r="C4502">
        <v>0.5</v>
      </c>
      <c r="D4502">
        <v>0.75</v>
      </c>
      <c r="E4502">
        <v>2</v>
      </c>
      <c r="F4502">
        <v>1</v>
      </c>
      <c r="G4502">
        <v>1</v>
      </c>
      <c r="H4502" s="36">
        <v>2</v>
      </c>
    </row>
    <row r="4503" spans="1:8" x14ac:dyDescent="0.25">
      <c r="A4503" s="43">
        <v>2021</v>
      </c>
      <c r="B4503">
        <v>0</v>
      </c>
      <c r="D4503">
        <v>1</v>
      </c>
      <c r="E4503">
        <v>1</v>
      </c>
      <c r="F4503">
        <v>1</v>
      </c>
      <c r="G4503">
        <v>1</v>
      </c>
      <c r="H4503" s="36">
        <v>2</v>
      </c>
    </row>
    <row r="4504" spans="1:8" x14ac:dyDescent="0.25">
      <c r="A4504" s="43">
        <v>2022</v>
      </c>
      <c r="B4504">
        <v>4</v>
      </c>
      <c r="C4504">
        <v>1</v>
      </c>
      <c r="D4504">
        <v>0.97</v>
      </c>
      <c r="E4504">
        <v>0</v>
      </c>
      <c r="F4504">
        <v>2</v>
      </c>
      <c r="G4504">
        <v>2</v>
      </c>
      <c r="H4504" s="36">
        <v>2</v>
      </c>
    </row>
    <row r="4505" spans="1:8" x14ac:dyDescent="0.25">
      <c r="A4505" s="43">
        <v>2017</v>
      </c>
      <c r="B4505">
        <v>0</v>
      </c>
      <c r="D4505">
        <v>0.5</v>
      </c>
      <c r="E4505">
        <v>1</v>
      </c>
      <c r="F4505">
        <v>1</v>
      </c>
      <c r="G4505">
        <v>6</v>
      </c>
      <c r="H4505" s="36">
        <v>2</v>
      </c>
    </row>
    <row r="4506" spans="1:8" x14ac:dyDescent="0.25">
      <c r="A4506" s="43">
        <v>2017</v>
      </c>
      <c r="B4506">
        <v>3</v>
      </c>
      <c r="C4506">
        <v>1</v>
      </c>
      <c r="D4506">
        <v>0.47</v>
      </c>
      <c r="E4506">
        <v>2</v>
      </c>
      <c r="F4506">
        <v>1</v>
      </c>
      <c r="G4506">
        <v>1</v>
      </c>
      <c r="H4506" s="36">
        <v>2</v>
      </c>
    </row>
    <row r="4507" spans="1:8" x14ac:dyDescent="0.25">
      <c r="A4507" s="43">
        <v>2018</v>
      </c>
      <c r="B4507">
        <v>3</v>
      </c>
      <c r="C4507">
        <v>1</v>
      </c>
      <c r="D4507">
        <v>0.97</v>
      </c>
      <c r="E4507">
        <v>2</v>
      </c>
      <c r="F4507">
        <v>2</v>
      </c>
      <c r="G4507">
        <v>4</v>
      </c>
      <c r="H4507" s="36">
        <v>2</v>
      </c>
    </row>
    <row r="4508" spans="1:8" x14ac:dyDescent="0.25">
      <c r="A4508" s="43">
        <v>2015</v>
      </c>
      <c r="B4508">
        <v>4</v>
      </c>
      <c r="C4508">
        <v>1</v>
      </c>
      <c r="D4508">
        <v>0.98</v>
      </c>
      <c r="E4508">
        <v>1</v>
      </c>
      <c r="F4508">
        <v>2</v>
      </c>
      <c r="G4508">
        <v>4</v>
      </c>
      <c r="H4508" s="36">
        <v>2</v>
      </c>
    </row>
    <row r="4509" spans="1:8" x14ac:dyDescent="0.25">
      <c r="A4509" s="43">
        <v>2022</v>
      </c>
      <c r="B4509">
        <v>4</v>
      </c>
      <c r="C4509">
        <v>1</v>
      </c>
      <c r="D4509">
        <v>0.99</v>
      </c>
      <c r="E4509">
        <v>2</v>
      </c>
      <c r="F4509">
        <v>5</v>
      </c>
      <c r="G4509">
        <v>5</v>
      </c>
      <c r="H4509" s="36">
        <v>2</v>
      </c>
    </row>
    <row r="4510" spans="1:8" x14ac:dyDescent="0.25">
      <c r="A4510" s="43">
        <v>2019</v>
      </c>
      <c r="B4510">
        <v>4</v>
      </c>
      <c r="C4510">
        <v>1</v>
      </c>
      <c r="D4510">
        <v>1</v>
      </c>
      <c r="E4510">
        <v>2</v>
      </c>
      <c r="F4510">
        <v>1</v>
      </c>
      <c r="G4510">
        <v>2</v>
      </c>
      <c r="H4510" s="36">
        <v>2</v>
      </c>
    </row>
    <row r="4511" spans="1:8" x14ac:dyDescent="0.25">
      <c r="A4511" s="43">
        <v>2023</v>
      </c>
      <c r="B4511">
        <v>4</v>
      </c>
      <c r="C4511">
        <v>1</v>
      </c>
      <c r="D4511">
        <v>0.96</v>
      </c>
      <c r="E4511">
        <v>2</v>
      </c>
      <c r="F4511">
        <v>1</v>
      </c>
      <c r="G4511">
        <v>2</v>
      </c>
      <c r="H4511" s="36">
        <v>2</v>
      </c>
    </row>
    <row r="4512" spans="1:8" x14ac:dyDescent="0.25">
      <c r="A4512" s="43">
        <v>2020</v>
      </c>
      <c r="B4512">
        <v>4</v>
      </c>
      <c r="C4512">
        <v>1</v>
      </c>
      <c r="D4512">
        <v>0.98</v>
      </c>
      <c r="E4512">
        <v>2</v>
      </c>
      <c r="F4512">
        <v>1</v>
      </c>
      <c r="G4512">
        <v>1</v>
      </c>
      <c r="H4512" s="36">
        <v>2</v>
      </c>
    </row>
    <row r="4513" spans="1:8" x14ac:dyDescent="0.25">
      <c r="A4513" s="43">
        <v>2023</v>
      </c>
      <c r="B4513">
        <v>3</v>
      </c>
      <c r="C4513">
        <v>1</v>
      </c>
      <c r="D4513">
        <v>1</v>
      </c>
      <c r="E4513">
        <v>1</v>
      </c>
      <c r="F4513">
        <v>18</v>
      </c>
      <c r="G4513">
        <v>18</v>
      </c>
      <c r="H4513" s="36">
        <v>2</v>
      </c>
    </row>
    <row r="4514" spans="1:8" x14ac:dyDescent="0.25">
      <c r="A4514" s="43">
        <v>2021</v>
      </c>
      <c r="B4514">
        <v>4</v>
      </c>
      <c r="C4514">
        <v>0.98</v>
      </c>
      <c r="D4514">
        <v>0.99</v>
      </c>
      <c r="E4514">
        <v>1</v>
      </c>
      <c r="F4514">
        <v>22</v>
      </c>
      <c r="G4514">
        <v>43</v>
      </c>
      <c r="H4514" s="36">
        <v>2</v>
      </c>
    </row>
    <row r="4515" spans="1:8" x14ac:dyDescent="0.25">
      <c r="A4515" s="43">
        <v>2023</v>
      </c>
      <c r="B4515">
        <v>4</v>
      </c>
      <c r="C4515">
        <v>1</v>
      </c>
      <c r="D4515">
        <v>1</v>
      </c>
      <c r="E4515">
        <v>1</v>
      </c>
      <c r="F4515">
        <v>1</v>
      </c>
      <c r="G4515">
        <v>1</v>
      </c>
      <c r="H4515" s="36">
        <v>2</v>
      </c>
    </row>
    <row r="4516" spans="1:8" x14ac:dyDescent="0.25">
      <c r="A4516" s="43">
        <v>2023</v>
      </c>
      <c r="B4516">
        <v>4</v>
      </c>
      <c r="C4516">
        <v>1</v>
      </c>
      <c r="D4516">
        <v>1</v>
      </c>
      <c r="E4516">
        <v>1</v>
      </c>
      <c r="F4516">
        <v>1</v>
      </c>
      <c r="G4516">
        <v>1</v>
      </c>
      <c r="H4516" s="36">
        <v>2</v>
      </c>
    </row>
    <row r="4517" spans="1:8" x14ac:dyDescent="0.25">
      <c r="A4517" s="43">
        <v>2013</v>
      </c>
      <c r="B4517">
        <v>1</v>
      </c>
      <c r="C4517">
        <v>0.7</v>
      </c>
      <c r="D4517">
        <v>0.56000000000000005</v>
      </c>
      <c r="E4517">
        <v>1</v>
      </c>
      <c r="F4517">
        <v>1</v>
      </c>
      <c r="G4517">
        <v>3</v>
      </c>
      <c r="H4517" s="36">
        <v>2</v>
      </c>
    </row>
    <row r="4518" spans="1:8" x14ac:dyDescent="0.25">
      <c r="A4518" s="43">
        <v>2020</v>
      </c>
      <c r="B4518">
        <v>3</v>
      </c>
      <c r="C4518">
        <v>1</v>
      </c>
      <c r="D4518">
        <v>0.86</v>
      </c>
      <c r="E4518">
        <v>1</v>
      </c>
      <c r="F4518">
        <v>3</v>
      </c>
      <c r="G4518">
        <v>3</v>
      </c>
      <c r="H4518" s="36">
        <v>2</v>
      </c>
    </row>
    <row r="4519" spans="1:8" x14ac:dyDescent="0.25">
      <c r="A4519" s="43">
        <v>2015</v>
      </c>
      <c r="B4519">
        <v>4</v>
      </c>
      <c r="C4519">
        <v>1</v>
      </c>
      <c r="D4519">
        <v>1</v>
      </c>
      <c r="E4519">
        <v>1</v>
      </c>
      <c r="F4519">
        <v>3</v>
      </c>
      <c r="G4519">
        <v>3</v>
      </c>
      <c r="H4519" s="36">
        <v>2</v>
      </c>
    </row>
    <row r="4520" spans="1:8" x14ac:dyDescent="0.25">
      <c r="A4520" s="43">
        <v>2016</v>
      </c>
      <c r="B4520">
        <v>4</v>
      </c>
      <c r="C4520">
        <v>1</v>
      </c>
      <c r="D4520">
        <v>1</v>
      </c>
      <c r="E4520">
        <v>2</v>
      </c>
      <c r="F4520">
        <v>1</v>
      </c>
      <c r="G4520">
        <v>1</v>
      </c>
      <c r="H4520" s="36">
        <v>2</v>
      </c>
    </row>
    <row r="4521" spans="1:8" x14ac:dyDescent="0.25">
      <c r="A4521" s="43">
        <v>2016</v>
      </c>
      <c r="B4521">
        <v>3</v>
      </c>
      <c r="C4521">
        <v>0.9</v>
      </c>
      <c r="D4521">
        <v>0.89</v>
      </c>
      <c r="E4521">
        <v>1</v>
      </c>
      <c r="F4521">
        <v>1</v>
      </c>
      <c r="G4521">
        <v>1</v>
      </c>
      <c r="H4521" s="36">
        <v>2</v>
      </c>
    </row>
    <row r="4522" spans="1:8" x14ac:dyDescent="0.25">
      <c r="A4522" s="43">
        <v>2015</v>
      </c>
      <c r="B4522">
        <v>4</v>
      </c>
      <c r="C4522">
        <v>1</v>
      </c>
      <c r="D4522">
        <v>0.81</v>
      </c>
      <c r="E4522">
        <v>2</v>
      </c>
      <c r="F4522">
        <v>2</v>
      </c>
      <c r="G4522">
        <v>2</v>
      </c>
      <c r="H4522" s="36">
        <v>2</v>
      </c>
    </row>
    <row r="4523" spans="1:8" x14ac:dyDescent="0.25">
      <c r="A4523" s="43">
        <v>2015</v>
      </c>
      <c r="B4523">
        <v>4</v>
      </c>
      <c r="C4523">
        <v>1</v>
      </c>
      <c r="D4523">
        <v>0.96</v>
      </c>
      <c r="E4523">
        <v>2</v>
      </c>
      <c r="F4523">
        <v>9</v>
      </c>
      <c r="G4523">
        <v>9</v>
      </c>
      <c r="H4523" s="36">
        <v>2</v>
      </c>
    </row>
    <row r="4524" spans="1:8" x14ac:dyDescent="0.25">
      <c r="A4524" s="43">
        <v>2023</v>
      </c>
      <c r="B4524">
        <v>4</v>
      </c>
      <c r="C4524">
        <v>0.83</v>
      </c>
      <c r="D4524">
        <v>1</v>
      </c>
      <c r="E4524">
        <v>2</v>
      </c>
      <c r="F4524">
        <v>1</v>
      </c>
      <c r="G4524">
        <v>1</v>
      </c>
      <c r="H4524" s="36">
        <v>2</v>
      </c>
    </row>
    <row r="4525" spans="1:8" x14ac:dyDescent="0.25">
      <c r="A4525" s="43">
        <v>2023</v>
      </c>
      <c r="B4525">
        <v>4</v>
      </c>
      <c r="C4525">
        <v>0.98</v>
      </c>
      <c r="D4525">
        <v>1</v>
      </c>
      <c r="E4525">
        <v>2</v>
      </c>
      <c r="F4525">
        <v>2</v>
      </c>
      <c r="G4525">
        <v>2</v>
      </c>
      <c r="H4525" s="36">
        <v>2</v>
      </c>
    </row>
    <row r="4526" spans="1:8" x14ac:dyDescent="0.25">
      <c r="A4526" s="43">
        <v>2023</v>
      </c>
      <c r="B4526">
        <v>3</v>
      </c>
      <c r="C4526">
        <v>1</v>
      </c>
      <c r="D4526">
        <v>0.98</v>
      </c>
      <c r="E4526">
        <v>2</v>
      </c>
      <c r="F4526">
        <v>1</v>
      </c>
      <c r="G4526">
        <v>1</v>
      </c>
      <c r="H4526" s="36">
        <v>2</v>
      </c>
    </row>
    <row r="4527" spans="1:8" x14ac:dyDescent="0.25">
      <c r="A4527" s="43">
        <v>2023</v>
      </c>
      <c r="B4527">
        <v>4</v>
      </c>
      <c r="C4527">
        <v>1</v>
      </c>
      <c r="D4527">
        <v>1</v>
      </c>
      <c r="E4527">
        <v>2</v>
      </c>
      <c r="F4527">
        <v>2</v>
      </c>
      <c r="G4527">
        <v>2</v>
      </c>
      <c r="H4527" s="36">
        <v>2</v>
      </c>
    </row>
    <row r="4528" spans="1:8" x14ac:dyDescent="0.25">
      <c r="A4528" s="43">
        <v>2022</v>
      </c>
      <c r="B4528">
        <v>4</v>
      </c>
      <c r="C4528">
        <v>1</v>
      </c>
      <c r="D4528">
        <v>1</v>
      </c>
      <c r="E4528">
        <v>1</v>
      </c>
      <c r="F4528">
        <v>10</v>
      </c>
      <c r="G4528">
        <v>13</v>
      </c>
      <c r="H4528" s="36">
        <v>2</v>
      </c>
    </row>
    <row r="4529" spans="1:8" x14ac:dyDescent="0.25">
      <c r="A4529" s="43">
        <v>2015</v>
      </c>
      <c r="B4529">
        <v>3</v>
      </c>
      <c r="C4529">
        <v>1</v>
      </c>
      <c r="D4529">
        <v>0.72</v>
      </c>
      <c r="E4529">
        <v>1</v>
      </c>
      <c r="F4529">
        <v>1</v>
      </c>
      <c r="G4529">
        <v>1</v>
      </c>
      <c r="H4529" s="36">
        <v>2</v>
      </c>
    </row>
    <row r="4530" spans="1:8" x14ac:dyDescent="0.25">
      <c r="A4530" s="43">
        <v>2023</v>
      </c>
      <c r="B4530">
        <v>4</v>
      </c>
      <c r="C4530">
        <v>1</v>
      </c>
      <c r="D4530">
        <v>1</v>
      </c>
      <c r="E4530">
        <v>1</v>
      </c>
      <c r="F4530">
        <v>1</v>
      </c>
      <c r="G4530">
        <v>1</v>
      </c>
      <c r="H4530" s="36">
        <v>2</v>
      </c>
    </row>
    <row r="4531" spans="1:8" x14ac:dyDescent="0.25">
      <c r="A4531" s="43">
        <v>2016</v>
      </c>
      <c r="B4531">
        <v>2</v>
      </c>
      <c r="C4531">
        <v>0.17</v>
      </c>
      <c r="D4531">
        <v>0</v>
      </c>
      <c r="E4531">
        <v>1</v>
      </c>
      <c r="F4531">
        <v>2</v>
      </c>
      <c r="G4531">
        <v>2</v>
      </c>
      <c r="H4531" s="36">
        <v>2</v>
      </c>
    </row>
    <row r="4532" spans="1:8" x14ac:dyDescent="0.25">
      <c r="A4532" s="43">
        <v>2023</v>
      </c>
      <c r="B4532">
        <v>4</v>
      </c>
      <c r="C4532">
        <v>0.98</v>
      </c>
      <c r="D4532">
        <v>1</v>
      </c>
      <c r="E4532">
        <v>1</v>
      </c>
      <c r="F4532">
        <v>27</v>
      </c>
      <c r="G4532">
        <v>28</v>
      </c>
      <c r="H4532" s="36">
        <v>2</v>
      </c>
    </row>
    <row r="4533" spans="1:8" x14ac:dyDescent="0.25">
      <c r="A4533" s="43">
        <v>2023</v>
      </c>
      <c r="B4533">
        <v>4</v>
      </c>
      <c r="C4533">
        <v>1</v>
      </c>
      <c r="D4533">
        <v>1</v>
      </c>
      <c r="E4533">
        <v>1</v>
      </c>
      <c r="F4533">
        <v>1</v>
      </c>
      <c r="G4533">
        <v>1</v>
      </c>
      <c r="H4533" s="36">
        <v>2</v>
      </c>
    </row>
    <row r="4534" spans="1:8" x14ac:dyDescent="0.25">
      <c r="A4534" s="43">
        <v>2019</v>
      </c>
      <c r="B4534">
        <v>0</v>
      </c>
      <c r="E4534">
        <v>1</v>
      </c>
      <c r="F4534">
        <v>1</v>
      </c>
      <c r="G4534">
        <v>1</v>
      </c>
      <c r="H4534" s="36">
        <v>2</v>
      </c>
    </row>
    <row r="4535" spans="1:8" x14ac:dyDescent="0.25">
      <c r="A4535" s="43">
        <v>2019</v>
      </c>
      <c r="B4535">
        <v>0</v>
      </c>
      <c r="D4535">
        <v>0.14000000000000001</v>
      </c>
      <c r="E4535">
        <v>1</v>
      </c>
      <c r="F4535">
        <v>2</v>
      </c>
      <c r="G4535">
        <v>2</v>
      </c>
      <c r="H4535" s="36">
        <v>2</v>
      </c>
    </row>
    <row r="4536" spans="1:8" x14ac:dyDescent="0.25">
      <c r="A4536" s="43">
        <v>2012</v>
      </c>
      <c r="B4536">
        <v>0</v>
      </c>
      <c r="E4536">
        <v>1</v>
      </c>
      <c r="F4536">
        <v>1</v>
      </c>
      <c r="G4536">
        <v>1</v>
      </c>
      <c r="H4536" s="36">
        <v>2</v>
      </c>
    </row>
    <row r="4537" spans="1:8" x14ac:dyDescent="0.25">
      <c r="A4537" s="43">
        <v>2016</v>
      </c>
      <c r="B4537">
        <v>4</v>
      </c>
      <c r="C4537">
        <v>1</v>
      </c>
      <c r="D4537">
        <v>1</v>
      </c>
      <c r="E4537">
        <v>1</v>
      </c>
      <c r="F4537">
        <v>1</v>
      </c>
      <c r="G4537">
        <v>1</v>
      </c>
      <c r="H4537" s="36">
        <v>2</v>
      </c>
    </row>
    <row r="4538" spans="1:8" x14ac:dyDescent="0.25">
      <c r="A4538" s="43">
        <v>2014</v>
      </c>
      <c r="B4538">
        <v>1</v>
      </c>
      <c r="C4538">
        <v>0.75</v>
      </c>
      <c r="D4538">
        <v>0.67</v>
      </c>
      <c r="E4538">
        <v>1</v>
      </c>
      <c r="F4538">
        <v>2</v>
      </c>
      <c r="G4538">
        <v>7</v>
      </c>
      <c r="H4538" s="36">
        <v>1</v>
      </c>
    </row>
    <row r="4539" spans="1:8" x14ac:dyDescent="0.25">
      <c r="A4539" s="43">
        <v>2018</v>
      </c>
      <c r="B4539">
        <v>4</v>
      </c>
      <c r="C4539">
        <v>1</v>
      </c>
      <c r="D4539">
        <v>0.56000000000000005</v>
      </c>
      <c r="E4539">
        <v>2</v>
      </c>
      <c r="F4539">
        <v>1</v>
      </c>
      <c r="G4539">
        <v>2</v>
      </c>
      <c r="H4539" s="36">
        <v>2</v>
      </c>
    </row>
    <row r="4540" spans="1:8" x14ac:dyDescent="0.25">
      <c r="A4540" s="43">
        <v>2023</v>
      </c>
      <c r="B4540">
        <v>0</v>
      </c>
      <c r="D4540">
        <v>0</v>
      </c>
      <c r="E4540">
        <v>1</v>
      </c>
      <c r="F4540">
        <v>1</v>
      </c>
      <c r="G4540">
        <v>1</v>
      </c>
      <c r="H4540" s="36">
        <v>2</v>
      </c>
    </row>
    <row r="4541" spans="1:8" x14ac:dyDescent="0.25">
      <c r="A4541" s="43">
        <v>2021</v>
      </c>
      <c r="B4541">
        <v>4</v>
      </c>
      <c r="C4541">
        <v>1</v>
      </c>
      <c r="D4541">
        <v>0.92</v>
      </c>
      <c r="E4541">
        <v>2</v>
      </c>
      <c r="F4541">
        <v>1</v>
      </c>
      <c r="G4541">
        <v>1</v>
      </c>
      <c r="H4541" s="36">
        <v>2</v>
      </c>
    </row>
    <row r="4542" spans="1:8" x14ac:dyDescent="0.25">
      <c r="A4542" s="43">
        <v>2023</v>
      </c>
      <c r="B4542">
        <v>3</v>
      </c>
      <c r="C4542">
        <v>1</v>
      </c>
      <c r="D4542">
        <v>0.3</v>
      </c>
      <c r="E4542">
        <v>1</v>
      </c>
      <c r="F4542">
        <v>1</v>
      </c>
      <c r="G4542">
        <v>1</v>
      </c>
      <c r="H4542" s="36">
        <v>2</v>
      </c>
    </row>
    <row r="4543" spans="1:8" x14ac:dyDescent="0.25">
      <c r="A4543" s="43">
        <v>2023</v>
      </c>
      <c r="B4543">
        <v>0</v>
      </c>
      <c r="E4543">
        <v>1</v>
      </c>
      <c r="F4543">
        <v>1</v>
      </c>
      <c r="G4543">
        <v>1</v>
      </c>
      <c r="H4543" s="36">
        <v>2</v>
      </c>
    </row>
    <row r="4544" spans="1:8" x14ac:dyDescent="0.25">
      <c r="A4544" s="43">
        <v>2020</v>
      </c>
      <c r="B4544">
        <v>0</v>
      </c>
      <c r="D4544">
        <v>0</v>
      </c>
      <c r="E4544">
        <v>1</v>
      </c>
      <c r="F4544">
        <v>1</v>
      </c>
      <c r="G4544">
        <v>2</v>
      </c>
      <c r="H4544" s="36">
        <v>2</v>
      </c>
    </row>
    <row r="4545" spans="1:8" x14ac:dyDescent="0.25">
      <c r="A4545" s="43">
        <v>2015</v>
      </c>
      <c r="B4545">
        <v>4</v>
      </c>
      <c r="C4545">
        <v>1</v>
      </c>
      <c r="D4545">
        <v>0.98</v>
      </c>
      <c r="E4545">
        <v>2</v>
      </c>
      <c r="F4545">
        <v>1</v>
      </c>
      <c r="G4545">
        <v>1</v>
      </c>
      <c r="H4545" s="36">
        <v>2</v>
      </c>
    </row>
    <row r="4546" spans="1:8" x14ac:dyDescent="0.25">
      <c r="A4546" s="43">
        <v>2023</v>
      </c>
      <c r="B4546">
        <v>1</v>
      </c>
      <c r="C4546">
        <v>0.65</v>
      </c>
      <c r="D4546">
        <v>0.55000000000000004</v>
      </c>
      <c r="E4546">
        <v>1</v>
      </c>
      <c r="F4546">
        <v>256</v>
      </c>
      <c r="G4546">
        <v>288</v>
      </c>
      <c r="H4546" s="36">
        <v>2</v>
      </c>
    </row>
    <row r="4547" spans="1:8" x14ac:dyDescent="0.25">
      <c r="A4547" s="43">
        <v>2023</v>
      </c>
      <c r="B4547">
        <v>1</v>
      </c>
      <c r="C4547">
        <v>1</v>
      </c>
      <c r="D4547">
        <v>0.33</v>
      </c>
      <c r="E4547">
        <v>1</v>
      </c>
      <c r="F4547">
        <v>1</v>
      </c>
      <c r="G4547">
        <v>1</v>
      </c>
      <c r="H4547" s="36">
        <v>2</v>
      </c>
    </row>
    <row r="4548" spans="1:8" x14ac:dyDescent="0.25">
      <c r="A4548" s="43">
        <v>2022</v>
      </c>
      <c r="B4548">
        <v>3</v>
      </c>
      <c r="C4548">
        <v>0.9</v>
      </c>
      <c r="D4548">
        <v>0.93</v>
      </c>
      <c r="E4548">
        <v>1</v>
      </c>
      <c r="F4548">
        <v>1</v>
      </c>
      <c r="G4548">
        <v>1</v>
      </c>
      <c r="H4548" s="36">
        <v>2</v>
      </c>
    </row>
    <row r="4549" spans="1:8" x14ac:dyDescent="0.25">
      <c r="A4549" s="43">
        <v>2023</v>
      </c>
      <c r="B4549">
        <v>4</v>
      </c>
      <c r="C4549">
        <v>0.97</v>
      </c>
      <c r="D4549">
        <v>0.23</v>
      </c>
      <c r="E4549">
        <v>1</v>
      </c>
      <c r="F4549">
        <v>3</v>
      </c>
      <c r="G4549">
        <v>3</v>
      </c>
      <c r="H4549" s="36">
        <v>2</v>
      </c>
    </row>
    <row r="4550" spans="1:8" x14ac:dyDescent="0.25">
      <c r="A4550" s="43">
        <v>2018</v>
      </c>
      <c r="B4550">
        <v>2</v>
      </c>
      <c r="C4550">
        <v>0.13</v>
      </c>
      <c r="D4550">
        <v>0.21</v>
      </c>
      <c r="E4550">
        <v>1</v>
      </c>
      <c r="F4550">
        <v>1</v>
      </c>
      <c r="G4550">
        <v>2</v>
      </c>
      <c r="H4550" s="36">
        <v>2</v>
      </c>
    </row>
    <row r="4551" spans="1:8" x14ac:dyDescent="0.25">
      <c r="A4551" s="43">
        <v>2015</v>
      </c>
      <c r="B4551">
        <v>3</v>
      </c>
      <c r="C4551">
        <v>1</v>
      </c>
      <c r="D4551">
        <v>0.91</v>
      </c>
      <c r="E4551">
        <v>2</v>
      </c>
      <c r="F4551">
        <v>2</v>
      </c>
      <c r="G4551">
        <v>2</v>
      </c>
      <c r="H4551" s="36">
        <v>2</v>
      </c>
    </row>
    <row r="4552" spans="1:8" x14ac:dyDescent="0.25">
      <c r="A4552" s="43">
        <v>2023</v>
      </c>
      <c r="B4552">
        <v>3</v>
      </c>
      <c r="C4552">
        <v>1</v>
      </c>
      <c r="D4552">
        <v>0.94</v>
      </c>
      <c r="E4552">
        <v>2</v>
      </c>
      <c r="F4552">
        <v>1</v>
      </c>
      <c r="G4552">
        <v>1</v>
      </c>
      <c r="H4552" s="36">
        <v>2</v>
      </c>
    </row>
    <row r="4553" spans="1:8" x14ac:dyDescent="0.25">
      <c r="A4553" s="43">
        <v>2023</v>
      </c>
      <c r="B4553">
        <v>4</v>
      </c>
      <c r="C4553">
        <v>1</v>
      </c>
      <c r="D4553">
        <v>1</v>
      </c>
      <c r="E4553">
        <v>2</v>
      </c>
      <c r="F4553">
        <v>2</v>
      </c>
      <c r="G4553">
        <v>2</v>
      </c>
      <c r="H4553" s="36">
        <v>2</v>
      </c>
    </row>
    <row r="4554" spans="1:8" x14ac:dyDescent="0.25">
      <c r="A4554" s="43">
        <v>2016</v>
      </c>
      <c r="B4554">
        <v>4</v>
      </c>
      <c r="C4554">
        <v>1</v>
      </c>
      <c r="D4554">
        <v>1</v>
      </c>
      <c r="E4554">
        <v>2</v>
      </c>
      <c r="F4554">
        <v>1</v>
      </c>
      <c r="G4554">
        <v>1</v>
      </c>
      <c r="H4554" s="36">
        <v>2</v>
      </c>
    </row>
    <row r="4555" spans="1:8" x14ac:dyDescent="0.25">
      <c r="A4555" s="43">
        <v>2020</v>
      </c>
      <c r="B4555">
        <v>4</v>
      </c>
      <c r="C4555">
        <v>1</v>
      </c>
      <c r="D4555">
        <v>1</v>
      </c>
      <c r="E4555">
        <v>1</v>
      </c>
      <c r="F4555">
        <v>7</v>
      </c>
      <c r="G4555">
        <v>7</v>
      </c>
      <c r="H4555" s="36">
        <v>2</v>
      </c>
    </row>
    <row r="4556" spans="1:8" x14ac:dyDescent="0.25">
      <c r="A4556" s="43">
        <v>2020</v>
      </c>
      <c r="B4556">
        <v>0</v>
      </c>
      <c r="D4556">
        <v>0.61</v>
      </c>
      <c r="E4556">
        <v>2</v>
      </c>
      <c r="F4556">
        <v>1</v>
      </c>
      <c r="G4556">
        <v>1</v>
      </c>
      <c r="H4556" s="36">
        <v>2</v>
      </c>
    </row>
    <row r="4557" spans="1:8" x14ac:dyDescent="0.25">
      <c r="A4557" s="43">
        <v>2016</v>
      </c>
      <c r="B4557">
        <v>1</v>
      </c>
      <c r="C4557">
        <v>1</v>
      </c>
      <c r="D4557">
        <v>0</v>
      </c>
      <c r="E4557">
        <v>1</v>
      </c>
      <c r="F4557">
        <v>1</v>
      </c>
      <c r="G4557">
        <v>1</v>
      </c>
      <c r="H4557" s="36">
        <v>2</v>
      </c>
    </row>
    <row r="4558" spans="1:8" x14ac:dyDescent="0.25">
      <c r="A4558" s="43">
        <v>2018</v>
      </c>
      <c r="B4558">
        <v>3</v>
      </c>
      <c r="C4558">
        <v>1</v>
      </c>
      <c r="D4558">
        <v>0.77</v>
      </c>
      <c r="E4558">
        <v>1</v>
      </c>
      <c r="F4558">
        <v>1</v>
      </c>
      <c r="G4558">
        <v>1</v>
      </c>
      <c r="H4558" s="36">
        <v>2</v>
      </c>
    </row>
    <row r="4559" spans="1:8" x14ac:dyDescent="0.25">
      <c r="A4559" s="43">
        <v>2023</v>
      </c>
      <c r="B4559">
        <v>0</v>
      </c>
      <c r="D4559">
        <v>1</v>
      </c>
      <c r="E4559">
        <v>2</v>
      </c>
      <c r="F4559">
        <v>1</v>
      </c>
      <c r="G4559">
        <v>1</v>
      </c>
      <c r="H4559" s="36">
        <v>2</v>
      </c>
    </row>
    <row r="4560" spans="1:8" x14ac:dyDescent="0.25">
      <c r="A4560" s="43">
        <v>2014</v>
      </c>
      <c r="B4560">
        <v>4</v>
      </c>
      <c r="C4560">
        <v>1</v>
      </c>
      <c r="D4560">
        <v>0.63</v>
      </c>
      <c r="E4560">
        <v>1</v>
      </c>
      <c r="F4560">
        <v>1</v>
      </c>
      <c r="G4560">
        <v>4</v>
      </c>
      <c r="H4560" s="36">
        <v>2</v>
      </c>
    </row>
    <row r="4561" spans="1:8" x14ac:dyDescent="0.25">
      <c r="A4561" s="43">
        <v>2016</v>
      </c>
      <c r="B4561">
        <v>4</v>
      </c>
      <c r="C4561">
        <v>1</v>
      </c>
      <c r="D4561">
        <v>1</v>
      </c>
      <c r="E4561">
        <v>1</v>
      </c>
      <c r="F4561">
        <v>1</v>
      </c>
      <c r="G4561">
        <v>1</v>
      </c>
      <c r="H4561" s="36">
        <v>2</v>
      </c>
    </row>
    <row r="4562" spans="1:8" x14ac:dyDescent="0.25">
      <c r="A4562" s="43">
        <v>2017</v>
      </c>
      <c r="B4562">
        <v>4</v>
      </c>
      <c r="C4562">
        <v>1</v>
      </c>
      <c r="D4562">
        <v>0.99</v>
      </c>
      <c r="E4562">
        <v>1</v>
      </c>
      <c r="F4562">
        <v>2</v>
      </c>
      <c r="G4562">
        <v>2</v>
      </c>
      <c r="H4562" s="36">
        <v>2</v>
      </c>
    </row>
    <row r="4563" spans="1:8" x14ac:dyDescent="0.25">
      <c r="A4563" s="43">
        <v>2019</v>
      </c>
      <c r="B4563">
        <v>2</v>
      </c>
      <c r="C4563">
        <v>0.1</v>
      </c>
      <c r="D4563">
        <v>0.52</v>
      </c>
      <c r="E4563">
        <v>1</v>
      </c>
      <c r="F4563">
        <v>2</v>
      </c>
      <c r="G4563">
        <v>2</v>
      </c>
      <c r="H4563" s="36">
        <v>2</v>
      </c>
    </row>
    <row r="4564" spans="1:8" x14ac:dyDescent="0.25">
      <c r="A4564" s="43">
        <v>2012</v>
      </c>
      <c r="B4564">
        <v>0</v>
      </c>
      <c r="E4564">
        <v>1</v>
      </c>
      <c r="F4564">
        <v>1</v>
      </c>
      <c r="G4564">
        <v>1</v>
      </c>
      <c r="H4564" s="36">
        <v>2</v>
      </c>
    </row>
    <row r="4565" spans="1:8" x14ac:dyDescent="0.25">
      <c r="A4565" s="43">
        <v>2014</v>
      </c>
      <c r="B4565">
        <v>3</v>
      </c>
      <c r="C4565">
        <v>1</v>
      </c>
      <c r="D4565">
        <v>0.41</v>
      </c>
      <c r="E4565">
        <v>1</v>
      </c>
      <c r="F4565">
        <v>1</v>
      </c>
      <c r="G4565">
        <v>1</v>
      </c>
      <c r="H4565" s="36">
        <v>2</v>
      </c>
    </row>
    <row r="4566" spans="1:8" x14ac:dyDescent="0.25">
      <c r="A4566" s="43">
        <v>2016</v>
      </c>
      <c r="B4566">
        <v>1</v>
      </c>
      <c r="C4566">
        <v>0.64</v>
      </c>
      <c r="D4566">
        <v>0.5</v>
      </c>
      <c r="E4566">
        <v>1</v>
      </c>
      <c r="F4566">
        <v>1</v>
      </c>
      <c r="G4566">
        <v>1</v>
      </c>
      <c r="H4566" s="36">
        <v>2</v>
      </c>
    </row>
    <row r="4567" spans="1:8" x14ac:dyDescent="0.25">
      <c r="A4567" s="43">
        <v>2023</v>
      </c>
      <c r="B4567">
        <v>4</v>
      </c>
      <c r="C4567">
        <v>1</v>
      </c>
      <c r="D4567">
        <v>0.89</v>
      </c>
      <c r="E4567">
        <v>1</v>
      </c>
      <c r="F4567">
        <v>4</v>
      </c>
      <c r="G4567">
        <v>5</v>
      </c>
      <c r="H4567" s="36">
        <v>2</v>
      </c>
    </row>
    <row r="4568" spans="1:8" x14ac:dyDescent="0.25">
      <c r="A4568" s="43">
        <v>2023</v>
      </c>
      <c r="B4568">
        <v>4</v>
      </c>
      <c r="C4568">
        <v>1</v>
      </c>
      <c r="D4568">
        <v>0.74</v>
      </c>
      <c r="E4568">
        <v>1</v>
      </c>
      <c r="F4568">
        <v>3</v>
      </c>
      <c r="G4568">
        <v>3</v>
      </c>
      <c r="H4568" s="36">
        <v>2</v>
      </c>
    </row>
    <row r="4569" spans="1:8" x14ac:dyDescent="0.25">
      <c r="A4569" s="43">
        <v>2023</v>
      </c>
      <c r="B4569">
        <v>4</v>
      </c>
      <c r="C4569">
        <v>1</v>
      </c>
      <c r="D4569">
        <v>1</v>
      </c>
      <c r="E4569">
        <v>1</v>
      </c>
      <c r="F4569">
        <v>3</v>
      </c>
      <c r="G4569">
        <v>3</v>
      </c>
      <c r="H4569" s="36">
        <v>2</v>
      </c>
    </row>
    <row r="4570" spans="1:8" x14ac:dyDescent="0.25">
      <c r="A4570" s="43">
        <v>2012</v>
      </c>
      <c r="B4570">
        <v>0</v>
      </c>
      <c r="D4570">
        <v>0</v>
      </c>
      <c r="E4570">
        <v>1</v>
      </c>
      <c r="F4570">
        <v>1</v>
      </c>
      <c r="G4570">
        <v>1</v>
      </c>
      <c r="H4570" s="36">
        <v>2</v>
      </c>
    </row>
    <row r="4571" spans="1:8" x14ac:dyDescent="0.25">
      <c r="A4571" s="43">
        <v>2013</v>
      </c>
      <c r="B4571">
        <v>4</v>
      </c>
      <c r="C4571">
        <v>1</v>
      </c>
      <c r="D4571">
        <v>1</v>
      </c>
      <c r="E4571">
        <v>2</v>
      </c>
      <c r="F4571">
        <v>2</v>
      </c>
      <c r="G4571">
        <v>4</v>
      </c>
      <c r="H4571" s="36">
        <v>2</v>
      </c>
    </row>
    <row r="4572" spans="1:8" x14ac:dyDescent="0.25">
      <c r="A4572" s="43">
        <v>2023</v>
      </c>
      <c r="B4572">
        <v>4</v>
      </c>
      <c r="C4572">
        <v>1</v>
      </c>
      <c r="D4572">
        <v>0.97</v>
      </c>
      <c r="E4572">
        <v>2</v>
      </c>
      <c r="F4572">
        <v>1</v>
      </c>
      <c r="G4572">
        <v>1</v>
      </c>
      <c r="H4572" s="36">
        <v>2</v>
      </c>
    </row>
    <row r="4573" spans="1:8" x14ac:dyDescent="0.25">
      <c r="A4573" s="43">
        <v>2023</v>
      </c>
      <c r="B4573">
        <v>4</v>
      </c>
      <c r="C4573">
        <v>1</v>
      </c>
      <c r="D4573">
        <v>0.54</v>
      </c>
      <c r="E4573">
        <v>1</v>
      </c>
      <c r="F4573">
        <v>1</v>
      </c>
      <c r="G4573">
        <v>1</v>
      </c>
      <c r="H4573" s="36">
        <v>2</v>
      </c>
    </row>
    <row r="4574" spans="1:8" x14ac:dyDescent="0.25">
      <c r="A4574" s="43">
        <v>2018</v>
      </c>
      <c r="B4574">
        <v>4</v>
      </c>
      <c r="C4574">
        <v>1</v>
      </c>
      <c r="D4574">
        <v>0.92</v>
      </c>
      <c r="E4574">
        <v>2</v>
      </c>
      <c r="F4574">
        <v>1</v>
      </c>
      <c r="G4574">
        <v>1</v>
      </c>
      <c r="H4574" s="36">
        <v>2</v>
      </c>
    </row>
    <row r="4575" spans="1:8" x14ac:dyDescent="0.25">
      <c r="A4575" s="43">
        <v>2017</v>
      </c>
      <c r="B4575">
        <v>4</v>
      </c>
      <c r="C4575">
        <v>1</v>
      </c>
      <c r="D4575">
        <v>0.71</v>
      </c>
      <c r="E4575">
        <v>2</v>
      </c>
      <c r="F4575">
        <v>1</v>
      </c>
      <c r="G4575">
        <v>1</v>
      </c>
      <c r="H4575" s="36">
        <v>2</v>
      </c>
    </row>
    <row r="4576" spans="1:8" x14ac:dyDescent="0.25">
      <c r="A4576" s="43">
        <v>2015</v>
      </c>
      <c r="B4576">
        <v>1</v>
      </c>
      <c r="C4576">
        <v>0.57999999999999996</v>
      </c>
      <c r="D4576">
        <v>0.44</v>
      </c>
      <c r="E4576">
        <v>1</v>
      </c>
      <c r="F4576">
        <v>3</v>
      </c>
      <c r="G4576">
        <v>4</v>
      </c>
      <c r="H4576" s="36">
        <v>2</v>
      </c>
    </row>
    <row r="4577" spans="1:8" x14ac:dyDescent="0.25">
      <c r="A4577" s="43">
        <v>2018</v>
      </c>
      <c r="B4577">
        <v>0</v>
      </c>
      <c r="D4577">
        <v>0</v>
      </c>
      <c r="E4577">
        <v>1</v>
      </c>
      <c r="F4577">
        <v>1</v>
      </c>
      <c r="G4577">
        <v>2</v>
      </c>
      <c r="H4577" s="36">
        <v>2</v>
      </c>
    </row>
    <row r="4578" spans="1:8" x14ac:dyDescent="0.25">
      <c r="A4578" s="43">
        <v>2015</v>
      </c>
      <c r="B4578">
        <v>2</v>
      </c>
      <c r="C4578">
        <v>0</v>
      </c>
      <c r="D4578">
        <v>0.42</v>
      </c>
      <c r="E4578">
        <v>1</v>
      </c>
      <c r="F4578">
        <v>1</v>
      </c>
      <c r="G4578">
        <v>1</v>
      </c>
      <c r="H4578" s="36">
        <v>2</v>
      </c>
    </row>
    <row r="4579" spans="1:8" x14ac:dyDescent="0.25">
      <c r="A4579" s="43">
        <v>2023</v>
      </c>
      <c r="B4579">
        <v>0</v>
      </c>
      <c r="E4579">
        <v>1</v>
      </c>
      <c r="F4579">
        <v>1</v>
      </c>
      <c r="G4579">
        <v>1</v>
      </c>
      <c r="H4579" s="36">
        <v>2</v>
      </c>
    </row>
    <row r="4580" spans="1:8" x14ac:dyDescent="0.25">
      <c r="A4580" s="43">
        <v>2015</v>
      </c>
      <c r="B4580">
        <v>4</v>
      </c>
      <c r="C4580">
        <v>1</v>
      </c>
      <c r="D4580">
        <v>0.92</v>
      </c>
      <c r="E4580">
        <v>2</v>
      </c>
      <c r="F4580">
        <v>1</v>
      </c>
      <c r="G4580">
        <v>1</v>
      </c>
      <c r="H4580" s="36">
        <v>2</v>
      </c>
    </row>
    <row r="4581" spans="1:8" x14ac:dyDescent="0.25">
      <c r="A4581" s="43">
        <v>2015</v>
      </c>
      <c r="B4581">
        <v>4</v>
      </c>
      <c r="C4581">
        <v>1</v>
      </c>
      <c r="D4581">
        <v>0.21</v>
      </c>
      <c r="E4581">
        <v>1</v>
      </c>
      <c r="F4581">
        <v>1</v>
      </c>
      <c r="G4581">
        <v>1</v>
      </c>
      <c r="H4581" s="36">
        <v>2</v>
      </c>
    </row>
    <row r="4582" spans="1:8" x14ac:dyDescent="0.25">
      <c r="A4582" s="43">
        <v>2015</v>
      </c>
      <c r="B4582">
        <v>4</v>
      </c>
      <c r="C4582">
        <v>1</v>
      </c>
      <c r="D4582">
        <v>1</v>
      </c>
      <c r="E4582">
        <v>2</v>
      </c>
      <c r="F4582">
        <v>1</v>
      </c>
      <c r="G4582">
        <v>1</v>
      </c>
      <c r="H4582" s="36">
        <v>2</v>
      </c>
    </row>
    <row r="4583" spans="1:8" x14ac:dyDescent="0.25">
      <c r="A4583" s="43">
        <v>2019</v>
      </c>
      <c r="B4583">
        <v>4</v>
      </c>
      <c r="C4583">
        <v>0.91</v>
      </c>
      <c r="D4583">
        <v>0.99</v>
      </c>
      <c r="E4583">
        <v>2</v>
      </c>
      <c r="F4583">
        <v>2</v>
      </c>
      <c r="G4583">
        <v>3</v>
      </c>
      <c r="H4583" s="36">
        <v>2</v>
      </c>
    </row>
    <row r="4584" spans="1:8" x14ac:dyDescent="0.25">
      <c r="A4584" s="43">
        <v>2023</v>
      </c>
      <c r="B4584">
        <v>0</v>
      </c>
      <c r="D4584">
        <v>1</v>
      </c>
      <c r="E4584">
        <v>1</v>
      </c>
      <c r="F4584">
        <v>1</v>
      </c>
      <c r="G4584">
        <v>1</v>
      </c>
      <c r="H4584" s="36">
        <v>2</v>
      </c>
    </row>
    <row r="4585" spans="1:8" x14ac:dyDescent="0.25">
      <c r="A4585" s="43">
        <v>2015</v>
      </c>
      <c r="B4585">
        <v>4</v>
      </c>
      <c r="C4585">
        <v>1</v>
      </c>
      <c r="D4585">
        <v>0.93</v>
      </c>
      <c r="E4585">
        <v>2</v>
      </c>
      <c r="F4585">
        <v>1</v>
      </c>
      <c r="G4585">
        <v>1</v>
      </c>
      <c r="H4585" s="36">
        <v>2</v>
      </c>
    </row>
    <row r="4586" spans="1:8" x14ac:dyDescent="0.25">
      <c r="A4586" s="43">
        <v>2013</v>
      </c>
      <c r="B4586">
        <v>0</v>
      </c>
      <c r="E4586">
        <v>1</v>
      </c>
      <c r="F4586">
        <v>1</v>
      </c>
      <c r="G4586">
        <v>3</v>
      </c>
      <c r="H4586" s="36">
        <v>2</v>
      </c>
    </row>
    <row r="4587" spans="1:8" x14ac:dyDescent="0.25">
      <c r="A4587" s="43">
        <v>2023</v>
      </c>
      <c r="B4587">
        <v>4</v>
      </c>
      <c r="C4587">
        <v>1</v>
      </c>
      <c r="D4587">
        <v>0.62</v>
      </c>
      <c r="E4587">
        <v>2</v>
      </c>
      <c r="F4587">
        <v>9</v>
      </c>
      <c r="G4587">
        <v>9</v>
      </c>
      <c r="H4587" s="36">
        <v>2</v>
      </c>
    </row>
    <row r="4588" spans="1:8" x14ac:dyDescent="0.25">
      <c r="A4588" s="43">
        <v>2012</v>
      </c>
      <c r="B4588">
        <v>4</v>
      </c>
      <c r="C4588">
        <v>0.67</v>
      </c>
      <c r="D4588">
        <v>1</v>
      </c>
      <c r="E4588">
        <v>1</v>
      </c>
      <c r="F4588">
        <v>1</v>
      </c>
      <c r="G4588">
        <v>1</v>
      </c>
      <c r="H4588" s="36">
        <v>2</v>
      </c>
    </row>
    <row r="4589" spans="1:8" x14ac:dyDescent="0.25">
      <c r="A4589" s="43">
        <v>2023</v>
      </c>
      <c r="B4589">
        <v>4</v>
      </c>
      <c r="C4589">
        <v>0.91</v>
      </c>
      <c r="D4589">
        <v>0.92</v>
      </c>
      <c r="E4589">
        <v>1</v>
      </c>
      <c r="F4589">
        <v>1</v>
      </c>
      <c r="G4589">
        <v>3</v>
      </c>
      <c r="H4589" s="36">
        <v>2</v>
      </c>
    </row>
    <row r="4590" spans="1:8" x14ac:dyDescent="0.25">
      <c r="A4590" s="43">
        <v>2023</v>
      </c>
      <c r="B4590">
        <v>4</v>
      </c>
      <c r="C4590">
        <v>1</v>
      </c>
      <c r="D4590">
        <v>1</v>
      </c>
      <c r="E4590">
        <v>1</v>
      </c>
      <c r="F4590">
        <v>1</v>
      </c>
      <c r="G4590">
        <v>1</v>
      </c>
      <c r="H4590" s="36">
        <v>2</v>
      </c>
    </row>
    <row r="4591" spans="1:8" x14ac:dyDescent="0.25">
      <c r="A4591" s="43">
        <v>2023</v>
      </c>
      <c r="B4591">
        <v>0</v>
      </c>
      <c r="D4591">
        <v>1</v>
      </c>
      <c r="E4591">
        <v>1</v>
      </c>
      <c r="F4591">
        <v>1</v>
      </c>
      <c r="G4591">
        <v>2</v>
      </c>
      <c r="H4591" s="36">
        <v>2</v>
      </c>
    </row>
    <row r="4592" spans="1:8" x14ac:dyDescent="0.25">
      <c r="A4592" s="43">
        <v>2022</v>
      </c>
      <c r="B4592">
        <v>4</v>
      </c>
      <c r="C4592">
        <v>1</v>
      </c>
      <c r="D4592">
        <v>1</v>
      </c>
      <c r="E4592">
        <v>2</v>
      </c>
      <c r="F4592">
        <v>2</v>
      </c>
      <c r="G4592">
        <v>2</v>
      </c>
      <c r="H4592" s="36">
        <v>2</v>
      </c>
    </row>
    <row r="4593" spans="1:8" x14ac:dyDescent="0.25">
      <c r="A4593" s="43">
        <v>2023</v>
      </c>
      <c r="B4593">
        <v>4</v>
      </c>
      <c r="C4593">
        <v>1</v>
      </c>
      <c r="D4593">
        <v>0.97</v>
      </c>
      <c r="E4593">
        <v>1</v>
      </c>
      <c r="F4593">
        <v>1</v>
      </c>
      <c r="G4593">
        <v>1</v>
      </c>
      <c r="H4593" s="36">
        <v>2</v>
      </c>
    </row>
    <row r="4594" spans="1:8" x14ac:dyDescent="0.25">
      <c r="A4594" s="43">
        <v>2018</v>
      </c>
      <c r="B4594">
        <v>0</v>
      </c>
      <c r="D4594">
        <v>1</v>
      </c>
      <c r="E4594">
        <v>1</v>
      </c>
      <c r="F4594">
        <v>1</v>
      </c>
      <c r="G4594">
        <v>1</v>
      </c>
      <c r="H4594" s="36">
        <v>2</v>
      </c>
    </row>
    <row r="4595" spans="1:8" x14ac:dyDescent="0.25">
      <c r="A4595" s="43">
        <v>2017</v>
      </c>
      <c r="B4595">
        <v>4</v>
      </c>
      <c r="C4595">
        <v>1</v>
      </c>
      <c r="D4595">
        <v>1</v>
      </c>
      <c r="E4595">
        <v>2</v>
      </c>
      <c r="F4595">
        <v>1</v>
      </c>
      <c r="G4595">
        <v>2</v>
      </c>
      <c r="H4595" s="36">
        <v>2</v>
      </c>
    </row>
    <row r="4596" spans="1:8" x14ac:dyDescent="0.25">
      <c r="A4596" s="43">
        <v>2015</v>
      </c>
      <c r="B4596">
        <v>3</v>
      </c>
      <c r="C4596">
        <v>1</v>
      </c>
      <c r="D4596">
        <v>0.35</v>
      </c>
      <c r="E4596">
        <v>2</v>
      </c>
      <c r="F4596">
        <v>1</v>
      </c>
      <c r="G4596">
        <v>1</v>
      </c>
      <c r="H4596" s="36">
        <v>2</v>
      </c>
    </row>
    <row r="4597" spans="1:8" x14ac:dyDescent="0.25">
      <c r="A4597" s="43">
        <v>2023</v>
      </c>
      <c r="B4597">
        <v>4</v>
      </c>
      <c r="C4597">
        <v>1</v>
      </c>
      <c r="D4597">
        <v>1</v>
      </c>
      <c r="E4597">
        <v>2</v>
      </c>
      <c r="F4597">
        <v>3</v>
      </c>
      <c r="G4597">
        <v>3</v>
      </c>
      <c r="H4597" s="36">
        <v>2</v>
      </c>
    </row>
    <row r="4598" spans="1:8" x14ac:dyDescent="0.25">
      <c r="A4598" s="43">
        <v>2016</v>
      </c>
      <c r="B4598">
        <v>4</v>
      </c>
      <c r="C4598">
        <v>1</v>
      </c>
      <c r="D4598">
        <v>0.97</v>
      </c>
      <c r="E4598">
        <v>2</v>
      </c>
      <c r="F4598">
        <v>3</v>
      </c>
      <c r="G4598">
        <v>3</v>
      </c>
      <c r="H4598" s="36">
        <v>2</v>
      </c>
    </row>
    <row r="4599" spans="1:8" x14ac:dyDescent="0.25">
      <c r="A4599" s="43">
        <v>2023</v>
      </c>
      <c r="B4599">
        <v>4</v>
      </c>
      <c r="C4599">
        <v>0.92</v>
      </c>
      <c r="D4599">
        <v>1</v>
      </c>
      <c r="E4599">
        <v>1</v>
      </c>
      <c r="F4599">
        <v>1</v>
      </c>
      <c r="G4599">
        <v>1</v>
      </c>
      <c r="H4599" s="36">
        <v>2</v>
      </c>
    </row>
    <row r="4600" spans="1:8" x14ac:dyDescent="0.25">
      <c r="A4600" s="43">
        <v>2023</v>
      </c>
      <c r="B4600">
        <v>4</v>
      </c>
      <c r="C4600">
        <v>1</v>
      </c>
      <c r="D4600">
        <v>1</v>
      </c>
      <c r="E4600">
        <v>1</v>
      </c>
      <c r="F4600">
        <v>1</v>
      </c>
      <c r="G4600">
        <v>1</v>
      </c>
      <c r="H4600" s="36">
        <v>2</v>
      </c>
    </row>
    <row r="4601" spans="1:8" x14ac:dyDescent="0.25">
      <c r="A4601" s="43">
        <v>2017</v>
      </c>
      <c r="B4601">
        <v>3</v>
      </c>
      <c r="C4601">
        <v>1</v>
      </c>
      <c r="D4601">
        <v>0.93</v>
      </c>
      <c r="E4601">
        <v>2</v>
      </c>
      <c r="F4601">
        <v>2</v>
      </c>
      <c r="G4601">
        <v>3</v>
      </c>
      <c r="H4601" s="36">
        <v>2</v>
      </c>
    </row>
    <row r="4602" spans="1:8" x14ac:dyDescent="0.25">
      <c r="A4602" s="43">
        <v>2017</v>
      </c>
      <c r="B4602">
        <v>4</v>
      </c>
      <c r="C4602">
        <v>1</v>
      </c>
      <c r="D4602">
        <v>1</v>
      </c>
      <c r="E4602">
        <v>1</v>
      </c>
      <c r="F4602">
        <v>2</v>
      </c>
      <c r="G4602">
        <v>2</v>
      </c>
      <c r="H4602" s="36">
        <v>2</v>
      </c>
    </row>
    <row r="4603" spans="1:8" x14ac:dyDescent="0.25">
      <c r="A4603" s="43">
        <v>2016</v>
      </c>
      <c r="B4603">
        <v>3</v>
      </c>
      <c r="C4603">
        <v>1</v>
      </c>
      <c r="D4603">
        <v>0.92</v>
      </c>
      <c r="E4603">
        <v>2</v>
      </c>
      <c r="F4603">
        <v>3</v>
      </c>
      <c r="G4603">
        <v>3</v>
      </c>
      <c r="H4603" s="36">
        <v>2</v>
      </c>
    </row>
    <row r="4604" spans="1:8" x14ac:dyDescent="0.25">
      <c r="A4604" s="43">
        <v>2021</v>
      </c>
      <c r="B4604">
        <v>3</v>
      </c>
      <c r="C4604">
        <v>1</v>
      </c>
      <c r="D4604">
        <v>0.72</v>
      </c>
      <c r="E4604">
        <v>1</v>
      </c>
      <c r="F4604">
        <v>1</v>
      </c>
      <c r="G4604">
        <v>1</v>
      </c>
      <c r="H4604" s="36">
        <v>2</v>
      </c>
    </row>
    <row r="4605" spans="1:8" x14ac:dyDescent="0.25">
      <c r="A4605" s="43">
        <v>2021</v>
      </c>
      <c r="B4605">
        <v>4</v>
      </c>
      <c r="C4605">
        <v>1</v>
      </c>
      <c r="D4605">
        <v>1</v>
      </c>
      <c r="E4605">
        <v>2</v>
      </c>
      <c r="F4605">
        <v>1</v>
      </c>
      <c r="G4605">
        <v>1</v>
      </c>
      <c r="H4605" s="36">
        <v>2</v>
      </c>
    </row>
    <row r="4606" spans="1:8" x14ac:dyDescent="0.25">
      <c r="A4606" s="43">
        <v>2021</v>
      </c>
      <c r="B4606">
        <v>2</v>
      </c>
      <c r="C4606">
        <v>0</v>
      </c>
      <c r="D4606">
        <v>0</v>
      </c>
      <c r="E4606">
        <v>1</v>
      </c>
      <c r="F4606">
        <v>1</v>
      </c>
      <c r="G4606">
        <v>2</v>
      </c>
      <c r="H4606" s="36">
        <v>1</v>
      </c>
    </row>
    <row r="4607" spans="1:8" x14ac:dyDescent="0.25">
      <c r="A4607" s="43">
        <v>2016</v>
      </c>
      <c r="B4607">
        <v>4</v>
      </c>
      <c r="C4607">
        <v>1</v>
      </c>
      <c r="D4607">
        <v>1</v>
      </c>
      <c r="E4607">
        <v>2</v>
      </c>
      <c r="F4607">
        <v>1</v>
      </c>
      <c r="G4607">
        <v>1</v>
      </c>
      <c r="H4607" s="36">
        <v>2</v>
      </c>
    </row>
    <row r="4608" spans="1:8" x14ac:dyDescent="0.25">
      <c r="A4608" s="43">
        <v>2023</v>
      </c>
      <c r="B4608">
        <v>2</v>
      </c>
      <c r="C4608">
        <v>0</v>
      </c>
      <c r="D4608">
        <v>0</v>
      </c>
      <c r="E4608">
        <v>1</v>
      </c>
      <c r="F4608">
        <v>1</v>
      </c>
      <c r="G4608">
        <v>6</v>
      </c>
      <c r="H4608" s="36">
        <v>2</v>
      </c>
    </row>
    <row r="4609" spans="1:8" x14ac:dyDescent="0.25">
      <c r="A4609" s="43">
        <v>2019</v>
      </c>
      <c r="B4609">
        <v>3</v>
      </c>
      <c r="C4609">
        <v>1</v>
      </c>
      <c r="D4609">
        <v>0.93</v>
      </c>
      <c r="E4609">
        <v>2</v>
      </c>
      <c r="F4609">
        <v>6</v>
      </c>
      <c r="G4609">
        <v>7</v>
      </c>
      <c r="H4609" s="36">
        <v>2</v>
      </c>
    </row>
    <row r="4610" spans="1:8" x14ac:dyDescent="0.25">
      <c r="A4610" s="43">
        <v>2016</v>
      </c>
      <c r="B4610">
        <v>3</v>
      </c>
      <c r="C4610">
        <v>0.9</v>
      </c>
      <c r="D4610">
        <v>0.96</v>
      </c>
      <c r="E4610">
        <v>2</v>
      </c>
      <c r="F4610">
        <v>1</v>
      </c>
      <c r="G4610">
        <v>1</v>
      </c>
      <c r="H4610" s="36">
        <v>2</v>
      </c>
    </row>
    <row r="4611" spans="1:8" x14ac:dyDescent="0.25">
      <c r="A4611" s="43">
        <v>2020</v>
      </c>
      <c r="B4611">
        <v>4</v>
      </c>
      <c r="C4611">
        <v>1</v>
      </c>
      <c r="D4611">
        <v>1</v>
      </c>
      <c r="E4611">
        <v>2</v>
      </c>
      <c r="F4611">
        <v>2</v>
      </c>
      <c r="G4611">
        <v>3</v>
      </c>
      <c r="H4611" s="36">
        <v>2</v>
      </c>
    </row>
    <row r="4612" spans="1:8" x14ac:dyDescent="0.25">
      <c r="A4612" s="43">
        <v>2023</v>
      </c>
      <c r="B4612">
        <v>4</v>
      </c>
      <c r="C4612">
        <v>0.83</v>
      </c>
      <c r="D4612">
        <v>0.2</v>
      </c>
      <c r="E4612">
        <v>1</v>
      </c>
      <c r="F4612">
        <v>2</v>
      </c>
      <c r="G4612">
        <v>2</v>
      </c>
      <c r="H4612" s="36">
        <v>2</v>
      </c>
    </row>
    <row r="4613" spans="1:8" x14ac:dyDescent="0.25">
      <c r="A4613" s="43">
        <v>2022</v>
      </c>
      <c r="B4613">
        <v>4</v>
      </c>
      <c r="C4613">
        <v>1</v>
      </c>
      <c r="D4613">
        <v>1</v>
      </c>
      <c r="E4613">
        <v>1</v>
      </c>
      <c r="F4613">
        <v>1</v>
      </c>
      <c r="G4613">
        <v>1</v>
      </c>
      <c r="H4613" s="36">
        <v>2</v>
      </c>
    </row>
    <row r="4614" spans="1:8" x14ac:dyDescent="0.25">
      <c r="A4614" s="43">
        <v>2015</v>
      </c>
      <c r="B4614">
        <v>4</v>
      </c>
      <c r="C4614">
        <v>1</v>
      </c>
      <c r="D4614">
        <v>1</v>
      </c>
      <c r="E4614">
        <v>2</v>
      </c>
      <c r="F4614">
        <v>1</v>
      </c>
      <c r="G4614">
        <v>1</v>
      </c>
      <c r="H4614" s="36">
        <v>2</v>
      </c>
    </row>
    <row r="4615" spans="1:8" x14ac:dyDescent="0.25">
      <c r="A4615" s="43">
        <v>2016</v>
      </c>
      <c r="B4615">
        <v>4</v>
      </c>
      <c r="C4615">
        <v>1</v>
      </c>
      <c r="D4615">
        <v>1</v>
      </c>
      <c r="E4615">
        <v>2</v>
      </c>
      <c r="F4615">
        <v>8</v>
      </c>
      <c r="G4615">
        <v>8</v>
      </c>
      <c r="H4615" s="36">
        <v>2</v>
      </c>
    </row>
    <row r="4616" spans="1:8" x14ac:dyDescent="0.25">
      <c r="A4616" s="43">
        <v>2021</v>
      </c>
      <c r="B4616">
        <v>2</v>
      </c>
      <c r="C4616">
        <v>0</v>
      </c>
      <c r="D4616">
        <v>0.31</v>
      </c>
      <c r="E4616">
        <v>1</v>
      </c>
      <c r="F4616">
        <v>1</v>
      </c>
      <c r="G4616">
        <v>2</v>
      </c>
      <c r="H4616" s="36">
        <v>2</v>
      </c>
    </row>
    <row r="4617" spans="1:8" x14ac:dyDescent="0.25">
      <c r="A4617" s="43">
        <v>2023</v>
      </c>
      <c r="B4617">
        <v>1</v>
      </c>
      <c r="C4617">
        <v>1</v>
      </c>
      <c r="D4617">
        <v>0.42</v>
      </c>
      <c r="E4617">
        <v>1</v>
      </c>
      <c r="F4617">
        <v>1</v>
      </c>
      <c r="G4617">
        <v>3</v>
      </c>
      <c r="H4617" s="36">
        <v>2</v>
      </c>
    </row>
    <row r="4618" spans="1:8" x14ac:dyDescent="0.25">
      <c r="A4618" s="43">
        <v>2023</v>
      </c>
      <c r="B4618">
        <v>0</v>
      </c>
      <c r="E4618">
        <v>1</v>
      </c>
      <c r="F4618">
        <v>1</v>
      </c>
      <c r="G4618">
        <v>1</v>
      </c>
      <c r="H4618" s="36">
        <v>2</v>
      </c>
    </row>
    <row r="4619" spans="1:8" x14ac:dyDescent="0.25">
      <c r="A4619" s="43">
        <v>2023</v>
      </c>
      <c r="B4619">
        <v>4</v>
      </c>
      <c r="C4619">
        <v>1</v>
      </c>
      <c r="D4619">
        <v>1</v>
      </c>
      <c r="E4619">
        <v>1</v>
      </c>
      <c r="F4619">
        <v>1</v>
      </c>
      <c r="G4619">
        <v>1</v>
      </c>
      <c r="H4619" s="36">
        <v>2</v>
      </c>
    </row>
    <row r="4620" spans="1:8" x14ac:dyDescent="0.25">
      <c r="A4620" s="43">
        <v>2021</v>
      </c>
      <c r="B4620">
        <v>4</v>
      </c>
      <c r="C4620">
        <v>1</v>
      </c>
      <c r="D4620">
        <v>0.94</v>
      </c>
      <c r="E4620">
        <v>1</v>
      </c>
      <c r="F4620">
        <v>3</v>
      </c>
      <c r="G4620">
        <v>13</v>
      </c>
      <c r="H4620" s="36">
        <v>2</v>
      </c>
    </row>
    <row r="4621" spans="1:8" x14ac:dyDescent="0.25">
      <c r="A4621" s="43">
        <v>2013</v>
      </c>
      <c r="B4621">
        <v>4</v>
      </c>
      <c r="C4621">
        <v>1</v>
      </c>
      <c r="D4621">
        <v>0.99</v>
      </c>
      <c r="E4621">
        <v>2</v>
      </c>
      <c r="F4621">
        <v>1</v>
      </c>
      <c r="G4621">
        <v>1</v>
      </c>
      <c r="H4621" s="36">
        <v>2</v>
      </c>
    </row>
    <row r="4622" spans="1:8" x14ac:dyDescent="0.25">
      <c r="A4622" s="43">
        <v>2014</v>
      </c>
      <c r="B4622">
        <v>0</v>
      </c>
      <c r="D4622">
        <v>1</v>
      </c>
      <c r="E4622">
        <v>2</v>
      </c>
      <c r="F4622">
        <v>1</v>
      </c>
      <c r="G4622">
        <v>1</v>
      </c>
      <c r="H4622" s="36">
        <v>2</v>
      </c>
    </row>
    <row r="4623" spans="1:8" x14ac:dyDescent="0.25">
      <c r="A4623" s="43">
        <v>2012</v>
      </c>
      <c r="B4623">
        <v>2</v>
      </c>
      <c r="C4623">
        <v>0.2</v>
      </c>
      <c r="D4623">
        <v>0.54</v>
      </c>
      <c r="E4623">
        <v>1</v>
      </c>
      <c r="F4623">
        <v>1</v>
      </c>
      <c r="G4623">
        <v>2</v>
      </c>
      <c r="H4623" s="36">
        <v>2</v>
      </c>
    </row>
    <row r="4624" spans="1:8" x14ac:dyDescent="0.25">
      <c r="A4624" s="43">
        <v>2023</v>
      </c>
      <c r="B4624">
        <v>4</v>
      </c>
      <c r="C4624">
        <v>1</v>
      </c>
      <c r="D4624">
        <v>1</v>
      </c>
      <c r="E4624">
        <v>1</v>
      </c>
      <c r="F4624">
        <v>1</v>
      </c>
      <c r="G4624">
        <v>1</v>
      </c>
      <c r="H4624" s="36">
        <v>2</v>
      </c>
    </row>
    <row r="4625" spans="1:8" x14ac:dyDescent="0.25">
      <c r="A4625" s="43">
        <v>2015</v>
      </c>
      <c r="B4625">
        <v>3</v>
      </c>
      <c r="C4625">
        <v>1</v>
      </c>
      <c r="D4625">
        <v>0.84</v>
      </c>
      <c r="E4625">
        <v>2</v>
      </c>
      <c r="F4625">
        <v>3</v>
      </c>
      <c r="G4625">
        <v>3</v>
      </c>
      <c r="H4625" s="36">
        <v>2</v>
      </c>
    </row>
    <row r="4626" spans="1:8" x14ac:dyDescent="0.25">
      <c r="A4626" s="43">
        <v>2017</v>
      </c>
      <c r="B4626">
        <v>4</v>
      </c>
      <c r="C4626">
        <v>1</v>
      </c>
      <c r="D4626">
        <v>0.78</v>
      </c>
      <c r="E4626">
        <v>2</v>
      </c>
      <c r="F4626">
        <v>1</v>
      </c>
      <c r="G4626">
        <v>1</v>
      </c>
      <c r="H4626" s="36">
        <v>2</v>
      </c>
    </row>
    <row r="4627" spans="1:8" x14ac:dyDescent="0.25">
      <c r="A4627" s="43">
        <v>2023</v>
      </c>
      <c r="B4627">
        <v>2</v>
      </c>
      <c r="C4627">
        <v>0.13</v>
      </c>
      <c r="D4627">
        <v>0</v>
      </c>
      <c r="E4627">
        <v>1</v>
      </c>
      <c r="F4627">
        <v>1</v>
      </c>
      <c r="G4627">
        <v>1</v>
      </c>
      <c r="H4627" s="36">
        <v>2</v>
      </c>
    </row>
    <row r="4628" spans="1:8" x14ac:dyDescent="0.25">
      <c r="A4628" s="43">
        <v>2017</v>
      </c>
      <c r="B4628">
        <v>4</v>
      </c>
      <c r="C4628">
        <v>1</v>
      </c>
      <c r="D4628">
        <v>0.84</v>
      </c>
      <c r="E4628">
        <v>2</v>
      </c>
      <c r="F4628">
        <v>1</v>
      </c>
      <c r="G4628">
        <v>1</v>
      </c>
      <c r="H4628" s="36">
        <v>2</v>
      </c>
    </row>
    <row r="4629" spans="1:8" x14ac:dyDescent="0.25">
      <c r="A4629" s="43">
        <v>2022</v>
      </c>
      <c r="B4629">
        <v>4</v>
      </c>
      <c r="C4629">
        <v>1</v>
      </c>
      <c r="D4629">
        <v>0.93</v>
      </c>
      <c r="E4629">
        <v>2</v>
      </c>
      <c r="F4629">
        <v>1</v>
      </c>
      <c r="G4629">
        <v>1</v>
      </c>
      <c r="H4629" s="36">
        <v>2</v>
      </c>
    </row>
    <row r="4630" spans="1:8" x14ac:dyDescent="0.25">
      <c r="A4630" s="43">
        <v>2019</v>
      </c>
      <c r="B4630">
        <v>0</v>
      </c>
      <c r="D4630">
        <v>0.64</v>
      </c>
      <c r="E4630">
        <v>1</v>
      </c>
      <c r="F4630">
        <v>1</v>
      </c>
      <c r="G4630">
        <v>1</v>
      </c>
      <c r="H4630" s="36">
        <v>2</v>
      </c>
    </row>
    <row r="4631" spans="1:8" x14ac:dyDescent="0.25">
      <c r="A4631" s="43">
        <v>2013</v>
      </c>
      <c r="B4631">
        <v>3</v>
      </c>
      <c r="C4631">
        <v>0.8</v>
      </c>
      <c r="D4631">
        <v>0.71</v>
      </c>
      <c r="E4631">
        <v>1</v>
      </c>
      <c r="F4631">
        <v>1</v>
      </c>
      <c r="G4631">
        <v>2</v>
      </c>
      <c r="H4631" s="36">
        <v>2</v>
      </c>
    </row>
    <row r="4632" spans="1:8" x14ac:dyDescent="0.25">
      <c r="A4632" s="43">
        <v>2018</v>
      </c>
      <c r="B4632">
        <v>4</v>
      </c>
      <c r="C4632">
        <v>1</v>
      </c>
      <c r="D4632">
        <v>1</v>
      </c>
      <c r="E4632">
        <v>2</v>
      </c>
      <c r="F4632">
        <v>2</v>
      </c>
      <c r="G4632">
        <v>2</v>
      </c>
      <c r="H4632" s="36">
        <v>2</v>
      </c>
    </row>
    <row r="4633" spans="1:8" x14ac:dyDescent="0.25">
      <c r="A4633" s="43">
        <v>2023</v>
      </c>
      <c r="B4633">
        <v>4</v>
      </c>
      <c r="C4633">
        <v>1</v>
      </c>
      <c r="D4633">
        <v>1</v>
      </c>
      <c r="E4633">
        <v>1</v>
      </c>
      <c r="F4633">
        <v>1</v>
      </c>
      <c r="G4633">
        <v>1</v>
      </c>
      <c r="H4633" s="36">
        <v>2</v>
      </c>
    </row>
    <row r="4634" spans="1:8" x14ac:dyDescent="0.25">
      <c r="A4634" s="43">
        <v>2023</v>
      </c>
      <c r="B4634">
        <v>4</v>
      </c>
      <c r="C4634">
        <v>1</v>
      </c>
      <c r="D4634">
        <v>1</v>
      </c>
      <c r="E4634">
        <v>2</v>
      </c>
      <c r="F4634">
        <v>1</v>
      </c>
      <c r="G4634">
        <v>1</v>
      </c>
      <c r="H4634" s="36">
        <v>2</v>
      </c>
    </row>
    <row r="4635" spans="1:8" x14ac:dyDescent="0.25">
      <c r="A4635" s="43">
        <v>2023</v>
      </c>
      <c r="B4635">
        <v>4</v>
      </c>
      <c r="C4635">
        <v>1</v>
      </c>
      <c r="D4635">
        <v>0.46</v>
      </c>
      <c r="E4635">
        <v>1</v>
      </c>
      <c r="F4635">
        <v>5</v>
      </c>
      <c r="G4635">
        <v>5</v>
      </c>
      <c r="H4635" s="36">
        <v>2</v>
      </c>
    </row>
    <row r="4636" spans="1:8" x14ac:dyDescent="0.25">
      <c r="A4636" s="43">
        <v>2023</v>
      </c>
      <c r="B4636">
        <v>4</v>
      </c>
      <c r="C4636">
        <v>1</v>
      </c>
      <c r="D4636">
        <v>0.98</v>
      </c>
      <c r="E4636">
        <v>1</v>
      </c>
      <c r="F4636">
        <v>2</v>
      </c>
      <c r="G4636">
        <v>2</v>
      </c>
      <c r="H4636" s="36">
        <v>2</v>
      </c>
    </row>
    <row r="4637" spans="1:8" x14ac:dyDescent="0.25">
      <c r="A4637" s="43">
        <v>2014</v>
      </c>
      <c r="B4637">
        <v>2</v>
      </c>
      <c r="C4637">
        <v>0</v>
      </c>
      <c r="D4637">
        <v>0</v>
      </c>
      <c r="E4637">
        <v>1</v>
      </c>
      <c r="F4637">
        <v>1</v>
      </c>
      <c r="G4637">
        <v>3</v>
      </c>
      <c r="H4637" s="36">
        <v>2</v>
      </c>
    </row>
    <row r="4638" spans="1:8" x14ac:dyDescent="0.25">
      <c r="A4638" s="43">
        <v>2023</v>
      </c>
      <c r="B4638">
        <v>0</v>
      </c>
      <c r="E4638">
        <v>1</v>
      </c>
      <c r="F4638">
        <v>1</v>
      </c>
      <c r="G4638">
        <v>1</v>
      </c>
      <c r="H4638" s="36">
        <v>2</v>
      </c>
    </row>
    <row r="4639" spans="1:8" x14ac:dyDescent="0.25">
      <c r="A4639" s="43">
        <v>2017</v>
      </c>
      <c r="B4639">
        <v>4</v>
      </c>
      <c r="C4639">
        <v>1</v>
      </c>
      <c r="D4639">
        <v>0.99</v>
      </c>
      <c r="E4639">
        <v>0</v>
      </c>
      <c r="F4639">
        <v>2</v>
      </c>
      <c r="G4639">
        <v>2</v>
      </c>
      <c r="H4639" s="36">
        <v>1</v>
      </c>
    </row>
    <row r="4640" spans="1:8" x14ac:dyDescent="0.25">
      <c r="A4640" s="43">
        <v>2015</v>
      </c>
      <c r="B4640">
        <v>0</v>
      </c>
      <c r="D4640">
        <v>0.44</v>
      </c>
      <c r="E4640">
        <v>1</v>
      </c>
      <c r="F4640">
        <v>3</v>
      </c>
      <c r="G4640">
        <v>3</v>
      </c>
      <c r="H4640" s="36">
        <v>2</v>
      </c>
    </row>
    <row r="4641" spans="1:8" x14ac:dyDescent="0.25">
      <c r="A4641" s="43">
        <v>2017</v>
      </c>
      <c r="B4641">
        <v>4</v>
      </c>
      <c r="C4641">
        <v>1</v>
      </c>
      <c r="D4641">
        <v>0.59</v>
      </c>
      <c r="E4641">
        <v>1</v>
      </c>
      <c r="F4641">
        <v>1</v>
      </c>
      <c r="G4641">
        <v>3</v>
      </c>
      <c r="H4641" s="36">
        <v>2</v>
      </c>
    </row>
    <row r="4642" spans="1:8" x14ac:dyDescent="0.25">
      <c r="A4642" s="43">
        <v>2023</v>
      </c>
      <c r="B4642">
        <v>4</v>
      </c>
      <c r="C4642">
        <v>1</v>
      </c>
      <c r="D4642">
        <v>1</v>
      </c>
      <c r="E4642">
        <v>1</v>
      </c>
      <c r="F4642">
        <v>2</v>
      </c>
      <c r="G4642">
        <v>2</v>
      </c>
      <c r="H4642" s="36">
        <v>2</v>
      </c>
    </row>
    <row r="4643" spans="1:8" x14ac:dyDescent="0.25">
      <c r="A4643" s="43">
        <v>2016</v>
      </c>
      <c r="B4643">
        <v>2</v>
      </c>
      <c r="C4643">
        <v>0</v>
      </c>
      <c r="D4643">
        <v>0.53</v>
      </c>
      <c r="E4643">
        <v>1</v>
      </c>
      <c r="F4643">
        <v>1</v>
      </c>
      <c r="G4643">
        <v>1</v>
      </c>
      <c r="H4643" s="36">
        <v>2</v>
      </c>
    </row>
    <row r="4644" spans="1:8" x14ac:dyDescent="0.25">
      <c r="A4644" s="43">
        <v>2018</v>
      </c>
      <c r="B4644">
        <v>2</v>
      </c>
      <c r="C4644">
        <v>0</v>
      </c>
      <c r="D4644">
        <v>0</v>
      </c>
      <c r="E4644">
        <v>1</v>
      </c>
      <c r="F4644">
        <v>1</v>
      </c>
      <c r="G4644">
        <v>2</v>
      </c>
      <c r="H4644" s="36">
        <v>2</v>
      </c>
    </row>
    <row r="4645" spans="1:8" x14ac:dyDescent="0.25">
      <c r="A4645" s="43">
        <v>2023</v>
      </c>
      <c r="B4645">
        <v>4</v>
      </c>
      <c r="C4645">
        <v>1</v>
      </c>
      <c r="D4645">
        <v>0.97</v>
      </c>
      <c r="E4645">
        <v>2</v>
      </c>
      <c r="F4645">
        <v>2</v>
      </c>
      <c r="G4645">
        <v>2</v>
      </c>
      <c r="H4645" s="36">
        <v>2</v>
      </c>
    </row>
    <row r="4646" spans="1:8" x14ac:dyDescent="0.25">
      <c r="A4646" s="43">
        <v>2016</v>
      </c>
      <c r="B4646">
        <v>4</v>
      </c>
      <c r="C4646">
        <v>1</v>
      </c>
      <c r="D4646">
        <v>1</v>
      </c>
      <c r="E4646">
        <v>2</v>
      </c>
      <c r="F4646">
        <v>1</v>
      </c>
      <c r="G4646">
        <v>1</v>
      </c>
      <c r="H4646" s="36">
        <v>2</v>
      </c>
    </row>
    <row r="4647" spans="1:8" x14ac:dyDescent="0.25">
      <c r="A4647" s="43">
        <v>2018</v>
      </c>
      <c r="B4647">
        <v>1</v>
      </c>
      <c r="C4647">
        <v>0.67</v>
      </c>
      <c r="D4647">
        <v>0.96</v>
      </c>
      <c r="E4647">
        <v>2</v>
      </c>
      <c r="F4647">
        <v>1</v>
      </c>
      <c r="G4647">
        <v>2</v>
      </c>
      <c r="H4647" s="36">
        <v>2</v>
      </c>
    </row>
    <row r="4648" spans="1:8" x14ac:dyDescent="0.25">
      <c r="A4648" s="43">
        <v>2014</v>
      </c>
      <c r="B4648">
        <v>1</v>
      </c>
      <c r="C4648">
        <v>1</v>
      </c>
      <c r="D4648">
        <v>0.57999999999999996</v>
      </c>
      <c r="E4648">
        <v>1</v>
      </c>
      <c r="F4648">
        <v>3</v>
      </c>
      <c r="G4648">
        <v>4</v>
      </c>
      <c r="H4648" s="36">
        <v>2</v>
      </c>
    </row>
    <row r="4649" spans="1:8" x14ac:dyDescent="0.25">
      <c r="A4649" s="43">
        <v>2023</v>
      </c>
      <c r="B4649">
        <v>2</v>
      </c>
      <c r="C4649">
        <v>0.1</v>
      </c>
      <c r="D4649">
        <v>0</v>
      </c>
      <c r="E4649">
        <v>1</v>
      </c>
      <c r="F4649">
        <v>1</v>
      </c>
      <c r="G4649">
        <v>1</v>
      </c>
      <c r="H4649" s="36">
        <v>2</v>
      </c>
    </row>
    <row r="4650" spans="1:8" x14ac:dyDescent="0.25">
      <c r="A4650" s="43">
        <v>2015</v>
      </c>
      <c r="B4650">
        <v>4</v>
      </c>
      <c r="C4650">
        <v>1</v>
      </c>
      <c r="D4650">
        <v>1</v>
      </c>
      <c r="E4650">
        <v>2</v>
      </c>
      <c r="F4650">
        <v>3</v>
      </c>
      <c r="G4650">
        <v>4</v>
      </c>
      <c r="H4650" s="36">
        <v>2</v>
      </c>
    </row>
    <row r="4651" spans="1:8" x14ac:dyDescent="0.25">
      <c r="A4651" s="43">
        <v>2019</v>
      </c>
      <c r="B4651">
        <v>2</v>
      </c>
      <c r="C4651">
        <v>0</v>
      </c>
      <c r="D4651">
        <v>0</v>
      </c>
      <c r="E4651">
        <v>1</v>
      </c>
      <c r="F4651">
        <v>1</v>
      </c>
      <c r="G4651">
        <v>1</v>
      </c>
      <c r="H4651" s="36">
        <v>2</v>
      </c>
    </row>
    <row r="4652" spans="1:8" x14ac:dyDescent="0.25">
      <c r="A4652" s="43">
        <v>2023</v>
      </c>
      <c r="B4652">
        <v>3</v>
      </c>
      <c r="C4652">
        <v>1</v>
      </c>
      <c r="D4652">
        <v>0.69</v>
      </c>
      <c r="E4652">
        <v>1</v>
      </c>
      <c r="F4652">
        <v>1</v>
      </c>
      <c r="G4652">
        <v>1</v>
      </c>
      <c r="H4652" s="36">
        <v>2</v>
      </c>
    </row>
    <row r="4653" spans="1:8" x14ac:dyDescent="0.25">
      <c r="A4653" s="43">
        <v>2019</v>
      </c>
      <c r="B4653">
        <v>4</v>
      </c>
      <c r="C4653">
        <v>1</v>
      </c>
      <c r="D4653">
        <v>0.7</v>
      </c>
      <c r="E4653">
        <v>2</v>
      </c>
      <c r="F4653">
        <v>1</v>
      </c>
      <c r="G4653">
        <v>1</v>
      </c>
      <c r="H4653" s="36">
        <v>2</v>
      </c>
    </row>
    <row r="4654" spans="1:8" x14ac:dyDescent="0.25">
      <c r="A4654" s="43">
        <v>2023</v>
      </c>
      <c r="B4654">
        <v>4</v>
      </c>
      <c r="C4654">
        <v>0.97</v>
      </c>
      <c r="D4654">
        <v>0.97</v>
      </c>
      <c r="E4654">
        <v>2</v>
      </c>
      <c r="F4654">
        <v>3</v>
      </c>
      <c r="G4654">
        <v>3</v>
      </c>
      <c r="H4654" s="36">
        <v>2</v>
      </c>
    </row>
    <row r="4655" spans="1:8" x14ac:dyDescent="0.25">
      <c r="A4655" s="43">
        <v>2014</v>
      </c>
      <c r="B4655">
        <v>4</v>
      </c>
      <c r="C4655">
        <v>1</v>
      </c>
      <c r="D4655">
        <v>1</v>
      </c>
      <c r="E4655">
        <v>1</v>
      </c>
      <c r="F4655">
        <v>1</v>
      </c>
      <c r="G4655">
        <v>4</v>
      </c>
      <c r="H4655" s="36">
        <v>2</v>
      </c>
    </row>
    <row r="4656" spans="1:8" x14ac:dyDescent="0.25">
      <c r="A4656" s="43">
        <v>2019</v>
      </c>
      <c r="B4656">
        <v>4</v>
      </c>
      <c r="C4656">
        <v>1</v>
      </c>
      <c r="D4656">
        <v>0.95</v>
      </c>
      <c r="E4656">
        <v>1</v>
      </c>
      <c r="F4656">
        <v>2</v>
      </c>
      <c r="G4656">
        <v>2</v>
      </c>
      <c r="H4656" s="36">
        <v>2</v>
      </c>
    </row>
    <row r="4657" spans="1:8" x14ac:dyDescent="0.25">
      <c r="A4657" s="43">
        <v>2023</v>
      </c>
      <c r="B4657">
        <v>4</v>
      </c>
      <c r="C4657">
        <v>1</v>
      </c>
      <c r="D4657">
        <v>0.98</v>
      </c>
      <c r="E4657">
        <v>2</v>
      </c>
      <c r="F4657">
        <v>2</v>
      </c>
      <c r="G4657">
        <v>2</v>
      </c>
      <c r="H4657" s="36">
        <v>2</v>
      </c>
    </row>
    <row r="4658" spans="1:8" x14ac:dyDescent="0.25">
      <c r="A4658" s="43">
        <v>2016</v>
      </c>
      <c r="B4658">
        <v>2</v>
      </c>
      <c r="C4658">
        <v>0.1</v>
      </c>
      <c r="D4658">
        <v>0</v>
      </c>
      <c r="E4658">
        <v>1</v>
      </c>
      <c r="F4658">
        <v>1</v>
      </c>
      <c r="G4658">
        <v>3</v>
      </c>
      <c r="H4658" s="36">
        <v>2</v>
      </c>
    </row>
    <row r="4659" spans="1:8" x14ac:dyDescent="0.25">
      <c r="A4659" s="43">
        <v>2023</v>
      </c>
      <c r="B4659">
        <v>0</v>
      </c>
      <c r="E4659">
        <v>1</v>
      </c>
      <c r="F4659">
        <v>1</v>
      </c>
      <c r="G4659">
        <v>1</v>
      </c>
      <c r="H4659" s="36">
        <v>2</v>
      </c>
    </row>
    <row r="4660" spans="1:8" x14ac:dyDescent="0.25">
      <c r="A4660" s="43">
        <v>2023</v>
      </c>
      <c r="B4660">
        <v>0</v>
      </c>
      <c r="E4660">
        <v>1</v>
      </c>
      <c r="F4660">
        <v>1</v>
      </c>
      <c r="G4660">
        <v>1</v>
      </c>
      <c r="H4660" s="36">
        <v>2</v>
      </c>
    </row>
    <row r="4661" spans="1:8" x14ac:dyDescent="0.25">
      <c r="A4661" s="43">
        <v>2015</v>
      </c>
      <c r="B4661">
        <v>0</v>
      </c>
      <c r="D4661">
        <v>1</v>
      </c>
      <c r="E4661">
        <v>1</v>
      </c>
      <c r="F4661">
        <v>1</v>
      </c>
      <c r="G4661">
        <v>1</v>
      </c>
      <c r="H4661" s="36">
        <v>2</v>
      </c>
    </row>
    <row r="4662" spans="1:8" x14ac:dyDescent="0.25">
      <c r="A4662" s="43">
        <v>2022</v>
      </c>
      <c r="B4662">
        <v>4</v>
      </c>
      <c r="C4662">
        <v>1</v>
      </c>
      <c r="D4662">
        <v>1</v>
      </c>
      <c r="E4662">
        <v>1</v>
      </c>
      <c r="F4662">
        <v>3</v>
      </c>
      <c r="G4662">
        <v>3</v>
      </c>
      <c r="H4662" s="36">
        <v>2</v>
      </c>
    </row>
    <row r="4663" spans="1:8" x14ac:dyDescent="0.25">
      <c r="A4663" s="43">
        <v>2017</v>
      </c>
      <c r="B4663">
        <v>0</v>
      </c>
      <c r="D4663">
        <v>1</v>
      </c>
      <c r="E4663">
        <v>1</v>
      </c>
      <c r="F4663">
        <v>4</v>
      </c>
      <c r="G4663">
        <v>4</v>
      </c>
      <c r="H4663" s="36">
        <v>2</v>
      </c>
    </row>
    <row r="4664" spans="1:8" x14ac:dyDescent="0.25">
      <c r="A4664" s="43">
        <v>2021</v>
      </c>
      <c r="B4664">
        <v>4</v>
      </c>
      <c r="C4664">
        <v>1</v>
      </c>
      <c r="D4664">
        <v>0.75</v>
      </c>
      <c r="E4664">
        <v>1</v>
      </c>
      <c r="F4664">
        <v>1</v>
      </c>
      <c r="G4664">
        <v>1</v>
      </c>
      <c r="H4664" s="36">
        <v>2</v>
      </c>
    </row>
    <row r="4665" spans="1:8" x14ac:dyDescent="0.25">
      <c r="A4665" s="43">
        <v>2014</v>
      </c>
      <c r="B4665">
        <v>4</v>
      </c>
      <c r="C4665">
        <v>1</v>
      </c>
      <c r="D4665">
        <v>1</v>
      </c>
      <c r="E4665">
        <v>1</v>
      </c>
      <c r="F4665">
        <v>12</v>
      </c>
      <c r="G4665">
        <v>12</v>
      </c>
      <c r="H4665" s="36">
        <v>2</v>
      </c>
    </row>
    <row r="4666" spans="1:8" x14ac:dyDescent="0.25">
      <c r="A4666" s="43">
        <v>2017</v>
      </c>
      <c r="B4666">
        <v>4</v>
      </c>
      <c r="C4666">
        <v>1</v>
      </c>
      <c r="D4666">
        <v>1</v>
      </c>
      <c r="E4666">
        <v>1</v>
      </c>
      <c r="F4666">
        <v>4</v>
      </c>
      <c r="G4666">
        <v>4</v>
      </c>
      <c r="H4666" s="36">
        <v>2</v>
      </c>
    </row>
    <row r="4667" spans="1:8" x14ac:dyDescent="0.25">
      <c r="A4667" s="43">
        <v>2018</v>
      </c>
      <c r="B4667">
        <v>4</v>
      </c>
      <c r="C4667">
        <v>1</v>
      </c>
      <c r="D4667">
        <v>1</v>
      </c>
      <c r="E4667">
        <v>2</v>
      </c>
      <c r="F4667">
        <v>1</v>
      </c>
      <c r="G4667">
        <v>1</v>
      </c>
      <c r="H4667" s="36">
        <v>2</v>
      </c>
    </row>
    <row r="4668" spans="1:8" x14ac:dyDescent="0.25">
      <c r="A4668" s="43">
        <v>2018</v>
      </c>
      <c r="B4668">
        <v>1</v>
      </c>
      <c r="C4668">
        <v>1</v>
      </c>
      <c r="D4668">
        <v>0.28999999999999998</v>
      </c>
      <c r="E4668">
        <v>1</v>
      </c>
      <c r="F4668">
        <v>1</v>
      </c>
      <c r="G4668">
        <v>1</v>
      </c>
      <c r="H4668" s="36">
        <v>2</v>
      </c>
    </row>
    <row r="4669" spans="1:8" x14ac:dyDescent="0.25">
      <c r="A4669" s="43">
        <v>2023</v>
      </c>
      <c r="B4669">
        <v>4</v>
      </c>
      <c r="C4669">
        <v>1</v>
      </c>
      <c r="D4669">
        <v>0.85</v>
      </c>
      <c r="E4669">
        <v>1</v>
      </c>
      <c r="F4669">
        <v>1</v>
      </c>
      <c r="G4669">
        <v>1</v>
      </c>
      <c r="H4669" s="36">
        <v>2</v>
      </c>
    </row>
    <row r="4670" spans="1:8" x14ac:dyDescent="0.25">
      <c r="A4670" s="43">
        <v>2019</v>
      </c>
      <c r="B4670">
        <v>4</v>
      </c>
      <c r="C4670">
        <v>1</v>
      </c>
      <c r="D4670">
        <v>1</v>
      </c>
      <c r="E4670">
        <v>2</v>
      </c>
      <c r="F4670">
        <v>2</v>
      </c>
      <c r="G4670">
        <v>2</v>
      </c>
      <c r="H4670" s="36">
        <v>2</v>
      </c>
    </row>
    <row r="4671" spans="1:8" x14ac:dyDescent="0.25">
      <c r="A4671" s="43">
        <v>2023</v>
      </c>
      <c r="B4671">
        <v>4</v>
      </c>
      <c r="C4671">
        <v>1</v>
      </c>
      <c r="D4671">
        <v>1</v>
      </c>
      <c r="E4671">
        <v>1</v>
      </c>
      <c r="F4671">
        <v>1</v>
      </c>
      <c r="G4671">
        <v>2</v>
      </c>
      <c r="H4671" s="36">
        <v>2</v>
      </c>
    </row>
    <row r="4672" spans="1:8" x14ac:dyDescent="0.25">
      <c r="A4672" s="43">
        <v>2018</v>
      </c>
      <c r="B4672">
        <v>4</v>
      </c>
      <c r="C4672">
        <v>1</v>
      </c>
      <c r="D4672">
        <v>0.66</v>
      </c>
      <c r="E4672">
        <v>1</v>
      </c>
      <c r="F4672">
        <v>1</v>
      </c>
      <c r="G4672">
        <v>2</v>
      </c>
      <c r="H4672" s="36">
        <v>2</v>
      </c>
    </row>
    <row r="4673" spans="1:8" x14ac:dyDescent="0.25">
      <c r="A4673" s="43">
        <v>2017</v>
      </c>
      <c r="B4673">
        <v>3</v>
      </c>
      <c r="C4673">
        <v>1</v>
      </c>
      <c r="D4673">
        <v>0.64</v>
      </c>
      <c r="E4673">
        <v>1</v>
      </c>
      <c r="F4673">
        <v>1</v>
      </c>
      <c r="G4673">
        <v>1</v>
      </c>
      <c r="H4673" s="36">
        <v>2</v>
      </c>
    </row>
    <row r="4674" spans="1:8" x14ac:dyDescent="0.25">
      <c r="A4674" s="43">
        <v>2023</v>
      </c>
      <c r="B4674">
        <v>4</v>
      </c>
      <c r="C4674">
        <v>0.95</v>
      </c>
      <c r="D4674">
        <v>0.98</v>
      </c>
      <c r="E4674">
        <v>1</v>
      </c>
      <c r="F4674">
        <v>28</v>
      </c>
      <c r="G4674">
        <v>30</v>
      </c>
      <c r="H4674" s="36">
        <v>2</v>
      </c>
    </row>
    <row r="4675" spans="1:8" x14ac:dyDescent="0.25">
      <c r="A4675" s="43">
        <v>2023</v>
      </c>
      <c r="B4675">
        <v>4</v>
      </c>
      <c r="C4675">
        <v>1</v>
      </c>
      <c r="D4675">
        <v>1</v>
      </c>
      <c r="E4675">
        <v>2</v>
      </c>
      <c r="F4675">
        <v>1</v>
      </c>
      <c r="G4675">
        <v>1</v>
      </c>
      <c r="H4675" s="36">
        <v>2</v>
      </c>
    </row>
    <row r="4676" spans="1:8" x14ac:dyDescent="0.25">
      <c r="A4676" s="43">
        <v>2023</v>
      </c>
      <c r="B4676">
        <v>4</v>
      </c>
      <c r="C4676">
        <v>1</v>
      </c>
      <c r="D4676">
        <v>1</v>
      </c>
      <c r="E4676">
        <v>2</v>
      </c>
      <c r="F4676">
        <v>1</v>
      </c>
      <c r="G4676">
        <v>1</v>
      </c>
      <c r="H4676" s="36">
        <v>2</v>
      </c>
    </row>
    <row r="4677" spans="1:8" x14ac:dyDescent="0.25">
      <c r="A4677" s="43">
        <v>2022</v>
      </c>
      <c r="B4677">
        <v>4</v>
      </c>
      <c r="C4677">
        <v>1</v>
      </c>
      <c r="D4677">
        <v>0.67</v>
      </c>
      <c r="E4677">
        <v>2</v>
      </c>
      <c r="F4677">
        <v>1</v>
      </c>
      <c r="G4677">
        <v>1</v>
      </c>
      <c r="H4677" s="36">
        <v>2</v>
      </c>
    </row>
    <row r="4678" spans="1:8" x14ac:dyDescent="0.25">
      <c r="A4678" s="43">
        <v>2013</v>
      </c>
      <c r="B4678">
        <v>0</v>
      </c>
      <c r="D4678">
        <v>0.25</v>
      </c>
      <c r="E4678">
        <v>1</v>
      </c>
      <c r="F4678">
        <v>2</v>
      </c>
      <c r="G4678">
        <v>6</v>
      </c>
      <c r="H4678" s="36">
        <v>2</v>
      </c>
    </row>
    <row r="4679" spans="1:8" x14ac:dyDescent="0.25">
      <c r="A4679" s="43">
        <v>2023</v>
      </c>
      <c r="B4679">
        <v>4</v>
      </c>
      <c r="C4679">
        <v>1</v>
      </c>
      <c r="D4679">
        <v>1</v>
      </c>
      <c r="E4679">
        <v>1</v>
      </c>
      <c r="F4679">
        <v>1</v>
      </c>
      <c r="G4679">
        <v>1</v>
      </c>
      <c r="H4679" s="36">
        <v>2</v>
      </c>
    </row>
    <row r="4680" spans="1:8" x14ac:dyDescent="0.25">
      <c r="A4680" s="43">
        <v>2018</v>
      </c>
      <c r="B4680">
        <v>4</v>
      </c>
      <c r="C4680">
        <v>1</v>
      </c>
      <c r="D4680">
        <v>1</v>
      </c>
      <c r="E4680">
        <v>1</v>
      </c>
      <c r="F4680">
        <v>1</v>
      </c>
      <c r="G4680">
        <v>2</v>
      </c>
      <c r="H4680" s="36">
        <v>2</v>
      </c>
    </row>
    <row r="4681" spans="1:8" x14ac:dyDescent="0.25">
      <c r="A4681" s="43">
        <v>2010</v>
      </c>
      <c r="B4681">
        <v>4</v>
      </c>
      <c r="C4681">
        <v>1</v>
      </c>
      <c r="D4681">
        <v>0.98</v>
      </c>
      <c r="E4681">
        <v>2</v>
      </c>
      <c r="F4681">
        <v>1</v>
      </c>
      <c r="G4681">
        <v>1</v>
      </c>
      <c r="H4681" s="36">
        <v>2</v>
      </c>
    </row>
    <row r="4682" spans="1:8" x14ac:dyDescent="0.25">
      <c r="A4682" s="43">
        <v>2019</v>
      </c>
      <c r="B4682">
        <v>4</v>
      </c>
      <c r="C4682">
        <v>1</v>
      </c>
      <c r="D4682">
        <v>0.71</v>
      </c>
      <c r="E4682">
        <v>2</v>
      </c>
      <c r="F4682">
        <v>2</v>
      </c>
      <c r="G4682">
        <v>2</v>
      </c>
      <c r="H4682" s="36">
        <v>2</v>
      </c>
    </row>
    <row r="4683" spans="1:8" x14ac:dyDescent="0.25">
      <c r="A4683" s="43">
        <v>2022</v>
      </c>
      <c r="B4683">
        <v>4</v>
      </c>
      <c r="C4683">
        <v>1</v>
      </c>
      <c r="D4683">
        <v>0.99</v>
      </c>
      <c r="E4683">
        <v>1</v>
      </c>
      <c r="F4683">
        <v>13</v>
      </c>
      <c r="G4683">
        <v>16</v>
      </c>
      <c r="H4683" s="36">
        <v>2</v>
      </c>
    </row>
    <row r="4684" spans="1:8" x14ac:dyDescent="0.25">
      <c r="A4684" s="43">
        <v>2023</v>
      </c>
      <c r="B4684">
        <v>4</v>
      </c>
      <c r="C4684">
        <v>1</v>
      </c>
      <c r="D4684">
        <v>0.95</v>
      </c>
      <c r="E4684">
        <v>1</v>
      </c>
      <c r="F4684">
        <v>1</v>
      </c>
      <c r="G4684">
        <v>3</v>
      </c>
      <c r="H4684" s="36">
        <v>2</v>
      </c>
    </row>
    <row r="4685" spans="1:8" x14ac:dyDescent="0.25">
      <c r="A4685" s="43">
        <v>2022</v>
      </c>
      <c r="B4685">
        <v>3</v>
      </c>
      <c r="C4685">
        <v>1</v>
      </c>
      <c r="D4685">
        <v>1</v>
      </c>
      <c r="E4685">
        <v>1</v>
      </c>
      <c r="F4685">
        <v>1</v>
      </c>
      <c r="G4685">
        <v>9</v>
      </c>
      <c r="H4685" s="36">
        <v>2</v>
      </c>
    </row>
    <row r="4686" spans="1:8" x14ac:dyDescent="0.25">
      <c r="A4686" s="43">
        <v>2021</v>
      </c>
      <c r="B4686">
        <v>4</v>
      </c>
      <c r="C4686">
        <v>1</v>
      </c>
      <c r="D4686">
        <v>1</v>
      </c>
      <c r="E4686">
        <v>1</v>
      </c>
      <c r="F4686">
        <v>3</v>
      </c>
      <c r="G4686">
        <v>5</v>
      </c>
      <c r="H4686" s="36">
        <v>2</v>
      </c>
    </row>
    <row r="4687" spans="1:8" x14ac:dyDescent="0.25">
      <c r="A4687" s="43">
        <v>2023</v>
      </c>
      <c r="B4687">
        <v>1</v>
      </c>
      <c r="C4687">
        <v>1</v>
      </c>
      <c r="D4687">
        <v>1</v>
      </c>
      <c r="E4687">
        <v>1</v>
      </c>
      <c r="F4687">
        <v>1</v>
      </c>
      <c r="G4687">
        <v>1</v>
      </c>
      <c r="H4687" s="36">
        <v>2</v>
      </c>
    </row>
    <row r="4688" spans="1:8" x14ac:dyDescent="0.25">
      <c r="A4688" s="43">
        <v>2017</v>
      </c>
      <c r="B4688">
        <v>3</v>
      </c>
      <c r="C4688">
        <v>1</v>
      </c>
      <c r="D4688">
        <v>0</v>
      </c>
      <c r="E4688">
        <v>1</v>
      </c>
      <c r="F4688">
        <v>1</v>
      </c>
      <c r="G4688">
        <v>1</v>
      </c>
      <c r="H4688" s="36">
        <v>2</v>
      </c>
    </row>
    <row r="4689" spans="1:8" x14ac:dyDescent="0.25">
      <c r="A4689" s="43">
        <v>2018</v>
      </c>
      <c r="B4689">
        <v>4</v>
      </c>
      <c r="C4689">
        <v>1</v>
      </c>
      <c r="D4689">
        <v>0.97</v>
      </c>
      <c r="E4689">
        <v>2</v>
      </c>
      <c r="F4689">
        <v>1</v>
      </c>
      <c r="G4689">
        <v>1</v>
      </c>
      <c r="H4689" s="36">
        <v>2</v>
      </c>
    </row>
    <row r="4690" spans="1:8" x14ac:dyDescent="0.25">
      <c r="A4690" s="43">
        <v>2016</v>
      </c>
      <c r="B4690">
        <v>4</v>
      </c>
      <c r="C4690">
        <v>1</v>
      </c>
      <c r="D4690">
        <v>1</v>
      </c>
      <c r="E4690">
        <v>1</v>
      </c>
      <c r="F4690">
        <v>33</v>
      </c>
      <c r="G4690">
        <v>45</v>
      </c>
      <c r="H4690" s="36">
        <v>2</v>
      </c>
    </row>
    <row r="4691" spans="1:8" x14ac:dyDescent="0.25">
      <c r="A4691" s="43">
        <v>2019</v>
      </c>
      <c r="B4691">
        <v>0</v>
      </c>
      <c r="D4691">
        <v>0.96</v>
      </c>
      <c r="E4691">
        <v>2</v>
      </c>
      <c r="F4691">
        <v>1</v>
      </c>
      <c r="G4691">
        <v>1</v>
      </c>
      <c r="H4691" s="36">
        <v>2</v>
      </c>
    </row>
    <row r="4692" spans="1:8" x14ac:dyDescent="0.25">
      <c r="A4692" s="43">
        <v>2021</v>
      </c>
      <c r="B4692">
        <v>3</v>
      </c>
      <c r="C4692">
        <v>1</v>
      </c>
      <c r="D4692">
        <v>0.86</v>
      </c>
      <c r="E4692">
        <v>1</v>
      </c>
      <c r="F4692">
        <v>2</v>
      </c>
      <c r="G4692">
        <v>3</v>
      </c>
      <c r="H4692" s="36">
        <v>2</v>
      </c>
    </row>
    <row r="4693" spans="1:8" x14ac:dyDescent="0.25">
      <c r="A4693" s="43">
        <v>2022</v>
      </c>
      <c r="B4693">
        <v>0</v>
      </c>
      <c r="E4693">
        <v>1</v>
      </c>
      <c r="F4693">
        <v>1</v>
      </c>
      <c r="G4693">
        <v>1</v>
      </c>
      <c r="H4693" s="36">
        <v>2</v>
      </c>
    </row>
    <row r="4694" spans="1:8" x14ac:dyDescent="0.25">
      <c r="A4694" s="43">
        <v>2023</v>
      </c>
      <c r="B4694">
        <v>4</v>
      </c>
      <c r="C4694">
        <v>1</v>
      </c>
      <c r="D4694">
        <v>0.97</v>
      </c>
      <c r="E4694">
        <v>2</v>
      </c>
      <c r="F4694">
        <v>3</v>
      </c>
      <c r="G4694">
        <v>4</v>
      </c>
      <c r="H4694" s="36">
        <v>2</v>
      </c>
    </row>
    <row r="4695" spans="1:8" x14ac:dyDescent="0.25">
      <c r="A4695" s="43">
        <v>2018</v>
      </c>
      <c r="B4695">
        <v>4</v>
      </c>
      <c r="C4695">
        <v>1</v>
      </c>
      <c r="D4695">
        <v>1</v>
      </c>
      <c r="E4695">
        <v>1</v>
      </c>
      <c r="F4695">
        <v>1</v>
      </c>
      <c r="G4695">
        <v>1</v>
      </c>
      <c r="H4695" s="36">
        <v>2</v>
      </c>
    </row>
    <row r="4696" spans="1:8" x14ac:dyDescent="0.25">
      <c r="A4696" s="43">
        <v>2023</v>
      </c>
      <c r="B4696">
        <v>3</v>
      </c>
      <c r="C4696">
        <v>1</v>
      </c>
      <c r="D4696">
        <v>0.75</v>
      </c>
      <c r="E4696">
        <v>1</v>
      </c>
      <c r="F4696">
        <v>1</v>
      </c>
      <c r="G4696">
        <v>1</v>
      </c>
      <c r="H4696" s="36">
        <v>2</v>
      </c>
    </row>
    <row r="4697" spans="1:8" x14ac:dyDescent="0.25">
      <c r="A4697" s="43">
        <v>2017</v>
      </c>
      <c r="B4697">
        <v>0</v>
      </c>
      <c r="E4697">
        <v>1</v>
      </c>
      <c r="F4697">
        <v>1</v>
      </c>
      <c r="G4697">
        <v>3</v>
      </c>
      <c r="H4697" s="36">
        <v>2</v>
      </c>
    </row>
    <row r="4698" spans="1:8" x14ac:dyDescent="0.25">
      <c r="A4698" s="43">
        <v>2022</v>
      </c>
      <c r="B4698">
        <v>4</v>
      </c>
      <c r="C4698">
        <v>1</v>
      </c>
      <c r="D4698">
        <v>1</v>
      </c>
      <c r="E4698">
        <v>2</v>
      </c>
      <c r="F4698">
        <v>2</v>
      </c>
      <c r="G4698">
        <v>2</v>
      </c>
      <c r="H4698" s="36">
        <v>2</v>
      </c>
    </row>
    <row r="4699" spans="1:8" x14ac:dyDescent="0.25">
      <c r="A4699" s="43">
        <v>2023</v>
      </c>
      <c r="B4699">
        <v>3</v>
      </c>
      <c r="C4699">
        <v>1</v>
      </c>
      <c r="D4699">
        <v>0.83</v>
      </c>
      <c r="E4699">
        <v>2</v>
      </c>
      <c r="F4699">
        <v>1</v>
      </c>
      <c r="G4699">
        <v>1</v>
      </c>
      <c r="H4699" s="36">
        <v>2</v>
      </c>
    </row>
    <row r="4700" spans="1:8" x14ac:dyDescent="0.25">
      <c r="A4700" s="43">
        <v>2021</v>
      </c>
      <c r="B4700">
        <v>0</v>
      </c>
      <c r="D4700">
        <v>1</v>
      </c>
      <c r="E4700">
        <v>1</v>
      </c>
      <c r="F4700">
        <v>2</v>
      </c>
      <c r="G4700">
        <v>2</v>
      </c>
      <c r="H4700" s="36">
        <v>2</v>
      </c>
    </row>
    <row r="4701" spans="1:8" x14ac:dyDescent="0.25">
      <c r="A4701" s="43">
        <v>2018</v>
      </c>
      <c r="B4701">
        <v>2</v>
      </c>
      <c r="C4701">
        <v>0.33</v>
      </c>
      <c r="D4701">
        <v>0.13</v>
      </c>
      <c r="E4701">
        <v>1</v>
      </c>
      <c r="F4701">
        <v>1</v>
      </c>
      <c r="G4701">
        <v>3</v>
      </c>
      <c r="H4701" s="36">
        <v>2</v>
      </c>
    </row>
    <row r="4702" spans="1:8" x14ac:dyDescent="0.25">
      <c r="A4702" s="43">
        <v>2023</v>
      </c>
      <c r="B4702">
        <v>4</v>
      </c>
      <c r="C4702">
        <v>1</v>
      </c>
      <c r="D4702">
        <v>1</v>
      </c>
      <c r="E4702">
        <v>1</v>
      </c>
      <c r="F4702">
        <v>1</v>
      </c>
      <c r="G4702">
        <v>1</v>
      </c>
      <c r="H4702" s="36">
        <v>2</v>
      </c>
    </row>
    <row r="4703" spans="1:8" x14ac:dyDescent="0.25">
      <c r="A4703" s="43">
        <v>2015</v>
      </c>
      <c r="B4703">
        <v>4</v>
      </c>
      <c r="C4703">
        <v>1</v>
      </c>
      <c r="D4703">
        <v>0.94</v>
      </c>
      <c r="E4703">
        <v>2</v>
      </c>
      <c r="F4703">
        <v>1</v>
      </c>
      <c r="G4703">
        <v>1</v>
      </c>
      <c r="H4703" s="36">
        <v>2</v>
      </c>
    </row>
    <row r="4704" spans="1:8" x14ac:dyDescent="0.25">
      <c r="A4704" s="43">
        <v>2023</v>
      </c>
      <c r="B4704">
        <v>2</v>
      </c>
      <c r="C4704">
        <v>0</v>
      </c>
      <c r="D4704">
        <v>0</v>
      </c>
      <c r="E4704">
        <v>1</v>
      </c>
      <c r="F4704">
        <v>1</v>
      </c>
      <c r="G4704">
        <v>1</v>
      </c>
      <c r="H4704" s="36">
        <v>2</v>
      </c>
    </row>
    <row r="4705" spans="1:8" x14ac:dyDescent="0.25">
      <c r="A4705" s="43">
        <v>2016</v>
      </c>
      <c r="B4705">
        <v>4</v>
      </c>
      <c r="C4705">
        <v>1</v>
      </c>
      <c r="D4705">
        <v>0.84</v>
      </c>
      <c r="E4705">
        <v>1</v>
      </c>
      <c r="F4705">
        <v>1</v>
      </c>
      <c r="G4705">
        <v>5</v>
      </c>
      <c r="H4705" s="36">
        <v>2</v>
      </c>
    </row>
    <row r="4706" spans="1:8" x14ac:dyDescent="0.25">
      <c r="A4706" s="43">
        <v>2014</v>
      </c>
      <c r="B4706">
        <v>1</v>
      </c>
      <c r="C4706">
        <v>1</v>
      </c>
      <c r="D4706">
        <v>0.5</v>
      </c>
      <c r="E4706">
        <v>2</v>
      </c>
      <c r="F4706">
        <v>3</v>
      </c>
      <c r="G4706">
        <v>3</v>
      </c>
      <c r="H4706" s="36">
        <v>2</v>
      </c>
    </row>
    <row r="4707" spans="1:8" x14ac:dyDescent="0.25">
      <c r="A4707" s="43">
        <v>2023</v>
      </c>
      <c r="B4707">
        <v>4</v>
      </c>
      <c r="C4707">
        <v>0.88</v>
      </c>
      <c r="D4707">
        <v>1</v>
      </c>
      <c r="E4707">
        <v>1</v>
      </c>
      <c r="F4707">
        <v>11</v>
      </c>
      <c r="G4707">
        <v>12</v>
      </c>
      <c r="H4707" s="36">
        <v>2</v>
      </c>
    </row>
    <row r="4708" spans="1:8" x14ac:dyDescent="0.25">
      <c r="A4708" s="43">
        <v>2023</v>
      </c>
      <c r="B4708">
        <v>4</v>
      </c>
      <c r="C4708">
        <v>1</v>
      </c>
      <c r="D4708">
        <v>0.95</v>
      </c>
      <c r="E4708">
        <v>2</v>
      </c>
      <c r="F4708">
        <v>2</v>
      </c>
      <c r="G4708">
        <v>3</v>
      </c>
      <c r="H4708" s="36">
        <v>2</v>
      </c>
    </row>
    <row r="4709" spans="1:8" x14ac:dyDescent="0.25">
      <c r="A4709" s="43">
        <v>2013</v>
      </c>
      <c r="B4709">
        <v>1</v>
      </c>
      <c r="C4709">
        <v>0.5</v>
      </c>
      <c r="D4709">
        <v>0</v>
      </c>
      <c r="E4709">
        <v>1</v>
      </c>
      <c r="F4709">
        <v>4</v>
      </c>
      <c r="G4709">
        <v>5</v>
      </c>
      <c r="H4709" s="36">
        <v>2</v>
      </c>
    </row>
    <row r="4710" spans="1:8" x14ac:dyDescent="0.25">
      <c r="A4710" s="43">
        <v>2024</v>
      </c>
      <c r="B4710">
        <v>0</v>
      </c>
      <c r="E4710">
        <v>1</v>
      </c>
      <c r="F4710">
        <v>19</v>
      </c>
      <c r="G4710">
        <v>20</v>
      </c>
      <c r="H4710" s="36">
        <v>2</v>
      </c>
    </row>
    <row r="4711" spans="1:8" x14ac:dyDescent="0.25">
      <c r="A4711" s="43">
        <v>2023</v>
      </c>
      <c r="B4711">
        <v>4</v>
      </c>
      <c r="C4711">
        <v>1</v>
      </c>
      <c r="D4711">
        <v>1</v>
      </c>
      <c r="E4711">
        <v>1</v>
      </c>
      <c r="F4711">
        <v>1</v>
      </c>
      <c r="G4711">
        <v>1</v>
      </c>
      <c r="H4711" s="36">
        <v>2</v>
      </c>
    </row>
    <row r="4712" spans="1:8" x14ac:dyDescent="0.25">
      <c r="A4712" s="43">
        <v>2018</v>
      </c>
      <c r="B4712">
        <v>4</v>
      </c>
      <c r="C4712">
        <v>0.97</v>
      </c>
      <c r="D4712">
        <v>0.51</v>
      </c>
      <c r="E4712">
        <v>1</v>
      </c>
      <c r="F4712">
        <v>2</v>
      </c>
      <c r="G4712">
        <v>2</v>
      </c>
      <c r="H4712" s="36">
        <v>2</v>
      </c>
    </row>
    <row r="4713" spans="1:8" x14ac:dyDescent="0.25">
      <c r="A4713" s="43">
        <v>2023</v>
      </c>
      <c r="B4713">
        <v>4</v>
      </c>
      <c r="C4713">
        <v>1</v>
      </c>
      <c r="D4713">
        <v>1</v>
      </c>
      <c r="E4713">
        <v>1</v>
      </c>
      <c r="F4713">
        <v>3</v>
      </c>
      <c r="G4713">
        <v>3</v>
      </c>
      <c r="H4713" s="36">
        <v>2</v>
      </c>
    </row>
    <row r="4714" spans="1:8" x14ac:dyDescent="0.25">
      <c r="A4714" s="43">
        <v>2016</v>
      </c>
      <c r="B4714">
        <v>3</v>
      </c>
      <c r="C4714">
        <v>1</v>
      </c>
      <c r="D4714">
        <v>0.97</v>
      </c>
      <c r="E4714">
        <v>2</v>
      </c>
      <c r="F4714">
        <v>1</v>
      </c>
      <c r="G4714">
        <v>1</v>
      </c>
      <c r="H4714" s="36">
        <v>2</v>
      </c>
    </row>
    <row r="4715" spans="1:8" x14ac:dyDescent="0.25">
      <c r="A4715" s="43">
        <v>2022</v>
      </c>
      <c r="B4715">
        <v>2</v>
      </c>
      <c r="C4715">
        <v>0</v>
      </c>
      <c r="D4715">
        <v>0.76</v>
      </c>
      <c r="E4715">
        <v>2</v>
      </c>
      <c r="F4715">
        <v>2</v>
      </c>
      <c r="G4715">
        <v>4</v>
      </c>
      <c r="H4715" s="36">
        <v>2</v>
      </c>
    </row>
    <row r="4716" spans="1:8" x14ac:dyDescent="0.25">
      <c r="A4716" s="43">
        <v>2023</v>
      </c>
      <c r="B4716">
        <v>0</v>
      </c>
      <c r="D4716">
        <v>0.87</v>
      </c>
      <c r="E4716">
        <v>1</v>
      </c>
      <c r="F4716">
        <v>1</v>
      </c>
      <c r="G4716">
        <v>1</v>
      </c>
      <c r="H4716" s="36">
        <v>2</v>
      </c>
    </row>
    <row r="4717" spans="1:8" x14ac:dyDescent="0.25">
      <c r="A4717" s="43">
        <v>2023</v>
      </c>
      <c r="B4717">
        <v>4</v>
      </c>
      <c r="C4717">
        <v>1</v>
      </c>
      <c r="D4717">
        <v>1</v>
      </c>
      <c r="E4717">
        <v>2</v>
      </c>
      <c r="F4717">
        <v>1</v>
      </c>
      <c r="G4717">
        <v>1</v>
      </c>
      <c r="H4717" s="36">
        <v>2</v>
      </c>
    </row>
    <row r="4718" spans="1:8" x14ac:dyDescent="0.25">
      <c r="A4718" s="43">
        <v>2016</v>
      </c>
      <c r="B4718">
        <v>4</v>
      </c>
      <c r="C4718">
        <v>1</v>
      </c>
      <c r="D4718">
        <v>0.99</v>
      </c>
      <c r="E4718">
        <v>1</v>
      </c>
      <c r="F4718">
        <v>1</v>
      </c>
      <c r="G4718">
        <v>6</v>
      </c>
      <c r="H4718" s="36">
        <v>2</v>
      </c>
    </row>
    <row r="4719" spans="1:8" x14ac:dyDescent="0.25">
      <c r="A4719" s="43">
        <v>2013</v>
      </c>
      <c r="B4719">
        <v>4</v>
      </c>
      <c r="C4719">
        <v>1</v>
      </c>
      <c r="D4719">
        <v>0.97</v>
      </c>
      <c r="E4719">
        <v>1</v>
      </c>
      <c r="F4719">
        <v>1</v>
      </c>
      <c r="G4719">
        <v>1</v>
      </c>
      <c r="H4719" s="36">
        <v>1</v>
      </c>
    </row>
    <row r="4720" spans="1:8" x14ac:dyDescent="0.25">
      <c r="A4720" s="43">
        <v>2023</v>
      </c>
      <c r="B4720">
        <v>0</v>
      </c>
      <c r="E4720">
        <v>1</v>
      </c>
      <c r="F4720">
        <v>1</v>
      </c>
      <c r="G4720">
        <v>1</v>
      </c>
      <c r="H4720" s="36">
        <v>2</v>
      </c>
    </row>
    <row r="4721" spans="1:8" x14ac:dyDescent="0.25">
      <c r="A4721" s="43">
        <v>2023</v>
      </c>
      <c r="B4721">
        <v>4</v>
      </c>
      <c r="C4721">
        <v>1</v>
      </c>
      <c r="D4721">
        <v>1</v>
      </c>
      <c r="E4721">
        <v>2</v>
      </c>
      <c r="F4721">
        <v>4</v>
      </c>
      <c r="G4721">
        <v>4</v>
      </c>
      <c r="H4721" s="36">
        <v>2</v>
      </c>
    </row>
    <row r="4722" spans="1:8" x14ac:dyDescent="0.25">
      <c r="A4722" s="43">
        <v>2014</v>
      </c>
      <c r="B4722">
        <v>4</v>
      </c>
      <c r="C4722">
        <v>1</v>
      </c>
      <c r="D4722">
        <v>0.86</v>
      </c>
      <c r="E4722">
        <v>2</v>
      </c>
      <c r="F4722">
        <v>1</v>
      </c>
      <c r="G4722">
        <v>1</v>
      </c>
      <c r="H4722" s="36">
        <v>2</v>
      </c>
    </row>
    <row r="4723" spans="1:8" x14ac:dyDescent="0.25">
      <c r="A4723" s="43">
        <v>2018</v>
      </c>
      <c r="B4723">
        <v>3</v>
      </c>
      <c r="C4723">
        <v>0.9</v>
      </c>
      <c r="D4723">
        <v>0.55000000000000004</v>
      </c>
      <c r="E4723">
        <v>0</v>
      </c>
      <c r="F4723">
        <v>2</v>
      </c>
      <c r="G4723">
        <v>2</v>
      </c>
      <c r="H4723" s="36">
        <v>2</v>
      </c>
    </row>
    <row r="4724" spans="1:8" x14ac:dyDescent="0.25">
      <c r="A4724" s="43">
        <v>2018</v>
      </c>
      <c r="B4724">
        <v>4</v>
      </c>
      <c r="C4724">
        <v>1</v>
      </c>
      <c r="D4724">
        <v>0.99</v>
      </c>
      <c r="E4724">
        <v>2</v>
      </c>
      <c r="F4724">
        <v>2</v>
      </c>
      <c r="G4724">
        <v>2</v>
      </c>
      <c r="H4724" s="36">
        <v>2</v>
      </c>
    </row>
    <row r="4725" spans="1:8" x14ac:dyDescent="0.25">
      <c r="A4725" s="43">
        <v>2021</v>
      </c>
      <c r="B4725">
        <v>0</v>
      </c>
      <c r="D4725">
        <v>0</v>
      </c>
      <c r="E4725">
        <v>1</v>
      </c>
      <c r="F4725">
        <v>2</v>
      </c>
      <c r="G4725">
        <v>3</v>
      </c>
      <c r="H4725" s="36">
        <v>2</v>
      </c>
    </row>
    <row r="4726" spans="1:8" x14ac:dyDescent="0.25">
      <c r="A4726" s="43">
        <v>2015</v>
      </c>
      <c r="B4726">
        <v>4</v>
      </c>
      <c r="C4726">
        <v>1</v>
      </c>
      <c r="D4726">
        <v>0.99</v>
      </c>
      <c r="E4726">
        <v>1</v>
      </c>
      <c r="F4726">
        <v>1</v>
      </c>
      <c r="G4726">
        <v>1</v>
      </c>
      <c r="H4726" s="36">
        <v>2</v>
      </c>
    </row>
    <row r="4727" spans="1:8" x14ac:dyDescent="0.25">
      <c r="A4727" s="43">
        <v>2012</v>
      </c>
      <c r="B4727">
        <v>4</v>
      </c>
      <c r="C4727">
        <v>1</v>
      </c>
      <c r="D4727">
        <v>0.95</v>
      </c>
      <c r="E4727">
        <v>2</v>
      </c>
      <c r="F4727">
        <v>15</v>
      </c>
      <c r="G4727">
        <v>19</v>
      </c>
      <c r="H4727" s="36">
        <v>2</v>
      </c>
    </row>
    <row r="4728" spans="1:8" x14ac:dyDescent="0.25">
      <c r="A4728" s="43">
        <v>2020</v>
      </c>
      <c r="B4728">
        <v>0</v>
      </c>
      <c r="D4728">
        <v>0</v>
      </c>
      <c r="E4728">
        <v>1</v>
      </c>
      <c r="F4728">
        <v>1</v>
      </c>
      <c r="G4728">
        <v>1</v>
      </c>
      <c r="H4728" s="36">
        <v>2</v>
      </c>
    </row>
    <row r="4729" spans="1:8" x14ac:dyDescent="0.25">
      <c r="A4729" s="43">
        <v>2022</v>
      </c>
      <c r="B4729">
        <v>3</v>
      </c>
      <c r="C4729">
        <v>1</v>
      </c>
      <c r="D4729">
        <v>0</v>
      </c>
      <c r="E4729">
        <v>1</v>
      </c>
      <c r="F4729">
        <v>2</v>
      </c>
      <c r="G4729">
        <v>4</v>
      </c>
      <c r="H4729" s="36">
        <v>2</v>
      </c>
    </row>
    <row r="4730" spans="1:8" x14ac:dyDescent="0.25">
      <c r="A4730" s="43">
        <v>2019</v>
      </c>
      <c r="B4730">
        <v>4</v>
      </c>
      <c r="C4730">
        <v>1</v>
      </c>
      <c r="D4730">
        <v>0.99</v>
      </c>
      <c r="E4730">
        <v>1</v>
      </c>
      <c r="F4730">
        <v>4</v>
      </c>
      <c r="G4730">
        <v>4</v>
      </c>
      <c r="H4730" s="36">
        <v>2</v>
      </c>
    </row>
    <row r="4731" spans="1:8" x14ac:dyDescent="0.25">
      <c r="A4731" s="43">
        <v>2013</v>
      </c>
      <c r="B4731">
        <v>4</v>
      </c>
      <c r="C4731">
        <v>1</v>
      </c>
      <c r="D4731">
        <v>0.67</v>
      </c>
      <c r="E4731">
        <v>2</v>
      </c>
      <c r="F4731">
        <v>1</v>
      </c>
      <c r="G4731">
        <v>1</v>
      </c>
      <c r="H4731" s="36">
        <v>2</v>
      </c>
    </row>
    <row r="4732" spans="1:8" x14ac:dyDescent="0.25">
      <c r="A4732" s="43">
        <v>2016</v>
      </c>
      <c r="B4732">
        <v>4</v>
      </c>
      <c r="C4732">
        <v>0.99</v>
      </c>
      <c r="D4732">
        <v>1</v>
      </c>
      <c r="E4732">
        <v>2</v>
      </c>
      <c r="F4732">
        <v>7</v>
      </c>
      <c r="G4732">
        <v>9</v>
      </c>
      <c r="H4732" s="36">
        <v>2</v>
      </c>
    </row>
    <row r="4733" spans="1:8" x14ac:dyDescent="0.25">
      <c r="A4733" s="43">
        <v>2023</v>
      </c>
      <c r="B4733">
        <v>4</v>
      </c>
      <c r="C4733">
        <v>1</v>
      </c>
      <c r="D4733">
        <v>1</v>
      </c>
      <c r="E4733">
        <v>1</v>
      </c>
      <c r="F4733">
        <v>1</v>
      </c>
      <c r="G4733">
        <v>1</v>
      </c>
      <c r="H4733" s="36">
        <v>2</v>
      </c>
    </row>
    <row r="4734" spans="1:8" x14ac:dyDescent="0.25">
      <c r="A4734" s="43">
        <v>2019</v>
      </c>
      <c r="B4734">
        <v>4</v>
      </c>
      <c r="C4734">
        <v>1</v>
      </c>
      <c r="D4734">
        <v>1</v>
      </c>
      <c r="E4734">
        <v>2</v>
      </c>
      <c r="F4734">
        <v>2</v>
      </c>
      <c r="G4734">
        <v>3</v>
      </c>
      <c r="H4734" s="36">
        <v>2</v>
      </c>
    </row>
    <row r="4735" spans="1:8" x14ac:dyDescent="0.25">
      <c r="A4735" s="43">
        <v>2023</v>
      </c>
      <c r="B4735">
        <v>4</v>
      </c>
      <c r="C4735">
        <v>1</v>
      </c>
      <c r="D4735">
        <v>0.98</v>
      </c>
      <c r="E4735">
        <v>2</v>
      </c>
      <c r="F4735">
        <v>1</v>
      </c>
      <c r="G4735">
        <v>2</v>
      </c>
      <c r="H4735" s="36">
        <v>2</v>
      </c>
    </row>
    <row r="4736" spans="1:8" x14ac:dyDescent="0.25">
      <c r="A4736" s="43">
        <v>2018</v>
      </c>
      <c r="B4736">
        <v>0</v>
      </c>
      <c r="D4736">
        <v>0</v>
      </c>
      <c r="E4736">
        <v>1</v>
      </c>
      <c r="F4736">
        <v>2</v>
      </c>
      <c r="G4736">
        <v>4</v>
      </c>
      <c r="H4736" s="36">
        <v>2</v>
      </c>
    </row>
    <row r="4737" spans="1:8" x14ac:dyDescent="0.25">
      <c r="A4737" s="43">
        <v>2013</v>
      </c>
      <c r="B4737">
        <v>4</v>
      </c>
      <c r="C4737">
        <v>1</v>
      </c>
      <c r="D4737">
        <v>1</v>
      </c>
      <c r="E4737">
        <v>2</v>
      </c>
      <c r="F4737">
        <v>2</v>
      </c>
      <c r="G4737">
        <v>2</v>
      </c>
      <c r="H4737" s="36">
        <v>2</v>
      </c>
    </row>
    <row r="4738" spans="1:8" x14ac:dyDescent="0.25">
      <c r="A4738" s="43">
        <v>2014</v>
      </c>
      <c r="B4738">
        <v>4</v>
      </c>
      <c r="C4738">
        <v>1</v>
      </c>
      <c r="D4738">
        <v>0.97</v>
      </c>
      <c r="E4738">
        <v>2</v>
      </c>
      <c r="F4738">
        <v>1</v>
      </c>
      <c r="G4738">
        <v>2</v>
      </c>
      <c r="H4738" s="36">
        <v>2</v>
      </c>
    </row>
    <row r="4739" spans="1:8" x14ac:dyDescent="0.25">
      <c r="A4739" s="43">
        <v>2023</v>
      </c>
      <c r="B4739">
        <v>4</v>
      </c>
      <c r="C4739">
        <v>1</v>
      </c>
      <c r="D4739">
        <v>1</v>
      </c>
      <c r="E4739">
        <v>1</v>
      </c>
      <c r="F4739">
        <v>1</v>
      </c>
      <c r="G4739">
        <v>1</v>
      </c>
      <c r="H4739" s="36">
        <v>2</v>
      </c>
    </row>
    <row r="4740" spans="1:8" x14ac:dyDescent="0.25">
      <c r="A4740" s="43">
        <v>2023</v>
      </c>
      <c r="B4740">
        <v>4</v>
      </c>
      <c r="C4740">
        <v>1</v>
      </c>
      <c r="D4740">
        <v>1</v>
      </c>
      <c r="E4740">
        <v>1</v>
      </c>
      <c r="F4740">
        <v>1</v>
      </c>
      <c r="G4740">
        <v>1</v>
      </c>
      <c r="H4740" s="36">
        <v>2</v>
      </c>
    </row>
    <row r="4741" spans="1:8" x14ac:dyDescent="0.25">
      <c r="A4741" s="43">
        <v>2023</v>
      </c>
      <c r="B4741">
        <v>0</v>
      </c>
      <c r="E4741">
        <v>1</v>
      </c>
      <c r="F4741">
        <v>1</v>
      </c>
      <c r="G4741">
        <v>1</v>
      </c>
      <c r="H4741" s="36">
        <v>2</v>
      </c>
    </row>
    <row r="4742" spans="1:8" x14ac:dyDescent="0.25">
      <c r="A4742" s="43">
        <v>2017</v>
      </c>
      <c r="B4742">
        <v>4</v>
      </c>
      <c r="C4742">
        <v>1</v>
      </c>
      <c r="D4742">
        <v>0.93</v>
      </c>
      <c r="E4742">
        <v>1</v>
      </c>
      <c r="F4742">
        <v>3</v>
      </c>
      <c r="G4742">
        <v>5</v>
      </c>
      <c r="H4742" s="36">
        <v>2</v>
      </c>
    </row>
    <row r="4743" spans="1:8" x14ac:dyDescent="0.25">
      <c r="A4743" s="43">
        <v>2011</v>
      </c>
      <c r="B4743">
        <v>4</v>
      </c>
      <c r="C4743">
        <v>0.92</v>
      </c>
      <c r="D4743">
        <v>0.94</v>
      </c>
      <c r="E4743">
        <v>2</v>
      </c>
      <c r="F4743">
        <v>2</v>
      </c>
      <c r="G4743">
        <v>11</v>
      </c>
      <c r="H4743" s="36">
        <v>2</v>
      </c>
    </row>
    <row r="4744" spans="1:8" x14ac:dyDescent="0.25">
      <c r="A4744" s="43">
        <v>2015</v>
      </c>
      <c r="B4744">
        <v>4</v>
      </c>
      <c r="C4744">
        <v>1</v>
      </c>
      <c r="D4744">
        <v>1</v>
      </c>
      <c r="E4744">
        <v>2</v>
      </c>
      <c r="F4744">
        <v>1</v>
      </c>
      <c r="G4744">
        <v>2</v>
      </c>
      <c r="H4744" s="36">
        <v>2</v>
      </c>
    </row>
    <row r="4745" spans="1:8" x14ac:dyDescent="0.25">
      <c r="A4745" s="43">
        <v>2022</v>
      </c>
      <c r="B4745">
        <v>4</v>
      </c>
      <c r="C4745">
        <v>1</v>
      </c>
      <c r="D4745">
        <v>0.99</v>
      </c>
      <c r="E4745">
        <v>2</v>
      </c>
      <c r="F4745">
        <v>4</v>
      </c>
      <c r="G4745">
        <v>4</v>
      </c>
      <c r="H4745" s="36">
        <v>2</v>
      </c>
    </row>
    <row r="4746" spans="1:8" x14ac:dyDescent="0.25">
      <c r="A4746" s="43">
        <v>2016</v>
      </c>
      <c r="B4746">
        <v>1</v>
      </c>
      <c r="C4746">
        <v>1</v>
      </c>
      <c r="D4746">
        <v>0.77</v>
      </c>
      <c r="E4746">
        <v>1</v>
      </c>
      <c r="F4746">
        <v>5</v>
      </c>
      <c r="G4746">
        <v>6</v>
      </c>
      <c r="H4746" s="36">
        <v>2</v>
      </c>
    </row>
    <row r="4747" spans="1:8" x14ac:dyDescent="0.25">
      <c r="A4747" s="43">
        <v>2023</v>
      </c>
      <c r="B4747">
        <v>0</v>
      </c>
      <c r="D4747">
        <v>0.38</v>
      </c>
      <c r="E4747">
        <v>2</v>
      </c>
      <c r="F4747">
        <v>1</v>
      </c>
      <c r="G4747">
        <v>2</v>
      </c>
      <c r="H4747" s="36">
        <v>2</v>
      </c>
    </row>
    <row r="4748" spans="1:8" x14ac:dyDescent="0.25">
      <c r="A4748" s="43">
        <v>2023</v>
      </c>
      <c r="B4748">
        <v>3</v>
      </c>
      <c r="C4748">
        <v>1</v>
      </c>
      <c r="D4748">
        <v>0.99</v>
      </c>
      <c r="E4748">
        <v>2</v>
      </c>
      <c r="F4748">
        <v>1</v>
      </c>
      <c r="G4748">
        <v>2</v>
      </c>
      <c r="H4748" s="36">
        <v>2</v>
      </c>
    </row>
    <row r="4749" spans="1:8" x14ac:dyDescent="0.25">
      <c r="A4749" s="43">
        <v>2016</v>
      </c>
      <c r="B4749">
        <v>1</v>
      </c>
      <c r="C4749">
        <v>1</v>
      </c>
      <c r="D4749">
        <v>0.89</v>
      </c>
      <c r="E4749">
        <v>1</v>
      </c>
      <c r="F4749">
        <v>1</v>
      </c>
      <c r="G4749">
        <v>1</v>
      </c>
      <c r="H4749" s="36">
        <v>2</v>
      </c>
    </row>
    <row r="4750" spans="1:8" x14ac:dyDescent="0.25">
      <c r="A4750" s="43">
        <v>2016</v>
      </c>
      <c r="B4750">
        <v>1</v>
      </c>
      <c r="C4750">
        <v>1</v>
      </c>
      <c r="D4750">
        <v>0.64</v>
      </c>
      <c r="E4750">
        <v>1</v>
      </c>
      <c r="F4750">
        <v>1</v>
      </c>
      <c r="G4750">
        <v>2</v>
      </c>
      <c r="H4750" s="36">
        <v>2</v>
      </c>
    </row>
    <row r="4751" spans="1:8" x14ac:dyDescent="0.25">
      <c r="A4751" s="43">
        <v>2023</v>
      </c>
      <c r="B4751">
        <v>4</v>
      </c>
      <c r="C4751">
        <v>0.94</v>
      </c>
      <c r="D4751">
        <v>0.98</v>
      </c>
      <c r="E4751">
        <v>2</v>
      </c>
      <c r="F4751">
        <v>10</v>
      </c>
      <c r="G4751">
        <v>11</v>
      </c>
      <c r="H4751" s="36">
        <v>2</v>
      </c>
    </row>
    <row r="4752" spans="1:8" x14ac:dyDescent="0.25">
      <c r="A4752" s="43">
        <v>2013</v>
      </c>
      <c r="B4752">
        <v>4</v>
      </c>
      <c r="C4752">
        <v>1</v>
      </c>
      <c r="D4752">
        <v>1</v>
      </c>
      <c r="E4752">
        <v>1</v>
      </c>
      <c r="F4752">
        <v>1</v>
      </c>
      <c r="G4752">
        <v>1</v>
      </c>
      <c r="H4752" s="36">
        <v>2</v>
      </c>
    </row>
    <row r="4753" spans="1:8" x14ac:dyDescent="0.25">
      <c r="A4753" s="43">
        <v>2013</v>
      </c>
      <c r="B4753">
        <v>3</v>
      </c>
      <c r="C4753">
        <v>1</v>
      </c>
      <c r="D4753">
        <v>0.27</v>
      </c>
      <c r="E4753">
        <v>2</v>
      </c>
      <c r="F4753">
        <v>1</v>
      </c>
      <c r="G4753">
        <v>1</v>
      </c>
      <c r="H4753" s="36">
        <v>2</v>
      </c>
    </row>
    <row r="4754" spans="1:8" x14ac:dyDescent="0.25">
      <c r="A4754" s="43">
        <v>2023</v>
      </c>
      <c r="B4754">
        <v>2</v>
      </c>
      <c r="C4754">
        <v>0</v>
      </c>
      <c r="D4754">
        <v>0.36</v>
      </c>
      <c r="E4754">
        <v>1</v>
      </c>
      <c r="F4754">
        <v>1</v>
      </c>
      <c r="G4754">
        <v>1</v>
      </c>
      <c r="H4754" s="36">
        <v>2</v>
      </c>
    </row>
    <row r="4755" spans="1:8" x14ac:dyDescent="0.25">
      <c r="A4755" s="43">
        <v>2022</v>
      </c>
      <c r="B4755">
        <v>2</v>
      </c>
      <c r="C4755">
        <v>0.2</v>
      </c>
      <c r="D4755">
        <v>0</v>
      </c>
      <c r="E4755">
        <v>1</v>
      </c>
      <c r="F4755">
        <v>1</v>
      </c>
      <c r="G4755">
        <v>1</v>
      </c>
      <c r="H4755" s="36">
        <v>2</v>
      </c>
    </row>
    <row r="4756" spans="1:8" x14ac:dyDescent="0.25">
      <c r="A4756" s="43">
        <v>2023</v>
      </c>
      <c r="B4756">
        <v>4</v>
      </c>
      <c r="C4756">
        <v>1</v>
      </c>
      <c r="D4756">
        <v>0.96</v>
      </c>
      <c r="E4756">
        <v>1</v>
      </c>
      <c r="F4756">
        <v>1</v>
      </c>
      <c r="G4756">
        <v>1</v>
      </c>
      <c r="H4756" s="36">
        <v>2</v>
      </c>
    </row>
    <row r="4757" spans="1:8" x14ac:dyDescent="0.25">
      <c r="A4757" s="43">
        <v>2015</v>
      </c>
      <c r="B4757">
        <v>1</v>
      </c>
      <c r="C4757">
        <v>1</v>
      </c>
      <c r="D4757">
        <v>0.7</v>
      </c>
      <c r="E4757">
        <v>1</v>
      </c>
      <c r="F4757">
        <v>1</v>
      </c>
      <c r="G4757">
        <v>1</v>
      </c>
      <c r="H4757" s="36">
        <v>2</v>
      </c>
    </row>
    <row r="4758" spans="1:8" x14ac:dyDescent="0.25">
      <c r="A4758" s="43">
        <v>2018</v>
      </c>
      <c r="B4758">
        <v>3</v>
      </c>
      <c r="C4758">
        <v>0.8</v>
      </c>
      <c r="D4758">
        <v>0.88</v>
      </c>
      <c r="E4758">
        <v>2</v>
      </c>
      <c r="F4758">
        <v>2</v>
      </c>
      <c r="G4758">
        <v>2</v>
      </c>
      <c r="H4758" s="36">
        <v>2</v>
      </c>
    </row>
    <row r="4759" spans="1:8" x14ac:dyDescent="0.25">
      <c r="A4759" s="43">
        <v>2023</v>
      </c>
      <c r="B4759">
        <v>3</v>
      </c>
      <c r="C4759">
        <v>0.9</v>
      </c>
      <c r="D4759">
        <v>0.86</v>
      </c>
      <c r="E4759">
        <v>2</v>
      </c>
      <c r="F4759">
        <v>1</v>
      </c>
      <c r="G4759">
        <v>1</v>
      </c>
      <c r="H4759" s="36">
        <v>2</v>
      </c>
    </row>
    <row r="4760" spans="1:8" x14ac:dyDescent="0.25">
      <c r="A4760" s="43">
        <v>2022</v>
      </c>
      <c r="B4760">
        <v>4</v>
      </c>
      <c r="C4760">
        <v>1</v>
      </c>
      <c r="D4760">
        <v>1</v>
      </c>
      <c r="E4760">
        <v>1</v>
      </c>
      <c r="F4760">
        <v>18</v>
      </c>
      <c r="G4760">
        <v>20</v>
      </c>
      <c r="H4760" s="36">
        <v>2</v>
      </c>
    </row>
    <row r="4761" spans="1:8" x14ac:dyDescent="0.25">
      <c r="A4761" s="43">
        <v>2023</v>
      </c>
      <c r="B4761">
        <v>4</v>
      </c>
      <c r="C4761">
        <v>1</v>
      </c>
      <c r="D4761">
        <v>1</v>
      </c>
      <c r="E4761">
        <v>1</v>
      </c>
      <c r="F4761">
        <v>1</v>
      </c>
      <c r="G4761">
        <v>1</v>
      </c>
      <c r="H4761" s="36">
        <v>2</v>
      </c>
    </row>
    <row r="4762" spans="1:8" x14ac:dyDescent="0.25">
      <c r="A4762" s="43">
        <v>2019</v>
      </c>
      <c r="B4762">
        <v>1</v>
      </c>
      <c r="C4762">
        <v>1</v>
      </c>
      <c r="D4762">
        <v>1</v>
      </c>
      <c r="E4762">
        <v>1</v>
      </c>
      <c r="F4762">
        <v>2</v>
      </c>
      <c r="G4762">
        <v>2</v>
      </c>
      <c r="H4762" s="36">
        <v>2</v>
      </c>
    </row>
    <row r="4763" spans="1:8" x14ac:dyDescent="0.25">
      <c r="A4763" s="43">
        <v>2023</v>
      </c>
      <c r="B4763">
        <v>0</v>
      </c>
      <c r="D4763">
        <v>0.63</v>
      </c>
      <c r="E4763">
        <v>1</v>
      </c>
      <c r="F4763">
        <v>1</v>
      </c>
      <c r="G4763">
        <v>1</v>
      </c>
      <c r="H4763" s="36">
        <v>2</v>
      </c>
    </row>
    <row r="4764" spans="1:8" x14ac:dyDescent="0.25">
      <c r="A4764" s="43">
        <v>2013</v>
      </c>
      <c r="B4764">
        <v>4</v>
      </c>
      <c r="C4764">
        <v>1</v>
      </c>
      <c r="D4764">
        <v>0.95</v>
      </c>
      <c r="E4764">
        <v>1</v>
      </c>
      <c r="F4764">
        <v>1</v>
      </c>
      <c r="G4764">
        <v>1</v>
      </c>
      <c r="H4764" s="36">
        <v>2</v>
      </c>
    </row>
    <row r="4765" spans="1:8" x14ac:dyDescent="0.25">
      <c r="A4765" s="43">
        <v>2018</v>
      </c>
      <c r="B4765">
        <v>0</v>
      </c>
      <c r="D4765">
        <v>0.5</v>
      </c>
      <c r="E4765">
        <v>1</v>
      </c>
      <c r="F4765">
        <v>1</v>
      </c>
      <c r="G4765">
        <v>1</v>
      </c>
      <c r="H4765" s="36">
        <v>2</v>
      </c>
    </row>
    <row r="4766" spans="1:8" x14ac:dyDescent="0.25">
      <c r="A4766" s="43">
        <v>2013</v>
      </c>
      <c r="B4766">
        <v>4</v>
      </c>
      <c r="C4766">
        <v>1</v>
      </c>
      <c r="D4766">
        <v>0.3</v>
      </c>
      <c r="E4766">
        <v>2</v>
      </c>
      <c r="F4766">
        <v>3</v>
      </c>
      <c r="G4766">
        <v>3</v>
      </c>
      <c r="H4766" s="36">
        <v>2</v>
      </c>
    </row>
    <row r="4767" spans="1:8" x14ac:dyDescent="0.25">
      <c r="A4767" s="43">
        <v>2023</v>
      </c>
      <c r="B4767">
        <v>4</v>
      </c>
      <c r="C4767">
        <v>1</v>
      </c>
      <c r="D4767">
        <v>0.93</v>
      </c>
      <c r="E4767">
        <v>2</v>
      </c>
      <c r="F4767">
        <v>1</v>
      </c>
      <c r="G4767">
        <v>1</v>
      </c>
      <c r="H4767" s="36">
        <v>2</v>
      </c>
    </row>
    <row r="4768" spans="1:8" x14ac:dyDescent="0.25">
      <c r="A4768" s="43">
        <v>2023</v>
      </c>
      <c r="B4768">
        <v>4</v>
      </c>
      <c r="C4768">
        <v>1</v>
      </c>
      <c r="D4768">
        <v>0.99</v>
      </c>
      <c r="E4768">
        <v>2</v>
      </c>
      <c r="F4768">
        <v>1</v>
      </c>
      <c r="G4768">
        <v>1</v>
      </c>
      <c r="H4768" s="36">
        <v>2</v>
      </c>
    </row>
    <row r="4769" spans="1:8" x14ac:dyDescent="0.25">
      <c r="A4769" s="43">
        <v>2014</v>
      </c>
      <c r="B4769">
        <v>1</v>
      </c>
      <c r="C4769">
        <v>1</v>
      </c>
      <c r="D4769">
        <v>0.95</v>
      </c>
      <c r="E4769">
        <v>2</v>
      </c>
      <c r="F4769">
        <v>1</v>
      </c>
      <c r="G4769">
        <v>1</v>
      </c>
      <c r="H4769" s="36">
        <v>2</v>
      </c>
    </row>
    <row r="4770" spans="1:8" x14ac:dyDescent="0.25">
      <c r="A4770" s="43">
        <v>2015</v>
      </c>
      <c r="B4770">
        <v>3</v>
      </c>
      <c r="C4770">
        <v>1</v>
      </c>
      <c r="D4770">
        <v>0.5</v>
      </c>
      <c r="E4770">
        <v>1</v>
      </c>
      <c r="F4770">
        <v>1</v>
      </c>
      <c r="G4770">
        <v>1</v>
      </c>
      <c r="H4770" s="36">
        <v>2</v>
      </c>
    </row>
    <row r="4771" spans="1:8" x14ac:dyDescent="0.25">
      <c r="A4771" s="43">
        <v>2023</v>
      </c>
      <c r="B4771">
        <v>4</v>
      </c>
      <c r="C4771">
        <v>1</v>
      </c>
      <c r="D4771">
        <v>1</v>
      </c>
      <c r="E4771">
        <v>1</v>
      </c>
      <c r="F4771">
        <v>1</v>
      </c>
      <c r="G4771">
        <v>1</v>
      </c>
      <c r="H4771" s="36">
        <v>2</v>
      </c>
    </row>
    <row r="4772" spans="1:8" x14ac:dyDescent="0.25">
      <c r="A4772" s="43">
        <v>2023</v>
      </c>
      <c r="B4772">
        <v>3</v>
      </c>
      <c r="C4772">
        <v>0.56999999999999995</v>
      </c>
      <c r="D4772">
        <v>1</v>
      </c>
      <c r="E4772">
        <v>1</v>
      </c>
      <c r="F4772">
        <v>4</v>
      </c>
      <c r="G4772">
        <v>4</v>
      </c>
      <c r="H4772" s="36">
        <v>2</v>
      </c>
    </row>
    <row r="4773" spans="1:8" x14ac:dyDescent="0.25">
      <c r="A4773" s="43">
        <v>2020</v>
      </c>
      <c r="B4773">
        <v>0</v>
      </c>
      <c r="D4773">
        <v>0</v>
      </c>
      <c r="E4773">
        <v>1</v>
      </c>
      <c r="F4773">
        <v>1</v>
      </c>
      <c r="G4773">
        <v>1</v>
      </c>
      <c r="H4773" s="36">
        <v>2</v>
      </c>
    </row>
    <row r="4774" spans="1:8" x14ac:dyDescent="0.25">
      <c r="A4774" s="43">
        <v>2023</v>
      </c>
      <c r="B4774">
        <v>4</v>
      </c>
      <c r="C4774">
        <v>1</v>
      </c>
      <c r="D4774">
        <v>1</v>
      </c>
      <c r="E4774">
        <v>2</v>
      </c>
      <c r="F4774">
        <v>2</v>
      </c>
      <c r="G4774">
        <v>2</v>
      </c>
      <c r="H4774" s="36">
        <v>2</v>
      </c>
    </row>
    <row r="4775" spans="1:8" x14ac:dyDescent="0.25">
      <c r="A4775" s="43">
        <v>2020</v>
      </c>
      <c r="B4775">
        <v>0</v>
      </c>
      <c r="D4775">
        <v>0</v>
      </c>
      <c r="E4775">
        <v>1</v>
      </c>
      <c r="F4775">
        <v>1</v>
      </c>
      <c r="G4775">
        <v>5</v>
      </c>
      <c r="H4775" s="36">
        <v>2</v>
      </c>
    </row>
    <row r="4776" spans="1:8" x14ac:dyDescent="0.25">
      <c r="A4776" s="43">
        <v>2022</v>
      </c>
      <c r="B4776">
        <v>4</v>
      </c>
      <c r="C4776">
        <v>1</v>
      </c>
      <c r="D4776">
        <v>0.84</v>
      </c>
      <c r="E4776">
        <v>1</v>
      </c>
      <c r="F4776">
        <v>1</v>
      </c>
      <c r="G4776">
        <v>1</v>
      </c>
      <c r="H4776" s="36">
        <v>2</v>
      </c>
    </row>
    <row r="4777" spans="1:8" x14ac:dyDescent="0.25">
      <c r="A4777" s="43">
        <v>2014</v>
      </c>
      <c r="B4777">
        <v>0</v>
      </c>
      <c r="D4777">
        <v>0</v>
      </c>
      <c r="E4777">
        <v>1</v>
      </c>
      <c r="F4777">
        <v>2</v>
      </c>
      <c r="G4777">
        <v>2</v>
      </c>
      <c r="H4777" s="36">
        <v>2</v>
      </c>
    </row>
    <row r="4778" spans="1:8" x14ac:dyDescent="0.25">
      <c r="A4778" s="43">
        <v>2022</v>
      </c>
      <c r="B4778">
        <v>0</v>
      </c>
      <c r="D4778">
        <v>0.81</v>
      </c>
      <c r="E4778">
        <v>1</v>
      </c>
      <c r="F4778">
        <v>1</v>
      </c>
      <c r="G4778">
        <v>1</v>
      </c>
      <c r="H4778" s="36">
        <v>2</v>
      </c>
    </row>
    <row r="4779" spans="1:8" x14ac:dyDescent="0.25">
      <c r="A4779" s="43">
        <v>2015</v>
      </c>
      <c r="B4779">
        <v>0</v>
      </c>
      <c r="E4779">
        <v>1</v>
      </c>
      <c r="F4779">
        <v>1</v>
      </c>
      <c r="G4779">
        <v>2</v>
      </c>
      <c r="H4779" s="36">
        <v>2</v>
      </c>
    </row>
    <row r="4780" spans="1:8" x14ac:dyDescent="0.25">
      <c r="A4780" s="43">
        <v>2023</v>
      </c>
      <c r="B4780">
        <v>2</v>
      </c>
      <c r="C4780">
        <v>0.17</v>
      </c>
      <c r="D4780">
        <v>0</v>
      </c>
      <c r="E4780">
        <v>1</v>
      </c>
      <c r="F4780">
        <v>1</v>
      </c>
      <c r="G4780">
        <v>1</v>
      </c>
      <c r="H4780" s="36">
        <v>2</v>
      </c>
    </row>
    <row r="4781" spans="1:8" x14ac:dyDescent="0.25">
      <c r="A4781" s="43">
        <v>2012</v>
      </c>
      <c r="B4781">
        <v>4</v>
      </c>
      <c r="C4781">
        <v>1</v>
      </c>
      <c r="D4781">
        <v>0.9</v>
      </c>
      <c r="E4781">
        <v>1</v>
      </c>
      <c r="F4781">
        <v>2</v>
      </c>
      <c r="G4781">
        <v>4</v>
      </c>
      <c r="H4781" s="36">
        <v>2</v>
      </c>
    </row>
    <row r="4782" spans="1:8" x14ac:dyDescent="0.25">
      <c r="A4782" s="43">
        <v>2023</v>
      </c>
      <c r="B4782">
        <v>4</v>
      </c>
      <c r="C4782">
        <v>1</v>
      </c>
      <c r="D4782">
        <v>1</v>
      </c>
      <c r="E4782">
        <v>2</v>
      </c>
      <c r="F4782">
        <v>5</v>
      </c>
      <c r="G4782">
        <v>7</v>
      </c>
      <c r="H4782" s="36">
        <v>2</v>
      </c>
    </row>
    <row r="4783" spans="1:8" x14ac:dyDescent="0.25">
      <c r="A4783" s="43">
        <v>2023</v>
      </c>
      <c r="B4783">
        <v>0</v>
      </c>
      <c r="E4783">
        <v>1</v>
      </c>
      <c r="F4783">
        <v>1</v>
      </c>
      <c r="G4783">
        <v>3</v>
      </c>
      <c r="H4783" s="36">
        <v>2</v>
      </c>
    </row>
    <row r="4784" spans="1:8" x14ac:dyDescent="0.25">
      <c r="A4784" s="43">
        <v>2023</v>
      </c>
      <c r="B4784">
        <v>4</v>
      </c>
      <c r="C4784">
        <v>0.89</v>
      </c>
      <c r="D4784">
        <v>0.95</v>
      </c>
      <c r="E4784">
        <v>1</v>
      </c>
      <c r="F4784">
        <v>1</v>
      </c>
      <c r="G4784">
        <v>1</v>
      </c>
      <c r="H4784" s="36">
        <v>2</v>
      </c>
    </row>
    <row r="4785" spans="1:8" x14ac:dyDescent="0.25">
      <c r="A4785" s="43">
        <v>2023</v>
      </c>
      <c r="B4785">
        <v>4</v>
      </c>
      <c r="C4785">
        <v>1</v>
      </c>
      <c r="D4785">
        <v>1</v>
      </c>
      <c r="E4785">
        <v>1</v>
      </c>
      <c r="F4785">
        <v>2</v>
      </c>
      <c r="G4785">
        <v>2</v>
      </c>
      <c r="H4785" s="36">
        <v>2</v>
      </c>
    </row>
    <row r="4786" spans="1:8" x14ac:dyDescent="0.25">
      <c r="A4786" s="43">
        <v>2023</v>
      </c>
      <c r="B4786">
        <v>4</v>
      </c>
      <c r="C4786">
        <v>1</v>
      </c>
      <c r="D4786">
        <v>0.91</v>
      </c>
      <c r="E4786">
        <v>0</v>
      </c>
      <c r="F4786">
        <v>5</v>
      </c>
      <c r="G4786">
        <v>5</v>
      </c>
      <c r="H4786" s="36">
        <v>2</v>
      </c>
    </row>
    <row r="4787" spans="1:8" x14ac:dyDescent="0.25">
      <c r="A4787" s="43">
        <v>2023</v>
      </c>
      <c r="B4787">
        <v>0</v>
      </c>
      <c r="D4787">
        <v>1</v>
      </c>
      <c r="E4787">
        <v>1</v>
      </c>
      <c r="F4787">
        <v>1</v>
      </c>
      <c r="G4787">
        <v>2</v>
      </c>
      <c r="H4787" s="36">
        <v>2</v>
      </c>
    </row>
    <row r="4788" spans="1:8" x14ac:dyDescent="0.25">
      <c r="A4788" s="43">
        <v>2022</v>
      </c>
      <c r="B4788">
        <v>4</v>
      </c>
      <c r="C4788">
        <v>1</v>
      </c>
      <c r="D4788">
        <v>1</v>
      </c>
      <c r="E4788">
        <v>1</v>
      </c>
      <c r="F4788">
        <v>1</v>
      </c>
      <c r="G4788">
        <v>1</v>
      </c>
      <c r="H4788" s="36">
        <v>2</v>
      </c>
    </row>
    <row r="4789" spans="1:8" x14ac:dyDescent="0.25">
      <c r="A4789" s="43">
        <v>2022</v>
      </c>
      <c r="B4789">
        <v>4</v>
      </c>
      <c r="C4789">
        <v>1</v>
      </c>
      <c r="D4789">
        <v>1</v>
      </c>
      <c r="E4789">
        <v>1</v>
      </c>
      <c r="F4789">
        <v>1</v>
      </c>
      <c r="G4789">
        <v>1</v>
      </c>
      <c r="H4789" s="36">
        <v>2</v>
      </c>
    </row>
    <row r="4790" spans="1:8" x14ac:dyDescent="0.25">
      <c r="A4790" s="43">
        <v>2022</v>
      </c>
      <c r="B4790">
        <v>4</v>
      </c>
      <c r="C4790">
        <v>1</v>
      </c>
      <c r="D4790">
        <v>0.97</v>
      </c>
      <c r="E4790">
        <v>1</v>
      </c>
      <c r="F4790">
        <v>1</v>
      </c>
      <c r="G4790">
        <v>1</v>
      </c>
      <c r="H4790" s="36">
        <v>2</v>
      </c>
    </row>
    <row r="4791" spans="1:8" x14ac:dyDescent="0.25">
      <c r="A4791" s="43">
        <v>2015</v>
      </c>
      <c r="B4791">
        <v>4</v>
      </c>
      <c r="C4791">
        <v>0.9</v>
      </c>
      <c r="D4791">
        <v>1</v>
      </c>
      <c r="E4791">
        <v>1</v>
      </c>
      <c r="F4791">
        <v>2</v>
      </c>
      <c r="G4791">
        <v>2</v>
      </c>
      <c r="H4791" s="36">
        <v>2</v>
      </c>
    </row>
    <row r="4792" spans="1:8" x14ac:dyDescent="0.25">
      <c r="A4792" s="43">
        <v>2022</v>
      </c>
      <c r="B4792">
        <v>0</v>
      </c>
      <c r="E4792">
        <v>1</v>
      </c>
      <c r="F4792">
        <v>1</v>
      </c>
      <c r="G4792">
        <v>1</v>
      </c>
      <c r="H4792" s="36">
        <v>2</v>
      </c>
    </row>
    <row r="4793" spans="1:8" x14ac:dyDescent="0.25">
      <c r="A4793" s="43">
        <v>2023</v>
      </c>
      <c r="B4793">
        <v>4</v>
      </c>
      <c r="C4793">
        <v>0.99</v>
      </c>
      <c r="D4793">
        <v>1</v>
      </c>
      <c r="E4793">
        <v>2</v>
      </c>
      <c r="F4793">
        <v>4</v>
      </c>
      <c r="G4793">
        <v>4</v>
      </c>
      <c r="H4793" s="36">
        <v>2</v>
      </c>
    </row>
    <row r="4794" spans="1:8" x14ac:dyDescent="0.25">
      <c r="A4794" s="43">
        <v>2023</v>
      </c>
      <c r="B4794">
        <v>4</v>
      </c>
      <c r="C4794">
        <v>1</v>
      </c>
      <c r="D4794">
        <v>1</v>
      </c>
      <c r="E4794">
        <v>1</v>
      </c>
      <c r="F4794">
        <v>1</v>
      </c>
      <c r="G4794">
        <v>1</v>
      </c>
      <c r="H4794" s="36">
        <v>2</v>
      </c>
    </row>
    <row r="4795" spans="1:8" x14ac:dyDescent="0.25">
      <c r="A4795" s="43">
        <v>2015</v>
      </c>
      <c r="B4795">
        <v>4</v>
      </c>
      <c r="C4795">
        <v>1</v>
      </c>
      <c r="D4795">
        <v>0.62</v>
      </c>
      <c r="E4795">
        <v>1</v>
      </c>
      <c r="F4795">
        <v>4</v>
      </c>
      <c r="G4795">
        <v>11</v>
      </c>
      <c r="H4795" s="36">
        <v>2</v>
      </c>
    </row>
    <row r="4796" spans="1:8" x14ac:dyDescent="0.25">
      <c r="A4796" s="43">
        <v>2018</v>
      </c>
      <c r="B4796">
        <v>3</v>
      </c>
      <c r="C4796">
        <v>1</v>
      </c>
      <c r="D4796">
        <v>0.81</v>
      </c>
      <c r="E4796">
        <v>1</v>
      </c>
      <c r="F4796">
        <v>1</v>
      </c>
      <c r="G4796">
        <v>1</v>
      </c>
      <c r="H4796" s="36">
        <v>2</v>
      </c>
    </row>
    <row r="4797" spans="1:8" x14ac:dyDescent="0.25">
      <c r="A4797" s="43">
        <v>2019</v>
      </c>
      <c r="B4797">
        <v>3</v>
      </c>
      <c r="C4797">
        <v>1</v>
      </c>
      <c r="D4797">
        <v>0.86</v>
      </c>
      <c r="E4797">
        <v>2</v>
      </c>
      <c r="F4797">
        <v>1</v>
      </c>
      <c r="G4797">
        <v>2</v>
      </c>
      <c r="H4797" s="36">
        <v>2</v>
      </c>
    </row>
    <row r="4798" spans="1:8" x14ac:dyDescent="0.25">
      <c r="A4798" s="43">
        <v>2019</v>
      </c>
      <c r="B4798">
        <v>4</v>
      </c>
      <c r="C4798">
        <v>1</v>
      </c>
      <c r="D4798">
        <v>0.92</v>
      </c>
      <c r="E4798">
        <v>2</v>
      </c>
      <c r="F4798">
        <v>1</v>
      </c>
      <c r="G4798">
        <v>2</v>
      </c>
      <c r="H4798" s="36">
        <v>2</v>
      </c>
    </row>
    <row r="4799" spans="1:8" x14ac:dyDescent="0.25">
      <c r="A4799" s="43">
        <v>2017</v>
      </c>
      <c r="B4799">
        <v>4</v>
      </c>
      <c r="C4799">
        <v>0.99</v>
      </c>
      <c r="D4799">
        <v>0.99</v>
      </c>
      <c r="E4799">
        <v>0</v>
      </c>
      <c r="F4799">
        <v>21</v>
      </c>
      <c r="G4799">
        <v>23</v>
      </c>
      <c r="H4799" s="36">
        <v>2</v>
      </c>
    </row>
    <row r="4800" spans="1:8" x14ac:dyDescent="0.25">
      <c r="A4800" s="43">
        <v>2016</v>
      </c>
      <c r="B4800">
        <v>4</v>
      </c>
      <c r="C4800">
        <v>1</v>
      </c>
      <c r="D4800">
        <v>0.97</v>
      </c>
      <c r="E4800">
        <v>1</v>
      </c>
      <c r="F4800">
        <v>1</v>
      </c>
      <c r="G4800">
        <v>1</v>
      </c>
      <c r="H4800" s="36">
        <v>2</v>
      </c>
    </row>
    <row r="4801" spans="1:8" x14ac:dyDescent="0.25">
      <c r="A4801" s="43">
        <v>2022</v>
      </c>
      <c r="B4801">
        <v>2</v>
      </c>
      <c r="C4801">
        <v>0.09</v>
      </c>
      <c r="D4801">
        <v>0</v>
      </c>
      <c r="E4801">
        <v>1</v>
      </c>
      <c r="F4801">
        <v>2</v>
      </c>
      <c r="G4801">
        <v>3</v>
      </c>
      <c r="H4801" s="36">
        <v>2</v>
      </c>
    </row>
    <row r="4802" spans="1:8" x14ac:dyDescent="0.25">
      <c r="A4802" s="43">
        <v>2021</v>
      </c>
      <c r="B4802">
        <v>4</v>
      </c>
      <c r="C4802">
        <v>1</v>
      </c>
      <c r="D4802">
        <v>1</v>
      </c>
      <c r="E4802">
        <v>1</v>
      </c>
      <c r="F4802">
        <v>2</v>
      </c>
      <c r="G4802">
        <v>2</v>
      </c>
      <c r="H4802" s="36">
        <v>2</v>
      </c>
    </row>
    <row r="4803" spans="1:8" x14ac:dyDescent="0.25">
      <c r="A4803" s="43">
        <v>2023</v>
      </c>
      <c r="B4803">
        <v>0</v>
      </c>
      <c r="D4803">
        <v>0</v>
      </c>
      <c r="E4803">
        <v>1</v>
      </c>
      <c r="F4803">
        <v>1</v>
      </c>
      <c r="G4803">
        <v>1</v>
      </c>
      <c r="H4803" s="36">
        <v>2</v>
      </c>
    </row>
    <row r="4804" spans="1:8" x14ac:dyDescent="0.25">
      <c r="A4804" s="43">
        <v>2023</v>
      </c>
      <c r="B4804">
        <v>0</v>
      </c>
      <c r="D4804">
        <v>1</v>
      </c>
      <c r="E4804">
        <v>1</v>
      </c>
      <c r="F4804">
        <v>1</v>
      </c>
      <c r="G4804">
        <v>6</v>
      </c>
      <c r="H4804" s="36">
        <v>2</v>
      </c>
    </row>
    <row r="4805" spans="1:8" x14ac:dyDescent="0.25">
      <c r="A4805" s="43">
        <v>2023</v>
      </c>
      <c r="B4805">
        <v>4</v>
      </c>
      <c r="C4805">
        <v>1</v>
      </c>
      <c r="D4805">
        <v>0.99</v>
      </c>
      <c r="E4805">
        <v>2</v>
      </c>
      <c r="F4805">
        <v>2</v>
      </c>
      <c r="G4805">
        <v>2</v>
      </c>
      <c r="H4805" s="36">
        <v>2</v>
      </c>
    </row>
    <row r="4806" spans="1:8" x14ac:dyDescent="0.25">
      <c r="A4806" s="43">
        <v>2017</v>
      </c>
      <c r="B4806">
        <v>3</v>
      </c>
      <c r="C4806">
        <v>0.8</v>
      </c>
      <c r="D4806">
        <v>0.35</v>
      </c>
      <c r="E4806">
        <v>2</v>
      </c>
      <c r="F4806">
        <v>81</v>
      </c>
      <c r="G4806">
        <v>89</v>
      </c>
      <c r="H4806" s="36">
        <v>2</v>
      </c>
    </row>
    <row r="4807" spans="1:8" x14ac:dyDescent="0.25">
      <c r="A4807" s="43">
        <v>2016</v>
      </c>
      <c r="B4807">
        <v>0</v>
      </c>
      <c r="D4807">
        <v>0</v>
      </c>
      <c r="E4807">
        <v>1</v>
      </c>
      <c r="F4807">
        <v>1</v>
      </c>
      <c r="G4807">
        <v>2</v>
      </c>
      <c r="H4807" s="36">
        <v>2</v>
      </c>
    </row>
    <row r="4808" spans="1:8" x14ac:dyDescent="0.25">
      <c r="A4808" s="43">
        <v>2023</v>
      </c>
      <c r="B4808">
        <v>3</v>
      </c>
      <c r="C4808">
        <v>1</v>
      </c>
      <c r="D4808">
        <v>1</v>
      </c>
      <c r="E4808">
        <v>2</v>
      </c>
      <c r="F4808">
        <v>2</v>
      </c>
      <c r="G4808">
        <v>2</v>
      </c>
      <c r="H4808" s="36">
        <v>2</v>
      </c>
    </row>
    <row r="4809" spans="1:8" x14ac:dyDescent="0.25">
      <c r="A4809" s="43">
        <v>2015</v>
      </c>
      <c r="B4809">
        <v>4</v>
      </c>
      <c r="C4809">
        <v>1</v>
      </c>
      <c r="D4809">
        <v>1</v>
      </c>
      <c r="E4809">
        <v>1</v>
      </c>
      <c r="F4809">
        <v>5</v>
      </c>
      <c r="G4809">
        <v>7</v>
      </c>
      <c r="H4809" s="36">
        <v>2</v>
      </c>
    </row>
    <row r="4810" spans="1:8" x14ac:dyDescent="0.25">
      <c r="A4810" s="43">
        <v>2023</v>
      </c>
      <c r="B4810">
        <v>3</v>
      </c>
      <c r="C4810">
        <v>1</v>
      </c>
      <c r="D4810">
        <v>1</v>
      </c>
      <c r="E4810">
        <v>1</v>
      </c>
      <c r="F4810">
        <v>1</v>
      </c>
      <c r="G4810">
        <v>11</v>
      </c>
      <c r="H4810" s="36">
        <v>2</v>
      </c>
    </row>
    <row r="4811" spans="1:8" x14ac:dyDescent="0.25">
      <c r="A4811" s="43">
        <v>2019</v>
      </c>
      <c r="B4811">
        <v>4</v>
      </c>
      <c r="C4811">
        <v>1</v>
      </c>
      <c r="D4811">
        <v>1</v>
      </c>
      <c r="E4811">
        <v>2</v>
      </c>
      <c r="F4811">
        <v>1</v>
      </c>
      <c r="G4811">
        <v>1</v>
      </c>
      <c r="H4811" s="36">
        <v>2</v>
      </c>
    </row>
    <row r="4812" spans="1:8" x14ac:dyDescent="0.25">
      <c r="A4812" s="43">
        <v>2023</v>
      </c>
      <c r="B4812">
        <v>4</v>
      </c>
      <c r="C4812">
        <v>1</v>
      </c>
      <c r="D4812">
        <v>1</v>
      </c>
      <c r="E4812">
        <v>2</v>
      </c>
      <c r="F4812">
        <v>3</v>
      </c>
      <c r="G4812">
        <v>3</v>
      </c>
      <c r="H4812" s="36">
        <v>2</v>
      </c>
    </row>
    <row r="4813" spans="1:8" x14ac:dyDescent="0.25">
      <c r="A4813" s="43">
        <v>2023</v>
      </c>
      <c r="B4813">
        <v>4</v>
      </c>
      <c r="C4813">
        <v>1</v>
      </c>
      <c r="D4813">
        <v>1</v>
      </c>
      <c r="E4813">
        <v>1</v>
      </c>
      <c r="F4813">
        <v>2</v>
      </c>
      <c r="G4813">
        <v>2</v>
      </c>
      <c r="H4813" s="36">
        <v>2</v>
      </c>
    </row>
    <row r="4814" spans="1:8" x14ac:dyDescent="0.25">
      <c r="A4814" s="43">
        <v>2023</v>
      </c>
      <c r="B4814">
        <v>2</v>
      </c>
      <c r="C4814">
        <v>0.1</v>
      </c>
      <c r="D4814">
        <v>0</v>
      </c>
      <c r="E4814">
        <v>1</v>
      </c>
      <c r="F4814">
        <v>1</v>
      </c>
      <c r="G4814">
        <v>1</v>
      </c>
      <c r="H4814" s="36">
        <v>2</v>
      </c>
    </row>
    <row r="4815" spans="1:8" x14ac:dyDescent="0.25">
      <c r="A4815" s="43">
        <v>2014</v>
      </c>
      <c r="B4815">
        <v>3</v>
      </c>
      <c r="C4815">
        <v>0.9</v>
      </c>
      <c r="D4815">
        <v>0.79</v>
      </c>
      <c r="E4815">
        <v>1</v>
      </c>
      <c r="F4815">
        <v>1</v>
      </c>
      <c r="G4815">
        <v>1</v>
      </c>
      <c r="H4815" s="36">
        <v>1</v>
      </c>
    </row>
    <row r="4816" spans="1:8" x14ac:dyDescent="0.25">
      <c r="A4816" s="43">
        <v>2023</v>
      </c>
      <c r="B4816">
        <v>4</v>
      </c>
      <c r="C4816">
        <v>1</v>
      </c>
      <c r="D4816">
        <v>0.89</v>
      </c>
      <c r="E4816">
        <v>2</v>
      </c>
      <c r="F4816">
        <v>2</v>
      </c>
      <c r="G4816">
        <v>3</v>
      </c>
      <c r="H4816" s="36">
        <v>2</v>
      </c>
    </row>
    <row r="4817" spans="1:8" x14ac:dyDescent="0.25">
      <c r="A4817" s="43">
        <v>2017</v>
      </c>
      <c r="B4817">
        <v>2</v>
      </c>
      <c r="C4817">
        <v>0</v>
      </c>
      <c r="D4817">
        <v>0</v>
      </c>
      <c r="E4817">
        <v>1</v>
      </c>
      <c r="F4817">
        <v>1</v>
      </c>
      <c r="G4817">
        <v>1</v>
      </c>
      <c r="H4817" s="36">
        <v>2</v>
      </c>
    </row>
    <row r="4818" spans="1:8" x14ac:dyDescent="0.25">
      <c r="A4818" s="43">
        <v>2023</v>
      </c>
      <c r="B4818">
        <v>4</v>
      </c>
      <c r="C4818">
        <v>1</v>
      </c>
      <c r="D4818">
        <v>1</v>
      </c>
      <c r="E4818">
        <v>1</v>
      </c>
      <c r="F4818">
        <v>1</v>
      </c>
      <c r="G4818">
        <v>1</v>
      </c>
      <c r="H4818" s="36">
        <v>2</v>
      </c>
    </row>
    <row r="4819" spans="1:8" x14ac:dyDescent="0.25">
      <c r="A4819" s="43">
        <v>2019</v>
      </c>
      <c r="B4819">
        <v>4</v>
      </c>
      <c r="C4819">
        <v>1</v>
      </c>
      <c r="D4819">
        <v>0.89</v>
      </c>
      <c r="E4819">
        <v>2</v>
      </c>
      <c r="F4819">
        <v>1</v>
      </c>
      <c r="G4819">
        <v>1</v>
      </c>
      <c r="H4819" s="36">
        <v>2</v>
      </c>
    </row>
    <row r="4820" spans="1:8" x14ac:dyDescent="0.25">
      <c r="A4820" s="43">
        <v>2013</v>
      </c>
      <c r="B4820">
        <v>0</v>
      </c>
      <c r="D4820">
        <v>0</v>
      </c>
      <c r="E4820">
        <v>1</v>
      </c>
      <c r="F4820">
        <v>1</v>
      </c>
      <c r="G4820">
        <v>2</v>
      </c>
      <c r="H4820" s="36">
        <v>2</v>
      </c>
    </row>
    <row r="4821" spans="1:8" x14ac:dyDescent="0.25">
      <c r="A4821" s="43">
        <v>2023</v>
      </c>
      <c r="B4821">
        <v>2</v>
      </c>
      <c r="C4821">
        <v>0.33</v>
      </c>
      <c r="D4821">
        <v>0</v>
      </c>
      <c r="E4821">
        <v>1</v>
      </c>
      <c r="F4821">
        <v>1</v>
      </c>
      <c r="G4821">
        <v>1</v>
      </c>
      <c r="H4821" s="36">
        <v>2</v>
      </c>
    </row>
    <row r="4822" spans="1:8" x14ac:dyDescent="0.25">
      <c r="A4822" s="43">
        <v>2023</v>
      </c>
      <c r="B4822">
        <v>2</v>
      </c>
      <c r="C4822">
        <v>0</v>
      </c>
      <c r="D4822">
        <v>0.05</v>
      </c>
      <c r="E4822">
        <v>1</v>
      </c>
      <c r="F4822">
        <v>1</v>
      </c>
      <c r="G4822">
        <v>1</v>
      </c>
      <c r="H4822" s="36">
        <v>2</v>
      </c>
    </row>
    <row r="4823" spans="1:8" x14ac:dyDescent="0.25">
      <c r="A4823" s="43">
        <v>2023</v>
      </c>
      <c r="B4823">
        <v>3</v>
      </c>
      <c r="C4823">
        <v>1</v>
      </c>
      <c r="D4823">
        <v>0.72</v>
      </c>
      <c r="E4823">
        <v>2</v>
      </c>
      <c r="F4823">
        <v>1</v>
      </c>
      <c r="G4823">
        <v>1</v>
      </c>
      <c r="H4823" s="36">
        <v>2</v>
      </c>
    </row>
    <row r="4824" spans="1:8" x14ac:dyDescent="0.25">
      <c r="A4824" s="43">
        <v>2023</v>
      </c>
      <c r="B4824">
        <v>4</v>
      </c>
      <c r="C4824">
        <v>1</v>
      </c>
      <c r="D4824">
        <v>1</v>
      </c>
      <c r="E4824">
        <v>2</v>
      </c>
      <c r="F4824">
        <v>1</v>
      </c>
      <c r="G4824">
        <v>1</v>
      </c>
      <c r="H4824" s="36">
        <v>2</v>
      </c>
    </row>
    <row r="4825" spans="1:8" x14ac:dyDescent="0.25">
      <c r="A4825" s="43">
        <v>2023</v>
      </c>
      <c r="B4825">
        <v>2</v>
      </c>
      <c r="C4825">
        <v>0</v>
      </c>
      <c r="E4825">
        <v>1</v>
      </c>
      <c r="F4825">
        <v>1</v>
      </c>
      <c r="G4825">
        <v>1</v>
      </c>
      <c r="H4825" s="36">
        <v>2</v>
      </c>
    </row>
    <row r="4826" spans="1:8" x14ac:dyDescent="0.25">
      <c r="A4826" s="43">
        <v>2023</v>
      </c>
      <c r="B4826">
        <v>4</v>
      </c>
      <c r="C4826">
        <v>1</v>
      </c>
      <c r="D4826">
        <v>1</v>
      </c>
      <c r="E4826">
        <v>1</v>
      </c>
      <c r="F4826">
        <v>1</v>
      </c>
      <c r="G4826">
        <v>2</v>
      </c>
      <c r="H4826" s="36">
        <v>2</v>
      </c>
    </row>
    <row r="4827" spans="1:8" x14ac:dyDescent="0.25">
      <c r="A4827" s="43">
        <v>2017</v>
      </c>
      <c r="B4827">
        <v>4</v>
      </c>
      <c r="C4827">
        <v>1</v>
      </c>
      <c r="D4827">
        <v>1</v>
      </c>
      <c r="E4827">
        <v>2</v>
      </c>
      <c r="F4827">
        <v>1</v>
      </c>
      <c r="G4827">
        <v>1</v>
      </c>
      <c r="H4827" s="36">
        <v>2</v>
      </c>
    </row>
    <row r="4828" spans="1:8" x14ac:dyDescent="0.25">
      <c r="A4828" s="43">
        <v>2023</v>
      </c>
      <c r="B4828">
        <v>0</v>
      </c>
      <c r="D4828">
        <v>0</v>
      </c>
      <c r="E4828">
        <v>1</v>
      </c>
      <c r="F4828">
        <v>1</v>
      </c>
      <c r="G4828">
        <v>1</v>
      </c>
      <c r="H4828" s="36">
        <v>2</v>
      </c>
    </row>
    <row r="4829" spans="1:8" x14ac:dyDescent="0.25">
      <c r="A4829" s="43">
        <v>2015</v>
      </c>
      <c r="B4829">
        <v>3</v>
      </c>
      <c r="C4829">
        <v>1</v>
      </c>
      <c r="D4829">
        <v>0.66</v>
      </c>
      <c r="E4829">
        <v>2</v>
      </c>
      <c r="F4829">
        <v>1</v>
      </c>
      <c r="G4829">
        <v>1</v>
      </c>
      <c r="H4829" s="36">
        <v>2</v>
      </c>
    </row>
    <row r="4830" spans="1:8" x14ac:dyDescent="0.25">
      <c r="A4830" s="43">
        <v>2023</v>
      </c>
      <c r="B4830">
        <v>4</v>
      </c>
      <c r="C4830">
        <v>1</v>
      </c>
      <c r="D4830">
        <v>0.96</v>
      </c>
      <c r="E4830">
        <v>2</v>
      </c>
      <c r="F4830">
        <v>5</v>
      </c>
      <c r="G4830">
        <v>5</v>
      </c>
      <c r="H4830" s="36">
        <v>2</v>
      </c>
    </row>
    <row r="4831" spans="1:8" x14ac:dyDescent="0.25">
      <c r="A4831" s="43">
        <v>2023</v>
      </c>
      <c r="B4831">
        <v>4</v>
      </c>
      <c r="C4831">
        <v>1</v>
      </c>
      <c r="D4831">
        <v>1</v>
      </c>
      <c r="E4831">
        <v>2</v>
      </c>
      <c r="F4831">
        <v>2</v>
      </c>
      <c r="G4831">
        <v>5</v>
      </c>
      <c r="H4831" s="36">
        <v>2</v>
      </c>
    </row>
    <row r="4832" spans="1:8" x14ac:dyDescent="0.25">
      <c r="A4832" s="43">
        <v>2020</v>
      </c>
      <c r="B4832">
        <v>4</v>
      </c>
      <c r="C4832">
        <v>1</v>
      </c>
      <c r="D4832">
        <v>0.98</v>
      </c>
      <c r="E4832">
        <v>1</v>
      </c>
      <c r="F4832">
        <v>11</v>
      </c>
      <c r="G4832">
        <v>14</v>
      </c>
      <c r="H4832" s="36">
        <v>2</v>
      </c>
    </row>
    <row r="4833" spans="1:8" x14ac:dyDescent="0.25">
      <c r="A4833" s="43">
        <v>2023</v>
      </c>
      <c r="B4833">
        <v>4</v>
      </c>
      <c r="C4833">
        <v>1</v>
      </c>
      <c r="D4833">
        <v>1</v>
      </c>
      <c r="E4833">
        <v>2</v>
      </c>
      <c r="F4833">
        <v>1</v>
      </c>
      <c r="G4833">
        <v>2</v>
      </c>
      <c r="H4833" s="36">
        <v>2</v>
      </c>
    </row>
    <row r="4834" spans="1:8" x14ac:dyDescent="0.25">
      <c r="A4834" s="43">
        <v>2018</v>
      </c>
      <c r="B4834">
        <v>2</v>
      </c>
      <c r="C4834">
        <v>0</v>
      </c>
      <c r="D4834">
        <v>0.13</v>
      </c>
      <c r="E4834">
        <v>1</v>
      </c>
      <c r="F4834">
        <v>1</v>
      </c>
      <c r="G4834">
        <v>1</v>
      </c>
      <c r="H4834" s="36">
        <v>2</v>
      </c>
    </row>
    <row r="4835" spans="1:8" x14ac:dyDescent="0.25">
      <c r="A4835" s="43">
        <v>2023</v>
      </c>
      <c r="B4835">
        <v>1</v>
      </c>
      <c r="C4835">
        <v>0.67</v>
      </c>
      <c r="D4835">
        <v>0.5</v>
      </c>
      <c r="E4835">
        <v>1</v>
      </c>
      <c r="F4835">
        <v>2</v>
      </c>
      <c r="G4835">
        <v>2</v>
      </c>
      <c r="H4835" s="36">
        <v>2</v>
      </c>
    </row>
    <row r="4836" spans="1:8" x14ac:dyDescent="0.25">
      <c r="A4836" s="43">
        <v>2023</v>
      </c>
      <c r="B4836">
        <v>4</v>
      </c>
      <c r="C4836">
        <v>1</v>
      </c>
      <c r="D4836">
        <v>0.94</v>
      </c>
      <c r="E4836">
        <v>2</v>
      </c>
      <c r="F4836">
        <v>2</v>
      </c>
      <c r="G4836">
        <v>2</v>
      </c>
      <c r="H4836" s="36">
        <v>2</v>
      </c>
    </row>
    <row r="4837" spans="1:8" x14ac:dyDescent="0.25">
      <c r="A4837" s="43">
        <v>2016</v>
      </c>
      <c r="B4837">
        <v>4</v>
      </c>
      <c r="C4837">
        <v>1</v>
      </c>
      <c r="D4837">
        <v>1</v>
      </c>
      <c r="E4837">
        <v>1</v>
      </c>
      <c r="F4837">
        <v>4</v>
      </c>
      <c r="G4837">
        <v>7</v>
      </c>
      <c r="H4837" s="36">
        <v>2</v>
      </c>
    </row>
    <row r="4838" spans="1:8" x14ac:dyDescent="0.25">
      <c r="A4838" s="43">
        <v>2012</v>
      </c>
      <c r="B4838">
        <v>4</v>
      </c>
      <c r="C4838">
        <v>0.99</v>
      </c>
      <c r="D4838">
        <v>0.85</v>
      </c>
      <c r="E4838">
        <v>2</v>
      </c>
      <c r="F4838">
        <v>13</v>
      </c>
      <c r="G4838">
        <v>13</v>
      </c>
      <c r="H4838" s="36">
        <v>2</v>
      </c>
    </row>
    <row r="4839" spans="1:8" x14ac:dyDescent="0.25">
      <c r="A4839" s="43">
        <v>2023</v>
      </c>
      <c r="B4839">
        <v>1</v>
      </c>
      <c r="C4839">
        <v>1</v>
      </c>
      <c r="D4839">
        <v>1</v>
      </c>
      <c r="E4839">
        <v>1</v>
      </c>
      <c r="F4839">
        <v>1</v>
      </c>
      <c r="G4839">
        <v>1</v>
      </c>
      <c r="H4839" s="36">
        <v>2</v>
      </c>
    </row>
    <row r="4840" spans="1:8" x14ac:dyDescent="0.25">
      <c r="A4840" s="43">
        <v>2022</v>
      </c>
      <c r="B4840">
        <v>2</v>
      </c>
      <c r="C4840">
        <v>0.33</v>
      </c>
      <c r="D4840">
        <v>0</v>
      </c>
      <c r="E4840">
        <v>1</v>
      </c>
      <c r="F4840">
        <v>1</v>
      </c>
      <c r="G4840">
        <v>1</v>
      </c>
      <c r="H4840" s="36">
        <v>2</v>
      </c>
    </row>
    <row r="4841" spans="1:8" x14ac:dyDescent="0.25">
      <c r="A4841" s="43">
        <v>2021</v>
      </c>
      <c r="B4841">
        <v>4</v>
      </c>
      <c r="C4841">
        <v>1</v>
      </c>
      <c r="D4841">
        <v>1</v>
      </c>
      <c r="E4841">
        <v>1</v>
      </c>
      <c r="F4841">
        <v>1</v>
      </c>
      <c r="G4841">
        <v>3</v>
      </c>
      <c r="H4841" s="36">
        <v>2</v>
      </c>
    </row>
    <row r="4842" spans="1:8" x14ac:dyDescent="0.25">
      <c r="A4842" s="43">
        <v>2018</v>
      </c>
      <c r="B4842">
        <v>4</v>
      </c>
      <c r="C4842">
        <v>1</v>
      </c>
      <c r="D4842">
        <v>1</v>
      </c>
      <c r="E4842">
        <v>1</v>
      </c>
      <c r="F4842">
        <v>29</v>
      </c>
      <c r="G4842">
        <v>33</v>
      </c>
      <c r="H4842" s="36">
        <v>2</v>
      </c>
    </row>
    <row r="4843" spans="1:8" x14ac:dyDescent="0.25">
      <c r="A4843" s="43">
        <v>2017</v>
      </c>
      <c r="B4843">
        <v>0</v>
      </c>
      <c r="D4843">
        <v>0.67</v>
      </c>
      <c r="E4843">
        <v>1</v>
      </c>
      <c r="F4843">
        <v>1</v>
      </c>
      <c r="G4843">
        <v>1</v>
      </c>
      <c r="H4843" s="36">
        <v>2</v>
      </c>
    </row>
    <row r="4844" spans="1:8" x14ac:dyDescent="0.25">
      <c r="A4844" s="43">
        <v>2020</v>
      </c>
      <c r="B4844">
        <v>4</v>
      </c>
      <c r="C4844">
        <v>1</v>
      </c>
      <c r="D4844">
        <v>0</v>
      </c>
      <c r="E4844">
        <v>1</v>
      </c>
      <c r="F4844">
        <v>2</v>
      </c>
      <c r="G4844">
        <v>3</v>
      </c>
      <c r="H4844" s="36">
        <v>2</v>
      </c>
    </row>
    <row r="4845" spans="1:8" x14ac:dyDescent="0.25">
      <c r="A4845" s="43">
        <v>2023</v>
      </c>
      <c r="B4845">
        <v>4</v>
      </c>
      <c r="C4845">
        <v>1</v>
      </c>
      <c r="D4845">
        <v>1</v>
      </c>
      <c r="E4845">
        <v>2</v>
      </c>
      <c r="F4845">
        <v>1</v>
      </c>
      <c r="G4845">
        <v>1</v>
      </c>
      <c r="H4845" s="36">
        <v>2</v>
      </c>
    </row>
    <row r="4846" spans="1:8" x14ac:dyDescent="0.25">
      <c r="A4846" s="43">
        <v>2020</v>
      </c>
      <c r="B4846">
        <v>4</v>
      </c>
      <c r="C4846">
        <v>1</v>
      </c>
      <c r="D4846">
        <v>0.72</v>
      </c>
      <c r="E4846">
        <v>1</v>
      </c>
      <c r="F4846">
        <v>1</v>
      </c>
      <c r="G4846">
        <v>2</v>
      </c>
      <c r="H4846" s="36">
        <v>2</v>
      </c>
    </row>
    <row r="4847" spans="1:8" x14ac:dyDescent="0.25">
      <c r="A4847" s="43">
        <v>2020</v>
      </c>
      <c r="B4847">
        <v>2</v>
      </c>
      <c r="C4847">
        <v>0.2</v>
      </c>
      <c r="D4847">
        <v>0</v>
      </c>
      <c r="E4847">
        <v>1</v>
      </c>
      <c r="F4847">
        <v>1</v>
      </c>
      <c r="G4847">
        <v>1</v>
      </c>
      <c r="H4847" s="36">
        <v>2</v>
      </c>
    </row>
    <row r="4848" spans="1:8" x14ac:dyDescent="0.25">
      <c r="A4848" s="43">
        <v>2023</v>
      </c>
      <c r="B4848">
        <v>4</v>
      </c>
      <c r="C4848">
        <v>1</v>
      </c>
      <c r="D4848">
        <v>1</v>
      </c>
      <c r="E4848">
        <v>1</v>
      </c>
      <c r="F4848">
        <v>1</v>
      </c>
      <c r="G4848">
        <v>1</v>
      </c>
      <c r="H4848" s="36">
        <v>2</v>
      </c>
    </row>
    <row r="4849" spans="1:8" x14ac:dyDescent="0.25">
      <c r="A4849" s="43">
        <v>2017</v>
      </c>
      <c r="B4849">
        <v>0</v>
      </c>
      <c r="D4849">
        <v>0.71</v>
      </c>
      <c r="E4849">
        <v>2</v>
      </c>
      <c r="F4849">
        <v>1</v>
      </c>
      <c r="G4849">
        <v>2</v>
      </c>
      <c r="H4849" s="36">
        <v>2</v>
      </c>
    </row>
    <row r="4850" spans="1:8" x14ac:dyDescent="0.25">
      <c r="A4850" s="43">
        <v>2020</v>
      </c>
      <c r="B4850">
        <v>4</v>
      </c>
      <c r="C4850">
        <v>1</v>
      </c>
      <c r="D4850">
        <v>0.88</v>
      </c>
      <c r="E4850">
        <v>2</v>
      </c>
      <c r="F4850">
        <v>1</v>
      </c>
      <c r="G4850">
        <v>1</v>
      </c>
      <c r="H4850" s="36">
        <v>2</v>
      </c>
    </row>
    <row r="4851" spans="1:8" x14ac:dyDescent="0.25">
      <c r="A4851" s="43">
        <v>2013</v>
      </c>
      <c r="B4851">
        <v>4</v>
      </c>
      <c r="C4851">
        <v>1</v>
      </c>
      <c r="D4851">
        <v>0.81</v>
      </c>
      <c r="E4851">
        <v>2</v>
      </c>
      <c r="F4851">
        <v>3</v>
      </c>
      <c r="G4851">
        <v>4</v>
      </c>
      <c r="H4851" s="36">
        <v>2</v>
      </c>
    </row>
    <row r="4852" spans="1:8" x14ac:dyDescent="0.25">
      <c r="A4852" s="43">
        <v>2023</v>
      </c>
      <c r="B4852">
        <v>4</v>
      </c>
      <c r="C4852">
        <v>0.93</v>
      </c>
      <c r="D4852">
        <v>0.46</v>
      </c>
      <c r="E4852">
        <v>1</v>
      </c>
      <c r="F4852">
        <v>7</v>
      </c>
      <c r="G4852">
        <v>7</v>
      </c>
      <c r="H4852" s="36">
        <v>2</v>
      </c>
    </row>
    <row r="4853" spans="1:8" x14ac:dyDescent="0.25">
      <c r="A4853" s="43">
        <v>2016</v>
      </c>
      <c r="B4853">
        <v>4</v>
      </c>
      <c r="C4853">
        <v>1</v>
      </c>
      <c r="D4853">
        <v>1</v>
      </c>
      <c r="E4853">
        <v>2</v>
      </c>
      <c r="F4853">
        <v>7</v>
      </c>
      <c r="G4853">
        <v>8</v>
      </c>
      <c r="H4853" s="36">
        <v>2</v>
      </c>
    </row>
    <row r="4854" spans="1:8" x14ac:dyDescent="0.25">
      <c r="A4854" s="43">
        <v>2021</v>
      </c>
      <c r="B4854">
        <v>4</v>
      </c>
      <c r="C4854">
        <v>1</v>
      </c>
      <c r="D4854">
        <v>0.4</v>
      </c>
      <c r="E4854">
        <v>2</v>
      </c>
      <c r="F4854">
        <v>2</v>
      </c>
      <c r="G4854">
        <v>4</v>
      </c>
      <c r="H4854" s="36">
        <v>2</v>
      </c>
    </row>
    <row r="4855" spans="1:8" x14ac:dyDescent="0.25">
      <c r="A4855" s="43">
        <v>2017</v>
      </c>
      <c r="B4855">
        <v>4</v>
      </c>
      <c r="C4855">
        <v>1</v>
      </c>
      <c r="D4855">
        <v>0.83</v>
      </c>
      <c r="E4855">
        <v>2</v>
      </c>
      <c r="F4855">
        <v>1</v>
      </c>
      <c r="G4855">
        <v>1</v>
      </c>
      <c r="H4855" s="36">
        <v>2</v>
      </c>
    </row>
    <row r="4856" spans="1:8" x14ac:dyDescent="0.25">
      <c r="A4856" s="43">
        <v>2023</v>
      </c>
      <c r="B4856">
        <v>4</v>
      </c>
      <c r="C4856">
        <v>1</v>
      </c>
      <c r="D4856">
        <v>1</v>
      </c>
      <c r="E4856">
        <v>1</v>
      </c>
      <c r="F4856">
        <v>2</v>
      </c>
      <c r="G4856">
        <v>2</v>
      </c>
      <c r="H4856" s="36">
        <v>2</v>
      </c>
    </row>
    <row r="4857" spans="1:8" x14ac:dyDescent="0.25">
      <c r="A4857" s="43">
        <v>2023</v>
      </c>
      <c r="B4857">
        <v>4</v>
      </c>
      <c r="C4857">
        <v>1</v>
      </c>
      <c r="D4857">
        <v>0.95</v>
      </c>
      <c r="E4857">
        <v>1</v>
      </c>
      <c r="F4857">
        <v>1</v>
      </c>
      <c r="G4857">
        <v>1</v>
      </c>
      <c r="H4857" s="36">
        <v>2</v>
      </c>
    </row>
    <row r="4858" spans="1:8" x14ac:dyDescent="0.25">
      <c r="A4858" s="43">
        <v>2016</v>
      </c>
      <c r="B4858">
        <v>3</v>
      </c>
      <c r="C4858">
        <v>1</v>
      </c>
      <c r="D4858">
        <v>0.95</v>
      </c>
      <c r="E4858">
        <v>2</v>
      </c>
      <c r="F4858">
        <v>1</v>
      </c>
      <c r="G4858">
        <v>1</v>
      </c>
      <c r="H4858" s="36">
        <v>2</v>
      </c>
    </row>
    <row r="4859" spans="1:8" x14ac:dyDescent="0.25">
      <c r="A4859" s="43">
        <v>2023</v>
      </c>
      <c r="B4859">
        <v>4</v>
      </c>
      <c r="C4859">
        <v>1</v>
      </c>
      <c r="D4859">
        <v>1</v>
      </c>
      <c r="E4859">
        <v>1</v>
      </c>
      <c r="F4859">
        <v>1</v>
      </c>
      <c r="G4859">
        <v>2</v>
      </c>
      <c r="H4859" s="36">
        <v>2</v>
      </c>
    </row>
    <row r="4860" spans="1:8" x14ac:dyDescent="0.25">
      <c r="A4860" s="43">
        <v>2013</v>
      </c>
      <c r="B4860">
        <v>4</v>
      </c>
      <c r="C4860">
        <v>1</v>
      </c>
      <c r="D4860">
        <v>1</v>
      </c>
      <c r="E4860">
        <v>2</v>
      </c>
      <c r="F4860">
        <v>1</v>
      </c>
      <c r="G4860">
        <v>3</v>
      </c>
      <c r="H4860" s="36">
        <v>2</v>
      </c>
    </row>
    <row r="4861" spans="1:8" x14ac:dyDescent="0.25">
      <c r="A4861" s="43">
        <v>2018</v>
      </c>
      <c r="B4861">
        <v>2</v>
      </c>
      <c r="C4861">
        <v>0</v>
      </c>
      <c r="D4861">
        <v>0.67</v>
      </c>
      <c r="E4861">
        <v>1</v>
      </c>
      <c r="F4861">
        <v>2</v>
      </c>
      <c r="G4861">
        <v>4</v>
      </c>
      <c r="H4861" s="36">
        <v>2</v>
      </c>
    </row>
    <row r="4862" spans="1:8" x14ac:dyDescent="0.25">
      <c r="A4862" s="43">
        <v>2023</v>
      </c>
      <c r="B4862">
        <v>2</v>
      </c>
      <c r="C4862">
        <v>0</v>
      </c>
      <c r="D4862">
        <v>0.2</v>
      </c>
      <c r="E4862">
        <v>1</v>
      </c>
      <c r="F4862">
        <v>2</v>
      </c>
      <c r="G4862">
        <v>2</v>
      </c>
      <c r="H4862" s="36">
        <v>2</v>
      </c>
    </row>
    <row r="4863" spans="1:8" x14ac:dyDescent="0.25">
      <c r="A4863" s="43">
        <v>2023</v>
      </c>
      <c r="B4863">
        <v>4</v>
      </c>
      <c r="C4863">
        <v>1</v>
      </c>
      <c r="D4863">
        <v>1</v>
      </c>
      <c r="E4863">
        <v>2</v>
      </c>
      <c r="F4863">
        <v>1</v>
      </c>
      <c r="G4863">
        <v>1</v>
      </c>
      <c r="H4863" s="36">
        <v>2</v>
      </c>
    </row>
    <row r="4864" spans="1:8" x14ac:dyDescent="0.25">
      <c r="A4864" s="43">
        <v>2013</v>
      </c>
      <c r="B4864">
        <v>3</v>
      </c>
      <c r="C4864">
        <v>1</v>
      </c>
      <c r="D4864">
        <v>0.88</v>
      </c>
      <c r="E4864">
        <v>2</v>
      </c>
      <c r="F4864">
        <v>1</v>
      </c>
      <c r="G4864">
        <v>3</v>
      </c>
      <c r="H4864" s="36">
        <v>2</v>
      </c>
    </row>
    <row r="4865" spans="1:8" x14ac:dyDescent="0.25">
      <c r="A4865" s="43">
        <v>2023</v>
      </c>
      <c r="B4865">
        <v>2</v>
      </c>
      <c r="C4865">
        <v>0</v>
      </c>
      <c r="D4865">
        <v>0.53</v>
      </c>
      <c r="E4865">
        <v>1</v>
      </c>
      <c r="F4865">
        <v>1</v>
      </c>
      <c r="G4865">
        <v>1</v>
      </c>
      <c r="H4865" s="36">
        <v>2</v>
      </c>
    </row>
    <row r="4866" spans="1:8" x14ac:dyDescent="0.25">
      <c r="A4866" s="43">
        <v>2018</v>
      </c>
      <c r="B4866">
        <v>1</v>
      </c>
      <c r="C4866">
        <v>1</v>
      </c>
      <c r="D4866">
        <v>1</v>
      </c>
      <c r="E4866">
        <v>1</v>
      </c>
      <c r="F4866">
        <v>1</v>
      </c>
      <c r="G4866">
        <v>1</v>
      </c>
      <c r="H4866" s="36">
        <v>2</v>
      </c>
    </row>
    <row r="4867" spans="1:8" x14ac:dyDescent="0.25">
      <c r="A4867" s="43">
        <v>2022</v>
      </c>
      <c r="B4867">
        <v>3</v>
      </c>
      <c r="C4867">
        <v>1</v>
      </c>
      <c r="D4867">
        <v>0.86</v>
      </c>
      <c r="E4867">
        <v>0</v>
      </c>
      <c r="F4867">
        <v>2</v>
      </c>
      <c r="G4867">
        <v>3</v>
      </c>
      <c r="H4867" s="36">
        <v>2</v>
      </c>
    </row>
    <row r="4868" spans="1:8" x14ac:dyDescent="0.25">
      <c r="A4868" s="43">
        <v>2023</v>
      </c>
      <c r="B4868">
        <v>4</v>
      </c>
      <c r="C4868">
        <v>1</v>
      </c>
      <c r="D4868">
        <v>0.96</v>
      </c>
      <c r="E4868">
        <v>2</v>
      </c>
      <c r="F4868">
        <v>1</v>
      </c>
      <c r="G4868">
        <v>4</v>
      </c>
      <c r="H4868" s="36">
        <v>2</v>
      </c>
    </row>
    <row r="4869" spans="1:8" x14ac:dyDescent="0.25">
      <c r="A4869" s="43">
        <v>2022</v>
      </c>
      <c r="B4869">
        <v>1</v>
      </c>
      <c r="C4869">
        <v>0.5</v>
      </c>
      <c r="D4869">
        <v>0.9</v>
      </c>
      <c r="E4869">
        <v>1</v>
      </c>
      <c r="F4869">
        <v>1</v>
      </c>
      <c r="G4869">
        <v>1</v>
      </c>
      <c r="H4869" s="36">
        <v>2</v>
      </c>
    </row>
    <row r="4870" spans="1:8" x14ac:dyDescent="0.25">
      <c r="A4870" s="43">
        <v>2017</v>
      </c>
      <c r="B4870">
        <v>4</v>
      </c>
      <c r="C4870">
        <v>0.94</v>
      </c>
      <c r="D4870">
        <v>0.99</v>
      </c>
      <c r="E4870">
        <v>1</v>
      </c>
      <c r="F4870">
        <v>4</v>
      </c>
      <c r="G4870">
        <v>4</v>
      </c>
      <c r="H4870" s="36">
        <v>2</v>
      </c>
    </row>
    <row r="4871" spans="1:8" x14ac:dyDescent="0.25">
      <c r="A4871" s="43">
        <v>2023</v>
      </c>
      <c r="B4871">
        <v>4</v>
      </c>
      <c r="C4871">
        <v>1</v>
      </c>
      <c r="D4871">
        <v>1</v>
      </c>
      <c r="E4871">
        <v>2</v>
      </c>
      <c r="F4871">
        <v>2</v>
      </c>
      <c r="G4871">
        <v>2</v>
      </c>
      <c r="H4871" s="36">
        <v>2</v>
      </c>
    </row>
    <row r="4872" spans="1:8" x14ac:dyDescent="0.25">
      <c r="A4872" s="43">
        <v>2023</v>
      </c>
      <c r="B4872">
        <v>4</v>
      </c>
      <c r="C4872">
        <v>1</v>
      </c>
      <c r="D4872">
        <v>0.93</v>
      </c>
      <c r="E4872">
        <v>1</v>
      </c>
      <c r="F4872">
        <v>1</v>
      </c>
      <c r="G4872">
        <v>1</v>
      </c>
      <c r="H4872" s="36">
        <v>2</v>
      </c>
    </row>
    <row r="4873" spans="1:8" x14ac:dyDescent="0.25">
      <c r="A4873" s="43">
        <v>2016</v>
      </c>
      <c r="B4873">
        <v>0</v>
      </c>
      <c r="D4873">
        <v>0</v>
      </c>
      <c r="E4873">
        <v>1</v>
      </c>
      <c r="F4873">
        <v>1</v>
      </c>
      <c r="G4873">
        <v>1</v>
      </c>
      <c r="H4873" s="36">
        <v>2</v>
      </c>
    </row>
    <row r="4874" spans="1:8" x14ac:dyDescent="0.25">
      <c r="A4874" s="43">
        <v>2017</v>
      </c>
      <c r="B4874">
        <v>3</v>
      </c>
      <c r="C4874">
        <v>0.9</v>
      </c>
      <c r="D4874">
        <v>0.63</v>
      </c>
      <c r="E4874">
        <v>1</v>
      </c>
      <c r="F4874">
        <v>1</v>
      </c>
      <c r="G4874">
        <v>2</v>
      </c>
      <c r="H4874" s="36">
        <v>2</v>
      </c>
    </row>
    <row r="4875" spans="1:8" x14ac:dyDescent="0.25">
      <c r="A4875" s="43">
        <v>2023</v>
      </c>
      <c r="B4875">
        <v>4</v>
      </c>
      <c r="C4875">
        <v>1</v>
      </c>
      <c r="D4875">
        <v>1</v>
      </c>
      <c r="E4875">
        <v>1</v>
      </c>
      <c r="F4875">
        <v>1</v>
      </c>
      <c r="G4875">
        <v>1</v>
      </c>
      <c r="H4875" s="36">
        <v>2</v>
      </c>
    </row>
    <row r="4876" spans="1:8" x14ac:dyDescent="0.25">
      <c r="A4876" s="43">
        <v>2018</v>
      </c>
      <c r="B4876">
        <v>3</v>
      </c>
      <c r="C4876">
        <v>1</v>
      </c>
      <c r="D4876">
        <v>0.39</v>
      </c>
      <c r="E4876">
        <v>1</v>
      </c>
      <c r="F4876">
        <v>1</v>
      </c>
      <c r="G4876">
        <v>2</v>
      </c>
      <c r="H4876" s="36">
        <v>2</v>
      </c>
    </row>
    <row r="4877" spans="1:8" x14ac:dyDescent="0.25">
      <c r="A4877" s="43">
        <v>2022</v>
      </c>
      <c r="B4877">
        <v>4</v>
      </c>
      <c r="C4877">
        <v>1</v>
      </c>
      <c r="D4877">
        <v>1</v>
      </c>
      <c r="E4877">
        <v>2</v>
      </c>
      <c r="F4877">
        <v>1</v>
      </c>
      <c r="G4877">
        <v>1</v>
      </c>
      <c r="H4877" s="36">
        <v>2</v>
      </c>
    </row>
    <row r="4878" spans="1:8" x14ac:dyDescent="0.25">
      <c r="A4878" s="43">
        <v>2020</v>
      </c>
      <c r="B4878">
        <v>2</v>
      </c>
      <c r="C4878">
        <v>0.08</v>
      </c>
      <c r="D4878">
        <v>0</v>
      </c>
      <c r="E4878">
        <v>1</v>
      </c>
      <c r="F4878">
        <v>1</v>
      </c>
      <c r="G4878">
        <v>3</v>
      </c>
      <c r="H4878" s="36">
        <v>2</v>
      </c>
    </row>
    <row r="4879" spans="1:8" x14ac:dyDescent="0.25">
      <c r="A4879" s="43">
        <v>2011</v>
      </c>
      <c r="B4879">
        <v>1</v>
      </c>
      <c r="C4879">
        <v>1</v>
      </c>
      <c r="D4879">
        <v>0.04</v>
      </c>
      <c r="E4879">
        <v>1</v>
      </c>
      <c r="F4879">
        <v>2</v>
      </c>
      <c r="G4879">
        <v>3</v>
      </c>
      <c r="H4879" s="36">
        <v>2</v>
      </c>
    </row>
    <row r="4880" spans="1:8" x14ac:dyDescent="0.25">
      <c r="A4880" s="43">
        <v>2016</v>
      </c>
      <c r="B4880">
        <v>3</v>
      </c>
      <c r="C4880">
        <v>1</v>
      </c>
      <c r="D4880">
        <v>1</v>
      </c>
      <c r="E4880">
        <v>2</v>
      </c>
      <c r="F4880">
        <v>1</v>
      </c>
      <c r="G4880">
        <v>2</v>
      </c>
      <c r="H4880" s="36">
        <v>2</v>
      </c>
    </row>
    <row r="4881" spans="1:8" x14ac:dyDescent="0.25">
      <c r="A4881" s="43">
        <v>2021</v>
      </c>
      <c r="B4881">
        <v>3</v>
      </c>
      <c r="C4881">
        <v>1</v>
      </c>
      <c r="D4881">
        <v>0.93</v>
      </c>
      <c r="E4881">
        <v>2</v>
      </c>
      <c r="F4881">
        <v>2</v>
      </c>
      <c r="G4881">
        <v>2</v>
      </c>
      <c r="H4881" s="36">
        <v>2</v>
      </c>
    </row>
    <row r="4882" spans="1:8" x14ac:dyDescent="0.25">
      <c r="A4882" s="43">
        <v>2023</v>
      </c>
      <c r="B4882">
        <v>3</v>
      </c>
      <c r="C4882">
        <v>0.81</v>
      </c>
      <c r="D4882">
        <v>0.56000000000000005</v>
      </c>
      <c r="E4882">
        <v>1</v>
      </c>
      <c r="F4882">
        <v>2</v>
      </c>
      <c r="G4882">
        <v>2</v>
      </c>
      <c r="H4882" s="36">
        <v>2</v>
      </c>
    </row>
    <row r="4883" spans="1:8" x14ac:dyDescent="0.25">
      <c r="A4883" s="43">
        <v>2023</v>
      </c>
      <c r="B4883">
        <v>2</v>
      </c>
      <c r="C4883">
        <v>0.33</v>
      </c>
      <c r="D4883">
        <v>0</v>
      </c>
      <c r="E4883">
        <v>1</v>
      </c>
      <c r="F4883">
        <v>2</v>
      </c>
      <c r="G4883">
        <v>3</v>
      </c>
      <c r="H4883" s="36">
        <v>2</v>
      </c>
    </row>
    <row r="4884" spans="1:8" x14ac:dyDescent="0.25">
      <c r="A4884" s="43">
        <v>2020</v>
      </c>
      <c r="B4884">
        <v>4</v>
      </c>
      <c r="C4884">
        <v>1</v>
      </c>
      <c r="D4884">
        <v>1</v>
      </c>
      <c r="E4884">
        <v>2</v>
      </c>
      <c r="F4884">
        <v>2</v>
      </c>
      <c r="G4884">
        <v>2</v>
      </c>
      <c r="H4884" s="36">
        <v>2</v>
      </c>
    </row>
    <row r="4885" spans="1:8" x14ac:dyDescent="0.25">
      <c r="A4885" s="43">
        <v>2017</v>
      </c>
      <c r="B4885">
        <v>3</v>
      </c>
      <c r="C4885">
        <v>1</v>
      </c>
      <c r="D4885">
        <v>0.71</v>
      </c>
      <c r="E4885">
        <v>1</v>
      </c>
      <c r="F4885">
        <v>2</v>
      </c>
      <c r="G4885">
        <v>23</v>
      </c>
      <c r="H4885" s="36">
        <v>2</v>
      </c>
    </row>
    <row r="4886" spans="1:8" x14ac:dyDescent="0.25">
      <c r="A4886" s="43">
        <v>2023</v>
      </c>
      <c r="B4886">
        <v>4</v>
      </c>
      <c r="C4886">
        <v>1</v>
      </c>
      <c r="D4886">
        <v>0.98</v>
      </c>
      <c r="E4886">
        <v>1</v>
      </c>
      <c r="F4886">
        <v>80</v>
      </c>
      <c r="G4886">
        <v>89</v>
      </c>
      <c r="H4886" s="36">
        <v>2</v>
      </c>
    </row>
    <row r="4887" spans="1:8" x14ac:dyDescent="0.25">
      <c r="A4887" s="43">
        <v>2022</v>
      </c>
      <c r="B4887">
        <v>2</v>
      </c>
      <c r="C4887">
        <v>0</v>
      </c>
      <c r="D4887">
        <v>0</v>
      </c>
      <c r="E4887">
        <v>1</v>
      </c>
      <c r="F4887">
        <v>1</v>
      </c>
      <c r="G4887">
        <v>1</v>
      </c>
      <c r="H4887" s="36">
        <v>2</v>
      </c>
    </row>
    <row r="4888" spans="1:8" x14ac:dyDescent="0.25">
      <c r="A4888" s="43">
        <v>2019</v>
      </c>
      <c r="B4888">
        <v>4</v>
      </c>
      <c r="C4888">
        <v>1</v>
      </c>
      <c r="D4888">
        <v>1</v>
      </c>
      <c r="E4888">
        <v>2</v>
      </c>
      <c r="F4888">
        <v>4</v>
      </c>
      <c r="G4888">
        <v>4</v>
      </c>
      <c r="H4888" s="36">
        <v>2</v>
      </c>
    </row>
    <row r="4889" spans="1:8" x14ac:dyDescent="0.25">
      <c r="A4889" s="43">
        <v>2023</v>
      </c>
      <c r="B4889">
        <v>4</v>
      </c>
      <c r="C4889">
        <v>1</v>
      </c>
      <c r="D4889">
        <v>0.98</v>
      </c>
      <c r="E4889">
        <v>2</v>
      </c>
      <c r="F4889">
        <v>1</v>
      </c>
      <c r="G4889">
        <v>1</v>
      </c>
      <c r="H4889" s="36">
        <v>2</v>
      </c>
    </row>
    <row r="4890" spans="1:8" x14ac:dyDescent="0.25">
      <c r="A4890" s="43">
        <v>2018</v>
      </c>
      <c r="B4890">
        <v>4</v>
      </c>
      <c r="C4890">
        <v>1</v>
      </c>
      <c r="D4890">
        <v>0.9</v>
      </c>
      <c r="E4890">
        <v>1</v>
      </c>
      <c r="F4890">
        <v>1</v>
      </c>
      <c r="G4890">
        <v>2</v>
      </c>
      <c r="H4890" s="36">
        <v>2</v>
      </c>
    </row>
    <row r="4891" spans="1:8" x14ac:dyDescent="0.25">
      <c r="A4891" s="43">
        <v>2023</v>
      </c>
      <c r="B4891">
        <v>4</v>
      </c>
      <c r="C4891">
        <v>1</v>
      </c>
      <c r="D4891">
        <v>0.98</v>
      </c>
      <c r="E4891">
        <v>1</v>
      </c>
      <c r="F4891">
        <v>1</v>
      </c>
      <c r="G4891">
        <v>2</v>
      </c>
      <c r="H4891" s="36">
        <v>2</v>
      </c>
    </row>
    <row r="4892" spans="1:8" x14ac:dyDescent="0.25">
      <c r="A4892" s="43">
        <v>2023</v>
      </c>
      <c r="B4892">
        <v>4</v>
      </c>
      <c r="C4892">
        <v>1</v>
      </c>
      <c r="D4892">
        <v>1</v>
      </c>
      <c r="E4892">
        <v>1</v>
      </c>
      <c r="F4892">
        <v>3</v>
      </c>
      <c r="G4892">
        <v>5</v>
      </c>
      <c r="H4892" s="36">
        <v>2</v>
      </c>
    </row>
    <row r="4893" spans="1:8" x14ac:dyDescent="0.25">
      <c r="A4893" s="43">
        <v>2023</v>
      </c>
      <c r="B4893">
        <v>4</v>
      </c>
      <c r="C4893">
        <v>1</v>
      </c>
      <c r="D4893">
        <v>0.96</v>
      </c>
      <c r="E4893">
        <v>2</v>
      </c>
      <c r="F4893">
        <v>2</v>
      </c>
      <c r="G4893">
        <v>2</v>
      </c>
      <c r="H4893" s="36">
        <v>2</v>
      </c>
    </row>
    <row r="4894" spans="1:8" x14ac:dyDescent="0.25">
      <c r="A4894" s="43">
        <v>2023</v>
      </c>
      <c r="B4894">
        <v>4</v>
      </c>
      <c r="C4894">
        <v>1</v>
      </c>
      <c r="D4894">
        <v>1</v>
      </c>
      <c r="E4894">
        <v>1</v>
      </c>
      <c r="F4894">
        <v>35</v>
      </c>
      <c r="G4894">
        <v>37</v>
      </c>
      <c r="H4894" s="36">
        <v>2</v>
      </c>
    </row>
    <row r="4895" spans="1:8" x14ac:dyDescent="0.25">
      <c r="A4895" s="43">
        <v>2023</v>
      </c>
      <c r="B4895">
        <v>4</v>
      </c>
      <c r="C4895">
        <v>1</v>
      </c>
      <c r="D4895">
        <v>0.99</v>
      </c>
      <c r="E4895">
        <v>1</v>
      </c>
      <c r="F4895">
        <v>4</v>
      </c>
      <c r="G4895">
        <v>4</v>
      </c>
      <c r="H4895" s="36">
        <v>2</v>
      </c>
    </row>
    <row r="4896" spans="1:8" x14ac:dyDescent="0.25">
      <c r="A4896" s="43">
        <v>2015</v>
      </c>
      <c r="B4896">
        <v>1</v>
      </c>
      <c r="C4896">
        <v>1</v>
      </c>
      <c r="D4896">
        <v>0.95</v>
      </c>
      <c r="E4896">
        <v>1</v>
      </c>
      <c r="F4896">
        <v>1</v>
      </c>
      <c r="G4896">
        <v>1</v>
      </c>
      <c r="H4896" s="36">
        <v>2</v>
      </c>
    </row>
    <row r="4897" spans="1:8" x14ac:dyDescent="0.25">
      <c r="A4897" s="43">
        <v>2023</v>
      </c>
      <c r="B4897">
        <v>4</v>
      </c>
      <c r="C4897">
        <v>0.8</v>
      </c>
      <c r="D4897">
        <v>0.98</v>
      </c>
      <c r="E4897">
        <v>1</v>
      </c>
      <c r="F4897">
        <v>3</v>
      </c>
      <c r="G4897">
        <v>3</v>
      </c>
      <c r="H4897" s="36">
        <v>2</v>
      </c>
    </row>
    <row r="4898" spans="1:8" x14ac:dyDescent="0.25">
      <c r="A4898" s="43">
        <v>2023</v>
      </c>
      <c r="B4898">
        <v>0</v>
      </c>
      <c r="D4898">
        <v>0.93</v>
      </c>
      <c r="E4898">
        <v>2</v>
      </c>
      <c r="F4898">
        <v>1</v>
      </c>
      <c r="G4898">
        <v>1</v>
      </c>
      <c r="H4898" s="36">
        <v>2</v>
      </c>
    </row>
    <row r="4899" spans="1:8" x14ac:dyDescent="0.25">
      <c r="A4899" s="43">
        <v>2018</v>
      </c>
      <c r="B4899">
        <v>4</v>
      </c>
      <c r="C4899">
        <v>1</v>
      </c>
      <c r="D4899">
        <v>1</v>
      </c>
      <c r="E4899">
        <v>2</v>
      </c>
      <c r="F4899">
        <v>1</v>
      </c>
      <c r="G4899">
        <v>1</v>
      </c>
      <c r="H4899" s="36">
        <v>2</v>
      </c>
    </row>
    <row r="4900" spans="1:8" x14ac:dyDescent="0.25">
      <c r="A4900" s="43">
        <v>2022</v>
      </c>
      <c r="B4900">
        <v>4</v>
      </c>
      <c r="C4900">
        <v>0.96</v>
      </c>
      <c r="D4900">
        <v>0.98</v>
      </c>
      <c r="E4900">
        <v>1</v>
      </c>
      <c r="F4900">
        <v>2</v>
      </c>
      <c r="G4900">
        <v>2</v>
      </c>
      <c r="H4900" s="36">
        <v>2</v>
      </c>
    </row>
    <row r="4901" spans="1:8" x14ac:dyDescent="0.25">
      <c r="A4901" s="43">
        <v>2023</v>
      </c>
      <c r="B4901">
        <v>4</v>
      </c>
      <c r="C4901">
        <v>0.86</v>
      </c>
      <c r="D4901">
        <v>0.71</v>
      </c>
      <c r="E4901">
        <v>1</v>
      </c>
      <c r="F4901">
        <v>1</v>
      </c>
      <c r="G4901">
        <v>1</v>
      </c>
      <c r="H4901" s="36">
        <v>2</v>
      </c>
    </row>
    <row r="4902" spans="1:8" x14ac:dyDescent="0.25">
      <c r="A4902" s="43">
        <v>2023</v>
      </c>
      <c r="B4902">
        <v>4</v>
      </c>
      <c r="C4902">
        <v>1</v>
      </c>
      <c r="D4902">
        <v>1</v>
      </c>
      <c r="E4902">
        <v>1</v>
      </c>
      <c r="F4902">
        <v>1</v>
      </c>
      <c r="G4902">
        <v>1</v>
      </c>
      <c r="H4902" s="36">
        <v>2</v>
      </c>
    </row>
    <row r="4903" spans="1:8" x14ac:dyDescent="0.25">
      <c r="A4903" s="43">
        <v>2023</v>
      </c>
      <c r="B4903">
        <v>4</v>
      </c>
      <c r="C4903">
        <v>1</v>
      </c>
      <c r="D4903">
        <v>1</v>
      </c>
      <c r="E4903">
        <v>1</v>
      </c>
      <c r="F4903">
        <v>1</v>
      </c>
      <c r="G4903">
        <v>1</v>
      </c>
      <c r="H4903" s="36">
        <v>2</v>
      </c>
    </row>
    <row r="4904" spans="1:8" x14ac:dyDescent="0.25">
      <c r="A4904" s="43">
        <v>2023</v>
      </c>
      <c r="B4904">
        <v>4</v>
      </c>
      <c r="C4904">
        <v>1</v>
      </c>
      <c r="D4904">
        <v>1</v>
      </c>
      <c r="E4904">
        <v>1</v>
      </c>
      <c r="F4904">
        <v>1</v>
      </c>
      <c r="G4904">
        <v>1</v>
      </c>
      <c r="H4904" s="36">
        <v>2</v>
      </c>
    </row>
    <row r="4905" spans="1:8" x14ac:dyDescent="0.25">
      <c r="A4905" s="43">
        <v>2015</v>
      </c>
      <c r="B4905">
        <v>1</v>
      </c>
      <c r="C4905">
        <v>1</v>
      </c>
      <c r="E4905">
        <v>1</v>
      </c>
      <c r="F4905">
        <v>1</v>
      </c>
      <c r="G4905">
        <v>1</v>
      </c>
      <c r="H4905" s="36">
        <v>2</v>
      </c>
    </row>
    <row r="4906" spans="1:8" x14ac:dyDescent="0.25">
      <c r="A4906" s="43">
        <v>2013</v>
      </c>
      <c r="B4906">
        <v>4</v>
      </c>
      <c r="C4906">
        <v>1</v>
      </c>
      <c r="D4906">
        <v>1</v>
      </c>
      <c r="E4906">
        <v>2</v>
      </c>
      <c r="F4906">
        <v>1</v>
      </c>
      <c r="G4906">
        <v>1</v>
      </c>
      <c r="H4906" s="36">
        <v>2</v>
      </c>
    </row>
    <row r="4907" spans="1:8" x14ac:dyDescent="0.25">
      <c r="A4907" s="43">
        <v>2023</v>
      </c>
      <c r="B4907">
        <v>4</v>
      </c>
      <c r="C4907">
        <v>1</v>
      </c>
      <c r="D4907">
        <v>1</v>
      </c>
      <c r="E4907">
        <v>2</v>
      </c>
      <c r="F4907">
        <v>1</v>
      </c>
      <c r="G4907">
        <v>1</v>
      </c>
      <c r="H4907" s="36">
        <v>2</v>
      </c>
    </row>
    <row r="4908" spans="1:8" x14ac:dyDescent="0.25">
      <c r="A4908" s="43">
        <v>2019</v>
      </c>
      <c r="B4908">
        <v>4</v>
      </c>
      <c r="C4908">
        <v>1</v>
      </c>
      <c r="D4908">
        <v>0.61</v>
      </c>
      <c r="E4908">
        <v>1</v>
      </c>
      <c r="F4908">
        <v>1</v>
      </c>
      <c r="G4908">
        <v>1</v>
      </c>
      <c r="H4908" s="36">
        <v>2</v>
      </c>
    </row>
    <row r="4909" spans="1:8" x14ac:dyDescent="0.25">
      <c r="A4909" s="43">
        <v>2018</v>
      </c>
      <c r="B4909">
        <v>4</v>
      </c>
      <c r="C4909">
        <v>1</v>
      </c>
      <c r="D4909">
        <v>1</v>
      </c>
      <c r="E4909">
        <v>1</v>
      </c>
      <c r="F4909">
        <v>3</v>
      </c>
      <c r="G4909">
        <v>3</v>
      </c>
      <c r="H4909" s="36">
        <v>2</v>
      </c>
    </row>
    <row r="4910" spans="1:8" x14ac:dyDescent="0.25">
      <c r="A4910" s="43">
        <v>2023</v>
      </c>
      <c r="B4910">
        <v>4</v>
      </c>
      <c r="C4910">
        <v>1</v>
      </c>
      <c r="D4910">
        <v>1</v>
      </c>
      <c r="E4910">
        <v>1</v>
      </c>
      <c r="F4910">
        <v>3</v>
      </c>
      <c r="G4910">
        <v>5</v>
      </c>
      <c r="H4910" s="36">
        <v>2</v>
      </c>
    </row>
    <row r="4911" spans="1:8" x14ac:dyDescent="0.25">
      <c r="A4911" s="43">
        <v>2023</v>
      </c>
      <c r="B4911">
        <v>4</v>
      </c>
      <c r="C4911">
        <v>1</v>
      </c>
      <c r="D4911">
        <v>1</v>
      </c>
      <c r="E4911">
        <v>2</v>
      </c>
      <c r="F4911">
        <v>1</v>
      </c>
      <c r="G4911">
        <v>1</v>
      </c>
      <c r="H4911" s="36">
        <v>2</v>
      </c>
    </row>
    <row r="4912" spans="1:8" x14ac:dyDescent="0.25">
      <c r="A4912" s="43">
        <v>2023</v>
      </c>
      <c r="B4912">
        <v>3</v>
      </c>
      <c r="C4912">
        <v>0.6</v>
      </c>
      <c r="D4912">
        <v>0</v>
      </c>
      <c r="E4912">
        <v>1</v>
      </c>
      <c r="F4912">
        <v>1</v>
      </c>
      <c r="G4912">
        <v>1</v>
      </c>
      <c r="H4912" s="36">
        <v>2</v>
      </c>
    </row>
    <row r="4913" spans="1:8" x14ac:dyDescent="0.25">
      <c r="A4913" s="43">
        <v>2021</v>
      </c>
      <c r="B4913">
        <v>4</v>
      </c>
      <c r="C4913">
        <v>1</v>
      </c>
      <c r="D4913">
        <v>1</v>
      </c>
      <c r="E4913">
        <v>0</v>
      </c>
      <c r="F4913">
        <v>8</v>
      </c>
      <c r="G4913">
        <v>12</v>
      </c>
      <c r="H4913" s="36">
        <v>2</v>
      </c>
    </row>
    <row r="4914" spans="1:8" x14ac:dyDescent="0.25">
      <c r="A4914" s="43">
        <v>2019</v>
      </c>
      <c r="B4914">
        <v>4</v>
      </c>
      <c r="C4914">
        <v>1</v>
      </c>
      <c r="D4914">
        <v>1</v>
      </c>
      <c r="E4914">
        <v>1</v>
      </c>
      <c r="F4914">
        <v>6</v>
      </c>
      <c r="G4914">
        <v>6</v>
      </c>
      <c r="H4914" s="36">
        <v>2</v>
      </c>
    </row>
    <row r="4915" spans="1:8" x14ac:dyDescent="0.25">
      <c r="A4915" s="43">
        <v>2018</v>
      </c>
      <c r="B4915">
        <v>4</v>
      </c>
      <c r="C4915">
        <v>1</v>
      </c>
      <c r="D4915">
        <v>1</v>
      </c>
      <c r="E4915">
        <v>1</v>
      </c>
      <c r="F4915">
        <v>94</v>
      </c>
      <c r="G4915">
        <v>96</v>
      </c>
      <c r="H4915" s="36">
        <v>2</v>
      </c>
    </row>
    <row r="4916" spans="1:8" x14ac:dyDescent="0.25">
      <c r="A4916" s="43">
        <v>2023</v>
      </c>
      <c r="B4916">
        <v>4</v>
      </c>
      <c r="C4916">
        <v>1</v>
      </c>
      <c r="D4916">
        <v>1</v>
      </c>
      <c r="E4916">
        <v>1</v>
      </c>
      <c r="F4916">
        <v>2</v>
      </c>
      <c r="G4916">
        <v>2</v>
      </c>
      <c r="H4916" s="36">
        <v>2</v>
      </c>
    </row>
    <row r="4917" spans="1:8" x14ac:dyDescent="0.25">
      <c r="A4917" s="43">
        <v>2023</v>
      </c>
      <c r="B4917">
        <v>4</v>
      </c>
      <c r="C4917">
        <v>1</v>
      </c>
      <c r="D4917">
        <v>1</v>
      </c>
      <c r="E4917">
        <v>1</v>
      </c>
      <c r="F4917">
        <v>8</v>
      </c>
      <c r="G4917">
        <v>8</v>
      </c>
      <c r="H4917" s="36">
        <v>2</v>
      </c>
    </row>
    <row r="4918" spans="1:8" x14ac:dyDescent="0.25">
      <c r="A4918" s="43">
        <v>2023</v>
      </c>
      <c r="B4918">
        <v>1</v>
      </c>
      <c r="C4918">
        <v>0.9</v>
      </c>
      <c r="D4918">
        <v>0.43</v>
      </c>
      <c r="E4918">
        <v>1</v>
      </c>
      <c r="F4918">
        <v>1</v>
      </c>
      <c r="G4918">
        <v>1</v>
      </c>
      <c r="H4918" s="36">
        <v>2</v>
      </c>
    </row>
    <row r="4919" spans="1:8" x14ac:dyDescent="0.25">
      <c r="A4919" s="43">
        <v>2016</v>
      </c>
      <c r="B4919">
        <v>4</v>
      </c>
      <c r="C4919">
        <v>1</v>
      </c>
      <c r="D4919">
        <v>0.97</v>
      </c>
      <c r="E4919">
        <v>1</v>
      </c>
      <c r="F4919">
        <v>2</v>
      </c>
      <c r="G4919">
        <v>2</v>
      </c>
      <c r="H4919" s="36">
        <v>2</v>
      </c>
    </row>
    <row r="4920" spans="1:8" x14ac:dyDescent="0.25">
      <c r="A4920" s="43">
        <v>2022</v>
      </c>
      <c r="B4920">
        <v>4</v>
      </c>
      <c r="C4920">
        <v>1</v>
      </c>
      <c r="D4920">
        <v>0.86</v>
      </c>
      <c r="E4920">
        <v>0</v>
      </c>
      <c r="F4920">
        <v>4</v>
      </c>
      <c r="G4920">
        <v>5</v>
      </c>
      <c r="H4920" s="36">
        <v>2</v>
      </c>
    </row>
    <row r="4921" spans="1:8" x14ac:dyDescent="0.25">
      <c r="A4921" s="43">
        <v>2023</v>
      </c>
      <c r="B4921">
        <v>2</v>
      </c>
      <c r="C4921">
        <v>0</v>
      </c>
      <c r="D4921">
        <v>0</v>
      </c>
      <c r="E4921">
        <v>1</v>
      </c>
      <c r="F4921">
        <v>1</v>
      </c>
      <c r="G4921">
        <v>3</v>
      </c>
      <c r="H4921" s="36">
        <v>2</v>
      </c>
    </row>
    <row r="4922" spans="1:8" x14ac:dyDescent="0.25">
      <c r="A4922" s="43">
        <v>2023</v>
      </c>
      <c r="B4922">
        <v>0</v>
      </c>
      <c r="E4922">
        <v>2</v>
      </c>
      <c r="F4922">
        <v>2</v>
      </c>
      <c r="G4922">
        <v>8</v>
      </c>
      <c r="H4922" s="36">
        <v>2</v>
      </c>
    </row>
    <row r="4923" spans="1:8" x14ac:dyDescent="0.25">
      <c r="A4923" s="43">
        <v>2015</v>
      </c>
      <c r="B4923">
        <v>1</v>
      </c>
      <c r="C4923">
        <v>0.66</v>
      </c>
      <c r="D4923">
        <v>0.66</v>
      </c>
      <c r="E4923">
        <v>1</v>
      </c>
      <c r="F4923">
        <v>32</v>
      </c>
      <c r="G4923">
        <v>100</v>
      </c>
      <c r="H4923" s="36">
        <v>2</v>
      </c>
    </row>
    <row r="4924" spans="1:8" x14ac:dyDescent="0.25">
      <c r="A4924" s="43">
        <v>2018</v>
      </c>
      <c r="B4924">
        <v>2</v>
      </c>
      <c r="C4924">
        <v>0</v>
      </c>
      <c r="D4924">
        <v>0.1</v>
      </c>
      <c r="E4924">
        <v>1</v>
      </c>
      <c r="F4924">
        <v>2</v>
      </c>
      <c r="G4924">
        <v>2</v>
      </c>
      <c r="H4924" s="36">
        <v>2</v>
      </c>
    </row>
    <row r="4925" spans="1:8" x14ac:dyDescent="0.25">
      <c r="A4925" s="43">
        <v>2023</v>
      </c>
      <c r="B4925">
        <v>4</v>
      </c>
      <c r="C4925">
        <v>1</v>
      </c>
      <c r="D4925">
        <v>0.99</v>
      </c>
      <c r="E4925">
        <v>1</v>
      </c>
      <c r="F4925">
        <v>2</v>
      </c>
      <c r="G4925">
        <v>3</v>
      </c>
      <c r="H4925" s="36">
        <v>2</v>
      </c>
    </row>
    <row r="4926" spans="1:8" x14ac:dyDescent="0.25">
      <c r="A4926" s="43">
        <v>2023</v>
      </c>
      <c r="B4926">
        <v>4</v>
      </c>
      <c r="C4926">
        <v>1</v>
      </c>
      <c r="D4926">
        <v>0.71</v>
      </c>
      <c r="E4926">
        <v>1</v>
      </c>
      <c r="F4926">
        <v>5</v>
      </c>
      <c r="G4926">
        <v>5</v>
      </c>
      <c r="H4926" s="36">
        <v>2</v>
      </c>
    </row>
    <row r="4927" spans="1:8" x14ac:dyDescent="0.25">
      <c r="A4927" s="43">
        <v>2023</v>
      </c>
      <c r="B4927">
        <v>4</v>
      </c>
      <c r="C4927">
        <v>1</v>
      </c>
      <c r="D4927">
        <v>0.96</v>
      </c>
      <c r="E4927">
        <v>2</v>
      </c>
      <c r="F4927">
        <v>2</v>
      </c>
      <c r="G4927">
        <v>2</v>
      </c>
      <c r="H4927" s="36">
        <v>2</v>
      </c>
    </row>
    <row r="4928" spans="1:8" x14ac:dyDescent="0.25">
      <c r="A4928" s="43">
        <v>2017</v>
      </c>
      <c r="B4928">
        <v>0</v>
      </c>
      <c r="E4928">
        <v>1</v>
      </c>
      <c r="F4928">
        <v>1</v>
      </c>
      <c r="G4928">
        <v>1</v>
      </c>
      <c r="H4928" s="36">
        <v>2</v>
      </c>
    </row>
    <row r="4929" spans="1:8" x14ac:dyDescent="0.25">
      <c r="A4929" s="43">
        <v>2017</v>
      </c>
      <c r="B4929">
        <v>4</v>
      </c>
      <c r="C4929">
        <v>1</v>
      </c>
      <c r="D4929">
        <v>0.88</v>
      </c>
      <c r="E4929">
        <v>2</v>
      </c>
      <c r="F4929">
        <v>1</v>
      </c>
      <c r="G4929">
        <v>1</v>
      </c>
      <c r="H4929" s="36">
        <v>2</v>
      </c>
    </row>
    <row r="4930" spans="1:8" x14ac:dyDescent="0.25">
      <c r="A4930" s="43">
        <v>2020</v>
      </c>
      <c r="B4930">
        <v>4</v>
      </c>
      <c r="C4930">
        <v>1</v>
      </c>
      <c r="D4930">
        <v>0.95</v>
      </c>
      <c r="E4930">
        <v>1</v>
      </c>
      <c r="F4930">
        <v>1</v>
      </c>
      <c r="G4930">
        <v>1</v>
      </c>
      <c r="H4930" s="36">
        <v>2</v>
      </c>
    </row>
    <row r="4931" spans="1:8" x14ac:dyDescent="0.25">
      <c r="A4931" s="43">
        <v>2023</v>
      </c>
      <c r="B4931">
        <v>4</v>
      </c>
      <c r="C4931">
        <v>0.99</v>
      </c>
      <c r="D4931">
        <v>1</v>
      </c>
      <c r="E4931">
        <v>1</v>
      </c>
      <c r="F4931">
        <v>48</v>
      </c>
      <c r="G4931">
        <v>48</v>
      </c>
      <c r="H4931" s="36">
        <v>2</v>
      </c>
    </row>
    <row r="4932" spans="1:8" x14ac:dyDescent="0.25">
      <c r="A4932" s="43">
        <v>2023</v>
      </c>
      <c r="B4932">
        <v>3</v>
      </c>
      <c r="C4932">
        <v>1</v>
      </c>
      <c r="D4932">
        <v>0.33</v>
      </c>
      <c r="E4932">
        <v>1</v>
      </c>
      <c r="F4932">
        <v>1</v>
      </c>
      <c r="G4932">
        <v>1</v>
      </c>
      <c r="H4932" s="36">
        <v>2</v>
      </c>
    </row>
    <row r="4933" spans="1:8" x14ac:dyDescent="0.25">
      <c r="A4933" s="43">
        <v>2022</v>
      </c>
      <c r="B4933">
        <v>4</v>
      </c>
      <c r="C4933">
        <v>1</v>
      </c>
      <c r="D4933">
        <v>1</v>
      </c>
      <c r="E4933">
        <v>2</v>
      </c>
      <c r="F4933">
        <v>2</v>
      </c>
      <c r="G4933">
        <v>2</v>
      </c>
      <c r="H4933" s="36">
        <v>2</v>
      </c>
    </row>
    <row r="4934" spans="1:8" x14ac:dyDescent="0.25">
      <c r="A4934" s="43">
        <v>2023</v>
      </c>
      <c r="B4934">
        <v>4</v>
      </c>
      <c r="C4934">
        <v>1</v>
      </c>
      <c r="D4934">
        <v>0.99</v>
      </c>
      <c r="E4934">
        <v>2</v>
      </c>
      <c r="F4934">
        <v>2</v>
      </c>
      <c r="G4934">
        <v>2</v>
      </c>
      <c r="H4934" s="36">
        <v>2</v>
      </c>
    </row>
    <row r="4935" spans="1:8" x14ac:dyDescent="0.25">
      <c r="A4935" s="43">
        <v>2019</v>
      </c>
      <c r="B4935">
        <v>0</v>
      </c>
      <c r="D4935">
        <v>0</v>
      </c>
      <c r="E4935">
        <v>1</v>
      </c>
      <c r="F4935">
        <v>1</v>
      </c>
      <c r="G4935">
        <v>1</v>
      </c>
      <c r="H4935" s="36">
        <v>2</v>
      </c>
    </row>
    <row r="4936" spans="1:8" x14ac:dyDescent="0.25">
      <c r="A4936" s="43">
        <v>2014</v>
      </c>
      <c r="B4936">
        <v>3</v>
      </c>
      <c r="C4936">
        <v>1</v>
      </c>
      <c r="D4936">
        <v>0.42</v>
      </c>
      <c r="E4936">
        <v>2</v>
      </c>
      <c r="F4936">
        <v>1</v>
      </c>
      <c r="G4936">
        <v>3</v>
      </c>
      <c r="H4936" s="36">
        <v>2</v>
      </c>
    </row>
    <row r="4937" spans="1:8" x14ac:dyDescent="0.25">
      <c r="A4937" s="43">
        <v>2021</v>
      </c>
      <c r="B4937">
        <v>4</v>
      </c>
      <c r="C4937">
        <v>1</v>
      </c>
      <c r="D4937">
        <v>0.97</v>
      </c>
      <c r="E4937">
        <v>2</v>
      </c>
      <c r="F4937">
        <v>1</v>
      </c>
      <c r="G4937">
        <v>1</v>
      </c>
      <c r="H4937" s="36">
        <v>2</v>
      </c>
    </row>
    <row r="4938" spans="1:8" x14ac:dyDescent="0.25">
      <c r="A4938" s="43">
        <v>2023</v>
      </c>
      <c r="B4938">
        <v>4</v>
      </c>
      <c r="C4938">
        <v>1</v>
      </c>
      <c r="D4938">
        <v>0.99</v>
      </c>
      <c r="E4938">
        <v>1</v>
      </c>
      <c r="F4938">
        <v>46</v>
      </c>
      <c r="G4938">
        <v>50</v>
      </c>
      <c r="H4938" s="36">
        <v>2</v>
      </c>
    </row>
    <row r="4939" spans="1:8" x14ac:dyDescent="0.25">
      <c r="A4939" s="43">
        <v>2023</v>
      </c>
      <c r="B4939">
        <v>4</v>
      </c>
      <c r="C4939">
        <v>0.97</v>
      </c>
      <c r="D4939">
        <v>0.99</v>
      </c>
      <c r="E4939">
        <v>1</v>
      </c>
      <c r="F4939">
        <v>2</v>
      </c>
      <c r="G4939">
        <v>2</v>
      </c>
      <c r="H4939" s="36">
        <v>2</v>
      </c>
    </row>
    <row r="4940" spans="1:8" x14ac:dyDescent="0.25">
      <c r="A4940" s="43">
        <v>2019</v>
      </c>
      <c r="B4940">
        <v>4</v>
      </c>
      <c r="C4940">
        <v>1</v>
      </c>
      <c r="D4940">
        <v>0.97</v>
      </c>
      <c r="E4940">
        <v>2</v>
      </c>
      <c r="F4940">
        <v>2</v>
      </c>
      <c r="G4940">
        <v>2</v>
      </c>
      <c r="H4940" s="36">
        <v>2</v>
      </c>
    </row>
    <row r="4941" spans="1:8" x14ac:dyDescent="0.25">
      <c r="A4941" s="43">
        <v>2023</v>
      </c>
      <c r="B4941">
        <v>4</v>
      </c>
      <c r="C4941">
        <v>1</v>
      </c>
      <c r="D4941">
        <v>1</v>
      </c>
      <c r="E4941">
        <v>1</v>
      </c>
      <c r="F4941">
        <v>1</v>
      </c>
      <c r="G4941">
        <v>1</v>
      </c>
      <c r="H4941" s="36">
        <v>2</v>
      </c>
    </row>
    <row r="4942" spans="1:8" x14ac:dyDescent="0.25">
      <c r="A4942" s="43">
        <v>2014</v>
      </c>
      <c r="B4942">
        <v>4</v>
      </c>
      <c r="C4942">
        <v>1</v>
      </c>
      <c r="D4942">
        <v>1</v>
      </c>
      <c r="E4942">
        <v>2</v>
      </c>
      <c r="F4942">
        <v>1</v>
      </c>
      <c r="G4942">
        <v>2</v>
      </c>
      <c r="H4942" s="36">
        <v>2</v>
      </c>
    </row>
    <row r="4943" spans="1:8" x14ac:dyDescent="0.25">
      <c r="A4943" s="43">
        <v>2015</v>
      </c>
      <c r="B4943">
        <v>1</v>
      </c>
      <c r="C4943">
        <v>0.5</v>
      </c>
      <c r="D4943">
        <v>0.89</v>
      </c>
      <c r="E4943">
        <v>1</v>
      </c>
      <c r="F4943">
        <v>4</v>
      </c>
      <c r="G4943">
        <v>5</v>
      </c>
      <c r="H4943" s="36">
        <v>2</v>
      </c>
    </row>
    <row r="4944" spans="1:8" x14ac:dyDescent="0.25">
      <c r="A4944" s="43">
        <v>2023</v>
      </c>
      <c r="B4944">
        <v>4</v>
      </c>
      <c r="C4944">
        <v>0.7</v>
      </c>
      <c r="D4944">
        <v>1</v>
      </c>
      <c r="E4944">
        <v>1</v>
      </c>
      <c r="F4944">
        <v>21</v>
      </c>
      <c r="G4944">
        <v>52</v>
      </c>
      <c r="H4944" s="36">
        <v>2</v>
      </c>
    </row>
    <row r="4945" spans="1:8" x14ac:dyDescent="0.25">
      <c r="A4945" s="43">
        <v>2016</v>
      </c>
      <c r="B4945">
        <v>0</v>
      </c>
      <c r="D4945">
        <v>0</v>
      </c>
      <c r="E4945">
        <v>1</v>
      </c>
      <c r="F4945">
        <v>1</v>
      </c>
      <c r="G4945">
        <v>2</v>
      </c>
      <c r="H4945" s="36">
        <v>2</v>
      </c>
    </row>
    <row r="4946" spans="1:8" x14ac:dyDescent="0.25">
      <c r="A4946" s="43">
        <v>2018</v>
      </c>
      <c r="B4946">
        <v>0</v>
      </c>
      <c r="D4946">
        <v>0.67</v>
      </c>
      <c r="E4946">
        <v>1</v>
      </c>
      <c r="F4946">
        <v>1</v>
      </c>
      <c r="G4946">
        <v>1</v>
      </c>
      <c r="H4946" s="36">
        <v>2</v>
      </c>
    </row>
    <row r="4947" spans="1:8" x14ac:dyDescent="0.25">
      <c r="A4947" s="43">
        <v>2016</v>
      </c>
      <c r="B4947">
        <v>1</v>
      </c>
      <c r="C4947">
        <v>0.75</v>
      </c>
      <c r="D4947">
        <v>0.81</v>
      </c>
      <c r="E4947">
        <v>2</v>
      </c>
      <c r="F4947">
        <v>1</v>
      </c>
      <c r="G4947">
        <v>1</v>
      </c>
      <c r="H4947" s="36">
        <v>2</v>
      </c>
    </row>
    <row r="4948" spans="1:8" x14ac:dyDescent="0.25">
      <c r="A4948" s="43">
        <v>2016</v>
      </c>
      <c r="B4948">
        <v>4</v>
      </c>
      <c r="C4948">
        <v>1</v>
      </c>
      <c r="D4948">
        <v>0.86</v>
      </c>
      <c r="E4948">
        <v>2</v>
      </c>
      <c r="F4948">
        <v>1</v>
      </c>
      <c r="G4948">
        <v>1</v>
      </c>
      <c r="H4948" s="36">
        <v>2</v>
      </c>
    </row>
    <row r="4949" spans="1:8" x14ac:dyDescent="0.25">
      <c r="A4949" s="43">
        <v>2016</v>
      </c>
      <c r="B4949">
        <v>1</v>
      </c>
      <c r="C4949">
        <v>1</v>
      </c>
      <c r="D4949">
        <v>0.94</v>
      </c>
      <c r="E4949">
        <v>2</v>
      </c>
      <c r="F4949">
        <v>1</v>
      </c>
      <c r="G4949">
        <v>1</v>
      </c>
      <c r="H4949" s="36">
        <v>2</v>
      </c>
    </row>
    <row r="4950" spans="1:8" x14ac:dyDescent="0.25">
      <c r="A4950" s="43">
        <v>2015</v>
      </c>
      <c r="B4950">
        <v>0</v>
      </c>
      <c r="D4950">
        <v>0.57999999999999996</v>
      </c>
      <c r="E4950">
        <v>1</v>
      </c>
      <c r="F4950">
        <v>1</v>
      </c>
      <c r="G4950">
        <v>4</v>
      </c>
      <c r="H4950" s="36">
        <v>2</v>
      </c>
    </row>
    <row r="4951" spans="1:8" x14ac:dyDescent="0.25">
      <c r="A4951" s="43">
        <v>2022</v>
      </c>
      <c r="B4951">
        <v>4</v>
      </c>
      <c r="C4951">
        <v>1</v>
      </c>
      <c r="D4951">
        <v>0.8</v>
      </c>
      <c r="E4951">
        <v>1</v>
      </c>
      <c r="F4951">
        <v>3</v>
      </c>
      <c r="G4951">
        <v>3</v>
      </c>
      <c r="H4951" s="36">
        <v>2</v>
      </c>
    </row>
    <row r="4952" spans="1:8" x14ac:dyDescent="0.25">
      <c r="A4952" s="43">
        <v>2022</v>
      </c>
      <c r="B4952">
        <v>0</v>
      </c>
      <c r="E4952">
        <v>1</v>
      </c>
      <c r="F4952">
        <v>1</v>
      </c>
      <c r="G4952">
        <v>1</v>
      </c>
      <c r="H4952" s="36">
        <v>2</v>
      </c>
    </row>
    <row r="4953" spans="1:8" x14ac:dyDescent="0.25">
      <c r="A4953" s="43">
        <v>2019</v>
      </c>
      <c r="B4953">
        <v>4</v>
      </c>
      <c r="C4953">
        <v>1</v>
      </c>
      <c r="D4953">
        <v>1</v>
      </c>
      <c r="E4953">
        <v>0</v>
      </c>
      <c r="F4953">
        <v>4</v>
      </c>
      <c r="G4953">
        <v>5</v>
      </c>
      <c r="H4953" s="36">
        <v>2</v>
      </c>
    </row>
    <row r="4954" spans="1:8" x14ac:dyDescent="0.25">
      <c r="A4954" s="43">
        <v>2023</v>
      </c>
      <c r="B4954">
        <v>2</v>
      </c>
      <c r="C4954">
        <v>0</v>
      </c>
      <c r="D4954">
        <v>0.14000000000000001</v>
      </c>
      <c r="E4954">
        <v>1</v>
      </c>
      <c r="F4954">
        <v>2</v>
      </c>
      <c r="G4954">
        <v>3</v>
      </c>
      <c r="H4954" s="36">
        <v>1</v>
      </c>
    </row>
    <row r="4955" spans="1:8" x14ac:dyDescent="0.25">
      <c r="A4955" s="43">
        <v>2017</v>
      </c>
      <c r="B4955">
        <v>4</v>
      </c>
      <c r="C4955">
        <v>1</v>
      </c>
      <c r="D4955">
        <v>0.94</v>
      </c>
      <c r="E4955">
        <v>1</v>
      </c>
      <c r="F4955">
        <v>1</v>
      </c>
      <c r="G4955">
        <v>6</v>
      </c>
      <c r="H4955" s="36">
        <v>2</v>
      </c>
    </row>
    <row r="4956" spans="1:8" x14ac:dyDescent="0.25">
      <c r="A4956" s="43">
        <v>2014</v>
      </c>
      <c r="B4956">
        <v>3</v>
      </c>
      <c r="C4956">
        <v>1</v>
      </c>
      <c r="D4956">
        <v>0.33</v>
      </c>
      <c r="E4956">
        <v>1</v>
      </c>
      <c r="F4956">
        <v>5</v>
      </c>
      <c r="G4956">
        <v>8</v>
      </c>
      <c r="H4956" s="36">
        <v>2</v>
      </c>
    </row>
    <row r="4957" spans="1:8" x14ac:dyDescent="0.25">
      <c r="A4957" s="43">
        <v>2023</v>
      </c>
      <c r="B4957">
        <v>4</v>
      </c>
      <c r="C4957">
        <v>1</v>
      </c>
      <c r="D4957">
        <v>0.45</v>
      </c>
      <c r="E4957">
        <v>1</v>
      </c>
      <c r="F4957">
        <v>4</v>
      </c>
      <c r="G4957">
        <v>4</v>
      </c>
      <c r="H4957" s="36">
        <v>2</v>
      </c>
    </row>
    <row r="4958" spans="1:8" x14ac:dyDescent="0.25">
      <c r="A4958" s="43">
        <v>2015</v>
      </c>
      <c r="B4958">
        <v>3</v>
      </c>
      <c r="C4958">
        <v>1</v>
      </c>
      <c r="D4958">
        <v>0.89</v>
      </c>
      <c r="E4958">
        <v>1</v>
      </c>
      <c r="F4958">
        <v>1</v>
      </c>
      <c r="G4958">
        <v>1</v>
      </c>
      <c r="H4958" s="36">
        <v>2</v>
      </c>
    </row>
    <row r="4959" spans="1:8" x14ac:dyDescent="0.25">
      <c r="A4959" s="43">
        <v>2023</v>
      </c>
      <c r="B4959">
        <v>4</v>
      </c>
      <c r="C4959">
        <v>1</v>
      </c>
      <c r="D4959">
        <v>1</v>
      </c>
      <c r="E4959">
        <v>1</v>
      </c>
      <c r="F4959">
        <v>1</v>
      </c>
      <c r="G4959">
        <v>1</v>
      </c>
      <c r="H4959" s="36">
        <v>2</v>
      </c>
    </row>
    <row r="4960" spans="1:8" x14ac:dyDescent="0.25">
      <c r="A4960" s="43">
        <v>2014</v>
      </c>
      <c r="B4960">
        <v>3</v>
      </c>
      <c r="C4960">
        <v>1</v>
      </c>
      <c r="D4960">
        <v>0.57999999999999996</v>
      </c>
      <c r="E4960">
        <v>2</v>
      </c>
      <c r="F4960">
        <v>1</v>
      </c>
      <c r="G4960">
        <v>5</v>
      </c>
      <c r="H4960" s="36">
        <v>2</v>
      </c>
    </row>
    <row r="4961" spans="1:8" x14ac:dyDescent="0.25">
      <c r="A4961" s="43">
        <v>2016</v>
      </c>
      <c r="B4961">
        <v>4</v>
      </c>
      <c r="C4961">
        <v>1</v>
      </c>
      <c r="D4961">
        <v>0.68</v>
      </c>
      <c r="E4961">
        <v>2</v>
      </c>
      <c r="F4961">
        <v>1</v>
      </c>
      <c r="G4961">
        <v>2</v>
      </c>
      <c r="H4961" s="36">
        <v>2</v>
      </c>
    </row>
    <row r="4962" spans="1:8" x14ac:dyDescent="0.25">
      <c r="A4962" s="43">
        <v>2023</v>
      </c>
      <c r="B4962">
        <v>4</v>
      </c>
      <c r="C4962">
        <v>1</v>
      </c>
      <c r="D4962">
        <v>1</v>
      </c>
      <c r="E4962">
        <v>1</v>
      </c>
      <c r="F4962">
        <v>1</v>
      </c>
      <c r="G4962">
        <v>1</v>
      </c>
      <c r="H4962" s="36">
        <v>2</v>
      </c>
    </row>
    <row r="4963" spans="1:8" x14ac:dyDescent="0.25">
      <c r="A4963" s="43">
        <v>2023</v>
      </c>
      <c r="B4963">
        <v>4</v>
      </c>
      <c r="C4963">
        <v>1</v>
      </c>
      <c r="D4963">
        <v>0.96</v>
      </c>
      <c r="E4963">
        <v>1</v>
      </c>
      <c r="F4963">
        <v>2</v>
      </c>
      <c r="G4963">
        <v>2</v>
      </c>
      <c r="H4963" s="36">
        <v>2</v>
      </c>
    </row>
    <row r="4964" spans="1:8" x14ac:dyDescent="0.25">
      <c r="A4964" s="43">
        <v>2023</v>
      </c>
      <c r="B4964">
        <v>4</v>
      </c>
      <c r="C4964">
        <v>1</v>
      </c>
      <c r="D4964">
        <v>1</v>
      </c>
      <c r="E4964">
        <v>1</v>
      </c>
      <c r="F4964">
        <v>1</v>
      </c>
      <c r="G4964">
        <v>1</v>
      </c>
      <c r="H4964" s="36">
        <v>2</v>
      </c>
    </row>
    <row r="4965" spans="1:8" x14ac:dyDescent="0.25">
      <c r="A4965" s="43">
        <v>2023</v>
      </c>
      <c r="B4965">
        <v>0</v>
      </c>
      <c r="D4965">
        <v>1</v>
      </c>
      <c r="E4965">
        <v>1</v>
      </c>
      <c r="F4965">
        <v>1</v>
      </c>
      <c r="G4965">
        <v>1</v>
      </c>
      <c r="H4965" s="36">
        <v>2</v>
      </c>
    </row>
    <row r="4966" spans="1:8" x14ac:dyDescent="0.25">
      <c r="A4966" s="43">
        <v>2011</v>
      </c>
      <c r="B4966">
        <v>4</v>
      </c>
      <c r="C4966">
        <v>1</v>
      </c>
      <c r="D4966">
        <v>1</v>
      </c>
      <c r="E4966">
        <v>1</v>
      </c>
      <c r="F4966">
        <v>1</v>
      </c>
      <c r="G4966">
        <v>1</v>
      </c>
      <c r="H4966" s="36">
        <v>2</v>
      </c>
    </row>
    <row r="4967" spans="1:8" x14ac:dyDescent="0.25">
      <c r="A4967" s="43">
        <v>2019</v>
      </c>
      <c r="B4967">
        <v>4</v>
      </c>
      <c r="C4967">
        <v>1</v>
      </c>
      <c r="D4967">
        <v>1</v>
      </c>
      <c r="E4967">
        <v>2</v>
      </c>
      <c r="F4967">
        <v>1</v>
      </c>
      <c r="G4967">
        <v>1</v>
      </c>
      <c r="H4967" s="36">
        <v>2</v>
      </c>
    </row>
    <row r="4968" spans="1:8" x14ac:dyDescent="0.25">
      <c r="A4968" s="43">
        <v>2023</v>
      </c>
      <c r="B4968">
        <v>4</v>
      </c>
      <c r="C4968">
        <v>0.9</v>
      </c>
      <c r="D4968">
        <v>0.93</v>
      </c>
      <c r="E4968">
        <v>2</v>
      </c>
      <c r="F4968">
        <v>1</v>
      </c>
      <c r="G4968">
        <v>1</v>
      </c>
      <c r="H4968" s="36">
        <v>2</v>
      </c>
    </row>
    <row r="4969" spans="1:8" x14ac:dyDescent="0.25">
      <c r="A4969" s="43">
        <v>2023</v>
      </c>
      <c r="B4969">
        <v>4</v>
      </c>
      <c r="C4969">
        <v>0.9</v>
      </c>
      <c r="D4969">
        <v>0.98</v>
      </c>
      <c r="E4969">
        <v>2</v>
      </c>
      <c r="F4969">
        <v>1</v>
      </c>
      <c r="G4969">
        <v>1</v>
      </c>
      <c r="H4969" s="36">
        <v>2</v>
      </c>
    </row>
    <row r="4970" spans="1:8" x14ac:dyDescent="0.25">
      <c r="A4970" s="43">
        <v>2015</v>
      </c>
      <c r="B4970">
        <v>4</v>
      </c>
      <c r="C4970">
        <v>1</v>
      </c>
      <c r="D4970">
        <v>0.86</v>
      </c>
      <c r="E4970">
        <v>1</v>
      </c>
      <c r="F4970">
        <v>2</v>
      </c>
      <c r="G4970">
        <v>2</v>
      </c>
      <c r="H4970" s="36">
        <v>2</v>
      </c>
    </row>
    <row r="4971" spans="1:8" x14ac:dyDescent="0.25">
      <c r="A4971" s="43">
        <v>2021</v>
      </c>
      <c r="B4971">
        <v>4</v>
      </c>
      <c r="C4971">
        <v>0.9</v>
      </c>
      <c r="D4971">
        <v>0.99</v>
      </c>
      <c r="E4971">
        <v>1</v>
      </c>
      <c r="F4971">
        <v>4</v>
      </c>
      <c r="G4971">
        <v>6</v>
      </c>
      <c r="H4971" s="36">
        <v>2</v>
      </c>
    </row>
    <row r="4972" spans="1:8" x14ac:dyDescent="0.25">
      <c r="A4972" s="43">
        <v>2013</v>
      </c>
      <c r="B4972">
        <v>0</v>
      </c>
      <c r="D4972">
        <v>0</v>
      </c>
      <c r="E4972">
        <v>1</v>
      </c>
      <c r="F4972">
        <v>1</v>
      </c>
      <c r="G4972">
        <v>2</v>
      </c>
      <c r="H4972" s="36">
        <v>2</v>
      </c>
    </row>
    <row r="4973" spans="1:8" x14ac:dyDescent="0.25">
      <c r="A4973" s="43">
        <v>2023</v>
      </c>
      <c r="B4973">
        <v>4</v>
      </c>
      <c r="C4973">
        <v>1</v>
      </c>
      <c r="D4973">
        <v>0.99</v>
      </c>
      <c r="E4973">
        <v>2</v>
      </c>
      <c r="F4973">
        <v>2</v>
      </c>
      <c r="G4973">
        <v>2</v>
      </c>
      <c r="H4973" s="36">
        <v>2</v>
      </c>
    </row>
    <row r="4974" spans="1:8" x14ac:dyDescent="0.25">
      <c r="A4974" s="43">
        <v>2021</v>
      </c>
      <c r="B4974">
        <v>4</v>
      </c>
      <c r="C4974">
        <v>1</v>
      </c>
      <c r="D4974">
        <v>1</v>
      </c>
      <c r="E4974">
        <v>2</v>
      </c>
      <c r="F4974">
        <v>2</v>
      </c>
      <c r="G4974">
        <v>3</v>
      </c>
      <c r="H4974" s="36">
        <v>2</v>
      </c>
    </row>
    <row r="4975" spans="1:8" x14ac:dyDescent="0.25">
      <c r="A4975" s="43">
        <v>2013</v>
      </c>
      <c r="B4975">
        <v>0</v>
      </c>
      <c r="E4975">
        <v>1</v>
      </c>
      <c r="F4975">
        <v>1</v>
      </c>
      <c r="G4975">
        <v>1</v>
      </c>
      <c r="H4975" s="36">
        <v>2</v>
      </c>
    </row>
    <row r="4976" spans="1:8" x14ac:dyDescent="0.25">
      <c r="A4976" s="43">
        <v>2023</v>
      </c>
      <c r="B4976">
        <v>4</v>
      </c>
      <c r="C4976">
        <v>1</v>
      </c>
      <c r="D4976">
        <v>0.81</v>
      </c>
      <c r="E4976">
        <v>2</v>
      </c>
      <c r="F4976">
        <v>1</v>
      </c>
      <c r="G4976">
        <v>1</v>
      </c>
      <c r="H4976" s="36">
        <v>2</v>
      </c>
    </row>
    <row r="4977" spans="1:8" x14ac:dyDescent="0.25">
      <c r="A4977" s="43">
        <v>2014</v>
      </c>
      <c r="B4977">
        <v>4</v>
      </c>
      <c r="C4977">
        <v>1</v>
      </c>
      <c r="D4977">
        <v>0.98</v>
      </c>
      <c r="E4977">
        <v>1</v>
      </c>
      <c r="F4977">
        <v>3</v>
      </c>
      <c r="G4977">
        <v>3</v>
      </c>
      <c r="H4977" s="36">
        <v>2</v>
      </c>
    </row>
    <row r="4978" spans="1:8" x14ac:dyDescent="0.25">
      <c r="A4978" s="43">
        <v>2023</v>
      </c>
      <c r="B4978">
        <v>1</v>
      </c>
      <c r="C4978">
        <v>0.6</v>
      </c>
      <c r="D4978">
        <v>0.83</v>
      </c>
      <c r="E4978">
        <v>1</v>
      </c>
      <c r="F4978">
        <v>1</v>
      </c>
      <c r="G4978">
        <v>1</v>
      </c>
      <c r="H4978" s="36">
        <v>2</v>
      </c>
    </row>
    <row r="4979" spans="1:8" x14ac:dyDescent="0.25">
      <c r="A4979" s="43">
        <v>2013</v>
      </c>
      <c r="B4979">
        <v>1</v>
      </c>
      <c r="C4979">
        <v>1</v>
      </c>
      <c r="D4979">
        <v>0.54</v>
      </c>
      <c r="E4979">
        <v>2</v>
      </c>
      <c r="F4979">
        <v>1</v>
      </c>
      <c r="G4979">
        <v>2</v>
      </c>
      <c r="H4979" s="36">
        <v>2</v>
      </c>
    </row>
    <row r="4980" spans="1:8" x14ac:dyDescent="0.25">
      <c r="A4980" s="43">
        <v>2019</v>
      </c>
      <c r="B4980">
        <v>4</v>
      </c>
      <c r="C4980">
        <v>1</v>
      </c>
      <c r="D4980">
        <v>1</v>
      </c>
      <c r="E4980">
        <v>1</v>
      </c>
      <c r="F4980">
        <v>2</v>
      </c>
      <c r="G4980">
        <v>7</v>
      </c>
      <c r="H4980" s="36">
        <v>2</v>
      </c>
    </row>
    <row r="4981" spans="1:8" x14ac:dyDescent="0.25">
      <c r="A4981" s="43">
        <v>2015</v>
      </c>
      <c r="B4981">
        <v>4</v>
      </c>
      <c r="C4981">
        <v>1</v>
      </c>
      <c r="D4981">
        <v>0.94</v>
      </c>
      <c r="E4981">
        <v>1</v>
      </c>
      <c r="F4981">
        <v>3</v>
      </c>
      <c r="G4981">
        <v>3</v>
      </c>
      <c r="H4981" s="36">
        <v>2</v>
      </c>
    </row>
    <row r="4982" spans="1:8" x14ac:dyDescent="0.25">
      <c r="A4982" s="43">
        <v>2023</v>
      </c>
      <c r="B4982">
        <v>2</v>
      </c>
      <c r="C4982">
        <v>0</v>
      </c>
      <c r="D4982">
        <v>0</v>
      </c>
      <c r="E4982">
        <v>1</v>
      </c>
      <c r="F4982">
        <v>1</v>
      </c>
      <c r="G4982">
        <v>1</v>
      </c>
      <c r="H4982" s="36">
        <v>2</v>
      </c>
    </row>
    <row r="4983" spans="1:8" x14ac:dyDescent="0.25">
      <c r="A4983" s="43">
        <v>2023</v>
      </c>
      <c r="B4983">
        <v>4</v>
      </c>
      <c r="C4983">
        <v>1</v>
      </c>
      <c r="D4983">
        <v>0.95</v>
      </c>
      <c r="E4983">
        <v>0</v>
      </c>
      <c r="F4983">
        <v>6</v>
      </c>
      <c r="G4983">
        <v>7</v>
      </c>
      <c r="H4983" s="36">
        <v>2</v>
      </c>
    </row>
    <row r="4984" spans="1:8" x14ac:dyDescent="0.25">
      <c r="A4984" s="43">
        <v>2023</v>
      </c>
      <c r="B4984">
        <v>4</v>
      </c>
      <c r="C4984">
        <v>1</v>
      </c>
      <c r="D4984">
        <v>0.96</v>
      </c>
      <c r="E4984">
        <v>2</v>
      </c>
      <c r="F4984">
        <v>4</v>
      </c>
      <c r="G4984">
        <v>4</v>
      </c>
      <c r="H4984" s="36">
        <v>2</v>
      </c>
    </row>
    <row r="4985" spans="1:8" x14ac:dyDescent="0.25">
      <c r="A4985" s="43">
        <v>2013</v>
      </c>
      <c r="B4985">
        <v>3</v>
      </c>
      <c r="C4985">
        <v>0.9</v>
      </c>
      <c r="D4985">
        <v>0.52</v>
      </c>
      <c r="E4985">
        <v>2</v>
      </c>
      <c r="F4985">
        <v>1</v>
      </c>
      <c r="G4985">
        <v>1</v>
      </c>
      <c r="H4985" s="36">
        <v>1</v>
      </c>
    </row>
    <row r="4986" spans="1:8" x14ac:dyDescent="0.25">
      <c r="A4986" s="43">
        <v>2014</v>
      </c>
      <c r="B4986">
        <v>4</v>
      </c>
      <c r="C4986">
        <v>1</v>
      </c>
      <c r="D4986">
        <v>0.99</v>
      </c>
      <c r="E4986">
        <v>1</v>
      </c>
      <c r="F4986">
        <v>2</v>
      </c>
      <c r="G4986">
        <v>3</v>
      </c>
      <c r="H4986" s="36">
        <v>2</v>
      </c>
    </row>
    <row r="4987" spans="1:8" x14ac:dyDescent="0.25">
      <c r="A4987" s="43">
        <v>2019</v>
      </c>
      <c r="B4987">
        <v>3</v>
      </c>
      <c r="C4987">
        <v>1</v>
      </c>
      <c r="D4987">
        <v>0.77</v>
      </c>
      <c r="E4987">
        <v>1</v>
      </c>
      <c r="F4987">
        <v>2</v>
      </c>
      <c r="G4987">
        <v>2</v>
      </c>
      <c r="H4987" s="36">
        <v>2</v>
      </c>
    </row>
    <row r="4988" spans="1:8" x14ac:dyDescent="0.25">
      <c r="A4988" s="43">
        <v>2017</v>
      </c>
      <c r="B4988">
        <v>0</v>
      </c>
      <c r="D4988">
        <v>0.08</v>
      </c>
      <c r="E4988">
        <v>1</v>
      </c>
      <c r="F4988">
        <v>1</v>
      </c>
      <c r="G4988">
        <v>1</v>
      </c>
      <c r="H4988" s="36">
        <v>2</v>
      </c>
    </row>
    <row r="4989" spans="1:8" x14ac:dyDescent="0.25">
      <c r="A4989" s="43">
        <v>2013</v>
      </c>
      <c r="B4989">
        <v>4</v>
      </c>
      <c r="C4989">
        <v>1</v>
      </c>
      <c r="D4989">
        <v>1</v>
      </c>
      <c r="E4989">
        <v>2</v>
      </c>
      <c r="F4989">
        <v>1</v>
      </c>
      <c r="G4989">
        <v>2</v>
      </c>
      <c r="H4989" s="36">
        <v>2</v>
      </c>
    </row>
    <row r="4990" spans="1:8" x14ac:dyDescent="0.25">
      <c r="A4990" s="43">
        <v>2023</v>
      </c>
      <c r="B4990">
        <v>4</v>
      </c>
      <c r="C4990">
        <v>1</v>
      </c>
      <c r="D4990">
        <v>1</v>
      </c>
      <c r="E4990">
        <v>1</v>
      </c>
      <c r="F4990">
        <v>1</v>
      </c>
      <c r="G4990">
        <v>2</v>
      </c>
      <c r="H4990" s="36">
        <v>2</v>
      </c>
    </row>
    <row r="4991" spans="1:8" x14ac:dyDescent="0.25">
      <c r="A4991" s="43">
        <v>2022</v>
      </c>
      <c r="B4991">
        <v>4</v>
      </c>
      <c r="C4991">
        <v>1</v>
      </c>
      <c r="D4991">
        <v>0.99</v>
      </c>
      <c r="E4991">
        <v>2</v>
      </c>
      <c r="F4991">
        <v>5</v>
      </c>
      <c r="G4991">
        <v>6</v>
      </c>
      <c r="H4991" s="36">
        <v>2</v>
      </c>
    </row>
    <row r="4992" spans="1:8" x14ac:dyDescent="0.25">
      <c r="A4992" s="43">
        <v>2016</v>
      </c>
      <c r="B4992">
        <v>4</v>
      </c>
      <c r="C4992">
        <v>0.9</v>
      </c>
      <c r="D4992">
        <v>0.72</v>
      </c>
      <c r="E4992">
        <v>1</v>
      </c>
      <c r="F4992">
        <v>2</v>
      </c>
      <c r="G4992">
        <v>4</v>
      </c>
      <c r="H4992" s="36">
        <v>2</v>
      </c>
    </row>
    <row r="4993" spans="1:8" x14ac:dyDescent="0.25">
      <c r="A4993" s="43">
        <v>2021</v>
      </c>
      <c r="B4993">
        <v>4</v>
      </c>
      <c r="C4993">
        <v>0.96</v>
      </c>
      <c r="D4993">
        <v>0</v>
      </c>
      <c r="E4993">
        <v>1</v>
      </c>
      <c r="F4993">
        <v>1</v>
      </c>
      <c r="G4993">
        <v>1</v>
      </c>
      <c r="H4993" s="36">
        <v>2</v>
      </c>
    </row>
    <row r="4994" spans="1:8" x14ac:dyDescent="0.25">
      <c r="A4994" s="43">
        <v>2023</v>
      </c>
      <c r="B4994">
        <v>4</v>
      </c>
      <c r="C4994">
        <v>1</v>
      </c>
      <c r="D4994">
        <v>0.98</v>
      </c>
      <c r="E4994">
        <v>1</v>
      </c>
      <c r="F4994">
        <v>1</v>
      </c>
      <c r="G4994">
        <v>1</v>
      </c>
      <c r="H4994" s="36">
        <v>2</v>
      </c>
    </row>
    <row r="4995" spans="1:8" x14ac:dyDescent="0.25">
      <c r="A4995" s="43">
        <v>2017</v>
      </c>
      <c r="B4995">
        <v>4</v>
      </c>
      <c r="C4995">
        <v>1</v>
      </c>
      <c r="D4995">
        <v>0.93</v>
      </c>
      <c r="E4995">
        <v>2</v>
      </c>
      <c r="F4995">
        <v>2</v>
      </c>
      <c r="G4995">
        <v>9</v>
      </c>
      <c r="H4995" s="36">
        <v>2</v>
      </c>
    </row>
    <row r="4996" spans="1:8" x14ac:dyDescent="0.25">
      <c r="A4996" s="43">
        <v>2022</v>
      </c>
      <c r="B4996">
        <v>4</v>
      </c>
      <c r="C4996">
        <v>1</v>
      </c>
      <c r="D4996">
        <v>1</v>
      </c>
      <c r="E4996">
        <v>1</v>
      </c>
      <c r="F4996">
        <v>2</v>
      </c>
      <c r="G4996">
        <v>2</v>
      </c>
      <c r="H4996" s="36">
        <v>2</v>
      </c>
    </row>
    <row r="4997" spans="1:8" x14ac:dyDescent="0.25">
      <c r="A4997" s="43">
        <v>2019</v>
      </c>
      <c r="B4997">
        <v>4</v>
      </c>
      <c r="C4997">
        <v>1</v>
      </c>
      <c r="D4997">
        <v>1</v>
      </c>
      <c r="E4997">
        <v>0</v>
      </c>
      <c r="F4997">
        <v>4</v>
      </c>
      <c r="G4997">
        <v>4</v>
      </c>
      <c r="H4997" s="36">
        <v>2</v>
      </c>
    </row>
    <row r="4998" spans="1:8" x14ac:dyDescent="0.25">
      <c r="A4998" s="43">
        <v>2016</v>
      </c>
      <c r="B4998">
        <v>2</v>
      </c>
      <c r="C4998">
        <v>0.1</v>
      </c>
      <c r="D4998">
        <v>0</v>
      </c>
      <c r="E4998">
        <v>1</v>
      </c>
      <c r="F4998">
        <v>1</v>
      </c>
      <c r="G4998">
        <v>3</v>
      </c>
      <c r="H4998" s="36">
        <v>1</v>
      </c>
    </row>
    <row r="4999" spans="1:8" x14ac:dyDescent="0.25">
      <c r="A4999" s="43">
        <v>2016</v>
      </c>
      <c r="B4999">
        <v>4</v>
      </c>
      <c r="C4999">
        <v>0.9</v>
      </c>
      <c r="D4999">
        <v>0.98</v>
      </c>
      <c r="E4999">
        <v>1</v>
      </c>
      <c r="F4999">
        <v>3</v>
      </c>
      <c r="G4999">
        <v>3</v>
      </c>
      <c r="H4999" s="36">
        <v>2</v>
      </c>
    </row>
    <row r="5000" spans="1:8" x14ac:dyDescent="0.25">
      <c r="A5000" s="43">
        <v>2019</v>
      </c>
      <c r="B5000">
        <v>0</v>
      </c>
      <c r="D5000">
        <v>0.13</v>
      </c>
      <c r="E5000">
        <v>1</v>
      </c>
      <c r="F5000">
        <v>1</v>
      </c>
      <c r="G5000">
        <v>2</v>
      </c>
      <c r="H5000" s="36">
        <v>2</v>
      </c>
    </row>
    <row r="5001" spans="1:8" x14ac:dyDescent="0.25">
      <c r="A5001" s="43">
        <v>2023</v>
      </c>
      <c r="B5001">
        <v>4</v>
      </c>
      <c r="C5001">
        <v>1</v>
      </c>
      <c r="D5001">
        <v>1</v>
      </c>
      <c r="E5001">
        <v>2</v>
      </c>
      <c r="F5001">
        <v>1</v>
      </c>
      <c r="G5001">
        <v>1</v>
      </c>
      <c r="H5001" s="36">
        <v>2</v>
      </c>
    </row>
    <row r="5002" spans="1:8" x14ac:dyDescent="0.25">
      <c r="A5002" s="43">
        <v>2023</v>
      </c>
      <c r="B5002">
        <v>0</v>
      </c>
      <c r="E5002">
        <v>1</v>
      </c>
      <c r="F5002">
        <v>1</v>
      </c>
      <c r="G5002">
        <v>1</v>
      </c>
      <c r="H5002" s="36">
        <v>2</v>
      </c>
    </row>
    <row r="5003" spans="1:8" x14ac:dyDescent="0.25">
      <c r="A5003" s="43">
        <v>2023</v>
      </c>
      <c r="B5003">
        <v>0</v>
      </c>
      <c r="E5003">
        <v>1</v>
      </c>
      <c r="F5003">
        <v>1</v>
      </c>
      <c r="G5003">
        <v>1</v>
      </c>
      <c r="H5003" s="36">
        <v>2</v>
      </c>
    </row>
    <row r="5004" spans="1:8" x14ac:dyDescent="0.25">
      <c r="A5004" s="43">
        <v>2023</v>
      </c>
      <c r="B5004">
        <v>2</v>
      </c>
      <c r="C5004">
        <v>0.1</v>
      </c>
      <c r="D5004">
        <v>0</v>
      </c>
      <c r="E5004">
        <v>1</v>
      </c>
      <c r="F5004">
        <v>5</v>
      </c>
      <c r="G5004">
        <v>7</v>
      </c>
      <c r="H5004" s="36">
        <v>2</v>
      </c>
    </row>
    <row r="5005" spans="1:8" x14ac:dyDescent="0.25">
      <c r="A5005" s="43">
        <v>2023</v>
      </c>
      <c r="B5005">
        <v>3</v>
      </c>
      <c r="C5005">
        <v>1</v>
      </c>
      <c r="D5005">
        <v>0.67</v>
      </c>
      <c r="E5005">
        <v>1</v>
      </c>
      <c r="F5005">
        <v>4</v>
      </c>
      <c r="G5005">
        <v>4</v>
      </c>
      <c r="H5005" s="36">
        <v>2</v>
      </c>
    </row>
    <row r="5006" spans="1:8" x14ac:dyDescent="0.25">
      <c r="A5006" s="43">
        <v>2016</v>
      </c>
      <c r="B5006">
        <v>4</v>
      </c>
      <c r="C5006">
        <v>1</v>
      </c>
      <c r="D5006">
        <v>0.97</v>
      </c>
      <c r="E5006">
        <v>1</v>
      </c>
      <c r="F5006">
        <v>7</v>
      </c>
      <c r="G5006">
        <v>7</v>
      </c>
      <c r="H5006" s="36">
        <v>2</v>
      </c>
    </row>
    <row r="5007" spans="1:8" x14ac:dyDescent="0.25">
      <c r="A5007" s="43">
        <v>2022</v>
      </c>
      <c r="B5007">
        <v>4</v>
      </c>
      <c r="C5007">
        <v>1</v>
      </c>
      <c r="D5007">
        <v>0.98</v>
      </c>
      <c r="E5007">
        <v>2</v>
      </c>
      <c r="F5007">
        <v>1</v>
      </c>
      <c r="G5007">
        <v>2</v>
      </c>
      <c r="H5007" s="36">
        <v>2</v>
      </c>
    </row>
    <row r="5008" spans="1:8" x14ac:dyDescent="0.25">
      <c r="A5008" s="43">
        <v>2017</v>
      </c>
      <c r="B5008">
        <v>1</v>
      </c>
      <c r="C5008">
        <v>0.7</v>
      </c>
      <c r="D5008">
        <v>0.33</v>
      </c>
      <c r="E5008">
        <v>1</v>
      </c>
      <c r="F5008">
        <v>7</v>
      </c>
      <c r="G5008">
        <v>12</v>
      </c>
      <c r="H5008" s="36">
        <v>2</v>
      </c>
    </row>
    <row r="5009" spans="1:8" x14ac:dyDescent="0.25">
      <c r="A5009" s="43">
        <v>2023</v>
      </c>
      <c r="B5009">
        <v>4</v>
      </c>
      <c r="C5009">
        <v>1</v>
      </c>
      <c r="D5009">
        <v>0.98</v>
      </c>
      <c r="E5009">
        <v>2</v>
      </c>
      <c r="F5009">
        <v>1</v>
      </c>
      <c r="G5009">
        <v>2</v>
      </c>
      <c r="H5009" s="36">
        <v>2</v>
      </c>
    </row>
    <row r="5010" spans="1:8" x14ac:dyDescent="0.25">
      <c r="A5010" s="43">
        <v>2014</v>
      </c>
      <c r="B5010">
        <v>4</v>
      </c>
      <c r="C5010">
        <v>1</v>
      </c>
      <c r="D5010">
        <v>1</v>
      </c>
      <c r="E5010">
        <v>1</v>
      </c>
      <c r="F5010">
        <v>1</v>
      </c>
      <c r="G5010">
        <v>5</v>
      </c>
      <c r="H5010" s="36">
        <v>2</v>
      </c>
    </row>
    <row r="5011" spans="1:8" x14ac:dyDescent="0.25">
      <c r="A5011" s="43">
        <v>2017</v>
      </c>
      <c r="B5011">
        <v>0</v>
      </c>
      <c r="E5011">
        <v>1</v>
      </c>
      <c r="F5011">
        <v>1</v>
      </c>
      <c r="G5011">
        <v>1</v>
      </c>
      <c r="H5011" s="36">
        <v>2</v>
      </c>
    </row>
    <row r="5012" spans="1:8" x14ac:dyDescent="0.25">
      <c r="A5012" s="43">
        <v>2023</v>
      </c>
      <c r="B5012">
        <v>2</v>
      </c>
      <c r="C5012">
        <v>0</v>
      </c>
      <c r="D5012">
        <v>0.62</v>
      </c>
      <c r="E5012">
        <v>1</v>
      </c>
      <c r="F5012">
        <v>1</v>
      </c>
      <c r="G5012">
        <v>1</v>
      </c>
      <c r="H5012" s="36">
        <v>2</v>
      </c>
    </row>
    <row r="5013" spans="1:8" x14ac:dyDescent="0.25">
      <c r="A5013" s="43">
        <v>2018</v>
      </c>
      <c r="B5013">
        <v>4</v>
      </c>
      <c r="C5013">
        <v>1</v>
      </c>
      <c r="D5013">
        <v>0.95</v>
      </c>
      <c r="E5013">
        <v>2</v>
      </c>
      <c r="F5013">
        <v>2</v>
      </c>
      <c r="G5013">
        <v>2</v>
      </c>
      <c r="H5013" s="36">
        <v>2</v>
      </c>
    </row>
    <row r="5014" spans="1:8" x14ac:dyDescent="0.25">
      <c r="A5014" s="43">
        <v>2023</v>
      </c>
      <c r="B5014">
        <v>3</v>
      </c>
      <c r="C5014">
        <v>1</v>
      </c>
      <c r="D5014">
        <v>0.97</v>
      </c>
      <c r="E5014">
        <v>2</v>
      </c>
      <c r="F5014">
        <v>1</v>
      </c>
      <c r="G5014">
        <v>1</v>
      </c>
      <c r="H5014" s="36">
        <v>2</v>
      </c>
    </row>
    <row r="5015" spans="1:8" x14ac:dyDescent="0.25">
      <c r="A5015" s="43">
        <v>2023</v>
      </c>
      <c r="B5015">
        <v>0</v>
      </c>
      <c r="E5015">
        <v>1</v>
      </c>
      <c r="F5015">
        <v>1</v>
      </c>
      <c r="G5015">
        <v>1</v>
      </c>
      <c r="H5015" s="36">
        <v>2</v>
      </c>
    </row>
    <row r="5016" spans="1:8" x14ac:dyDescent="0.25">
      <c r="A5016" s="43">
        <v>2018</v>
      </c>
      <c r="B5016">
        <v>3</v>
      </c>
      <c r="C5016">
        <v>1</v>
      </c>
      <c r="D5016">
        <v>0.86</v>
      </c>
      <c r="E5016">
        <v>2</v>
      </c>
      <c r="F5016">
        <v>1</v>
      </c>
      <c r="G5016">
        <v>1</v>
      </c>
      <c r="H5016" s="36">
        <v>2</v>
      </c>
    </row>
    <row r="5017" spans="1:8" x14ac:dyDescent="0.25">
      <c r="A5017" s="43">
        <v>2022</v>
      </c>
      <c r="B5017">
        <v>1</v>
      </c>
      <c r="C5017">
        <v>0.65</v>
      </c>
      <c r="D5017">
        <v>0.24</v>
      </c>
      <c r="E5017">
        <v>1</v>
      </c>
      <c r="F5017">
        <v>2</v>
      </c>
      <c r="G5017">
        <v>2</v>
      </c>
      <c r="H5017" s="36">
        <v>2</v>
      </c>
    </row>
    <row r="5018" spans="1:8" x14ac:dyDescent="0.25">
      <c r="A5018" s="43">
        <v>2023</v>
      </c>
      <c r="B5018">
        <v>4</v>
      </c>
      <c r="C5018">
        <v>1</v>
      </c>
      <c r="D5018">
        <v>0.83</v>
      </c>
      <c r="E5018">
        <v>2</v>
      </c>
      <c r="F5018">
        <v>1</v>
      </c>
      <c r="G5018">
        <v>1</v>
      </c>
      <c r="H5018" s="36">
        <v>2</v>
      </c>
    </row>
    <row r="5019" spans="1:8" x14ac:dyDescent="0.25">
      <c r="A5019" s="43">
        <v>2019</v>
      </c>
      <c r="B5019">
        <v>2</v>
      </c>
      <c r="C5019">
        <v>7.0000000000000007E-2</v>
      </c>
      <c r="D5019">
        <v>0</v>
      </c>
      <c r="E5019">
        <v>1</v>
      </c>
      <c r="F5019">
        <v>1</v>
      </c>
      <c r="G5019">
        <v>1</v>
      </c>
      <c r="H5019" s="36">
        <v>2</v>
      </c>
    </row>
    <row r="5020" spans="1:8" x14ac:dyDescent="0.25">
      <c r="A5020" s="43">
        <v>2013</v>
      </c>
      <c r="B5020">
        <v>4</v>
      </c>
      <c r="C5020">
        <v>1</v>
      </c>
      <c r="D5020">
        <v>0.98</v>
      </c>
      <c r="E5020">
        <v>1</v>
      </c>
      <c r="F5020">
        <v>1</v>
      </c>
      <c r="G5020">
        <v>1</v>
      </c>
      <c r="H5020" s="36">
        <v>2</v>
      </c>
    </row>
    <row r="5021" spans="1:8" x14ac:dyDescent="0.25">
      <c r="A5021" s="43">
        <v>2023</v>
      </c>
      <c r="B5021">
        <v>4</v>
      </c>
      <c r="C5021">
        <v>1</v>
      </c>
      <c r="D5021">
        <v>1</v>
      </c>
      <c r="E5021">
        <v>2</v>
      </c>
      <c r="F5021">
        <v>3</v>
      </c>
      <c r="G5021">
        <v>3</v>
      </c>
      <c r="H5021" s="36">
        <v>2</v>
      </c>
    </row>
    <row r="5022" spans="1:8" x14ac:dyDescent="0.25">
      <c r="A5022" s="43">
        <v>2021</v>
      </c>
      <c r="B5022">
        <v>4</v>
      </c>
      <c r="C5022">
        <v>1</v>
      </c>
      <c r="D5022">
        <v>0.88</v>
      </c>
      <c r="E5022">
        <v>1</v>
      </c>
      <c r="F5022">
        <v>1</v>
      </c>
      <c r="G5022">
        <v>2</v>
      </c>
      <c r="H5022" s="36">
        <v>2</v>
      </c>
    </row>
    <row r="5023" spans="1:8" x14ac:dyDescent="0.25">
      <c r="A5023" s="43">
        <v>2023</v>
      </c>
      <c r="B5023">
        <v>4</v>
      </c>
      <c r="C5023">
        <v>1</v>
      </c>
      <c r="D5023">
        <v>1</v>
      </c>
      <c r="E5023">
        <v>1</v>
      </c>
      <c r="F5023">
        <v>1</v>
      </c>
      <c r="G5023">
        <v>1</v>
      </c>
      <c r="H5023" s="36">
        <v>2</v>
      </c>
    </row>
    <row r="5024" spans="1:8" x14ac:dyDescent="0.25">
      <c r="A5024" s="43">
        <v>2023</v>
      </c>
      <c r="B5024">
        <v>4</v>
      </c>
      <c r="C5024">
        <v>1</v>
      </c>
      <c r="D5024">
        <v>1</v>
      </c>
      <c r="E5024">
        <v>2</v>
      </c>
      <c r="F5024">
        <v>6</v>
      </c>
      <c r="G5024">
        <v>6</v>
      </c>
      <c r="H5024" s="36">
        <v>2</v>
      </c>
    </row>
    <row r="5025" spans="1:8" x14ac:dyDescent="0.25">
      <c r="A5025" s="43">
        <v>2022</v>
      </c>
      <c r="B5025">
        <v>4</v>
      </c>
      <c r="C5025">
        <v>1</v>
      </c>
      <c r="D5025">
        <v>1</v>
      </c>
      <c r="E5025">
        <v>1</v>
      </c>
      <c r="F5025">
        <v>1</v>
      </c>
      <c r="G5025">
        <v>1</v>
      </c>
      <c r="H5025" s="36">
        <v>2</v>
      </c>
    </row>
    <row r="5026" spans="1:8" x14ac:dyDescent="0.25">
      <c r="A5026" s="43">
        <v>2012</v>
      </c>
      <c r="B5026">
        <v>3</v>
      </c>
      <c r="C5026">
        <v>1</v>
      </c>
      <c r="D5026">
        <v>0.86</v>
      </c>
      <c r="E5026">
        <v>2</v>
      </c>
      <c r="F5026">
        <v>3</v>
      </c>
      <c r="G5026">
        <v>3</v>
      </c>
      <c r="H5026" s="36">
        <v>2</v>
      </c>
    </row>
    <row r="5027" spans="1:8" x14ac:dyDescent="0.25">
      <c r="A5027" s="43">
        <v>2016</v>
      </c>
      <c r="B5027">
        <v>4</v>
      </c>
      <c r="C5027">
        <v>0.92</v>
      </c>
      <c r="D5027">
        <v>1</v>
      </c>
      <c r="E5027">
        <v>2</v>
      </c>
      <c r="F5027">
        <v>1</v>
      </c>
      <c r="G5027">
        <v>1</v>
      </c>
      <c r="H5027" s="36">
        <v>2</v>
      </c>
    </row>
    <row r="5028" spans="1:8" x14ac:dyDescent="0.25">
      <c r="A5028" s="43">
        <v>2021</v>
      </c>
      <c r="B5028">
        <v>3</v>
      </c>
      <c r="C5028">
        <v>1</v>
      </c>
      <c r="D5028">
        <v>0.81</v>
      </c>
      <c r="E5028">
        <v>1</v>
      </c>
      <c r="F5028">
        <v>1</v>
      </c>
      <c r="G5028">
        <v>1</v>
      </c>
      <c r="H5028" s="36">
        <v>2</v>
      </c>
    </row>
    <row r="5029" spans="1:8" x14ac:dyDescent="0.25">
      <c r="A5029" s="43">
        <v>2023</v>
      </c>
      <c r="B5029">
        <v>3</v>
      </c>
      <c r="C5029">
        <v>1</v>
      </c>
      <c r="D5029">
        <v>0.98</v>
      </c>
      <c r="E5029">
        <v>1</v>
      </c>
      <c r="F5029">
        <v>2</v>
      </c>
      <c r="G5029">
        <v>2</v>
      </c>
      <c r="H5029" s="36">
        <v>2</v>
      </c>
    </row>
    <row r="5030" spans="1:8" x14ac:dyDescent="0.25">
      <c r="A5030" s="43">
        <v>2017</v>
      </c>
      <c r="B5030">
        <v>1</v>
      </c>
      <c r="C5030">
        <v>1</v>
      </c>
      <c r="D5030">
        <v>0.68</v>
      </c>
      <c r="E5030">
        <v>1</v>
      </c>
      <c r="F5030">
        <v>1</v>
      </c>
      <c r="G5030">
        <v>3</v>
      </c>
      <c r="H5030" s="36">
        <v>2</v>
      </c>
    </row>
    <row r="5031" spans="1:8" x14ac:dyDescent="0.25">
      <c r="A5031" s="43">
        <v>2016</v>
      </c>
      <c r="B5031">
        <v>0</v>
      </c>
      <c r="D5031">
        <v>0.83</v>
      </c>
      <c r="E5031">
        <v>2</v>
      </c>
      <c r="F5031">
        <v>1</v>
      </c>
      <c r="G5031">
        <v>1</v>
      </c>
      <c r="H5031" s="36">
        <v>2</v>
      </c>
    </row>
    <row r="5032" spans="1:8" x14ac:dyDescent="0.25">
      <c r="A5032" s="43">
        <v>2017</v>
      </c>
      <c r="B5032">
        <v>1</v>
      </c>
      <c r="C5032">
        <v>1</v>
      </c>
      <c r="D5032">
        <v>0.7</v>
      </c>
      <c r="E5032">
        <v>1</v>
      </c>
      <c r="F5032">
        <v>1</v>
      </c>
      <c r="G5032">
        <v>1</v>
      </c>
      <c r="H5032" s="36">
        <v>2</v>
      </c>
    </row>
    <row r="5033" spans="1:8" x14ac:dyDescent="0.25">
      <c r="A5033" s="43">
        <v>2019</v>
      </c>
      <c r="B5033">
        <v>2</v>
      </c>
      <c r="C5033">
        <v>0</v>
      </c>
      <c r="D5033">
        <v>0</v>
      </c>
      <c r="E5033">
        <v>1</v>
      </c>
      <c r="F5033">
        <v>1</v>
      </c>
      <c r="G5033">
        <v>1</v>
      </c>
      <c r="H5033" s="36">
        <v>2</v>
      </c>
    </row>
    <row r="5034" spans="1:8" x14ac:dyDescent="0.25">
      <c r="A5034" s="43">
        <v>2023</v>
      </c>
      <c r="B5034">
        <v>4</v>
      </c>
      <c r="C5034">
        <v>1</v>
      </c>
      <c r="D5034">
        <v>0.75</v>
      </c>
      <c r="E5034">
        <v>1</v>
      </c>
      <c r="F5034">
        <v>2</v>
      </c>
      <c r="G5034">
        <v>3</v>
      </c>
      <c r="H5034" s="36">
        <v>2</v>
      </c>
    </row>
    <row r="5035" spans="1:8" x14ac:dyDescent="0.25">
      <c r="A5035" s="43">
        <v>2017</v>
      </c>
      <c r="B5035">
        <v>4</v>
      </c>
      <c r="C5035">
        <v>1</v>
      </c>
      <c r="D5035">
        <v>1</v>
      </c>
      <c r="E5035">
        <v>1</v>
      </c>
      <c r="F5035">
        <v>1</v>
      </c>
      <c r="G5035">
        <v>16</v>
      </c>
      <c r="H5035" s="36">
        <v>2</v>
      </c>
    </row>
    <row r="5036" spans="1:8" x14ac:dyDescent="0.25">
      <c r="A5036" s="43">
        <v>2023</v>
      </c>
      <c r="B5036">
        <v>4</v>
      </c>
      <c r="C5036">
        <v>1</v>
      </c>
      <c r="D5036">
        <v>1</v>
      </c>
      <c r="E5036">
        <v>1</v>
      </c>
      <c r="F5036">
        <v>1</v>
      </c>
      <c r="G5036">
        <v>1</v>
      </c>
      <c r="H5036" s="36">
        <v>2</v>
      </c>
    </row>
    <row r="5037" spans="1:8" x14ac:dyDescent="0.25">
      <c r="A5037" s="43">
        <v>2014</v>
      </c>
      <c r="B5037">
        <v>4</v>
      </c>
      <c r="C5037">
        <v>1</v>
      </c>
      <c r="D5037">
        <v>0.76</v>
      </c>
      <c r="E5037">
        <v>2</v>
      </c>
      <c r="F5037">
        <v>1</v>
      </c>
      <c r="G5037">
        <v>2</v>
      </c>
      <c r="H5037" s="36">
        <v>2</v>
      </c>
    </row>
    <row r="5038" spans="1:8" x14ac:dyDescent="0.25">
      <c r="A5038" s="43">
        <v>2023</v>
      </c>
      <c r="B5038">
        <v>4</v>
      </c>
      <c r="C5038">
        <v>1</v>
      </c>
      <c r="D5038">
        <v>0.99</v>
      </c>
      <c r="E5038">
        <v>2</v>
      </c>
      <c r="F5038">
        <v>4</v>
      </c>
      <c r="G5038">
        <v>5</v>
      </c>
      <c r="H5038" s="36">
        <v>1</v>
      </c>
    </row>
    <row r="5039" spans="1:8" x14ac:dyDescent="0.25">
      <c r="A5039" s="43">
        <v>2019</v>
      </c>
      <c r="B5039">
        <v>1</v>
      </c>
      <c r="C5039">
        <v>0.71</v>
      </c>
      <c r="D5039">
        <v>0.93</v>
      </c>
      <c r="E5039">
        <v>1</v>
      </c>
      <c r="F5039">
        <v>1</v>
      </c>
      <c r="G5039">
        <v>1</v>
      </c>
      <c r="H5039" s="36">
        <v>2</v>
      </c>
    </row>
    <row r="5040" spans="1:8" x14ac:dyDescent="0.25">
      <c r="A5040" s="43">
        <v>2013</v>
      </c>
      <c r="B5040">
        <v>0</v>
      </c>
      <c r="D5040">
        <v>0.9</v>
      </c>
      <c r="E5040">
        <v>2</v>
      </c>
      <c r="F5040">
        <v>1</v>
      </c>
      <c r="G5040">
        <v>4</v>
      </c>
      <c r="H5040" s="36">
        <v>2</v>
      </c>
    </row>
    <row r="5041" spans="1:8" x14ac:dyDescent="0.25">
      <c r="A5041" s="43">
        <v>2016</v>
      </c>
      <c r="B5041">
        <v>2</v>
      </c>
      <c r="C5041">
        <v>0</v>
      </c>
      <c r="D5041">
        <v>0</v>
      </c>
      <c r="E5041">
        <v>1</v>
      </c>
      <c r="F5041">
        <v>1</v>
      </c>
      <c r="G5041">
        <v>1</v>
      </c>
      <c r="H5041" s="36">
        <v>2</v>
      </c>
    </row>
    <row r="5042" spans="1:8" x14ac:dyDescent="0.25">
      <c r="A5042" s="43">
        <v>2017</v>
      </c>
      <c r="B5042">
        <v>4</v>
      </c>
      <c r="C5042">
        <v>1</v>
      </c>
      <c r="D5042">
        <v>0.88</v>
      </c>
      <c r="E5042">
        <v>1</v>
      </c>
      <c r="F5042">
        <v>1</v>
      </c>
      <c r="G5042">
        <v>1</v>
      </c>
      <c r="H5042" s="36">
        <v>2</v>
      </c>
    </row>
    <row r="5043" spans="1:8" x14ac:dyDescent="0.25">
      <c r="A5043" s="43">
        <v>2016</v>
      </c>
      <c r="B5043">
        <v>4</v>
      </c>
      <c r="C5043">
        <v>1</v>
      </c>
      <c r="D5043">
        <v>0.94</v>
      </c>
      <c r="E5043">
        <v>2</v>
      </c>
      <c r="F5043">
        <v>1</v>
      </c>
      <c r="G5043">
        <v>1</v>
      </c>
      <c r="H5043" s="36">
        <v>2</v>
      </c>
    </row>
    <row r="5044" spans="1:8" x14ac:dyDescent="0.25">
      <c r="A5044" s="43">
        <v>2023</v>
      </c>
      <c r="B5044">
        <v>2</v>
      </c>
      <c r="C5044">
        <v>0.04</v>
      </c>
      <c r="D5044">
        <v>0.89</v>
      </c>
      <c r="E5044">
        <v>1</v>
      </c>
      <c r="F5044">
        <v>1</v>
      </c>
      <c r="G5044">
        <v>2</v>
      </c>
      <c r="H5044" s="36">
        <v>1</v>
      </c>
    </row>
    <row r="5045" spans="1:8" x14ac:dyDescent="0.25">
      <c r="A5045" s="43">
        <v>2023</v>
      </c>
      <c r="B5045">
        <v>0</v>
      </c>
      <c r="D5045">
        <v>0</v>
      </c>
      <c r="E5045">
        <v>1</v>
      </c>
      <c r="F5045">
        <v>1</v>
      </c>
      <c r="G5045">
        <v>1</v>
      </c>
      <c r="H5045" s="36">
        <v>2</v>
      </c>
    </row>
    <row r="5046" spans="1:8" x14ac:dyDescent="0.25">
      <c r="A5046" s="43">
        <v>2016</v>
      </c>
      <c r="B5046">
        <v>3</v>
      </c>
      <c r="C5046">
        <v>1</v>
      </c>
      <c r="D5046">
        <v>0.3</v>
      </c>
      <c r="E5046">
        <v>2</v>
      </c>
      <c r="F5046">
        <v>1</v>
      </c>
      <c r="G5046">
        <v>1</v>
      </c>
      <c r="H5046" s="36">
        <v>2</v>
      </c>
    </row>
    <row r="5047" spans="1:8" x14ac:dyDescent="0.25">
      <c r="A5047" s="43">
        <v>2019</v>
      </c>
      <c r="B5047">
        <v>4</v>
      </c>
      <c r="C5047">
        <v>1</v>
      </c>
      <c r="D5047">
        <v>0.99</v>
      </c>
      <c r="E5047">
        <v>2</v>
      </c>
      <c r="F5047">
        <v>1</v>
      </c>
      <c r="G5047">
        <v>1</v>
      </c>
      <c r="H5047" s="36">
        <v>2</v>
      </c>
    </row>
    <row r="5048" spans="1:8" x14ac:dyDescent="0.25">
      <c r="A5048" s="43">
        <v>2014</v>
      </c>
      <c r="B5048">
        <v>3</v>
      </c>
      <c r="C5048">
        <v>1</v>
      </c>
      <c r="D5048">
        <v>0.92</v>
      </c>
      <c r="E5048">
        <v>1</v>
      </c>
      <c r="F5048">
        <v>1</v>
      </c>
      <c r="G5048">
        <v>1</v>
      </c>
      <c r="H5048" s="36">
        <v>2</v>
      </c>
    </row>
    <row r="5049" spans="1:8" x14ac:dyDescent="0.25">
      <c r="A5049" s="43">
        <v>2019</v>
      </c>
      <c r="B5049">
        <v>4</v>
      </c>
      <c r="C5049">
        <v>1</v>
      </c>
      <c r="D5049">
        <v>0.66</v>
      </c>
      <c r="E5049">
        <v>1</v>
      </c>
      <c r="F5049">
        <v>1</v>
      </c>
      <c r="G5049">
        <v>1</v>
      </c>
      <c r="H5049" s="36">
        <v>2</v>
      </c>
    </row>
    <row r="5050" spans="1:8" x14ac:dyDescent="0.25">
      <c r="A5050" s="43">
        <v>2023</v>
      </c>
      <c r="B5050">
        <v>4</v>
      </c>
      <c r="C5050">
        <v>0.94</v>
      </c>
      <c r="D5050">
        <v>0.96</v>
      </c>
      <c r="E5050">
        <v>2</v>
      </c>
      <c r="F5050">
        <v>2</v>
      </c>
      <c r="G5050">
        <v>2</v>
      </c>
      <c r="H5050" s="36">
        <v>2</v>
      </c>
    </row>
    <row r="5051" spans="1:8" x14ac:dyDescent="0.25">
      <c r="A5051" s="43">
        <v>2023</v>
      </c>
      <c r="B5051">
        <v>4</v>
      </c>
      <c r="C5051">
        <v>1</v>
      </c>
      <c r="D5051">
        <v>0.33</v>
      </c>
      <c r="E5051">
        <v>1</v>
      </c>
      <c r="F5051">
        <v>2</v>
      </c>
      <c r="G5051">
        <v>2</v>
      </c>
      <c r="H5051" s="36">
        <v>2</v>
      </c>
    </row>
    <row r="5052" spans="1:8" x14ac:dyDescent="0.25">
      <c r="A5052" s="43">
        <v>2022</v>
      </c>
      <c r="B5052">
        <v>2</v>
      </c>
      <c r="C5052">
        <v>0</v>
      </c>
      <c r="D5052">
        <v>0</v>
      </c>
      <c r="E5052">
        <v>1</v>
      </c>
      <c r="F5052">
        <v>1</v>
      </c>
      <c r="G5052">
        <v>1</v>
      </c>
      <c r="H5052" s="36">
        <v>2</v>
      </c>
    </row>
    <row r="5053" spans="1:8" x14ac:dyDescent="0.25">
      <c r="A5053" s="43">
        <v>2023</v>
      </c>
      <c r="B5053">
        <v>4</v>
      </c>
      <c r="C5053">
        <v>1</v>
      </c>
      <c r="D5053">
        <v>1</v>
      </c>
      <c r="E5053">
        <v>2</v>
      </c>
      <c r="F5053">
        <v>1</v>
      </c>
      <c r="G5053">
        <v>1</v>
      </c>
      <c r="H5053" s="36">
        <v>2</v>
      </c>
    </row>
    <row r="5054" spans="1:8" x14ac:dyDescent="0.25">
      <c r="A5054" s="43">
        <v>2018</v>
      </c>
      <c r="B5054">
        <v>1</v>
      </c>
      <c r="C5054">
        <v>0.86</v>
      </c>
      <c r="D5054">
        <v>0.86</v>
      </c>
      <c r="E5054">
        <v>1</v>
      </c>
      <c r="F5054">
        <v>11</v>
      </c>
      <c r="G5054">
        <v>12</v>
      </c>
      <c r="H5054" s="36">
        <v>2</v>
      </c>
    </row>
    <row r="5055" spans="1:8" x14ac:dyDescent="0.25">
      <c r="A5055" s="43">
        <v>2017</v>
      </c>
      <c r="B5055">
        <v>4</v>
      </c>
      <c r="C5055">
        <v>0.97</v>
      </c>
      <c r="D5055">
        <v>1</v>
      </c>
      <c r="E5055">
        <v>0</v>
      </c>
      <c r="F5055">
        <v>23</v>
      </c>
      <c r="G5055">
        <v>29</v>
      </c>
      <c r="H5055" s="36">
        <v>2</v>
      </c>
    </row>
    <row r="5056" spans="1:8" x14ac:dyDescent="0.25">
      <c r="A5056" s="43">
        <v>2020</v>
      </c>
      <c r="B5056">
        <v>1</v>
      </c>
      <c r="C5056">
        <v>0.7</v>
      </c>
      <c r="D5056">
        <v>0.6</v>
      </c>
      <c r="E5056">
        <v>1</v>
      </c>
      <c r="F5056">
        <v>2</v>
      </c>
      <c r="G5056">
        <v>3</v>
      </c>
      <c r="H5056" s="36">
        <v>2</v>
      </c>
    </row>
    <row r="5057" spans="1:8" x14ac:dyDescent="0.25">
      <c r="A5057" s="43">
        <v>2023</v>
      </c>
      <c r="B5057">
        <v>4</v>
      </c>
      <c r="C5057">
        <v>1</v>
      </c>
      <c r="D5057">
        <v>0.97</v>
      </c>
      <c r="E5057">
        <v>2</v>
      </c>
      <c r="F5057">
        <v>2</v>
      </c>
      <c r="G5057">
        <v>2</v>
      </c>
      <c r="H5057" s="36">
        <v>2</v>
      </c>
    </row>
    <row r="5058" spans="1:8" x14ac:dyDescent="0.25">
      <c r="A5058" s="43">
        <v>2023</v>
      </c>
      <c r="B5058">
        <v>4</v>
      </c>
      <c r="C5058">
        <v>1</v>
      </c>
      <c r="D5058">
        <v>1</v>
      </c>
      <c r="E5058">
        <v>1</v>
      </c>
      <c r="F5058">
        <v>1</v>
      </c>
      <c r="G5058">
        <v>2</v>
      </c>
      <c r="H5058" s="36">
        <v>2</v>
      </c>
    </row>
    <row r="5059" spans="1:8" x14ac:dyDescent="0.25">
      <c r="A5059" s="43">
        <v>2016</v>
      </c>
      <c r="B5059">
        <v>0</v>
      </c>
      <c r="E5059">
        <v>1</v>
      </c>
      <c r="F5059">
        <v>1</v>
      </c>
      <c r="G5059">
        <v>1</v>
      </c>
      <c r="H5059" s="36">
        <v>2</v>
      </c>
    </row>
    <row r="5060" spans="1:8" x14ac:dyDescent="0.25">
      <c r="A5060" s="43">
        <v>2014</v>
      </c>
      <c r="B5060">
        <v>4</v>
      </c>
      <c r="C5060">
        <v>1</v>
      </c>
      <c r="D5060">
        <v>0.97</v>
      </c>
      <c r="E5060">
        <v>1</v>
      </c>
      <c r="F5060">
        <v>6</v>
      </c>
      <c r="G5060">
        <v>6</v>
      </c>
      <c r="H5060" s="36">
        <v>2</v>
      </c>
    </row>
    <row r="5061" spans="1:8" x14ac:dyDescent="0.25">
      <c r="A5061" s="43">
        <v>2023</v>
      </c>
      <c r="B5061">
        <v>2</v>
      </c>
      <c r="C5061">
        <v>0</v>
      </c>
      <c r="D5061">
        <v>0</v>
      </c>
      <c r="E5061">
        <v>1</v>
      </c>
      <c r="F5061">
        <v>2</v>
      </c>
      <c r="G5061">
        <v>2</v>
      </c>
      <c r="H5061" s="36">
        <v>2</v>
      </c>
    </row>
    <row r="5062" spans="1:8" x14ac:dyDescent="0.25">
      <c r="A5062" s="43">
        <v>2023</v>
      </c>
      <c r="B5062">
        <v>3</v>
      </c>
      <c r="C5062">
        <v>1</v>
      </c>
      <c r="D5062">
        <v>0.88</v>
      </c>
      <c r="E5062">
        <v>2</v>
      </c>
      <c r="F5062">
        <v>1</v>
      </c>
      <c r="G5062">
        <v>1</v>
      </c>
      <c r="H5062" s="36">
        <v>2</v>
      </c>
    </row>
    <row r="5063" spans="1:8" x14ac:dyDescent="0.25">
      <c r="A5063" s="43">
        <v>2023</v>
      </c>
      <c r="B5063">
        <v>4</v>
      </c>
      <c r="C5063">
        <v>1</v>
      </c>
      <c r="D5063">
        <v>1</v>
      </c>
      <c r="E5063">
        <v>1</v>
      </c>
      <c r="F5063">
        <v>1</v>
      </c>
      <c r="G5063">
        <v>1</v>
      </c>
      <c r="H5063" s="36">
        <v>2</v>
      </c>
    </row>
    <row r="5064" spans="1:8" x14ac:dyDescent="0.25">
      <c r="A5064" s="43">
        <v>2023</v>
      </c>
      <c r="B5064">
        <v>4</v>
      </c>
      <c r="C5064">
        <v>1</v>
      </c>
      <c r="D5064">
        <v>1</v>
      </c>
      <c r="E5064">
        <v>1</v>
      </c>
      <c r="F5064">
        <v>4</v>
      </c>
      <c r="G5064">
        <v>4</v>
      </c>
      <c r="H5064" s="36">
        <v>2</v>
      </c>
    </row>
    <row r="5065" spans="1:8" x14ac:dyDescent="0.25">
      <c r="A5065" s="43">
        <v>2023</v>
      </c>
      <c r="B5065">
        <v>4</v>
      </c>
      <c r="C5065">
        <v>1</v>
      </c>
      <c r="D5065">
        <v>0.99</v>
      </c>
      <c r="E5065">
        <v>2</v>
      </c>
      <c r="F5065">
        <v>1</v>
      </c>
      <c r="G5065">
        <v>1</v>
      </c>
      <c r="H5065" s="36">
        <v>2</v>
      </c>
    </row>
    <row r="5066" spans="1:8" x14ac:dyDescent="0.25">
      <c r="A5066" s="43">
        <v>2018</v>
      </c>
      <c r="B5066">
        <v>4</v>
      </c>
      <c r="C5066">
        <v>0.9</v>
      </c>
      <c r="D5066">
        <v>1</v>
      </c>
      <c r="E5066">
        <v>2</v>
      </c>
      <c r="F5066">
        <v>2</v>
      </c>
      <c r="G5066">
        <v>2</v>
      </c>
      <c r="H5066" s="36">
        <v>2</v>
      </c>
    </row>
    <row r="5067" spans="1:8" x14ac:dyDescent="0.25">
      <c r="A5067" s="43">
        <v>2023</v>
      </c>
      <c r="B5067">
        <v>4</v>
      </c>
      <c r="C5067">
        <v>1</v>
      </c>
      <c r="D5067">
        <v>0.99</v>
      </c>
      <c r="E5067">
        <v>1</v>
      </c>
      <c r="F5067">
        <v>2</v>
      </c>
      <c r="G5067">
        <v>2</v>
      </c>
      <c r="H5067" s="36">
        <v>2</v>
      </c>
    </row>
    <row r="5068" spans="1:8" x14ac:dyDescent="0.25">
      <c r="A5068" s="43">
        <v>2023</v>
      </c>
      <c r="B5068">
        <v>4</v>
      </c>
      <c r="C5068">
        <v>1</v>
      </c>
      <c r="D5068">
        <v>1</v>
      </c>
      <c r="E5068">
        <v>2</v>
      </c>
      <c r="F5068">
        <v>1</v>
      </c>
      <c r="G5068">
        <v>1</v>
      </c>
      <c r="H5068" s="36">
        <v>2</v>
      </c>
    </row>
    <row r="5069" spans="1:8" x14ac:dyDescent="0.25">
      <c r="A5069" s="43">
        <v>2016</v>
      </c>
      <c r="B5069">
        <v>4</v>
      </c>
      <c r="C5069">
        <v>1</v>
      </c>
      <c r="D5069">
        <v>1</v>
      </c>
      <c r="E5069">
        <v>2</v>
      </c>
      <c r="F5069">
        <v>2</v>
      </c>
      <c r="G5069">
        <v>2</v>
      </c>
      <c r="H5069" s="36">
        <v>2</v>
      </c>
    </row>
    <row r="5070" spans="1:8" x14ac:dyDescent="0.25">
      <c r="A5070" s="43">
        <v>2023</v>
      </c>
      <c r="B5070">
        <v>4</v>
      </c>
      <c r="C5070">
        <v>1</v>
      </c>
      <c r="D5070">
        <v>1</v>
      </c>
      <c r="E5070">
        <v>2</v>
      </c>
      <c r="F5070">
        <v>3</v>
      </c>
      <c r="G5070">
        <v>3</v>
      </c>
      <c r="H5070" s="36">
        <v>2</v>
      </c>
    </row>
    <row r="5071" spans="1:8" x14ac:dyDescent="0.25">
      <c r="A5071" s="43">
        <v>2015</v>
      </c>
      <c r="B5071">
        <v>4</v>
      </c>
      <c r="C5071">
        <v>1</v>
      </c>
      <c r="D5071">
        <v>0.69</v>
      </c>
      <c r="E5071">
        <v>1</v>
      </c>
      <c r="F5071">
        <v>1</v>
      </c>
      <c r="G5071">
        <v>3</v>
      </c>
      <c r="H5071" s="36">
        <v>2</v>
      </c>
    </row>
    <row r="5072" spans="1:8" x14ac:dyDescent="0.25">
      <c r="A5072" s="43">
        <v>2023</v>
      </c>
      <c r="B5072">
        <v>0</v>
      </c>
      <c r="D5072">
        <v>1</v>
      </c>
      <c r="E5072">
        <v>1</v>
      </c>
      <c r="F5072">
        <v>1</v>
      </c>
      <c r="G5072">
        <v>1</v>
      </c>
      <c r="H5072" s="36">
        <v>2</v>
      </c>
    </row>
    <row r="5073" spans="1:8" x14ac:dyDescent="0.25">
      <c r="A5073" s="43">
        <v>2023</v>
      </c>
      <c r="B5073">
        <v>4</v>
      </c>
      <c r="C5073">
        <v>1</v>
      </c>
      <c r="D5073">
        <v>0.98</v>
      </c>
      <c r="E5073">
        <v>1</v>
      </c>
      <c r="F5073">
        <v>2</v>
      </c>
      <c r="G5073">
        <v>2</v>
      </c>
      <c r="H5073" s="36">
        <v>2</v>
      </c>
    </row>
    <row r="5074" spans="1:8" x14ac:dyDescent="0.25">
      <c r="A5074" s="43">
        <v>2014</v>
      </c>
      <c r="B5074">
        <v>3</v>
      </c>
      <c r="C5074">
        <v>1</v>
      </c>
      <c r="D5074">
        <v>7.0000000000000007E-2</v>
      </c>
      <c r="E5074">
        <v>1</v>
      </c>
      <c r="F5074">
        <v>1</v>
      </c>
      <c r="G5074">
        <v>2</v>
      </c>
      <c r="H5074" s="36">
        <v>2</v>
      </c>
    </row>
    <row r="5075" spans="1:8" x14ac:dyDescent="0.25">
      <c r="A5075" s="43">
        <v>2023</v>
      </c>
      <c r="B5075">
        <v>4</v>
      </c>
      <c r="C5075">
        <v>1</v>
      </c>
      <c r="D5075">
        <v>0.86</v>
      </c>
      <c r="E5075">
        <v>2</v>
      </c>
      <c r="F5075">
        <v>3</v>
      </c>
      <c r="G5075">
        <v>4</v>
      </c>
      <c r="H5075" s="36">
        <v>2</v>
      </c>
    </row>
    <row r="5076" spans="1:8" x14ac:dyDescent="0.25">
      <c r="A5076" s="43">
        <v>2016</v>
      </c>
      <c r="B5076">
        <v>4</v>
      </c>
      <c r="C5076">
        <v>1</v>
      </c>
      <c r="D5076">
        <v>0.99</v>
      </c>
      <c r="E5076">
        <v>2</v>
      </c>
      <c r="F5076">
        <v>2</v>
      </c>
      <c r="G5076">
        <v>2</v>
      </c>
      <c r="H5076" s="36">
        <v>2</v>
      </c>
    </row>
    <row r="5077" spans="1:8" x14ac:dyDescent="0.25">
      <c r="A5077" s="43">
        <v>2023</v>
      </c>
      <c r="B5077">
        <v>3</v>
      </c>
      <c r="C5077">
        <v>0.56999999999999995</v>
      </c>
      <c r="D5077">
        <v>0.94</v>
      </c>
      <c r="E5077">
        <v>1</v>
      </c>
      <c r="F5077">
        <v>2</v>
      </c>
      <c r="G5077">
        <v>2</v>
      </c>
      <c r="H5077" s="36">
        <v>2</v>
      </c>
    </row>
    <row r="5078" spans="1:8" x14ac:dyDescent="0.25">
      <c r="A5078" s="43">
        <v>2016</v>
      </c>
      <c r="B5078">
        <v>4</v>
      </c>
      <c r="C5078">
        <v>1</v>
      </c>
      <c r="D5078">
        <v>0.83</v>
      </c>
      <c r="E5078">
        <v>2</v>
      </c>
      <c r="F5078">
        <v>5</v>
      </c>
      <c r="G5078">
        <v>5</v>
      </c>
      <c r="H5078" s="36">
        <v>2</v>
      </c>
    </row>
    <row r="5079" spans="1:8" x14ac:dyDescent="0.25">
      <c r="A5079" s="43">
        <v>2015</v>
      </c>
      <c r="B5079">
        <v>4</v>
      </c>
      <c r="C5079">
        <v>1</v>
      </c>
      <c r="D5079">
        <v>0.95</v>
      </c>
      <c r="E5079">
        <v>1</v>
      </c>
      <c r="F5079">
        <v>1</v>
      </c>
      <c r="G5079">
        <v>1</v>
      </c>
      <c r="H5079" s="36">
        <v>2</v>
      </c>
    </row>
    <row r="5080" spans="1:8" x14ac:dyDescent="0.25">
      <c r="A5080" s="43">
        <v>2015</v>
      </c>
      <c r="B5080">
        <v>2</v>
      </c>
      <c r="C5080">
        <v>0</v>
      </c>
      <c r="D5080">
        <v>0</v>
      </c>
      <c r="E5080">
        <v>1</v>
      </c>
      <c r="F5080">
        <v>1</v>
      </c>
      <c r="G5080">
        <v>1</v>
      </c>
      <c r="H5080" s="36">
        <v>2</v>
      </c>
    </row>
    <row r="5081" spans="1:8" x14ac:dyDescent="0.25">
      <c r="A5081" s="43">
        <v>2018</v>
      </c>
      <c r="B5081">
        <v>0</v>
      </c>
      <c r="E5081">
        <v>1</v>
      </c>
      <c r="F5081">
        <v>1</v>
      </c>
      <c r="G5081">
        <v>3</v>
      </c>
      <c r="H5081" s="36">
        <v>2</v>
      </c>
    </row>
    <row r="5082" spans="1:8" x14ac:dyDescent="0.25">
      <c r="A5082" s="43">
        <v>2021</v>
      </c>
      <c r="B5082">
        <v>4</v>
      </c>
      <c r="C5082">
        <v>0.89</v>
      </c>
      <c r="D5082">
        <v>1</v>
      </c>
      <c r="E5082">
        <v>2</v>
      </c>
      <c r="F5082">
        <v>2</v>
      </c>
      <c r="G5082">
        <v>2</v>
      </c>
      <c r="H5082" s="36">
        <v>2</v>
      </c>
    </row>
    <row r="5083" spans="1:8" x14ac:dyDescent="0.25">
      <c r="A5083" s="43">
        <v>2019</v>
      </c>
      <c r="B5083">
        <v>1</v>
      </c>
      <c r="C5083">
        <v>1</v>
      </c>
      <c r="D5083">
        <v>0.6</v>
      </c>
      <c r="E5083">
        <v>1</v>
      </c>
      <c r="F5083">
        <v>1</v>
      </c>
      <c r="G5083">
        <v>1</v>
      </c>
      <c r="H5083" s="36">
        <v>2</v>
      </c>
    </row>
    <row r="5084" spans="1:8" x14ac:dyDescent="0.25">
      <c r="A5084" s="43">
        <v>2017</v>
      </c>
      <c r="B5084">
        <v>3</v>
      </c>
      <c r="C5084">
        <v>1</v>
      </c>
      <c r="D5084">
        <v>0.72</v>
      </c>
      <c r="E5084">
        <v>2</v>
      </c>
      <c r="F5084">
        <v>1</v>
      </c>
      <c r="G5084">
        <v>1</v>
      </c>
      <c r="H5084" s="36">
        <v>2</v>
      </c>
    </row>
    <row r="5085" spans="1:8" x14ac:dyDescent="0.25">
      <c r="A5085" s="43">
        <v>2014</v>
      </c>
      <c r="B5085">
        <v>0</v>
      </c>
      <c r="D5085">
        <v>1</v>
      </c>
      <c r="E5085">
        <v>1</v>
      </c>
      <c r="F5085">
        <v>1</v>
      </c>
      <c r="G5085">
        <v>1</v>
      </c>
      <c r="H5085" s="36">
        <v>2</v>
      </c>
    </row>
    <row r="5086" spans="1:8" x14ac:dyDescent="0.25">
      <c r="A5086" s="43">
        <v>2019</v>
      </c>
      <c r="B5086">
        <v>0</v>
      </c>
      <c r="D5086">
        <v>0</v>
      </c>
      <c r="E5086">
        <v>1</v>
      </c>
      <c r="F5086">
        <v>1</v>
      </c>
      <c r="G5086">
        <v>1</v>
      </c>
      <c r="H5086" s="36">
        <v>2</v>
      </c>
    </row>
    <row r="5087" spans="1:8" x14ac:dyDescent="0.25">
      <c r="A5087" s="43">
        <v>2023</v>
      </c>
      <c r="B5087">
        <v>4</v>
      </c>
      <c r="C5087">
        <v>1</v>
      </c>
      <c r="D5087">
        <v>0.98</v>
      </c>
      <c r="E5087">
        <v>1</v>
      </c>
      <c r="F5087">
        <v>1</v>
      </c>
      <c r="G5087">
        <v>1</v>
      </c>
      <c r="H5087" s="36">
        <v>2</v>
      </c>
    </row>
    <row r="5088" spans="1:8" x14ac:dyDescent="0.25">
      <c r="A5088" s="43">
        <v>2023</v>
      </c>
      <c r="B5088">
        <v>4</v>
      </c>
      <c r="C5088">
        <v>1</v>
      </c>
      <c r="D5088">
        <v>0.98</v>
      </c>
      <c r="E5088">
        <v>2</v>
      </c>
      <c r="F5088">
        <v>1</v>
      </c>
      <c r="G5088">
        <v>2</v>
      </c>
      <c r="H5088" s="36">
        <v>2</v>
      </c>
    </row>
    <row r="5089" spans="1:8" x14ac:dyDescent="0.25">
      <c r="A5089" s="43">
        <v>2023</v>
      </c>
      <c r="B5089">
        <v>3</v>
      </c>
      <c r="C5089">
        <v>0.67</v>
      </c>
      <c r="D5089">
        <v>0.86</v>
      </c>
      <c r="E5089">
        <v>1</v>
      </c>
      <c r="F5089">
        <v>1</v>
      </c>
      <c r="G5089">
        <v>1</v>
      </c>
      <c r="H5089" s="36">
        <v>2</v>
      </c>
    </row>
    <row r="5090" spans="1:8" x14ac:dyDescent="0.25">
      <c r="A5090" s="43">
        <v>2023</v>
      </c>
      <c r="B5090">
        <v>4</v>
      </c>
      <c r="C5090">
        <v>1</v>
      </c>
      <c r="D5090">
        <v>1</v>
      </c>
      <c r="E5090">
        <v>1</v>
      </c>
      <c r="F5090">
        <v>1</v>
      </c>
      <c r="G5090">
        <v>1</v>
      </c>
      <c r="H5090" s="36">
        <v>2</v>
      </c>
    </row>
    <row r="5091" spans="1:8" x14ac:dyDescent="0.25">
      <c r="A5091" s="43">
        <v>2023</v>
      </c>
      <c r="B5091">
        <v>0</v>
      </c>
      <c r="D5091">
        <v>0.33</v>
      </c>
      <c r="E5091">
        <v>1</v>
      </c>
      <c r="F5091">
        <v>1</v>
      </c>
      <c r="G5091">
        <v>1</v>
      </c>
      <c r="H5091" s="36">
        <v>2</v>
      </c>
    </row>
    <row r="5092" spans="1:8" x14ac:dyDescent="0.25">
      <c r="A5092" s="43">
        <v>2015</v>
      </c>
      <c r="B5092">
        <v>4</v>
      </c>
      <c r="C5092">
        <v>1</v>
      </c>
      <c r="D5092">
        <v>0.81</v>
      </c>
      <c r="E5092">
        <v>2</v>
      </c>
      <c r="F5092">
        <v>1</v>
      </c>
      <c r="G5092">
        <v>1</v>
      </c>
      <c r="H5092" s="36">
        <v>2</v>
      </c>
    </row>
    <row r="5093" spans="1:8" x14ac:dyDescent="0.25">
      <c r="A5093" s="43">
        <v>2016</v>
      </c>
      <c r="B5093">
        <v>4</v>
      </c>
      <c r="C5093">
        <v>1</v>
      </c>
      <c r="D5093">
        <v>1</v>
      </c>
      <c r="E5093">
        <v>0</v>
      </c>
      <c r="F5093">
        <v>2</v>
      </c>
      <c r="G5093">
        <v>2</v>
      </c>
      <c r="H5093" s="36">
        <v>2</v>
      </c>
    </row>
    <row r="5094" spans="1:8" x14ac:dyDescent="0.25">
      <c r="A5094" s="43">
        <v>2017</v>
      </c>
      <c r="B5094">
        <v>4</v>
      </c>
      <c r="C5094">
        <v>0.7</v>
      </c>
      <c r="D5094">
        <v>0.99</v>
      </c>
      <c r="E5094">
        <v>1</v>
      </c>
      <c r="F5094">
        <v>1</v>
      </c>
      <c r="G5094">
        <v>1</v>
      </c>
      <c r="H5094" s="36">
        <v>2</v>
      </c>
    </row>
    <row r="5095" spans="1:8" x14ac:dyDescent="0.25">
      <c r="A5095" s="43">
        <v>2023</v>
      </c>
      <c r="B5095">
        <v>4</v>
      </c>
      <c r="C5095">
        <v>0.98</v>
      </c>
      <c r="D5095">
        <v>0.93</v>
      </c>
      <c r="E5095">
        <v>1</v>
      </c>
      <c r="F5095">
        <v>2</v>
      </c>
      <c r="G5095">
        <v>3</v>
      </c>
      <c r="H5095" s="36">
        <v>2</v>
      </c>
    </row>
    <row r="5096" spans="1:8" x14ac:dyDescent="0.25">
      <c r="A5096" s="43">
        <v>2018</v>
      </c>
      <c r="B5096">
        <v>1</v>
      </c>
      <c r="C5096">
        <v>0.5</v>
      </c>
      <c r="D5096">
        <v>0.71</v>
      </c>
      <c r="E5096">
        <v>1</v>
      </c>
      <c r="F5096">
        <v>1</v>
      </c>
      <c r="G5096">
        <v>2</v>
      </c>
      <c r="H5096" s="36">
        <v>2</v>
      </c>
    </row>
    <row r="5097" spans="1:8" x14ac:dyDescent="0.25">
      <c r="A5097" s="43">
        <v>2018</v>
      </c>
      <c r="B5097">
        <v>4</v>
      </c>
      <c r="C5097">
        <v>1</v>
      </c>
      <c r="D5097">
        <v>1</v>
      </c>
      <c r="E5097">
        <v>2</v>
      </c>
      <c r="F5097">
        <v>1</v>
      </c>
      <c r="G5097">
        <v>1</v>
      </c>
      <c r="H5097" s="36">
        <v>2</v>
      </c>
    </row>
    <row r="5098" spans="1:8" x14ac:dyDescent="0.25">
      <c r="A5098" s="43">
        <v>2014</v>
      </c>
      <c r="B5098">
        <v>4</v>
      </c>
      <c r="C5098">
        <v>1</v>
      </c>
      <c r="D5098">
        <v>1</v>
      </c>
      <c r="E5098">
        <v>1</v>
      </c>
      <c r="F5098">
        <v>2</v>
      </c>
      <c r="G5098">
        <v>2</v>
      </c>
      <c r="H5098" s="36">
        <v>2</v>
      </c>
    </row>
    <row r="5099" spans="1:8" x14ac:dyDescent="0.25">
      <c r="A5099" s="43">
        <v>2021</v>
      </c>
      <c r="B5099">
        <v>1</v>
      </c>
      <c r="C5099">
        <v>0.93</v>
      </c>
      <c r="D5099">
        <v>0.54</v>
      </c>
      <c r="E5099">
        <v>1</v>
      </c>
      <c r="F5099">
        <v>2</v>
      </c>
      <c r="G5099">
        <v>2</v>
      </c>
      <c r="H5099" s="36">
        <v>2</v>
      </c>
    </row>
    <row r="5100" spans="1:8" x14ac:dyDescent="0.25">
      <c r="A5100" s="43">
        <v>2023</v>
      </c>
      <c r="B5100">
        <v>4</v>
      </c>
      <c r="C5100">
        <v>1</v>
      </c>
      <c r="D5100">
        <v>1</v>
      </c>
      <c r="E5100">
        <v>1</v>
      </c>
      <c r="F5100">
        <v>4</v>
      </c>
      <c r="G5100">
        <v>4</v>
      </c>
      <c r="H5100" s="36">
        <v>2</v>
      </c>
    </row>
    <row r="5101" spans="1:8" x14ac:dyDescent="0.25">
      <c r="A5101" s="43">
        <v>2013</v>
      </c>
      <c r="B5101">
        <v>4</v>
      </c>
      <c r="C5101">
        <v>1</v>
      </c>
      <c r="D5101">
        <v>1</v>
      </c>
      <c r="E5101">
        <v>1</v>
      </c>
      <c r="F5101">
        <v>1</v>
      </c>
      <c r="G5101">
        <v>1</v>
      </c>
      <c r="H5101" s="36">
        <v>2</v>
      </c>
    </row>
    <row r="5102" spans="1:8" x14ac:dyDescent="0.25">
      <c r="A5102" s="43">
        <v>2019</v>
      </c>
      <c r="B5102">
        <v>2</v>
      </c>
      <c r="C5102">
        <v>0.2</v>
      </c>
      <c r="D5102">
        <v>0.77</v>
      </c>
      <c r="E5102">
        <v>1</v>
      </c>
      <c r="F5102">
        <v>1</v>
      </c>
      <c r="G5102">
        <v>2</v>
      </c>
      <c r="H5102" s="36">
        <v>2</v>
      </c>
    </row>
    <row r="5103" spans="1:8" x14ac:dyDescent="0.25">
      <c r="A5103" s="43">
        <v>2023</v>
      </c>
      <c r="B5103">
        <v>4</v>
      </c>
      <c r="C5103">
        <v>1</v>
      </c>
      <c r="D5103">
        <v>0.97</v>
      </c>
      <c r="E5103">
        <v>1</v>
      </c>
      <c r="F5103">
        <v>33</v>
      </c>
      <c r="G5103">
        <v>50</v>
      </c>
      <c r="H5103" s="36">
        <v>2</v>
      </c>
    </row>
    <row r="5104" spans="1:8" x14ac:dyDescent="0.25">
      <c r="A5104" s="43">
        <v>2017</v>
      </c>
      <c r="B5104">
        <v>4</v>
      </c>
      <c r="C5104">
        <v>1</v>
      </c>
      <c r="D5104">
        <v>1</v>
      </c>
      <c r="E5104">
        <v>2</v>
      </c>
      <c r="F5104">
        <v>1</v>
      </c>
      <c r="G5104">
        <v>1</v>
      </c>
      <c r="H5104" s="36">
        <v>2</v>
      </c>
    </row>
    <row r="5105" spans="1:8" x14ac:dyDescent="0.25">
      <c r="A5105" s="43">
        <v>2021</v>
      </c>
      <c r="B5105">
        <v>4</v>
      </c>
      <c r="C5105">
        <v>1</v>
      </c>
      <c r="D5105">
        <v>0.94</v>
      </c>
      <c r="E5105">
        <v>2</v>
      </c>
      <c r="F5105">
        <v>3</v>
      </c>
      <c r="G5105">
        <v>3</v>
      </c>
      <c r="H5105" s="36">
        <v>2</v>
      </c>
    </row>
    <row r="5106" spans="1:8" x14ac:dyDescent="0.25">
      <c r="A5106" s="43">
        <v>2018</v>
      </c>
      <c r="B5106">
        <v>0</v>
      </c>
      <c r="E5106">
        <v>1</v>
      </c>
      <c r="F5106">
        <v>1</v>
      </c>
      <c r="G5106">
        <v>1</v>
      </c>
      <c r="H5106" s="36">
        <v>2</v>
      </c>
    </row>
    <row r="5107" spans="1:8" x14ac:dyDescent="0.25">
      <c r="A5107" s="43">
        <v>2023</v>
      </c>
      <c r="B5107">
        <v>4</v>
      </c>
      <c r="C5107">
        <v>1</v>
      </c>
      <c r="D5107">
        <v>1</v>
      </c>
      <c r="E5107">
        <v>1</v>
      </c>
      <c r="F5107">
        <v>1</v>
      </c>
      <c r="G5107">
        <v>1</v>
      </c>
      <c r="H5107" s="36">
        <v>2</v>
      </c>
    </row>
    <row r="5108" spans="1:8" x14ac:dyDescent="0.25">
      <c r="A5108" s="43">
        <v>2022</v>
      </c>
      <c r="B5108">
        <v>0</v>
      </c>
      <c r="D5108">
        <v>1</v>
      </c>
      <c r="E5108">
        <v>1</v>
      </c>
      <c r="F5108">
        <v>1</v>
      </c>
      <c r="G5108">
        <v>1</v>
      </c>
      <c r="H5108" s="36">
        <v>2</v>
      </c>
    </row>
    <row r="5109" spans="1:8" x14ac:dyDescent="0.25">
      <c r="A5109" s="43">
        <v>2023</v>
      </c>
      <c r="B5109">
        <v>4</v>
      </c>
      <c r="C5109">
        <v>1</v>
      </c>
      <c r="D5109">
        <v>1</v>
      </c>
      <c r="E5109">
        <v>2</v>
      </c>
      <c r="F5109">
        <v>1</v>
      </c>
      <c r="G5109">
        <v>1</v>
      </c>
      <c r="H5109" s="36">
        <v>2</v>
      </c>
    </row>
    <row r="5110" spans="1:8" x14ac:dyDescent="0.25">
      <c r="A5110" s="43">
        <v>2015</v>
      </c>
      <c r="B5110">
        <v>4</v>
      </c>
      <c r="C5110">
        <v>1</v>
      </c>
      <c r="D5110">
        <v>1</v>
      </c>
      <c r="E5110">
        <v>2</v>
      </c>
      <c r="F5110">
        <v>1</v>
      </c>
      <c r="G5110">
        <v>1</v>
      </c>
      <c r="H5110" s="36">
        <v>2</v>
      </c>
    </row>
    <row r="5111" spans="1:8" x14ac:dyDescent="0.25">
      <c r="A5111" s="43">
        <v>2018</v>
      </c>
      <c r="B5111">
        <v>4</v>
      </c>
      <c r="C5111">
        <v>1</v>
      </c>
      <c r="D5111">
        <v>1</v>
      </c>
      <c r="E5111">
        <v>1</v>
      </c>
      <c r="F5111">
        <v>2</v>
      </c>
      <c r="G5111">
        <v>2</v>
      </c>
      <c r="H5111" s="36">
        <v>2</v>
      </c>
    </row>
    <row r="5112" spans="1:8" x14ac:dyDescent="0.25">
      <c r="A5112" s="43">
        <v>2013</v>
      </c>
      <c r="B5112">
        <v>4</v>
      </c>
      <c r="C5112">
        <v>1</v>
      </c>
      <c r="D5112">
        <v>0.89</v>
      </c>
      <c r="E5112">
        <v>1</v>
      </c>
      <c r="F5112">
        <v>1</v>
      </c>
      <c r="G5112">
        <v>2</v>
      </c>
      <c r="H5112" s="36">
        <v>2</v>
      </c>
    </row>
    <row r="5113" spans="1:8" x14ac:dyDescent="0.25">
      <c r="A5113" s="43">
        <v>2014</v>
      </c>
      <c r="B5113">
        <v>4</v>
      </c>
      <c r="C5113">
        <v>0.98</v>
      </c>
      <c r="D5113">
        <v>0.96</v>
      </c>
      <c r="E5113">
        <v>1</v>
      </c>
      <c r="F5113">
        <v>7</v>
      </c>
      <c r="G5113">
        <v>11</v>
      </c>
      <c r="H5113" s="36">
        <v>2</v>
      </c>
    </row>
    <row r="5114" spans="1:8" x14ac:dyDescent="0.25">
      <c r="A5114" s="43">
        <v>2023</v>
      </c>
      <c r="B5114">
        <v>4</v>
      </c>
      <c r="C5114">
        <v>1</v>
      </c>
      <c r="D5114">
        <v>0.87</v>
      </c>
      <c r="E5114">
        <v>2</v>
      </c>
      <c r="F5114">
        <v>2</v>
      </c>
      <c r="G5114">
        <v>2</v>
      </c>
      <c r="H5114" s="36">
        <v>2</v>
      </c>
    </row>
    <row r="5115" spans="1:8" x14ac:dyDescent="0.25">
      <c r="A5115" s="43">
        <v>2023</v>
      </c>
      <c r="B5115">
        <v>0</v>
      </c>
      <c r="D5115">
        <v>0</v>
      </c>
      <c r="E5115">
        <v>1</v>
      </c>
      <c r="F5115">
        <v>1</v>
      </c>
      <c r="G5115">
        <v>1</v>
      </c>
      <c r="H5115" s="36">
        <v>2</v>
      </c>
    </row>
    <row r="5116" spans="1:8" x14ac:dyDescent="0.25">
      <c r="A5116" s="43">
        <v>2023</v>
      </c>
      <c r="B5116">
        <v>4</v>
      </c>
      <c r="C5116">
        <v>1</v>
      </c>
      <c r="D5116">
        <v>1</v>
      </c>
      <c r="E5116">
        <v>2</v>
      </c>
      <c r="F5116">
        <v>1</v>
      </c>
      <c r="G5116">
        <v>1</v>
      </c>
      <c r="H5116" s="36">
        <v>2</v>
      </c>
    </row>
    <row r="5117" spans="1:8" x14ac:dyDescent="0.25">
      <c r="A5117" s="43">
        <v>2023</v>
      </c>
      <c r="B5117">
        <v>4</v>
      </c>
      <c r="C5117">
        <v>1</v>
      </c>
      <c r="D5117">
        <v>0.96</v>
      </c>
      <c r="E5117">
        <v>2</v>
      </c>
      <c r="F5117">
        <v>2</v>
      </c>
      <c r="G5117">
        <v>4</v>
      </c>
      <c r="H5117" s="36">
        <v>2</v>
      </c>
    </row>
    <row r="5118" spans="1:8" x14ac:dyDescent="0.25">
      <c r="A5118" s="43">
        <v>2023</v>
      </c>
      <c r="B5118">
        <v>4</v>
      </c>
      <c r="C5118">
        <v>1</v>
      </c>
      <c r="D5118">
        <v>0.99</v>
      </c>
      <c r="E5118">
        <v>1</v>
      </c>
      <c r="F5118">
        <v>1</v>
      </c>
      <c r="G5118">
        <v>3</v>
      </c>
      <c r="H5118" s="36">
        <v>2</v>
      </c>
    </row>
    <row r="5119" spans="1:8" x14ac:dyDescent="0.25">
      <c r="A5119" s="43">
        <v>2016</v>
      </c>
      <c r="B5119">
        <v>2</v>
      </c>
      <c r="C5119">
        <v>0</v>
      </c>
      <c r="D5119">
        <v>0</v>
      </c>
      <c r="E5119">
        <v>1</v>
      </c>
      <c r="F5119">
        <v>1</v>
      </c>
      <c r="G5119">
        <v>2</v>
      </c>
      <c r="H5119" s="36">
        <v>2</v>
      </c>
    </row>
    <row r="5120" spans="1:8" x14ac:dyDescent="0.25">
      <c r="A5120" s="43">
        <v>2019</v>
      </c>
      <c r="B5120">
        <v>1</v>
      </c>
      <c r="C5120">
        <v>0.5</v>
      </c>
      <c r="D5120">
        <v>0</v>
      </c>
      <c r="E5120">
        <v>1</v>
      </c>
      <c r="F5120">
        <v>1</v>
      </c>
      <c r="G5120">
        <v>1</v>
      </c>
      <c r="H5120" s="36">
        <v>2</v>
      </c>
    </row>
    <row r="5121" spans="1:8" x14ac:dyDescent="0.25">
      <c r="A5121" s="43">
        <v>2017</v>
      </c>
      <c r="B5121">
        <v>4</v>
      </c>
      <c r="C5121">
        <v>1</v>
      </c>
      <c r="D5121">
        <v>1</v>
      </c>
      <c r="E5121">
        <v>1</v>
      </c>
      <c r="F5121">
        <v>2</v>
      </c>
      <c r="G5121">
        <v>2</v>
      </c>
      <c r="H5121" s="36">
        <v>2</v>
      </c>
    </row>
    <row r="5122" spans="1:8" x14ac:dyDescent="0.25">
      <c r="A5122" s="43">
        <v>2022</v>
      </c>
      <c r="B5122">
        <v>4</v>
      </c>
      <c r="C5122">
        <v>1</v>
      </c>
      <c r="D5122">
        <v>1</v>
      </c>
      <c r="E5122">
        <v>1</v>
      </c>
      <c r="F5122">
        <v>3</v>
      </c>
      <c r="G5122">
        <v>3</v>
      </c>
      <c r="H5122" s="36">
        <v>2</v>
      </c>
    </row>
    <row r="5123" spans="1:8" x14ac:dyDescent="0.25">
      <c r="A5123" s="43">
        <v>2022</v>
      </c>
      <c r="B5123">
        <v>1</v>
      </c>
      <c r="C5123">
        <v>1</v>
      </c>
      <c r="D5123">
        <v>0.78</v>
      </c>
      <c r="E5123">
        <v>2</v>
      </c>
      <c r="F5123">
        <v>1</v>
      </c>
      <c r="G5123">
        <v>1</v>
      </c>
      <c r="H5123" s="36">
        <v>2</v>
      </c>
    </row>
    <row r="5124" spans="1:8" x14ac:dyDescent="0.25">
      <c r="A5124" s="43">
        <v>2016</v>
      </c>
      <c r="B5124">
        <v>4</v>
      </c>
      <c r="C5124">
        <v>1</v>
      </c>
      <c r="D5124">
        <v>0.97</v>
      </c>
      <c r="E5124">
        <v>2</v>
      </c>
      <c r="F5124">
        <v>1</v>
      </c>
      <c r="G5124">
        <v>1</v>
      </c>
      <c r="H5124" s="36">
        <v>2</v>
      </c>
    </row>
    <row r="5125" spans="1:8" x14ac:dyDescent="0.25">
      <c r="A5125" s="43">
        <v>2023</v>
      </c>
      <c r="B5125">
        <v>4</v>
      </c>
      <c r="C5125">
        <v>1</v>
      </c>
      <c r="D5125">
        <v>1</v>
      </c>
      <c r="E5125">
        <v>1</v>
      </c>
      <c r="F5125">
        <v>1</v>
      </c>
      <c r="G5125">
        <v>1</v>
      </c>
      <c r="H5125" s="36">
        <v>2</v>
      </c>
    </row>
    <row r="5126" spans="1:8" x14ac:dyDescent="0.25">
      <c r="A5126" s="43">
        <v>2023</v>
      </c>
      <c r="B5126">
        <v>4</v>
      </c>
      <c r="C5126">
        <v>1</v>
      </c>
      <c r="D5126">
        <v>1</v>
      </c>
      <c r="E5126">
        <v>1</v>
      </c>
      <c r="F5126">
        <v>1</v>
      </c>
      <c r="G5126">
        <v>1</v>
      </c>
      <c r="H5126" s="36">
        <v>2</v>
      </c>
    </row>
    <row r="5127" spans="1:8" x14ac:dyDescent="0.25">
      <c r="A5127" s="43">
        <v>2015</v>
      </c>
      <c r="B5127">
        <v>3</v>
      </c>
      <c r="C5127">
        <v>1</v>
      </c>
      <c r="D5127">
        <v>0.25</v>
      </c>
      <c r="E5127">
        <v>1</v>
      </c>
      <c r="F5127">
        <v>2</v>
      </c>
      <c r="G5127">
        <v>5</v>
      </c>
      <c r="H5127" s="36">
        <v>2</v>
      </c>
    </row>
    <row r="5128" spans="1:8" x14ac:dyDescent="0.25">
      <c r="A5128" s="43">
        <v>2013</v>
      </c>
      <c r="B5128">
        <v>4</v>
      </c>
      <c r="C5128">
        <v>1</v>
      </c>
      <c r="D5128">
        <v>1</v>
      </c>
      <c r="E5128">
        <v>1</v>
      </c>
      <c r="F5128">
        <v>1</v>
      </c>
      <c r="G5128">
        <v>4</v>
      </c>
      <c r="H5128" s="36">
        <v>2</v>
      </c>
    </row>
    <row r="5129" spans="1:8" x14ac:dyDescent="0.25">
      <c r="A5129" s="43">
        <v>2023</v>
      </c>
      <c r="B5129">
        <v>1</v>
      </c>
      <c r="C5129">
        <v>1</v>
      </c>
      <c r="D5129">
        <v>0.21</v>
      </c>
      <c r="E5129">
        <v>1</v>
      </c>
      <c r="F5129">
        <v>1</v>
      </c>
      <c r="G5129">
        <v>1</v>
      </c>
      <c r="H5129" s="36">
        <v>2</v>
      </c>
    </row>
    <row r="5130" spans="1:8" x14ac:dyDescent="0.25">
      <c r="A5130" s="43">
        <v>2023</v>
      </c>
      <c r="B5130">
        <v>4</v>
      </c>
      <c r="C5130">
        <v>1</v>
      </c>
      <c r="D5130">
        <v>0.97</v>
      </c>
      <c r="E5130">
        <v>1</v>
      </c>
      <c r="F5130">
        <v>5</v>
      </c>
      <c r="G5130">
        <v>6</v>
      </c>
      <c r="H5130" s="36">
        <v>2</v>
      </c>
    </row>
    <row r="5131" spans="1:8" x14ac:dyDescent="0.25">
      <c r="A5131" s="43">
        <v>2016</v>
      </c>
      <c r="B5131">
        <v>1</v>
      </c>
      <c r="C5131">
        <v>0.75</v>
      </c>
      <c r="D5131">
        <v>0.47</v>
      </c>
      <c r="E5131">
        <v>1</v>
      </c>
      <c r="F5131">
        <v>3</v>
      </c>
      <c r="G5131">
        <v>3</v>
      </c>
      <c r="H5131" s="36">
        <v>2</v>
      </c>
    </row>
    <row r="5132" spans="1:8" x14ac:dyDescent="0.25">
      <c r="A5132" s="43">
        <v>2023</v>
      </c>
      <c r="B5132">
        <v>4</v>
      </c>
      <c r="C5132">
        <v>1</v>
      </c>
      <c r="D5132">
        <v>0.97</v>
      </c>
      <c r="E5132">
        <v>2</v>
      </c>
      <c r="F5132">
        <v>1</v>
      </c>
      <c r="G5132">
        <v>1</v>
      </c>
      <c r="H5132" s="36">
        <v>2</v>
      </c>
    </row>
    <row r="5133" spans="1:8" x14ac:dyDescent="0.25">
      <c r="A5133" s="43">
        <v>2012</v>
      </c>
      <c r="B5133">
        <v>3</v>
      </c>
      <c r="C5133">
        <v>0.9</v>
      </c>
      <c r="D5133">
        <v>0.09</v>
      </c>
      <c r="E5133">
        <v>1</v>
      </c>
      <c r="F5133">
        <v>2</v>
      </c>
      <c r="G5133">
        <v>2</v>
      </c>
      <c r="H5133" s="36">
        <v>2</v>
      </c>
    </row>
    <row r="5134" spans="1:8" x14ac:dyDescent="0.25">
      <c r="A5134" s="43">
        <v>2023</v>
      </c>
      <c r="B5134">
        <v>4</v>
      </c>
      <c r="C5134">
        <v>1</v>
      </c>
      <c r="D5134">
        <v>1</v>
      </c>
      <c r="E5134">
        <v>1</v>
      </c>
      <c r="F5134">
        <v>1</v>
      </c>
      <c r="G5134">
        <v>1</v>
      </c>
      <c r="H5134" s="36">
        <v>2</v>
      </c>
    </row>
    <row r="5135" spans="1:8" x14ac:dyDescent="0.25">
      <c r="A5135" s="43">
        <v>2018</v>
      </c>
      <c r="B5135">
        <v>4</v>
      </c>
      <c r="C5135">
        <v>1</v>
      </c>
      <c r="D5135">
        <v>0.88</v>
      </c>
      <c r="E5135">
        <v>2</v>
      </c>
      <c r="F5135">
        <v>1</v>
      </c>
      <c r="G5135">
        <v>1</v>
      </c>
      <c r="H5135" s="36">
        <v>2</v>
      </c>
    </row>
    <row r="5136" spans="1:8" x14ac:dyDescent="0.25">
      <c r="A5136" s="43">
        <v>2017</v>
      </c>
      <c r="B5136">
        <v>0</v>
      </c>
      <c r="D5136">
        <v>1</v>
      </c>
      <c r="E5136">
        <v>1</v>
      </c>
      <c r="F5136">
        <v>3</v>
      </c>
      <c r="G5136">
        <v>3</v>
      </c>
      <c r="H5136" s="36">
        <v>2</v>
      </c>
    </row>
    <row r="5137" spans="1:8" x14ac:dyDescent="0.25">
      <c r="A5137" s="43">
        <v>2023</v>
      </c>
      <c r="B5137">
        <v>0</v>
      </c>
      <c r="D5137">
        <v>1</v>
      </c>
      <c r="E5137">
        <v>1</v>
      </c>
      <c r="F5137">
        <v>4</v>
      </c>
      <c r="G5137">
        <v>6</v>
      </c>
      <c r="H5137" s="36">
        <v>2</v>
      </c>
    </row>
    <row r="5138" spans="1:8" x14ac:dyDescent="0.25">
      <c r="A5138" s="43">
        <v>2023</v>
      </c>
      <c r="B5138">
        <v>3</v>
      </c>
      <c r="C5138">
        <v>1</v>
      </c>
      <c r="E5138">
        <v>1</v>
      </c>
      <c r="F5138">
        <v>1</v>
      </c>
      <c r="G5138">
        <v>1</v>
      </c>
      <c r="H5138" s="36">
        <v>2</v>
      </c>
    </row>
    <row r="5139" spans="1:8" x14ac:dyDescent="0.25">
      <c r="A5139" s="43">
        <v>2023</v>
      </c>
      <c r="B5139">
        <v>4</v>
      </c>
      <c r="C5139">
        <v>1</v>
      </c>
      <c r="D5139">
        <v>1</v>
      </c>
      <c r="E5139">
        <v>2</v>
      </c>
      <c r="F5139">
        <v>1</v>
      </c>
      <c r="G5139">
        <v>1</v>
      </c>
      <c r="H5139" s="36">
        <v>2</v>
      </c>
    </row>
    <row r="5140" spans="1:8" x14ac:dyDescent="0.25">
      <c r="A5140" s="43">
        <v>2018</v>
      </c>
      <c r="B5140">
        <v>4</v>
      </c>
      <c r="C5140">
        <v>1</v>
      </c>
      <c r="D5140">
        <v>1</v>
      </c>
      <c r="E5140">
        <v>2</v>
      </c>
      <c r="F5140">
        <v>1</v>
      </c>
      <c r="G5140">
        <v>2</v>
      </c>
      <c r="H5140" s="36">
        <v>2</v>
      </c>
    </row>
    <row r="5141" spans="1:8" x14ac:dyDescent="0.25">
      <c r="A5141" s="43">
        <v>2023</v>
      </c>
      <c r="B5141">
        <v>0</v>
      </c>
      <c r="D5141">
        <v>0.5</v>
      </c>
      <c r="E5141">
        <v>1</v>
      </c>
      <c r="F5141">
        <v>1</v>
      </c>
      <c r="G5141">
        <v>1</v>
      </c>
      <c r="H5141" s="36">
        <v>2</v>
      </c>
    </row>
    <row r="5142" spans="1:8" x14ac:dyDescent="0.25">
      <c r="A5142" s="43">
        <v>2016</v>
      </c>
      <c r="B5142">
        <v>4</v>
      </c>
      <c r="C5142">
        <v>1</v>
      </c>
      <c r="D5142">
        <v>0.71</v>
      </c>
      <c r="E5142">
        <v>2</v>
      </c>
      <c r="F5142">
        <v>2</v>
      </c>
      <c r="G5142">
        <v>2</v>
      </c>
      <c r="H5142" s="36">
        <v>2</v>
      </c>
    </row>
    <row r="5143" spans="1:8" x14ac:dyDescent="0.25">
      <c r="A5143" s="43">
        <v>2017</v>
      </c>
      <c r="B5143">
        <v>4</v>
      </c>
      <c r="C5143">
        <v>0.98</v>
      </c>
      <c r="D5143">
        <v>0.85</v>
      </c>
      <c r="E5143">
        <v>1</v>
      </c>
      <c r="F5143">
        <v>15</v>
      </c>
      <c r="G5143">
        <v>15</v>
      </c>
      <c r="H5143" s="36">
        <v>2</v>
      </c>
    </row>
    <row r="5144" spans="1:8" x14ac:dyDescent="0.25">
      <c r="A5144" s="43">
        <v>2023</v>
      </c>
      <c r="B5144">
        <v>1</v>
      </c>
      <c r="C5144">
        <v>0.75</v>
      </c>
      <c r="D5144">
        <v>0.59</v>
      </c>
      <c r="E5144">
        <v>2</v>
      </c>
      <c r="F5144">
        <v>1</v>
      </c>
      <c r="G5144">
        <v>3</v>
      </c>
      <c r="H5144" s="36">
        <v>2</v>
      </c>
    </row>
    <row r="5145" spans="1:8" x14ac:dyDescent="0.25">
      <c r="A5145" s="43">
        <v>2022</v>
      </c>
      <c r="B5145">
        <v>4</v>
      </c>
      <c r="C5145">
        <v>1</v>
      </c>
      <c r="D5145">
        <v>0.91</v>
      </c>
      <c r="E5145">
        <v>0</v>
      </c>
      <c r="F5145">
        <v>13</v>
      </c>
      <c r="G5145">
        <v>16</v>
      </c>
      <c r="H5145" s="36">
        <v>2</v>
      </c>
    </row>
    <row r="5146" spans="1:8" x14ac:dyDescent="0.25">
      <c r="A5146" s="43">
        <v>2013</v>
      </c>
      <c r="B5146">
        <v>3</v>
      </c>
      <c r="C5146">
        <v>1</v>
      </c>
      <c r="D5146">
        <v>0.56000000000000005</v>
      </c>
      <c r="E5146">
        <v>1</v>
      </c>
      <c r="F5146">
        <v>1</v>
      </c>
      <c r="G5146">
        <v>1</v>
      </c>
      <c r="H5146" s="36">
        <v>2</v>
      </c>
    </row>
    <row r="5147" spans="1:8" x14ac:dyDescent="0.25">
      <c r="A5147" s="43">
        <v>2018</v>
      </c>
      <c r="B5147">
        <v>2</v>
      </c>
      <c r="C5147">
        <v>0</v>
      </c>
      <c r="D5147">
        <v>0</v>
      </c>
      <c r="E5147">
        <v>1</v>
      </c>
      <c r="F5147">
        <v>1</v>
      </c>
      <c r="G5147">
        <v>1</v>
      </c>
      <c r="H5147" s="36">
        <v>2</v>
      </c>
    </row>
    <row r="5148" spans="1:8" x14ac:dyDescent="0.25">
      <c r="A5148" s="43">
        <v>2022</v>
      </c>
      <c r="B5148">
        <v>3</v>
      </c>
      <c r="C5148">
        <v>1</v>
      </c>
      <c r="D5148">
        <v>0.7</v>
      </c>
      <c r="E5148">
        <v>1</v>
      </c>
      <c r="F5148">
        <v>1</v>
      </c>
      <c r="G5148">
        <v>1</v>
      </c>
      <c r="H5148" s="36">
        <v>2</v>
      </c>
    </row>
    <row r="5149" spans="1:8" x14ac:dyDescent="0.25">
      <c r="A5149" s="43">
        <v>2020</v>
      </c>
      <c r="B5149">
        <v>2</v>
      </c>
      <c r="C5149">
        <v>0</v>
      </c>
      <c r="D5149">
        <v>0</v>
      </c>
      <c r="E5149">
        <v>1</v>
      </c>
      <c r="F5149">
        <v>1</v>
      </c>
      <c r="G5149">
        <v>1</v>
      </c>
      <c r="H5149" s="36">
        <v>2</v>
      </c>
    </row>
    <row r="5150" spans="1:8" x14ac:dyDescent="0.25">
      <c r="A5150" s="43">
        <v>2018</v>
      </c>
      <c r="B5150">
        <v>4</v>
      </c>
      <c r="C5150">
        <v>1</v>
      </c>
      <c r="D5150">
        <v>1</v>
      </c>
      <c r="E5150">
        <v>2</v>
      </c>
      <c r="F5150">
        <v>1</v>
      </c>
      <c r="G5150">
        <v>2</v>
      </c>
      <c r="H5150" s="36">
        <v>2</v>
      </c>
    </row>
    <row r="5151" spans="1:8" x14ac:dyDescent="0.25">
      <c r="A5151" s="43">
        <v>2023</v>
      </c>
      <c r="B5151">
        <v>4</v>
      </c>
      <c r="C5151">
        <v>1</v>
      </c>
      <c r="D5151">
        <v>1</v>
      </c>
      <c r="E5151">
        <v>2</v>
      </c>
      <c r="F5151">
        <v>1</v>
      </c>
      <c r="G5151">
        <v>1</v>
      </c>
      <c r="H5151" s="36">
        <v>2</v>
      </c>
    </row>
    <row r="5152" spans="1:8" x14ac:dyDescent="0.25">
      <c r="A5152" s="43">
        <v>2021</v>
      </c>
      <c r="B5152">
        <v>3</v>
      </c>
      <c r="C5152">
        <v>0.78</v>
      </c>
      <c r="D5152">
        <v>0.8</v>
      </c>
      <c r="E5152">
        <v>1</v>
      </c>
      <c r="F5152">
        <v>1</v>
      </c>
      <c r="G5152">
        <v>1</v>
      </c>
      <c r="H5152" s="36">
        <v>2</v>
      </c>
    </row>
    <row r="5153" spans="1:8" x14ac:dyDescent="0.25">
      <c r="A5153" s="43">
        <v>2023</v>
      </c>
      <c r="B5153">
        <v>4</v>
      </c>
      <c r="C5153">
        <v>0.98</v>
      </c>
      <c r="D5153">
        <v>1</v>
      </c>
      <c r="E5153">
        <v>2</v>
      </c>
      <c r="F5153">
        <v>3</v>
      </c>
      <c r="G5153">
        <v>3</v>
      </c>
      <c r="H5153" s="36">
        <v>2</v>
      </c>
    </row>
    <row r="5154" spans="1:8" x14ac:dyDescent="0.25">
      <c r="A5154" s="43">
        <v>2023</v>
      </c>
      <c r="B5154">
        <v>4</v>
      </c>
      <c r="C5154">
        <v>0.92</v>
      </c>
      <c r="D5154">
        <v>1</v>
      </c>
      <c r="E5154">
        <v>2</v>
      </c>
      <c r="F5154">
        <v>2</v>
      </c>
      <c r="G5154">
        <v>2</v>
      </c>
      <c r="H5154" s="36">
        <v>2</v>
      </c>
    </row>
    <row r="5155" spans="1:8" x14ac:dyDescent="0.25">
      <c r="A5155" s="43">
        <v>2013</v>
      </c>
      <c r="B5155">
        <v>4</v>
      </c>
      <c r="C5155">
        <v>1</v>
      </c>
      <c r="D5155">
        <v>1</v>
      </c>
      <c r="E5155">
        <v>1</v>
      </c>
      <c r="F5155">
        <v>2</v>
      </c>
      <c r="G5155">
        <v>2</v>
      </c>
      <c r="H5155" s="36">
        <v>2</v>
      </c>
    </row>
    <row r="5156" spans="1:8" x14ac:dyDescent="0.25">
      <c r="A5156" s="43">
        <v>2021</v>
      </c>
      <c r="B5156">
        <v>1</v>
      </c>
      <c r="C5156">
        <v>0.5</v>
      </c>
      <c r="D5156">
        <v>0.67</v>
      </c>
      <c r="E5156">
        <v>1</v>
      </c>
      <c r="F5156">
        <v>1</v>
      </c>
      <c r="G5156">
        <v>1</v>
      </c>
      <c r="H5156" s="36">
        <v>2</v>
      </c>
    </row>
    <row r="5157" spans="1:8" x14ac:dyDescent="0.25">
      <c r="A5157" s="43">
        <v>2023</v>
      </c>
      <c r="B5157">
        <v>3</v>
      </c>
      <c r="C5157">
        <v>0.75</v>
      </c>
      <c r="D5157">
        <v>0.45</v>
      </c>
      <c r="E5157">
        <v>1</v>
      </c>
      <c r="F5157">
        <v>1</v>
      </c>
      <c r="G5157">
        <v>2</v>
      </c>
      <c r="H5157" s="36">
        <v>2</v>
      </c>
    </row>
    <row r="5158" spans="1:8" x14ac:dyDescent="0.25">
      <c r="A5158" s="43">
        <v>2023</v>
      </c>
      <c r="B5158">
        <v>4</v>
      </c>
      <c r="C5158">
        <v>1</v>
      </c>
      <c r="D5158">
        <v>1</v>
      </c>
      <c r="E5158">
        <v>1</v>
      </c>
      <c r="F5158">
        <v>1</v>
      </c>
      <c r="G5158">
        <v>1</v>
      </c>
      <c r="H5158" s="36">
        <v>2</v>
      </c>
    </row>
    <row r="5159" spans="1:8" x14ac:dyDescent="0.25">
      <c r="A5159" s="43">
        <v>2023</v>
      </c>
      <c r="B5159">
        <v>4</v>
      </c>
      <c r="C5159">
        <v>1</v>
      </c>
      <c r="D5159">
        <v>0.99</v>
      </c>
      <c r="E5159">
        <v>1</v>
      </c>
      <c r="F5159">
        <v>2</v>
      </c>
      <c r="G5159">
        <v>2</v>
      </c>
      <c r="H5159" s="36">
        <v>2</v>
      </c>
    </row>
    <row r="5160" spans="1:8" x14ac:dyDescent="0.25">
      <c r="A5160" s="43">
        <v>2023</v>
      </c>
      <c r="B5160">
        <v>4</v>
      </c>
      <c r="C5160">
        <v>1</v>
      </c>
      <c r="D5160">
        <v>1</v>
      </c>
      <c r="E5160">
        <v>1</v>
      </c>
      <c r="F5160">
        <v>1</v>
      </c>
      <c r="G5160">
        <v>1</v>
      </c>
      <c r="H5160" s="36">
        <v>2</v>
      </c>
    </row>
    <row r="5161" spans="1:8" x14ac:dyDescent="0.25">
      <c r="A5161" s="43">
        <v>2019</v>
      </c>
      <c r="B5161">
        <v>4</v>
      </c>
      <c r="C5161">
        <v>1</v>
      </c>
      <c r="D5161">
        <v>0.96</v>
      </c>
      <c r="E5161">
        <v>2</v>
      </c>
      <c r="F5161">
        <v>4</v>
      </c>
      <c r="G5161">
        <v>4</v>
      </c>
      <c r="H5161" s="36">
        <v>2</v>
      </c>
    </row>
    <row r="5162" spans="1:8" x14ac:dyDescent="0.25">
      <c r="A5162" s="43">
        <v>2022</v>
      </c>
      <c r="B5162">
        <v>3</v>
      </c>
      <c r="C5162">
        <v>1</v>
      </c>
      <c r="D5162">
        <v>0.5</v>
      </c>
      <c r="E5162">
        <v>1</v>
      </c>
      <c r="F5162">
        <v>1</v>
      </c>
      <c r="G5162">
        <v>1</v>
      </c>
      <c r="H5162" s="36">
        <v>2</v>
      </c>
    </row>
    <row r="5163" spans="1:8" x14ac:dyDescent="0.25">
      <c r="A5163" s="43">
        <v>2023</v>
      </c>
      <c r="B5163">
        <v>4</v>
      </c>
      <c r="C5163">
        <v>1</v>
      </c>
      <c r="D5163">
        <v>0.87</v>
      </c>
      <c r="E5163">
        <v>2</v>
      </c>
      <c r="F5163">
        <v>1</v>
      </c>
      <c r="G5163">
        <v>1</v>
      </c>
      <c r="H5163" s="36">
        <v>2</v>
      </c>
    </row>
    <row r="5164" spans="1:8" x14ac:dyDescent="0.25">
      <c r="A5164" s="43">
        <v>2023</v>
      </c>
      <c r="B5164">
        <v>4</v>
      </c>
      <c r="C5164">
        <v>1</v>
      </c>
      <c r="D5164">
        <v>1</v>
      </c>
      <c r="E5164">
        <v>2</v>
      </c>
      <c r="F5164">
        <v>1</v>
      </c>
      <c r="G5164">
        <v>1</v>
      </c>
      <c r="H5164" s="36">
        <v>2</v>
      </c>
    </row>
    <row r="5165" spans="1:8" x14ac:dyDescent="0.25">
      <c r="A5165" s="43">
        <v>2023</v>
      </c>
      <c r="B5165">
        <v>4</v>
      </c>
      <c r="C5165">
        <v>0.95</v>
      </c>
      <c r="D5165">
        <v>0.57999999999999996</v>
      </c>
      <c r="E5165">
        <v>1</v>
      </c>
      <c r="F5165">
        <v>1</v>
      </c>
      <c r="G5165">
        <v>1</v>
      </c>
      <c r="H5165" s="36">
        <v>2</v>
      </c>
    </row>
    <row r="5166" spans="1:8" x14ac:dyDescent="0.25">
      <c r="A5166" s="43">
        <v>2023</v>
      </c>
      <c r="B5166">
        <v>3</v>
      </c>
      <c r="C5166">
        <v>1</v>
      </c>
      <c r="D5166">
        <v>0.71</v>
      </c>
      <c r="E5166">
        <v>1</v>
      </c>
      <c r="F5166">
        <v>1</v>
      </c>
      <c r="G5166">
        <v>1</v>
      </c>
      <c r="H5166" s="36">
        <v>2</v>
      </c>
    </row>
    <row r="5167" spans="1:8" x14ac:dyDescent="0.25">
      <c r="A5167" s="43">
        <v>2021</v>
      </c>
      <c r="B5167">
        <v>4</v>
      </c>
      <c r="C5167">
        <v>1</v>
      </c>
      <c r="D5167">
        <v>1</v>
      </c>
      <c r="E5167">
        <v>1</v>
      </c>
      <c r="F5167">
        <v>1</v>
      </c>
      <c r="G5167">
        <v>2</v>
      </c>
      <c r="H5167" s="36">
        <v>2</v>
      </c>
    </row>
    <row r="5168" spans="1:8" x14ac:dyDescent="0.25">
      <c r="A5168" s="43">
        <v>2023</v>
      </c>
      <c r="B5168">
        <v>3</v>
      </c>
      <c r="C5168">
        <v>1</v>
      </c>
      <c r="D5168">
        <v>0.82</v>
      </c>
      <c r="E5168">
        <v>1</v>
      </c>
      <c r="F5168">
        <v>1</v>
      </c>
      <c r="G5168">
        <v>1</v>
      </c>
      <c r="H5168" s="36">
        <v>2</v>
      </c>
    </row>
    <row r="5169" spans="1:8" x14ac:dyDescent="0.25">
      <c r="A5169" s="43">
        <v>2023</v>
      </c>
      <c r="B5169">
        <v>4</v>
      </c>
      <c r="C5169">
        <v>0.97</v>
      </c>
      <c r="D5169">
        <v>1</v>
      </c>
      <c r="E5169">
        <v>1</v>
      </c>
      <c r="F5169">
        <v>4</v>
      </c>
      <c r="G5169">
        <v>4</v>
      </c>
      <c r="H5169" s="36">
        <v>2</v>
      </c>
    </row>
    <row r="5170" spans="1:8" x14ac:dyDescent="0.25">
      <c r="A5170" s="43">
        <v>2016</v>
      </c>
      <c r="B5170">
        <v>3</v>
      </c>
      <c r="C5170">
        <v>0.92</v>
      </c>
      <c r="D5170">
        <v>0.87</v>
      </c>
      <c r="E5170">
        <v>2</v>
      </c>
      <c r="F5170">
        <v>1</v>
      </c>
      <c r="G5170">
        <v>1</v>
      </c>
      <c r="H5170" s="36">
        <v>2</v>
      </c>
    </row>
    <row r="5171" spans="1:8" x14ac:dyDescent="0.25">
      <c r="A5171" s="43">
        <v>2022</v>
      </c>
      <c r="B5171">
        <v>4</v>
      </c>
      <c r="C5171">
        <v>1</v>
      </c>
      <c r="D5171">
        <v>0.99</v>
      </c>
      <c r="E5171">
        <v>2</v>
      </c>
      <c r="F5171">
        <v>1</v>
      </c>
      <c r="G5171">
        <v>1</v>
      </c>
      <c r="H5171" s="36">
        <v>2</v>
      </c>
    </row>
    <row r="5172" spans="1:8" x14ac:dyDescent="0.25">
      <c r="A5172" s="43">
        <v>2012</v>
      </c>
      <c r="B5172">
        <v>4</v>
      </c>
      <c r="C5172">
        <v>1</v>
      </c>
      <c r="D5172">
        <v>0.99</v>
      </c>
      <c r="E5172">
        <v>1</v>
      </c>
      <c r="F5172">
        <v>1</v>
      </c>
      <c r="G5172">
        <v>1</v>
      </c>
      <c r="H5172" s="36">
        <v>2</v>
      </c>
    </row>
    <row r="5173" spans="1:8" x14ac:dyDescent="0.25">
      <c r="A5173" s="43">
        <v>2016</v>
      </c>
      <c r="B5173">
        <v>4</v>
      </c>
      <c r="C5173">
        <v>1</v>
      </c>
      <c r="D5173">
        <v>1</v>
      </c>
      <c r="E5173">
        <v>1</v>
      </c>
      <c r="F5173">
        <v>1</v>
      </c>
      <c r="G5173">
        <v>4</v>
      </c>
      <c r="H5173" s="36">
        <v>2</v>
      </c>
    </row>
    <row r="5174" spans="1:8" x14ac:dyDescent="0.25">
      <c r="A5174" s="43">
        <v>2023</v>
      </c>
      <c r="B5174">
        <v>1</v>
      </c>
      <c r="C5174">
        <v>0.73</v>
      </c>
      <c r="D5174">
        <v>0.83</v>
      </c>
      <c r="E5174">
        <v>1</v>
      </c>
      <c r="F5174">
        <v>1</v>
      </c>
      <c r="G5174">
        <v>7</v>
      </c>
      <c r="H5174" s="36">
        <v>2</v>
      </c>
    </row>
    <row r="5175" spans="1:8" x14ac:dyDescent="0.25">
      <c r="A5175" s="43">
        <v>2020</v>
      </c>
      <c r="B5175">
        <v>4</v>
      </c>
      <c r="C5175">
        <v>1</v>
      </c>
      <c r="D5175">
        <v>1</v>
      </c>
      <c r="E5175">
        <v>0</v>
      </c>
      <c r="F5175">
        <v>5</v>
      </c>
      <c r="G5175">
        <v>5</v>
      </c>
      <c r="H5175" s="36">
        <v>2</v>
      </c>
    </row>
    <row r="5176" spans="1:8" x14ac:dyDescent="0.25">
      <c r="A5176" s="43">
        <v>2015</v>
      </c>
      <c r="B5176">
        <v>3</v>
      </c>
      <c r="C5176">
        <v>1</v>
      </c>
      <c r="D5176">
        <v>0.53</v>
      </c>
      <c r="E5176">
        <v>2</v>
      </c>
      <c r="F5176">
        <v>1</v>
      </c>
      <c r="G5176">
        <v>1</v>
      </c>
      <c r="H5176" s="36">
        <v>2</v>
      </c>
    </row>
    <row r="5177" spans="1:8" x14ac:dyDescent="0.25">
      <c r="A5177" s="43">
        <v>2022</v>
      </c>
      <c r="B5177">
        <v>1</v>
      </c>
      <c r="C5177">
        <v>1</v>
      </c>
      <c r="D5177">
        <v>0.81</v>
      </c>
      <c r="E5177">
        <v>2</v>
      </c>
      <c r="F5177">
        <v>1</v>
      </c>
      <c r="G5177">
        <v>1</v>
      </c>
      <c r="H5177" s="36">
        <v>2</v>
      </c>
    </row>
    <row r="5178" spans="1:8" x14ac:dyDescent="0.25">
      <c r="A5178" s="43">
        <v>2023</v>
      </c>
      <c r="B5178">
        <v>3</v>
      </c>
      <c r="C5178">
        <v>0.9</v>
      </c>
      <c r="D5178">
        <v>0.7</v>
      </c>
      <c r="E5178">
        <v>1</v>
      </c>
      <c r="F5178">
        <v>1</v>
      </c>
      <c r="G5178">
        <v>1</v>
      </c>
      <c r="H5178" s="36">
        <v>2</v>
      </c>
    </row>
    <row r="5179" spans="1:8" x14ac:dyDescent="0.25">
      <c r="A5179" s="43">
        <v>2012</v>
      </c>
      <c r="B5179">
        <v>4</v>
      </c>
      <c r="C5179">
        <v>1</v>
      </c>
      <c r="D5179">
        <v>1</v>
      </c>
      <c r="E5179">
        <v>0</v>
      </c>
      <c r="F5179">
        <v>11</v>
      </c>
      <c r="G5179">
        <v>11</v>
      </c>
      <c r="H5179" s="36">
        <v>2</v>
      </c>
    </row>
    <row r="5180" spans="1:8" x14ac:dyDescent="0.25">
      <c r="A5180" s="43">
        <v>2022</v>
      </c>
      <c r="B5180">
        <v>2</v>
      </c>
      <c r="C5180">
        <v>0.33</v>
      </c>
      <c r="D5180">
        <v>0</v>
      </c>
      <c r="E5180">
        <v>1</v>
      </c>
      <c r="F5180">
        <v>1</v>
      </c>
      <c r="G5180">
        <v>1</v>
      </c>
      <c r="H5180" s="36">
        <v>2</v>
      </c>
    </row>
    <row r="5181" spans="1:8" x14ac:dyDescent="0.25">
      <c r="A5181" s="43">
        <v>2022</v>
      </c>
      <c r="B5181">
        <v>4</v>
      </c>
      <c r="C5181">
        <v>1</v>
      </c>
      <c r="D5181">
        <v>0.85</v>
      </c>
      <c r="E5181">
        <v>1</v>
      </c>
      <c r="F5181">
        <v>1</v>
      </c>
      <c r="G5181">
        <v>2</v>
      </c>
      <c r="H5181" s="36">
        <v>2</v>
      </c>
    </row>
    <row r="5182" spans="1:8" x14ac:dyDescent="0.25">
      <c r="A5182" s="43">
        <v>2021</v>
      </c>
      <c r="B5182">
        <v>4</v>
      </c>
      <c r="C5182">
        <v>0.95</v>
      </c>
      <c r="D5182">
        <v>1</v>
      </c>
      <c r="E5182">
        <v>0</v>
      </c>
      <c r="F5182">
        <v>4</v>
      </c>
      <c r="G5182">
        <v>4</v>
      </c>
      <c r="H5182" s="36">
        <v>2</v>
      </c>
    </row>
    <row r="5183" spans="1:8" x14ac:dyDescent="0.25">
      <c r="A5183" s="43">
        <v>2022</v>
      </c>
      <c r="B5183">
        <v>4</v>
      </c>
      <c r="C5183">
        <v>1</v>
      </c>
      <c r="D5183">
        <v>1</v>
      </c>
      <c r="E5183">
        <v>2</v>
      </c>
      <c r="F5183">
        <v>2</v>
      </c>
      <c r="G5183">
        <v>2</v>
      </c>
      <c r="H5183" s="36">
        <v>2</v>
      </c>
    </row>
    <row r="5184" spans="1:8" x14ac:dyDescent="0.25">
      <c r="A5184" s="43">
        <v>2014</v>
      </c>
      <c r="B5184">
        <v>4</v>
      </c>
      <c r="C5184">
        <v>1</v>
      </c>
      <c r="D5184">
        <v>1</v>
      </c>
      <c r="E5184">
        <v>2</v>
      </c>
      <c r="F5184">
        <v>9</v>
      </c>
      <c r="G5184">
        <v>9</v>
      </c>
      <c r="H5184" s="36">
        <v>2</v>
      </c>
    </row>
    <row r="5185" spans="1:8" x14ac:dyDescent="0.25">
      <c r="A5185" s="43">
        <v>2014</v>
      </c>
      <c r="B5185">
        <v>1</v>
      </c>
      <c r="C5185">
        <v>1</v>
      </c>
      <c r="D5185">
        <v>1</v>
      </c>
      <c r="E5185">
        <v>2</v>
      </c>
      <c r="F5185">
        <v>5</v>
      </c>
      <c r="G5185">
        <v>6</v>
      </c>
      <c r="H5185" s="36">
        <v>2</v>
      </c>
    </row>
    <row r="5186" spans="1:8" x14ac:dyDescent="0.25">
      <c r="A5186" s="43">
        <v>2023</v>
      </c>
      <c r="B5186">
        <v>4</v>
      </c>
      <c r="C5186">
        <v>1</v>
      </c>
      <c r="D5186">
        <v>1</v>
      </c>
      <c r="E5186">
        <v>1</v>
      </c>
      <c r="F5186">
        <v>5</v>
      </c>
      <c r="G5186">
        <v>5</v>
      </c>
      <c r="H5186" s="36">
        <v>2</v>
      </c>
    </row>
    <row r="5187" spans="1:8" x14ac:dyDescent="0.25">
      <c r="A5187" s="43">
        <v>2022</v>
      </c>
      <c r="B5187">
        <v>4</v>
      </c>
      <c r="C5187">
        <v>1</v>
      </c>
      <c r="D5187">
        <v>0.42</v>
      </c>
      <c r="E5187">
        <v>1</v>
      </c>
      <c r="F5187">
        <v>1</v>
      </c>
      <c r="G5187">
        <v>2</v>
      </c>
      <c r="H5187" s="36">
        <v>2</v>
      </c>
    </row>
    <row r="5188" spans="1:8" x14ac:dyDescent="0.25">
      <c r="A5188" s="43">
        <v>2017</v>
      </c>
      <c r="B5188">
        <v>1</v>
      </c>
      <c r="C5188">
        <v>1</v>
      </c>
      <c r="D5188">
        <v>0.4</v>
      </c>
      <c r="E5188">
        <v>1</v>
      </c>
      <c r="F5188">
        <v>2</v>
      </c>
      <c r="G5188">
        <v>2</v>
      </c>
      <c r="H5188" s="36">
        <v>2</v>
      </c>
    </row>
    <row r="5189" spans="1:8" x14ac:dyDescent="0.25">
      <c r="A5189" s="43">
        <v>2023</v>
      </c>
      <c r="B5189">
        <v>4</v>
      </c>
      <c r="C5189">
        <v>1</v>
      </c>
      <c r="D5189">
        <v>1</v>
      </c>
      <c r="E5189">
        <v>2</v>
      </c>
      <c r="F5189">
        <v>1</v>
      </c>
      <c r="G5189">
        <v>1</v>
      </c>
      <c r="H5189" s="36">
        <v>2</v>
      </c>
    </row>
    <row r="5190" spans="1:8" x14ac:dyDescent="0.25">
      <c r="A5190" s="43">
        <v>2020</v>
      </c>
      <c r="B5190">
        <v>4</v>
      </c>
      <c r="C5190">
        <v>1</v>
      </c>
      <c r="D5190">
        <v>0.92</v>
      </c>
      <c r="E5190">
        <v>2</v>
      </c>
      <c r="F5190">
        <v>2</v>
      </c>
      <c r="G5190">
        <v>2</v>
      </c>
      <c r="H5190" s="36">
        <v>2</v>
      </c>
    </row>
    <row r="5191" spans="1:8" x14ac:dyDescent="0.25">
      <c r="A5191" s="43">
        <v>2023</v>
      </c>
      <c r="B5191">
        <v>4</v>
      </c>
      <c r="C5191">
        <v>1</v>
      </c>
      <c r="D5191">
        <v>0.93</v>
      </c>
      <c r="E5191">
        <v>2</v>
      </c>
      <c r="F5191">
        <v>1</v>
      </c>
      <c r="G5191">
        <v>1</v>
      </c>
      <c r="H5191" s="36">
        <v>1</v>
      </c>
    </row>
    <row r="5192" spans="1:8" x14ac:dyDescent="0.25">
      <c r="A5192" s="43">
        <v>2015</v>
      </c>
      <c r="B5192">
        <v>0</v>
      </c>
      <c r="E5192">
        <v>1</v>
      </c>
      <c r="F5192">
        <v>1</v>
      </c>
      <c r="G5192">
        <v>1</v>
      </c>
      <c r="H5192" s="36">
        <v>2</v>
      </c>
    </row>
    <row r="5193" spans="1:8" x14ac:dyDescent="0.25">
      <c r="A5193" s="43">
        <v>2016</v>
      </c>
      <c r="B5193">
        <v>3</v>
      </c>
      <c r="C5193">
        <v>1</v>
      </c>
      <c r="D5193">
        <v>0.65</v>
      </c>
      <c r="E5193">
        <v>1</v>
      </c>
      <c r="F5193">
        <v>2</v>
      </c>
      <c r="G5193">
        <v>2</v>
      </c>
      <c r="H5193" s="36">
        <v>2</v>
      </c>
    </row>
    <row r="5194" spans="1:8" x14ac:dyDescent="0.25">
      <c r="A5194" s="43">
        <v>2019</v>
      </c>
      <c r="B5194">
        <v>4</v>
      </c>
      <c r="C5194">
        <v>1</v>
      </c>
      <c r="D5194">
        <v>0.85</v>
      </c>
      <c r="E5194">
        <v>2</v>
      </c>
      <c r="F5194">
        <v>2</v>
      </c>
      <c r="G5194">
        <v>2</v>
      </c>
      <c r="H5194" s="36">
        <v>2</v>
      </c>
    </row>
    <row r="5195" spans="1:8" x14ac:dyDescent="0.25">
      <c r="A5195" s="43">
        <v>2017</v>
      </c>
      <c r="B5195">
        <v>1</v>
      </c>
      <c r="C5195">
        <v>0.5</v>
      </c>
      <c r="D5195">
        <v>0.85</v>
      </c>
      <c r="E5195">
        <v>2</v>
      </c>
      <c r="F5195">
        <v>1</v>
      </c>
      <c r="G5195">
        <v>1</v>
      </c>
      <c r="H5195" s="36">
        <v>2</v>
      </c>
    </row>
    <row r="5196" spans="1:8" x14ac:dyDescent="0.25">
      <c r="A5196" s="43">
        <v>2020</v>
      </c>
      <c r="B5196">
        <v>4</v>
      </c>
      <c r="C5196">
        <v>1</v>
      </c>
      <c r="D5196">
        <v>0.91</v>
      </c>
      <c r="E5196">
        <v>1</v>
      </c>
      <c r="F5196">
        <v>1</v>
      </c>
      <c r="G5196">
        <v>1</v>
      </c>
      <c r="H5196" s="36">
        <v>2</v>
      </c>
    </row>
    <row r="5197" spans="1:8" x14ac:dyDescent="0.25">
      <c r="A5197" s="43">
        <v>2012</v>
      </c>
      <c r="B5197">
        <v>4</v>
      </c>
      <c r="C5197">
        <v>1</v>
      </c>
      <c r="D5197">
        <v>1</v>
      </c>
      <c r="E5197">
        <v>1</v>
      </c>
      <c r="F5197">
        <v>2</v>
      </c>
      <c r="G5197">
        <v>10</v>
      </c>
      <c r="H5197" s="36">
        <v>2</v>
      </c>
    </row>
    <row r="5198" spans="1:8" x14ac:dyDescent="0.25">
      <c r="A5198" s="43">
        <v>2023</v>
      </c>
      <c r="B5198">
        <v>4</v>
      </c>
      <c r="C5198">
        <v>1</v>
      </c>
      <c r="D5198">
        <v>1</v>
      </c>
      <c r="E5198">
        <v>1</v>
      </c>
      <c r="F5198">
        <v>1</v>
      </c>
      <c r="G5198">
        <v>1</v>
      </c>
      <c r="H5198" s="36">
        <v>2</v>
      </c>
    </row>
    <row r="5199" spans="1:8" x14ac:dyDescent="0.25">
      <c r="A5199" s="43">
        <v>2015</v>
      </c>
      <c r="B5199">
        <v>4</v>
      </c>
      <c r="C5199">
        <v>1</v>
      </c>
      <c r="D5199">
        <v>0.6</v>
      </c>
      <c r="E5199">
        <v>1</v>
      </c>
      <c r="F5199">
        <v>1</v>
      </c>
      <c r="G5199">
        <v>1</v>
      </c>
      <c r="H5199" s="36">
        <v>2</v>
      </c>
    </row>
    <row r="5200" spans="1:8" x14ac:dyDescent="0.25">
      <c r="A5200" s="43">
        <v>2016</v>
      </c>
      <c r="B5200">
        <v>4</v>
      </c>
      <c r="C5200">
        <v>1</v>
      </c>
      <c r="D5200">
        <v>1</v>
      </c>
      <c r="E5200">
        <v>2</v>
      </c>
      <c r="F5200">
        <v>1</v>
      </c>
      <c r="G5200">
        <v>1</v>
      </c>
      <c r="H5200" s="36">
        <v>2</v>
      </c>
    </row>
    <row r="5201" spans="1:8" x14ac:dyDescent="0.25">
      <c r="A5201" s="43">
        <v>2022</v>
      </c>
      <c r="B5201">
        <v>4</v>
      </c>
      <c r="C5201">
        <v>1</v>
      </c>
      <c r="D5201">
        <v>1</v>
      </c>
      <c r="E5201">
        <v>1</v>
      </c>
      <c r="F5201">
        <v>1</v>
      </c>
      <c r="G5201">
        <v>1</v>
      </c>
      <c r="H5201" s="36">
        <v>2</v>
      </c>
    </row>
    <row r="5202" spans="1:8" x14ac:dyDescent="0.25">
      <c r="A5202" s="43">
        <v>2023</v>
      </c>
      <c r="B5202">
        <v>4</v>
      </c>
      <c r="C5202">
        <v>0.94</v>
      </c>
      <c r="D5202">
        <v>0.99</v>
      </c>
      <c r="E5202">
        <v>2</v>
      </c>
      <c r="F5202">
        <v>4</v>
      </c>
      <c r="G5202">
        <v>5</v>
      </c>
      <c r="H5202" s="36">
        <v>2</v>
      </c>
    </row>
    <row r="5203" spans="1:8" x14ac:dyDescent="0.25">
      <c r="A5203" s="43">
        <v>2023</v>
      </c>
      <c r="B5203">
        <v>4</v>
      </c>
      <c r="C5203">
        <v>1</v>
      </c>
      <c r="D5203">
        <v>1</v>
      </c>
      <c r="E5203">
        <v>1</v>
      </c>
      <c r="F5203">
        <v>17</v>
      </c>
      <c r="G5203">
        <v>18</v>
      </c>
      <c r="H5203" s="36">
        <v>2</v>
      </c>
    </row>
    <row r="5204" spans="1:8" x14ac:dyDescent="0.25">
      <c r="A5204" s="43">
        <v>2023</v>
      </c>
      <c r="B5204">
        <v>4</v>
      </c>
      <c r="C5204">
        <v>1</v>
      </c>
      <c r="D5204">
        <v>1</v>
      </c>
      <c r="E5204">
        <v>1</v>
      </c>
      <c r="F5204">
        <v>2</v>
      </c>
      <c r="G5204">
        <v>2</v>
      </c>
      <c r="H5204" s="36">
        <v>2</v>
      </c>
    </row>
    <row r="5205" spans="1:8" x14ac:dyDescent="0.25">
      <c r="A5205" s="43">
        <v>2023</v>
      </c>
      <c r="B5205">
        <v>0</v>
      </c>
      <c r="D5205">
        <v>0.49</v>
      </c>
      <c r="E5205">
        <v>2</v>
      </c>
      <c r="F5205">
        <v>1</v>
      </c>
      <c r="G5205">
        <v>2</v>
      </c>
      <c r="H5205" s="36">
        <v>2</v>
      </c>
    </row>
    <row r="5206" spans="1:8" x14ac:dyDescent="0.25">
      <c r="A5206" s="43">
        <v>2015</v>
      </c>
      <c r="B5206">
        <v>4</v>
      </c>
      <c r="C5206">
        <v>1</v>
      </c>
      <c r="D5206">
        <v>1</v>
      </c>
      <c r="E5206">
        <v>1</v>
      </c>
      <c r="F5206">
        <v>2</v>
      </c>
      <c r="G5206">
        <v>2</v>
      </c>
      <c r="H5206" s="36">
        <v>2</v>
      </c>
    </row>
    <row r="5207" spans="1:8" x14ac:dyDescent="0.25">
      <c r="A5207" s="43">
        <v>2023</v>
      </c>
      <c r="B5207">
        <v>2</v>
      </c>
      <c r="C5207">
        <v>0.1</v>
      </c>
      <c r="D5207">
        <v>0.17</v>
      </c>
      <c r="E5207">
        <v>1</v>
      </c>
      <c r="F5207">
        <v>4</v>
      </c>
      <c r="G5207">
        <v>4</v>
      </c>
      <c r="H5207" s="36">
        <v>2</v>
      </c>
    </row>
    <row r="5208" spans="1:8" x14ac:dyDescent="0.25">
      <c r="A5208" s="43">
        <v>2019</v>
      </c>
      <c r="B5208">
        <v>2</v>
      </c>
      <c r="C5208">
        <v>0.1</v>
      </c>
      <c r="D5208">
        <v>0</v>
      </c>
      <c r="E5208">
        <v>1</v>
      </c>
      <c r="F5208">
        <v>1</v>
      </c>
      <c r="G5208">
        <v>2</v>
      </c>
      <c r="H5208" s="36">
        <v>2</v>
      </c>
    </row>
    <row r="5209" spans="1:8" x14ac:dyDescent="0.25">
      <c r="A5209" s="43">
        <v>2023</v>
      </c>
      <c r="B5209">
        <v>1</v>
      </c>
      <c r="C5209">
        <v>0.7</v>
      </c>
      <c r="D5209">
        <v>0.69</v>
      </c>
      <c r="E5209">
        <v>1</v>
      </c>
      <c r="F5209">
        <v>1</v>
      </c>
      <c r="G5209">
        <v>4</v>
      </c>
      <c r="H5209" s="36">
        <v>2</v>
      </c>
    </row>
    <row r="5210" spans="1:8" x14ac:dyDescent="0.25">
      <c r="A5210" s="43">
        <v>2023</v>
      </c>
      <c r="B5210">
        <v>4</v>
      </c>
      <c r="C5210">
        <v>1</v>
      </c>
      <c r="D5210">
        <v>1</v>
      </c>
      <c r="E5210">
        <v>1</v>
      </c>
      <c r="F5210">
        <v>1</v>
      </c>
      <c r="G5210">
        <v>1</v>
      </c>
      <c r="H5210" s="36">
        <v>2</v>
      </c>
    </row>
    <row r="5211" spans="1:8" x14ac:dyDescent="0.25">
      <c r="A5211" s="43">
        <v>2015</v>
      </c>
      <c r="B5211">
        <v>0</v>
      </c>
      <c r="D5211">
        <v>0.22</v>
      </c>
      <c r="E5211">
        <v>1</v>
      </c>
      <c r="F5211">
        <v>1</v>
      </c>
      <c r="G5211">
        <v>3</v>
      </c>
      <c r="H5211" s="36">
        <v>2</v>
      </c>
    </row>
    <row r="5212" spans="1:8" x14ac:dyDescent="0.25">
      <c r="A5212" s="43">
        <v>2023</v>
      </c>
      <c r="B5212">
        <v>4</v>
      </c>
      <c r="C5212">
        <v>1</v>
      </c>
      <c r="D5212">
        <v>0.99</v>
      </c>
      <c r="E5212">
        <v>2</v>
      </c>
      <c r="F5212">
        <v>5</v>
      </c>
      <c r="G5212">
        <v>7</v>
      </c>
      <c r="H5212" s="36">
        <v>2</v>
      </c>
    </row>
    <row r="5213" spans="1:8" x14ac:dyDescent="0.25">
      <c r="A5213" s="43">
        <v>2015</v>
      </c>
      <c r="B5213">
        <v>4</v>
      </c>
      <c r="C5213">
        <v>1</v>
      </c>
      <c r="D5213">
        <v>1</v>
      </c>
      <c r="E5213">
        <v>2</v>
      </c>
      <c r="F5213">
        <v>2</v>
      </c>
      <c r="G5213">
        <v>2</v>
      </c>
      <c r="H5213" s="36">
        <v>2</v>
      </c>
    </row>
    <row r="5214" spans="1:8" x14ac:dyDescent="0.25">
      <c r="A5214" s="43">
        <v>2023</v>
      </c>
      <c r="B5214">
        <v>4</v>
      </c>
      <c r="C5214">
        <v>1</v>
      </c>
      <c r="D5214">
        <v>1</v>
      </c>
      <c r="E5214">
        <v>2</v>
      </c>
      <c r="F5214">
        <v>1</v>
      </c>
      <c r="G5214">
        <v>1</v>
      </c>
      <c r="H5214" s="36">
        <v>2</v>
      </c>
    </row>
    <row r="5215" spans="1:8" x14ac:dyDescent="0.25">
      <c r="A5215" s="43">
        <v>2014</v>
      </c>
      <c r="B5215">
        <v>4</v>
      </c>
      <c r="C5215">
        <v>1</v>
      </c>
      <c r="D5215">
        <v>0.97</v>
      </c>
      <c r="E5215">
        <v>1</v>
      </c>
      <c r="F5215">
        <v>5</v>
      </c>
      <c r="G5215">
        <v>6</v>
      </c>
      <c r="H5215" s="36">
        <v>2</v>
      </c>
    </row>
    <row r="5216" spans="1:8" x14ac:dyDescent="0.25">
      <c r="A5216" s="43">
        <v>2020</v>
      </c>
      <c r="B5216">
        <v>2</v>
      </c>
      <c r="C5216">
        <v>0.33</v>
      </c>
      <c r="D5216">
        <v>0</v>
      </c>
      <c r="E5216">
        <v>1</v>
      </c>
      <c r="F5216">
        <v>1</v>
      </c>
      <c r="G5216">
        <v>1</v>
      </c>
      <c r="H5216" s="36">
        <v>2</v>
      </c>
    </row>
    <row r="5217" spans="1:8" x14ac:dyDescent="0.25">
      <c r="A5217" s="43">
        <v>2020</v>
      </c>
      <c r="B5217">
        <v>4</v>
      </c>
      <c r="C5217">
        <v>1</v>
      </c>
      <c r="D5217">
        <v>0.66</v>
      </c>
      <c r="E5217">
        <v>2</v>
      </c>
      <c r="F5217">
        <v>1</v>
      </c>
      <c r="G5217">
        <v>1</v>
      </c>
      <c r="H5217" s="36">
        <v>2</v>
      </c>
    </row>
    <row r="5218" spans="1:8" x14ac:dyDescent="0.25">
      <c r="A5218" s="43">
        <v>2023</v>
      </c>
      <c r="B5218">
        <v>3</v>
      </c>
      <c r="C5218">
        <v>1</v>
      </c>
      <c r="D5218">
        <v>0.99</v>
      </c>
      <c r="E5218">
        <v>2</v>
      </c>
      <c r="F5218">
        <v>1</v>
      </c>
      <c r="G5218">
        <v>1</v>
      </c>
      <c r="H5218" s="36">
        <v>2</v>
      </c>
    </row>
    <row r="5219" spans="1:8" x14ac:dyDescent="0.25">
      <c r="A5219" s="43">
        <v>2023</v>
      </c>
      <c r="B5219">
        <v>4</v>
      </c>
      <c r="C5219">
        <v>1</v>
      </c>
      <c r="D5219">
        <v>1</v>
      </c>
      <c r="E5219">
        <v>2</v>
      </c>
      <c r="F5219">
        <v>1</v>
      </c>
      <c r="G5219">
        <v>2</v>
      </c>
      <c r="H5219" s="36">
        <v>1</v>
      </c>
    </row>
    <row r="5220" spans="1:8" x14ac:dyDescent="0.25">
      <c r="A5220" s="43">
        <v>2014</v>
      </c>
      <c r="B5220">
        <v>4</v>
      </c>
      <c r="C5220">
        <v>1</v>
      </c>
      <c r="D5220">
        <v>1</v>
      </c>
      <c r="E5220">
        <v>2</v>
      </c>
      <c r="F5220">
        <v>1</v>
      </c>
      <c r="G5220">
        <v>1</v>
      </c>
      <c r="H5220" s="36">
        <v>2</v>
      </c>
    </row>
    <row r="5221" spans="1:8" x14ac:dyDescent="0.25">
      <c r="A5221" s="43">
        <v>2023</v>
      </c>
      <c r="B5221">
        <v>2</v>
      </c>
      <c r="C5221">
        <v>0.17</v>
      </c>
      <c r="D5221">
        <v>0.76</v>
      </c>
      <c r="E5221">
        <v>1</v>
      </c>
      <c r="F5221">
        <v>4</v>
      </c>
      <c r="G5221">
        <v>6</v>
      </c>
      <c r="H5221" s="36">
        <v>2</v>
      </c>
    </row>
    <row r="5222" spans="1:8" x14ac:dyDescent="0.25">
      <c r="A5222" s="43">
        <v>2023</v>
      </c>
      <c r="B5222">
        <v>1</v>
      </c>
      <c r="C5222">
        <v>0.8</v>
      </c>
      <c r="D5222">
        <v>0.15</v>
      </c>
      <c r="E5222">
        <v>1</v>
      </c>
      <c r="F5222">
        <v>12</v>
      </c>
      <c r="G5222">
        <v>15</v>
      </c>
      <c r="H5222" s="36">
        <v>2</v>
      </c>
    </row>
    <row r="5223" spans="1:8" x14ac:dyDescent="0.25">
      <c r="A5223" s="43">
        <v>2014</v>
      </c>
      <c r="B5223">
        <v>4</v>
      </c>
      <c r="C5223">
        <v>1</v>
      </c>
      <c r="D5223">
        <v>1</v>
      </c>
      <c r="E5223">
        <v>2</v>
      </c>
      <c r="F5223">
        <v>1</v>
      </c>
      <c r="G5223">
        <v>2</v>
      </c>
      <c r="H5223" s="36">
        <v>2</v>
      </c>
    </row>
    <row r="5224" spans="1:8" x14ac:dyDescent="0.25">
      <c r="A5224" s="43">
        <v>2018</v>
      </c>
      <c r="B5224">
        <v>1</v>
      </c>
      <c r="C5224">
        <v>1</v>
      </c>
      <c r="D5224">
        <v>0.16</v>
      </c>
      <c r="E5224">
        <v>1</v>
      </c>
      <c r="F5224">
        <v>1</v>
      </c>
      <c r="G5224">
        <v>1</v>
      </c>
      <c r="H5224" s="36">
        <v>2</v>
      </c>
    </row>
    <row r="5225" spans="1:8" x14ac:dyDescent="0.25">
      <c r="A5225" s="43">
        <v>2023</v>
      </c>
      <c r="B5225">
        <v>4</v>
      </c>
      <c r="C5225">
        <v>1</v>
      </c>
      <c r="D5225">
        <v>1</v>
      </c>
      <c r="E5225">
        <v>1</v>
      </c>
      <c r="F5225">
        <v>1</v>
      </c>
      <c r="G5225">
        <v>1</v>
      </c>
      <c r="H5225" s="36">
        <v>2</v>
      </c>
    </row>
    <row r="5226" spans="1:8" x14ac:dyDescent="0.25">
      <c r="A5226" s="43">
        <v>2023</v>
      </c>
      <c r="B5226">
        <v>4</v>
      </c>
      <c r="C5226">
        <v>1</v>
      </c>
      <c r="D5226">
        <v>1</v>
      </c>
      <c r="E5226">
        <v>2</v>
      </c>
      <c r="F5226">
        <v>2</v>
      </c>
      <c r="G5226">
        <v>2</v>
      </c>
      <c r="H5226" s="36">
        <v>2</v>
      </c>
    </row>
    <row r="5227" spans="1:8" x14ac:dyDescent="0.25">
      <c r="A5227" s="43">
        <v>2022</v>
      </c>
      <c r="B5227">
        <v>3</v>
      </c>
      <c r="C5227">
        <v>0.96</v>
      </c>
      <c r="D5227">
        <v>0.19</v>
      </c>
      <c r="E5227">
        <v>2</v>
      </c>
      <c r="F5227">
        <v>2</v>
      </c>
      <c r="G5227">
        <v>2</v>
      </c>
      <c r="H5227" s="36">
        <v>2</v>
      </c>
    </row>
    <row r="5228" spans="1:8" x14ac:dyDescent="0.25">
      <c r="A5228" s="43">
        <v>2023</v>
      </c>
      <c r="B5228">
        <v>3</v>
      </c>
      <c r="C5228">
        <v>0.92</v>
      </c>
      <c r="D5228">
        <v>0.94</v>
      </c>
      <c r="E5228">
        <v>1</v>
      </c>
      <c r="F5228">
        <v>5</v>
      </c>
      <c r="G5228">
        <v>10</v>
      </c>
      <c r="H5228" s="36">
        <v>2</v>
      </c>
    </row>
    <row r="5229" spans="1:8" x14ac:dyDescent="0.25">
      <c r="A5229" s="43">
        <v>2013</v>
      </c>
      <c r="B5229">
        <v>4</v>
      </c>
      <c r="C5229">
        <v>1</v>
      </c>
      <c r="D5229">
        <v>1</v>
      </c>
      <c r="E5229">
        <v>1</v>
      </c>
      <c r="F5229">
        <v>1</v>
      </c>
      <c r="G5229">
        <v>3</v>
      </c>
      <c r="H5229" s="36">
        <v>2</v>
      </c>
    </row>
    <row r="5230" spans="1:8" x14ac:dyDescent="0.25">
      <c r="A5230" s="43">
        <v>2020</v>
      </c>
      <c r="B5230">
        <v>0</v>
      </c>
      <c r="E5230">
        <v>1</v>
      </c>
      <c r="F5230">
        <v>1</v>
      </c>
      <c r="G5230">
        <v>1</v>
      </c>
      <c r="H5230" s="36">
        <v>2</v>
      </c>
    </row>
    <row r="5231" spans="1:8" x14ac:dyDescent="0.25">
      <c r="A5231" s="43">
        <v>2023</v>
      </c>
      <c r="B5231">
        <v>4</v>
      </c>
      <c r="C5231">
        <v>1</v>
      </c>
      <c r="D5231">
        <v>1</v>
      </c>
      <c r="E5231">
        <v>2</v>
      </c>
      <c r="F5231">
        <v>1</v>
      </c>
      <c r="G5231">
        <v>2</v>
      </c>
      <c r="H5231" s="36">
        <v>2</v>
      </c>
    </row>
    <row r="5232" spans="1:8" x14ac:dyDescent="0.25">
      <c r="A5232" s="43">
        <v>2021</v>
      </c>
      <c r="B5232">
        <v>4</v>
      </c>
      <c r="C5232">
        <v>1</v>
      </c>
      <c r="D5232">
        <v>0.94</v>
      </c>
      <c r="E5232">
        <v>1</v>
      </c>
      <c r="F5232">
        <v>9</v>
      </c>
      <c r="G5232">
        <v>16</v>
      </c>
      <c r="H5232" s="36">
        <v>2</v>
      </c>
    </row>
    <row r="5233" spans="1:8" x14ac:dyDescent="0.25">
      <c r="A5233" s="43">
        <v>2021</v>
      </c>
      <c r="B5233">
        <v>3</v>
      </c>
      <c r="C5233">
        <v>1</v>
      </c>
      <c r="D5233">
        <v>0.78</v>
      </c>
      <c r="E5233">
        <v>1</v>
      </c>
      <c r="F5233">
        <v>1</v>
      </c>
      <c r="G5233">
        <v>1</v>
      </c>
      <c r="H5233" s="36">
        <v>2</v>
      </c>
    </row>
    <row r="5234" spans="1:8" x14ac:dyDescent="0.25">
      <c r="A5234" s="43">
        <v>2014</v>
      </c>
      <c r="B5234">
        <v>3</v>
      </c>
      <c r="C5234">
        <v>0.75</v>
      </c>
      <c r="D5234">
        <v>0.24</v>
      </c>
      <c r="E5234">
        <v>1</v>
      </c>
      <c r="F5234">
        <v>3</v>
      </c>
      <c r="G5234">
        <v>9</v>
      </c>
      <c r="H5234" s="36">
        <v>2</v>
      </c>
    </row>
    <row r="5235" spans="1:8" x14ac:dyDescent="0.25">
      <c r="A5235" s="43">
        <v>2023</v>
      </c>
      <c r="B5235">
        <v>4</v>
      </c>
      <c r="C5235">
        <v>1</v>
      </c>
      <c r="D5235">
        <v>1</v>
      </c>
      <c r="E5235">
        <v>2</v>
      </c>
      <c r="F5235">
        <v>1</v>
      </c>
      <c r="G5235">
        <v>1</v>
      </c>
      <c r="H5235" s="36">
        <v>2</v>
      </c>
    </row>
    <row r="5236" spans="1:8" x14ac:dyDescent="0.25">
      <c r="A5236" s="43">
        <v>2023</v>
      </c>
      <c r="B5236">
        <v>4</v>
      </c>
      <c r="C5236">
        <v>1</v>
      </c>
      <c r="D5236">
        <v>0.91</v>
      </c>
      <c r="E5236">
        <v>1</v>
      </c>
      <c r="F5236">
        <v>4</v>
      </c>
      <c r="G5236">
        <v>4</v>
      </c>
      <c r="H5236" s="36">
        <v>2</v>
      </c>
    </row>
    <row r="5237" spans="1:8" x14ac:dyDescent="0.25">
      <c r="A5237" s="43">
        <v>2014</v>
      </c>
      <c r="B5237">
        <v>4</v>
      </c>
      <c r="C5237">
        <v>1</v>
      </c>
      <c r="D5237">
        <v>0.86</v>
      </c>
      <c r="E5237">
        <v>1</v>
      </c>
      <c r="F5237">
        <v>1</v>
      </c>
      <c r="G5237">
        <v>2</v>
      </c>
      <c r="H5237" s="36">
        <v>2</v>
      </c>
    </row>
    <row r="5238" spans="1:8" x14ac:dyDescent="0.25">
      <c r="A5238" s="43">
        <v>2023</v>
      </c>
      <c r="B5238">
        <v>4</v>
      </c>
      <c r="C5238">
        <v>1</v>
      </c>
      <c r="D5238">
        <v>0.99</v>
      </c>
      <c r="E5238">
        <v>2</v>
      </c>
      <c r="F5238">
        <v>1</v>
      </c>
      <c r="G5238">
        <v>1</v>
      </c>
      <c r="H5238" s="36">
        <v>2</v>
      </c>
    </row>
    <row r="5239" spans="1:8" x14ac:dyDescent="0.25">
      <c r="A5239" s="43">
        <v>2023</v>
      </c>
      <c r="B5239">
        <v>3</v>
      </c>
      <c r="C5239">
        <v>1</v>
      </c>
      <c r="D5239">
        <v>0.9</v>
      </c>
      <c r="E5239">
        <v>2</v>
      </c>
      <c r="F5239">
        <v>1</v>
      </c>
      <c r="G5239">
        <v>1</v>
      </c>
      <c r="H5239" s="36">
        <v>2</v>
      </c>
    </row>
    <row r="5240" spans="1:8" x14ac:dyDescent="0.25">
      <c r="A5240" s="43">
        <v>2023</v>
      </c>
      <c r="B5240">
        <v>2</v>
      </c>
      <c r="C5240">
        <v>0</v>
      </c>
      <c r="D5240">
        <v>0</v>
      </c>
      <c r="E5240">
        <v>1</v>
      </c>
      <c r="F5240">
        <v>2</v>
      </c>
      <c r="G5240">
        <v>2</v>
      </c>
      <c r="H5240" s="36">
        <v>2</v>
      </c>
    </row>
    <row r="5241" spans="1:8" x14ac:dyDescent="0.25">
      <c r="A5241" s="43">
        <v>2023</v>
      </c>
      <c r="B5241">
        <v>4</v>
      </c>
      <c r="C5241">
        <v>0.8</v>
      </c>
      <c r="D5241">
        <v>0.99</v>
      </c>
      <c r="E5241">
        <v>2</v>
      </c>
      <c r="F5241">
        <v>1</v>
      </c>
      <c r="G5241">
        <v>1</v>
      </c>
      <c r="H5241" s="36">
        <v>2</v>
      </c>
    </row>
    <row r="5242" spans="1:8" x14ac:dyDescent="0.25">
      <c r="A5242" s="43">
        <v>2017</v>
      </c>
      <c r="B5242">
        <v>4</v>
      </c>
      <c r="C5242">
        <v>1</v>
      </c>
      <c r="D5242">
        <v>0.98</v>
      </c>
      <c r="E5242">
        <v>1</v>
      </c>
      <c r="F5242">
        <v>1</v>
      </c>
      <c r="G5242">
        <v>1</v>
      </c>
      <c r="H5242" s="36">
        <v>2</v>
      </c>
    </row>
    <row r="5243" spans="1:8" x14ac:dyDescent="0.25">
      <c r="A5243" s="43">
        <v>2018</v>
      </c>
      <c r="B5243">
        <v>4</v>
      </c>
      <c r="C5243">
        <v>1</v>
      </c>
      <c r="D5243">
        <v>0.97</v>
      </c>
      <c r="E5243">
        <v>1</v>
      </c>
      <c r="F5243">
        <v>2</v>
      </c>
      <c r="G5243">
        <v>2</v>
      </c>
      <c r="H5243" s="36">
        <v>2</v>
      </c>
    </row>
    <row r="5244" spans="1:8" x14ac:dyDescent="0.25">
      <c r="A5244" s="43">
        <v>2023</v>
      </c>
      <c r="B5244">
        <v>4</v>
      </c>
      <c r="C5244">
        <v>1</v>
      </c>
      <c r="D5244">
        <v>0.91</v>
      </c>
      <c r="E5244">
        <v>2</v>
      </c>
      <c r="F5244">
        <v>8</v>
      </c>
      <c r="G5244">
        <v>14</v>
      </c>
      <c r="H5244" s="36">
        <v>2</v>
      </c>
    </row>
    <row r="5245" spans="1:8" x14ac:dyDescent="0.25">
      <c r="A5245" s="43">
        <v>2023</v>
      </c>
      <c r="B5245">
        <v>4</v>
      </c>
      <c r="C5245">
        <v>1</v>
      </c>
      <c r="D5245">
        <v>0.98</v>
      </c>
      <c r="E5245">
        <v>2</v>
      </c>
      <c r="F5245">
        <v>2</v>
      </c>
      <c r="G5245">
        <v>2</v>
      </c>
      <c r="H5245" s="36">
        <v>2</v>
      </c>
    </row>
    <row r="5246" spans="1:8" x14ac:dyDescent="0.25">
      <c r="A5246" s="43">
        <v>2023</v>
      </c>
      <c r="B5246">
        <v>4</v>
      </c>
      <c r="C5246">
        <v>1</v>
      </c>
      <c r="D5246">
        <v>0.95</v>
      </c>
      <c r="E5246">
        <v>1</v>
      </c>
      <c r="F5246">
        <v>2</v>
      </c>
      <c r="G5246">
        <v>2</v>
      </c>
      <c r="H5246" s="36">
        <v>2</v>
      </c>
    </row>
    <row r="5247" spans="1:8" x14ac:dyDescent="0.25">
      <c r="A5247" s="43">
        <v>2023</v>
      </c>
      <c r="B5247">
        <v>4</v>
      </c>
      <c r="C5247">
        <v>1</v>
      </c>
      <c r="D5247">
        <v>0.97</v>
      </c>
      <c r="E5247">
        <v>2</v>
      </c>
      <c r="F5247">
        <v>1</v>
      </c>
      <c r="G5247">
        <v>1</v>
      </c>
      <c r="H5247" s="36">
        <v>2</v>
      </c>
    </row>
    <row r="5248" spans="1:8" x14ac:dyDescent="0.25">
      <c r="A5248" s="43">
        <v>2021</v>
      </c>
      <c r="B5248">
        <v>4</v>
      </c>
      <c r="C5248">
        <v>1</v>
      </c>
      <c r="D5248">
        <v>0.98</v>
      </c>
      <c r="E5248">
        <v>1</v>
      </c>
      <c r="F5248">
        <v>6</v>
      </c>
      <c r="G5248">
        <v>6</v>
      </c>
      <c r="H5248" s="36">
        <v>2</v>
      </c>
    </row>
    <row r="5249" spans="1:8" x14ac:dyDescent="0.25">
      <c r="A5249" s="43">
        <v>2023</v>
      </c>
      <c r="B5249">
        <v>0</v>
      </c>
      <c r="E5249">
        <v>1</v>
      </c>
      <c r="F5249">
        <v>1</v>
      </c>
      <c r="G5249">
        <v>3</v>
      </c>
      <c r="H5249" s="36">
        <v>2</v>
      </c>
    </row>
    <row r="5250" spans="1:8" x14ac:dyDescent="0.25">
      <c r="A5250" s="43">
        <v>2013</v>
      </c>
      <c r="B5250">
        <v>4</v>
      </c>
      <c r="C5250">
        <v>1</v>
      </c>
      <c r="D5250">
        <v>0.98</v>
      </c>
      <c r="E5250">
        <v>2</v>
      </c>
      <c r="F5250">
        <v>1</v>
      </c>
      <c r="G5250">
        <v>3</v>
      </c>
      <c r="H5250" s="36">
        <v>2</v>
      </c>
    </row>
    <row r="5251" spans="1:8" x14ac:dyDescent="0.25">
      <c r="A5251" s="43">
        <v>2023</v>
      </c>
      <c r="B5251">
        <v>4</v>
      </c>
      <c r="C5251">
        <v>1</v>
      </c>
      <c r="D5251">
        <v>1</v>
      </c>
      <c r="E5251">
        <v>2</v>
      </c>
      <c r="F5251">
        <v>2</v>
      </c>
      <c r="G5251">
        <v>2</v>
      </c>
      <c r="H5251" s="36">
        <v>2</v>
      </c>
    </row>
    <row r="5252" spans="1:8" x14ac:dyDescent="0.25">
      <c r="A5252" s="43">
        <v>2023</v>
      </c>
      <c r="B5252">
        <v>4</v>
      </c>
      <c r="C5252">
        <v>1</v>
      </c>
      <c r="D5252">
        <v>0.99</v>
      </c>
      <c r="E5252">
        <v>1</v>
      </c>
      <c r="F5252">
        <v>1</v>
      </c>
      <c r="G5252">
        <v>1</v>
      </c>
      <c r="H5252" s="36">
        <v>2</v>
      </c>
    </row>
    <row r="5253" spans="1:8" x14ac:dyDescent="0.25">
      <c r="A5253" s="43">
        <v>2023</v>
      </c>
      <c r="B5253">
        <v>4</v>
      </c>
      <c r="C5253">
        <v>1</v>
      </c>
      <c r="D5253">
        <v>0.92</v>
      </c>
      <c r="E5253">
        <v>1</v>
      </c>
      <c r="F5253">
        <v>2</v>
      </c>
      <c r="G5253">
        <v>2</v>
      </c>
      <c r="H5253" s="36">
        <v>2</v>
      </c>
    </row>
    <row r="5254" spans="1:8" x14ac:dyDescent="0.25">
      <c r="A5254" s="43">
        <v>2023</v>
      </c>
      <c r="B5254">
        <v>4</v>
      </c>
      <c r="C5254">
        <v>1</v>
      </c>
      <c r="D5254">
        <v>1</v>
      </c>
      <c r="E5254">
        <v>1</v>
      </c>
      <c r="F5254">
        <v>1</v>
      </c>
      <c r="G5254">
        <v>1</v>
      </c>
      <c r="H5254" s="36">
        <v>2</v>
      </c>
    </row>
    <row r="5255" spans="1:8" x14ac:dyDescent="0.25">
      <c r="A5255" s="43">
        <v>2021</v>
      </c>
      <c r="B5255">
        <v>4</v>
      </c>
      <c r="C5255">
        <v>1</v>
      </c>
      <c r="D5255">
        <v>1</v>
      </c>
      <c r="E5255">
        <v>2</v>
      </c>
      <c r="F5255">
        <v>4</v>
      </c>
      <c r="G5255">
        <v>4</v>
      </c>
      <c r="H5255" s="36">
        <v>2</v>
      </c>
    </row>
    <row r="5256" spans="1:8" x14ac:dyDescent="0.25">
      <c r="A5256" s="43">
        <v>2023</v>
      </c>
      <c r="B5256">
        <v>4</v>
      </c>
      <c r="C5256">
        <v>1</v>
      </c>
      <c r="D5256">
        <v>0.61</v>
      </c>
      <c r="E5256">
        <v>1</v>
      </c>
      <c r="F5256">
        <v>1</v>
      </c>
      <c r="G5256">
        <v>1</v>
      </c>
      <c r="H5256" s="36">
        <v>2</v>
      </c>
    </row>
    <row r="5257" spans="1:8" x14ac:dyDescent="0.25">
      <c r="A5257" s="43">
        <v>2023</v>
      </c>
      <c r="B5257">
        <v>2</v>
      </c>
      <c r="C5257">
        <v>0</v>
      </c>
      <c r="D5257">
        <v>0</v>
      </c>
      <c r="E5257">
        <v>1</v>
      </c>
      <c r="F5257">
        <v>1</v>
      </c>
      <c r="G5257">
        <v>1</v>
      </c>
      <c r="H5257" s="36">
        <v>2</v>
      </c>
    </row>
    <row r="5258" spans="1:8" x14ac:dyDescent="0.25">
      <c r="A5258" s="43">
        <v>2023</v>
      </c>
      <c r="B5258">
        <v>4</v>
      </c>
      <c r="C5258">
        <v>1</v>
      </c>
      <c r="D5258">
        <v>1</v>
      </c>
      <c r="E5258">
        <v>2</v>
      </c>
      <c r="F5258">
        <v>1</v>
      </c>
      <c r="G5258">
        <v>1</v>
      </c>
      <c r="H5258" s="36">
        <v>2</v>
      </c>
    </row>
    <row r="5259" spans="1:8" x14ac:dyDescent="0.25">
      <c r="A5259" s="43">
        <v>2018</v>
      </c>
      <c r="B5259">
        <v>4</v>
      </c>
      <c r="C5259">
        <v>1</v>
      </c>
      <c r="D5259">
        <v>0.56000000000000005</v>
      </c>
      <c r="E5259">
        <v>1</v>
      </c>
      <c r="F5259">
        <v>1</v>
      </c>
      <c r="G5259">
        <v>1</v>
      </c>
      <c r="H5259" s="36">
        <v>2</v>
      </c>
    </row>
    <row r="5260" spans="1:8" x14ac:dyDescent="0.25">
      <c r="A5260" s="43">
        <v>2023</v>
      </c>
      <c r="B5260">
        <v>2</v>
      </c>
      <c r="C5260">
        <v>0.1</v>
      </c>
      <c r="D5260">
        <v>0.13</v>
      </c>
      <c r="E5260">
        <v>1</v>
      </c>
      <c r="F5260">
        <v>1</v>
      </c>
      <c r="G5260">
        <v>2</v>
      </c>
      <c r="H5260" s="36">
        <v>2</v>
      </c>
    </row>
    <row r="5261" spans="1:8" x14ac:dyDescent="0.25">
      <c r="A5261" s="43">
        <v>2020</v>
      </c>
      <c r="B5261">
        <v>4</v>
      </c>
      <c r="C5261">
        <v>1</v>
      </c>
      <c r="D5261">
        <v>1</v>
      </c>
      <c r="E5261">
        <v>2</v>
      </c>
      <c r="F5261">
        <v>1</v>
      </c>
      <c r="G5261">
        <v>1</v>
      </c>
      <c r="H5261" s="36">
        <v>2</v>
      </c>
    </row>
    <row r="5262" spans="1:8" x14ac:dyDescent="0.25">
      <c r="A5262" s="43">
        <v>2022</v>
      </c>
      <c r="B5262">
        <v>0</v>
      </c>
      <c r="D5262">
        <v>0</v>
      </c>
      <c r="E5262">
        <v>1</v>
      </c>
      <c r="F5262">
        <v>1</v>
      </c>
      <c r="G5262">
        <v>1</v>
      </c>
      <c r="H5262" s="36">
        <v>2</v>
      </c>
    </row>
    <row r="5263" spans="1:8" x14ac:dyDescent="0.25">
      <c r="A5263" s="43">
        <v>2016</v>
      </c>
      <c r="B5263">
        <v>4</v>
      </c>
      <c r="C5263">
        <v>1</v>
      </c>
      <c r="D5263">
        <v>0.5</v>
      </c>
      <c r="E5263">
        <v>1</v>
      </c>
      <c r="F5263">
        <v>1</v>
      </c>
      <c r="G5263">
        <v>4</v>
      </c>
      <c r="H5263" s="36">
        <v>2</v>
      </c>
    </row>
    <row r="5264" spans="1:8" x14ac:dyDescent="0.25">
      <c r="A5264" s="43">
        <v>2023</v>
      </c>
      <c r="B5264">
        <v>4</v>
      </c>
      <c r="C5264">
        <v>1</v>
      </c>
      <c r="D5264">
        <v>1</v>
      </c>
      <c r="E5264">
        <v>1</v>
      </c>
      <c r="F5264">
        <v>1</v>
      </c>
      <c r="G5264">
        <v>1</v>
      </c>
      <c r="H5264" s="36">
        <v>2</v>
      </c>
    </row>
    <row r="5265" spans="1:8" x14ac:dyDescent="0.25">
      <c r="A5265" s="43">
        <v>2014</v>
      </c>
      <c r="B5265">
        <v>4</v>
      </c>
      <c r="C5265">
        <v>1</v>
      </c>
      <c r="D5265">
        <v>0.99</v>
      </c>
      <c r="E5265">
        <v>2</v>
      </c>
      <c r="F5265">
        <v>1</v>
      </c>
      <c r="G5265">
        <v>1</v>
      </c>
      <c r="H5265" s="36">
        <v>2</v>
      </c>
    </row>
    <row r="5266" spans="1:8" x14ac:dyDescent="0.25">
      <c r="A5266" s="43">
        <v>2021</v>
      </c>
      <c r="B5266">
        <v>2</v>
      </c>
      <c r="C5266">
        <v>0</v>
      </c>
      <c r="D5266">
        <v>0.67</v>
      </c>
      <c r="E5266">
        <v>1</v>
      </c>
      <c r="F5266">
        <v>1</v>
      </c>
      <c r="G5266">
        <v>2</v>
      </c>
      <c r="H5266" s="36">
        <v>2</v>
      </c>
    </row>
    <row r="5267" spans="1:8" x14ac:dyDescent="0.25">
      <c r="A5267" s="43">
        <v>2014</v>
      </c>
      <c r="B5267">
        <v>4</v>
      </c>
      <c r="C5267">
        <v>1</v>
      </c>
      <c r="D5267">
        <v>0.92</v>
      </c>
      <c r="E5267">
        <v>2</v>
      </c>
      <c r="F5267">
        <v>5</v>
      </c>
      <c r="G5267">
        <v>6</v>
      </c>
      <c r="H5267" s="36">
        <v>2</v>
      </c>
    </row>
    <row r="5268" spans="1:8" x14ac:dyDescent="0.25">
      <c r="A5268" s="43">
        <v>2018</v>
      </c>
      <c r="B5268">
        <v>4</v>
      </c>
      <c r="C5268">
        <v>1</v>
      </c>
      <c r="D5268">
        <v>1</v>
      </c>
      <c r="E5268">
        <v>2</v>
      </c>
      <c r="F5268">
        <v>3</v>
      </c>
      <c r="G5268">
        <v>3</v>
      </c>
      <c r="H5268" s="36">
        <v>2</v>
      </c>
    </row>
    <row r="5269" spans="1:8" x14ac:dyDescent="0.25">
      <c r="A5269" s="43">
        <v>2019</v>
      </c>
      <c r="B5269">
        <v>4</v>
      </c>
      <c r="C5269">
        <v>1</v>
      </c>
      <c r="D5269">
        <v>0.83</v>
      </c>
      <c r="E5269">
        <v>1</v>
      </c>
      <c r="F5269">
        <v>3</v>
      </c>
      <c r="G5269">
        <v>3</v>
      </c>
      <c r="H5269" s="36">
        <v>2</v>
      </c>
    </row>
    <row r="5270" spans="1:8" x14ac:dyDescent="0.25">
      <c r="A5270" s="43">
        <v>2023</v>
      </c>
      <c r="B5270">
        <v>4</v>
      </c>
      <c r="C5270">
        <v>1</v>
      </c>
      <c r="D5270">
        <v>0.99</v>
      </c>
      <c r="E5270">
        <v>1</v>
      </c>
      <c r="F5270">
        <v>2</v>
      </c>
      <c r="G5270">
        <v>2</v>
      </c>
      <c r="H5270" s="36">
        <v>2</v>
      </c>
    </row>
    <row r="5271" spans="1:8" x14ac:dyDescent="0.25">
      <c r="A5271" s="43">
        <v>2021</v>
      </c>
      <c r="B5271">
        <v>4</v>
      </c>
      <c r="C5271">
        <v>1</v>
      </c>
      <c r="D5271">
        <v>1</v>
      </c>
      <c r="E5271">
        <v>1</v>
      </c>
      <c r="F5271">
        <v>91</v>
      </c>
      <c r="G5271">
        <v>107</v>
      </c>
      <c r="H5271" s="36">
        <v>2</v>
      </c>
    </row>
    <row r="5272" spans="1:8" x14ac:dyDescent="0.25">
      <c r="A5272" s="43">
        <v>2023</v>
      </c>
      <c r="B5272">
        <v>4</v>
      </c>
      <c r="C5272">
        <v>1</v>
      </c>
      <c r="D5272">
        <v>1</v>
      </c>
      <c r="E5272">
        <v>2</v>
      </c>
      <c r="F5272">
        <v>2</v>
      </c>
      <c r="G5272">
        <v>2</v>
      </c>
      <c r="H5272" s="36">
        <v>2</v>
      </c>
    </row>
    <row r="5273" spans="1:8" x14ac:dyDescent="0.25">
      <c r="A5273" s="43">
        <v>2023</v>
      </c>
      <c r="B5273">
        <v>4</v>
      </c>
      <c r="C5273">
        <v>1</v>
      </c>
      <c r="D5273">
        <v>0.99</v>
      </c>
      <c r="E5273">
        <v>2</v>
      </c>
      <c r="F5273">
        <v>1</v>
      </c>
      <c r="G5273">
        <v>1</v>
      </c>
      <c r="H5273" s="36">
        <v>2</v>
      </c>
    </row>
    <row r="5274" spans="1:8" x14ac:dyDescent="0.25">
      <c r="A5274" s="43">
        <v>2017</v>
      </c>
      <c r="B5274">
        <v>4</v>
      </c>
      <c r="C5274">
        <v>1</v>
      </c>
      <c r="D5274">
        <v>0.97</v>
      </c>
      <c r="E5274">
        <v>1</v>
      </c>
      <c r="F5274">
        <v>3</v>
      </c>
      <c r="G5274">
        <v>3</v>
      </c>
      <c r="H5274" s="36">
        <v>2</v>
      </c>
    </row>
    <row r="5275" spans="1:8" x14ac:dyDescent="0.25">
      <c r="A5275" s="43">
        <v>2023</v>
      </c>
      <c r="B5275">
        <v>4</v>
      </c>
      <c r="C5275">
        <v>0.89</v>
      </c>
      <c r="D5275">
        <v>1</v>
      </c>
      <c r="E5275">
        <v>2</v>
      </c>
      <c r="F5275">
        <v>1</v>
      </c>
      <c r="G5275">
        <v>4</v>
      </c>
      <c r="H5275" s="36">
        <v>2</v>
      </c>
    </row>
    <row r="5276" spans="1:8" x14ac:dyDescent="0.25">
      <c r="A5276" s="43">
        <v>2023</v>
      </c>
      <c r="B5276">
        <v>4</v>
      </c>
      <c r="C5276">
        <v>1</v>
      </c>
      <c r="D5276">
        <v>0.99</v>
      </c>
      <c r="E5276">
        <v>2</v>
      </c>
      <c r="F5276">
        <v>1</v>
      </c>
      <c r="G5276">
        <v>1</v>
      </c>
      <c r="H5276" s="36">
        <v>2</v>
      </c>
    </row>
    <row r="5277" spans="1:8" x14ac:dyDescent="0.25">
      <c r="A5277" s="43">
        <v>2023</v>
      </c>
      <c r="B5277">
        <v>4</v>
      </c>
      <c r="C5277">
        <v>1</v>
      </c>
      <c r="D5277">
        <v>0.62</v>
      </c>
      <c r="E5277">
        <v>2</v>
      </c>
      <c r="F5277">
        <v>1</v>
      </c>
      <c r="G5277">
        <v>1</v>
      </c>
      <c r="H5277" s="36">
        <v>2</v>
      </c>
    </row>
    <row r="5278" spans="1:8" x14ac:dyDescent="0.25">
      <c r="A5278" s="43">
        <v>2017</v>
      </c>
      <c r="B5278">
        <v>2</v>
      </c>
      <c r="C5278">
        <v>0.33</v>
      </c>
      <c r="D5278">
        <v>0</v>
      </c>
      <c r="E5278">
        <v>1</v>
      </c>
      <c r="F5278">
        <v>1</v>
      </c>
      <c r="G5278">
        <v>1</v>
      </c>
      <c r="H5278" s="36">
        <v>2</v>
      </c>
    </row>
    <row r="5279" spans="1:8" x14ac:dyDescent="0.25">
      <c r="A5279" s="43">
        <v>2012</v>
      </c>
      <c r="B5279">
        <v>4</v>
      </c>
      <c r="C5279">
        <v>0.95</v>
      </c>
      <c r="D5279">
        <v>0.93</v>
      </c>
      <c r="E5279">
        <v>1</v>
      </c>
      <c r="F5279">
        <v>8</v>
      </c>
      <c r="G5279">
        <v>10</v>
      </c>
      <c r="H5279" s="36">
        <v>1</v>
      </c>
    </row>
    <row r="5280" spans="1:8" x14ac:dyDescent="0.25">
      <c r="A5280" s="43">
        <v>2023</v>
      </c>
      <c r="B5280">
        <v>0</v>
      </c>
      <c r="E5280">
        <v>1</v>
      </c>
      <c r="F5280">
        <v>1</v>
      </c>
      <c r="G5280">
        <v>1</v>
      </c>
      <c r="H5280" s="36">
        <v>2</v>
      </c>
    </row>
    <row r="5281" spans="1:8" x14ac:dyDescent="0.25">
      <c r="A5281" s="43">
        <v>2023</v>
      </c>
      <c r="B5281">
        <v>4</v>
      </c>
      <c r="C5281">
        <v>1</v>
      </c>
      <c r="D5281">
        <v>0.63</v>
      </c>
      <c r="E5281">
        <v>1</v>
      </c>
      <c r="F5281">
        <v>2</v>
      </c>
      <c r="G5281">
        <v>2</v>
      </c>
      <c r="H5281" s="36">
        <v>2</v>
      </c>
    </row>
    <row r="5282" spans="1:8" x14ac:dyDescent="0.25">
      <c r="A5282" s="43">
        <v>2016</v>
      </c>
      <c r="B5282">
        <v>0</v>
      </c>
      <c r="D5282">
        <v>0.94</v>
      </c>
      <c r="E5282">
        <v>1</v>
      </c>
      <c r="F5282">
        <v>1</v>
      </c>
      <c r="G5282">
        <v>3</v>
      </c>
      <c r="H5282" s="36">
        <v>2</v>
      </c>
    </row>
    <row r="5283" spans="1:8" x14ac:dyDescent="0.25">
      <c r="A5283" s="43">
        <v>2021</v>
      </c>
      <c r="B5283">
        <v>0</v>
      </c>
      <c r="E5283">
        <v>1</v>
      </c>
      <c r="F5283">
        <v>1</v>
      </c>
      <c r="G5283">
        <v>3</v>
      </c>
      <c r="H5283" s="36">
        <v>2</v>
      </c>
    </row>
    <row r="5284" spans="1:8" x14ac:dyDescent="0.25">
      <c r="A5284" s="43">
        <v>2023</v>
      </c>
      <c r="B5284">
        <v>0</v>
      </c>
      <c r="D5284">
        <v>1</v>
      </c>
      <c r="E5284">
        <v>1</v>
      </c>
      <c r="F5284">
        <v>1</v>
      </c>
      <c r="G5284">
        <v>2</v>
      </c>
      <c r="H5284" s="36">
        <v>2</v>
      </c>
    </row>
    <row r="5285" spans="1:8" x14ac:dyDescent="0.25">
      <c r="A5285" s="43">
        <v>2011</v>
      </c>
      <c r="B5285">
        <v>4</v>
      </c>
      <c r="C5285">
        <v>1</v>
      </c>
      <c r="D5285">
        <v>0.86</v>
      </c>
      <c r="E5285">
        <v>2</v>
      </c>
      <c r="F5285">
        <v>2</v>
      </c>
      <c r="G5285">
        <v>6</v>
      </c>
      <c r="H5285" s="36">
        <v>2</v>
      </c>
    </row>
    <row r="5286" spans="1:8" x14ac:dyDescent="0.25">
      <c r="A5286" s="43">
        <v>2023</v>
      </c>
      <c r="B5286">
        <v>4</v>
      </c>
      <c r="C5286">
        <v>1</v>
      </c>
      <c r="D5286">
        <v>1</v>
      </c>
      <c r="E5286">
        <v>1</v>
      </c>
      <c r="F5286">
        <v>6</v>
      </c>
      <c r="G5286">
        <v>11</v>
      </c>
      <c r="H5286" s="36">
        <v>2</v>
      </c>
    </row>
    <row r="5287" spans="1:8" x14ac:dyDescent="0.25">
      <c r="A5287" s="43">
        <v>2018</v>
      </c>
      <c r="B5287">
        <v>4</v>
      </c>
      <c r="C5287">
        <v>1</v>
      </c>
      <c r="D5287">
        <v>1</v>
      </c>
      <c r="E5287">
        <v>1</v>
      </c>
      <c r="F5287">
        <v>9</v>
      </c>
      <c r="G5287">
        <v>12</v>
      </c>
      <c r="H5287" s="36">
        <v>2</v>
      </c>
    </row>
    <row r="5288" spans="1:8" x14ac:dyDescent="0.25">
      <c r="A5288" s="43">
        <v>2019</v>
      </c>
      <c r="B5288">
        <v>4</v>
      </c>
      <c r="C5288">
        <v>1</v>
      </c>
      <c r="D5288">
        <v>0.78</v>
      </c>
      <c r="E5288">
        <v>1</v>
      </c>
      <c r="F5288">
        <v>9</v>
      </c>
      <c r="G5288">
        <v>10</v>
      </c>
      <c r="H5288" s="36">
        <v>2</v>
      </c>
    </row>
    <row r="5289" spans="1:8" x14ac:dyDescent="0.25">
      <c r="A5289" s="43">
        <v>2023</v>
      </c>
      <c r="B5289">
        <v>2</v>
      </c>
      <c r="C5289">
        <v>0.1</v>
      </c>
      <c r="D5289">
        <v>0</v>
      </c>
      <c r="E5289">
        <v>1</v>
      </c>
      <c r="F5289">
        <v>1</v>
      </c>
      <c r="G5289">
        <v>1</v>
      </c>
      <c r="H5289" s="36">
        <v>2</v>
      </c>
    </row>
    <row r="5290" spans="1:8" x14ac:dyDescent="0.25">
      <c r="A5290" s="43">
        <v>2018</v>
      </c>
      <c r="B5290">
        <v>1</v>
      </c>
      <c r="C5290">
        <v>1</v>
      </c>
      <c r="E5290">
        <v>1</v>
      </c>
      <c r="F5290">
        <v>3</v>
      </c>
      <c r="G5290">
        <v>3</v>
      </c>
      <c r="H5290" s="36">
        <v>2</v>
      </c>
    </row>
    <row r="5291" spans="1:8" x14ac:dyDescent="0.25">
      <c r="A5291" s="43">
        <v>2023</v>
      </c>
      <c r="B5291">
        <v>4</v>
      </c>
      <c r="C5291">
        <v>1</v>
      </c>
      <c r="D5291">
        <v>0.91</v>
      </c>
      <c r="E5291">
        <v>2</v>
      </c>
      <c r="F5291">
        <v>1</v>
      </c>
      <c r="G5291">
        <v>1</v>
      </c>
      <c r="H5291" s="36">
        <v>2</v>
      </c>
    </row>
    <row r="5292" spans="1:8" x14ac:dyDescent="0.25">
      <c r="A5292" s="43">
        <v>2023</v>
      </c>
      <c r="B5292">
        <v>4</v>
      </c>
      <c r="C5292">
        <v>1</v>
      </c>
      <c r="D5292">
        <v>1</v>
      </c>
      <c r="E5292">
        <v>2</v>
      </c>
      <c r="F5292">
        <v>1</v>
      </c>
      <c r="G5292">
        <v>3</v>
      </c>
      <c r="H5292" s="36">
        <v>2</v>
      </c>
    </row>
    <row r="5293" spans="1:8" x14ac:dyDescent="0.25">
      <c r="A5293" s="43">
        <v>2023</v>
      </c>
      <c r="B5293">
        <v>4</v>
      </c>
      <c r="C5293">
        <v>1</v>
      </c>
      <c r="D5293">
        <v>1</v>
      </c>
      <c r="E5293">
        <v>2</v>
      </c>
      <c r="F5293">
        <v>1</v>
      </c>
      <c r="G5293">
        <v>1</v>
      </c>
      <c r="H5293" s="36">
        <v>2</v>
      </c>
    </row>
    <row r="5294" spans="1:8" x14ac:dyDescent="0.25">
      <c r="A5294" s="43">
        <v>2016</v>
      </c>
      <c r="B5294">
        <v>4</v>
      </c>
      <c r="C5294">
        <v>1</v>
      </c>
      <c r="D5294">
        <v>0.84</v>
      </c>
      <c r="E5294">
        <v>2</v>
      </c>
      <c r="F5294">
        <v>1</v>
      </c>
      <c r="G5294">
        <v>1</v>
      </c>
      <c r="H5294" s="36">
        <v>2</v>
      </c>
    </row>
    <row r="5295" spans="1:8" x14ac:dyDescent="0.25">
      <c r="A5295" s="43">
        <v>2020</v>
      </c>
      <c r="B5295">
        <v>2</v>
      </c>
      <c r="C5295">
        <v>0.3</v>
      </c>
      <c r="D5295">
        <v>0.56999999999999995</v>
      </c>
      <c r="E5295">
        <v>1</v>
      </c>
      <c r="F5295">
        <v>2</v>
      </c>
      <c r="G5295">
        <v>2</v>
      </c>
      <c r="H5295" s="36">
        <v>2</v>
      </c>
    </row>
    <row r="5296" spans="1:8" x14ac:dyDescent="0.25">
      <c r="A5296" s="43">
        <v>2023</v>
      </c>
      <c r="B5296">
        <v>4</v>
      </c>
      <c r="C5296">
        <v>1</v>
      </c>
      <c r="D5296">
        <v>1</v>
      </c>
      <c r="E5296">
        <v>1</v>
      </c>
      <c r="F5296">
        <v>1</v>
      </c>
      <c r="G5296">
        <v>1</v>
      </c>
      <c r="H5296" s="36">
        <v>2</v>
      </c>
    </row>
    <row r="5297" spans="1:8" x14ac:dyDescent="0.25">
      <c r="A5297" s="43">
        <v>2016</v>
      </c>
      <c r="B5297">
        <v>4</v>
      </c>
      <c r="C5297">
        <v>1</v>
      </c>
      <c r="D5297">
        <v>1</v>
      </c>
      <c r="E5297">
        <v>2</v>
      </c>
      <c r="F5297">
        <v>1</v>
      </c>
      <c r="G5297">
        <v>1</v>
      </c>
      <c r="H5297" s="36">
        <v>2</v>
      </c>
    </row>
    <row r="5298" spans="1:8" x14ac:dyDescent="0.25">
      <c r="A5298" s="43">
        <v>2012</v>
      </c>
      <c r="B5298">
        <v>4</v>
      </c>
      <c r="C5298">
        <v>1</v>
      </c>
      <c r="D5298">
        <v>1</v>
      </c>
      <c r="E5298">
        <v>2</v>
      </c>
      <c r="F5298">
        <v>1</v>
      </c>
      <c r="G5298">
        <v>1</v>
      </c>
      <c r="H5298" s="36">
        <v>2</v>
      </c>
    </row>
    <row r="5299" spans="1:8" x14ac:dyDescent="0.25">
      <c r="A5299" s="43">
        <v>2016</v>
      </c>
      <c r="B5299">
        <v>1</v>
      </c>
      <c r="C5299">
        <v>1</v>
      </c>
      <c r="D5299">
        <v>0.61</v>
      </c>
      <c r="E5299">
        <v>1</v>
      </c>
      <c r="F5299">
        <v>1</v>
      </c>
      <c r="G5299">
        <v>3</v>
      </c>
      <c r="H5299" s="36">
        <v>2</v>
      </c>
    </row>
    <row r="5300" spans="1:8" x14ac:dyDescent="0.25">
      <c r="A5300" s="43">
        <v>2018</v>
      </c>
      <c r="B5300">
        <v>4</v>
      </c>
      <c r="C5300">
        <v>1</v>
      </c>
      <c r="D5300">
        <v>1</v>
      </c>
      <c r="E5300">
        <v>0</v>
      </c>
      <c r="F5300">
        <v>3</v>
      </c>
      <c r="G5300">
        <v>4</v>
      </c>
      <c r="H5300" s="36">
        <v>2</v>
      </c>
    </row>
    <row r="5301" spans="1:8" x14ac:dyDescent="0.25">
      <c r="A5301" s="43">
        <v>2017</v>
      </c>
      <c r="B5301">
        <v>0</v>
      </c>
      <c r="E5301">
        <v>1</v>
      </c>
      <c r="F5301">
        <v>1</v>
      </c>
      <c r="G5301">
        <v>2</v>
      </c>
      <c r="H5301" s="36">
        <v>2</v>
      </c>
    </row>
    <row r="5302" spans="1:8" x14ac:dyDescent="0.25">
      <c r="A5302" s="43">
        <v>2015</v>
      </c>
      <c r="B5302">
        <v>4</v>
      </c>
      <c r="C5302">
        <v>1</v>
      </c>
      <c r="D5302">
        <v>1</v>
      </c>
      <c r="E5302">
        <v>2</v>
      </c>
      <c r="F5302">
        <v>1</v>
      </c>
      <c r="G5302">
        <v>1</v>
      </c>
      <c r="H5302" s="36">
        <v>2</v>
      </c>
    </row>
    <row r="5303" spans="1:8" x14ac:dyDescent="0.25">
      <c r="A5303" s="43">
        <v>2013</v>
      </c>
      <c r="B5303">
        <v>3</v>
      </c>
      <c r="C5303">
        <v>1</v>
      </c>
      <c r="D5303">
        <v>0.84</v>
      </c>
      <c r="E5303">
        <v>2</v>
      </c>
      <c r="F5303">
        <v>2</v>
      </c>
      <c r="G5303">
        <v>2</v>
      </c>
      <c r="H5303" s="36">
        <v>2</v>
      </c>
    </row>
    <row r="5304" spans="1:8" x14ac:dyDescent="0.25">
      <c r="A5304" s="43">
        <v>2019</v>
      </c>
      <c r="B5304">
        <v>3</v>
      </c>
      <c r="C5304">
        <v>1</v>
      </c>
      <c r="D5304">
        <v>1</v>
      </c>
      <c r="E5304">
        <v>2</v>
      </c>
      <c r="F5304">
        <v>1</v>
      </c>
      <c r="G5304">
        <v>1</v>
      </c>
      <c r="H5304" s="36">
        <v>2</v>
      </c>
    </row>
    <row r="5305" spans="1:8" x14ac:dyDescent="0.25">
      <c r="A5305" s="43">
        <v>2023</v>
      </c>
      <c r="B5305">
        <v>2</v>
      </c>
      <c r="C5305">
        <v>0</v>
      </c>
      <c r="D5305">
        <v>0</v>
      </c>
      <c r="E5305">
        <v>1</v>
      </c>
      <c r="F5305">
        <v>1</v>
      </c>
      <c r="G5305">
        <v>1</v>
      </c>
      <c r="H5305" s="36">
        <v>2</v>
      </c>
    </row>
    <row r="5306" spans="1:8" x14ac:dyDescent="0.25">
      <c r="A5306" s="43">
        <v>2023</v>
      </c>
      <c r="B5306">
        <v>4</v>
      </c>
      <c r="C5306">
        <v>1</v>
      </c>
      <c r="D5306">
        <v>0.99</v>
      </c>
      <c r="E5306">
        <v>1</v>
      </c>
      <c r="F5306">
        <v>2</v>
      </c>
      <c r="G5306">
        <v>4</v>
      </c>
      <c r="H5306" s="36">
        <v>2</v>
      </c>
    </row>
    <row r="5307" spans="1:8" x14ac:dyDescent="0.25">
      <c r="A5307" s="43">
        <v>2023</v>
      </c>
      <c r="B5307">
        <v>0</v>
      </c>
      <c r="E5307">
        <v>1</v>
      </c>
      <c r="F5307">
        <v>1</v>
      </c>
      <c r="G5307">
        <v>1</v>
      </c>
      <c r="H5307" s="36">
        <v>2</v>
      </c>
    </row>
    <row r="5308" spans="1:8" x14ac:dyDescent="0.25">
      <c r="A5308" s="43">
        <v>2023</v>
      </c>
      <c r="B5308">
        <v>4</v>
      </c>
      <c r="C5308">
        <v>1</v>
      </c>
      <c r="D5308">
        <v>1</v>
      </c>
      <c r="E5308">
        <v>2</v>
      </c>
      <c r="F5308">
        <v>2</v>
      </c>
      <c r="G5308">
        <v>2</v>
      </c>
      <c r="H5308" s="36">
        <v>2</v>
      </c>
    </row>
    <row r="5309" spans="1:8" x14ac:dyDescent="0.25">
      <c r="A5309" s="43">
        <v>2023</v>
      </c>
      <c r="B5309">
        <v>4</v>
      </c>
      <c r="C5309">
        <v>1</v>
      </c>
      <c r="D5309">
        <v>0.99</v>
      </c>
      <c r="E5309">
        <v>1</v>
      </c>
      <c r="F5309">
        <v>1</v>
      </c>
      <c r="G5309">
        <v>1</v>
      </c>
      <c r="H5309" s="36">
        <v>2</v>
      </c>
    </row>
    <row r="5310" spans="1:8" x14ac:dyDescent="0.25">
      <c r="A5310" s="43">
        <v>2023</v>
      </c>
      <c r="B5310">
        <v>4</v>
      </c>
      <c r="C5310">
        <v>1</v>
      </c>
      <c r="D5310">
        <v>0.96</v>
      </c>
      <c r="E5310">
        <v>1</v>
      </c>
      <c r="F5310">
        <v>1</v>
      </c>
      <c r="G5310">
        <v>1</v>
      </c>
      <c r="H5310" s="36">
        <v>2</v>
      </c>
    </row>
    <row r="5311" spans="1:8" x14ac:dyDescent="0.25">
      <c r="A5311" s="43">
        <v>2023</v>
      </c>
      <c r="B5311">
        <v>4</v>
      </c>
      <c r="C5311">
        <v>1</v>
      </c>
      <c r="D5311">
        <v>1</v>
      </c>
      <c r="E5311">
        <v>2</v>
      </c>
      <c r="F5311">
        <v>2</v>
      </c>
      <c r="G5311">
        <v>3</v>
      </c>
      <c r="H5311" s="36">
        <v>2</v>
      </c>
    </row>
    <row r="5312" spans="1:8" x14ac:dyDescent="0.25">
      <c r="A5312" s="43">
        <v>2023</v>
      </c>
      <c r="B5312">
        <v>4</v>
      </c>
      <c r="C5312">
        <v>0.96</v>
      </c>
      <c r="D5312">
        <v>1</v>
      </c>
      <c r="E5312">
        <v>1</v>
      </c>
      <c r="F5312">
        <v>3</v>
      </c>
      <c r="G5312">
        <v>3</v>
      </c>
      <c r="H5312" s="36">
        <v>2</v>
      </c>
    </row>
    <row r="5313" spans="1:8" x14ac:dyDescent="0.25">
      <c r="A5313" s="43">
        <v>2020</v>
      </c>
      <c r="B5313">
        <v>4</v>
      </c>
      <c r="C5313">
        <v>1</v>
      </c>
      <c r="D5313">
        <v>1</v>
      </c>
      <c r="E5313">
        <v>1</v>
      </c>
      <c r="F5313">
        <v>1</v>
      </c>
      <c r="G5313">
        <v>1</v>
      </c>
      <c r="H5313" s="36">
        <v>2</v>
      </c>
    </row>
    <row r="5314" spans="1:8" x14ac:dyDescent="0.25">
      <c r="A5314" s="43">
        <v>2017</v>
      </c>
      <c r="B5314">
        <v>3</v>
      </c>
      <c r="C5314">
        <v>1</v>
      </c>
      <c r="D5314">
        <v>0.91</v>
      </c>
      <c r="E5314">
        <v>1</v>
      </c>
      <c r="F5314">
        <v>1</v>
      </c>
      <c r="G5314">
        <v>5</v>
      </c>
      <c r="H5314" s="36">
        <v>2</v>
      </c>
    </row>
    <row r="5315" spans="1:8" x14ac:dyDescent="0.25">
      <c r="A5315" s="43">
        <v>2023</v>
      </c>
      <c r="B5315">
        <v>4</v>
      </c>
      <c r="C5315">
        <v>1</v>
      </c>
      <c r="D5315">
        <v>1</v>
      </c>
      <c r="E5315">
        <v>1</v>
      </c>
      <c r="F5315">
        <v>10</v>
      </c>
      <c r="G5315">
        <v>10</v>
      </c>
      <c r="H5315" s="36">
        <v>2</v>
      </c>
    </row>
    <row r="5316" spans="1:8" x14ac:dyDescent="0.25">
      <c r="A5316" s="43">
        <v>2015</v>
      </c>
      <c r="B5316">
        <v>4</v>
      </c>
      <c r="C5316">
        <v>1</v>
      </c>
      <c r="D5316">
        <v>0.97</v>
      </c>
      <c r="E5316">
        <v>2</v>
      </c>
      <c r="F5316">
        <v>1</v>
      </c>
      <c r="G5316">
        <v>1</v>
      </c>
      <c r="H5316" s="36">
        <v>2</v>
      </c>
    </row>
    <row r="5317" spans="1:8" x14ac:dyDescent="0.25">
      <c r="A5317" s="43">
        <v>2023</v>
      </c>
      <c r="B5317">
        <v>4</v>
      </c>
      <c r="C5317">
        <v>1</v>
      </c>
      <c r="D5317">
        <v>1</v>
      </c>
      <c r="E5317">
        <v>2</v>
      </c>
      <c r="F5317">
        <v>4</v>
      </c>
      <c r="G5317">
        <v>4</v>
      </c>
      <c r="H5317" s="36">
        <v>1</v>
      </c>
    </row>
    <row r="5318" spans="1:8" x14ac:dyDescent="0.25">
      <c r="A5318" s="43">
        <v>2017</v>
      </c>
      <c r="B5318">
        <v>4</v>
      </c>
      <c r="C5318">
        <v>1</v>
      </c>
      <c r="D5318">
        <v>0.93</v>
      </c>
      <c r="E5318">
        <v>2</v>
      </c>
      <c r="F5318">
        <v>2</v>
      </c>
      <c r="G5318">
        <v>2</v>
      </c>
      <c r="H5318" s="36">
        <v>2</v>
      </c>
    </row>
    <row r="5319" spans="1:8" x14ac:dyDescent="0.25">
      <c r="A5319" s="43">
        <v>2022</v>
      </c>
      <c r="B5319">
        <v>4</v>
      </c>
      <c r="C5319">
        <v>1</v>
      </c>
      <c r="D5319">
        <v>0.97</v>
      </c>
      <c r="E5319">
        <v>0</v>
      </c>
      <c r="F5319">
        <v>18</v>
      </c>
      <c r="G5319">
        <v>46</v>
      </c>
      <c r="H5319" s="36">
        <v>2</v>
      </c>
    </row>
    <row r="5320" spans="1:8" x14ac:dyDescent="0.25">
      <c r="A5320" s="43">
        <v>2023</v>
      </c>
      <c r="B5320">
        <v>2</v>
      </c>
      <c r="C5320">
        <v>0.2</v>
      </c>
      <c r="D5320">
        <v>0.18</v>
      </c>
      <c r="E5320">
        <v>1</v>
      </c>
      <c r="F5320">
        <v>1</v>
      </c>
      <c r="G5320">
        <v>1</v>
      </c>
      <c r="H5320" s="36">
        <v>2</v>
      </c>
    </row>
    <row r="5321" spans="1:8" x14ac:dyDescent="0.25">
      <c r="A5321" s="43">
        <v>2023</v>
      </c>
      <c r="B5321">
        <v>4</v>
      </c>
      <c r="C5321">
        <v>0.94</v>
      </c>
      <c r="D5321">
        <v>0.98</v>
      </c>
      <c r="E5321">
        <v>2</v>
      </c>
      <c r="F5321">
        <v>1</v>
      </c>
      <c r="G5321">
        <v>1</v>
      </c>
      <c r="H5321" s="36">
        <v>2</v>
      </c>
    </row>
    <row r="5322" spans="1:8" x14ac:dyDescent="0.25">
      <c r="A5322" s="43">
        <v>2014</v>
      </c>
      <c r="B5322">
        <v>3</v>
      </c>
      <c r="C5322">
        <v>1</v>
      </c>
      <c r="D5322">
        <v>0.85</v>
      </c>
      <c r="E5322">
        <v>1</v>
      </c>
      <c r="F5322">
        <v>1</v>
      </c>
      <c r="G5322">
        <v>2</v>
      </c>
      <c r="H5322" s="36">
        <v>2</v>
      </c>
    </row>
    <row r="5323" spans="1:8" x14ac:dyDescent="0.25">
      <c r="A5323" s="43">
        <v>2023</v>
      </c>
      <c r="B5323">
        <v>1</v>
      </c>
      <c r="C5323">
        <v>0.9</v>
      </c>
      <c r="D5323">
        <v>0.86</v>
      </c>
      <c r="E5323">
        <v>1</v>
      </c>
      <c r="F5323">
        <v>1</v>
      </c>
      <c r="G5323">
        <v>1</v>
      </c>
      <c r="H5323" s="36">
        <v>2</v>
      </c>
    </row>
    <row r="5324" spans="1:8" x14ac:dyDescent="0.25">
      <c r="A5324" s="43">
        <v>2016</v>
      </c>
      <c r="B5324">
        <v>4</v>
      </c>
      <c r="C5324">
        <v>1</v>
      </c>
      <c r="D5324">
        <v>1</v>
      </c>
      <c r="E5324">
        <v>2</v>
      </c>
      <c r="F5324">
        <v>11</v>
      </c>
      <c r="G5324">
        <v>11</v>
      </c>
      <c r="H5324" s="36">
        <v>2</v>
      </c>
    </row>
    <row r="5325" spans="1:8" x14ac:dyDescent="0.25">
      <c r="A5325" s="43">
        <v>2023</v>
      </c>
      <c r="B5325">
        <v>2</v>
      </c>
      <c r="C5325">
        <v>0</v>
      </c>
      <c r="D5325">
        <v>0</v>
      </c>
      <c r="E5325">
        <v>1</v>
      </c>
      <c r="F5325">
        <v>1</v>
      </c>
      <c r="G5325">
        <v>1</v>
      </c>
      <c r="H5325" s="36">
        <v>2</v>
      </c>
    </row>
    <row r="5326" spans="1:8" x14ac:dyDescent="0.25">
      <c r="A5326" s="43">
        <v>2018</v>
      </c>
      <c r="B5326">
        <v>3</v>
      </c>
      <c r="C5326">
        <v>0.97</v>
      </c>
      <c r="D5326">
        <v>0.96</v>
      </c>
      <c r="E5326">
        <v>1</v>
      </c>
      <c r="F5326">
        <v>3</v>
      </c>
      <c r="G5326">
        <v>3</v>
      </c>
      <c r="H5326" s="36">
        <v>2</v>
      </c>
    </row>
    <row r="5327" spans="1:8" x14ac:dyDescent="0.25">
      <c r="A5327" s="43">
        <v>2016</v>
      </c>
      <c r="B5327">
        <v>0</v>
      </c>
      <c r="D5327">
        <v>0.77</v>
      </c>
      <c r="E5327">
        <v>1</v>
      </c>
      <c r="F5327">
        <v>1</v>
      </c>
      <c r="G5327">
        <v>1</v>
      </c>
      <c r="H5327" s="36">
        <v>2</v>
      </c>
    </row>
    <row r="5328" spans="1:8" x14ac:dyDescent="0.25">
      <c r="A5328" s="43">
        <v>2017</v>
      </c>
      <c r="B5328">
        <v>4</v>
      </c>
      <c r="C5328">
        <v>1</v>
      </c>
      <c r="D5328">
        <v>1</v>
      </c>
      <c r="E5328">
        <v>2</v>
      </c>
      <c r="F5328">
        <v>1</v>
      </c>
      <c r="G5328">
        <v>1</v>
      </c>
      <c r="H5328" s="36">
        <v>2</v>
      </c>
    </row>
    <row r="5329" spans="1:8" x14ac:dyDescent="0.25">
      <c r="A5329" s="43">
        <v>2023</v>
      </c>
      <c r="B5329">
        <v>4</v>
      </c>
      <c r="C5329">
        <v>1</v>
      </c>
      <c r="D5329">
        <v>0.89</v>
      </c>
      <c r="E5329">
        <v>2</v>
      </c>
      <c r="F5329">
        <v>1</v>
      </c>
      <c r="G5329">
        <v>2</v>
      </c>
      <c r="H5329" s="36">
        <v>2</v>
      </c>
    </row>
    <row r="5330" spans="1:8" x14ac:dyDescent="0.25">
      <c r="A5330" s="43">
        <v>2021</v>
      </c>
      <c r="B5330">
        <v>2</v>
      </c>
      <c r="C5330">
        <v>0</v>
      </c>
      <c r="D5330">
        <v>0</v>
      </c>
      <c r="E5330">
        <v>1</v>
      </c>
      <c r="F5330">
        <v>1</v>
      </c>
      <c r="G5330">
        <v>1</v>
      </c>
      <c r="H5330" s="36">
        <v>2</v>
      </c>
    </row>
    <row r="5331" spans="1:8" x14ac:dyDescent="0.25">
      <c r="A5331" s="43">
        <v>2023</v>
      </c>
      <c r="B5331">
        <v>0</v>
      </c>
      <c r="D5331">
        <v>0</v>
      </c>
      <c r="E5331">
        <v>1</v>
      </c>
      <c r="F5331">
        <v>1</v>
      </c>
      <c r="G5331">
        <v>1</v>
      </c>
      <c r="H5331" s="36">
        <v>2</v>
      </c>
    </row>
    <row r="5332" spans="1:8" x14ac:dyDescent="0.25">
      <c r="A5332" s="43">
        <v>2023</v>
      </c>
      <c r="B5332">
        <v>4</v>
      </c>
      <c r="C5332">
        <v>0.93</v>
      </c>
      <c r="D5332">
        <v>1</v>
      </c>
      <c r="E5332">
        <v>2</v>
      </c>
      <c r="F5332">
        <v>3</v>
      </c>
      <c r="G5332">
        <v>5</v>
      </c>
      <c r="H5332" s="36">
        <v>2</v>
      </c>
    </row>
    <row r="5333" spans="1:8" x14ac:dyDescent="0.25">
      <c r="A5333" s="43">
        <v>2023</v>
      </c>
      <c r="B5333">
        <v>1</v>
      </c>
      <c r="C5333">
        <v>0.67</v>
      </c>
      <c r="D5333">
        <v>0.79</v>
      </c>
      <c r="E5333">
        <v>1</v>
      </c>
      <c r="F5333">
        <v>10</v>
      </c>
      <c r="G5333">
        <v>34</v>
      </c>
      <c r="H5333" s="36">
        <v>1</v>
      </c>
    </row>
    <row r="5334" spans="1:8" x14ac:dyDescent="0.25">
      <c r="A5334" s="43">
        <v>2017</v>
      </c>
      <c r="B5334">
        <v>0</v>
      </c>
      <c r="D5334">
        <v>0.11</v>
      </c>
      <c r="E5334">
        <v>1</v>
      </c>
      <c r="F5334">
        <v>1</v>
      </c>
      <c r="G5334">
        <v>1</v>
      </c>
      <c r="H5334" s="36">
        <v>2</v>
      </c>
    </row>
    <row r="5335" spans="1:8" x14ac:dyDescent="0.25">
      <c r="A5335" s="43">
        <v>2023</v>
      </c>
      <c r="B5335">
        <v>4</v>
      </c>
      <c r="C5335">
        <v>1</v>
      </c>
      <c r="D5335">
        <v>0.99</v>
      </c>
      <c r="E5335">
        <v>1</v>
      </c>
      <c r="F5335">
        <v>1</v>
      </c>
      <c r="G5335">
        <v>1</v>
      </c>
      <c r="H5335" s="36">
        <v>2</v>
      </c>
    </row>
    <row r="5336" spans="1:8" x14ac:dyDescent="0.25">
      <c r="A5336" s="43">
        <v>2022</v>
      </c>
      <c r="B5336">
        <v>1</v>
      </c>
      <c r="C5336">
        <v>0.6</v>
      </c>
      <c r="D5336">
        <v>0.33</v>
      </c>
      <c r="E5336">
        <v>1</v>
      </c>
      <c r="F5336">
        <v>1</v>
      </c>
      <c r="G5336">
        <v>1</v>
      </c>
      <c r="H5336" s="36">
        <v>2</v>
      </c>
    </row>
    <row r="5337" spans="1:8" x14ac:dyDescent="0.25">
      <c r="A5337" s="43">
        <v>2023</v>
      </c>
      <c r="B5337">
        <v>0</v>
      </c>
      <c r="D5337">
        <v>0.61</v>
      </c>
      <c r="E5337">
        <v>1</v>
      </c>
      <c r="F5337">
        <v>2</v>
      </c>
      <c r="G5337">
        <v>3</v>
      </c>
      <c r="H5337" s="36">
        <v>2</v>
      </c>
    </row>
    <row r="5338" spans="1:8" x14ac:dyDescent="0.25">
      <c r="A5338" s="43">
        <v>2015</v>
      </c>
      <c r="B5338">
        <v>1</v>
      </c>
      <c r="C5338">
        <v>0.96</v>
      </c>
      <c r="D5338">
        <v>0.51</v>
      </c>
      <c r="E5338">
        <v>2</v>
      </c>
      <c r="F5338">
        <v>1</v>
      </c>
      <c r="G5338">
        <v>1</v>
      </c>
      <c r="H5338" s="36">
        <v>2</v>
      </c>
    </row>
    <row r="5339" spans="1:8" x14ac:dyDescent="0.25">
      <c r="A5339" s="43">
        <v>2020</v>
      </c>
      <c r="B5339">
        <v>4</v>
      </c>
      <c r="C5339">
        <v>1</v>
      </c>
      <c r="D5339">
        <v>0.89</v>
      </c>
      <c r="E5339">
        <v>2</v>
      </c>
      <c r="F5339">
        <v>1</v>
      </c>
      <c r="G5339">
        <v>1</v>
      </c>
      <c r="H5339" s="36">
        <v>2</v>
      </c>
    </row>
    <row r="5340" spans="1:8" x14ac:dyDescent="0.25">
      <c r="A5340" s="43">
        <v>2023</v>
      </c>
      <c r="B5340">
        <v>4</v>
      </c>
      <c r="C5340">
        <v>1</v>
      </c>
      <c r="D5340">
        <v>0.97</v>
      </c>
      <c r="E5340">
        <v>2</v>
      </c>
      <c r="F5340">
        <v>1</v>
      </c>
      <c r="G5340">
        <v>1</v>
      </c>
      <c r="H5340" s="36">
        <v>1</v>
      </c>
    </row>
    <row r="5341" spans="1:8" x14ac:dyDescent="0.25">
      <c r="A5341" s="43">
        <v>2022</v>
      </c>
      <c r="B5341">
        <v>4</v>
      </c>
      <c r="C5341">
        <v>1</v>
      </c>
      <c r="D5341">
        <v>1</v>
      </c>
      <c r="E5341">
        <v>1</v>
      </c>
      <c r="F5341">
        <v>11</v>
      </c>
      <c r="G5341">
        <v>13</v>
      </c>
      <c r="H5341" s="36">
        <v>2</v>
      </c>
    </row>
    <row r="5342" spans="1:8" x14ac:dyDescent="0.25">
      <c r="A5342" s="43">
        <v>2023</v>
      </c>
      <c r="B5342">
        <v>4</v>
      </c>
      <c r="C5342">
        <v>0.9</v>
      </c>
      <c r="D5342">
        <v>1</v>
      </c>
      <c r="E5342">
        <v>2</v>
      </c>
      <c r="F5342">
        <v>1</v>
      </c>
      <c r="G5342">
        <v>1</v>
      </c>
      <c r="H5342" s="36">
        <v>2</v>
      </c>
    </row>
    <row r="5343" spans="1:8" x14ac:dyDescent="0.25">
      <c r="A5343" s="43">
        <v>2023</v>
      </c>
      <c r="B5343">
        <v>4</v>
      </c>
      <c r="C5343">
        <v>1</v>
      </c>
      <c r="D5343">
        <v>1</v>
      </c>
      <c r="E5343">
        <v>2</v>
      </c>
      <c r="F5343">
        <v>1</v>
      </c>
      <c r="G5343">
        <v>1</v>
      </c>
      <c r="H5343" s="36">
        <v>2</v>
      </c>
    </row>
    <row r="5344" spans="1:8" x14ac:dyDescent="0.25">
      <c r="A5344" s="43">
        <v>2023</v>
      </c>
      <c r="B5344">
        <v>4</v>
      </c>
      <c r="C5344">
        <v>1</v>
      </c>
      <c r="D5344">
        <v>0.8</v>
      </c>
      <c r="E5344">
        <v>2</v>
      </c>
      <c r="F5344">
        <v>1</v>
      </c>
      <c r="G5344">
        <v>1</v>
      </c>
      <c r="H5344" s="36">
        <v>2</v>
      </c>
    </row>
    <row r="5345" spans="1:8" x14ac:dyDescent="0.25">
      <c r="A5345" s="43">
        <v>2023</v>
      </c>
      <c r="B5345">
        <v>4</v>
      </c>
      <c r="C5345">
        <v>0.97</v>
      </c>
      <c r="D5345">
        <v>0.97</v>
      </c>
      <c r="E5345">
        <v>1</v>
      </c>
      <c r="F5345">
        <v>7</v>
      </c>
      <c r="G5345">
        <v>8</v>
      </c>
      <c r="H5345" s="36">
        <v>2</v>
      </c>
    </row>
    <row r="5346" spans="1:8" x14ac:dyDescent="0.25">
      <c r="A5346" s="43">
        <v>2023</v>
      </c>
      <c r="B5346">
        <v>4</v>
      </c>
      <c r="C5346">
        <v>1</v>
      </c>
      <c r="D5346">
        <v>0.97</v>
      </c>
      <c r="E5346">
        <v>2</v>
      </c>
      <c r="F5346">
        <v>2</v>
      </c>
      <c r="G5346">
        <v>2</v>
      </c>
      <c r="H5346" s="36">
        <v>2</v>
      </c>
    </row>
    <row r="5347" spans="1:8" x14ac:dyDescent="0.25">
      <c r="A5347" s="43">
        <v>2023</v>
      </c>
      <c r="B5347">
        <v>4</v>
      </c>
      <c r="C5347">
        <v>1</v>
      </c>
      <c r="D5347">
        <v>1</v>
      </c>
      <c r="E5347">
        <v>2</v>
      </c>
      <c r="F5347">
        <v>3</v>
      </c>
      <c r="G5347">
        <v>3</v>
      </c>
      <c r="H5347" s="36">
        <v>2</v>
      </c>
    </row>
    <row r="5348" spans="1:8" x14ac:dyDescent="0.25">
      <c r="A5348" s="43">
        <v>2023</v>
      </c>
      <c r="B5348">
        <v>3</v>
      </c>
      <c r="C5348">
        <v>1</v>
      </c>
      <c r="D5348">
        <v>0.89</v>
      </c>
      <c r="E5348">
        <v>1</v>
      </c>
      <c r="F5348">
        <v>3</v>
      </c>
      <c r="G5348">
        <v>7</v>
      </c>
      <c r="H5348" s="36">
        <v>2</v>
      </c>
    </row>
    <row r="5349" spans="1:8" x14ac:dyDescent="0.25">
      <c r="A5349" s="43">
        <v>2023</v>
      </c>
      <c r="B5349">
        <v>4</v>
      </c>
      <c r="C5349">
        <v>0.92</v>
      </c>
      <c r="D5349">
        <v>0.96</v>
      </c>
      <c r="E5349">
        <v>1</v>
      </c>
      <c r="F5349">
        <v>1</v>
      </c>
      <c r="G5349">
        <v>1</v>
      </c>
      <c r="H5349" s="36">
        <v>2</v>
      </c>
    </row>
    <row r="5350" spans="1:8" x14ac:dyDescent="0.25">
      <c r="A5350" s="43">
        <v>2015</v>
      </c>
      <c r="B5350">
        <v>4</v>
      </c>
      <c r="C5350">
        <v>1</v>
      </c>
      <c r="D5350">
        <v>1</v>
      </c>
      <c r="E5350">
        <v>1</v>
      </c>
      <c r="F5350">
        <v>1</v>
      </c>
      <c r="G5350">
        <v>1</v>
      </c>
      <c r="H5350" s="36">
        <v>2</v>
      </c>
    </row>
    <row r="5351" spans="1:8" x14ac:dyDescent="0.25">
      <c r="A5351" s="43">
        <v>2023</v>
      </c>
      <c r="B5351">
        <v>4</v>
      </c>
      <c r="C5351">
        <v>1</v>
      </c>
      <c r="D5351">
        <v>1</v>
      </c>
      <c r="E5351">
        <v>2</v>
      </c>
      <c r="F5351">
        <v>1</v>
      </c>
      <c r="G5351">
        <v>1</v>
      </c>
      <c r="H5351" s="36">
        <v>2</v>
      </c>
    </row>
    <row r="5352" spans="1:8" x14ac:dyDescent="0.25">
      <c r="A5352" s="43">
        <v>2023</v>
      </c>
      <c r="B5352">
        <v>4</v>
      </c>
      <c r="C5352">
        <v>1</v>
      </c>
      <c r="D5352">
        <v>1</v>
      </c>
      <c r="E5352">
        <v>1</v>
      </c>
      <c r="F5352">
        <v>2</v>
      </c>
      <c r="G5352">
        <v>2</v>
      </c>
      <c r="H5352" s="36">
        <v>2</v>
      </c>
    </row>
    <row r="5353" spans="1:8" x14ac:dyDescent="0.25">
      <c r="A5353" s="43">
        <v>2023</v>
      </c>
      <c r="B5353">
        <v>1</v>
      </c>
      <c r="C5353">
        <v>0.75</v>
      </c>
      <c r="D5353">
        <v>1</v>
      </c>
      <c r="E5353">
        <v>1</v>
      </c>
      <c r="F5353">
        <v>12</v>
      </c>
      <c r="G5353">
        <v>12</v>
      </c>
      <c r="H5353" s="36">
        <v>2</v>
      </c>
    </row>
    <row r="5354" spans="1:8" x14ac:dyDescent="0.25">
      <c r="A5354" s="43">
        <v>2023</v>
      </c>
      <c r="B5354">
        <v>4</v>
      </c>
      <c r="C5354">
        <v>1</v>
      </c>
      <c r="D5354">
        <v>1</v>
      </c>
      <c r="E5354">
        <v>1</v>
      </c>
      <c r="F5354">
        <v>1</v>
      </c>
      <c r="G5354">
        <v>1</v>
      </c>
      <c r="H5354" s="36">
        <v>2</v>
      </c>
    </row>
    <row r="5355" spans="1:8" x14ac:dyDescent="0.25">
      <c r="A5355" s="43">
        <v>2015</v>
      </c>
      <c r="B5355">
        <v>1</v>
      </c>
      <c r="C5355">
        <v>1</v>
      </c>
      <c r="D5355">
        <v>0.75</v>
      </c>
      <c r="E5355">
        <v>1</v>
      </c>
      <c r="F5355">
        <v>1</v>
      </c>
      <c r="G5355">
        <v>2</v>
      </c>
      <c r="H5355" s="36">
        <v>2</v>
      </c>
    </row>
    <row r="5356" spans="1:8" x14ac:dyDescent="0.25">
      <c r="A5356" s="43">
        <v>2023</v>
      </c>
      <c r="B5356">
        <v>0</v>
      </c>
      <c r="D5356">
        <v>1</v>
      </c>
      <c r="E5356">
        <v>1</v>
      </c>
      <c r="F5356">
        <v>1</v>
      </c>
      <c r="G5356">
        <v>1</v>
      </c>
      <c r="H5356" s="36">
        <v>2</v>
      </c>
    </row>
    <row r="5357" spans="1:8" x14ac:dyDescent="0.25">
      <c r="A5357" s="43">
        <v>2023</v>
      </c>
      <c r="B5357">
        <v>4</v>
      </c>
      <c r="C5357">
        <v>1</v>
      </c>
      <c r="D5357">
        <v>0.99</v>
      </c>
      <c r="E5357">
        <v>1</v>
      </c>
      <c r="F5357">
        <v>1</v>
      </c>
      <c r="G5357">
        <v>1</v>
      </c>
      <c r="H5357" s="36">
        <v>2</v>
      </c>
    </row>
    <row r="5358" spans="1:8" x14ac:dyDescent="0.25">
      <c r="A5358" s="43">
        <v>2017</v>
      </c>
      <c r="B5358">
        <v>1</v>
      </c>
      <c r="C5358">
        <v>0.67</v>
      </c>
      <c r="D5358">
        <v>0.83</v>
      </c>
      <c r="E5358">
        <v>1</v>
      </c>
      <c r="F5358">
        <v>1</v>
      </c>
      <c r="G5358">
        <v>1</v>
      </c>
      <c r="H5358" s="36">
        <v>2</v>
      </c>
    </row>
    <row r="5359" spans="1:8" x14ac:dyDescent="0.25">
      <c r="A5359" s="43">
        <v>2015</v>
      </c>
      <c r="B5359">
        <v>2</v>
      </c>
      <c r="C5359">
        <v>0</v>
      </c>
      <c r="D5359">
        <v>0</v>
      </c>
      <c r="E5359">
        <v>1</v>
      </c>
      <c r="F5359">
        <v>1</v>
      </c>
      <c r="G5359">
        <v>1</v>
      </c>
      <c r="H5359" s="36">
        <v>2</v>
      </c>
    </row>
    <row r="5360" spans="1:8" x14ac:dyDescent="0.25">
      <c r="A5360" s="43">
        <v>2021</v>
      </c>
      <c r="B5360">
        <v>1</v>
      </c>
      <c r="C5360">
        <v>0.5</v>
      </c>
      <c r="D5360">
        <v>0.15</v>
      </c>
      <c r="E5360">
        <v>1</v>
      </c>
      <c r="F5360">
        <v>2</v>
      </c>
      <c r="G5360">
        <v>4</v>
      </c>
      <c r="H5360" s="36">
        <v>2</v>
      </c>
    </row>
    <row r="5361" spans="1:8" x14ac:dyDescent="0.25">
      <c r="A5361" s="43">
        <v>2023</v>
      </c>
      <c r="B5361">
        <v>4</v>
      </c>
      <c r="C5361">
        <v>1</v>
      </c>
      <c r="D5361">
        <v>0.99</v>
      </c>
      <c r="E5361">
        <v>1</v>
      </c>
      <c r="F5361">
        <v>4</v>
      </c>
      <c r="G5361">
        <v>6</v>
      </c>
      <c r="H5361" s="36">
        <v>2</v>
      </c>
    </row>
    <row r="5362" spans="1:8" x14ac:dyDescent="0.25">
      <c r="A5362" s="43">
        <v>2023</v>
      </c>
      <c r="B5362">
        <v>4</v>
      </c>
      <c r="C5362">
        <v>1</v>
      </c>
      <c r="D5362">
        <v>0.77</v>
      </c>
      <c r="E5362">
        <v>1</v>
      </c>
      <c r="F5362">
        <v>1</v>
      </c>
      <c r="G5362">
        <v>1</v>
      </c>
      <c r="H5362" s="36">
        <v>2</v>
      </c>
    </row>
    <row r="5363" spans="1:8" x14ac:dyDescent="0.25">
      <c r="A5363" s="43">
        <v>2023</v>
      </c>
      <c r="B5363">
        <v>4</v>
      </c>
      <c r="C5363">
        <v>1</v>
      </c>
      <c r="D5363">
        <v>1</v>
      </c>
      <c r="E5363">
        <v>1</v>
      </c>
      <c r="F5363">
        <v>1</v>
      </c>
      <c r="G5363">
        <v>1</v>
      </c>
      <c r="H5363" s="36">
        <v>2</v>
      </c>
    </row>
    <row r="5364" spans="1:8" x14ac:dyDescent="0.25">
      <c r="A5364" s="43">
        <v>2016</v>
      </c>
      <c r="B5364">
        <v>4</v>
      </c>
      <c r="C5364">
        <v>1</v>
      </c>
      <c r="D5364">
        <v>0.94</v>
      </c>
      <c r="E5364">
        <v>2</v>
      </c>
      <c r="F5364">
        <v>1</v>
      </c>
      <c r="G5364">
        <v>2</v>
      </c>
      <c r="H5364" s="36">
        <v>1</v>
      </c>
    </row>
    <row r="5365" spans="1:8" x14ac:dyDescent="0.25">
      <c r="A5365" s="43">
        <v>2019</v>
      </c>
      <c r="B5365">
        <v>4</v>
      </c>
      <c r="C5365">
        <v>1</v>
      </c>
      <c r="D5365">
        <v>1</v>
      </c>
      <c r="E5365">
        <v>2</v>
      </c>
      <c r="F5365">
        <v>1</v>
      </c>
      <c r="G5365">
        <v>3</v>
      </c>
      <c r="H5365" s="36">
        <v>2</v>
      </c>
    </row>
    <row r="5366" spans="1:8" x14ac:dyDescent="0.25">
      <c r="A5366" s="43">
        <v>2014</v>
      </c>
      <c r="B5366">
        <v>4</v>
      </c>
      <c r="C5366">
        <v>1</v>
      </c>
      <c r="D5366">
        <v>1</v>
      </c>
      <c r="E5366">
        <v>1</v>
      </c>
      <c r="F5366">
        <v>1</v>
      </c>
      <c r="G5366">
        <v>1</v>
      </c>
      <c r="H5366" s="36">
        <v>2</v>
      </c>
    </row>
    <row r="5367" spans="1:8" x14ac:dyDescent="0.25">
      <c r="A5367" s="43">
        <v>2023</v>
      </c>
      <c r="B5367">
        <v>0</v>
      </c>
      <c r="D5367">
        <v>0.08</v>
      </c>
      <c r="E5367">
        <v>1</v>
      </c>
      <c r="F5367">
        <v>1</v>
      </c>
      <c r="G5367">
        <v>1</v>
      </c>
      <c r="H5367" s="36">
        <v>2</v>
      </c>
    </row>
    <row r="5368" spans="1:8" x14ac:dyDescent="0.25">
      <c r="A5368" s="43">
        <v>2023</v>
      </c>
      <c r="B5368">
        <v>3</v>
      </c>
      <c r="C5368">
        <v>0.8</v>
      </c>
      <c r="D5368">
        <v>0.92</v>
      </c>
      <c r="E5368">
        <v>2</v>
      </c>
      <c r="F5368">
        <v>1</v>
      </c>
      <c r="G5368">
        <v>1</v>
      </c>
      <c r="H5368" s="36">
        <v>2</v>
      </c>
    </row>
    <row r="5369" spans="1:8" x14ac:dyDescent="0.25">
      <c r="A5369" s="43">
        <v>2015</v>
      </c>
      <c r="B5369">
        <v>4</v>
      </c>
      <c r="C5369">
        <v>1</v>
      </c>
      <c r="D5369">
        <v>0.81</v>
      </c>
      <c r="E5369">
        <v>2</v>
      </c>
      <c r="F5369">
        <v>1</v>
      </c>
      <c r="G5369">
        <v>1</v>
      </c>
      <c r="H5369" s="36">
        <v>2</v>
      </c>
    </row>
    <row r="5370" spans="1:8" x14ac:dyDescent="0.25">
      <c r="A5370" s="43">
        <v>2022</v>
      </c>
      <c r="B5370">
        <v>4</v>
      </c>
      <c r="C5370">
        <v>1</v>
      </c>
      <c r="D5370">
        <v>1</v>
      </c>
      <c r="E5370">
        <v>2</v>
      </c>
      <c r="F5370">
        <v>1</v>
      </c>
      <c r="G5370">
        <v>1</v>
      </c>
      <c r="H5370" s="36">
        <v>2</v>
      </c>
    </row>
    <row r="5371" spans="1:8" x14ac:dyDescent="0.25">
      <c r="A5371" s="43">
        <v>2023</v>
      </c>
      <c r="B5371">
        <v>4</v>
      </c>
      <c r="C5371">
        <v>1</v>
      </c>
      <c r="D5371">
        <v>0.97</v>
      </c>
      <c r="E5371">
        <v>2</v>
      </c>
      <c r="F5371">
        <v>2</v>
      </c>
      <c r="G5371">
        <v>2</v>
      </c>
      <c r="H5371" s="36">
        <v>2</v>
      </c>
    </row>
    <row r="5372" spans="1:8" x14ac:dyDescent="0.25">
      <c r="A5372" s="43">
        <v>2021</v>
      </c>
      <c r="B5372">
        <v>4</v>
      </c>
      <c r="C5372">
        <v>0.86</v>
      </c>
      <c r="D5372">
        <v>0.78</v>
      </c>
      <c r="E5372">
        <v>1</v>
      </c>
      <c r="F5372">
        <v>7</v>
      </c>
      <c r="G5372">
        <v>9</v>
      </c>
      <c r="H5372" s="36">
        <v>2</v>
      </c>
    </row>
    <row r="5373" spans="1:8" x14ac:dyDescent="0.25">
      <c r="A5373" s="43">
        <v>2023</v>
      </c>
      <c r="B5373">
        <v>4</v>
      </c>
      <c r="C5373">
        <v>1</v>
      </c>
      <c r="D5373">
        <v>1</v>
      </c>
      <c r="E5373">
        <v>2</v>
      </c>
      <c r="F5373">
        <v>1</v>
      </c>
      <c r="G5373">
        <v>1</v>
      </c>
      <c r="H5373" s="36">
        <v>2</v>
      </c>
    </row>
    <row r="5374" spans="1:8" x14ac:dyDescent="0.25">
      <c r="A5374" s="43">
        <v>2023</v>
      </c>
      <c r="B5374">
        <v>1</v>
      </c>
      <c r="C5374">
        <v>1</v>
      </c>
      <c r="D5374">
        <v>0.97</v>
      </c>
      <c r="E5374">
        <v>1</v>
      </c>
      <c r="F5374">
        <v>1</v>
      </c>
      <c r="G5374">
        <v>1</v>
      </c>
      <c r="H5374" s="36">
        <v>2</v>
      </c>
    </row>
    <row r="5375" spans="1:8" x14ac:dyDescent="0.25">
      <c r="A5375" s="43">
        <v>2017</v>
      </c>
      <c r="B5375">
        <v>2</v>
      </c>
      <c r="C5375">
        <v>0</v>
      </c>
      <c r="D5375">
        <v>0</v>
      </c>
      <c r="E5375">
        <v>1</v>
      </c>
      <c r="F5375">
        <v>1</v>
      </c>
      <c r="G5375">
        <v>1</v>
      </c>
      <c r="H5375" s="36">
        <v>2</v>
      </c>
    </row>
    <row r="5376" spans="1:8" x14ac:dyDescent="0.25">
      <c r="A5376" s="43">
        <v>2019</v>
      </c>
      <c r="B5376">
        <v>4</v>
      </c>
      <c r="C5376">
        <v>1</v>
      </c>
      <c r="D5376">
        <v>0.97</v>
      </c>
      <c r="E5376">
        <v>1</v>
      </c>
      <c r="F5376">
        <v>4</v>
      </c>
      <c r="G5376">
        <v>5</v>
      </c>
      <c r="H5376" s="36">
        <v>2</v>
      </c>
    </row>
    <row r="5377" spans="1:8" x14ac:dyDescent="0.25">
      <c r="A5377" s="43">
        <v>2020</v>
      </c>
      <c r="B5377">
        <v>3</v>
      </c>
      <c r="C5377">
        <v>1</v>
      </c>
      <c r="D5377">
        <v>0.59</v>
      </c>
      <c r="E5377">
        <v>1</v>
      </c>
      <c r="F5377">
        <v>1</v>
      </c>
      <c r="G5377">
        <v>1</v>
      </c>
      <c r="H5377" s="36">
        <v>2</v>
      </c>
    </row>
    <row r="5378" spans="1:8" x14ac:dyDescent="0.25">
      <c r="A5378" s="43">
        <v>2011</v>
      </c>
      <c r="B5378">
        <v>3</v>
      </c>
      <c r="C5378">
        <v>1</v>
      </c>
      <c r="D5378">
        <v>0.26</v>
      </c>
      <c r="E5378">
        <v>1</v>
      </c>
      <c r="F5378">
        <v>1</v>
      </c>
      <c r="G5378">
        <v>2</v>
      </c>
      <c r="H5378" s="36">
        <v>2</v>
      </c>
    </row>
    <row r="5379" spans="1:8" x14ac:dyDescent="0.25">
      <c r="A5379" s="43">
        <v>2013</v>
      </c>
      <c r="B5379">
        <v>1</v>
      </c>
      <c r="C5379">
        <v>0.5</v>
      </c>
      <c r="D5379">
        <v>0.46</v>
      </c>
      <c r="E5379">
        <v>1</v>
      </c>
      <c r="F5379">
        <v>1</v>
      </c>
      <c r="G5379">
        <v>1</v>
      </c>
      <c r="H5379" s="36">
        <v>2</v>
      </c>
    </row>
    <row r="5380" spans="1:8" x14ac:dyDescent="0.25">
      <c r="A5380" s="43">
        <v>2023</v>
      </c>
      <c r="B5380">
        <v>4</v>
      </c>
      <c r="C5380">
        <v>1</v>
      </c>
      <c r="D5380">
        <v>1</v>
      </c>
      <c r="E5380">
        <v>1</v>
      </c>
      <c r="F5380">
        <v>1</v>
      </c>
      <c r="G5380">
        <v>1</v>
      </c>
      <c r="H5380" s="36">
        <v>2</v>
      </c>
    </row>
    <row r="5381" spans="1:8" x14ac:dyDescent="0.25">
      <c r="A5381" s="43">
        <v>2023</v>
      </c>
      <c r="B5381">
        <v>4</v>
      </c>
      <c r="C5381">
        <v>1</v>
      </c>
      <c r="D5381">
        <v>1</v>
      </c>
      <c r="E5381">
        <v>1</v>
      </c>
      <c r="F5381">
        <v>2</v>
      </c>
      <c r="G5381">
        <v>2</v>
      </c>
      <c r="H5381" s="36">
        <v>2</v>
      </c>
    </row>
    <row r="5382" spans="1:8" x14ac:dyDescent="0.25">
      <c r="A5382" s="43">
        <v>2020</v>
      </c>
      <c r="B5382">
        <v>2</v>
      </c>
      <c r="C5382">
        <v>0</v>
      </c>
      <c r="D5382">
        <v>0</v>
      </c>
      <c r="E5382">
        <v>1</v>
      </c>
      <c r="F5382">
        <v>1</v>
      </c>
      <c r="G5382">
        <v>3</v>
      </c>
      <c r="H5382" s="36">
        <v>2</v>
      </c>
    </row>
    <row r="5383" spans="1:8" x14ac:dyDescent="0.25">
      <c r="A5383" s="43">
        <v>2023</v>
      </c>
      <c r="B5383">
        <v>4</v>
      </c>
      <c r="C5383">
        <v>1</v>
      </c>
      <c r="D5383">
        <v>1</v>
      </c>
      <c r="E5383">
        <v>1</v>
      </c>
      <c r="F5383">
        <v>1</v>
      </c>
      <c r="G5383">
        <v>1</v>
      </c>
      <c r="H5383" s="36">
        <v>2</v>
      </c>
    </row>
    <row r="5384" spans="1:8" x14ac:dyDescent="0.25">
      <c r="A5384" s="43">
        <v>2014</v>
      </c>
      <c r="B5384">
        <v>1</v>
      </c>
      <c r="C5384">
        <v>0.83</v>
      </c>
      <c r="D5384">
        <v>0.82</v>
      </c>
      <c r="E5384">
        <v>2</v>
      </c>
      <c r="F5384">
        <v>1</v>
      </c>
      <c r="G5384">
        <v>2</v>
      </c>
      <c r="H5384" s="36">
        <v>2</v>
      </c>
    </row>
    <row r="5385" spans="1:8" x14ac:dyDescent="0.25">
      <c r="A5385" s="43">
        <v>2023</v>
      </c>
      <c r="B5385">
        <v>2</v>
      </c>
      <c r="C5385">
        <v>0.25</v>
      </c>
      <c r="D5385">
        <v>0</v>
      </c>
      <c r="E5385">
        <v>1</v>
      </c>
      <c r="F5385">
        <v>1</v>
      </c>
      <c r="G5385">
        <v>3</v>
      </c>
      <c r="H5385" s="36">
        <v>2</v>
      </c>
    </row>
    <row r="5386" spans="1:8" x14ac:dyDescent="0.25">
      <c r="A5386" s="43">
        <v>2023</v>
      </c>
      <c r="B5386">
        <v>2</v>
      </c>
      <c r="C5386">
        <v>0</v>
      </c>
      <c r="E5386">
        <v>1</v>
      </c>
      <c r="F5386">
        <v>3</v>
      </c>
      <c r="G5386">
        <v>6</v>
      </c>
      <c r="H5386" s="36">
        <v>2</v>
      </c>
    </row>
    <row r="5387" spans="1:8" x14ac:dyDescent="0.25">
      <c r="A5387" s="43">
        <v>2023</v>
      </c>
      <c r="B5387">
        <v>4</v>
      </c>
      <c r="C5387">
        <v>1</v>
      </c>
      <c r="D5387">
        <v>1</v>
      </c>
      <c r="E5387">
        <v>2</v>
      </c>
      <c r="F5387">
        <v>8</v>
      </c>
      <c r="G5387">
        <v>14</v>
      </c>
      <c r="H5387" s="36">
        <v>2</v>
      </c>
    </row>
    <row r="5388" spans="1:8" x14ac:dyDescent="0.25">
      <c r="A5388" s="43">
        <v>2023</v>
      </c>
      <c r="B5388">
        <v>4</v>
      </c>
      <c r="C5388">
        <v>1</v>
      </c>
      <c r="D5388">
        <v>1</v>
      </c>
      <c r="E5388">
        <v>1</v>
      </c>
      <c r="F5388">
        <v>1</v>
      </c>
      <c r="G5388">
        <v>1</v>
      </c>
      <c r="H5388" s="36">
        <v>2</v>
      </c>
    </row>
    <row r="5389" spans="1:8" x14ac:dyDescent="0.25">
      <c r="A5389" s="43">
        <v>2023</v>
      </c>
      <c r="B5389">
        <v>4</v>
      </c>
      <c r="C5389">
        <v>1</v>
      </c>
      <c r="D5389">
        <v>1</v>
      </c>
      <c r="E5389">
        <v>2</v>
      </c>
      <c r="F5389">
        <v>1</v>
      </c>
      <c r="G5389">
        <v>1</v>
      </c>
      <c r="H5389" s="36">
        <v>2</v>
      </c>
    </row>
    <row r="5390" spans="1:8" x14ac:dyDescent="0.25">
      <c r="A5390" s="43">
        <v>2023</v>
      </c>
      <c r="B5390">
        <v>4</v>
      </c>
      <c r="C5390">
        <v>1</v>
      </c>
      <c r="D5390">
        <v>1</v>
      </c>
      <c r="E5390">
        <v>2</v>
      </c>
      <c r="F5390">
        <v>1</v>
      </c>
      <c r="G5390">
        <v>2</v>
      </c>
      <c r="H5390" s="36">
        <v>2</v>
      </c>
    </row>
    <row r="5391" spans="1:8" x14ac:dyDescent="0.25">
      <c r="A5391" s="43">
        <v>2013</v>
      </c>
      <c r="B5391">
        <v>4</v>
      </c>
      <c r="C5391">
        <v>1</v>
      </c>
      <c r="D5391">
        <v>0.98</v>
      </c>
      <c r="E5391">
        <v>2</v>
      </c>
      <c r="F5391">
        <v>3</v>
      </c>
      <c r="G5391">
        <v>3</v>
      </c>
      <c r="H5391" s="36">
        <v>2</v>
      </c>
    </row>
    <row r="5392" spans="1:8" x14ac:dyDescent="0.25">
      <c r="A5392" s="43">
        <v>2023</v>
      </c>
      <c r="B5392">
        <v>4</v>
      </c>
      <c r="C5392">
        <v>1</v>
      </c>
      <c r="D5392">
        <v>1</v>
      </c>
      <c r="E5392">
        <v>1</v>
      </c>
      <c r="F5392">
        <v>1</v>
      </c>
      <c r="G5392">
        <v>1</v>
      </c>
      <c r="H5392" s="36">
        <v>2</v>
      </c>
    </row>
    <row r="5393" spans="1:8" x14ac:dyDescent="0.25">
      <c r="A5393" s="43">
        <v>2011</v>
      </c>
      <c r="B5393">
        <v>3</v>
      </c>
      <c r="C5393">
        <v>1</v>
      </c>
      <c r="D5393">
        <v>0.92</v>
      </c>
      <c r="E5393">
        <v>2</v>
      </c>
      <c r="F5393">
        <v>2</v>
      </c>
      <c r="G5393">
        <v>2</v>
      </c>
      <c r="H5393" s="36">
        <v>2</v>
      </c>
    </row>
    <row r="5394" spans="1:8" x14ac:dyDescent="0.25">
      <c r="A5394" s="43">
        <v>2023</v>
      </c>
      <c r="B5394">
        <v>0</v>
      </c>
      <c r="D5394">
        <v>0</v>
      </c>
      <c r="E5394">
        <v>1</v>
      </c>
      <c r="F5394">
        <v>1</v>
      </c>
      <c r="G5394">
        <v>1</v>
      </c>
      <c r="H5394" s="36">
        <v>2</v>
      </c>
    </row>
    <row r="5395" spans="1:8" x14ac:dyDescent="0.25">
      <c r="A5395" s="43">
        <v>2023</v>
      </c>
      <c r="B5395">
        <v>0</v>
      </c>
      <c r="E5395">
        <v>1</v>
      </c>
      <c r="F5395">
        <v>3</v>
      </c>
      <c r="G5395">
        <v>3</v>
      </c>
      <c r="H5395" s="36">
        <v>2</v>
      </c>
    </row>
    <row r="5396" spans="1:8" x14ac:dyDescent="0.25">
      <c r="A5396" s="43">
        <v>2020</v>
      </c>
      <c r="B5396">
        <v>4</v>
      </c>
      <c r="C5396">
        <v>1</v>
      </c>
      <c r="D5396">
        <v>0.99</v>
      </c>
      <c r="E5396">
        <v>1</v>
      </c>
      <c r="F5396">
        <v>5</v>
      </c>
      <c r="G5396">
        <v>5</v>
      </c>
      <c r="H5396" s="36">
        <v>2</v>
      </c>
    </row>
    <row r="5397" spans="1:8" x14ac:dyDescent="0.25">
      <c r="A5397" s="43">
        <v>2023</v>
      </c>
      <c r="B5397">
        <v>4</v>
      </c>
      <c r="C5397">
        <v>1</v>
      </c>
      <c r="D5397">
        <v>0.98</v>
      </c>
      <c r="E5397">
        <v>2</v>
      </c>
      <c r="F5397">
        <v>1</v>
      </c>
      <c r="G5397">
        <v>1</v>
      </c>
      <c r="H5397" s="36">
        <v>2</v>
      </c>
    </row>
    <row r="5398" spans="1:8" x14ac:dyDescent="0.25">
      <c r="A5398" s="43">
        <v>2023</v>
      </c>
      <c r="B5398">
        <v>2</v>
      </c>
      <c r="C5398">
        <v>0</v>
      </c>
      <c r="D5398">
        <v>0.15</v>
      </c>
      <c r="E5398">
        <v>1</v>
      </c>
      <c r="F5398">
        <v>1</v>
      </c>
      <c r="G5398">
        <v>1</v>
      </c>
      <c r="H5398" s="36">
        <v>2</v>
      </c>
    </row>
    <row r="5399" spans="1:8" x14ac:dyDescent="0.25">
      <c r="A5399" s="43">
        <v>2023</v>
      </c>
      <c r="B5399">
        <v>4</v>
      </c>
      <c r="C5399">
        <v>1</v>
      </c>
      <c r="D5399">
        <v>0.95</v>
      </c>
      <c r="E5399">
        <v>2</v>
      </c>
      <c r="F5399">
        <v>4</v>
      </c>
      <c r="G5399">
        <v>5</v>
      </c>
      <c r="H5399" s="36">
        <v>2</v>
      </c>
    </row>
    <row r="5400" spans="1:8" x14ac:dyDescent="0.25">
      <c r="A5400" s="43">
        <v>2023</v>
      </c>
      <c r="B5400">
        <v>4</v>
      </c>
      <c r="C5400">
        <v>1</v>
      </c>
      <c r="D5400">
        <v>0.89</v>
      </c>
      <c r="E5400">
        <v>1</v>
      </c>
      <c r="F5400">
        <v>1</v>
      </c>
      <c r="G5400">
        <v>1</v>
      </c>
      <c r="H5400" s="36">
        <v>2</v>
      </c>
    </row>
    <row r="5401" spans="1:8" x14ac:dyDescent="0.25">
      <c r="A5401" s="43">
        <v>2015</v>
      </c>
      <c r="B5401">
        <v>4</v>
      </c>
      <c r="C5401">
        <v>1</v>
      </c>
      <c r="D5401">
        <v>0.99</v>
      </c>
      <c r="E5401">
        <v>1</v>
      </c>
      <c r="F5401">
        <v>20</v>
      </c>
      <c r="G5401">
        <v>20</v>
      </c>
      <c r="H5401" s="36">
        <v>2</v>
      </c>
    </row>
    <row r="5402" spans="1:8" x14ac:dyDescent="0.25">
      <c r="A5402" s="43">
        <v>2016</v>
      </c>
      <c r="B5402">
        <v>4</v>
      </c>
      <c r="C5402">
        <v>1</v>
      </c>
      <c r="D5402">
        <v>0.9</v>
      </c>
      <c r="E5402">
        <v>2</v>
      </c>
      <c r="F5402">
        <v>4</v>
      </c>
      <c r="G5402">
        <v>5</v>
      </c>
      <c r="H5402" s="36">
        <v>2</v>
      </c>
    </row>
    <row r="5403" spans="1:8" x14ac:dyDescent="0.25">
      <c r="A5403" s="43">
        <v>2020</v>
      </c>
      <c r="B5403">
        <v>4</v>
      </c>
      <c r="C5403">
        <v>1</v>
      </c>
      <c r="D5403">
        <v>0.83</v>
      </c>
      <c r="E5403">
        <v>0</v>
      </c>
      <c r="F5403">
        <v>7</v>
      </c>
      <c r="G5403">
        <v>8</v>
      </c>
      <c r="H5403" s="36">
        <v>2</v>
      </c>
    </row>
    <row r="5404" spans="1:8" x14ac:dyDescent="0.25">
      <c r="A5404" s="43">
        <v>2014</v>
      </c>
      <c r="B5404">
        <v>3</v>
      </c>
      <c r="C5404">
        <v>1</v>
      </c>
      <c r="D5404">
        <v>0.77</v>
      </c>
      <c r="E5404">
        <v>2</v>
      </c>
      <c r="F5404">
        <v>2</v>
      </c>
      <c r="G5404">
        <v>2</v>
      </c>
      <c r="H5404" s="36">
        <v>2</v>
      </c>
    </row>
    <row r="5405" spans="1:8" x14ac:dyDescent="0.25">
      <c r="A5405" s="43">
        <v>2011</v>
      </c>
      <c r="B5405">
        <v>4</v>
      </c>
      <c r="C5405">
        <v>1</v>
      </c>
      <c r="D5405">
        <v>1</v>
      </c>
      <c r="E5405">
        <v>1</v>
      </c>
      <c r="F5405">
        <v>1</v>
      </c>
      <c r="G5405">
        <v>4</v>
      </c>
      <c r="H5405" s="36">
        <v>2</v>
      </c>
    </row>
    <row r="5406" spans="1:8" x14ac:dyDescent="0.25">
      <c r="A5406" s="43">
        <v>2023</v>
      </c>
      <c r="B5406">
        <v>4</v>
      </c>
      <c r="C5406">
        <v>1</v>
      </c>
      <c r="D5406">
        <v>1</v>
      </c>
      <c r="E5406">
        <v>2</v>
      </c>
      <c r="F5406">
        <v>2</v>
      </c>
      <c r="G5406">
        <v>2</v>
      </c>
      <c r="H5406" s="36">
        <v>2</v>
      </c>
    </row>
    <row r="5407" spans="1:8" x14ac:dyDescent="0.25">
      <c r="A5407" s="43">
        <v>2023</v>
      </c>
      <c r="B5407">
        <v>4</v>
      </c>
      <c r="C5407">
        <v>0.92</v>
      </c>
      <c r="D5407">
        <v>1</v>
      </c>
      <c r="E5407">
        <v>1</v>
      </c>
      <c r="F5407">
        <v>3</v>
      </c>
      <c r="G5407">
        <v>11</v>
      </c>
      <c r="H5407" s="36">
        <v>2</v>
      </c>
    </row>
    <row r="5408" spans="1:8" x14ac:dyDescent="0.25">
      <c r="A5408" s="43">
        <v>2023</v>
      </c>
      <c r="B5408">
        <v>0</v>
      </c>
      <c r="E5408">
        <v>1</v>
      </c>
      <c r="F5408">
        <v>1</v>
      </c>
      <c r="G5408">
        <v>2</v>
      </c>
      <c r="H5408" s="36">
        <v>2</v>
      </c>
    </row>
    <row r="5409" spans="1:8" x14ac:dyDescent="0.25">
      <c r="A5409" s="43">
        <v>2019</v>
      </c>
      <c r="B5409">
        <v>3</v>
      </c>
      <c r="C5409">
        <v>1</v>
      </c>
      <c r="D5409">
        <v>1</v>
      </c>
      <c r="E5409">
        <v>2</v>
      </c>
      <c r="F5409">
        <v>3</v>
      </c>
      <c r="G5409">
        <v>5</v>
      </c>
      <c r="H5409" s="36">
        <v>2</v>
      </c>
    </row>
    <row r="5410" spans="1:8" x14ac:dyDescent="0.25">
      <c r="A5410" s="43">
        <v>2021</v>
      </c>
      <c r="B5410">
        <v>4</v>
      </c>
      <c r="C5410">
        <v>1</v>
      </c>
      <c r="D5410">
        <v>0.75</v>
      </c>
      <c r="E5410">
        <v>1</v>
      </c>
      <c r="F5410">
        <v>2</v>
      </c>
      <c r="G5410">
        <v>2</v>
      </c>
      <c r="H5410" s="36">
        <v>2</v>
      </c>
    </row>
    <row r="5411" spans="1:8" x14ac:dyDescent="0.25">
      <c r="A5411" s="43">
        <v>2023</v>
      </c>
      <c r="B5411">
        <v>4</v>
      </c>
      <c r="C5411">
        <v>1</v>
      </c>
      <c r="D5411">
        <v>1</v>
      </c>
      <c r="E5411">
        <v>2</v>
      </c>
      <c r="F5411">
        <v>1</v>
      </c>
      <c r="G5411">
        <v>1</v>
      </c>
      <c r="H5411" s="36">
        <v>2</v>
      </c>
    </row>
    <row r="5412" spans="1:8" x14ac:dyDescent="0.25">
      <c r="A5412" s="43">
        <v>2023</v>
      </c>
      <c r="B5412">
        <v>4</v>
      </c>
      <c r="C5412">
        <v>1</v>
      </c>
      <c r="D5412">
        <v>0.99</v>
      </c>
      <c r="E5412">
        <v>1</v>
      </c>
      <c r="F5412">
        <v>9</v>
      </c>
      <c r="G5412">
        <v>9</v>
      </c>
      <c r="H5412" s="36">
        <v>2</v>
      </c>
    </row>
    <row r="5413" spans="1:8" x14ac:dyDescent="0.25">
      <c r="A5413" s="43">
        <v>2015</v>
      </c>
      <c r="B5413">
        <v>1</v>
      </c>
      <c r="C5413">
        <v>1</v>
      </c>
      <c r="D5413">
        <v>0.7</v>
      </c>
      <c r="E5413">
        <v>1</v>
      </c>
      <c r="F5413">
        <v>2</v>
      </c>
      <c r="G5413">
        <v>2</v>
      </c>
      <c r="H5413" s="36">
        <v>2</v>
      </c>
    </row>
    <row r="5414" spans="1:8" x14ac:dyDescent="0.25">
      <c r="A5414" s="43">
        <v>2015</v>
      </c>
      <c r="B5414">
        <v>0</v>
      </c>
      <c r="D5414">
        <v>0</v>
      </c>
      <c r="E5414">
        <v>1</v>
      </c>
      <c r="F5414">
        <v>1</v>
      </c>
      <c r="G5414">
        <v>1</v>
      </c>
      <c r="H5414" s="36">
        <v>2</v>
      </c>
    </row>
    <row r="5415" spans="1:8" x14ac:dyDescent="0.25">
      <c r="A5415" s="43">
        <v>2023</v>
      </c>
      <c r="B5415">
        <v>4</v>
      </c>
      <c r="C5415">
        <v>1</v>
      </c>
      <c r="D5415">
        <v>1</v>
      </c>
      <c r="E5415">
        <v>2</v>
      </c>
      <c r="F5415">
        <v>1</v>
      </c>
      <c r="G5415">
        <v>3</v>
      </c>
      <c r="H5415" s="36">
        <v>2</v>
      </c>
    </row>
    <row r="5416" spans="1:8" x14ac:dyDescent="0.25">
      <c r="A5416" s="43">
        <v>2023</v>
      </c>
      <c r="B5416">
        <v>4</v>
      </c>
      <c r="C5416">
        <v>1</v>
      </c>
      <c r="D5416">
        <v>0.96</v>
      </c>
      <c r="E5416">
        <v>1</v>
      </c>
      <c r="F5416">
        <v>1</v>
      </c>
      <c r="G5416">
        <v>1</v>
      </c>
      <c r="H5416" s="36">
        <v>2</v>
      </c>
    </row>
    <row r="5417" spans="1:8" x14ac:dyDescent="0.25">
      <c r="A5417" s="43">
        <v>2016</v>
      </c>
      <c r="B5417">
        <v>1</v>
      </c>
      <c r="C5417">
        <v>0.89</v>
      </c>
      <c r="D5417">
        <v>0.57999999999999996</v>
      </c>
      <c r="E5417">
        <v>1</v>
      </c>
      <c r="F5417">
        <v>1</v>
      </c>
      <c r="G5417">
        <v>2</v>
      </c>
      <c r="H5417" s="36">
        <v>2</v>
      </c>
    </row>
    <row r="5418" spans="1:8" x14ac:dyDescent="0.25">
      <c r="A5418" s="43">
        <v>2023</v>
      </c>
      <c r="B5418">
        <v>4</v>
      </c>
      <c r="C5418">
        <v>1</v>
      </c>
      <c r="D5418">
        <v>0.83</v>
      </c>
      <c r="E5418">
        <v>0</v>
      </c>
      <c r="F5418">
        <v>16</v>
      </c>
      <c r="G5418">
        <v>29</v>
      </c>
      <c r="H5418" s="36">
        <v>2</v>
      </c>
    </row>
    <row r="5419" spans="1:8" x14ac:dyDescent="0.25">
      <c r="A5419" s="43">
        <v>2023</v>
      </c>
      <c r="B5419">
        <v>4</v>
      </c>
      <c r="C5419">
        <v>1</v>
      </c>
      <c r="D5419">
        <v>1</v>
      </c>
      <c r="E5419">
        <v>1</v>
      </c>
      <c r="F5419">
        <v>3</v>
      </c>
      <c r="G5419">
        <v>3</v>
      </c>
      <c r="H5419" s="36">
        <v>2</v>
      </c>
    </row>
    <row r="5420" spans="1:8" x14ac:dyDescent="0.25">
      <c r="A5420" s="43">
        <v>2015</v>
      </c>
      <c r="B5420">
        <v>1</v>
      </c>
      <c r="C5420">
        <v>1</v>
      </c>
      <c r="D5420">
        <v>0.93</v>
      </c>
      <c r="E5420">
        <v>1</v>
      </c>
      <c r="F5420">
        <v>2</v>
      </c>
      <c r="G5420">
        <v>3</v>
      </c>
      <c r="H5420" s="36">
        <v>2</v>
      </c>
    </row>
    <row r="5421" spans="1:8" x14ac:dyDescent="0.25">
      <c r="A5421" s="43">
        <v>2016</v>
      </c>
      <c r="B5421">
        <v>3</v>
      </c>
      <c r="C5421">
        <v>1</v>
      </c>
      <c r="D5421">
        <v>0.97</v>
      </c>
      <c r="E5421">
        <v>2</v>
      </c>
      <c r="F5421">
        <v>1</v>
      </c>
      <c r="G5421">
        <v>1</v>
      </c>
      <c r="H5421" s="36">
        <v>2</v>
      </c>
    </row>
    <row r="5422" spans="1:8" x14ac:dyDescent="0.25">
      <c r="A5422" s="43">
        <v>2023</v>
      </c>
      <c r="B5422">
        <v>0</v>
      </c>
      <c r="E5422">
        <v>1</v>
      </c>
      <c r="F5422">
        <v>1</v>
      </c>
      <c r="G5422">
        <v>1</v>
      </c>
      <c r="H5422" s="36">
        <v>2</v>
      </c>
    </row>
    <row r="5423" spans="1:8" x14ac:dyDescent="0.25">
      <c r="A5423" s="43">
        <v>2022</v>
      </c>
      <c r="B5423">
        <v>2</v>
      </c>
      <c r="C5423">
        <v>0.18</v>
      </c>
      <c r="D5423">
        <v>0.02</v>
      </c>
      <c r="E5423">
        <v>1</v>
      </c>
      <c r="F5423">
        <v>1</v>
      </c>
      <c r="G5423">
        <v>1</v>
      </c>
      <c r="H5423" s="36">
        <v>2</v>
      </c>
    </row>
    <row r="5424" spans="1:8" x14ac:dyDescent="0.25">
      <c r="A5424" s="43">
        <v>2019</v>
      </c>
      <c r="B5424">
        <v>1</v>
      </c>
      <c r="C5424">
        <v>0.9</v>
      </c>
      <c r="D5424">
        <v>0.91</v>
      </c>
      <c r="E5424">
        <v>2</v>
      </c>
      <c r="F5424">
        <v>1</v>
      </c>
      <c r="G5424">
        <v>2</v>
      </c>
      <c r="H5424" s="36">
        <v>2</v>
      </c>
    </row>
    <row r="5425" spans="1:8" x14ac:dyDescent="0.25">
      <c r="A5425" s="43">
        <v>2023</v>
      </c>
      <c r="B5425">
        <v>0</v>
      </c>
      <c r="D5425">
        <v>0</v>
      </c>
      <c r="E5425">
        <v>1</v>
      </c>
      <c r="F5425">
        <v>1</v>
      </c>
      <c r="G5425">
        <v>2</v>
      </c>
      <c r="H5425" s="36">
        <v>2</v>
      </c>
    </row>
    <row r="5426" spans="1:8" x14ac:dyDescent="0.25">
      <c r="A5426" s="43">
        <v>2012</v>
      </c>
      <c r="B5426">
        <v>4</v>
      </c>
      <c r="C5426">
        <v>1</v>
      </c>
      <c r="D5426">
        <v>0.91</v>
      </c>
      <c r="E5426">
        <v>2</v>
      </c>
      <c r="F5426">
        <v>3</v>
      </c>
      <c r="G5426">
        <v>3</v>
      </c>
      <c r="H5426" s="36">
        <v>2</v>
      </c>
    </row>
    <row r="5427" spans="1:8" x14ac:dyDescent="0.25">
      <c r="A5427" s="43">
        <v>2016</v>
      </c>
      <c r="B5427">
        <v>3</v>
      </c>
      <c r="C5427">
        <v>0.8</v>
      </c>
      <c r="D5427">
        <v>0.68</v>
      </c>
      <c r="E5427">
        <v>1</v>
      </c>
      <c r="F5427">
        <v>1</v>
      </c>
      <c r="G5427">
        <v>1</v>
      </c>
      <c r="H5427" s="36">
        <v>2</v>
      </c>
    </row>
    <row r="5428" spans="1:8" x14ac:dyDescent="0.25">
      <c r="A5428" s="43">
        <v>2016</v>
      </c>
      <c r="B5428">
        <v>4</v>
      </c>
      <c r="C5428">
        <v>1</v>
      </c>
      <c r="D5428">
        <v>0.99</v>
      </c>
      <c r="E5428">
        <v>1</v>
      </c>
      <c r="F5428">
        <v>1</v>
      </c>
      <c r="G5428">
        <v>3</v>
      </c>
      <c r="H5428" s="36">
        <v>2</v>
      </c>
    </row>
    <row r="5429" spans="1:8" x14ac:dyDescent="0.25">
      <c r="A5429" s="43">
        <v>2023</v>
      </c>
      <c r="B5429">
        <v>2</v>
      </c>
      <c r="C5429">
        <v>0.17</v>
      </c>
      <c r="D5429">
        <v>0</v>
      </c>
      <c r="E5429">
        <v>1</v>
      </c>
      <c r="F5429">
        <v>1</v>
      </c>
      <c r="G5429">
        <v>1</v>
      </c>
      <c r="H5429" s="36">
        <v>2</v>
      </c>
    </row>
    <row r="5430" spans="1:8" x14ac:dyDescent="0.25">
      <c r="A5430" s="43">
        <v>2022</v>
      </c>
      <c r="B5430">
        <v>2</v>
      </c>
      <c r="C5430">
        <v>0.2</v>
      </c>
      <c r="D5430">
        <v>0</v>
      </c>
      <c r="E5430">
        <v>1</v>
      </c>
      <c r="F5430">
        <v>2</v>
      </c>
      <c r="G5430">
        <v>2</v>
      </c>
      <c r="H5430" s="36">
        <v>2</v>
      </c>
    </row>
    <row r="5431" spans="1:8" x14ac:dyDescent="0.25">
      <c r="A5431" s="43">
        <v>2021</v>
      </c>
      <c r="B5431">
        <v>2</v>
      </c>
      <c r="C5431">
        <v>0</v>
      </c>
      <c r="D5431">
        <v>0.32</v>
      </c>
      <c r="E5431">
        <v>1</v>
      </c>
      <c r="F5431">
        <v>1</v>
      </c>
      <c r="G5431">
        <v>2</v>
      </c>
      <c r="H5431" s="36">
        <v>2</v>
      </c>
    </row>
    <row r="5432" spans="1:8" x14ac:dyDescent="0.25">
      <c r="A5432" s="43">
        <v>2023</v>
      </c>
      <c r="B5432">
        <v>4</v>
      </c>
      <c r="C5432">
        <v>1</v>
      </c>
      <c r="D5432">
        <v>0.36</v>
      </c>
      <c r="E5432">
        <v>1</v>
      </c>
      <c r="F5432">
        <v>2</v>
      </c>
      <c r="G5432">
        <v>4</v>
      </c>
      <c r="H5432" s="36">
        <v>2</v>
      </c>
    </row>
    <row r="5433" spans="1:8" x14ac:dyDescent="0.25">
      <c r="A5433" s="43">
        <v>2023</v>
      </c>
      <c r="B5433">
        <v>4</v>
      </c>
      <c r="C5433">
        <v>1</v>
      </c>
      <c r="D5433">
        <v>1</v>
      </c>
      <c r="E5433">
        <v>2</v>
      </c>
      <c r="F5433">
        <v>1</v>
      </c>
      <c r="G5433">
        <v>1</v>
      </c>
      <c r="H5433" s="36">
        <v>2</v>
      </c>
    </row>
    <row r="5434" spans="1:8" x14ac:dyDescent="0.25">
      <c r="A5434" s="43">
        <v>2015</v>
      </c>
      <c r="B5434">
        <v>4</v>
      </c>
      <c r="C5434">
        <v>1</v>
      </c>
      <c r="D5434">
        <v>0.92</v>
      </c>
      <c r="E5434">
        <v>2</v>
      </c>
      <c r="F5434">
        <v>1</v>
      </c>
      <c r="G5434">
        <v>1</v>
      </c>
      <c r="H5434" s="36">
        <v>2</v>
      </c>
    </row>
    <row r="5435" spans="1:8" x14ac:dyDescent="0.25">
      <c r="A5435" s="43">
        <v>2023</v>
      </c>
      <c r="B5435">
        <v>4</v>
      </c>
      <c r="C5435">
        <v>1</v>
      </c>
      <c r="D5435">
        <v>0.7</v>
      </c>
      <c r="E5435">
        <v>1</v>
      </c>
      <c r="F5435">
        <v>2</v>
      </c>
      <c r="G5435">
        <v>2</v>
      </c>
      <c r="H5435" s="36">
        <v>2</v>
      </c>
    </row>
    <row r="5436" spans="1:8" x14ac:dyDescent="0.25">
      <c r="A5436" s="43">
        <v>2019</v>
      </c>
      <c r="B5436">
        <v>1</v>
      </c>
      <c r="C5436">
        <v>0.5</v>
      </c>
      <c r="D5436">
        <v>0.89</v>
      </c>
      <c r="E5436">
        <v>1</v>
      </c>
      <c r="F5436">
        <v>1</v>
      </c>
      <c r="G5436">
        <v>1</v>
      </c>
      <c r="H5436" s="36">
        <v>2</v>
      </c>
    </row>
    <row r="5437" spans="1:8" x14ac:dyDescent="0.25">
      <c r="A5437" s="43">
        <v>2016</v>
      </c>
      <c r="B5437">
        <v>2</v>
      </c>
      <c r="C5437">
        <v>0.4</v>
      </c>
      <c r="D5437">
        <v>0.05</v>
      </c>
      <c r="E5437">
        <v>1</v>
      </c>
      <c r="F5437">
        <v>1</v>
      </c>
      <c r="G5437">
        <v>1</v>
      </c>
      <c r="H5437" s="36">
        <v>2</v>
      </c>
    </row>
    <row r="5438" spans="1:8" x14ac:dyDescent="0.25">
      <c r="A5438" s="43">
        <v>2015</v>
      </c>
      <c r="B5438">
        <v>4</v>
      </c>
      <c r="C5438">
        <v>1</v>
      </c>
      <c r="D5438">
        <v>0.99</v>
      </c>
      <c r="E5438">
        <v>2</v>
      </c>
      <c r="F5438">
        <v>1</v>
      </c>
      <c r="G5438">
        <v>1</v>
      </c>
      <c r="H5438" s="36">
        <v>2</v>
      </c>
    </row>
    <row r="5439" spans="1:8" x14ac:dyDescent="0.25">
      <c r="A5439" s="43">
        <v>2015</v>
      </c>
      <c r="B5439">
        <v>3</v>
      </c>
      <c r="C5439">
        <v>1</v>
      </c>
      <c r="D5439">
        <v>0.97</v>
      </c>
      <c r="E5439">
        <v>2</v>
      </c>
      <c r="F5439">
        <v>1</v>
      </c>
      <c r="G5439">
        <v>1</v>
      </c>
      <c r="H5439" s="36">
        <v>2</v>
      </c>
    </row>
    <row r="5440" spans="1:8" x14ac:dyDescent="0.25">
      <c r="A5440" s="43">
        <v>2023</v>
      </c>
      <c r="B5440">
        <v>2</v>
      </c>
      <c r="C5440">
        <v>0.09</v>
      </c>
      <c r="D5440">
        <v>0</v>
      </c>
      <c r="E5440">
        <v>1</v>
      </c>
      <c r="F5440">
        <v>1</v>
      </c>
      <c r="G5440">
        <v>4</v>
      </c>
      <c r="H5440" s="36">
        <v>2</v>
      </c>
    </row>
    <row r="5441" spans="1:8" x14ac:dyDescent="0.25">
      <c r="A5441" s="43">
        <v>2023</v>
      </c>
      <c r="B5441">
        <v>2</v>
      </c>
      <c r="C5441">
        <v>0</v>
      </c>
      <c r="D5441">
        <v>0</v>
      </c>
      <c r="E5441">
        <v>1</v>
      </c>
      <c r="F5441">
        <v>1</v>
      </c>
      <c r="G5441">
        <v>1</v>
      </c>
      <c r="H5441" s="36">
        <v>2</v>
      </c>
    </row>
    <row r="5442" spans="1:8" x14ac:dyDescent="0.25">
      <c r="A5442" s="43">
        <v>2014</v>
      </c>
      <c r="B5442">
        <v>4</v>
      </c>
      <c r="C5442">
        <v>1</v>
      </c>
      <c r="D5442">
        <v>0.98</v>
      </c>
      <c r="E5442">
        <v>2</v>
      </c>
      <c r="F5442">
        <v>1</v>
      </c>
      <c r="G5442">
        <v>1</v>
      </c>
      <c r="H5442" s="36">
        <v>2</v>
      </c>
    </row>
    <row r="5443" spans="1:8" x14ac:dyDescent="0.25">
      <c r="A5443" s="43">
        <v>2023</v>
      </c>
      <c r="B5443">
        <v>4</v>
      </c>
      <c r="C5443">
        <v>1</v>
      </c>
      <c r="D5443">
        <v>1</v>
      </c>
      <c r="E5443">
        <v>1</v>
      </c>
      <c r="F5443">
        <v>1</v>
      </c>
      <c r="G5443">
        <v>1</v>
      </c>
      <c r="H5443" s="36">
        <v>2</v>
      </c>
    </row>
    <row r="5444" spans="1:8" x14ac:dyDescent="0.25">
      <c r="A5444" s="43">
        <v>2021</v>
      </c>
      <c r="B5444">
        <v>4</v>
      </c>
      <c r="C5444">
        <v>1</v>
      </c>
      <c r="D5444">
        <v>0.81</v>
      </c>
      <c r="E5444">
        <v>2</v>
      </c>
      <c r="F5444">
        <v>2</v>
      </c>
      <c r="G5444">
        <v>2</v>
      </c>
      <c r="H5444" s="36">
        <v>2</v>
      </c>
    </row>
    <row r="5445" spans="1:8" x14ac:dyDescent="0.25">
      <c r="A5445" s="43">
        <v>2016</v>
      </c>
      <c r="B5445">
        <v>4</v>
      </c>
      <c r="C5445">
        <v>1</v>
      </c>
      <c r="D5445">
        <v>1</v>
      </c>
      <c r="E5445">
        <v>2</v>
      </c>
      <c r="F5445">
        <v>3</v>
      </c>
      <c r="G5445">
        <v>4</v>
      </c>
      <c r="H5445" s="36">
        <v>2</v>
      </c>
    </row>
    <row r="5446" spans="1:8" x14ac:dyDescent="0.25">
      <c r="A5446" s="43">
        <v>2016</v>
      </c>
      <c r="B5446">
        <v>4</v>
      </c>
      <c r="C5446">
        <v>1</v>
      </c>
      <c r="D5446">
        <v>1</v>
      </c>
      <c r="E5446">
        <v>1</v>
      </c>
      <c r="F5446">
        <v>5</v>
      </c>
      <c r="G5446">
        <v>5</v>
      </c>
      <c r="H5446" s="36">
        <v>2</v>
      </c>
    </row>
    <row r="5447" spans="1:8" x14ac:dyDescent="0.25">
      <c r="A5447" s="43">
        <v>2023</v>
      </c>
      <c r="B5447">
        <v>4</v>
      </c>
      <c r="C5447">
        <v>0.94</v>
      </c>
      <c r="D5447">
        <v>0.9</v>
      </c>
      <c r="E5447">
        <v>1</v>
      </c>
      <c r="F5447">
        <v>7</v>
      </c>
      <c r="G5447">
        <v>8</v>
      </c>
      <c r="H5447" s="36">
        <v>2</v>
      </c>
    </row>
    <row r="5448" spans="1:8" x14ac:dyDescent="0.25">
      <c r="A5448" s="43">
        <v>2023</v>
      </c>
      <c r="B5448">
        <v>4</v>
      </c>
      <c r="C5448">
        <v>1</v>
      </c>
      <c r="D5448">
        <v>1</v>
      </c>
      <c r="E5448">
        <v>1</v>
      </c>
      <c r="F5448">
        <v>2</v>
      </c>
      <c r="G5448">
        <v>2</v>
      </c>
      <c r="H5448" s="36">
        <v>2</v>
      </c>
    </row>
    <row r="5449" spans="1:8" x14ac:dyDescent="0.25">
      <c r="A5449" s="43">
        <v>2014</v>
      </c>
      <c r="B5449">
        <v>2</v>
      </c>
      <c r="C5449">
        <v>0</v>
      </c>
      <c r="D5449">
        <v>0</v>
      </c>
      <c r="E5449">
        <v>1</v>
      </c>
      <c r="F5449">
        <v>1</v>
      </c>
      <c r="G5449">
        <v>1</v>
      </c>
      <c r="H5449" s="36">
        <v>2</v>
      </c>
    </row>
    <row r="5450" spans="1:8" x14ac:dyDescent="0.25">
      <c r="A5450" s="43">
        <v>2021</v>
      </c>
      <c r="B5450">
        <v>4</v>
      </c>
      <c r="C5450">
        <v>1</v>
      </c>
      <c r="D5450">
        <v>0.77</v>
      </c>
      <c r="E5450">
        <v>1</v>
      </c>
      <c r="F5450">
        <v>1</v>
      </c>
      <c r="G5450">
        <v>2</v>
      </c>
      <c r="H5450" s="36">
        <v>2</v>
      </c>
    </row>
    <row r="5451" spans="1:8" x14ac:dyDescent="0.25">
      <c r="A5451" s="43">
        <v>2023</v>
      </c>
      <c r="B5451">
        <v>0</v>
      </c>
      <c r="E5451">
        <v>1</v>
      </c>
      <c r="F5451">
        <v>1</v>
      </c>
      <c r="G5451">
        <v>1</v>
      </c>
      <c r="H5451" s="36">
        <v>2</v>
      </c>
    </row>
    <row r="5452" spans="1:8" x14ac:dyDescent="0.25">
      <c r="A5452" s="43">
        <v>2023</v>
      </c>
      <c r="B5452">
        <v>2</v>
      </c>
      <c r="C5452">
        <v>0</v>
      </c>
      <c r="D5452">
        <v>0</v>
      </c>
      <c r="E5452">
        <v>1</v>
      </c>
      <c r="F5452">
        <v>1</v>
      </c>
      <c r="G5452">
        <v>1</v>
      </c>
      <c r="H5452" s="36">
        <v>2</v>
      </c>
    </row>
    <row r="5453" spans="1:8" x14ac:dyDescent="0.25">
      <c r="A5453" s="43">
        <v>2019</v>
      </c>
      <c r="B5453">
        <v>4</v>
      </c>
      <c r="C5453">
        <v>0.75</v>
      </c>
      <c r="D5453">
        <v>1</v>
      </c>
      <c r="E5453">
        <v>1</v>
      </c>
      <c r="F5453">
        <v>2</v>
      </c>
      <c r="G5453">
        <v>15</v>
      </c>
      <c r="H5453" s="36">
        <v>2</v>
      </c>
    </row>
    <row r="5454" spans="1:8" x14ac:dyDescent="0.25">
      <c r="A5454" s="43">
        <v>2017</v>
      </c>
      <c r="B5454">
        <v>4</v>
      </c>
      <c r="C5454">
        <v>1</v>
      </c>
      <c r="D5454">
        <v>1</v>
      </c>
      <c r="E5454">
        <v>2</v>
      </c>
      <c r="F5454">
        <v>2</v>
      </c>
      <c r="G5454">
        <v>3</v>
      </c>
      <c r="H5454" s="36">
        <v>2</v>
      </c>
    </row>
    <row r="5455" spans="1:8" x14ac:dyDescent="0.25">
      <c r="A5455" s="43">
        <v>2020</v>
      </c>
      <c r="B5455">
        <v>4</v>
      </c>
      <c r="C5455">
        <v>1</v>
      </c>
      <c r="D5455">
        <v>0.98</v>
      </c>
      <c r="E5455">
        <v>1</v>
      </c>
      <c r="F5455">
        <v>5</v>
      </c>
      <c r="G5455">
        <v>5</v>
      </c>
      <c r="H5455" s="36">
        <v>2</v>
      </c>
    </row>
    <row r="5456" spans="1:8" x14ac:dyDescent="0.25">
      <c r="A5456" s="43">
        <v>2014</v>
      </c>
      <c r="B5456">
        <v>3</v>
      </c>
      <c r="C5456">
        <v>1</v>
      </c>
      <c r="D5456">
        <v>0.31</v>
      </c>
      <c r="E5456">
        <v>1</v>
      </c>
      <c r="F5456">
        <v>1</v>
      </c>
      <c r="G5456">
        <v>1</v>
      </c>
      <c r="H5456" s="36">
        <v>2</v>
      </c>
    </row>
    <row r="5457" spans="1:8" x14ac:dyDescent="0.25">
      <c r="A5457" s="43">
        <v>2016</v>
      </c>
      <c r="B5457">
        <v>2</v>
      </c>
      <c r="C5457">
        <v>0</v>
      </c>
      <c r="D5457">
        <v>0</v>
      </c>
      <c r="E5457">
        <v>1</v>
      </c>
      <c r="F5457">
        <v>1</v>
      </c>
      <c r="G5457">
        <v>4</v>
      </c>
      <c r="H5457" s="36">
        <v>2</v>
      </c>
    </row>
    <row r="5458" spans="1:8" x14ac:dyDescent="0.25">
      <c r="A5458" s="43">
        <v>2023</v>
      </c>
      <c r="B5458">
        <v>4</v>
      </c>
      <c r="C5458">
        <v>1</v>
      </c>
      <c r="D5458">
        <v>1</v>
      </c>
      <c r="E5458">
        <v>2</v>
      </c>
      <c r="F5458">
        <v>2</v>
      </c>
      <c r="G5458">
        <v>2</v>
      </c>
      <c r="H5458" s="36">
        <v>2</v>
      </c>
    </row>
    <row r="5459" spans="1:8" x14ac:dyDescent="0.25">
      <c r="A5459" s="43">
        <v>2023</v>
      </c>
      <c r="B5459">
        <v>3</v>
      </c>
      <c r="C5459">
        <v>0.8</v>
      </c>
      <c r="D5459">
        <v>0.73</v>
      </c>
      <c r="E5459">
        <v>1</v>
      </c>
      <c r="F5459">
        <v>1</v>
      </c>
      <c r="G5459">
        <v>2</v>
      </c>
      <c r="H5459" s="36">
        <v>2</v>
      </c>
    </row>
    <row r="5460" spans="1:8" x14ac:dyDescent="0.25">
      <c r="A5460" s="43">
        <v>2022</v>
      </c>
      <c r="B5460">
        <v>4</v>
      </c>
      <c r="C5460">
        <v>1</v>
      </c>
      <c r="D5460">
        <v>1</v>
      </c>
      <c r="E5460">
        <v>1</v>
      </c>
      <c r="F5460">
        <v>1</v>
      </c>
      <c r="G5460">
        <v>1</v>
      </c>
      <c r="H5460" s="36">
        <v>2</v>
      </c>
    </row>
    <row r="5461" spans="1:8" x14ac:dyDescent="0.25">
      <c r="A5461" s="43">
        <v>2023</v>
      </c>
      <c r="B5461">
        <v>0</v>
      </c>
      <c r="D5461">
        <v>1</v>
      </c>
      <c r="E5461">
        <v>1</v>
      </c>
      <c r="F5461">
        <v>5</v>
      </c>
      <c r="G5461">
        <v>5</v>
      </c>
      <c r="H5461" s="36">
        <v>1</v>
      </c>
    </row>
    <row r="5462" spans="1:8" x14ac:dyDescent="0.25">
      <c r="A5462" s="43">
        <v>2023</v>
      </c>
      <c r="B5462">
        <v>4</v>
      </c>
      <c r="C5462">
        <v>1</v>
      </c>
      <c r="D5462">
        <v>0.97</v>
      </c>
      <c r="E5462">
        <v>1</v>
      </c>
      <c r="F5462">
        <v>1</v>
      </c>
      <c r="G5462">
        <v>1</v>
      </c>
      <c r="H5462" s="36">
        <v>2</v>
      </c>
    </row>
    <row r="5463" spans="1:8" x14ac:dyDescent="0.25">
      <c r="A5463" s="43">
        <v>2018</v>
      </c>
      <c r="B5463">
        <v>0</v>
      </c>
      <c r="E5463">
        <v>1</v>
      </c>
      <c r="F5463">
        <v>1</v>
      </c>
      <c r="G5463">
        <v>4</v>
      </c>
      <c r="H5463" s="36">
        <v>2</v>
      </c>
    </row>
    <row r="5464" spans="1:8" x14ac:dyDescent="0.25">
      <c r="A5464" s="43">
        <v>2023</v>
      </c>
      <c r="B5464">
        <v>4</v>
      </c>
      <c r="C5464">
        <v>1</v>
      </c>
      <c r="D5464">
        <v>0.99</v>
      </c>
      <c r="E5464">
        <v>1</v>
      </c>
      <c r="F5464">
        <v>10</v>
      </c>
      <c r="G5464">
        <v>13</v>
      </c>
      <c r="H5464" s="36">
        <v>2</v>
      </c>
    </row>
    <row r="5465" spans="1:8" x14ac:dyDescent="0.25">
      <c r="A5465" s="43">
        <v>2015</v>
      </c>
      <c r="B5465">
        <v>0</v>
      </c>
      <c r="D5465">
        <v>1</v>
      </c>
      <c r="E5465">
        <v>1</v>
      </c>
      <c r="F5465">
        <v>1</v>
      </c>
      <c r="G5465">
        <v>1</v>
      </c>
      <c r="H5465" s="36">
        <v>2</v>
      </c>
    </row>
    <row r="5466" spans="1:8" x14ac:dyDescent="0.25">
      <c r="A5466" s="43">
        <v>2015</v>
      </c>
      <c r="B5466">
        <v>4</v>
      </c>
      <c r="C5466">
        <v>1</v>
      </c>
      <c r="D5466">
        <v>0.92</v>
      </c>
      <c r="E5466">
        <v>2</v>
      </c>
      <c r="F5466">
        <v>1</v>
      </c>
      <c r="G5466">
        <v>1</v>
      </c>
      <c r="H5466" s="36">
        <v>2</v>
      </c>
    </row>
    <row r="5467" spans="1:8" x14ac:dyDescent="0.25">
      <c r="A5467" s="43">
        <v>2023</v>
      </c>
      <c r="B5467">
        <v>3</v>
      </c>
      <c r="C5467">
        <v>1</v>
      </c>
      <c r="D5467">
        <v>0.49</v>
      </c>
      <c r="E5467">
        <v>2</v>
      </c>
      <c r="F5467">
        <v>1</v>
      </c>
      <c r="G5467">
        <v>1</v>
      </c>
      <c r="H5467" s="36">
        <v>2</v>
      </c>
    </row>
    <row r="5468" spans="1:8" x14ac:dyDescent="0.25">
      <c r="A5468" s="43">
        <v>2016</v>
      </c>
      <c r="B5468">
        <v>3</v>
      </c>
      <c r="C5468">
        <v>1</v>
      </c>
      <c r="D5468">
        <v>0.84</v>
      </c>
      <c r="E5468">
        <v>1</v>
      </c>
      <c r="F5468">
        <v>1</v>
      </c>
      <c r="G5468">
        <v>1</v>
      </c>
      <c r="H5468" s="36">
        <v>2</v>
      </c>
    </row>
    <row r="5469" spans="1:8" x14ac:dyDescent="0.25">
      <c r="A5469" s="43">
        <v>2023</v>
      </c>
      <c r="B5469">
        <v>4</v>
      </c>
      <c r="C5469">
        <v>1</v>
      </c>
      <c r="D5469">
        <v>0.99</v>
      </c>
      <c r="E5469">
        <v>1</v>
      </c>
      <c r="F5469">
        <v>1</v>
      </c>
      <c r="G5469">
        <v>1</v>
      </c>
      <c r="H5469" s="36">
        <v>2</v>
      </c>
    </row>
    <row r="5470" spans="1:8" x14ac:dyDescent="0.25">
      <c r="A5470" s="43">
        <v>2016</v>
      </c>
      <c r="B5470">
        <v>4</v>
      </c>
      <c r="C5470">
        <v>1</v>
      </c>
      <c r="D5470">
        <v>0.96</v>
      </c>
      <c r="E5470">
        <v>1</v>
      </c>
      <c r="F5470">
        <v>1</v>
      </c>
      <c r="G5470">
        <v>1</v>
      </c>
      <c r="H5470" s="36">
        <v>2</v>
      </c>
    </row>
    <row r="5471" spans="1:8" x14ac:dyDescent="0.25">
      <c r="A5471" s="43">
        <v>2013</v>
      </c>
      <c r="B5471">
        <v>4</v>
      </c>
      <c r="C5471">
        <v>1</v>
      </c>
      <c r="D5471">
        <v>1</v>
      </c>
      <c r="E5471">
        <v>2</v>
      </c>
      <c r="F5471">
        <v>1</v>
      </c>
      <c r="G5471">
        <v>1</v>
      </c>
      <c r="H5471" s="36">
        <v>2</v>
      </c>
    </row>
    <row r="5472" spans="1:8" x14ac:dyDescent="0.25">
      <c r="A5472" s="43">
        <v>2015</v>
      </c>
      <c r="B5472">
        <v>3</v>
      </c>
      <c r="C5472">
        <v>1</v>
      </c>
      <c r="D5472">
        <v>0.89</v>
      </c>
      <c r="E5472">
        <v>1</v>
      </c>
      <c r="F5472">
        <v>2</v>
      </c>
      <c r="G5472">
        <v>3</v>
      </c>
      <c r="H5472" s="36">
        <v>2</v>
      </c>
    </row>
    <row r="5473" spans="1:8" x14ac:dyDescent="0.25">
      <c r="A5473" s="43">
        <v>2022</v>
      </c>
      <c r="B5473">
        <v>4</v>
      </c>
      <c r="C5473">
        <v>1</v>
      </c>
      <c r="D5473">
        <v>1</v>
      </c>
      <c r="E5473">
        <v>2</v>
      </c>
      <c r="F5473">
        <v>2</v>
      </c>
      <c r="G5473">
        <v>2</v>
      </c>
      <c r="H5473" s="36">
        <v>2</v>
      </c>
    </row>
    <row r="5474" spans="1:8" x14ac:dyDescent="0.25">
      <c r="A5474" s="43">
        <v>2019</v>
      </c>
      <c r="B5474">
        <v>4</v>
      </c>
      <c r="C5474">
        <v>1</v>
      </c>
      <c r="D5474">
        <v>0.94</v>
      </c>
      <c r="E5474">
        <v>1</v>
      </c>
      <c r="F5474">
        <v>1</v>
      </c>
      <c r="G5474">
        <v>1</v>
      </c>
      <c r="H5474" s="36">
        <v>1</v>
      </c>
    </row>
    <row r="5475" spans="1:8" x14ac:dyDescent="0.25">
      <c r="A5475" s="43">
        <v>2017</v>
      </c>
      <c r="B5475">
        <v>4</v>
      </c>
      <c r="C5475">
        <v>1</v>
      </c>
      <c r="D5475">
        <v>0.98</v>
      </c>
      <c r="E5475">
        <v>1</v>
      </c>
      <c r="F5475">
        <v>2</v>
      </c>
      <c r="G5475">
        <v>3</v>
      </c>
      <c r="H5475" s="36">
        <v>2</v>
      </c>
    </row>
    <row r="5476" spans="1:8" x14ac:dyDescent="0.25">
      <c r="A5476" s="43">
        <v>2023</v>
      </c>
      <c r="B5476">
        <v>4</v>
      </c>
      <c r="C5476">
        <v>1</v>
      </c>
      <c r="D5476">
        <v>0.86</v>
      </c>
      <c r="E5476">
        <v>1</v>
      </c>
      <c r="F5476">
        <v>1</v>
      </c>
      <c r="G5476">
        <v>1</v>
      </c>
      <c r="H5476" s="36">
        <v>2</v>
      </c>
    </row>
    <row r="5477" spans="1:8" x14ac:dyDescent="0.25">
      <c r="A5477" s="43">
        <v>2022</v>
      </c>
      <c r="B5477">
        <v>3</v>
      </c>
      <c r="C5477">
        <v>1</v>
      </c>
      <c r="D5477">
        <v>0.6</v>
      </c>
      <c r="E5477">
        <v>1</v>
      </c>
      <c r="F5477">
        <v>1</v>
      </c>
      <c r="G5477">
        <v>1</v>
      </c>
      <c r="H5477" s="36">
        <v>2</v>
      </c>
    </row>
    <row r="5478" spans="1:8" x14ac:dyDescent="0.25">
      <c r="A5478" s="43">
        <v>2014</v>
      </c>
      <c r="B5478">
        <v>4</v>
      </c>
      <c r="C5478">
        <v>1</v>
      </c>
      <c r="D5478">
        <v>0.94</v>
      </c>
      <c r="E5478">
        <v>2</v>
      </c>
      <c r="F5478">
        <v>5</v>
      </c>
      <c r="G5478">
        <v>8</v>
      </c>
      <c r="H5478" s="36">
        <v>2</v>
      </c>
    </row>
    <row r="5479" spans="1:8" x14ac:dyDescent="0.25">
      <c r="A5479" s="43">
        <v>2018</v>
      </c>
      <c r="B5479">
        <v>4</v>
      </c>
      <c r="C5479">
        <v>1</v>
      </c>
      <c r="D5479">
        <v>0.93</v>
      </c>
      <c r="E5479">
        <v>1</v>
      </c>
      <c r="F5479">
        <v>2</v>
      </c>
      <c r="G5479">
        <v>4</v>
      </c>
      <c r="H5479" s="36">
        <v>2</v>
      </c>
    </row>
    <row r="5480" spans="1:8" x14ac:dyDescent="0.25">
      <c r="A5480" s="43">
        <v>2023</v>
      </c>
      <c r="B5480">
        <v>4</v>
      </c>
      <c r="C5480">
        <v>0.75</v>
      </c>
      <c r="D5480">
        <v>1</v>
      </c>
      <c r="E5480">
        <v>1</v>
      </c>
      <c r="F5480">
        <v>2</v>
      </c>
      <c r="G5480">
        <v>2</v>
      </c>
      <c r="H5480" s="36">
        <v>2</v>
      </c>
    </row>
    <row r="5481" spans="1:8" x14ac:dyDescent="0.25">
      <c r="A5481" s="43">
        <v>2023</v>
      </c>
      <c r="B5481">
        <v>4</v>
      </c>
      <c r="C5481">
        <v>1</v>
      </c>
      <c r="D5481">
        <v>0.98</v>
      </c>
      <c r="E5481">
        <v>2</v>
      </c>
      <c r="F5481">
        <v>2</v>
      </c>
      <c r="G5481">
        <v>2</v>
      </c>
      <c r="H5481" s="36">
        <v>2</v>
      </c>
    </row>
    <row r="5482" spans="1:8" x14ac:dyDescent="0.25">
      <c r="A5482" s="43">
        <v>2023</v>
      </c>
      <c r="B5482">
        <v>4</v>
      </c>
      <c r="C5482">
        <v>0.87</v>
      </c>
      <c r="D5482">
        <v>0.99</v>
      </c>
      <c r="E5482">
        <v>1</v>
      </c>
      <c r="F5482">
        <v>4</v>
      </c>
      <c r="G5482">
        <v>4</v>
      </c>
      <c r="H5482" s="36">
        <v>2</v>
      </c>
    </row>
    <row r="5483" spans="1:8" x14ac:dyDescent="0.25">
      <c r="A5483" s="43">
        <v>2017</v>
      </c>
      <c r="B5483">
        <v>1</v>
      </c>
      <c r="C5483">
        <v>1</v>
      </c>
      <c r="D5483">
        <v>0.92</v>
      </c>
      <c r="E5483">
        <v>2</v>
      </c>
      <c r="F5483">
        <v>1</v>
      </c>
      <c r="G5483">
        <v>1</v>
      </c>
      <c r="H5483" s="36">
        <v>2</v>
      </c>
    </row>
    <row r="5484" spans="1:8" x14ac:dyDescent="0.25">
      <c r="A5484" s="43">
        <v>2023</v>
      </c>
      <c r="B5484">
        <v>4</v>
      </c>
      <c r="C5484">
        <v>1</v>
      </c>
      <c r="D5484">
        <v>0.75</v>
      </c>
      <c r="E5484">
        <v>2</v>
      </c>
      <c r="F5484">
        <v>1</v>
      </c>
      <c r="G5484">
        <v>1</v>
      </c>
      <c r="H5484" s="36">
        <v>2</v>
      </c>
    </row>
    <row r="5485" spans="1:8" x14ac:dyDescent="0.25">
      <c r="A5485" s="43">
        <v>2023</v>
      </c>
      <c r="B5485">
        <v>4</v>
      </c>
      <c r="C5485">
        <v>1</v>
      </c>
      <c r="D5485">
        <v>1</v>
      </c>
      <c r="E5485">
        <v>1</v>
      </c>
      <c r="F5485">
        <v>1</v>
      </c>
      <c r="G5485">
        <v>1</v>
      </c>
      <c r="H5485" s="36">
        <v>2</v>
      </c>
    </row>
    <row r="5486" spans="1:8" x14ac:dyDescent="0.25">
      <c r="A5486" s="43">
        <v>2015</v>
      </c>
      <c r="B5486">
        <v>0</v>
      </c>
      <c r="D5486">
        <v>0.6</v>
      </c>
      <c r="E5486">
        <v>1</v>
      </c>
      <c r="F5486">
        <v>1</v>
      </c>
      <c r="G5486">
        <v>2</v>
      </c>
      <c r="H5486" s="36">
        <v>2</v>
      </c>
    </row>
    <row r="5487" spans="1:8" x14ac:dyDescent="0.25">
      <c r="A5487" s="43">
        <v>2018</v>
      </c>
      <c r="B5487">
        <v>2</v>
      </c>
      <c r="C5487">
        <v>0</v>
      </c>
      <c r="D5487">
        <v>0</v>
      </c>
      <c r="E5487">
        <v>1</v>
      </c>
      <c r="F5487">
        <v>1</v>
      </c>
      <c r="G5487">
        <v>1</v>
      </c>
      <c r="H5487" s="36">
        <v>2</v>
      </c>
    </row>
    <row r="5488" spans="1:8" x14ac:dyDescent="0.25">
      <c r="A5488" s="43">
        <v>2018</v>
      </c>
      <c r="B5488">
        <v>4</v>
      </c>
      <c r="C5488">
        <v>1</v>
      </c>
      <c r="D5488">
        <v>1</v>
      </c>
      <c r="E5488">
        <v>1</v>
      </c>
      <c r="F5488">
        <v>3</v>
      </c>
      <c r="G5488">
        <v>3</v>
      </c>
      <c r="H5488" s="36">
        <v>2</v>
      </c>
    </row>
    <row r="5489" spans="1:8" x14ac:dyDescent="0.25">
      <c r="A5489" s="43">
        <v>2023</v>
      </c>
      <c r="B5489">
        <v>4</v>
      </c>
      <c r="C5489">
        <v>1</v>
      </c>
      <c r="D5489">
        <v>0.97</v>
      </c>
      <c r="E5489">
        <v>2</v>
      </c>
      <c r="F5489">
        <v>11</v>
      </c>
      <c r="G5489">
        <v>11</v>
      </c>
      <c r="H5489" s="36">
        <v>2</v>
      </c>
    </row>
    <row r="5490" spans="1:8" x14ac:dyDescent="0.25">
      <c r="A5490" s="43">
        <v>2022</v>
      </c>
      <c r="B5490">
        <v>2</v>
      </c>
      <c r="C5490">
        <v>0</v>
      </c>
      <c r="D5490">
        <v>0</v>
      </c>
      <c r="E5490">
        <v>1</v>
      </c>
      <c r="F5490">
        <v>1</v>
      </c>
      <c r="G5490">
        <v>1</v>
      </c>
      <c r="H5490" s="36">
        <v>2</v>
      </c>
    </row>
    <row r="5491" spans="1:8" x14ac:dyDescent="0.25">
      <c r="A5491" s="43">
        <v>2023</v>
      </c>
      <c r="B5491">
        <v>0</v>
      </c>
      <c r="D5491">
        <v>0</v>
      </c>
      <c r="E5491">
        <v>1</v>
      </c>
      <c r="F5491">
        <v>1</v>
      </c>
      <c r="G5491">
        <v>1</v>
      </c>
      <c r="H5491" s="36">
        <v>2</v>
      </c>
    </row>
    <row r="5492" spans="1:8" x14ac:dyDescent="0.25">
      <c r="A5492" s="43">
        <v>2023</v>
      </c>
      <c r="B5492">
        <v>2</v>
      </c>
      <c r="C5492">
        <v>0</v>
      </c>
      <c r="D5492">
        <v>0.28999999999999998</v>
      </c>
      <c r="E5492">
        <v>1</v>
      </c>
      <c r="F5492">
        <v>1</v>
      </c>
      <c r="G5492">
        <v>1</v>
      </c>
      <c r="H5492" s="36">
        <v>2</v>
      </c>
    </row>
    <row r="5493" spans="1:8" x14ac:dyDescent="0.25">
      <c r="A5493" s="43">
        <v>2023</v>
      </c>
      <c r="B5493">
        <v>4</v>
      </c>
      <c r="C5493">
        <v>1</v>
      </c>
      <c r="D5493">
        <v>1</v>
      </c>
      <c r="E5493">
        <v>1</v>
      </c>
      <c r="F5493">
        <v>1</v>
      </c>
      <c r="G5493">
        <v>1</v>
      </c>
      <c r="H5493" s="36">
        <v>2</v>
      </c>
    </row>
    <row r="5494" spans="1:8" x14ac:dyDescent="0.25">
      <c r="A5494" s="43">
        <v>2013</v>
      </c>
      <c r="B5494">
        <v>4</v>
      </c>
      <c r="C5494">
        <v>1</v>
      </c>
      <c r="D5494">
        <v>0.92</v>
      </c>
      <c r="E5494">
        <v>2</v>
      </c>
      <c r="F5494">
        <v>2</v>
      </c>
      <c r="G5494">
        <v>2</v>
      </c>
      <c r="H5494" s="36">
        <v>2</v>
      </c>
    </row>
    <row r="5495" spans="1:8" x14ac:dyDescent="0.25">
      <c r="A5495" s="43">
        <v>2023</v>
      </c>
      <c r="B5495">
        <v>4</v>
      </c>
      <c r="C5495">
        <v>1</v>
      </c>
      <c r="D5495">
        <v>1</v>
      </c>
      <c r="E5495">
        <v>1</v>
      </c>
      <c r="F5495">
        <v>1</v>
      </c>
      <c r="G5495">
        <v>1</v>
      </c>
      <c r="H5495" s="36">
        <v>2</v>
      </c>
    </row>
    <row r="5496" spans="1:8" x14ac:dyDescent="0.25">
      <c r="A5496" s="43">
        <v>2023</v>
      </c>
      <c r="B5496">
        <v>4</v>
      </c>
      <c r="C5496">
        <v>1</v>
      </c>
      <c r="D5496">
        <v>0.95</v>
      </c>
      <c r="E5496">
        <v>2</v>
      </c>
      <c r="F5496">
        <v>5</v>
      </c>
      <c r="G5496">
        <v>9</v>
      </c>
      <c r="H5496" s="36">
        <v>2</v>
      </c>
    </row>
    <row r="5497" spans="1:8" x14ac:dyDescent="0.25">
      <c r="A5497" s="43">
        <v>2023</v>
      </c>
      <c r="B5497">
        <v>4</v>
      </c>
      <c r="C5497">
        <v>1</v>
      </c>
      <c r="D5497">
        <v>1</v>
      </c>
      <c r="E5497">
        <v>1</v>
      </c>
      <c r="F5497">
        <v>1</v>
      </c>
      <c r="G5497">
        <v>1</v>
      </c>
      <c r="H5497" s="36">
        <v>2</v>
      </c>
    </row>
    <row r="5498" spans="1:8" x14ac:dyDescent="0.25">
      <c r="A5498" s="43">
        <v>2023</v>
      </c>
      <c r="B5498">
        <v>0</v>
      </c>
      <c r="E5498">
        <v>1</v>
      </c>
      <c r="F5498">
        <v>1</v>
      </c>
      <c r="G5498">
        <v>1</v>
      </c>
      <c r="H5498" s="36">
        <v>2</v>
      </c>
    </row>
    <row r="5499" spans="1:8" x14ac:dyDescent="0.25">
      <c r="A5499" s="43">
        <v>2023</v>
      </c>
      <c r="B5499">
        <v>4</v>
      </c>
      <c r="C5499">
        <v>1</v>
      </c>
      <c r="D5499">
        <v>0.99</v>
      </c>
      <c r="E5499">
        <v>2</v>
      </c>
      <c r="F5499">
        <v>1</v>
      </c>
      <c r="G5499">
        <v>1</v>
      </c>
      <c r="H5499" s="36">
        <v>2</v>
      </c>
    </row>
    <row r="5500" spans="1:8" x14ac:dyDescent="0.25">
      <c r="A5500" s="43">
        <v>2023</v>
      </c>
      <c r="B5500">
        <v>4</v>
      </c>
      <c r="C5500">
        <v>1</v>
      </c>
      <c r="D5500">
        <v>0.99</v>
      </c>
      <c r="E5500">
        <v>2</v>
      </c>
      <c r="F5500">
        <v>80</v>
      </c>
      <c r="G5500">
        <v>87</v>
      </c>
      <c r="H5500" s="36">
        <v>2</v>
      </c>
    </row>
    <row r="5501" spans="1:8" x14ac:dyDescent="0.25">
      <c r="A5501" s="43">
        <v>2023</v>
      </c>
      <c r="B5501">
        <v>3</v>
      </c>
      <c r="C5501">
        <v>1</v>
      </c>
      <c r="D5501">
        <v>0.3</v>
      </c>
      <c r="E5501">
        <v>1</v>
      </c>
      <c r="F5501">
        <v>2</v>
      </c>
      <c r="G5501">
        <v>2</v>
      </c>
      <c r="H5501" s="36">
        <v>2</v>
      </c>
    </row>
    <row r="5502" spans="1:8" x14ac:dyDescent="0.25">
      <c r="A5502" s="43">
        <v>2023</v>
      </c>
      <c r="B5502">
        <v>4</v>
      </c>
      <c r="C5502">
        <v>1</v>
      </c>
      <c r="D5502">
        <v>1</v>
      </c>
      <c r="E5502">
        <v>2</v>
      </c>
      <c r="F5502">
        <v>1</v>
      </c>
      <c r="G5502">
        <v>1</v>
      </c>
      <c r="H5502" s="36">
        <v>2</v>
      </c>
    </row>
    <row r="5503" spans="1:8" x14ac:dyDescent="0.25">
      <c r="A5503" s="43">
        <v>2018</v>
      </c>
      <c r="B5503">
        <v>1</v>
      </c>
      <c r="C5503">
        <v>1</v>
      </c>
      <c r="D5503">
        <v>0.82</v>
      </c>
      <c r="E5503">
        <v>2</v>
      </c>
      <c r="F5503">
        <v>1</v>
      </c>
      <c r="G5503">
        <v>1</v>
      </c>
      <c r="H5503" s="36">
        <v>2</v>
      </c>
    </row>
    <row r="5504" spans="1:8" x14ac:dyDescent="0.25">
      <c r="A5504" s="43">
        <v>2023</v>
      </c>
      <c r="B5504">
        <v>4</v>
      </c>
      <c r="C5504">
        <v>0.9</v>
      </c>
      <c r="D5504">
        <v>0.84</v>
      </c>
      <c r="E5504">
        <v>1</v>
      </c>
      <c r="F5504">
        <v>3</v>
      </c>
      <c r="G5504">
        <v>3</v>
      </c>
      <c r="H5504" s="36">
        <v>2</v>
      </c>
    </row>
    <row r="5505" spans="1:8" x14ac:dyDescent="0.25">
      <c r="A5505" s="43">
        <v>2014</v>
      </c>
      <c r="B5505">
        <v>4</v>
      </c>
      <c r="C5505">
        <v>1</v>
      </c>
      <c r="D5505">
        <v>0.99</v>
      </c>
      <c r="E5505">
        <v>1</v>
      </c>
      <c r="F5505">
        <v>2</v>
      </c>
      <c r="G5505">
        <v>3</v>
      </c>
      <c r="H5505" s="36">
        <v>2</v>
      </c>
    </row>
    <row r="5506" spans="1:8" x14ac:dyDescent="0.25">
      <c r="A5506" s="43">
        <v>2016</v>
      </c>
      <c r="B5506">
        <v>2</v>
      </c>
      <c r="C5506">
        <v>0.3</v>
      </c>
      <c r="D5506">
        <v>0</v>
      </c>
      <c r="E5506">
        <v>1</v>
      </c>
      <c r="F5506">
        <v>2</v>
      </c>
      <c r="G5506">
        <v>2</v>
      </c>
      <c r="H5506" s="36">
        <v>2</v>
      </c>
    </row>
    <row r="5507" spans="1:8" x14ac:dyDescent="0.25">
      <c r="A5507" s="43">
        <v>2015</v>
      </c>
      <c r="B5507">
        <v>0</v>
      </c>
      <c r="D5507">
        <v>0</v>
      </c>
      <c r="E5507">
        <v>1</v>
      </c>
      <c r="F5507">
        <v>1</v>
      </c>
      <c r="G5507">
        <v>2</v>
      </c>
      <c r="H5507" s="36">
        <v>2</v>
      </c>
    </row>
    <row r="5508" spans="1:8" x14ac:dyDescent="0.25">
      <c r="A5508" s="43">
        <v>2023</v>
      </c>
      <c r="B5508">
        <v>4</v>
      </c>
      <c r="C5508">
        <v>0.91</v>
      </c>
      <c r="D5508">
        <v>0.98</v>
      </c>
      <c r="E5508">
        <v>2</v>
      </c>
      <c r="F5508">
        <v>1</v>
      </c>
      <c r="G5508">
        <v>1</v>
      </c>
      <c r="H5508" s="36">
        <v>2</v>
      </c>
    </row>
    <row r="5509" spans="1:8" x14ac:dyDescent="0.25">
      <c r="A5509" s="43">
        <v>2023</v>
      </c>
      <c r="B5509">
        <v>2</v>
      </c>
      <c r="C5509">
        <v>0.2</v>
      </c>
      <c r="D5509">
        <v>0</v>
      </c>
      <c r="E5509">
        <v>1</v>
      </c>
      <c r="F5509">
        <v>1</v>
      </c>
      <c r="G5509">
        <v>1</v>
      </c>
      <c r="H5509" s="36">
        <v>2</v>
      </c>
    </row>
    <row r="5510" spans="1:8" x14ac:dyDescent="0.25">
      <c r="A5510" s="43">
        <v>2023</v>
      </c>
      <c r="B5510">
        <v>4</v>
      </c>
      <c r="C5510">
        <v>0.9</v>
      </c>
      <c r="D5510">
        <v>0.99</v>
      </c>
      <c r="E5510">
        <v>2</v>
      </c>
      <c r="F5510">
        <v>3</v>
      </c>
      <c r="G5510">
        <v>5</v>
      </c>
      <c r="H5510" s="36">
        <v>2</v>
      </c>
    </row>
    <row r="5511" spans="1:8" x14ac:dyDescent="0.25">
      <c r="A5511" s="43">
        <v>2019</v>
      </c>
      <c r="B5511">
        <v>2</v>
      </c>
      <c r="C5511">
        <v>0</v>
      </c>
      <c r="D5511">
        <v>7.0000000000000007E-2</v>
      </c>
      <c r="E5511">
        <v>1</v>
      </c>
      <c r="F5511">
        <v>1</v>
      </c>
      <c r="G5511">
        <v>1</v>
      </c>
      <c r="H5511" s="36">
        <v>2</v>
      </c>
    </row>
    <row r="5512" spans="1:8" x14ac:dyDescent="0.25">
      <c r="A5512" s="43">
        <v>2023</v>
      </c>
      <c r="B5512">
        <v>3</v>
      </c>
      <c r="C5512">
        <v>1</v>
      </c>
      <c r="D5512">
        <v>0.97</v>
      </c>
      <c r="E5512">
        <v>1</v>
      </c>
      <c r="F5512">
        <v>1</v>
      </c>
      <c r="G5512">
        <v>1</v>
      </c>
      <c r="H5512" s="36">
        <v>2</v>
      </c>
    </row>
    <row r="5513" spans="1:8" x14ac:dyDescent="0.25">
      <c r="A5513" s="43">
        <v>2023</v>
      </c>
      <c r="B5513">
        <v>1</v>
      </c>
      <c r="C5513">
        <v>1</v>
      </c>
      <c r="D5513">
        <v>1</v>
      </c>
      <c r="E5513">
        <v>1</v>
      </c>
      <c r="F5513">
        <v>1</v>
      </c>
      <c r="G5513">
        <v>1</v>
      </c>
      <c r="H5513" s="36">
        <v>2</v>
      </c>
    </row>
    <row r="5514" spans="1:8" x14ac:dyDescent="0.25">
      <c r="A5514" s="43">
        <v>2023</v>
      </c>
      <c r="B5514">
        <v>4</v>
      </c>
      <c r="C5514">
        <v>1</v>
      </c>
      <c r="D5514">
        <v>1</v>
      </c>
      <c r="E5514">
        <v>1</v>
      </c>
      <c r="F5514">
        <v>2</v>
      </c>
      <c r="G5514">
        <v>2</v>
      </c>
      <c r="H5514" s="36">
        <v>2</v>
      </c>
    </row>
    <row r="5515" spans="1:8" x14ac:dyDescent="0.25">
      <c r="A5515" s="43">
        <v>2023</v>
      </c>
      <c r="B5515">
        <v>4</v>
      </c>
      <c r="C5515">
        <v>1</v>
      </c>
      <c r="D5515">
        <v>1</v>
      </c>
      <c r="E5515">
        <v>1</v>
      </c>
      <c r="F5515">
        <v>1</v>
      </c>
      <c r="G5515">
        <v>1</v>
      </c>
      <c r="H5515" s="36">
        <v>2</v>
      </c>
    </row>
    <row r="5516" spans="1:8" x14ac:dyDescent="0.25">
      <c r="A5516" s="43">
        <v>2023</v>
      </c>
      <c r="B5516">
        <v>0</v>
      </c>
      <c r="E5516">
        <v>1</v>
      </c>
      <c r="F5516">
        <v>1</v>
      </c>
      <c r="G5516">
        <v>2</v>
      </c>
      <c r="H5516" s="36">
        <v>2</v>
      </c>
    </row>
    <row r="5517" spans="1:8" x14ac:dyDescent="0.25">
      <c r="A5517" s="43">
        <v>2023</v>
      </c>
      <c r="B5517">
        <v>3</v>
      </c>
      <c r="C5517">
        <v>0.92</v>
      </c>
      <c r="D5517">
        <v>0.88</v>
      </c>
      <c r="E5517">
        <v>1</v>
      </c>
      <c r="F5517">
        <v>1</v>
      </c>
      <c r="G5517">
        <v>1</v>
      </c>
      <c r="H5517" s="36">
        <v>2</v>
      </c>
    </row>
    <row r="5518" spans="1:8" x14ac:dyDescent="0.25">
      <c r="A5518" s="43">
        <v>2023</v>
      </c>
      <c r="B5518">
        <v>2</v>
      </c>
      <c r="C5518">
        <v>0.42</v>
      </c>
      <c r="D5518">
        <v>0.44</v>
      </c>
      <c r="E5518">
        <v>1</v>
      </c>
      <c r="F5518">
        <v>8</v>
      </c>
      <c r="G5518">
        <v>8</v>
      </c>
      <c r="H5518" s="36">
        <v>2</v>
      </c>
    </row>
    <row r="5519" spans="1:8" x14ac:dyDescent="0.25">
      <c r="A5519" s="43">
        <v>2023</v>
      </c>
      <c r="B5519">
        <v>4</v>
      </c>
      <c r="C5519">
        <v>1</v>
      </c>
      <c r="D5519">
        <v>0.93</v>
      </c>
      <c r="E5519">
        <v>2</v>
      </c>
      <c r="F5519">
        <v>10</v>
      </c>
      <c r="G5519">
        <v>10</v>
      </c>
      <c r="H5519" s="36">
        <v>2</v>
      </c>
    </row>
    <row r="5520" spans="1:8" x14ac:dyDescent="0.25">
      <c r="A5520" s="43">
        <v>2023</v>
      </c>
      <c r="B5520">
        <v>4</v>
      </c>
      <c r="C5520">
        <v>1</v>
      </c>
      <c r="D5520">
        <v>0.9</v>
      </c>
      <c r="E5520">
        <v>1</v>
      </c>
      <c r="F5520">
        <v>1</v>
      </c>
      <c r="G5520">
        <v>1</v>
      </c>
      <c r="H5520" s="36">
        <v>2</v>
      </c>
    </row>
    <row r="5521" spans="1:8" x14ac:dyDescent="0.25">
      <c r="A5521" s="43">
        <v>2017</v>
      </c>
      <c r="B5521">
        <v>4</v>
      </c>
      <c r="C5521">
        <v>1</v>
      </c>
      <c r="D5521">
        <v>1</v>
      </c>
      <c r="E5521">
        <v>2</v>
      </c>
      <c r="F5521">
        <v>2</v>
      </c>
      <c r="G5521">
        <v>2</v>
      </c>
      <c r="H5521" s="36">
        <v>2</v>
      </c>
    </row>
    <row r="5522" spans="1:8" x14ac:dyDescent="0.25">
      <c r="A5522" s="43">
        <v>2015</v>
      </c>
      <c r="B5522">
        <v>4</v>
      </c>
      <c r="C5522">
        <v>1</v>
      </c>
      <c r="D5522">
        <v>1</v>
      </c>
      <c r="E5522">
        <v>2</v>
      </c>
      <c r="F5522">
        <v>5</v>
      </c>
      <c r="G5522">
        <v>21</v>
      </c>
      <c r="H5522" s="36">
        <v>2</v>
      </c>
    </row>
    <row r="5523" spans="1:8" x14ac:dyDescent="0.25">
      <c r="A5523" s="43">
        <v>2023</v>
      </c>
      <c r="B5523">
        <v>4</v>
      </c>
      <c r="C5523">
        <v>1</v>
      </c>
      <c r="D5523">
        <v>1</v>
      </c>
      <c r="E5523">
        <v>2</v>
      </c>
      <c r="F5523">
        <v>1</v>
      </c>
      <c r="G5523">
        <v>1</v>
      </c>
      <c r="H5523" s="36">
        <v>2</v>
      </c>
    </row>
    <row r="5524" spans="1:8" x14ac:dyDescent="0.25">
      <c r="A5524" s="43">
        <v>2017</v>
      </c>
      <c r="B5524">
        <v>4</v>
      </c>
      <c r="C5524">
        <v>1</v>
      </c>
      <c r="D5524">
        <v>0.96</v>
      </c>
      <c r="E5524">
        <v>2</v>
      </c>
      <c r="F5524">
        <v>3</v>
      </c>
      <c r="G5524">
        <v>3</v>
      </c>
      <c r="H5524" s="36">
        <v>2</v>
      </c>
    </row>
    <row r="5525" spans="1:8" x14ac:dyDescent="0.25">
      <c r="A5525" s="43">
        <v>2023</v>
      </c>
      <c r="B5525">
        <v>0</v>
      </c>
      <c r="D5525">
        <v>0</v>
      </c>
      <c r="E5525">
        <v>1</v>
      </c>
      <c r="F5525">
        <v>1</v>
      </c>
      <c r="G5525">
        <v>1</v>
      </c>
      <c r="H5525" s="36">
        <v>2</v>
      </c>
    </row>
    <row r="5526" spans="1:8" x14ac:dyDescent="0.25">
      <c r="A5526" s="43">
        <v>2021</v>
      </c>
      <c r="B5526">
        <v>3</v>
      </c>
      <c r="C5526">
        <v>0.94</v>
      </c>
      <c r="D5526">
        <v>0.97</v>
      </c>
      <c r="E5526">
        <v>1</v>
      </c>
      <c r="F5526">
        <v>1</v>
      </c>
      <c r="G5526">
        <v>1</v>
      </c>
      <c r="H5526" s="36">
        <v>2</v>
      </c>
    </row>
    <row r="5527" spans="1:8" x14ac:dyDescent="0.25">
      <c r="A5527" s="43">
        <v>2023</v>
      </c>
      <c r="B5527">
        <v>4</v>
      </c>
      <c r="C5527">
        <v>1</v>
      </c>
      <c r="D5527">
        <v>1</v>
      </c>
      <c r="E5527">
        <v>2</v>
      </c>
      <c r="F5527">
        <v>1</v>
      </c>
      <c r="G5527">
        <v>2</v>
      </c>
      <c r="H5527" s="36">
        <v>2</v>
      </c>
    </row>
    <row r="5528" spans="1:8" x14ac:dyDescent="0.25">
      <c r="A5528" s="43">
        <v>2023</v>
      </c>
      <c r="B5528">
        <v>4</v>
      </c>
      <c r="C5528">
        <v>1</v>
      </c>
      <c r="D5528">
        <v>1</v>
      </c>
      <c r="E5528">
        <v>1</v>
      </c>
      <c r="F5528">
        <v>3</v>
      </c>
      <c r="G5528">
        <v>4</v>
      </c>
      <c r="H5528" s="36">
        <v>2</v>
      </c>
    </row>
    <row r="5529" spans="1:8" x14ac:dyDescent="0.25">
      <c r="A5529" s="43">
        <v>2019</v>
      </c>
      <c r="B5529">
        <v>4</v>
      </c>
      <c r="C5529">
        <v>1</v>
      </c>
      <c r="D5529">
        <v>1</v>
      </c>
      <c r="E5529">
        <v>0</v>
      </c>
      <c r="F5529">
        <v>4</v>
      </c>
      <c r="G5529">
        <v>5</v>
      </c>
      <c r="H5529" s="36">
        <v>2</v>
      </c>
    </row>
    <row r="5530" spans="1:8" x14ac:dyDescent="0.25">
      <c r="A5530" s="43">
        <v>2021</v>
      </c>
      <c r="B5530">
        <v>2</v>
      </c>
      <c r="C5530">
        <v>0</v>
      </c>
      <c r="D5530">
        <v>0</v>
      </c>
      <c r="E5530">
        <v>1</v>
      </c>
      <c r="F5530">
        <v>1</v>
      </c>
      <c r="G5530">
        <v>2</v>
      </c>
      <c r="H5530" s="36">
        <v>2</v>
      </c>
    </row>
    <row r="5531" spans="1:8" x14ac:dyDescent="0.25">
      <c r="A5531" s="43">
        <v>2024</v>
      </c>
      <c r="B5531">
        <v>4</v>
      </c>
      <c r="C5531">
        <v>1</v>
      </c>
      <c r="D5531">
        <v>0.99</v>
      </c>
      <c r="E5531">
        <v>1</v>
      </c>
      <c r="F5531">
        <v>13</v>
      </c>
      <c r="G5531">
        <v>13</v>
      </c>
      <c r="H5531" s="36">
        <v>2</v>
      </c>
    </row>
    <row r="5532" spans="1:8" x14ac:dyDescent="0.25">
      <c r="A5532" s="43">
        <v>2015</v>
      </c>
      <c r="B5532">
        <v>4</v>
      </c>
      <c r="C5532">
        <v>1</v>
      </c>
      <c r="D5532">
        <v>0.94</v>
      </c>
      <c r="E5532">
        <v>2</v>
      </c>
      <c r="F5532">
        <v>1</v>
      </c>
      <c r="G5532">
        <v>1</v>
      </c>
      <c r="H5532" s="36">
        <v>2</v>
      </c>
    </row>
    <row r="5533" spans="1:8" x14ac:dyDescent="0.25">
      <c r="A5533" s="43">
        <v>2023</v>
      </c>
      <c r="B5533">
        <v>4</v>
      </c>
      <c r="C5533">
        <v>1</v>
      </c>
      <c r="D5533">
        <v>0.98</v>
      </c>
      <c r="E5533">
        <v>1</v>
      </c>
      <c r="F5533">
        <v>1</v>
      </c>
      <c r="G5533">
        <v>1</v>
      </c>
      <c r="H5533" s="36">
        <v>2</v>
      </c>
    </row>
    <row r="5534" spans="1:8" x14ac:dyDescent="0.25">
      <c r="A5534" s="43">
        <v>2024</v>
      </c>
      <c r="B5534">
        <v>4</v>
      </c>
      <c r="C5534">
        <v>1</v>
      </c>
      <c r="D5534">
        <v>0.99</v>
      </c>
      <c r="E5534">
        <v>2</v>
      </c>
      <c r="F5534">
        <v>1</v>
      </c>
      <c r="G5534">
        <v>1</v>
      </c>
      <c r="H5534" s="36">
        <v>2</v>
      </c>
    </row>
    <row r="5535" spans="1:8" x14ac:dyDescent="0.25">
      <c r="A5535" s="43">
        <v>2023</v>
      </c>
      <c r="B5535">
        <v>4</v>
      </c>
      <c r="C5535">
        <v>0.81</v>
      </c>
      <c r="D5535">
        <v>0.99</v>
      </c>
      <c r="E5535">
        <v>1</v>
      </c>
      <c r="F5535">
        <v>882</v>
      </c>
      <c r="G5535">
        <v>894</v>
      </c>
      <c r="H5535" s="36">
        <v>2</v>
      </c>
    </row>
    <row r="5536" spans="1:8" x14ac:dyDescent="0.25">
      <c r="A5536" s="43">
        <v>2018</v>
      </c>
      <c r="B5536">
        <v>4</v>
      </c>
      <c r="C5536">
        <v>1</v>
      </c>
      <c r="D5536">
        <v>1</v>
      </c>
      <c r="E5536">
        <v>1</v>
      </c>
      <c r="F5536">
        <v>5</v>
      </c>
      <c r="G5536">
        <v>5</v>
      </c>
      <c r="H5536" s="36">
        <v>2</v>
      </c>
    </row>
    <row r="5537" spans="1:8" x14ac:dyDescent="0.25">
      <c r="A5537" s="43">
        <v>2024</v>
      </c>
      <c r="B5537">
        <v>4</v>
      </c>
      <c r="C5537">
        <v>0.95</v>
      </c>
      <c r="D5537">
        <v>0.93</v>
      </c>
      <c r="E5537">
        <v>1</v>
      </c>
      <c r="F5537">
        <v>3</v>
      </c>
      <c r="G5537">
        <v>3</v>
      </c>
      <c r="H5537" s="36">
        <v>2</v>
      </c>
    </row>
    <row r="5538" spans="1:8" x14ac:dyDescent="0.25">
      <c r="A5538" s="43">
        <v>2018</v>
      </c>
      <c r="B5538">
        <v>4</v>
      </c>
      <c r="C5538">
        <v>1</v>
      </c>
      <c r="D5538">
        <v>1</v>
      </c>
      <c r="E5538">
        <v>2</v>
      </c>
      <c r="F5538">
        <v>1</v>
      </c>
      <c r="G5538">
        <v>1</v>
      </c>
      <c r="H5538" s="36">
        <v>2</v>
      </c>
    </row>
    <row r="5539" spans="1:8" x14ac:dyDescent="0.25">
      <c r="A5539" s="43">
        <v>2023</v>
      </c>
      <c r="B5539">
        <v>0</v>
      </c>
      <c r="D5539">
        <v>1</v>
      </c>
      <c r="E5539">
        <v>1</v>
      </c>
      <c r="F5539">
        <v>1</v>
      </c>
      <c r="G5539">
        <v>1</v>
      </c>
      <c r="H5539" s="36">
        <v>2</v>
      </c>
    </row>
    <row r="5540" spans="1:8" x14ac:dyDescent="0.25">
      <c r="A5540" s="43">
        <v>2024</v>
      </c>
      <c r="B5540">
        <v>4</v>
      </c>
      <c r="C5540">
        <v>1</v>
      </c>
      <c r="D5540">
        <v>0.77</v>
      </c>
      <c r="E5540">
        <v>0</v>
      </c>
      <c r="F5540">
        <v>3</v>
      </c>
      <c r="G5540">
        <v>3</v>
      </c>
      <c r="H5540" s="36">
        <v>2</v>
      </c>
    </row>
    <row r="5541" spans="1:8" x14ac:dyDescent="0.25">
      <c r="A5541" s="43">
        <v>2024</v>
      </c>
      <c r="B5541">
        <v>4</v>
      </c>
      <c r="C5541">
        <v>1</v>
      </c>
      <c r="D5541">
        <v>0.98</v>
      </c>
      <c r="E5541">
        <v>1</v>
      </c>
      <c r="F5541">
        <v>1</v>
      </c>
      <c r="G5541">
        <v>1</v>
      </c>
      <c r="H5541" s="36">
        <v>1</v>
      </c>
    </row>
    <row r="5542" spans="1:8" x14ac:dyDescent="0.25">
      <c r="A5542" s="43">
        <v>2020</v>
      </c>
      <c r="B5542">
        <v>4</v>
      </c>
      <c r="C5542">
        <v>1</v>
      </c>
      <c r="D5542">
        <v>0</v>
      </c>
      <c r="E5542">
        <v>1</v>
      </c>
      <c r="F5542">
        <v>1</v>
      </c>
      <c r="G5542">
        <v>44</v>
      </c>
      <c r="H5542" s="36">
        <v>2</v>
      </c>
    </row>
    <row r="5543" spans="1:8" x14ac:dyDescent="0.25">
      <c r="A5543" s="43">
        <v>2023</v>
      </c>
      <c r="B5543">
        <v>3</v>
      </c>
      <c r="C5543">
        <v>1</v>
      </c>
      <c r="D5543">
        <v>0.3</v>
      </c>
      <c r="E5543">
        <v>1</v>
      </c>
      <c r="F5543">
        <v>5</v>
      </c>
      <c r="G5543">
        <v>5</v>
      </c>
      <c r="H5543" s="36">
        <v>2</v>
      </c>
    </row>
    <row r="5544" spans="1:8" x14ac:dyDescent="0.25">
      <c r="A5544" s="43">
        <v>2024</v>
      </c>
      <c r="B5544">
        <v>4</v>
      </c>
      <c r="C5544">
        <v>1</v>
      </c>
      <c r="D5544">
        <v>1</v>
      </c>
      <c r="E5544">
        <v>2</v>
      </c>
      <c r="F5544">
        <v>1</v>
      </c>
      <c r="G5544">
        <v>1</v>
      </c>
      <c r="H5544" s="36">
        <v>2</v>
      </c>
    </row>
    <row r="5545" spans="1:8" x14ac:dyDescent="0.25">
      <c r="A5545" s="43">
        <v>2024</v>
      </c>
      <c r="B5545">
        <v>4</v>
      </c>
      <c r="C5545">
        <v>1</v>
      </c>
      <c r="D5545">
        <v>0.95</v>
      </c>
      <c r="E5545">
        <v>2</v>
      </c>
      <c r="F5545">
        <v>2</v>
      </c>
      <c r="G5545">
        <v>2</v>
      </c>
      <c r="H5545" s="36">
        <v>2</v>
      </c>
    </row>
    <row r="5546" spans="1:8" x14ac:dyDescent="0.25">
      <c r="A5546" s="43">
        <v>2021</v>
      </c>
      <c r="B5546">
        <v>4</v>
      </c>
      <c r="C5546">
        <v>1</v>
      </c>
      <c r="D5546">
        <v>1</v>
      </c>
      <c r="E5546">
        <v>2</v>
      </c>
      <c r="F5546">
        <v>3</v>
      </c>
      <c r="G5546">
        <v>3</v>
      </c>
      <c r="H5546" s="36">
        <v>2</v>
      </c>
    </row>
    <row r="5547" spans="1:8" x14ac:dyDescent="0.25">
      <c r="A5547" s="43">
        <v>2024</v>
      </c>
      <c r="B5547">
        <v>4</v>
      </c>
      <c r="C5547">
        <v>0.83</v>
      </c>
      <c r="D5547">
        <v>1</v>
      </c>
      <c r="E5547">
        <v>1</v>
      </c>
      <c r="F5547">
        <v>1</v>
      </c>
      <c r="G5547">
        <v>1</v>
      </c>
      <c r="H5547" s="36">
        <v>2</v>
      </c>
    </row>
    <row r="5548" spans="1:8" x14ac:dyDescent="0.25">
      <c r="A5548" s="43">
        <v>2024</v>
      </c>
      <c r="B5548">
        <v>2</v>
      </c>
      <c r="C5548">
        <v>0</v>
      </c>
      <c r="D5548">
        <v>0.6</v>
      </c>
      <c r="E5548">
        <v>2</v>
      </c>
      <c r="F5548">
        <v>3</v>
      </c>
      <c r="G5548">
        <v>3</v>
      </c>
      <c r="H5548" s="36">
        <v>2</v>
      </c>
    </row>
    <row r="5549" spans="1:8" x14ac:dyDescent="0.25">
      <c r="A5549" s="43">
        <v>2013</v>
      </c>
      <c r="B5549">
        <v>4</v>
      </c>
      <c r="C5549">
        <v>1</v>
      </c>
      <c r="D5549">
        <v>1</v>
      </c>
      <c r="E5549">
        <v>1</v>
      </c>
      <c r="F5549">
        <v>1</v>
      </c>
      <c r="G5549">
        <v>1</v>
      </c>
      <c r="H5549" s="36">
        <v>2</v>
      </c>
    </row>
    <row r="5550" spans="1:8" x14ac:dyDescent="0.25">
      <c r="A5550" s="43">
        <v>2022</v>
      </c>
      <c r="B5550">
        <v>4</v>
      </c>
      <c r="C5550">
        <v>1</v>
      </c>
      <c r="D5550">
        <v>1</v>
      </c>
      <c r="E5550">
        <v>2</v>
      </c>
      <c r="F5550">
        <v>2</v>
      </c>
      <c r="G5550">
        <v>2</v>
      </c>
      <c r="H5550" s="36">
        <v>2</v>
      </c>
    </row>
    <row r="5551" spans="1:8" x14ac:dyDescent="0.25">
      <c r="A5551" s="43">
        <v>2024</v>
      </c>
      <c r="B5551">
        <v>0</v>
      </c>
      <c r="D5551">
        <v>0</v>
      </c>
      <c r="E5551">
        <v>1</v>
      </c>
      <c r="F5551">
        <v>1</v>
      </c>
      <c r="G5551">
        <v>1</v>
      </c>
      <c r="H5551" s="36">
        <v>2</v>
      </c>
    </row>
    <row r="5552" spans="1:8" x14ac:dyDescent="0.25">
      <c r="A5552" s="43">
        <v>2022</v>
      </c>
      <c r="B5552">
        <v>4</v>
      </c>
      <c r="C5552">
        <v>1</v>
      </c>
      <c r="D5552">
        <v>1</v>
      </c>
      <c r="E5552">
        <v>1</v>
      </c>
      <c r="F5552">
        <v>81</v>
      </c>
      <c r="G5552">
        <v>190</v>
      </c>
      <c r="H5552" s="36">
        <v>2</v>
      </c>
    </row>
    <row r="5553" spans="1:8" x14ac:dyDescent="0.25">
      <c r="A5553" s="43">
        <v>2024</v>
      </c>
      <c r="B5553">
        <v>4</v>
      </c>
      <c r="C5553">
        <v>1</v>
      </c>
      <c r="D5553">
        <v>1</v>
      </c>
      <c r="E5553">
        <v>1</v>
      </c>
      <c r="F5553">
        <v>4</v>
      </c>
      <c r="G5553">
        <v>16</v>
      </c>
      <c r="H5553" s="36">
        <v>2</v>
      </c>
    </row>
    <row r="5554" spans="1:8" x14ac:dyDescent="0.25">
      <c r="A5554" s="43">
        <v>2023</v>
      </c>
      <c r="B5554">
        <v>4</v>
      </c>
      <c r="C5554">
        <v>1</v>
      </c>
      <c r="D5554">
        <v>0.99</v>
      </c>
      <c r="E5554">
        <v>1</v>
      </c>
      <c r="F5554">
        <v>1</v>
      </c>
      <c r="G5554">
        <v>1</v>
      </c>
      <c r="H5554" s="36">
        <v>2</v>
      </c>
    </row>
    <row r="5555" spans="1:8" x14ac:dyDescent="0.25">
      <c r="A5555" s="43">
        <v>2023</v>
      </c>
      <c r="B5555">
        <v>3</v>
      </c>
      <c r="C5555">
        <v>0.7</v>
      </c>
      <c r="D5555">
        <v>0.77</v>
      </c>
      <c r="E5555">
        <v>1</v>
      </c>
      <c r="F5555">
        <v>1</v>
      </c>
      <c r="G5555">
        <v>4</v>
      </c>
      <c r="H5555" s="36">
        <v>2</v>
      </c>
    </row>
    <row r="5556" spans="1:8" x14ac:dyDescent="0.25">
      <c r="A5556" s="43">
        <v>2021</v>
      </c>
      <c r="B5556">
        <v>4</v>
      </c>
      <c r="C5556">
        <v>1</v>
      </c>
      <c r="D5556">
        <v>0.17</v>
      </c>
      <c r="E5556">
        <v>1</v>
      </c>
      <c r="F5556">
        <v>2</v>
      </c>
      <c r="G5556">
        <v>2</v>
      </c>
      <c r="H5556" s="36">
        <v>2</v>
      </c>
    </row>
    <row r="5557" spans="1:8" x14ac:dyDescent="0.25">
      <c r="A5557" s="43">
        <v>2022</v>
      </c>
      <c r="B5557">
        <v>3</v>
      </c>
      <c r="C5557">
        <v>1</v>
      </c>
      <c r="D5557">
        <v>1</v>
      </c>
      <c r="E5557">
        <v>2</v>
      </c>
      <c r="F5557">
        <v>1</v>
      </c>
      <c r="G5557">
        <v>2</v>
      </c>
      <c r="H5557" s="36">
        <v>2</v>
      </c>
    </row>
    <row r="5558" spans="1:8" x14ac:dyDescent="0.25">
      <c r="A5558" s="43">
        <v>2024</v>
      </c>
      <c r="B5558">
        <v>4</v>
      </c>
      <c r="C5558">
        <v>1</v>
      </c>
      <c r="D5558">
        <v>0.97</v>
      </c>
      <c r="E5558">
        <v>2</v>
      </c>
      <c r="F5558">
        <v>1</v>
      </c>
      <c r="G5558">
        <v>1</v>
      </c>
      <c r="H5558" s="36">
        <v>2</v>
      </c>
    </row>
    <row r="5559" spans="1:8" x14ac:dyDescent="0.25">
      <c r="A5559" s="43">
        <v>2024</v>
      </c>
      <c r="B5559">
        <v>0</v>
      </c>
      <c r="D5559">
        <v>0</v>
      </c>
      <c r="E5559">
        <v>1</v>
      </c>
      <c r="F5559">
        <v>1</v>
      </c>
      <c r="G5559">
        <v>1</v>
      </c>
      <c r="H5559" s="36">
        <v>2</v>
      </c>
    </row>
    <row r="5560" spans="1:8" x14ac:dyDescent="0.25">
      <c r="A5560" s="43">
        <v>2018</v>
      </c>
      <c r="B5560">
        <v>4</v>
      </c>
      <c r="C5560">
        <v>1</v>
      </c>
      <c r="D5560">
        <v>0.33</v>
      </c>
      <c r="E5560">
        <v>1</v>
      </c>
      <c r="F5560">
        <v>1</v>
      </c>
      <c r="G5560">
        <v>1</v>
      </c>
      <c r="H5560" s="36">
        <v>2</v>
      </c>
    </row>
    <row r="5561" spans="1:8" x14ac:dyDescent="0.25">
      <c r="A5561" s="43">
        <v>2020</v>
      </c>
      <c r="B5561">
        <v>4</v>
      </c>
      <c r="C5561">
        <v>1</v>
      </c>
      <c r="D5561">
        <v>0.93</v>
      </c>
      <c r="E5561">
        <v>2</v>
      </c>
      <c r="F5561">
        <v>1</v>
      </c>
      <c r="G5561">
        <v>1</v>
      </c>
      <c r="H5561" s="36">
        <v>2</v>
      </c>
    </row>
    <row r="5562" spans="1:8" x14ac:dyDescent="0.25">
      <c r="A5562" s="43">
        <v>2024</v>
      </c>
      <c r="B5562">
        <v>0</v>
      </c>
      <c r="D5562">
        <v>0</v>
      </c>
      <c r="E5562">
        <v>1</v>
      </c>
      <c r="F5562">
        <v>1</v>
      </c>
      <c r="G5562">
        <v>1</v>
      </c>
      <c r="H5562" s="36">
        <v>2</v>
      </c>
    </row>
    <row r="5563" spans="1:8" x14ac:dyDescent="0.25">
      <c r="A5563" s="43">
        <v>2018</v>
      </c>
      <c r="B5563">
        <v>3</v>
      </c>
      <c r="C5563">
        <v>0.67</v>
      </c>
      <c r="D5563">
        <v>0.82</v>
      </c>
      <c r="E5563">
        <v>1</v>
      </c>
      <c r="F5563">
        <v>1</v>
      </c>
      <c r="G5563">
        <v>1</v>
      </c>
      <c r="H5563" s="36">
        <v>2</v>
      </c>
    </row>
    <row r="5564" spans="1:8" x14ac:dyDescent="0.25">
      <c r="A5564" s="43">
        <v>2024</v>
      </c>
      <c r="B5564">
        <v>0</v>
      </c>
      <c r="D5564">
        <v>0</v>
      </c>
      <c r="E5564">
        <v>1</v>
      </c>
      <c r="F5564">
        <v>1</v>
      </c>
      <c r="G5564">
        <v>1</v>
      </c>
      <c r="H5564" s="36">
        <v>2</v>
      </c>
    </row>
    <row r="5565" spans="1:8" x14ac:dyDescent="0.25">
      <c r="A5565" s="43">
        <v>2024</v>
      </c>
      <c r="B5565">
        <v>4</v>
      </c>
      <c r="C5565">
        <v>1</v>
      </c>
      <c r="D5565">
        <v>1</v>
      </c>
      <c r="E5565">
        <v>1</v>
      </c>
      <c r="F5565">
        <v>1</v>
      </c>
      <c r="G5565">
        <v>1</v>
      </c>
      <c r="H5565" s="36">
        <v>2</v>
      </c>
    </row>
    <row r="5566" spans="1:8" x14ac:dyDescent="0.25">
      <c r="A5566" s="43">
        <v>2024</v>
      </c>
      <c r="B5566">
        <v>2</v>
      </c>
      <c r="C5566">
        <v>0.08</v>
      </c>
      <c r="D5566">
        <v>0</v>
      </c>
      <c r="E5566">
        <v>1</v>
      </c>
      <c r="F5566">
        <v>1</v>
      </c>
      <c r="G5566">
        <v>1</v>
      </c>
      <c r="H5566" s="36">
        <v>2</v>
      </c>
    </row>
    <row r="5567" spans="1:8" x14ac:dyDescent="0.25">
      <c r="A5567" s="43">
        <v>2018</v>
      </c>
      <c r="B5567">
        <v>3</v>
      </c>
      <c r="C5567">
        <v>1</v>
      </c>
      <c r="D5567">
        <v>0.94</v>
      </c>
      <c r="E5567">
        <v>2</v>
      </c>
      <c r="F5567">
        <v>3</v>
      </c>
      <c r="G5567">
        <v>3</v>
      </c>
      <c r="H5567" s="36">
        <v>2</v>
      </c>
    </row>
    <row r="5568" spans="1:8" x14ac:dyDescent="0.25">
      <c r="A5568" s="43">
        <v>2021</v>
      </c>
      <c r="B5568">
        <v>2</v>
      </c>
      <c r="C5568">
        <v>0.1</v>
      </c>
      <c r="D5568">
        <v>0</v>
      </c>
      <c r="E5568">
        <v>1</v>
      </c>
      <c r="F5568">
        <v>1</v>
      </c>
      <c r="G5568">
        <v>1</v>
      </c>
      <c r="H5568" s="36">
        <v>2</v>
      </c>
    </row>
    <row r="5569" spans="1:8" x14ac:dyDescent="0.25">
      <c r="A5569" s="43">
        <v>2016</v>
      </c>
      <c r="B5569">
        <v>4</v>
      </c>
      <c r="C5569">
        <v>1</v>
      </c>
      <c r="D5569">
        <v>0.89</v>
      </c>
      <c r="E5569">
        <v>1</v>
      </c>
      <c r="F5569">
        <v>2</v>
      </c>
      <c r="G5569">
        <v>2</v>
      </c>
      <c r="H5569" s="36">
        <v>2</v>
      </c>
    </row>
    <row r="5570" spans="1:8" x14ac:dyDescent="0.25">
      <c r="A5570" s="43">
        <v>2024</v>
      </c>
      <c r="B5570">
        <v>4</v>
      </c>
      <c r="C5570">
        <v>1</v>
      </c>
      <c r="D5570">
        <v>1</v>
      </c>
      <c r="E5570">
        <v>1</v>
      </c>
      <c r="F5570">
        <v>16</v>
      </c>
      <c r="G5570">
        <v>16</v>
      </c>
      <c r="H5570" s="36">
        <v>2</v>
      </c>
    </row>
    <row r="5571" spans="1:8" x14ac:dyDescent="0.25">
      <c r="A5571" s="43">
        <v>2018</v>
      </c>
      <c r="B5571">
        <v>2</v>
      </c>
      <c r="C5571">
        <v>0.05</v>
      </c>
      <c r="D5571">
        <v>0</v>
      </c>
      <c r="E5571">
        <v>1</v>
      </c>
      <c r="F5571">
        <v>1</v>
      </c>
      <c r="G5571">
        <v>2</v>
      </c>
      <c r="H5571" s="36">
        <v>2</v>
      </c>
    </row>
    <row r="5572" spans="1:8" x14ac:dyDescent="0.25">
      <c r="A5572" s="43">
        <v>2024</v>
      </c>
      <c r="B5572">
        <v>4</v>
      </c>
      <c r="C5572">
        <v>1</v>
      </c>
      <c r="D5572">
        <v>1</v>
      </c>
      <c r="E5572">
        <v>1</v>
      </c>
      <c r="F5572">
        <v>9</v>
      </c>
      <c r="G5572">
        <v>10</v>
      </c>
      <c r="H5572" s="36">
        <v>2</v>
      </c>
    </row>
    <row r="5573" spans="1:8" x14ac:dyDescent="0.25">
      <c r="A5573" s="43">
        <v>2024</v>
      </c>
      <c r="B5573">
        <v>4</v>
      </c>
      <c r="C5573">
        <v>1</v>
      </c>
      <c r="D5573">
        <v>0.96</v>
      </c>
      <c r="E5573">
        <v>1</v>
      </c>
      <c r="F5573">
        <v>4</v>
      </c>
      <c r="G5573">
        <v>4</v>
      </c>
      <c r="H5573" s="36">
        <v>2</v>
      </c>
    </row>
    <row r="5574" spans="1:8" x14ac:dyDescent="0.25">
      <c r="A5574" s="43">
        <v>2024</v>
      </c>
      <c r="B5574">
        <v>0</v>
      </c>
      <c r="D5574">
        <v>1</v>
      </c>
      <c r="E5574">
        <v>1</v>
      </c>
      <c r="F5574">
        <v>1</v>
      </c>
      <c r="G5574">
        <v>1</v>
      </c>
      <c r="H5574" s="36">
        <v>2</v>
      </c>
    </row>
    <row r="5575" spans="1:8" x14ac:dyDescent="0.25">
      <c r="A5575" s="43">
        <v>2024</v>
      </c>
      <c r="B5575">
        <v>4</v>
      </c>
      <c r="C5575">
        <v>0.89</v>
      </c>
      <c r="D5575">
        <v>1</v>
      </c>
      <c r="E5575">
        <v>1</v>
      </c>
      <c r="F5575">
        <v>5</v>
      </c>
      <c r="G5575">
        <v>5</v>
      </c>
      <c r="H5575" s="36">
        <v>2</v>
      </c>
    </row>
    <row r="5576" spans="1:8" x14ac:dyDescent="0.25">
      <c r="A5576" s="43">
        <v>2024</v>
      </c>
      <c r="B5576">
        <v>0</v>
      </c>
      <c r="D5576">
        <v>0.6</v>
      </c>
      <c r="E5576">
        <v>2</v>
      </c>
      <c r="F5576">
        <v>1</v>
      </c>
      <c r="G5576">
        <v>1</v>
      </c>
      <c r="H5576" s="36">
        <v>1</v>
      </c>
    </row>
    <row r="5577" spans="1:8" x14ac:dyDescent="0.25">
      <c r="A5577" s="43">
        <v>2024</v>
      </c>
      <c r="B5577">
        <v>4</v>
      </c>
      <c r="C5577">
        <v>1</v>
      </c>
      <c r="D5577">
        <v>0.88</v>
      </c>
      <c r="E5577">
        <v>2</v>
      </c>
      <c r="F5577">
        <v>1</v>
      </c>
      <c r="G5577">
        <v>1</v>
      </c>
      <c r="H5577" s="36">
        <v>2</v>
      </c>
    </row>
    <row r="5578" spans="1:8" x14ac:dyDescent="0.25">
      <c r="A5578" s="43">
        <v>2024</v>
      </c>
      <c r="B5578">
        <v>4</v>
      </c>
      <c r="C5578">
        <v>1</v>
      </c>
      <c r="D5578">
        <v>0.99</v>
      </c>
      <c r="E5578">
        <v>0</v>
      </c>
      <c r="F5578">
        <v>14</v>
      </c>
      <c r="G5578">
        <v>17</v>
      </c>
      <c r="H5578" s="36">
        <v>2</v>
      </c>
    </row>
    <row r="5579" spans="1:8" x14ac:dyDescent="0.25">
      <c r="A5579" s="43">
        <v>2024</v>
      </c>
      <c r="B5579">
        <v>4</v>
      </c>
      <c r="C5579">
        <v>0.95</v>
      </c>
      <c r="D5579">
        <v>1</v>
      </c>
      <c r="E5579">
        <v>1</v>
      </c>
      <c r="F5579">
        <v>2</v>
      </c>
      <c r="G5579">
        <v>3</v>
      </c>
      <c r="H5579" s="36">
        <v>2</v>
      </c>
    </row>
    <row r="5580" spans="1:8" x14ac:dyDescent="0.25">
      <c r="A5580" s="43">
        <v>2024</v>
      </c>
      <c r="B5580">
        <v>4</v>
      </c>
      <c r="C5580">
        <v>1</v>
      </c>
      <c r="D5580">
        <v>0.99</v>
      </c>
      <c r="E5580">
        <v>1</v>
      </c>
      <c r="F5580">
        <v>1</v>
      </c>
      <c r="G5580">
        <v>1</v>
      </c>
      <c r="H5580" s="36">
        <v>2</v>
      </c>
    </row>
    <row r="5581" spans="1:8" x14ac:dyDescent="0.25">
      <c r="A5581" s="43">
        <v>2021</v>
      </c>
      <c r="B5581">
        <v>2</v>
      </c>
      <c r="C5581">
        <v>0</v>
      </c>
      <c r="D5581">
        <v>0.89</v>
      </c>
      <c r="E5581">
        <v>1</v>
      </c>
      <c r="F5581">
        <v>1</v>
      </c>
      <c r="G5581">
        <v>2</v>
      </c>
      <c r="H5581" s="36">
        <v>2</v>
      </c>
    </row>
    <row r="5582" spans="1:8" x14ac:dyDescent="0.25">
      <c r="A5582" s="43">
        <v>2014</v>
      </c>
      <c r="B5582">
        <v>1</v>
      </c>
      <c r="C5582">
        <v>1</v>
      </c>
      <c r="D5582">
        <v>0.89</v>
      </c>
      <c r="E5582">
        <v>1</v>
      </c>
      <c r="F5582">
        <v>1</v>
      </c>
      <c r="G5582">
        <v>2</v>
      </c>
      <c r="H5582" s="36">
        <v>2</v>
      </c>
    </row>
    <row r="5583" spans="1:8" x14ac:dyDescent="0.25">
      <c r="A5583" s="43">
        <v>2024</v>
      </c>
      <c r="B5583">
        <v>4</v>
      </c>
      <c r="C5583">
        <v>1</v>
      </c>
      <c r="D5583">
        <v>0.96</v>
      </c>
      <c r="E5583">
        <v>1</v>
      </c>
      <c r="F5583">
        <v>1</v>
      </c>
      <c r="G5583">
        <v>1</v>
      </c>
      <c r="H5583" s="36">
        <v>2</v>
      </c>
    </row>
    <row r="5584" spans="1:8" x14ac:dyDescent="0.25">
      <c r="A5584" s="43">
        <v>2021</v>
      </c>
      <c r="B5584">
        <v>4</v>
      </c>
      <c r="C5584">
        <v>1</v>
      </c>
      <c r="D5584">
        <v>1</v>
      </c>
      <c r="E5584">
        <v>2</v>
      </c>
      <c r="F5584">
        <v>1</v>
      </c>
      <c r="G5584">
        <v>1</v>
      </c>
      <c r="H5584" s="36">
        <v>2</v>
      </c>
    </row>
    <row r="5585" spans="1:8" x14ac:dyDescent="0.25">
      <c r="A5585" s="43">
        <v>2024</v>
      </c>
      <c r="B5585">
        <v>4</v>
      </c>
      <c r="C5585">
        <v>1</v>
      </c>
      <c r="D5585">
        <v>0.78</v>
      </c>
      <c r="E5585">
        <v>2</v>
      </c>
      <c r="F5585">
        <v>1</v>
      </c>
      <c r="G5585">
        <v>2</v>
      </c>
      <c r="H5585" s="36">
        <v>2</v>
      </c>
    </row>
    <row r="5586" spans="1:8" x14ac:dyDescent="0.25">
      <c r="A5586" s="43">
        <v>2024</v>
      </c>
      <c r="B5586">
        <v>2</v>
      </c>
      <c r="C5586">
        <v>0</v>
      </c>
      <c r="D5586">
        <v>0.06</v>
      </c>
      <c r="E5586">
        <v>1</v>
      </c>
      <c r="F5586">
        <v>1</v>
      </c>
      <c r="G5586">
        <v>2</v>
      </c>
      <c r="H5586" s="36">
        <v>2</v>
      </c>
    </row>
    <row r="5587" spans="1:8" x14ac:dyDescent="0.25">
      <c r="A5587" s="43">
        <v>2015</v>
      </c>
      <c r="B5587">
        <v>4</v>
      </c>
      <c r="C5587">
        <v>1</v>
      </c>
      <c r="D5587">
        <v>1</v>
      </c>
      <c r="E5587">
        <v>1</v>
      </c>
      <c r="F5587">
        <v>1</v>
      </c>
      <c r="G5587">
        <v>1</v>
      </c>
      <c r="H5587" s="36">
        <v>2</v>
      </c>
    </row>
    <row r="5588" spans="1:8" x14ac:dyDescent="0.25">
      <c r="A5588" s="43">
        <v>2019</v>
      </c>
      <c r="B5588">
        <v>4</v>
      </c>
      <c r="C5588">
        <v>1</v>
      </c>
      <c r="D5588">
        <v>1</v>
      </c>
      <c r="E5588">
        <v>0</v>
      </c>
      <c r="F5588">
        <v>3</v>
      </c>
      <c r="G5588">
        <v>4</v>
      </c>
      <c r="H5588" s="36">
        <v>2</v>
      </c>
    </row>
    <row r="5589" spans="1:8" x14ac:dyDescent="0.25">
      <c r="A5589" s="43">
        <v>2024</v>
      </c>
      <c r="B5589">
        <v>4</v>
      </c>
      <c r="C5589">
        <v>0.89</v>
      </c>
      <c r="D5589">
        <v>0.87</v>
      </c>
      <c r="E5589">
        <v>1</v>
      </c>
      <c r="F5589">
        <v>1</v>
      </c>
      <c r="G5589">
        <v>1</v>
      </c>
      <c r="H5589" s="36">
        <v>2</v>
      </c>
    </row>
    <row r="5590" spans="1:8" x14ac:dyDescent="0.25">
      <c r="A5590" s="43">
        <v>2018</v>
      </c>
      <c r="B5590">
        <v>4</v>
      </c>
      <c r="C5590">
        <v>1</v>
      </c>
      <c r="D5590">
        <v>0.99</v>
      </c>
      <c r="E5590">
        <v>1</v>
      </c>
      <c r="F5590">
        <v>3</v>
      </c>
      <c r="G5590">
        <v>3</v>
      </c>
      <c r="H5590" s="36">
        <v>2</v>
      </c>
    </row>
    <row r="5591" spans="1:8" x14ac:dyDescent="0.25">
      <c r="A5591" s="43">
        <v>2023</v>
      </c>
      <c r="B5591">
        <v>3</v>
      </c>
      <c r="C5591">
        <v>1</v>
      </c>
      <c r="D5591">
        <v>0.33</v>
      </c>
      <c r="E5591">
        <v>1</v>
      </c>
      <c r="F5591">
        <v>1</v>
      </c>
      <c r="G5591">
        <v>1</v>
      </c>
      <c r="H5591" s="36">
        <v>2</v>
      </c>
    </row>
    <row r="5592" spans="1:8" x14ac:dyDescent="0.25">
      <c r="A5592" s="43">
        <v>2013</v>
      </c>
      <c r="B5592">
        <v>4</v>
      </c>
      <c r="C5592">
        <v>1</v>
      </c>
      <c r="D5592">
        <v>1</v>
      </c>
      <c r="E5592">
        <v>2</v>
      </c>
      <c r="F5592">
        <v>1</v>
      </c>
      <c r="G5592">
        <v>3</v>
      </c>
      <c r="H5592" s="36">
        <v>2</v>
      </c>
    </row>
    <row r="5593" spans="1:8" x14ac:dyDescent="0.25">
      <c r="A5593" s="43">
        <v>2024</v>
      </c>
      <c r="B5593">
        <v>4</v>
      </c>
      <c r="C5593">
        <v>1</v>
      </c>
      <c r="D5593">
        <v>1</v>
      </c>
      <c r="E5593">
        <v>1</v>
      </c>
      <c r="F5593">
        <v>1</v>
      </c>
      <c r="G5593">
        <v>1</v>
      </c>
      <c r="H5593" s="36">
        <v>2</v>
      </c>
    </row>
    <row r="5594" spans="1:8" x14ac:dyDescent="0.25">
      <c r="A5594" s="43">
        <v>2024</v>
      </c>
      <c r="B5594">
        <v>0</v>
      </c>
      <c r="E5594">
        <v>1</v>
      </c>
      <c r="F5594">
        <v>1</v>
      </c>
      <c r="G5594">
        <v>1</v>
      </c>
      <c r="H5594" s="36">
        <v>2</v>
      </c>
    </row>
    <row r="5595" spans="1:8" x14ac:dyDescent="0.25">
      <c r="A5595" s="43">
        <v>2019</v>
      </c>
      <c r="B5595">
        <v>4</v>
      </c>
      <c r="C5595">
        <v>1</v>
      </c>
      <c r="D5595">
        <v>1</v>
      </c>
      <c r="E5595">
        <v>2</v>
      </c>
      <c r="F5595">
        <v>4</v>
      </c>
      <c r="G5595">
        <v>4</v>
      </c>
      <c r="H5595" s="36">
        <v>2</v>
      </c>
    </row>
    <row r="5596" spans="1:8" x14ac:dyDescent="0.25">
      <c r="A5596" s="43">
        <v>2024</v>
      </c>
      <c r="B5596">
        <v>4</v>
      </c>
      <c r="C5596">
        <v>1</v>
      </c>
      <c r="D5596">
        <v>1</v>
      </c>
      <c r="E5596">
        <v>2</v>
      </c>
      <c r="F5596">
        <v>1</v>
      </c>
      <c r="G5596">
        <v>1</v>
      </c>
      <c r="H5596" s="36">
        <v>2</v>
      </c>
    </row>
    <row r="5597" spans="1:8" x14ac:dyDescent="0.25">
      <c r="A5597" s="43">
        <v>2016</v>
      </c>
      <c r="B5597">
        <v>4</v>
      </c>
      <c r="C5597">
        <v>1</v>
      </c>
      <c r="D5597">
        <v>1</v>
      </c>
      <c r="E5597">
        <v>2</v>
      </c>
      <c r="F5597">
        <v>2</v>
      </c>
      <c r="G5597">
        <v>4</v>
      </c>
      <c r="H5597" s="36">
        <v>2</v>
      </c>
    </row>
    <row r="5598" spans="1:8" x14ac:dyDescent="0.25">
      <c r="A5598" s="43">
        <v>2024</v>
      </c>
      <c r="B5598">
        <v>0</v>
      </c>
      <c r="E5598">
        <v>1</v>
      </c>
      <c r="F5598">
        <v>1</v>
      </c>
      <c r="G5598">
        <v>1</v>
      </c>
      <c r="H5598" s="36">
        <v>2</v>
      </c>
    </row>
    <row r="5599" spans="1:8" x14ac:dyDescent="0.25">
      <c r="A5599" s="43">
        <v>2024</v>
      </c>
      <c r="B5599">
        <v>0</v>
      </c>
      <c r="D5599">
        <v>1</v>
      </c>
      <c r="E5599">
        <v>1</v>
      </c>
      <c r="F5599">
        <v>1</v>
      </c>
      <c r="G5599">
        <v>1</v>
      </c>
      <c r="H5599" s="36">
        <v>2</v>
      </c>
    </row>
    <row r="5600" spans="1:8" x14ac:dyDescent="0.25">
      <c r="A5600" s="43">
        <v>2021</v>
      </c>
      <c r="B5600">
        <v>4</v>
      </c>
      <c r="C5600">
        <v>1</v>
      </c>
      <c r="D5600">
        <v>1</v>
      </c>
      <c r="E5600">
        <v>2</v>
      </c>
      <c r="F5600">
        <v>2</v>
      </c>
      <c r="G5600">
        <v>3</v>
      </c>
      <c r="H5600" s="36">
        <v>2</v>
      </c>
    </row>
    <row r="5601" spans="1:8" x14ac:dyDescent="0.25">
      <c r="A5601" s="43">
        <v>2024</v>
      </c>
      <c r="B5601">
        <v>4</v>
      </c>
      <c r="C5601">
        <v>1</v>
      </c>
      <c r="D5601">
        <v>1</v>
      </c>
      <c r="E5601">
        <v>1</v>
      </c>
      <c r="F5601">
        <v>1</v>
      </c>
      <c r="G5601">
        <v>1</v>
      </c>
      <c r="H5601" s="36">
        <v>2</v>
      </c>
    </row>
    <row r="5602" spans="1:8" x14ac:dyDescent="0.25">
      <c r="A5602" s="43">
        <v>2024</v>
      </c>
      <c r="B5602">
        <v>1</v>
      </c>
      <c r="C5602">
        <v>1</v>
      </c>
      <c r="E5602">
        <v>1</v>
      </c>
      <c r="F5602">
        <v>1</v>
      </c>
      <c r="G5602">
        <v>1</v>
      </c>
      <c r="H5602" s="36">
        <v>2</v>
      </c>
    </row>
    <row r="5603" spans="1:8" x14ac:dyDescent="0.25">
      <c r="A5603" s="43">
        <v>2022</v>
      </c>
      <c r="B5603">
        <v>4</v>
      </c>
      <c r="C5603">
        <v>0.9</v>
      </c>
      <c r="D5603">
        <v>0.49</v>
      </c>
      <c r="E5603">
        <v>1</v>
      </c>
      <c r="F5603">
        <v>1</v>
      </c>
      <c r="G5603">
        <v>2</v>
      </c>
      <c r="H5603" s="36">
        <v>1</v>
      </c>
    </row>
    <row r="5604" spans="1:8" x14ac:dyDescent="0.25">
      <c r="A5604" s="43">
        <v>2024</v>
      </c>
      <c r="B5604">
        <v>4</v>
      </c>
      <c r="C5604">
        <v>1</v>
      </c>
      <c r="D5604">
        <v>1</v>
      </c>
      <c r="E5604">
        <v>2</v>
      </c>
      <c r="F5604">
        <v>1</v>
      </c>
      <c r="G5604">
        <v>1</v>
      </c>
      <c r="H5604" s="36">
        <v>2</v>
      </c>
    </row>
    <row r="5605" spans="1:8" x14ac:dyDescent="0.25">
      <c r="A5605" s="43">
        <v>2024</v>
      </c>
      <c r="B5605">
        <v>0</v>
      </c>
      <c r="D5605">
        <v>1</v>
      </c>
      <c r="E5605">
        <v>1</v>
      </c>
      <c r="F5605">
        <v>1</v>
      </c>
      <c r="G5605">
        <v>1</v>
      </c>
      <c r="H5605" s="36">
        <v>2</v>
      </c>
    </row>
    <row r="5606" spans="1:8" x14ac:dyDescent="0.25">
      <c r="A5606" s="43">
        <v>2024</v>
      </c>
      <c r="B5606">
        <v>4</v>
      </c>
      <c r="C5606">
        <v>1</v>
      </c>
      <c r="D5606">
        <v>0.99</v>
      </c>
      <c r="E5606">
        <v>2</v>
      </c>
      <c r="F5606">
        <v>1</v>
      </c>
      <c r="G5606">
        <v>1</v>
      </c>
      <c r="H5606" s="36">
        <v>2</v>
      </c>
    </row>
    <row r="5607" spans="1:8" x14ac:dyDescent="0.25">
      <c r="A5607" s="43">
        <v>2019</v>
      </c>
      <c r="B5607">
        <v>1</v>
      </c>
      <c r="C5607">
        <v>0.5</v>
      </c>
      <c r="D5607">
        <v>0.06</v>
      </c>
      <c r="E5607">
        <v>1</v>
      </c>
      <c r="F5607">
        <v>1</v>
      </c>
      <c r="G5607">
        <v>1</v>
      </c>
      <c r="H5607" s="36">
        <v>2</v>
      </c>
    </row>
    <row r="5608" spans="1:8" x14ac:dyDescent="0.25">
      <c r="A5608" s="43">
        <v>2021</v>
      </c>
      <c r="B5608">
        <v>4</v>
      </c>
      <c r="C5608">
        <v>1</v>
      </c>
      <c r="D5608">
        <v>0.79</v>
      </c>
      <c r="E5608">
        <v>1</v>
      </c>
      <c r="F5608">
        <v>9</v>
      </c>
      <c r="G5608">
        <v>10</v>
      </c>
      <c r="H5608" s="36">
        <v>2</v>
      </c>
    </row>
    <row r="5609" spans="1:8" x14ac:dyDescent="0.25">
      <c r="A5609" s="43">
        <v>2014</v>
      </c>
      <c r="B5609">
        <v>2</v>
      </c>
      <c r="C5609">
        <v>0</v>
      </c>
      <c r="D5609">
        <v>0.25</v>
      </c>
      <c r="E5609">
        <v>1</v>
      </c>
      <c r="F5609">
        <v>2</v>
      </c>
      <c r="G5609">
        <v>3</v>
      </c>
      <c r="H5609" s="36">
        <v>2</v>
      </c>
    </row>
    <row r="5610" spans="1:8" x14ac:dyDescent="0.25">
      <c r="A5610" s="43">
        <v>2013</v>
      </c>
      <c r="B5610">
        <v>1</v>
      </c>
      <c r="C5610">
        <v>1</v>
      </c>
      <c r="D5610">
        <v>0.63</v>
      </c>
      <c r="E5610">
        <v>1</v>
      </c>
      <c r="F5610">
        <v>1</v>
      </c>
      <c r="G5610">
        <v>1</v>
      </c>
      <c r="H5610" s="36">
        <v>2</v>
      </c>
    </row>
    <row r="5611" spans="1:8" x14ac:dyDescent="0.25">
      <c r="A5611" s="43">
        <v>2021</v>
      </c>
      <c r="B5611">
        <v>4</v>
      </c>
      <c r="C5611">
        <v>0.98</v>
      </c>
      <c r="D5611">
        <v>0.95</v>
      </c>
      <c r="E5611">
        <v>1</v>
      </c>
      <c r="F5611">
        <v>136</v>
      </c>
      <c r="G5611">
        <v>140</v>
      </c>
      <c r="H5611" s="36">
        <v>2</v>
      </c>
    </row>
    <row r="5612" spans="1:8" x14ac:dyDescent="0.25">
      <c r="A5612" s="43">
        <v>2016</v>
      </c>
      <c r="B5612">
        <v>1</v>
      </c>
      <c r="C5612">
        <v>1</v>
      </c>
      <c r="D5612">
        <v>0</v>
      </c>
      <c r="E5612">
        <v>1</v>
      </c>
      <c r="F5612">
        <v>4</v>
      </c>
      <c r="G5612">
        <v>4</v>
      </c>
      <c r="H5612" s="36">
        <v>2</v>
      </c>
    </row>
    <row r="5613" spans="1:8" x14ac:dyDescent="0.25">
      <c r="A5613" s="43">
        <v>2024</v>
      </c>
      <c r="B5613">
        <v>4</v>
      </c>
      <c r="C5613">
        <v>1</v>
      </c>
      <c r="D5613">
        <v>1</v>
      </c>
      <c r="E5613">
        <v>1</v>
      </c>
      <c r="F5613">
        <v>9</v>
      </c>
      <c r="G5613">
        <v>10</v>
      </c>
      <c r="H5613" s="36">
        <v>2</v>
      </c>
    </row>
    <row r="5614" spans="1:8" x14ac:dyDescent="0.25">
      <c r="A5614" s="43">
        <v>2024</v>
      </c>
      <c r="B5614">
        <v>4</v>
      </c>
      <c r="C5614">
        <v>1</v>
      </c>
      <c r="D5614">
        <v>1</v>
      </c>
      <c r="E5614">
        <v>2</v>
      </c>
      <c r="F5614">
        <v>1</v>
      </c>
      <c r="G5614">
        <v>1</v>
      </c>
      <c r="H5614" s="36">
        <v>2</v>
      </c>
    </row>
    <row r="5615" spans="1:8" x14ac:dyDescent="0.25">
      <c r="A5615" s="43">
        <v>2024</v>
      </c>
      <c r="B5615">
        <v>4</v>
      </c>
      <c r="C5615">
        <v>1</v>
      </c>
      <c r="D5615">
        <v>0.98</v>
      </c>
      <c r="E5615">
        <v>2</v>
      </c>
      <c r="F5615">
        <v>1</v>
      </c>
      <c r="G5615">
        <v>1</v>
      </c>
      <c r="H5615" s="36">
        <v>2</v>
      </c>
    </row>
    <row r="5616" spans="1:8" x14ac:dyDescent="0.25">
      <c r="A5616" s="43">
        <v>2024</v>
      </c>
      <c r="B5616">
        <v>4</v>
      </c>
      <c r="C5616">
        <v>1</v>
      </c>
      <c r="D5616">
        <v>0.77</v>
      </c>
      <c r="E5616">
        <v>1</v>
      </c>
      <c r="F5616">
        <v>1</v>
      </c>
      <c r="G5616">
        <v>1</v>
      </c>
      <c r="H5616" s="36">
        <v>2</v>
      </c>
    </row>
    <row r="5617" spans="1:8" x14ac:dyDescent="0.25">
      <c r="A5617" s="43">
        <v>2015</v>
      </c>
      <c r="B5617">
        <v>3</v>
      </c>
      <c r="C5617">
        <v>1</v>
      </c>
      <c r="D5617">
        <v>0.83</v>
      </c>
      <c r="E5617">
        <v>2</v>
      </c>
      <c r="F5617">
        <v>1</v>
      </c>
      <c r="G5617">
        <v>1</v>
      </c>
      <c r="H5617" s="36">
        <v>2</v>
      </c>
    </row>
    <row r="5618" spans="1:8" x14ac:dyDescent="0.25">
      <c r="A5618" s="43">
        <v>2014</v>
      </c>
      <c r="B5618">
        <v>4</v>
      </c>
      <c r="C5618">
        <v>1</v>
      </c>
      <c r="D5618">
        <v>0.98</v>
      </c>
      <c r="E5618">
        <v>2</v>
      </c>
      <c r="F5618">
        <v>1</v>
      </c>
      <c r="G5618">
        <v>1</v>
      </c>
      <c r="H5618" s="36">
        <v>2</v>
      </c>
    </row>
    <row r="5619" spans="1:8" x14ac:dyDescent="0.25">
      <c r="A5619" s="43">
        <v>2014</v>
      </c>
      <c r="B5619">
        <v>3</v>
      </c>
      <c r="C5619">
        <v>1</v>
      </c>
      <c r="D5619">
        <v>0.94</v>
      </c>
      <c r="E5619">
        <v>1</v>
      </c>
      <c r="F5619">
        <v>1</v>
      </c>
      <c r="G5619">
        <v>1</v>
      </c>
      <c r="H5619" s="36">
        <v>2</v>
      </c>
    </row>
    <row r="5620" spans="1:8" x14ac:dyDescent="0.25">
      <c r="A5620" s="43">
        <v>2024</v>
      </c>
      <c r="B5620">
        <v>0</v>
      </c>
      <c r="D5620">
        <v>0.25</v>
      </c>
      <c r="E5620">
        <v>1</v>
      </c>
      <c r="F5620">
        <v>1</v>
      </c>
      <c r="G5620">
        <v>1</v>
      </c>
      <c r="H5620" s="36">
        <v>2</v>
      </c>
    </row>
    <row r="5621" spans="1:8" x14ac:dyDescent="0.25">
      <c r="A5621" s="43">
        <v>2014</v>
      </c>
      <c r="B5621">
        <v>3</v>
      </c>
      <c r="C5621">
        <v>1</v>
      </c>
      <c r="D5621">
        <v>0.86</v>
      </c>
      <c r="E5621">
        <v>2</v>
      </c>
      <c r="F5621">
        <v>2</v>
      </c>
      <c r="G5621">
        <v>4</v>
      </c>
      <c r="H5621" s="36">
        <v>2</v>
      </c>
    </row>
    <row r="5622" spans="1:8" x14ac:dyDescent="0.25">
      <c r="A5622" s="43">
        <v>2023</v>
      </c>
      <c r="B5622">
        <v>4</v>
      </c>
      <c r="C5622">
        <v>0.9</v>
      </c>
      <c r="D5622">
        <v>0.94</v>
      </c>
      <c r="E5622">
        <v>1</v>
      </c>
      <c r="F5622">
        <v>1</v>
      </c>
      <c r="G5622">
        <v>1</v>
      </c>
      <c r="H5622" s="36">
        <v>2</v>
      </c>
    </row>
    <row r="5623" spans="1:8" x14ac:dyDescent="0.25">
      <c r="A5623" s="43">
        <v>2023</v>
      </c>
      <c r="B5623">
        <v>4</v>
      </c>
      <c r="C5623">
        <v>1</v>
      </c>
      <c r="D5623">
        <v>1</v>
      </c>
      <c r="E5623">
        <v>2</v>
      </c>
      <c r="F5623">
        <v>1</v>
      </c>
      <c r="G5623">
        <v>1</v>
      </c>
      <c r="H5623" s="36">
        <v>2</v>
      </c>
    </row>
    <row r="5624" spans="1:8" x14ac:dyDescent="0.25">
      <c r="A5624" s="43">
        <v>2024</v>
      </c>
      <c r="B5624">
        <v>0</v>
      </c>
      <c r="D5624">
        <v>1</v>
      </c>
      <c r="E5624">
        <v>1</v>
      </c>
      <c r="F5624">
        <v>1</v>
      </c>
      <c r="G5624">
        <v>1</v>
      </c>
      <c r="H5624" s="36">
        <v>2</v>
      </c>
    </row>
    <row r="5625" spans="1:8" x14ac:dyDescent="0.25">
      <c r="A5625" s="43">
        <v>2023</v>
      </c>
      <c r="B5625">
        <v>2</v>
      </c>
      <c r="C5625">
        <v>0</v>
      </c>
      <c r="D5625">
        <v>0</v>
      </c>
      <c r="E5625">
        <v>1</v>
      </c>
      <c r="F5625">
        <v>1</v>
      </c>
      <c r="G5625">
        <v>1</v>
      </c>
      <c r="H5625" s="36">
        <v>2</v>
      </c>
    </row>
    <row r="5626" spans="1:8" x14ac:dyDescent="0.25">
      <c r="A5626" s="43">
        <v>2018</v>
      </c>
      <c r="B5626">
        <v>0</v>
      </c>
      <c r="D5626">
        <v>0.89</v>
      </c>
      <c r="E5626">
        <v>1</v>
      </c>
      <c r="F5626">
        <v>1</v>
      </c>
      <c r="G5626">
        <v>2</v>
      </c>
      <c r="H5626" s="36">
        <v>2</v>
      </c>
    </row>
    <row r="5627" spans="1:8" x14ac:dyDescent="0.25">
      <c r="A5627" s="43">
        <v>2024</v>
      </c>
      <c r="B5627">
        <v>1</v>
      </c>
      <c r="C5627">
        <v>0.5</v>
      </c>
      <c r="D5627">
        <v>0</v>
      </c>
      <c r="E5627">
        <v>1</v>
      </c>
      <c r="F5627">
        <v>1</v>
      </c>
      <c r="G5627">
        <v>1</v>
      </c>
      <c r="H5627" s="36">
        <v>2</v>
      </c>
    </row>
    <row r="5628" spans="1:8" x14ac:dyDescent="0.25">
      <c r="A5628" s="43">
        <v>2022</v>
      </c>
      <c r="B5628">
        <v>4</v>
      </c>
      <c r="C5628">
        <v>0.94</v>
      </c>
      <c r="D5628">
        <v>1</v>
      </c>
      <c r="E5628">
        <v>2</v>
      </c>
      <c r="F5628">
        <v>1</v>
      </c>
      <c r="G5628">
        <v>3</v>
      </c>
      <c r="H5628" s="36">
        <v>2</v>
      </c>
    </row>
    <row r="5629" spans="1:8" x14ac:dyDescent="0.25">
      <c r="A5629" s="43">
        <v>2022</v>
      </c>
      <c r="B5629">
        <v>1</v>
      </c>
      <c r="C5629">
        <v>0.5</v>
      </c>
      <c r="D5629">
        <v>0.27</v>
      </c>
      <c r="E5629">
        <v>1</v>
      </c>
      <c r="F5629">
        <v>3</v>
      </c>
      <c r="G5629">
        <v>3</v>
      </c>
      <c r="H5629" s="36">
        <v>2</v>
      </c>
    </row>
    <row r="5630" spans="1:8" x14ac:dyDescent="0.25">
      <c r="A5630" s="43">
        <v>2011</v>
      </c>
      <c r="B5630">
        <v>3</v>
      </c>
      <c r="C5630">
        <v>1</v>
      </c>
      <c r="D5630">
        <v>0.98</v>
      </c>
      <c r="E5630">
        <v>1</v>
      </c>
      <c r="F5630">
        <v>4</v>
      </c>
      <c r="G5630">
        <v>4</v>
      </c>
      <c r="H5630" s="36">
        <v>2</v>
      </c>
    </row>
    <row r="5631" spans="1:8" x14ac:dyDescent="0.25">
      <c r="A5631" s="43">
        <v>2018</v>
      </c>
      <c r="B5631">
        <v>0</v>
      </c>
      <c r="D5631">
        <v>0</v>
      </c>
      <c r="E5631">
        <v>1</v>
      </c>
      <c r="F5631">
        <v>1</v>
      </c>
      <c r="G5631">
        <v>1</v>
      </c>
      <c r="H5631" s="36">
        <v>2</v>
      </c>
    </row>
    <row r="5632" spans="1:8" x14ac:dyDescent="0.25">
      <c r="A5632" s="43">
        <v>2023</v>
      </c>
      <c r="B5632">
        <v>4</v>
      </c>
      <c r="C5632">
        <v>1</v>
      </c>
      <c r="D5632">
        <v>0.86</v>
      </c>
      <c r="E5632">
        <v>1</v>
      </c>
      <c r="F5632">
        <v>1</v>
      </c>
      <c r="G5632">
        <v>2</v>
      </c>
      <c r="H5632" s="36">
        <v>2</v>
      </c>
    </row>
    <row r="5633" spans="1:8" x14ac:dyDescent="0.25">
      <c r="A5633" s="43">
        <v>2012</v>
      </c>
      <c r="B5633">
        <v>4</v>
      </c>
      <c r="C5633">
        <v>1</v>
      </c>
      <c r="D5633">
        <v>0.93</v>
      </c>
      <c r="E5633">
        <v>1</v>
      </c>
      <c r="F5633">
        <v>3</v>
      </c>
      <c r="G5633">
        <v>9</v>
      </c>
      <c r="H5633" s="36">
        <v>2</v>
      </c>
    </row>
    <row r="5634" spans="1:8" x14ac:dyDescent="0.25">
      <c r="A5634" s="43">
        <v>2022</v>
      </c>
      <c r="B5634">
        <v>4</v>
      </c>
      <c r="C5634">
        <v>1</v>
      </c>
      <c r="D5634">
        <v>0.88</v>
      </c>
      <c r="E5634">
        <v>1</v>
      </c>
      <c r="F5634">
        <v>1</v>
      </c>
      <c r="G5634">
        <v>1</v>
      </c>
      <c r="H5634" s="36">
        <v>2</v>
      </c>
    </row>
    <row r="5635" spans="1:8" x14ac:dyDescent="0.25">
      <c r="A5635" s="43">
        <v>2024</v>
      </c>
      <c r="B5635">
        <v>3</v>
      </c>
      <c r="C5635">
        <v>1</v>
      </c>
      <c r="D5635">
        <v>0.94</v>
      </c>
      <c r="E5635">
        <v>1</v>
      </c>
      <c r="F5635">
        <v>1</v>
      </c>
      <c r="G5635">
        <v>1</v>
      </c>
      <c r="H5635" s="36">
        <v>2</v>
      </c>
    </row>
    <row r="5636" spans="1:8" x14ac:dyDescent="0.25">
      <c r="A5636" s="43">
        <v>2014</v>
      </c>
      <c r="B5636">
        <v>4</v>
      </c>
      <c r="C5636">
        <v>1</v>
      </c>
      <c r="D5636">
        <v>1</v>
      </c>
      <c r="E5636">
        <v>1</v>
      </c>
      <c r="F5636">
        <v>1</v>
      </c>
      <c r="G5636">
        <v>2</v>
      </c>
      <c r="H5636" s="36">
        <v>2</v>
      </c>
    </row>
    <row r="5637" spans="1:8" x14ac:dyDescent="0.25">
      <c r="A5637" s="43">
        <v>2024</v>
      </c>
      <c r="B5637">
        <v>4</v>
      </c>
      <c r="C5637">
        <v>1</v>
      </c>
      <c r="D5637">
        <v>0.83</v>
      </c>
      <c r="E5637">
        <v>1</v>
      </c>
      <c r="F5637">
        <v>1</v>
      </c>
      <c r="G5637">
        <v>1</v>
      </c>
      <c r="H5637" s="36">
        <v>2</v>
      </c>
    </row>
    <row r="5638" spans="1:8" x14ac:dyDescent="0.25">
      <c r="A5638" s="43">
        <v>2024</v>
      </c>
      <c r="B5638">
        <v>2</v>
      </c>
      <c r="C5638">
        <v>0</v>
      </c>
      <c r="D5638">
        <v>0</v>
      </c>
      <c r="E5638">
        <v>1</v>
      </c>
      <c r="F5638">
        <v>1</v>
      </c>
      <c r="G5638">
        <v>1</v>
      </c>
      <c r="H5638" s="36">
        <v>1</v>
      </c>
    </row>
    <row r="5639" spans="1:8" x14ac:dyDescent="0.25">
      <c r="A5639" s="43">
        <v>2024</v>
      </c>
      <c r="B5639">
        <v>4</v>
      </c>
      <c r="C5639">
        <v>1</v>
      </c>
      <c r="D5639">
        <v>1</v>
      </c>
      <c r="E5639">
        <v>1</v>
      </c>
      <c r="F5639">
        <v>1</v>
      </c>
      <c r="G5639">
        <v>1</v>
      </c>
      <c r="H5639" s="36">
        <v>2</v>
      </c>
    </row>
    <row r="5640" spans="1:8" x14ac:dyDescent="0.25">
      <c r="A5640" s="43">
        <v>2015</v>
      </c>
      <c r="B5640">
        <v>1</v>
      </c>
      <c r="C5640">
        <v>1</v>
      </c>
      <c r="D5640">
        <v>0.72</v>
      </c>
      <c r="E5640">
        <v>2</v>
      </c>
      <c r="F5640">
        <v>1</v>
      </c>
      <c r="G5640">
        <v>1</v>
      </c>
      <c r="H5640" s="36">
        <v>2</v>
      </c>
    </row>
    <row r="5641" spans="1:8" x14ac:dyDescent="0.25">
      <c r="A5641" s="43">
        <v>2024</v>
      </c>
      <c r="B5641">
        <v>2</v>
      </c>
      <c r="C5641">
        <v>0</v>
      </c>
      <c r="D5641">
        <v>0.04</v>
      </c>
      <c r="E5641">
        <v>1</v>
      </c>
      <c r="F5641">
        <v>1</v>
      </c>
      <c r="G5641">
        <v>2</v>
      </c>
      <c r="H5641" s="36">
        <v>2</v>
      </c>
    </row>
    <row r="5642" spans="1:8" x14ac:dyDescent="0.25">
      <c r="A5642" s="43">
        <v>2024</v>
      </c>
      <c r="B5642">
        <v>4</v>
      </c>
      <c r="C5642">
        <v>1</v>
      </c>
      <c r="D5642">
        <v>1</v>
      </c>
      <c r="E5642">
        <v>1</v>
      </c>
      <c r="F5642">
        <v>7</v>
      </c>
      <c r="G5642">
        <v>7</v>
      </c>
      <c r="H5642" s="36">
        <v>2</v>
      </c>
    </row>
    <row r="5643" spans="1:8" x14ac:dyDescent="0.25">
      <c r="A5643" s="43">
        <v>2024</v>
      </c>
      <c r="B5643">
        <v>4</v>
      </c>
      <c r="C5643">
        <v>1</v>
      </c>
      <c r="D5643">
        <v>0.99</v>
      </c>
      <c r="E5643">
        <v>2</v>
      </c>
      <c r="F5643">
        <v>2</v>
      </c>
      <c r="G5643">
        <v>2</v>
      </c>
      <c r="H5643" s="36">
        <v>2</v>
      </c>
    </row>
    <row r="5644" spans="1:8" x14ac:dyDescent="0.25">
      <c r="A5644" s="43">
        <v>2024</v>
      </c>
      <c r="B5644">
        <v>1</v>
      </c>
      <c r="C5644">
        <v>0.9</v>
      </c>
      <c r="D5644">
        <v>0.94</v>
      </c>
      <c r="E5644">
        <v>1</v>
      </c>
      <c r="F5644">
        <v>1</v>
      </c>
      <c r="G5644">
        <v>1</v>
      </c>
      <c r="H5644" s="36">
        <v>2</v>
      </c>
    </row>
    <row r="5645" spans="1:8" x14ac:dyDescent="0.25">
      <c r="A5645" s="43">
        <v>2024</v>
      </c>
      <c r="B5645">
        <v>3</v>
      </c>
      <c r="C5645">
        <v>0.83</v>
      </c>
      <c r="D5645">
        <v>0.43</v>
      </c>
      <c r="E5645">
        <v>1</v>
      </c>
      <c r="F5645">
        <v>10</v>
      </c>
      <c r="G5645">
        <v>10</v>
      </c>
      <c r="H5645" s="36">
        <v>2</v>
      </c>
    </row>
    <row r="5646" spans="1:8" x14ac:dyDescent="0.25">
      <c r="A5646" s="43">
        <v>2024</v>
      </c>
      <c r="B5646">
        <v>4</v>
      </c>
      <c r="C5646">
        <v>1</v>
      </c>
      <c r="D5646">
        <v>1</v>
      </c>
      <c r="E5646">
        <v>2</v>
      </c>
      <c r="F5646">
        <v>1</v>
      </c>
      <c r="G5646">
        <v>1</v>
      </c>
      <c r="H5646" s="36">
        <v>1</v>
      </c>
    </row>
    <row r="5647" spans="1:8" x14ac:dyDescent="0.25">
      <c r="A5647" s="43">
        <v>2024</v>
      </c>
      <c r="B5647">
        <v>2</v>
      </c>
      <c r="C5647">
        <v>0.1</v>
      </c>
      <c r="D5647">
        <v>0.04</v>
      </c>
      <c r="E5647">
        <v>1</v>
      </c>
      <c r="F5647">
        <v>1</v>
      </c>
      <c r="G5647">
        <v>1</v>
      </c>
      <c r="H5647" s="36">
        <v>2</v>
      </c>
    </row>
    <row r="5648" spans="1:8" x14ac:dyDescent="0.25">
      <c r="A5648" s="43">
        <v>2013</v>
      </c>
      <c r="B5648">
        <v>0</v>
      </c>
      <c r="D5648">
        <v>1</v>
      </c>
      <c r="E5648">
        <v>2</v>
      </c>
      <c r="F5648">
        <v>7</v>
      </c>
      <c r="G5648">
        <v>7</v>
      </c>
      <c r="H5648" s="36">
        <v>2</v>
      </c>
    </row>
    <row r="5649" spans="1:8" x14ac:dyDescent="0.25">
      <c r="A5649" s="43">
        <v>2014</v>
      </c>
      <c r="B5649">
        <v>3</v>
      </c>
      <c r="C5649">
        <v>1</v>
      </c>
      <c r="D5649">
        <v>0.95</v>
      </c>
      <c r="E5649">
        <v>2</v>
      </c>
      <c r="F5649">
        <v>1</v>
      </c>
      <c r="G5649">
        <v>1</v>
      </c>
      <c r="H5649" s="36">
        <v>2</v>
      </c>
    </row>
    <row r="5650" spans="1:8" x14ac:dyDescent="0.25">
      <c r="A5650" s="43">
        <v>2017</v>
      </c>
      <c r="B5650">
        <v>1</v>
      </c>
      <c r="C5650">
        <v>0.7</v>
      </c>
      <c r="D5650">
        <v>0.41</v>
      </c>
      <c r="E5650">
        <v>2</v>
      </c>
      <c r="F5650">
        <v>1</v>
      </c>
      <c r="G5650">
        <v>1</v>
      </c>
      <c r="H5650" s="36">
        <v>2</v>
      </c>
    </row>
    <row r="5651" spans="1:8" x14ac:dyDescent="0.25">
      <c r="A5651" s="43">
        <v>2017</v>
      </c>
      <c r="B5651">
        <v>4</v>
      </c>
      <c r="C5651">
        <v>1</v>
      </c>
      <c r="D5651">
        <v>1</v>
      </c>
      <c r="E5651">
        <v>1</v>
      </c>
      <c r="F5651">
        <v>3</v>
      </c>
      <c r="G5651">
        <v>6</v>
      </c>
      <c r="H5651" s="36">
        <v>2</v>
      </c>
    </row>
    <row r="5652" spans="1:8" x14ac:dyDescent="0.25">
      <c r="A5652" s="43">
        <v>2013</v>
      </c>
      <c r="B5652">
        <v>2</v>
      </c>
      <c r="C5652">
        <v>0.42</v>
      </c>
      <c r="D5652">
        <v>0.1</v>
      </c>
      <c r="E5652">
        <v>1</v>
      </c>
      <c r="F5652">
        <v>1</v>
      </c>
      <c r="G5652">
        <v>2</v>
      </c>
      <c r="H5652" s="36">
        <v>2</v>
      </c>
    </row>
    <row r="5653" spans="1:8" x14ac:dyDescent="0.25">
      <c r="A5653" s="43">
        <v>2024</v>
      </c>
      <c r="B5653">
        <v>4</v>
      </c>
      <c r="C5653">
        <v>0.67</v>
      </c>
      <c r="D5653">
        <v>0.48</v>
      </c>
      <c r="E5653">
        <v>1</v>
      </c>
      <c r="F5653">
        <v>1</v>
      </c>
      <c r="G5653">
        <v>1</v>
      </c>
      <c r="H5653" s="36">
        <v>2</v>
      </c>
    </row>
    <row r="5654" spans="1:8" x14ac:dyDescent="0.25">
      <c r="A5654" s="43">
        <v>2017</v>
      </c>
      <c r="B5654">
        <v>3</v>
      </c>
      <c r="C5654">
        <v>1</v>
      </c>
      <c r="D5654">
        <v>0.62</v>
      </c>
      <c r="E5654">
        <v>2</v>
      </c>
      <c r="F5654">
        <v>1</v>
      </c>
      <c r="G5654">
        <v>1</v>
      </c>
      <c r="H5654" s="36">
        <v>2</v>
      </c>
    </row>
    <row r="5655" spans="1:8" x14ac:dyDescent="0.25">
      <c r="A5655" s="43">
        <v>2017</v>
      </c>
      <c r="B5655">
        <v>4</v>
      </c>
      <c r="C5655">
        <v>1</v>
      </c>
      <c r="D5655">
        <v>1</v>
      </c>
      <c r="E5655">
        <v>2</v>
      </c>
      <c r="F5655">
        <v>19</v>
      </c>
      <c r="G5655">
        <v>23</v>
      </c>
      <c r="H5655" s="36">
        <v>2</v>
      </c>
    </row>
    <row r="5656" spans="1:8" x14ac:dyDescent="0.25">
      <c r="A5656" s="43">
        <v>2016</v>
      </c>
      <c r="B5656">
        <v>4</v>
      </c>
      <c r="C5656">
        <v>1</v>
      </c>
      <c r="D5656">
        <v>0.92</v>
      </c>
      <c r="E5656">
        <v>2</v>
      </c>
      <c r="F5656">
        <v>1</v>
      </c>
      <c r="G5656">
        <v>2</v>
      </c>
      <c r="H5656" s="36">
        <v>2</v>
      </c>
    </row>
    <row r="5657" spans="1:8" x14ac:dyDescent="0.25">
      <c r="A5657" s="43">
        <v>2020</v>
      </c>
      <c r="B5657">
        <v>4</v>
      </c>
      <c r="C5657">
        <v>1</v>
      </c>
      <c r="D5657">
        <v>0.8</v>
      </c>
      <c r="E5657">
        <v>2</v>
      </c>
      <c r="F5657">
        <v>2</v>
      </c>
      <c r="G5657">
        <v>2</v>
      </c>
      <c r="H5657" s="36">
        <v>2</v>
      </c>
    </row>
    <row r="5658" spans="1:8" x14ac:dyDescent="0.25">
      <c r="A5658" s="43">
        <v>2014</v>
      </c>
      <c r="B5658">
        <v>4</v>
      </c>
      <c r="C5658">
        <v>1</v>
      </c>
      <c r="D5658">
        <v>0.82</v>
      </c>
      <c r="E5658">
        <v>2</v>
      </c>
      <c r="F5658">
        <v>1</v>
      </c>
      <c r="G5658">
        <v>1</v>
      </c>
      <c r="H5658" s="36">
        <v>2</v>
      </c>
    </row>
    <row r="5659" spans="1:8" x14ac:dyDescent="0.25">
      <c r="A5659" s="43">
        <v>2023</v>
      </c>
      <c r="B5659">
        <v>4</v>
      </c>
      <c r="C5659">
        <v>1</v>
      </c>
      <c r="D5659">
        <v>1</v>
      </c>
      <c r="E5659">
        <v>2</v>
      </c>
      <c r="F5659">
        <v>4</v>
      </c>
      <c r="G5659">
        <v>4</v>
      </c>
      <c r="H5659" s="36">
        <v>2</v>
      </c>
    </row>
    <row r="5660" spans="1:8" x14ac:dyDescent="0.25">
      <c r="A5660" s="43">
        <v>2023</v>
      </c>
      <c r="B5660">
        <v>3</v>
      </c>
      <c r="C5660">
        <v>1</v>
      </c>
      <c r="D5660">
        <v>0.95</v>
      </c>
      <c r="E5660">
        <v>1</v>
      </c>
      <c r="F5660">
        <v>1</v>
      </c>
      <c r="G5660">
        <v>1</v>
      </c>
      <c r="H5660" s="36">
        <v>2</v>
      </c>
    </row>
    <row r="5661" spans="1:8" x14ac:dyDescent="0.25">
      <c r="A5661" s="43">
        <v>2015</v>
      </c>
      <c r="B5661">
        <v>4</v>
      </c>
      <c r="C5661">
        <v>1</v>
      </c>
      <c r="D5661">
        <v>1</v>
      </c>
      <c r="E5661">
        <v>2</v>
      </c>
      <c r="F5661">
        <v>1</v>
      </c>
      <c r="G5661">
        <v>2</v>
      </c>
      <c r="H5661" s="36">
        <v>2</v>
      </c>
    </row>
    <row r="5662" spans="1:8" x14ac:dyDescent="0.25">
      <c r="A5662" s="43">
        <v>2017</v>
      </c>
      <c r="B5662">
        <v>4</v>
      </c>
      <c r="C5662">
        <v>0.9</v>
      </c>
      <c r="D5662">
        <v>0.95</v>
      </c>
      <c r="E5662">
        <v>1</v>
      </c>
      <c r="F5662">
        <v>12</v>
      </c>
      <c r="G5662">
        <v>16</v>
      </c>
      <c r="H5662" s="36">
        <v>2</v>
      </c>
    </row>
    <row r="5663" spans="1:8" x14ac:dyDescent="0.25">
      <c r="A5663" s="43">
        <v>2024</v>
      </c>
      <c r="B5663">
        <v>2</v>
      </c>
      <c r="C5663">
        <v>0</v>
      </c>
      <c r="D5663">
        <v>0</v>
      </c>
      <c r="E5663">
        <v>1</v>
      </c>
      <c r="F5663">
        <v>1</v>
      </c>
      <c r="G5663">
        <v>1</v>
      </c>
      <c r="H5663" s="36">
        <v>2</v>
      </c>
    </row>
    <row r="5664" spans="1:8" x14ac:dyDescent="0.25">
      <c r="A5664" s="43">
        <v>2019</v>
      </c>
      <c r="B5664">
        <v>4</v>
      </c>
      <c r="C5664">
        <v>1</v>
      </c>
      <c r="D5664">
        <v>0.83</v>
      </c>
      <c r="E5664">
        <v>2</v>
      </c>
      <c r="F5664">
        <v>2</v>
      </c>
      <c r="G5664">
        <v>4</v>
      </c>
      <c r="H5664" s="36">
        <v>2</v>
      </c>
    </row>
    <row r="5665" spans="1:8" x14ac:dyDescent="0.25">
      <c r="A5665" s="43">
        <v>2020</v>
      </c>
      <c r="B5665">
        <v>2</v>
      </c>
      <c r="C5665">
        <v>0</v>
      </c>
      <c r="D5665">
        <v>0</v>
      </c>
      <c r="E5665">
        <v>1</v>
      </c>
      <c r="F5665">
        <v>3</v>
      </c>
      <c r="G5665">
        <v>4</v>
      </c>
      <c r="H5665" s="36">
        <v>2</v>
      </c>
    </row>
    <row r="5666" spans="1:8" x14ac:dyDescent="0.25">
      <c r="A5666" s="43">
        <v>2024</v>
      </c>
      <c r="B5666">
        <v>0</v>
      </c>
      <c r="D5666">
        <v>0</v>
      </c>
      <c r="E5666">
        <v>1</v>
      </c>
      <c r="F5666">
        <v>1</v>
      </c>
      <c r="G5666">
        <v>1</v>
      </c>
      <c r="H5666" s="36">
        <v>2</v>
      </c>
    </row>
    <row r="5667" spans="1:8" x14ac:dyDescent="0.25">
      <c r="A5667" s="43">
        <v>2012</v>
      </c>
      <c r="B5667">
        <v>4</v>
      </c>
      <c r="C5667">
        <v>1</v>
      </c>
      <c r="D5667">
        <v>0.87</v>
      </c>
      <c r="E5667">
        <v>1</v>
      </c>
      <c r="F5667">
        <v>2</v>
      </c>
      <c r="G5667">
        <v>7</v>
      </c>
      <c r="H5667" s="36">
        <v>2</v>
      </c>
    </row>
    <row r="5668" spans="1:8" x14ac:dyDescent="0.25">
      <c r="A5668" s="43">
        <v>2012</v>
      </c>
      <c r="B5668">
        <v>4</v>
      </c>
      <c r="C5668">
        <v>1</v>
      </c>
      <c r="D5668">
        <v>0.93</v>
      </c>
      <c r="E5668">
        <v>1</v>
      </c>
      <c r="F5668">
        <v>1</v>
      </c>
      <c r="G5668">
        <v>1</v>
      </c>
      <c r="H5668" s="36">
        <v>2</v>
      </c>
    </row>
    <row r="5669" spans="1:8" x14ac:dyDescent="0.25">
      <c r="A5669" s="43">
        <v>2022</v>
      </c>
      <c r="B5669">
        <v>4</v>
      </c>
      <c r="C5669">
        <v>1</v>
      </c>
      <c r="D5669">
        <v>1</v>
      </c>
      <c r="E5669">
        <v>1</v>
      </c>
      <c r="F5669">
        <v>2</v>
      </c>
      <c r="G5669">
        <v>2</v>
      </c>
      <c r="H5669" s="36">
        <v>2</v>
      </c>
    </row>
    <row r="5670" spans="1:8" x14ac:dyDescent="0.25">
      <c r="A5670" s="43">
        <v>2024</v>
      </c>
      <c r="B5670">
        <v>4</v>
      </c>
      <c r="C5670">
        <v>1</v>
      </c>
      <c r="D5670">
        <v>1</v>
      </c>
      <c r="E5670">
        <v>1</v>
      </c>
      <c r="F5670">
        <v>1</v>
      </c>
      <c r="G5670">
        <v>1</v>
      </c>
      <c r="H5670" s="36">
        <v>2</v>
      </c>
    </row>
    <row r="5671" spans="1:8" x14ac:dyDescent="0.25">
      <c r="A5671" s="43">
        <v>2022</v>
      </c>
      <c r="B5671">
        <v>4</v>
      </c>
      <c r="C5671">
        <v>1</v>
      </c>
      <c r="D5671">
        <v>0.84</v>
      </c>
      <c r="E5671">
        <v>2</v>
      </c>
      <c r="F5671">
        <v>1</v>
      </c>
      <c r="G5671">
        <v>1</v>
      </c>
      <c r="H5671" s="36">
        <v>2</v>
      </c>
    </row>
    <row r="5672" spans="1:8" x14ac:dyDescent="0.25">
      <c r="A5672" s="43">
        <v>2023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 s="36">
        <v>1</v>
      </c>
    </row>
    <row r="5673" spans="1:8" x14ac:dyDescent="0.25">
      <c r="A5673" s="43">
        <v>2024</v>
      </c>
      <c r="B5673">
        <v>4</v>
      </c>
      <c r="C5673">
        <v>0.8</v>
      </c>
      <c r="D5673">
        <v>1</v>
      </c>
      <c r="E5673">
        <v>1</v>
      </c>
      <c r="F5673">
        <v>5</v>
      </c>
      <c r="G5673">
        <v>5</v>
      </c>
      <c r="H5673" s="36">
        <v>2</v>
      </c>
    </row>
    <row r="5674" spans="1:8" x14ac:dyDescent="0.25">
      <c r="A5674" s="43">
        <v>2024</v>
      </c>
      <c r="B5674">
        <v>4</v>
      </c>
      <c r="C5674">
        <v>1</v>
      </c>
      <c r="D5674">
        <v>0.99</v>
      </c>
      <c r="E5674">
        <v>1</v>
      </c>
      <c r="F5674">
        <v>1</v>
      </c>
      <c r="G5674">
        <v>1</v>
      </c>
      <c r="H5674" s="36">
        <v>2</v>
      </c>
    </row>
    <row r="5675" spans="1:8" x14ac:dyDescent="0.25">
      <c r="A5675" s="43">
        <v>2015</v>
      </c>
      <c r="B5675">
        <v>4</v>
      </c>
      <c r="C5675">
        <v>0.9</v>
      </c>
      <c r="D5675">
        <v>0.88</v>
      </c>
      <c r="E5675">
        <v>1</v>
      </c>
      <c r="F5675">
        <v>1</v>
      </c>
      <c r="G5675">
        <v>3</v>
      </c>
      <c r="H5675" s="36">
        <v>2</v>
      </c>
    </row>
    <row r="5676" spans="1:8" x14ac:dyDescent="0.25">
      <c r="A5676" s="43">
        <v>2019</v>
      </c>
      <c r="B5676">
        <v>4</v>
      </c>
      <c r="C5676">
        <v>1</v>
      </c>
      <c r="D5676">
        <v>1</v>
      </c>
      <c r="E5676">
        <v>2</v>
      </c>
      <c r="F5676">
        <v>1</v>
      </c>
      <c r="G5676">
        <v>2</v>
      </c>
      <c r="H5676" s="36">
        <v>2</v>
      </c>
    </row>
    <row r="5677" spans="1:8" x14ac:dyDescent="0.25">
      <c r="A5677" s="43">
        <v>2017</v>
      </c>
      <c r="B5677">
        <v>4</v>
      </c>
      <c r="C5677">
        <v>1</v>
      </c>
      <c r="D5677">
        <v>0.99</v>
      </c>
      <c r="E5677">
        <v>1</v>
      </c>
      <c r="F5677">
        <v>17</v>
      </c>
      <c r="G5677">
        <v>17</v>
      </c>
      <c r="H5677" s="36">
        <v>2</v>
      </c>
    </row>
    <row r="5678" spans="1:8" x14ac:dyDescent="0.25">
      <c r="A5678" s="43">
        <v>2024</v>
      </c>
      <c r="B5678">
        <v>4</v>
      </c>
      <c r="C5678">
        <v>1</v>
      </c>
      <c r="D5678">
        <v>0.99</v>
      </c>
      <c r="E5678">
        <v>2</v>
      </c>
      <c r="F5678">
        <v>9</v>
      </c>
      <c r="G5678">
        <v>9</v>
      </c>
      <c r="H5678" s="36">
        <v>2</v>
      </c>
    </row>
    <row r="5679" spans="1:8" x14ac:dyDescent="0.25">
      <c r="A5679" s="43">
        <v>2024</v>
      </c>
      <c r="B5679">
        <v>4</v>
      </c>
      <c r="C5679">
        <v>1</v>
      </c>
      <c r="D5679">
        <v>0.99</v>
      </c>
      <c r="E5679">
        <v>1</v>
      </c>
      <c r="F5679">
        <v>1</v>
      </c>
      <c r="G5679">
        <v>2</v>
      </c>
      <c r="H5679" s="36">
        <v>2</v>
      </c>
    </row>
    <row r="5680" spans="1:8" x14ac:dyDescent="0.25">
      <c r="A5680" s="43">
        <v>2024</v>
      </c>
      <c r="B5680">
        <v>4</v>
      </c>
      <c r="C5680">
        <v>1</v>
      </c>
      <c r="D5680">
        <v>1</v>
      </c>
      <c r="E5680">
        <v>1</v>
      </c>
      <c r="F5680">
        <v>5</v>
      </c>
      <c r="G5680">
        <v>5</v>
      </c>
      <c r="H5680" s="36">
        <v>2</v>
      </c>
    </row>
    <row r="5681" spans="1:8" x14ac:dyDescent="0.25">
      <c r="A5681" s="43">
        <v>2024</v>
      </c>
      <c r="B5681">
        <v>3</v>
      </c>
      <c r="C5681">
        <v>1</v>
      </c>
      <c r="D5681">
        <v>1</v>
      </c>
      <c r="E5681">
        <v>2</v>
      </c>
      <c r="F5681">
        <v>1</v>
      </c>
      <c r="G5681">
        <v>1</v>
      </c>
      <c r="H5681" s="36">
        <v>2</v>
      </c>
    </row>
    <row r="5682" spans="1:8" x14ac:dyDescent="0.25">
      <c r="A5682" s="43">
        <v>2022</v>
      </c>
      <c r="B5682">
        <v>4</v>
      </c>
      <c r="C5682">
        <v>0.87</v>
      </c>
      <c r="D5682">
        <v>0.94</v>
      </c>
      <c r="E5682">
        <v>1</v>
      </c>
      <c r="F5682">
        <v>6</v>
      </c>
      <c r="G5682">
        <v>8</v>
      </c>
      <c r="H5682" s="36">
        <v>2</v>
      </c>
    </row>
    <row r="5683" spans="1:8" x14ac:dyDescent="0.25">
      <c r="A5683" s="43">
        <v>2024</v>
      </c>
      <c r="B5683">
        <v>4</v>
      </c>
      <c r="C5683">
        <v>1</v>
      </c>
      <c r="D5683">
        <v>0.97</v>
      </c>
      <c r="E5683">
        <v>2</v>
      </c>
      <c r="F5683">
        <v>2</v>
      </c>
      <c r="G5683">
        <v>2</v>
      </c>
      <c r="H5683" s="36">
        <v>2</v>
      </c>
    </row>
    <row r="5684" spans="1:8" x14ac:dyDescent="0.25">
      <c r="A5684" s="43">
        <v>2023</v>
      </c>
      <c r="B5684">
        <v>0</v>
      </c>
      <c r="E5684">
        <v>1</v>
      </c>
      <c r="F5684">
        <v>1</v>
      </c>
      <c r="G5684">
        <v>2</v>
      </c>
      <c r="H5684" s="36">
        <v>2</v>
      </c>
    </row>
    <row r="5685" spans="1:8" x14ac:dyDescent="0.25">
      <c r="A5685" s="43">
        <v>2024</v>
      </c>
      <c r="B5685">
        <v>4</v>
      </c>
      <c r="C5685">
        <v>0.92</v>
      </c>
      <c r="D5685">
        <v>0.98</v>
      </c>
      <c r="E5685">
        <v>2</v>
      </c>
      <c r="F5685">
        <v>1</v>
      </c>
      <c r="G5685">
        <v>1</v>
      </c>
      <c r="H5685" s="36">
        <v>2</v>
      </c>
    </row>
    <row r="5686" spans="1:8" x14ac:dyDescent="0.25">
      <c r="A5686" s="43">
        <v>2024</v>
      </c>
      <c r="B5686">
        <v>4</v>
      </c>
      <c r="C5686">
        <v>1</v>
      </c>
      <c r="D5686">
        <v>1</v>
      </c>
      <c r="E5686">
        <v>1</v>
      </c>
      <c r="F5686">
        <v>1</v>
      </c>
      <c r="G5686">
        <v>1</v>
      </c>
      <c r="H5686" s="36">
        <v>2</v>
      </c>
    </row>
    <row r="5687" spans="1:8" x14ac:dyDescent="0.25">
      <c r="A5687" s="43">
        <v>2024</v>
      </c>
      <c r="B5687">
        <v>4</v>
      </c>
      <c r="C5687">
        <v>1</v>
      </c>
      <c r="D5687">
        <v>0.83</v>
      </c>
      <c r="E5687">
        <v>2</v>
      </c>
      <c r="F5687">
        <v>1</v>
      </c>
      <c r="G5687">
        <v>1</v>
      </c>
      <c r="H5687" s="36">
        <v>2</v>
      </c>
    </row>
    <row r="5688" spans="1:8" x14ac:dyDescent="0.25">
      <c r="A5688" s="43">
        <v>2015</v>
      </c>
      <c r="B5688">
        <v>4</v>
      </c>
      <c r="C5688">
        <v>1</v>
      </c>
      <c r="D5688">
        <v>0.68</v>
      </c>
      <c r="E5688">
        <v>2</v>
      </c>
      <c r="F5688">
        <v>1</v>
      </c>
      <c r="G5688">
        <v>1</v>
      </c>
      <c r="H5688" s="36">
        <v>2</v>
      </c>
    </row>
    <row r="5689" spans="1:8" x14ac:dyDescent="0.25">
      <c r="A5689" s="43">
        <v>2020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3</v>
      </c>
      <c r="H5689" s="36">
        <v>2</v>
      </c>
    </row>
    <row r="5690" spans="1:8" x14ac:dyDescent="0.25">
      <c r="A5690" s="43">
        <v>2023</v>
      </c>
      <c r="B5690">
        <v>4</v>
      </c>
      <c r="C5690">
        <v>1</v>
      </c>
      <c r="D5690">
        <v>1</v>
      </c>
      <c r="E5690">
        <v>1</v>
      </c>
      <c r="F5690">
        <v>7</v>
      </c>
      <c r="G5690">
        <v>7</v>
      </c>
      <c r="H5690" s="36">
        <v>2</v>
      </c>
    </row>
    <row r="5691" spans="1:8" x14ac:dyDescent="0.25">
      <c r="A5691" s="43">
        <v>2015</v>
      </c>
      <c r="B5691">
        <v>0</v>
      </c>
      <c r="D5691">
        <v>0.53</v>
      </c>
      <c r="E5691">
        <v>1</v>
      </c>
      <c r="F5691">
        <v>1</v>
      </c>
      <c r="G5691">
        <v>2</v>
      </c>
      <c r="H5691" s="36">
        <v>2</v>
      </c>
    </row>
    <row r="5692" spans="1:8" x14ac:dyDescent="0.25">
      <c r="A5692" s="43">
        <v>2023</v>
      </c>
      <c r="B5692">
        <v>0</v>
      </c>
      <c r="D5692">
        <v>1</v>
      </c>
      <c r="E5692">
        <v>2</v>
      </c>
      <c r="F5692">
        <v>1</v>
      </c>
      <c r="G5692">
        <v>2</v>
      </c>
      <c r="H5692" s="36">
        <v>2</v>
      </c>
    </row>
    <row r="5693" spans="1:8" x14ac:dyDescent="0.25">
      <c r="A5693" s="43">
        <v>2019</v>
      </c>
      <c r="B5693">
        <v>4</v>
      </c>
      <c r="C5693">
        <v>1</v>
      </c>
      <c r="D5693">
        <v>0.85</v>
      </c>
      <c r="E5693">
        <v>1</v>
      </c>
      <c r="F5693">
        <v>3</v>
      </c>
      <c r="G5693">
        <v>3</v>
      </c>
      <c r="H5693" s="36">
        <v>2</v>
      </c>
    </row>
    <row r="5694" spans="1:8" x14ac:dyDescent="0.25">
      <c r="A5694" s="43">
        <v>2024</v>
      </c>
      <c r="B5694">
        <v>0</v>
      </c>
      <c r="D5694">
        <v>0</v>
      </c>
      <c r="E5694">
        <v>1</v>
      </c>
      <c r="F5694">
        <v>1</v>
      </c>
      <c r="G5694">
        <v>1</v>
      </c>
      <c r="H5694" s="36">
        <v>2</v>
      </c>
    </row>
    <row r="5695" spans="1:8" x14ac:dyDescent="0.25">
      <c r="A5695" s="43">
        <v>2021</v>
      </c>
      <c r="B5695">
        <v>4</v>
      </c>
      <c r="C5695">
        <v>1</v>
      </c>
      <c r="D5695">
        <v>1</v>
      </c>
      <c r="E5695">
        <v>0</v>
      </c>
      <c r="F5695">
        <v>7</v>
      </c>
      <c r="G5695">
        <v>8</v>
      </c>
      <c r="H5695" s="36">
        <v>2</v>
      </c>
    </row>
    <row r="5696" spans="1:8" x14ac:dyDescent="0.25">
      <c r="A5696" s="43">
        <v>2024</v>
      </c>
      <c r="B5696">
        <v>3</v>
      </c>
      <c r="C5696">
        <v>1</v>
      </c>
      <c r="D5696">
        <v>0.9</v>
      </c>
      <c r="E5696">
        <v>2</v>
      </c>
      <c r="F5696">
        <v>1</v>
      </c>
      <c r="G5696">
        <v>1</v>
      </c>
      <c r="H5696" s="36">
        <v>2</v>
      </c>
    </row>
    <row r="5697" spans="1:8" x14ac:dyDescent="0.25">
      <c r="A5697" s="43">
        <v>2024</v>
      </c>
      <c r="B5697">
        <v>4</v>
      </c>
      <c r="C5697">
        <v>1</v>
      </c>
      <c r="D5697">
        <v>1</v>
      </c>
      <c r="E5697">
        <v>1</v>
      </c>
      <c r="F5697">
        <v>1</v>
      </c>
      <c r="G5697">
        <v>1</v>
      </c>
      <c r="H5697" s="36">
        <v>2</v>
      </c>
    </row>
    <row r="5698" spans="1:8" x14ac:dyDescent="0.25">
      <c r="A5698" s="43">
        <v>2024</v>
      </c>
      <c r="B5698">
        <v>0</v>
      </c>
      <c r="D5698">
        <v>0</v>
      </c>
      <c r="E5698">
        <v>1</v>
      </c>
      <c r="F5698">
        <v>1</v>
      </c>
      <c r="G5698">
        <v>1</v>
      </c>
      <c r="H5698" s="36">
        <v>2</v>
      </c>
    </row>
    <row r="5699" spans="1:8" x14ac:dyDescent="0.25">
      <c r="A5699" s="43">
        <v>2024</v>
      </c>
      <c r="B5699">
        <v>4</v>
      </c>
      <c r="C5699">
        <v>1</v>
      </c>
      <c r="D5699">
        <v>1</v>
      </c>
      <c r="E5699">
        <v>1</v>
      </c>
      <c r="F5699">
        <v>1</v>
      </c>
      <c r="G5699">
        <v>1</v>
      </c>
      <c r="H5699" s="36">
        <v>2</v>
      </c>
    </row>
    <row r="5700" spans="1:8" x14ac:dyDescent="0.25">
      <c r="A5700" s="43">
        <v>2019</v>
      </c>
      <c r="B5700">
        <v>4</v>
      </c>
      <c r="C5700">
        <v>1</v>
      </c>
      <c r="D5700">
        <v>1</v>
      </c>
      <c r="E5700">
        <v>2</v>
      </c>
      <c r="F5700">
        <v>2</v>
      </c>
      <c r="G5700">
        <v>3</v>
      </c>
      <c r="H5700" s="36">
        <v>2</v>
      </c>
    </row>
    <row r="5701" spans="1:8" x14ac:dyDescent="0.25">
      <c r="A5701" s="43">
        <v>2024</v>
      </c>
      <c r="B5701">
        <v>1</v>
      </c>
      <c r="C5701">
        <v>0.69</v>
      </c>
      <c r="D5701">
        <v>0.45</v>
      </c>
      <c r="E5701">
        <v>1</v>
      </c>
      <c r="F5701">
        <v>1</v>
      </c>
      <c r="G5701">
        <v>2</v>
      </c>
      <c r="H5701" s="36">
        <v>2</v>
      </c>
    </row>
    <row r="5702" spans="1:8" x14ac:dyDescent="0.25">
      <c r="A5702" s="43">
        <v>2015</v>
      </c>
      <c r="B5702">
        <v>4</v>
      </c>
      <c r="C5702">
        <v>1</v>
      </c>
      <c r="D5702">
        <v>0.79</v>
      </c>
      <c r="E5702">
        <v>1</v>
      </c>
      <c r="F5702">
        <v>1</v>
      </c>
      <c r="G5702">
        <v>5</v>
      </c>
      <c r="H5702" s="36">
        <v>2</v>
      </c>
    </row>
    <row r="5703" spans="1:8" x14ac:dyDescent="0.25">
      <c r="A5703" s="43">
        <v>2016</v>
      </c>
      <c r="B5703">
        <v>4</v>
      </c>
      <c r="C5703">
        <v>1</v>
      </c>
      <c r="D5703">
        <v>1</v>
      </c>
      <c r="E5703">
        <v>1</v>
      </c>
      <c r="F5703">
        <v>1</v>
      </c>
      <c r="G5703">
        <v>1</v>
      </c>
      <c r="H5703" s="36">
        <v>2</v>
      </c>
    </row>
    <row r="5704" spans="1:8" x14ac:dyDescent="0.25">
      <c r="A5704" s="43">
        <v>2017</v>
      </c>
      <c r="B5704">
        <v>4</v>
      </c>
      <c r="C5704">
        <v>1</v>
      </c>
      <c r="D5704">
        <v>0.99</v>
      </c>
      <c r="E5704">
        <v>2</v>
      </c>
      <c r="F5704">
        <v>1</v>
      </c>
      <c r="G5704">
        <v>1</v>
      </c>
      <c r="H5704" s="36">
        <v>2</v>
      </c>
    </row>
    <row r="5705" spans="1:8" x14ac:dyDescent="0.25">
      <c r="A5705" s="43">
        <v>2020</v>
      </c>
      <c r="B5705">
        <v>2</v>
      </c>
      <c r="C5705">
        <v>0</v>
      </c>
      <c r="D5705">
        <v>0</v>
      </c>
      <c r="E5705">
        <v>1</v>
      </c>
      <c r="F5705">
        <v>2</v>
      </c>
      <c r="G5705">
        <v>3</v>
      </c>
      <c r="H5705" s="36">
        <v>2</v>
      </c>
    </row>
    <row r="5706" spans="1:8" x14ac:dyDescent="0.25">
      <c r="A5706" s="43">
        <v>2024</v>
      </c>
      <c r="B5706">
        <v>4</v>
      </c>
      <c r="C5706">
        <v>1</v>
      </c>
      <c r="D5706">
        <v>0.99</v>
      </c>
      <c r="E5706">
        <v>1</v>
      </c>
      <c r="F5706">
        <v>5</v>
      </c>
      <c r="G5706">
        <v>5</v>
      </c>
      <c r="H5706" s="36">
        <v>2</v>
      </c>
    </row>
    <row r="5707" spans="1:8" x14ac:dyDescent="0.25">
      <c r="A5707" s="43">
        <v>2024</v>
      </c>
      <c r="B5707">
        <v>2</v>
      </c>
      <c r="C5707">
        <v>0</v>
      </c>
      <c r="D5707">
        <v>0.44</v>
      </c>
      <c r="E5707">
        <v>1</v>
      </c>
      <c r="F5707">
        <v>2</v>
      </c>
      <c r="G5707">
        <v>3</v>
      </c>
      <c r="H5707" s="36">
        <v>2</v>
      </c>
    </row>
    <row r="5708" spans="1:8" x14ac:dyDescent="0.25">
      <c r="A5708" s="43">
        <v>2024</v>
      </c>
      <c r="B5708">
        <v>3</v>
      </c>
      <c r="C5708">
        <v>1</v>
      </c>
      <c r="D5708">
        <v>0.84</v>
      </c>
      <c r="E5708">
        <v>1</v>
      </c>
      <c r="F5708">
        <v>2</v>
      </c>
      <c r="G5708">
        <v>2</v>
      </c>
      <c r="H5708" s="36">
        <v>2</v>
      </c>
    </row>
    <row r="5709" spans="1:8" x14ac:dyDescent="0.25">
      <c r="A5709" s="43">
        <v>2022</v>
      </c>
      <c r="B5709">
        <v>0</v>
      </c>
      <c r="D5709">
        <v>1</v>
      </c>
      <c r="E5709">
        <v>1</v>
      </c>
      <c r="F5709">
        <v>1</v>
      </c>
      <c r="G5709">
        <v>1</v>
      </c>
      <c r="H5709" s="36">
        <v>2</v>
      </c>
    </row>
    <row r="5710" spans="1:8" x14ac:dyDescent="0.25">
      <c r="A5710" s="43">
        <v>2021</v>
      </c>
      <c r="B5710">
        <v>4</v>
      </c>
      <c r="C5710">
        <v>0.9</v>
      </c>
      <c r="D5710">
        <v>1</v>
      </c>
      <c r="E5710">
        <v>1</v>
      </c>
      <c r="F5710">
        <v>1</v>
      </c>
      <c r="G5710">
        <v>3</v>
      </c>
      <c r="H5710" s="36">
        <v>2</v>
      </c>
    </row>
    <row r="5711" spans="1:8" x14ac:dyDescent="0.25">
      <c r="A5711" s="43">
        <v>2024</v>
      </c>
      <c r="B5711">
        <v>4</v>
      </c>
      <c r="C5711">
        <v>1</v>
      </c>
      <c r="D5711">
        <v>1</v>
      </c>
      <c r="E5711">
        <v>1</v>
      </c>
      <c r="F5711">
        <v>1</v>
      </c>
      <c r="G5711">
        <v>1</v>
      </c>
      <c r="H5711" s="36">
        <v>2</v>
      </c>
    </row>
    <row r="5712" spans="1:8" x14ac:dyDescent="0.25">
      <c r="A5712" s="43">
        <v>2023</v>
      </c>
      <c r="B5712">
        <v>0</v>
      </c>
      <c r="D5712">
        <v>0.96</v>
      </c>
      <c r="E5712">
        <v>2</v>
      </c>
      <c r="F5712">
        <v>3</v>
      </c>
      <c r="G5712">
        <v>9</v>
      </c>
      <c r="H5712" s="36">
        <v>2</v>
      </c>
    </row>
    <row r="5713" spans="1:8" x14ac:dyDescent="0.25">
      <c r="A5713" s="43">
        <v>2017</v>
      </c>
      <c r="B5713">
        <v>4</v>
      </c>
      <c r="C5713">
        <v>1</v>
      </c>
      <c r="D5713">
        <v>1</v>
      </c>
      <c r="E5713">
        <v>0</v>
      </c>
      <c r="F5713">
        <v>13</v>
      </c>
      <c r="G5713">
        <v>21</v>
      </c>
      <c r="H5713" s="36">
        <v>2</v>
      </c>
    </row>
    <row r="5714" spans="1:8" x14ac:dyDescent="0.25">
      <c r="A5714" s="43">
        <v>2021</v>
      </c>
      <c r="B5714">
        <v>4</v>
      </c>
      <c r="C5714">
        <v>1</v>
      </c>
      <c r="D5714">
        <v>0.99</v>
      </c>
      <c r="E5714">
        <v>1</v>
      </c>
      <c r="F5714">
        <v>1</v>
      </c>
      <c r="G5714">
        <v>11</v>
      </c>
      <c r="H5714" s="36">
        <v>2</v>
      </c>
    </row>
    <row r="5715" spans="1:8" x14ac:dyDescent="0.25">
      <c r="A5715" s="43">
        <v>2018</v>
      </c>
      <c r="B5715">
        <v>4</v>
      </c>
      <c r="C5715">
        <v>1</v>
      </c>
      <c r="D5715">
        <v>0.99</v>
      </c>
      <c r="E5715">
        <v>2</v>
      </c>
      <c r="F5715">
        <v>1</v>
      </c>
      <c r="G5715">
        <v>1</v>
      </c>
      <c r="H5715" s="36">
        <v>2</v>
      </c>
    </row>
    <row r="5716" spans="1:8" x14ac:dyDescent="0.25">
      <c r="A5716" s="43">
        <v>2020</v>
      </c>
      <c r="B5716">
        <v>4</v>
      </c>
      <c r="C5716">
        <v>1</v>
      </c>
      <c r="D5716">
        <v>0.99</v>
      </c>
      <c r="E5716">
        <v>2</v>
      </c>
      <c r="F5716">
        <v>3</v>
      </c>
      <c r="G5716">
        <v>3</v>
      </c>
      <c r="H5716" s="36">
        <v>2</v>
      </c>
    </row>
    <row r="5717" spans="1:8" x14ac:dyDescent="0.25">
      <c r="A5717" s="43">
        <v>2021</v>
      </c>
      <c r="B5717">
        <v>0</v>
      </c>
      <c r="D5717">
        <v>0.57999999999999996</v>
      </c>
      <c r="E5717">
        <v>1</v>
      </c>
      <c r="F5717">
        <v>3</v>
      </c>
      <c r="G5717">
        <v>3</v>
      </c>
      <c r="H5717" s="36">
        <v>2</v>
      </c>
    </row>
    <row r="5718" spans="1:8" x14ac:dyDescent="0.25">
      <c r="A5718" s="43">
        <v>2024</v>
      </c>
      <c r="B5718">
        <v>2</v>
      </c>
      <c r="C5718">
        <v>0</v>
      </c>
      <c r="D5718">
        <v>0</v>
      </c>
      <c r="E5718">
        <v>1</v>
      </c>
      <c r="F5718">
        <v>1</v>
      </c>
      <c r="G5718">
        <v>1</v>
      </c>
      <c r="H5718" s="36">
        <v>2</v>
      </c>
    </row>
    <row r="5719" spans="1:8" x14ac:dyDescent="0.25">
      <c r="A5719" s="43">
        <v>2015</v>
      </c>
      <c r="B5719">
        <v>1</v>
      </c>
      <c r="C5719">
        <v>1</v>
      </c>
      <c r="D5719">
        <v>0.61</v>
      </c>
      <c r="E5719">
        <v>2</v>
      </c>
      <c r="F5719">
        <v>1</v>
      </c>
      <c r="G5719">
        <v>2</v>
      </c>
      <c r="H5719" s="36">
        <v>2</v>
      </c>
    </row>
    <row r="5720" spans="1:8" x14ac:dyDescent="0.25">
      <c r="A5720" s="43">
        <v>2024</v>
      </c>
      <c r="B5720">
        <v>0</v>
      </c>
      <c r="D5720">
        <v>1</v>
      </c>
      <c r="E5720">
        <v>1</v>
      </c>
      <c r="F5720">
        <v>1</v>
      </c>
      <c r="G5720">
        <v>2</v>
      </c>
      <c r="H5720" s="36">
        <v>2</v>
      </c>
    </row>
    <row r="5721" spans="1:8" x14ac:dyDescent="0.25">
      <c r="A5721" s="43">
        <v>2019</v>
      </c>
      <c r="B5721">
        <v>4</v>
      </c>
      <c r="C5721">
        <v>1</v>
      </c>
      <c r="D5721">
        <v>0.95</v>
      </c>
      <c r="E5721">
        <v>1</v>
      </c>
      <c r="F5721">
        <v>2</v>
      </c>
      <c r="G5721">
        <v>2</v>
      </c>
      <c r="H5721" s="36">
        <v>2</v>
      </c>
    </row>
    <row r="5722" spans="1:8" x14ac:dyDescent="0.25">
      <c r="A5722" s="43">
        <v>2022</v>
      </c>
      <c r="B5722">
        <v>4</v>
      </c>
      <c r="C5722">
        <v>1</v>
      </c>
      <c r="D5722">
        <v>0.94</v>
      </c>
      <c r="E5722">
        <v>1</v>
      </c>
      <c r="F5722">
        <v>1</v>
      </c>
      <c r="G5722">
        <v>1</v>
      </c>
      <c r="H5722" s="36">
        <v>2</v>
      </c>
    </row>
    <row r="5723" spans="1:8" x14ac:dyDescent="0.25">
      <c r="A5723" s="43">
        <v>2024</v>
      </c>
      <c r="B5723">
        <v>1</v>
      </c>
      <c r="C5723">
        <v>0.86</v>
      </c>
      <c r="D5723">
        <v>0.95</v>
      </c>
      <c r="E5723">
        <v>2</v>
      </c>
      <c r="F5723">
        <v>1</v>
      </c>
      <c r="G5723">
        <v>1</v>
      </c>
      <c r="H5723" s="36">
        <v>2</v>
      </c>
    </row>
    <row r="5724" spans="1:8" x14ac:dyDescent="0.25">
      <c r="A5724" s="43">
        <v>2024</v>
      </c>
      <c r="B5724">
        <v>4</v>
      </c>
      <c r="C5724">
        <v>1</v>
      </c>
      <c r="D5724">
        <v>1</v>
      </c>
      <c r="E5724">
        <v>1</v>
      </c>
      <c r="F5724">
        <v>1</v>
      </c>
      <c r="G5724">
        <v>1</v>
      </c>
      <c r="H5724" s="36">
        <v>2</v>
      </c>
    </row>
    <row r="5725" spans="1:8" x14ac:dyDescent="0.25">
      <c r="A5725" s="43">
        <v>2024</v>
      </c>
      <c r="B5725">
        <v>4</v>
      </c>
      <c r="C5725">
        <v>1</v>
      </c>
      <c r="D5725">
        <v>0.99</v>
      </c>
      <c r="E5725">
        <v>1</v>
      </c>
      <c r="F5725">
        <v>1</v>
      </c>
      <c r="G5725">
        <v>1</v>
      </c>
      <c r="H5725" s="36">
        <v>2</v>
      </c>
    </row>
    <row r="5726" spans="1:8" x14ac:dyDescent="0.25">
      <c r="A5726" s="43">
        <v>2019</v>
      </c>
      <c r="B5726">
        <v>4</v>
      </c>
      <c r="C5726">
        <v>1</v>
      </c>
      <c r="D5726">
        <v>0.9</v>
      </c>
      <c r="E5726">
        <v>2</v>
      </c>
      <c r="F5726">
        <v>1</v>
      </c>
      <c r="G5726">
        <v>1</v>
      </c>
      <c r="H5726" s="36">
        <v>2</v>
      </c>
    </row>
    <row r="5727" spans="1:8" x14ac:dyDescent="0.25">
      <c r="A5727" s="43">
        <v>2016</v>
      </c>
      <c r="B5727">
        <v>4</v>
      </c>
      <c r="C5727">
        <v>1</v>
      </c>
      <c r="D5727">
        <v>1</v>
      </c>
      <c r="E5727">
        <v>2</v>
      </c>
      <c r="F5727">
        <v>11</v>
      </c>
      <c r="G5727">
        <v>13</v>
      </c>
      <c r="H5727" s="36">
        <v>2</v>
      </c>
    </row>
    <row r="5728" spans="1:8" x14ac:dyDescent="0.25">
      <c r="A5728" s="43">
        <v>2020</v>
      </c>
      <c r="B5728">
        <v>4</v>
      </c>
      <c r="C5728">
        <v>1</v>
      </c>
      <c r="D5728">
        <v>1</v>
      </c>
      <c r="E5728">
        <v>1</v>
      </c>
      <c r="F5728">
        <v>27</v>
      </c>
      <c r="G5728">
        <v>29</v>
      </c>
      <c r="H5728" s="36">
        <v>2</v>
      </c>
    </row>
    <row r="5729" spans="1:8" x14ac:dyDescent="0.25">
      <c r="A5729" s="43">
        <v>2012</v>
      </c>
      <c r="B5729">
        <v>4</v>
      </c>
      <c r="C5729">
        <v>1</v>
      </c>
      <c r="D5729">
        <v>1</v>
      </c>
      <c r="E5729">
        <v>2</v>
      </c>
      <c r="F5729">
        <v>1</v>
      </c>
      <c r="G5729">
        <v>5</v>
      </c>
      <c r="H5729" s="36">
        <v>2</v>
      </c>
    </row>
    <row r="5730" spans="1:8" x14ac:dyDescent="0.25">
      <c r="A5730" s="43">
        <v>2024</v>
      </c>
      <c r="B5730">
        <v>4</v>
      </c>
      <c r="C5730">
        <v>1</v>
      </c>
      <c r="D5730">
        <v>1</v>
      </c>
      <c r="E5730">
        <v>1</v>
      </c>
      <c r="F5730">
        <v>1</v>
      </c>
      <c r="G5730">
        <v>1</v>
      </c>
      <c r="H5730" s="36">
        <v>2</v>
      </c>
    </row>
    <row r="5731" spans="1:8" x14ac:dyDescent="0.25">
      <c r="A5731" s="43">
        <v>2017</v>
      </c>
      <c r="B5731">
        <v>0</v>
      </c>
      <c r="D5731">
        <v>0.81</v>
      </c>
      <c r="E5731">
        <v>1</v>
      </c>
      <c r="F5731">
        <v>1</v>
      </c>
      <c r="G5731">
        <v>1</v>
      </c>
      <c r="H5731" s="36">
        <v>2</v>
      </c>
    </row>
    <row r="5732" spans="1:8" x14ac:dyDescent="0.25">
      <c r="A5732" s="43">
        <v>2024</v>
      </c>
      <c r="B5732">
        <v>1</v>
      </c>
      <c r="C5732">
        <v>1</v>
      </c>
      <c r="D5732">
        <v>0.06</v>
      </c>
      <c r="E5732">
        <v>1</v>
      </c>
      <c r="F5732">
        <v>3</v>
      </c>
      <c r="G5732">
        <v>3</v>
      </c>
      <c r="H5732" s="36">
        <v>2</v>
      </c>
    </row>
    <row r="5733" spans="1:8" x14ac:dyDescent="0.25">
      <c r="A5733" s="43">
        <v>2024</v>
      </c>
      <c r="B5733">
        <v>4</v>
      </c>
      <c r="C5733">
        <v>1</v>
      </c>
      <c r="D5733">
        <v>0.95</v>
      </c>
      <c r="E5733">
        <v>2</v>
      </c>
      <c r="F5733">
        <v>3</v>
      </c>
      <c r="G5733">
        <v>4</v>
      </c>
      <c r="H5733" s="36">
        <v>2</v>
      </c>
    </row>
    <row r="5734" spans="1:8" x14ac:dyDescent="0.25">
      <c r="A5734" s="43">
        <v>2016</v>
      </c>
      <c r="B5734">
        <v>0</v>
      </c>
      <c r="E5734">
        <v>1</v>
      </c>
      <c r="F5734">
        <v>1</v>
      </c>
      <c r="G5734">
        <v>1</v>
      </c>
      <c r="H5734" s="36">
        <v>2</v>
      </c>
    </row>
    <row r="5735" spans="1:8" x14ac:dyDescent="0.25">
      <c r="A5735" s="43">
        <v>2013</v>
      </c>
      <c r="B5735">
        <v>4</v>
      </c>
      <c r="C5735">
        <v>1</v>
      </c>
      <c r="D5735">
        <v>1</v>
      </c>
      <c r="E5735">
        <v>2</v>
      </c>
      <c r="F5735">
        <v>3</v>
      </c>
      <c r="G5735">
        <v>3</v>
      </c>
      <c r="H5735" s="36">
        <v>2</v>
      </c>
    </row>
    <row r="5736" spans="1:8" x14ac:dyDescent="0.25">
      <c r="A5736" s="43">
        <v>2024</v>
      </c>
      <c r="B5736">
        <v>4</v>
      </c>
      <c r="C5736">
        <v>1</v>
      </c>
      <c r="D5736">
        <v>1</v>
      </c>
      <c r="E5736">
        <v>1</v>
      </c>
      <c r="F5736">
        <v>1</v>
      </c>
      <c r="G5736">
        <v>1</v>
      </c>
      <c r="H5736" s="36">
        <v>2</v>
      </c>
    </row>
    <row r="5737" spans="1:8" x14ac:dyDescent="0.25">
      <c r="A5737" s="43">
        <v>2010</v>
      </c>
      <c r="B5737">
        <v>3</v>
      </c>
      <c r="C5737">
        <v>1</v>
      </c>
      <c r="D5737">
        <v>0.63</v>
      </c>
      <c r="E5737">
        <v>2</v>
      </c>
      <c r="F5737">
        <v>1</v>
      </c>
      <c r="G5737">
        <v>3</v>
      </c>
      <c r="H5737" s="36">
        <v>2</v>
      </c>
    </row>
    <row r="5738" spans="1:8" x14ac:dyDescent="0.25">
      <c r="A5738" s="43">
        <v>2024</v>
      </c>
      <c r="B5738">
        <v>4</v>
      </c>
      <c r="C5738">
        <v>1</v>
      </c>
      <c r="D5738">
        <v>1</v>
      </c>
      <c r="E5738">
        <v>1</v>
      </c>
      <c r="F5738">
        <v>1</v>
      </c>
      <c r="G5738">
        <v>1</v>
      </c>
      <c r="H5738" s="36">
        <v>1</v>
      </c>
    </row>
    <row r="5739" spans="1:8" x14ac:dyDescent="0.25">
      <c r="A5739" s="43">
        <v>2023</v>
      </c>
      <c r="B5739">
        <v>0</v>
      </c>
      <c r="D5739">
        <v>0.25</v>
      </c>
      <c r="E5739">
        <v>1</v>
      </c>
      <c r="F5739">
        <v>2</v>
      </c>
      <c r="G5739">
        <v>3</v>
      </c>
      <c r="H5739" s="36">
        <v>2</v>
      </c>
    </row>
    <row r="5740" spans="1:8" x14ac:dyDescent="0.25">
      <c r="A5740" s="43">
        <v>2023</v>
      </c>
      <c r="B5740">
        <v>0</v>
      </c>
      <c r="D5740">
        <v>0.98</v>
      </c>
      <c r="E5740">
        <v>1</v>
      </c>
      <c r="F5740">
        <v>1</v>
      </c>
      <c r="G5740">
        <v>2</v>
      </c>
      <c r="H5740" s="36">
        <v>2</v>
      </c>
    </row>
    <row r="5741" spans="1:8" x14ac:dyDescent="0.25">
      <c r="A5741" s="43">
        <v>2023</v>
      </c>
      <c r="B5741">
        <v>4</v>
      </c>
      <c r="C5741">
        <v>1</v>
      </c>
      <c r="D5741">
        <v>0.98</v>
      </c>
      <c r="E5741">
        <v>1</v>
      </c>
      <c r="F5741">
        <v>1</v>
      </c>
      <c r="G5741">
        <v>1</v>
      </c>
      <c r="H5741" s="36">
        <v>2</v>
      </c>
    </row>
    <row r="5742" spans="1:8" x14ac:dyDescent="0.25">
      <c r="A5742" s="43">
        <v>2015</v>
      </c>
      <c r="B5742">
        <v>4</v>
      </c>
      <c r="C5742">
        <v>1</v>
      </c>
      <c r="D5742">
        <v>0.99</v>
      </c>
      <c r="E5742">
        <v>1</v>
      </c>
      <c r="F5742">
        <v>2</v>
      </c>
      <c r="G5742">
        <v>2</v>
      </c>
      <c r="H5742" s="36">
        <v>2</v>
      </c>
    </row>
    <row r="5743" spans="1:8" x14ac:dyDescent="0.25">
      <c r="A5743" s="43">
        <v>2021</v>
      </c>
      <c r="B5743">
        <v>4</v>
      </c>
      <c r="C5743">
        <v>1</v>
      </c>
      <c r="D5743">
        <v>1</v>
      </c>
      <c r="E5743">
        <v>1</v>
      </c>
      <c r="F5743">
        <v>1</v>
      </c>
      <c r="G5743">
        <v>1</v>
      </c>
      <c r="H5743" s="36">
        <v>2</v>
      </c>
    </row>
    <row r="5744" spans="1:8" x14ac:dyDescent="0.25">
      <c r="A5744" s="43">
        <v>2017</v>
      </c>
      <c r="B5744">
        <v>2</v>
      </c>
      <c r="C5744">
        <v>0.3</v>
      </c>
      <c r="D5744">
        <v>0</v>
      </c>
      <c r="E5744">
        <v>1</v>
      </c>
      <c r="F5744">
        <v>1</v>
      </c>
      <c r="G5744">
        <v>1</v>
      </c>
      <c r="H5744" s="36">
        <v>1</v>
      </c>
    </row>
    <row r="5745" spans="1:8" x14ac:dyDescent="0.25">
      <c r="A5745" s="43">
        <v>2018</v>
      </c>
      <c r="B5745">
        <v>0</v>
      </c>
      <c r="E5745">
        <v>1</v>
      </c>
      <c r="F5745">
        <v>1</v>
      </c>
      <c r="G5745">
        <v>1</v>
      </c>
      <c r="H5745" s="36">
        <v>2</v>
      </c>
    </row>
    <row r="5746" spans="1:8" x14ac:dyDescent="0.25">
      <c r="A5746" s="43">
        <v>2015</v>
      </c>
      <c r="B5746">
        <v>4</v>
      </c>
      <c r="C5746">
        <v>1</v>
      </c>
      <c r="D5746">
        <v>1</v>
      </c>
      <c r="E5746">
        <v>0</v>
      </c>
      <c r="F5746">
        <v>5</v>
      </c>
      <c r="G5746">
        <v>9</v>
      </c>
      <c r="H5746" s="36">
        <v>2</v>
      </c>
    </row>
    <row r="5747" spans="1:8" x14ac:dyDescent="0.25">
      <c r="A5747" s="43">
        <v>2023</v>
      </c>
      <c r="B5747">
        <v>4</v>
      </c>
      <c r="C5747">
        <v>0.8</v>
      </c>
      <c r="D5747">
        <v>0.76</v>
      </c>
      <c r="E5747">
        <v>1</v>
      </c>
      <c r="F5747">
        <v>2</v>
      </c>
      <c r="G5747">
        <v>4</v>
      </c>
      <c r="H5747" s="36">
        <v>2</v>
      </c>
    </row>
    <row r="5748" spans="1:8" x14ac:dyDescent="0.25">
      <c r="A5748" s="43">
        <v>2024</v>
      </c>
      <c r="B5748">
        <v>2</v>
      </c>
      <c r="C5748">
        <v>0</v>
      </c>
      <c r="D5748">
        <v>0.08</v>
      </c>
      <c r="E5748">
        <v>1</v>
      </c>
      <c r="F5748">
        <v>1</v>
      </c>
      <c r="G5748">
        <v>2</v>
      </c>
      <c r="H5748" s="36">
        <v>2</v>
      </c>
    </row>
    <row r="5749" spans="1:8" x14ac:dyDescent="0.25">
      <c r="A5749" s="43">
        <v>2016</v>
      </c>
      <c r="B5749">
        <v>3</v>
      </c>
      <c r="C5749">
        <v>1</v>
      </c>
      <c r="D5749">
        <v>0.52</v>
      </c>
      <c r="E5749">
        <v>2</v>
      </c>
      <c r="F5749">
        <v>1</v>
      </c>
      <c r="G5749">
        <v>1</v>
      </c>
      <c r="H5749" s="36">
        <v>2</v>
      </c>
    </row>
    <row r="5750" spans="1:8" x14ac:dyDescent="0.25">
      <c r="A5750" s="43">
        <v>2018</v>
      </c>
      <c r="B5750">
        <v>3</v>
      </c>
      <c r="C5750">
        <v>1</v>
      </c>
      <c r="D5750">
        <v>0.77</v>
      </c>
      <c r="E5750">
        <v>1</v>
      </c>
      <c r="F5750">
        <v>2</v>
      </c>
      <c r="G5750">
        <v>4</v>
      </c>
      <c r="H5750" s="36">
        <v>2</v>
      </c>
    </row>
    <row r="5751" spans="1:8" x14ac:dyDescent="0.25">
      <c r="A5751" s="43">
        <v>2017</v>
      </c>
      <c r="B5751">
        <v>0</v>
      </c>
      <c r="D5751">
        <v>1</v>
      </c>
      <c r="E5751">
        <v>1</v>
      </c>
      <c r="F5751">
        <v>1</v>
      </c>
      <c r="G5751">
        <v>2</v>
      </c>
      <c r="H5751" s="36">
        <v>2</v>
      </c>
    </row>
    <row r="5752" spans="1:8" x14ac:dyDescent="0.25">
      <c r="A5752" s="43">
        <v>2023</v>
      </c>
      <c r="B5752">
        <v>4</v>
      </c>
      <c r="C5752">
        <v>1</v>
      </c>
      <c r="D5752">
        <v>0.99</v>
      </c>
      <c r="E5752">
        <v>2</v>
      </c>
      <c r="F5752">
        <v>2</v>
      </c>
      <c r="G5752">
        <v>2</v>
      </c>
      <c r="H5752" s="36">
        <v>2</v>
      </c>
    </row>
    <row r="5753" spans="1:8" x14ac:dyDescent="0.25">
      <c r="A5753" s="43">
        <v>2017</v>
      </c>
      <c r="B5753">
        <v>4</v>
      </c>
      <c r="C5753">
        <v>0.95</v>
      </c>
      <c r="D5753">
        <v>0.53</v>
      </c>
      <c r="E5753">
        <v>1</v>
      </c>
      <c r="F5753">
        <v>8</v>
      </c>
      <c r="G5753">
        <v>11</v>
      </c>
      <c r="H5753" s="36">
        <v>2</v>
      </c>
    </row>
    <row r="5754" spans="1:8" x14ac:dyDescent="0.25">
      <c r="A5754" s="43">
        <v>2017</v>
      </c>
      <c r="B5754">
        <v>0</v>
      </c>
      <c r="D5754">
        <v>1</v>
      </c>
      <c r="E5754">
        <v>1</v>
      </c>
      <c r="F5754">
        <v>1</v>
      </c>
      <c r="G5754">
        <v>1</v>
      </c>
      <c r="H5754" s="36">
        <v>2</v>
      </c>
    </row>
    <row r="5755" spans="1:8" x14ac:dyDescent="0.25">
      <c r="A5755" s="43">
        <v>2018</v>
      </c>
      <c r="B5755">
        <v>4</v>
      </c>
      <c r="C5755">
        <v>1</v>
      </c>
      <c r="D5755">
        <v>0.91</v>
      </c>
      <c r="E5755">
        <v>1</v>
      </c>
      <c r="F5755">
        <v>1</v>
      </c>
      <c r="G5755">
        <v>2</v>
      </c>
      <c r="H5755" s="36">
        <v>1</v>
      </c>
    </row>
    <row r="5756" spans="1:8" x14ac:dyDescent="0.25">
      <c r="A5756" s="43">
        <v>2015</v>
      </c>
      <c r="B5756">
        <v>4</v>
      </c>
      <c r="C5756">
        <v>1</v>
      </c>
      <c r="D5756">
        <v>1</v>
      </c>
      <c r="E5756">
        <v>1</v>
      </c>
      <c r="F5756">
        <v>5</v>
      </c>
      <c r="G5756">
        <v>6</v>
      </c>
      <c r="H5756" s="36">
        <v>2</v>
      </c>
    </row>
    <row r="5757" spans="1:8" x14ac:dyDescent="0.25">
      <c r="A5757" s="43">
        <v>2024</v>
      </c>
      <c r="B5757">
        <v>4</v>
      </c>
      <c r="C5757">
        <v>1</v>
      </c>
      <c r="D5757">
        <v>1</v>
      </c>
      <c r="E5757">
        <v>1</v>
      </c>
      <c r="F5757">
        <v>1</v>
      </c>
      <c r="G5757">
        <v>1</v>
      </c>
      <c r="H5757" s="36">
        <v>2</v>
      </c>
    </row>
    <row r="5758" spans="1:8" x14ac:dyDescent="0.25">
      <c r="A5758" s="43">
        <v>2015</v>
      </c>
      <c r="B5758">
        <v>3</v>
      </c>
      <c r="C5758">
        <v>1</v>
      </c>
      <c r="D5758">
        <v>1</v>
      </c>
      <c r="E5758">
        <v>1</v>
      </c>
      <c r="F5758">
        <v>2</v>
      </c>
      <c r="G5758">
        <v>2</v>
      </c>
      <c r="H5758" s="36">
        <v>2</v>
      </c>
    </row>
    <row r="5759" spans="1:8" x14ac:dyDescent="0.25">
      <c r="A5759" s="43">
        <v>2024</v>
      </c>
      <c r="B5759">
        <v>2</v>
      </c>
      <c r="C5759">
        <v>0</v>
      </c>
      <c r="D5759">
        <v>0</v>
      </c>
      <c r="E5759">
        <v>1</v>
      </c>
      <c r="F5759">
        <v>1</v>
      </c>
      <c r="G5759">
        <v>1</v>
      </c>
      <c r="H5759" s="36">
        <v>2</v>
      </c>
    </row>
    <row r="5760" spans="1:8" x14ac:dyDescent="0.25">
      <c r="A5760" s="43">
        <v>2018</v>
      </c>
      <c r="B5760">
        <v>3</v>
      </c>
      <c r="C5760">
        <v>1</v>
      </c>
      <c r="D5760">
        <v>0.92</v>
      </c>
      <c r="E5760">
        <v>2</v>
      </c>
      <c r="F5760">
        <v>5</v>
      </c>
      <c r="G5760">
        <v>6</v>
      </c>
      <c r="H5760" s="36">
        <v>2</v>
      </c>
    </row>
    <row r="5761" spans="1:8" x14ac:dyDescent="0.25">
      <c r="A5761" s="43">
        <v>2017</v>
      </c>
      <c r="B5761">
        <v>4</v>
      </c>
      <c r="C5761">
        <v>1</v>
      </c>
      <c r="D5761">
        <v>1</v>
      </c>
      <c r="E5761">
        <v>1</v>
      </c>
      <c r="F5761">
        <v>2</v>
      </c>
      <c r="G5761">
        <v>2</v>
      </c>
      <c r="H5761" s="36">
        <v>2</v>
      </c>
    </row>
    <row r="5762" spans="1:8" x14ac:dyDescent="0.25">
      <c r="A5762" s="43">
        <v>2024</v>
      </c>
      <c r="B5762">
        <v>2</v>
      </c>
      <c r="C5762">
        <v>0</v>
      </c>
      <c r="D5762">
        <v>0.5</v>
      </c>
      <c r="E5762">
        <v>1</v>
      </c>
      <c r="F5762">
        <v>1</v>
      </c>
      <c r="G5762">
        <v>2</v>
      </c>
      <c r="H5762" s="36">
        <v>1</v>
      </c>
    </row>
    <row r="5763" spans="1:8" x14ac:dyDescent="0.25">
      <c r="A5763" s="43">
        <v>2023</v>
      </c>
      <c r="B5763">
        <v>4</v>
      </c>
      <c r="C5763">
        <v>1</v>
      </c>
      <c r="D5763">
        <v>0.99</v>
      </c>
      <c r="E5763">
        <v>1</v>
      </c>
      <c r="F5763">
        <v>1</v>
      </c>
      <c r="G5763">
        <v>3</v>
      </c>
      <c r="H5763" s="36">
        <v>2</v>
      </c>
    </row>
    <row r="5764" spans="1:8" x14ac:dyDescent="0.25">
      <c r="A5764" s="43">
        <v>2024</v>
      </c>
      <c r="B5764">
        <v>4</v>
      </c>
      <c r="C5764">
        <v>0.93</v>
      </c>
      <c r="D5764">
        <v>0.99</v>
      </c>
      <c r="E5764">
        <v>2</v>
      </c>
      <c r="F5764">
        <v>5</v>
      </c>
      <c r="G5764">
        <v>5</v>
      </c>
      <c r="H5764" s="36">
        <v>2</v>
      </c>
    </row>
    <row r="5765" spans="1:8" x14ac:dyDescent="0.25">
      <c r="A5765" s="43">
        <v>2023</v>
      </c>
      <c r="B5765">
        <v>4</v>
      </c>
      <c r="C5765">
        <v>1</v>
      </c>
      <c r="D5765">
        <v>0.97</v>
      </c>
      <c r="E5765">
        <v>1</v>
      </c>
      <c r="F5765">
        <v>4</v>
      </c>
      <c r="G5765">
        <v>6</v>
      </c>
      <c r="H5765" s="36">
        <v>2</v>
      </c>
    </row>
    <row r="5766" spans="1:8" x14ac:dyDescent="0.25">
      <c r="A5766" s="43">
        <v>2015</v>
      </c>
      <c r="B5766">
        <v>0</v>
      </c>
      <c r="D5766">
        <v>0.63</v>
      </c>
      <c r="E5766">
        <v>1</v>
      </c>
      <c r="F5766">
        <v>1</v>
      </c>
      <c r="G5766">
        <v>3</v>
      </c>
      <c r="H5766" s="36">
        <v>2</v>
      </c>
    </row>
    <row r="5767" spans="1:8" x14ac:dyDescent="0.25">
      <c r="A5767" s="43">
        <v>2023</v>
      </c>
      <c r="B5767">
        <v>4</v>
      </c>
      <c r="C5767">
        <v>1</v>
      </c>
      <c r="D5767">
        <v>0.67</v>
      </c>
      <c r="E5767">
        <v>2</v>
      </c>
      <c r="F5767">
        <v>1</v>
      </c>
      <c r="G5767">
        <v>1</v>
      </c>
      <c r="H5767" s="36">
        <v>2</v>
      </c>
    </row>
    <row r="5768" spans="1:8" x14ac:dyDescent="0.25">
      <c r="A5768" s="43">
        <v>2021</v>
      </c>
      <c r="B5768">
        <v>2</v>
      </c>
      <c r="C5768">
        <v>0</v>
      </c>
      <c r="E5768">
        <v>1</v>
      </c>
      <c r="F5768">
        <v>2</v>
      </c>
      <c r="G5768">
        <v>2</v>
      </c>
      <c r="H5768" s="36">
        <v>2</v>
      </c>
    </row>
    <row r="5769" spans="1:8" x14ac:dyDescent="0.25">
      <c r="A5769" s="43">
        <v>2023</v>
      </c>
      <c r="B5769">
        <v>0</v>
      </c>
      <c r="D5769">
        <v>1</v>
      </c>
      <c r="E5769">
        <v>1</v>
      </c>
      <c r="F5769">
        <v>1</v>
      </c>
      <c r="G5769">
        <v>1</v>
      </c>
      <c r="H5769" s="36">
        <v>2</v>
      </c>
    </row>
    <row r="5770" spans="1:8" x14ac:dyDescent="0.25">
      <c r="A5770" s="43">
        <v>2024</v>
      </c>
      <c r="B5770">
        <v>1</v>
      </c>
      <c r="C5770">
        <v>0.79</v>
      </c>
      <c r="D5770">
        <v>0.64</v>
      </c>
      <c r="E5770">
        <v>1</v>
      </c>
      <c r="F5770">
        <v>1</v>
      </c>
      <c r="G5770">
        <v>1</v>
      </c>
      <c r="H5770" s="36">
        <v>1</v>
      </c>
    </row>
    <row r="5771" spans="1:8" x14ac:dyDescent="0.25">
      <c r="A5771" s="43">
        <v>2015</v>
      </c>
      <c r="B5771">
        <v>0</v>
      </c>
      <c r="D5771">
        <v>0.67</v>
      </c>
      <c r="E5771">
        <v>1</v>
      </c>
      <c r="F5771">
        <v>2</v>
      </c>
      <c r="G5771">
        <v>5</v>
      </c>
      <c r="H5771" s="36">
        <v>2</v>
      </c>
    </row>
    <row r="5772" spans="1:8" x14ac:dyDescent="0.25">
      <c r="A5772" s="43">
        <v>2024</v>
      </c>
      <c r="B5772">
        <v>3</v>
      </c>
      <c r="C5772">
        <v>1</v>
      </c>
      <c r="D5772">
        <v>0.5</v>
      </c>
      <c r="E5772">
        <v>2</v>
      </c>
      <c r="F5772">
        <v>2</v>
      </c>
      <c r="G5772">
        <v>3</v>
      </c>
      <c r="H5772" s="36">
        <v>2</v>
      </c>
    </row>
    <row r="5773" spans="1:8" x14ac:dyDescent="0.25">
      <c r="A5773" s="43">
        <v>2024</v>
      </c>
      <c r="B5773">
        <v>4</v>
      </c>
      <c r="C5773">
        <v>1</v>
      </c>
      <c r="D5773">
        <v>0.99</v>
      </c>
      <c r="E5773">
        <v>2</v>
      </c>
      <c r="F5773">
        <v>2</v>
      </c>
      <c r="G5773">
        <v>2</v>
      </c>
      <c r="H5773" s="36">
        <v>2</v>
      </c>
    </row>
    <row r="5774" spans="1:8" x14ac:dyDescent="0.25">
      <c r="A5774" s="43">
        <v>2024</v>
      </c>
      <c r="B5774">
        <v>4</v>
      </c>
      <c r="C5774">
        <v>1</v>
      </c>
      <c r="D5774">
        <v>1</v>
      </c>
      <c r="E5774">
        <v>1</v>
      </c>
      <c r="F5774">
        <v>1</v>
      </c>
      <c r="G5774">
        <v>1</v>
      </c>
      <c r="H5774" s="36">
        <v>2</v>
      </c>
    </row>
    <row r="5775" spans="1:8" x14ac:dyDescent="0.25">
      <c r="A5775" s="43">
        <v>2024</v>
      </c>
      <c r="B5775">
        <v>3</v>
      </c>
      <c r="C5775">
        <v>1</v>
      </c>
      <c r="D5775">
        <v>0.98</v>
      </c>
      <c r="E5775">
        <v>1</v>
      </c>
      <c r="F5775">
        <v>3</v>
      </c>
      <c r="G5775">
        <v>3</v>
      </c>
      <c r="H5775" s="36">
        <v>2</v>
      </c>
    </row>
    <row r="5776" spans="1:8" x14ac:dyDescent="0.25">
      <c r="A5776" s="43">
        <v>2014</v>
      </c>
      <c r="B5776">
        <v>4</v>
      </c>
      <c r="C5776">
        <v>1</v>
      </c>
      <c r="D5776">
        <v>0.81</v>
      </c>
      <c r="E5776">
        <v>2</v>
      </c>
      <c r="F5776">
        <v>1</v>
      </c>
      <c r="G5776">
        <v>1</v>
      </c>
      <c r="H5776" s="36">
        <v>2</v>
      </c>
    </row>
    <row r="5777" spans="1:8" x14ac:dyDescent="0.25">
      <c r="A5777" s="43">
        <v>2024</v>
      </c>
      <c r="B5777">
        <v>0</v>
      </c>
      <c r="E5777">
        <v>1</v>
      </c>
      <c r="F5777">
        <v>7</v>
      </c>
      <c r="G5777">
        <v>7</v>
      </c>
      <c r="H5777" s="36">
        <v>2</v>
      </c>
    </row>
    <row r="5778" spans="1:8" x14ac:dyDescent="0.25">
      <c r="A5778" s="43">
        <v>2024</v>
      </c>
      <c r="B5778">
        <v>4</v>
      </c>
      <c r="C5778">
        <v>1</v>
      </c>
      <c r="D5778">
        <v>0.99</v>
      </c>
      <c r="E5778">
        <v>2</v>
      </c>
      <c r="F5778">
        <v>1</v>
      </c>
      <c r="G5778">
        <v>1</v>
      </c>
      <c r="H5778" s="36">
        <v>2</v>
      </c>
    </row>
    <row r="5779" spans="1:8" x14ac:dyDescent="0.25">
      <c r="A5779" s="43">
        <v>2015</v>
      </c>
      <c r="B5779">
        <v>4</v>
      </c>
      <c r="C5779">
        <v>1</v>
      </c>
      <c r="D5779">
        <v>0.95</v>
      </c>
      <c r="E5779">
        <v>0</v>
      </c>
      <c r="F5779">
        <v>4</v>
      </c>
      <c r="G5779">
        <v>4</v>
      </c>
      <c r="H5779" s="36">
        <v>2</v>
      </c>
    </row>
    <row r="5780" spans="1:8" x14ac:dyDescent="0.25">
      <c r="A5780" s="43">
        <v>2017</v>
      </c>
      <c r="B5780">
        <v>3</v>
      </c>
      <c r="C5780">
        <v>1</v>
      </c>
      <c r="D5780">
        <v>0.8</v>
      </c>
      <c r="E5780">
        <v>2</v>
      </c>
      <c r="F5780">
        <v>1</v>
      </c>
      <c r="G5780">
        <v>1</v>
      </c>
      <c r="H5780" s="36">
        <v>2</v>
      </c>
    </row>
    <row r="5781" spans="1:8" x14ac:dyDescent="0.25">
      <c r="A5781" s="43">
        <v>2015</v>
      </c>
      <c r="B5781">
        <v>4</v>
      </c>
      <c r="C5781">
        <v>0.99</v>
      </c>
      <c r="D5781">
        <v>1</v>
      </c>
      <c r="E5781">
        <v>2</v>
      </c>
      <c r="F5781">
        <v>10</v>
      </c>
      <c r="G5781">
        <v>11</v>
      </c>
      <c r="H5781" s="36">
        <v>2</v>
      </c>
    </row>
    <row r="5782" spans="1:8" x14ac:dyDescent="0.25">
      <c r="A5782" s="43">
        <v>2024</v>
      </c>
      <c r="B5782">
        <v>1</v>
      </c>
      <c r="C5782">
        <v>0.67</v>
      </c>
      <c r="D5782">
        <v>0.39</v>
      </c>
      <c r="E5782">
        <v>1</v>
      </c>
      <c r="F5782">
        <v>1</v>
      </c>
      <c r="G5782">
        <v>2</v>
      </c>
      <c r="H5782" s="36">
        <v>2</v>
      </c>
    </row>
    <row r="5783" spans="1:8" x14ac:dyDescent="0.25">
      <c r="A5783" s="43">
        <v>2023</v>
      </c>
      <c r="B5783">
        <v>2</v>
      </c>
      <c r="C5783">
        <v>0.2</v>
      </c>
      <c r="D5783">
        <v>0.06</v>
      </c>
      <c r="E5783">
        <v>1</v>
      </c>
      <c r="F5783">
        <v>2</v>
      </c>
      <c r="G5783">
        <v>2</v>
      </c>
      <c r="H5783" s="36">
        <v>2</v>
      </c>
    </row>
    <row r="5784" spans="1:8" x14ac:dyDescent="0.25">
      <c r="A5784" s="43">
        <v>2021</v>
      </c>
      <c r="B5784">
        <v>4</v>
      </c>
      <c r="C5784">
        <v>0.97</v>
      </c>
      <c r="D5784">
        <v>1</v>
      </c>
      <c r="E5784">
        <v>1</v>
      </c>
      <c r="F5784">
        <v>1</v>
      </c>
      <c r="G5784">
        <v>1</v>
      </c>
      <c r="H5784" s="36">
        <v>2</v>
      </c>
    </row>
    <row r="5785" spans="1:8" x14ac:dyDescent="0.25">
      <c r="A5785" s="43">
        <v>2024</v>
      </c>
      <c r="B5785">
        <v>4</v>
      </c>
      <c r="C5785">
        <v>1</v>
      </c>
      <c r="D5785">
        <v>1</v>
      </c>
      <c r="E5785">
        <v>1</v>
      </c>
      <c r="F5785">
        <v>2</v>
      </c>
      <c r="G5785">
        <v>2</v>
      </c>
      <c r="H5785" s="36">
        <v>2</v>
      </c>
    </row>
    <row r="5786" spans="1:8" x14ac:dyDescent="0.25">
      <c r="A5786" s="43">
        <v>2024</v>
      </c>
      <c r="B5786">
        <v>1</v>
      </c>
      <c r="C5786">
        <v>0.7</v>
      </c>
      <c r="D5786">
        <v>0.77</v>
      </c>
      <c r="E5786">
        <v>1</v>
      </c>
      <c r="F5786">
        <v>2</v>
      </c>
      <c r="G5786">
        <v>2</v>
      </c>
      <c r="H5786" s="36">
        <v>2</v>
      </c>
    </row>
    <row r="5787" spans="1:8" x14ac:dyDescent="0.25">
      <c r="A5787" s="43">
        <v>2018</v>
      </c>
      <c r="B5787">
        <v>4</v>
      </c>
      <c r="C5787">
        <v>1</v>
      </c>
      <c r="D5787">
        <v>0.85</v>
      </c>
      <c r="E5787">
        <v>1</v>
      </c>
      <c r="F5787">
        <v>1</v>
      </c>
      <c r="G5787">
        <v>1</v>
      </c>
      <c r="H5787" s="36">
        <v>2</v>
      </c>
    </row>
    <row r="5788" spans="1:8" x14ac:dyDescent="0.25">
      <c r="A5788" s="43">
        <v>2013</v>
      </c>
      <c r="B5788">
        <v>0</v>
      </c>
      <c r="D5788">
        <v>1</v>
      </c>
      <c r="E5788">
        <v>1</v>
      </c>
      <c r="F5788">
        <v>1</v>
      </c>
      <c r="G5788">
        <v>5</v>
      </c>
      <c r="H5788" s="36">
        <v>2</v>
      </c>
    </row>
    <row r="5789" spans="1:8" x14ac:dyDescent="0.25">
      <c r="A5789" s="43">
        <v>2017</v>
      </c>
      <c r="B5789">
        <v>4</v>
      </c>
      <c r="C5789">
        <v>1</v>
      </c>
      <c r="D5789">
        <v>0.94</v>
      </c>
      <c r="E5789">
        <v>2</v>
      </c>
      <c r="F5789">
        <v>2</v>
      </c>
      <c r="G5789">
        <v>2</v>
      </c>
      <c r="H5789" s="36">
        <v>2</v>
      </c>
    </row>
    <row r="5790" spans="1:8" x14ac:dyDescent="0.25">
      <c r="A5790" s="43">
        <v>2017</v>
      </c>
      <c r="B5790">
        <v>4</v>
      </c>
      <c r="C5790">
        <v>1</v>
      </c>
      <c r="D5790">
        <v>0.95</v>
      </c>
      <c r="E5790">
        <v>2</v>
      </c>
      <c r="F5790">
        <v>2</v>
      </c>
      <c r="G5790">
        <v>5</v>
      </c>
      <c r="H5790" s="36">
        <v>2</v>
      </c>
    </row>
    <row r="5791" spans="1:8" x14ac:dyDescent="0.25">
      <c r="A5791" s="43">
        <v>2023</v>
      </c>
      <c r="B5791">
        <v>3</v>
      </c>
      <c r="C5791">
        <v>1</v>
      </c>
      <c r="D5791">
        <v>0.93</v>
      </c>
      <c r="E5791">
        <v>2</v>
      </c>
      <c r="F5791">
        <v>1</v>
      </c>
      <c r="G5791">
        <v>2</v>
      </c>
      <c r="H5791" s="36">
        <v>2</v>
      </c>
    </row>
    <row r="5792" spans="1:8" x14ac:dyDescent="0.25">
      <c r="A5792" s="43">
        <v>2017</v>
      </c>
      <c r="B5792">
        <v>3</v>
      </c>
      <c r="C5792">
        <v>0.94</v>
      </c>
      <c r="D5792">
        <v>0.99</v>
      </c>
      <c r="E5792">
        <v>1</v>
      </c>
      <c r="F5792">
        <v>2</v>
      </c>
      <c r="G5792">
        <v>2</v>
      </c>
      <c r="H5792" s="36">
        <v>2</v>
      </c>
    </row>
    <row r="5793" spans="1:8" x14ac:dyDescent="0.25">
      <c r="A5793" s="43">
        <v>2014</v>
      </c>
      <c r="B5793">
        <v>3</v>
      </c>
      <c r="C5793">
        <v>1</v>
      </c>
      <c r="D5793">
        <v>0.82</v>
      </c>
      <c r="E5793">
        <v>1</v>
      </c>
      <c r="F5793">
        <v>3</v>
      </c>
      <c r="G5793">
        <v>3</v>
      </c>
      <c r="H5793" s="36">
        <v>2</v>
      </c>
    </row>
    <row r="5794" spans="1:8" x14ac:dyDescent="0.25">
      <c r="A5794" s="43">
        <v>2024</v>
      </c>
      <c r="B5794">
        <v>4</v>
      </c>
      <c r="C5794">
        <v>1</v>
      </c>
      <c r="D5794">
        <v>0.98</v>
      </c>
      <c r="E5794">
        <v>2</v>
      </c>
      <c r="F5794">
        <v>2</v>
      </c>
      <c r="G5794">
        <v>2</v>
      </c>
      <c r="H5794" s="36">
        <v>2</v>
      </c>
    </row>
    <row r="5795" spans="1:8" x14ac:dyDescent="0.25">
      <c r="A5795" s="43">
        <v>2024</v>
      </c>
      <c r="B5795">
        <v>4</v>
      </c>
      <c r="C5795">
        <v>1</v>
      </c>
      <c r="D5795">
        <v>0.96</v>
      </c>
      <c r="E5795">
        <v>2</v>
      </c>
      <c r="F5795">
        <v>1</v>
      </c>
      <c r="G5795">
        <v>1</v>
      </c>
      <c r="H5795" s="36">
        <v>2</v>
      </c>
    </row>
    <row r="5796" spans="1:8" x14ac:dyDescent="0.25">
      <c r="A5796" s="43">
        <v>2016</v>
      </c>
      <c r="B5796">
        <v>4</v>
      </c>
      <c r="C5796">
        <v>0.95</v>
      </c>
      <c r="D5796">
        <v>0.97</v>
      </c>
      <c r="E5796">
        <v>1</v>
      </c>
      <c r="F5796">
        <v>3</v>
      </c>
      <c r="G5796">
        <v>4</v>
      </c>
      <c r="H5796" s="36">
        <v>2</v>
      </c>
    </row>
    <row r="5797" spans="1:8" x14ac:dyDescent="0.25">
      <c r="A5797" s="43">
        <v>2017</v>
      </c>
      <c r="B5797">
        <v>0</v>
      </c>
      <c r="E5797">
        <v>1</v>
      </c>
      <c r="F5797">
        <v>1</v>
      </c>
      <c r="G5797">
        <v>1</v>
      </c>
      <c r="H5797" s="36">
        <v>2</v>
      </c>
    </row>
    <row r="5798" spans="1:8" x14ac:dyDescent="0.25">
      <c r="A5798" s="43">
        <v>2023</v>
      </c>
      <c r="B5798">
        <v>3</v>
      </c>
      <c r="C5798">
        <v>0.83</v>
      </c>
      <c r="D5798">
        <v>0.25</v>
      </c>
      <c r="E5798">
        <v>1</v>
      </c>
      <c r="F5798">
        <v>1</v>
      </c>
      <c r="G5798">
        <v>1</v>
      </c>
      <c r="H5798" s="36">
        <v>2</v>
      </c>
    </row>
    <row r="5799" spans="1:8" x14ac:dyDescent="0.25">
      <c r="A5799" s="43">
        <v>2016</v>
      </c>
      <c r="B5799">
        <v>4</v>
      </c>
      <c r="C5799">
        <v>1</v>
      </c>
      <c r="D5799">
        <v>0.99</v>
      </c>
      <c r="E5799">
        <v>2</v>
      </c>
      <c r="F5799">
        <v>2</v>
      </c>
      <c r="G5799">
        <v>2</v>
      </c>
      <c r="H5799" s="36">
        <v>1</v>
      </c>
    </row>
    <row r="5800" spans="1:8" x14ac:dyDescent="0.25">
      <c r="A5800" s="43">
        <v>2024</v>
      </c>
      <c r="B5800">
        <v>2</v>
      </c>
      <c r="C5800">
        <v>0.2</v>
      </c>
      <c r="D5800">
        <v>0.02</v>
      </c>
      <c r="E5800">
        <v>1</v>
      </c>
      <c r="F5800">
        <v>1</v>
      </c>
      <c r="G5800">
        <v>12</v>
      </c>
      <c r="H5800" s="36">
        <v>2</v>
      </c>
    </row>
    <row r="5801" spans="1:8" x14ac:dyDescent="0.25">
      <c r="A5801" s="43">
        <v>2024</v>
      </c>
      <c r="B5801">
        <v>4</v>
      </c>
      <c r="C5801">
        <v>1</v>
      </c>
      <c r="D5801">
        <v>1</v>
      </c>
      <c r="E5801">
        <v>2</v>
      </c>
      <c r="F5801">
        <v>1</v>
      </c>
      <c r="G5801">
        <v>1</v>
      </c>
      <c r="H5801" s="36">
        <v>2</v>
      </c>
    </row>
    <row r="5802" spans="1:8" x14ac:dyDescent="0.25">
      <c r="A5802" s="43">
        <v>2017</v>
      </c>
      <c r="B5802">
        <v>0</v>
      </c>
      <c r="D5802">
        <v>0</v>
      </c>
      <c r="E5802">
        <v>1</v>
      </c>
      <c r="F5802">
        <v>1</v>
      </c>
      <c r="G5802">
        <v>2</v>
      </c>
      <c r="H5802" s="36">
        <v>2</v>
      </c>
    </row>
    <row r="5803" spans="1:8" x14ac:dyDescent="0.25">
      <c r="A5803" s="43">
        <v>2013</v>
      </c>
      <c r="B5803">
        <v>4</v>
      </c>
      <c r="C5803">
        <v>1</v>
      </c>
      <c r="D5803">
        <v>1</v>
      </c>
      <c r="E5803">
        <v>2</v>
      </c>
      <c r="F5803">
        <v>2</v>
      </c>
      <c r="G5803">
        <v>2</v>
      </c>
      <c r="H5803" s="36">
        <v>2</v>
      </c>
    </row>
    <row r="5804" spans="1:8" x14ac:dyDescent="0.25">
      <c r="A5804" s="43">
        <v>2023</v>
      </c>
      <c r="B5804">
        <v>4</v>
      </c>
      <c r="C5804">
        <v>1</v>
      </c>
      <c r="D5804">
        <v>0.97</v>
      </c>
      <c r="E5804">
        <v>2</v>
      </c>
      <c r="F5804">
        <v>1</v>
      </c>
      <c r="G5804">
        <v>1</v>
      </c>
      <c r="H5804" s="36">
        <v>2</v>
      </c>
    </row>
    <row r="5805" spans="1:8" x14ac:dyDescent="0.25">
      <c r="A5805" s="43">
        <v>2023</v>
      </c>
      <c r="B5805">
        <v>4</v>
      </c>
      <c r="C5805">
        <v>1</v>
      </c>
      <c r="D5805">
        <v>1</v>
      </c>
      <c r="E5805">
        <v>1</v>
      </c>
      <c r="F5805">
        <v>1</v>
      </c>
      <c r="G5805">
        <v>1</v>
      </c>
      <c r="H5805" s="36">
        <v>2</v>
      </c>
    </row>
    <row r="5806" spans="1:8" x14ac:dyDescent="0.25">
      <c r="A5806" s="43">
        <v>2024</v>
      </c>
      <c r="B5806">
        <v>3</v>
      </c>
      <c r="C5806">
        <v>0.9</v>
      </c>
      <c r="D5806">
        <v>0.97</v>
      </c>
      <c r="E5806">
        <v>2</v>
      </c>
      <c r="F5806">
        <v>1</v>
      </c>
      <c r="G5806">
        <v>1</v>
      </c>
      <c r="H5806" s="36">
        <v>2</v>
      </c>
    </row>
    <row r="5807" spans="1:8" x14ac:dyDescent="0.25">
      <c r="A5807" s="43">
        <v>2013</v>
      </c>
      <c r="B5807">
        <v>4</v>
      </c>
      <c r="C5807">
        <v>1</v>
      </c>
      <c r="D5807">
        <v>0.88</v>
      </c>
      <c r="E5807">
        <v>2</v>
      </c>
      <c r="F5807">
        <v>1</v>
      </c>
      <c r="G5807">
        <v>1</v>
      </c>
      <c r="H5807" s="36">
        <v>2</v>
      </c>
    </row>
    <row r="5808" spans="1:8" x14ac:dyDescent="0.25">
      <c r="A5808" s="43">
        <v>2021</v>
      </c>
      <c r="B5808">
        <v>4</v>
      </c>
      <c r="C5808">
        <v>1</v>
      </c>
      <c r="D5808">
        <v>0.36</v>
      </c>
      <c r="E5808">
        <v>1</v>
      </c>
      <c r="F5808">
        <v>1</v>
      </c>
      <c r="G5808">
        <v>1</v>
      </c>
      <c r="H5808" s="36">
        <v>2</v>
      </c>
    </row>
    <row r="5809" spans="1:8" x14ac:dyDescent="0.25">
      <c r="A5809" s="43">
        <v>2013</v>
      </c>
      <c r="B5809">
        <v>4</v>
      </c>
      <c r="C5809">
        <v>0.73</v>
      </c>
      <c r="D5809">
        <v>1</v>
      </c>
      <c r="E5809">
        <v>1</v>
      </c>
      <c r="F5809">
        <v>4</v>
      </c>
      <c r="G5809">
        <v>6</v>
      </c>
      <c r="H5809" s="36">
        <v>2</v>
      </c>
    </row>
    <row r="5810" spans="1:8" x14ac:dyDescent="0.25">
      <c r="A5810" s="43">
        <v>2024</v>
      </c>
      <c r="B5810">
        <v>4</v>
      </c>
      <c r="C5810">
        <v>1</v>
      </c>
      <c r="D5810">
        <v>1</v>
      </c>
      <c r="E5810">
        <v>1</v>
      </c>
      <c r="F5810">
        <v>4</v>
      </c>
      <c r="G5810">
        <v>4</v>
      </c>
      <c r="H5810" s="36">
        <v>2</v>
      </c>
    </row>
    <row r="5811" spans="1:8" x14ac:dyDescent="0.25">
      <c r="A5811" s="43">
        <v>2017</v>
      </c>
      <c r="B5811">
        <v>2</v>
      </c>
      <c r="C5811">
        <v>0</v>
      </c>
      <c r="D5811">
        <v>0</v>
      </c>
      <c r="E5811">
        <v>1</v>
      </c>
      <c r="F5811">
        <v>1</v>
      </c>
      <c r="G5811">
        <v>2</v>
      </c>
      <c r="H5811" s="36">
        <v>2</v>
      </c>
    </row>
    <row r="5812" spans="1:8" x14ac:dyDescent="0.25">
      <c r="A5812" s="43">
        <v>2014</v>
      </c>
      <c r="B5812">
        <v>4</v>
      </c>
      <c r="C5812">
        <v>1</v>
      </c>
      <c r="D5812">
        <v>0.81</v>
      </c>
      <c r="E5812">
        <v>1</v>
      </c>
      <c r="F5812">
        <v>1</v>
      </c>
      <c r="G5812">
        <v>1</v>
      </c>
      <c r="H5812" s="36">
        <v>2</v>
      </c>
    </row>
    <row r="5813" spans="1:8" x14ac:dyDescent="0.25">
      <c r="A5813" s="43">
        <v>2014</v>
      </c>
      <c r="B5813">
        <v>4</v>
      </c>
      <c r="C5813">
        <v>1</v>
      </c>
      <c r="D5813">
        <v>0.95</v>
      </c>
      <c r="E5813">
        <v>2</v>
      </c>
      <c r="F5813">
        <v>1</v>
      </c>
      <c r="G5813">
        <v>1</v>
      </c>
      <c r="H5813" s="36">
        <v>2</v>
      </c>
    </row>
    <row r="5814" spans="1:8" x14ac:dyDescent="0.25">
      <c r="A5814" s="43">
        <v>2023</v>
      </c>
      <c r="B5814">
        <v>4</v>
      </c>
      <c r="C5814">
        <v>0.89</v>
      </c>
      <c r="D5814">
        <v>0.89</v>
      </c>
      <c r="E5814">
        <v>2</v>
      </c>
      <c r="F5814">
        <v>1</v>
      </c>
      <c r="G5814">
        <v>1</v>
      </c>
      <c r="H5814" s="36">
        <v>2</v>
      </c>
    </row>
    <row r="5815" spans="1:8" x14ac:dyDescent="0.25">
      <c r="A5815" s="43">
        <v>2023</v>
      </c>
      <c r="B5815">
        <v>4</v>
      </c>
      <c r="C5815">
        <v>1</v>
      </c>
      <c r="D5815">
        <v>1</v>
      </c>
      <c r="E5815">
        <v>2</v>
      </c>
      <c r="F5815">
        <v>1</v>
      </c>
      <c r="G5815">
        <v>1</v>
      </c>
      <c r="H5815" s="36">
        <v>2</v>
      </c>
    </row>
    <row r="5816" spans="1:8" x14ac:dyDescent="0.25">
      <c r="A5816" s="43">
        <v>2016</v>
      </c>
      <c r="B5816">
        <v>4</v>
      </c>
      <c r="C5816">
        <v>1</v>
      </c>
      <c r="D5816">
        <v>1</v>
      </c>
      <c r="E5816">
        <v>2</v>
      </c>
      <c r="F5816">
        <v>1</v>
      </c>
      <c r="G5816">
        <v>1</v>
      </c>
      <c r="H5816" s="36">
        <v>2</v>
      </c>
    </row>
    <row r="5817" spans="1:8" x14ac:dyDescent="0.25">
      <c r="A5817" s="43">
        <v>2024</v>
      </c>
      <c r="B5817">
        <v>2</v>
      </c>
      <c r="C5817">
        <v>0.19</v>
      </c>
      <c r="D5817">
        <v>0.19</v>
      </c>
      <c r="E5817">
        <v>1</v>
      </c>
      <c r="F5817">
        <v>2</v>
      </c>
      <c r="G5817">
        <v>4</v>
      </c>
      <c r="H5817" s="36">
        <v>2</v>
      </c>
    </row>
    <row r="5818" spans="1:8" x14ac:dyDescent="0.25">
      <c r="A5818" s="43">
        <v>2024</v>
      </c>
      <c r="B5818">
        <v>3</v>
      </c>
      <c r="C5818">
        <v>0.8</v>
      </c>
      <c r="D5818">
        <v>0.59</v>
      </c>
      <c r="E5818">
        <v>1</v>
      </c>
      <c r="F5818">
        <v>1</v>
      </c>
      <c r="G5818">
        <v>1</v>
      </c>
      <c r="H5818" s="36">
        <v>2</v>
      </c>
    </row>
    <row r="5819" spans="1:8" x14ac:dyDescent="0.25">
      <c r="A5819" s="43">
        <v>2016</v>
      </c>
      <c r="B5819">
        <v>4</v>
      </c>
      <c r="C5819">
        <v>1</v>
      </c>
      <c r="D5819">
        <v>1</v>
      </c>
      <c r="E5819">
        <v>2</v>
      </c>
      <c r="F5819">
        <v>10</v>
      </c>
      <c r="G5819">
        <v>10</v>
      </c>
      <c r="H5819" s="36">
        <v>1</v>
      </c>
    </row>
    <row r="5820" spans="1:8" x14ac:dyDescent="0.25">
      <c r="A5820" s="43">
        <v>2018</v>
      </c>
      <c r="B5820">
        <v>4</v>
      </c>
      <c r="C5820">
        <v>1</v>
      </c>
      <c r="D5820">
        <v>0.99</v>
      </c>
      <c r="E5820">
        <v>1</v>
      </c>
      <c r="F5820">
        <v>1</v>
      </c>
      <c r="G5820">
        <v>1</v>
      </c>
      <c r="H5820" s="36">
        <v>2</v>
      </c>
    </row>
    <row r="5821" spans="1:8" x14ac:dyDescent="0.25">
      <c r="A5821" s="43">
        <v>2023</v>
      </c>
      <c r="B5821">
        <v>4</v>
      </c>
      <c r="C5821">
        <v>1</v>
      </c>
      <c r="D5821">
        <v>0.95</v>
      </c>
      <c r="E5821">
        <v>1</v>
      </c>
      <c r="F5821">
        <v>7</v>
      </c>
      <c r="G5821">
        <v>7</v>
      </c>
      <c r="H5821" s="36">
        <v>2</v>
      </c>
    </row>
    <row r="5822" spans="1:8" x14ac:dyDescent="0.25">
      <c r="A5822" s="43">
        <v>2017</v>
      </c>
      <c r="B5822">
        <v>4</v>
      </c>
      <c r="C5822">
        <v>1</v>
      </c>
      <c r="D5822">
        <v>0.99</v>
      </c>
      <c r="E5822">
        <v>0</v>
      </c>
      <c r="F5822">
        <v>8</v>
      </c>
      <c r="G5822">
        <v>8</v>
      </c>
      <c r="H5822" s="36">
        <v>2</v>
      </c>
    </row>
    <row r="5823" spans="1:8" x14ac:dyDescent="0.25">
      <c r="A5823" s="43">
        <v>2024</v>
      </c>
      <c r="B5823">
        <v>4</v>
      </c>
      <c r="C5823">
        <v>1</v>
      </c>
      <c r="D5823">
        <v>1</v>
      </c>
      <c r="E5823">
        <v>1</v>
      </c>
      <c r="F5823">
        <v>1</v>
      </c>
      <c r="G5823">
        <v>1</v>
      </c>
      <c r="H5823" s="36">
        <v>2</v>
      </c>
    </row>
    <row r="5824" spans="1:8" x14ac:dyDescent="0.25">
      <c r="A5824" s="43">
        <v>2024</v>
      </c>
      <c r="B5824">
        <v>0</v>
      </c>
      <c r="E5824">
        <v>1</v>
      </c>
      <c r="F5824">
        <v>9</v>
      </c>
      <c r="G5824">
        <v>9</v>
      </c>
      <c r="H5824" s="36">
        <v>1</v>
      </c>
    </row>
    <row r="5825" spans="1:8" x14ac:dyDescent="0.25">
      <c r="A5825" s="43">
        <v>2023</v>
      </c>
      <c r="B5825">
        <v>3</v>
      </c>
      <c r="C5825">
        <v>0.9</v>
      </c>
      <c r="D5825">
        <v>0.86</v>
      </c>
      <c r="E5825">
        <v>1</v>
      </c>
      <c r="F5825">
        <v>5</v>
      </c>
      <c r="G5825">
        <v>5</v>
      </c>
      <c r="H5825" s="36">
        <v>2</v>
      </c>
    </row>
    <row r="5826" spans="1:8" x14ac:dyDescent="0.25">
      <c r="A5826" s="43">
        <v>2021</v>
      </c>
      <c r="B5826">
        <v>4</v>
      </c>
      <c r="C5826">
        <v>1</v>
      </c>
      <c r="D5826">
        <v>1</v>
      </c>
      <c r="E5826">
        <v>1</v>
      </c>
      <c r="F5826">
        <v>6</v>
      </c>
      <c r="G5826">
        <v>6</v>
      </c>
      <c r="H5826" s="36">
        <v>2</v>
      </c>
    </row>
    <row r="5827" spans="1:8" x14ac:dyDescent="0.25">
      <c r="A5827" s="43">
        <v>2014</v>
      </c>
      <c r="B5827">
        <v>0</v>
      </c>
      <c r="D5827">
        <v>0</v>
      </c>
      <c r="E5827">
        <v>1</v>
      </c>
      <c r="F5827">
        <v>1</v>
      </c>
      <c r="G5827">
        <v>2</v>
      </c>
      <c r="H5827" s="36">
        <v>2</v>
      </c>
    </row>
    <row r="5828" spans="1:8" x14ac:dyDescent="0.25">
      <c r="A5828" s="43">
        <v>2023</v>
      </c>
      <c r="B5828">
        <v>3</v>
      </c>
      <c r="C5828">
        <v>1</v>
      </c>
      <c r="D5828">
        <v>0.91</v>
      </c>
      <c r="E5828">
        <v>1</v>
      </c>
      <c r="F5828">
        <v>1</v>
      </c>
      <c r="G5828">
        <v>1</v>
      </c>
      <c r="H5828" s="36">
        <v>2</v>
      </c>
    </row>
    <row r="5829" spans="1:8" x14ac:dyDescent="0.25">
      <c r="A5829" s="43">
        <v>2014</v>
      </c>
      <c r="B5829">
        <v>4</v>
      </c>
      <c r="C5829">
        <v>1</v>
      </c>
      <c r="D5829">
        <v>0.99</v>
      </c>
      <c r="E5829">
        <v>2</v>
      </c>
      <c r="F5829">
        <v>5</v>
      </c>
      <c r="G5829">
        <v>7</v>
      </c>
      <c r="H5829" s="36">
        <v>2</v>
      </c>
    </row>
    <row r="5830" spans="1:8" x14ac:dyDescent="0.25">
      <c r="A5830" s="43">
        <v>2024</v>
      </c>
      <c r="B5830">
        <v>4</v>
      </c>
      <c r="C5830">
        <v>1</v>
      </c>
      <c r="D5830">
        <v>1</v>
      </c>
      <c r="E5830">
        <v>1</v>
      </c>
      <c r="F5830">
        <v>1</v>
      </c>
      <c r="G5830">
        <v>1</v>
      </c>
      <c r="H5830" s="36">
        <v>2</v>
      </c>
    </row>
    <row r="5831" spans="1:8" x14ac:dyDescent="0.25">
      <c r="A5831" s="43">
        <v>2017</v>
      </c>
      <c r="B5831">
        <v>1</v>
      </c>
      <c r="C5831">
        <v>0.9</v>
      </c>
      <c r="D5831">
        <v>0.87</v>
      </c>
      <c r="E5831">
        <v>2</v>
      </c>
      <c r="F5831">
        <v>1</v>
      </c>
      <c r="G5831">
        <v>1</v>
      </c>
      <c r="H5831" s="36">
        <v>2</v>
      </c>
    </row>
    <row r="5832" spans="1:8" x14ac:dyDescent="0.25">
      <c r="A5832" s="43">
        <v>2024</v>
      </c>
      <c r="B5832">
        <v>2</v>
      </c>
      <c r="C5832">
        <v>0</v>
      </c>
      <c r="D5832">
        <v>0</v>
      </c>
      <c r="E5832">
        <v>1</v>
      </c>
      <c r="F5832">
        <v>1</v>
      </c>
      <c r="G5832">
        <v>1</v>
      </c>
      <c r="H5832" s="36">
        <v>1</v>
      </c>
    </row>
    <row r="5833" spans="1:8" x14ac:dyDescent="0.25">
      <c r="A5833" s="43">
        <v>2013</v>
      </c>
      <c r="B5833">
        <v>4</v>
      </c>
      <c r="C5833">
        <v>1</v>
      </c>
      <c r="D5833">
        <v>1</v>
      </c>
      <c r="E5833">
        <v>2</v>
      </c>
      <c r="F5833">
        <v>1</v>
      </c>
      <c r="G5833">
        <v>1</v>
      </c>
      <c r="H5833" s="36">
        <v>2</v>
      </c>
    </row>
    <row r="5834" spans="1:8" x14ac:dyDescent="0.25">
      <c r="A5834" s="43">
        <v>2016</v>
      </c>
      <c r="B5834">
        <v>4</v>
      </c>
      <c r="C5834">
        <v>1</v>
      </c>
      <c r="D5834">
        <v>0.83</v>
      </c>
      <c r="E5834">
        <v>2</v>
      </c>
      <c r="F5834">
        <v>1</v>
      </c>
      <c r="G5834">
        <v>1</v>
      </c>
      <c r="H5834" s="36">
        <v>1</v>
      </c>
    </row>
    <row r="5835" spans="1:8" x14ac:dyDescent="0.25">
      <c r="A5835" s="43">
        <v>2015</v>
      </c>
      <c r="B5835">
        <v>4</v>
      </c>
      <c r="C5835">
        <v>1</v>
      </c>
      <c r="D5835">
        <v>0.95</v>
      </c>
      <c r="E5835">
        <v>1</v>
      </c>
      <c r="F5835">
        <v>1</v>
      </c>
      <c r="G5835">
        <v>1</v>
      </c>
      <c r="H5835" s="36">
        <v>2</v>
      </c>
    </row>
    <row r="5836" spans="1:8" x14ac:dyDescent="0.25">
      <c r="A5836" s="43">
        <v>2024</v>
      </c>
      <c r="B5836">
        <v>0</v>
      </c>
      <c r="D5836">
        <v>0.87</v>
      </c>
      <c r="E5836">
        <v>2</v>
      </c>
      <c r="F5836">
        <v>1</v>
      </c>
      <c r="G5836">
        <v>1</v>
      </c>
      <c r="H5836" s="36">
        <v>2</v>
      </c>
    </row>
    <row r="5837" spans="1:8" x14ac:dyDescent="0.25">
      <c r="A5837" s="43">
        <v>2023</v>
      </c>
      <c r="B5837">
        <v>4</v>
      </c>
      <c r="C5837">
        <v>0.7</v>
      </c>
      <c r="D5837">
        <v>0.93</v>
      </c>
      <c r="E5837">
        <v>2</v>
      </c>
      <c r="F5837">
        <v>1</v>
      </c>
      <c r="G5837">
        <v>2</v>
      </c>
      <c r="H5837" s="36">
        <v>2</v>
      </c>
    </row>
    <row r="5838" spans="1:8" x14ac:dyDescent="0.25">
      <c r="A5838" s="43">
        <v>2011</v>
      </c>
      <c r="B5838">
        <v>4</v>
      </c>
      <c r="C5838">
        <v>1</v>
      </c>
      <c r="D5838">
        <v>0.99</v>
      </c>
      <c r="E5838">
        <v>1</v>
      </c>
      <c r="F5838">
        <v>6</v>
      </c>
      <c r="G5838">
        <v>7</v>
      </c>
      <c r="H5838" s="36">
        <v>2</v>
      </c>
    </row>
    <row r="5839" spans="1:8" x14ac:dyDescent="0.25">
      <c r="A5839" s="43">
        <v>2024</v>
      </c>
      <c r="B5839">
        <v>2</v>
      </c>
      <c r="C5839">
        <v>0.11</v>
      </c>
      <c r="D5839">
        <v>0.19</v>
      </c>
      <c r="E5839">
        <v>1</v>
      </c>
      <c r="F5839">
        <v>1</v>
      </c>
      <c r="G5839">
        <v>1</v>
      </c>
      <c r="H5839" s="36">
        <v>2</v>
      </c>
    </row>
    <row r="5840" spans="1:8" x14ac:dyDescent="0.25">
      <c r="A5840" s="43">
        <v>2016</v>
      </c>
      <c r="B5840">
        <v>1</v>
      </c>
      <c r="C5840">
        <v>1</v>
      </c>
      <c r="D5840">
        <v>0.79</v>
      </c>
      <c r="E5840">
        <v>1</v>
      </c>
      <c r="F5840">
        <v>1</v>
      </c>
      <c r="G5840">
        <v>2</v>
      </c>
      <c r="H5840" s="36">
        <v>2</v>
      </c>
    </row>
    <row r="5841" spans="1:8" x14ac:dyDescent="0.25">
      <c r="A5841" s="43">
        <v>2024</v>
      </c>
      <c r="B5841">
        <v>4</v>
      </c>
      <c r="C5841">
        <v>1</v>
      </c>
      <c r="D5841">
        <v>1</v>
      </c>
      <c r="E5841">
        <v>1</v>
      </c>
      <c r="F5841">
        <v>1</v>
      </c>
      <c r="G5841">
        <v>1</v>
      </c>
      <c r="H5841" s="36">
        <v>2</v>
      </c>
    </row>
    <row r="5842" spans="1:8" x14ac:dyDescent="0.25">
      <c r="A5842" s="43">
        <v>2022</v>
      </c>
      <c r="B5842">
        <v>4</v>
      </c>
      <c r="C5842">
        <v>1</v>
      </c>
      <c r="D5842">
        <v>1</v>
      </c>
      <c r="E5842">
        <v>0</v>
      </c>
      <c r="F5842">
        <v>2</v>
      </c>
      <c r="G5842">
        <v>2</v>
      </c>
      <c r="H5842" s="36">
        <v>2</v>
      </c>
    </row>
    <row r="5843" spans="1:8" x14ac:dyDescent="0.25">
      <c r="A5843" s="43">
        <v>2020</v>
      </c>
      <c r="B5843">
        <v>4</v>
      </c>
      <c r="C5843">
        <v>1</v>
      </c>
      <c r="D5843">
        <v>1</v>
      </c>
      <c r="E5843">
        <v>2</v>
      </c>
      <c r="F5843">
        <v>3</v>
      </c>
      <c r="G5843">
        <v>3</v>
      </c>
      <c r="H5843" s="36">
        <v>2</v>
      </c>
    </row>
    <row r="5844" spans="1:8" x14ac:dyDescent="0.25">
      <c r="A5844" s="43">
        <v>2019</v>
      </c>
      <c r="B5844">
        <v>4</v>
      </c>
      <c r="C5844">
        <v>1</v>
      </c>
      <c r="D5844">
        <v>0.89</v>
      </c>
      <c r="E5844">
        <v>1</v>
      </c>
      <c r="F5844">
        <v>4</v>
      </c>
      <c r="G5844">
        <v>10</v>
      </c>
      <c r="H5844" s="36">
        <v>2</v>
      </c>
    </row>
    <row r="5845" spans="1:8" x14ac:dyDescent="0.25">
      <c r="A5845" s="43">
        <v>2024</v>
      </c>
      <c r="B5845">
        <v>4</v>
      </c>
      <c r="C5845">
        <v>1</v>
      </c>
      <c r="D5845">
        <v>1</v>
      </c>
      <c r="E5845">
        <v>2</v>
      </c>
      <c r="F5845">
        <v>1</v>
      </c>
      <c r="G5845">
        <v>1</v>
      </c>
      <c r="H5845" s="36">
        <v>2</v>
      </c>
    </row>
    <row r="5846" spans="1:8" x14ac:dyDescent="0.25">
      <c r="A5846" s="43">
        <v>2014</v>
      </c>
      <c r="B5846">
        <v>3</v>
      </c>
      <c r="C5846">
        <v>0.8</v>
      </c>
      <c r="D5846">
        <v>0.68</v>
      </c>
      <c r="E5846">
        <v>1</v>
      </c>
      <c r="F5846">
        <v>2</v>
      </c>
      <c r="G5846">
        <v>3</v>
      </c>
      <c r="H5846" s="36">
        <v>2</v>
      </c>
    </row>
    <row r="5847" spans="1:8" x14ac:dyDescent="0.25">
      <c r="A5847" s="43">
        <v>2024</v>
      </c>
      <c r="B5847">
        <v>4</v>
      </c>
      <c r="C5847">
        <v>1</v>
      </c>
      <c r="D5847">
        <v>0.35</v>
      </c>
      <c r="E5847">
        <v>1</v>
      </c>
      <c r="F5847">
        <v>1</v>
      </c>
      <c r="G5847">
        <v>1</v>
      </c>
      <c r="H5847" s="36">
        <v>2</v>
      </c>
    </row>
    <row r="5848" spans="1:8" x14ac:dyDescent="0.25">
      <c r="A5848" s="43">
        <v>2018</v>
      </c>
      <c r="B5848">
        <v>2</v>
      </c>
      <c r="C5848">
        <v>0.4</v>
      </c>
      <c r="D5848">
        <v>0.06</v>
      </c>
      <c r="E5848">
        <v>1</v>
      </c>
      <c r="F5848">
        <v>1</v>
      </c>
      <c r="G5848">
        <v>1</v>
      </c>
      <c r="H5848" s="36">
        <v>2</v>
      </c>
    </row>
    <row r="5849" spans="1:8" x14ac:dyDescent="0.25">
      <c r="A5849" s="43">
        <v>2015</v>
      </c>
      <c r="B5849">
        <v>3</v>
      </c>
      <c r="C5849">
        <v>1</v>
      </c>
      <c r="D5849">
        <v>0.47</v>
      </c>
      <c r="E5849">
        <v>1</v>
      </c>
      <c r="F5849">
        <v>1</v>
      </c>
      <c r="G5849">
        <v>1</v>
      </c>
      <c r="H5849" s="36">
        <v>2</v>
      </c>
    </row>
    <row r="5850" spans="1:8" x14ac:dyDescent="0.25">
      <c r="A5850" s="43">
        <v>2016</v>
      </c>
      <c r="B5850">
        <v>2</v>
      </c>
      <c r="C5850">
        <v>0</v>
      </c>
      <c r="D5850">
        <v>0.06</v>
      </c>
      <c r="E5850">
        <v>1</v>
      </c>
      <c r="F5850">
        <v>1</v>
      </c>
      <c r="G5850">
        <v>1</v>
      </c>
      <c r="H5850" s="36">
        <v>2</v>
      </c>
    </row>
    <row r="5851" spans="1:8" x14ac:dyDescent="0.25">
      <c r="A5851" s="43">
        <v>2022</v>
      </c>
      <c r="B5851">
        <v>4</v>
      </c>
      <c r="C5851">
        <v>1</v>
      </c>
      <c r="D5851">
        <v>0.86</v>
      </c>
      <c r="E5851">
        <v>1</v>
      </c>
      <c r="F5851">
        <v>1</v>
      </c>
      <c r="G5851">
        <v>1</v>
      </c>
      <c r="H5851" s="36">
        <v>2</v>
      </c>
    </row>
    <row r="5852" spans="1:8" x14ac:dyDescent="0.25">
      <c r="A5852" s="43">
        <v>2024</v>
      </c>
      <c r="B5852">
        <v>4</v>
      </c>
      <c r="C5852">
        <v>1</v>
      </c>
      <c r="D5852">
        <v>0.89</v>
      </c>
      <c r="E5852">
        <v>1</v>
      </c>
      <c r="F5852">
        <v>1</v>
      </c>
      <c r="G5852">
        <v>1</v>
      </c>
      <c r="H5852" s="36">
        <v>2</v>
      </c>
    </row>
    <row r="5853" spans="1:8" x14ac:dyDescent="0.25">
      <c r="A5853" s="43">
        <v>2019</v>
      </c>
      <c r="B5853">
        <v>4</v>
      </c>
      <c r="C5853">
        <v>1</v>
      </c>
      <c r="D5853">
        <v>0.92</v>
      </c>
      <c r="E5853">
        <v>1</v>
      </c>
      <c r="F5853">
        <v>1</v>
      </c>
      <c r="G5853">
        <v>1</v>
      </c>
      <c r="H5853" s="36">
        <v>2</v>
      </c>
    </row>
    <row r="5854" spans="1:8" x14ac:dyDescent="0.25">
      <c r="A5854" s="43">
        <v>2018</v>
      </c>
      <c r="B5854">
        <v>4</v>
      </c>
      <c r="C5854">
        <v>1</v>
      </c>
      <c r="D5854">
        <v>1</v>
      </c>
      <c r="E5854">
        <v>1</v>
      </c>
      <c r="F5854">
        <v>2</v>
      </c>
      <c r="G5854">
        <v>3</v>
      </c>
      <c r="H5854" s="36">
        <v>2</v>
      </c>
    </row>
    <row r="5855" spans="1:8" x14ac:dyDescent="0.25">
      <c r="A5855" s="43">
        <v>2024</v>
      </c>
      <c r="B5855">
        <v>4</v>
      </c>
      <c r="C5855">
        <v>1</v>
      </c>
      <c r="D5855">
        <v>0.81</v>
      </c>
      <c r="E5855">
        <v>2</v>
      </c>
      <c r="F5855">
        <v>1</v>
      </c>
      <c r="G5855">
        <v>1</v>
      </c>
      <c r="H5855" s="36">
        <v>2</v>
      </c>
    </row>
    <row r="5856" spans="1:8" x14ac:dyDescent="0.25">
      <c r="A5856" s="43">
        <v>2015</v>
      </c>
      <c r="B5856">
        <v>4</v>
      </c>
      <c r="C5856">
        <v>1</v>
      </c>
      <c r="D5856">
        <v>0.8</v>
      </c>
      <c r="E5856">
        <v>1</v>
      </c>
      <c r="F5856">
        <v>3</v>
      </c>
      <c r="G5856">
        <v>3</v>
      </c>
      <c r="H5856" s="36">
        <v>2</v>
      </c>
    </row>
    <row r="5857" spans="1:8" x14ac:dyDescent="0.25">
      <c r="A5857" s="43">
        <v>2024</v>
      </c>
      <c r="B5857">
        <v>4</v>
      </c>
      <c r="C5857">
        <v>1</v>
      </c>
      <c r="D5857">
        <v>1</v>
      </c>
      <c r="E5857">
        <v>1</v>
      </c>
      <c r="F5857">
        <v>6</v>
      </c>
      <c r="G5857">
        <v>6</v>
      </c>
      <c r="H5857" s="36">
        <v>1</v>
      </c>
    </row>
    <row r="5858" spans="1:8" x14ac:dyDescent="0.25">
      <c r="A5858" s="43">
        <v>2024</v>
      </c>
      <c r="B5858">
        <v>3</v>
      </c>
      <c r="C5858">
        <v>0.8</v>
      </c>
      <c r="D5858">
        <v>0.92</v>
      </c>
      <c r="E5858">
        <v>1</v>
      </c>
      <c r="F5858">
        <v>4</v>
      </c>
      <c r="G5858">
        <v>5</v>
      </c>
      <c r="H5858" s="36">
        <v>2</v>
      </c>
    </row>
    <row r="5859" spans="1:8" x14ac:dyDescent="0.25">
      <c r="A5859" s="43">
        <v>2016</v>
      </c>
      <c r="B5859">
        <v>4</v>
      </c>
      <c r="C5859">
        <v>1</v>
      </c>
      <c r="D5859">
        <v>1</v>
      </c>
      <c r="E5859">
        <v>2</v>
      </c>
      <c r="F5859">
        <v>1</v>
      </c>
      <c r="G5859">
        <v>2</v>
      </c>
      <c r="H5859" s="36">
        <v>2</v>
      </c>
    </row>
    <row r="5860" spans="1:8" x14ac:dyDescent="0.25">
      <c r="A5860" s="43">
        <v>2018</v>
      </c>
      <c r="B5860">
        <v>4</v>
      </c>
      <c r="C5860">
        <v>1</v>
      </c>
      <c r="D5860">
        <v>0.98</v>
      </c>
      <c r="E5860">
        <v>1</v>
      </c>
      <c r="F5860">
        <v>1</v>
      </c>
      <c r="G5860">
        <v>1</v>
      </c>
      <c r="H5860" s="36">
        <v>2</v>
      </c>
    </row>
    <row r="5861" spans="1:8" x14ac:dyDescent="0.25">
      <c r="A5861" s="43">
        <v>2020</v>
      </c>
      <c r="B5861">
        <v>3</v>
      </c>
      <c r="C5861">
        <v>1</v>
      </c>
      <c r="D5861">
        <v>0.24</v>
      </c>
      <c r="E5861">
        <v>1</v>
      </c>
      <c r="F5861">
        <v>2</v>
      </c>
      <c r="G5861">
        <v>2</v>
      </c>
      <c r="H5861" s="36">
        <v>2</v>
      </c>
    </row>
    <row r="5862" spans="1:8" x14ac:dyDescent="0.25">
      <c r="A5862" s="43">
        <v>2024</v>
      </c>
      <c r="B5862">
        <v>1</v>
      </c>
      <c r="C5862">
        <v>1</v>
      </c>
      <c r="D5862">
        <v>0.37</v>
      </c>
      <c r="E5862">
        <v>1</v>
      </c>
      <c r="F5862">
        <v>25</v>
      </c>
      <c r="G5862">
        <v>25</v>
      </c>
      <c r="H5862" s="36">
        <v>2</v>
      </c>
    </row>
    <row r="5863" spans="1:8" x14ac:dyDescent="0.25">
      <c r="A5863" s="43">
        <v>2024</v>
      </c>
      <c r="B5863">
        <v>4</v>
      </c>
      <c r="C5863">
        <v>1</v>
      </c>
      <c r="D5863">
        <v>0.96</v>
      </c>
      <c r="E5863">
        <v>2</v>
      </c>
      <c r="F5863">
        <v>1</v>
      </c>
      <c r="G5863">
        <v>2</v>
      </c>
      <c r="H5863" s="36">
        <v>2</v>
      </c>
    </row>
    <row r="5864" spans="1:8" x14ac:dyDescent="0.25">
      <c r="A5864" s="43">
        <v>2023</v>
      </c>
      <c r="B5864">
        <v>4</v>
      </c>
      <c r="C5864">
        <v>1</v>
      </c>
      <c r="D5864">
        <v>1</v>
      </c>
      <c r="E5864">
        <v>2</v>
      </c>
      <c r="F5864">
        <v>1</v>
      </c>
      <c r="G5864">
        <v>1</v>
      </c>
      <c r="H5864" s="36">
        <v>2</v>
      </c>
    </row>
    <row r="5865" spans="1:8" x14ac:dyDescent="0.25">
      <c r="A5865" s="43">
        <v>2024</v>
      </c>
      <c r="B5865">
        <v>4</v>
      </c>
      <c r="C5865">
        <v>1</v>
      </c>
      <c r="D5865">
        <v>1</v>
      </c>
      <c r="E5865">
        <v>1</v>
      </c>
      <c r="F5865">
        <v>1</v>
      </c>
      <c r="G5865">
        <v>1</v>
      </c>
      <c r="H5865" s="36">
        <v>2</v>
      </c>
    </row>
    <row r="5866" spans="1:8" x14ac:dyDescent="0.25">
      <c r="A5866" s="43">
        <v>2024</v>
      </c>
      <c r="B5866">
        <v>4</v>
      </c>
      <c r="C5866">
        <v>1</v>
      </c>
      <c r="D5866">
        <v>1</v>
      </c>
      <c r="E5866">
        <v>1</v>
      </c>
      <c r="F5866">
        <v>1</v>
      </c>
      <c r="G5866">
        <v>1</v>
      </c>
      <c r="H5866" s="36">
        <v>2</v>
      </c>
    </row>
    <row r="5867" spans="1:8" x14ac:dyDescent="0.25">
      <c r="A5867" s="43">
        <v>2024</v>
      </c>
      <c r="B5867">
        <v>4</v>
      </c>
      <c r="C5867">
        <v>1</v>
      </c>
      <c r="D5867">
        <v>0.95</v>
      </c>
      <c r="E5867">
        <v>1</v>
      </c>
      <c r="F5867">
        <v>1</v>
      </c>
      <c r="G5867">
        <v>1</v>
      </c>
      <c r="H5867" s="36">
        <v>2</v>
      </c>
    </row>
    <row r="5868" spans="1:8" x14ac:dyDescent="0.25">
      <c r="A5868" s="43">
        <v>2022</v>
      </c>
      <c r="B5868">
        <v>4</v>
      </c>
      <c r="C5868">
        <v>1</v>
      </c>
      <c r="D5868">
        <v>1</v>
      </c>
      <c r="E5868">
        <v>1</v>
      </c>
      <c r="F5868">
        <v>2</v>
      </c>
      <c r="G5868">
        <v>2</v>
      </c>
      <c r="H5868" s="36">
        <v>2</v>
      </c>
    </row>
    <row r="5869" spans="1:8" x14ac:dyDescent="0.25">
      <c r="A5869" s="43">
        <v>2024</v>
      </c>
      <c r="B5869">
        <v>4</v>
      </c>
      <c r="C5869">
        <v>1</v>
      </c>
      <c r="D5869">
        <v>0.92</v>
      </c>
      <c r="E5869">
        <v>1</v>
      </c>
      <c r="F5869">
        <v>1</v>
      </c>
      <c r="G5869">
        <v>1</v>
      </c>
      <c r="H5869" s="36">
        <v>2</v>
      </c>
    </row>
    <row r="5870" spans="1:8" x14ac:dyDescent="0.25">
      <c r="A5870" s="43">
        <v>2020</v>
      </c>
      <c r="B5870">
        <v>3</v>
      </c>
      <c r="C5870">
        <v>0.88</v>
      </c>
      <c r="D5870">
        <v>1</v>
      </c>
      <c r="E5870">
        <v>1</v>
      </c>
      <c r="F5870">
        <v>12</v>
      </c>
      <c r="G5870">
        <v>12</v>
      </c>
      <c r="H5870" s="36">
        <v>2</v>
      </c>
    </row>
    <row r="5871" spans="1:8" x14ac:dyDescent="0.25">
      <c r="A5871" s="43">
        <v>2016</v>
      </c>
      <c r="B5871">
        <v>1</v>
      </c>
      <c r="C5871">
        <v>1</v>
      </c>
      <c r="E5871">
        <v>1</v>
      </c>
      <c r="F5871">
        <v>2</v>
      </c>
      <c r="G5871">
        <v>4</v>
      </c>
      <c r="H5871" s="36">
        <v>2</v>
      </c>
    </row>
    <row r="5872" spans="1:8" x14ac:dyDescent="0.25">
      <c r="A5872" s="43">
        <v>2018</v>
      </c>
      <c r="B5872">
        <v>4</v>
      </c>
      <c r="C5872">
        <v>1</v>
      </c>
      <c r="D5872">
        <v>0.69</v>
      </c>
      <c r="E5872">
        <v>1</v>
      </c>
      <c r="F5872">
        <v>2</v>
      </c>
      <c r="G5872">
        <v>2</v>
      </c>
      <c r="H5872" s="36">
        <v>2</v>
      </c>
    </row>
    <row r="5873" spans="1:8" x14ac:dyDescent="0.25">
      <c r="A5873" s="43">
        <v>2024</v>
      </c>
      <c r="B5873">
        <v>0</v>
      </c>
      <c r="D5873">
        <v>0.97</v>
      </c>
      <c r="E5873">
        <v>1</v>
      </c>
      <c r="F5873">
        <v>1</v>
      </c>
      <c r="G5873">
        <v>1</v>
      </c>
      <c r="H5873" s="36">
        <v>2</v>
      </c>
    </row>
    <row r="5874" spans="1:8" x14ac:dyDescent="0.25">
      <c r="A5874" s="43">
        <v>2016</v>
      </c>
      <c r="B5874">
        <v>0</v>
      </c>
      <c r="D5874">
        <v>0</v>
      </c>
      <c r="E5874">
        <v>1</v>
      </c>
      <c r="F5874">
        <v>1</v>
      </c>
      <c r="G5874">
        <v>1</v>
      </c>
      <c r="H5874" s="36">
        <v>1</v>
      </c>
    </row>
    <row r="5875" spans="1:8" x14ac:dyDescent="0.25">
      <c r="A5875" s="43">
        <v>2013</v>
      </c>
      <c r="B5875">
        <v>4</v>
      </c>
      <c r="C5875">
        <v>1</v>
      </c>
      <c r="D5875">
        <v>0.99</v>
      </c>
      <c r="E5875">
        <v>2</v>
      </c>
      <c r="F5875">
        <v>1</v>
      </c>
      <c r="G5875">
        <v>1</v>
      </c>
      <c r="H5875" s="36">
        <v>2</v>
      </c>
    </row>
    <row r="5876" spans="1:8" x14ac:dyDescent="0.25">
      <c r="A5876" s="43">
        <v>2021</v>
      </c>
      <c r="B5876">
        <v>3</v>
      </c>
      <c r="C5876">
        <v>1</v>
      </c>
      <c r="D5876">
        <v>0.95</v>
      </c>
      <c r="E5876">
        <v>1</v>
      </c>
      <c r="F5876">
        <v>2</v>
      </c>
      <c r="G5876">
        <v>2</v>
      </c>
      <c r="H5876" s="36">
        <v>2</v>
      </c>
    </row>
    <row r="5877" spans="1:8" x14ac:dyDescent="0.25">
      <c r="A5877" s="43">
        <v>2019</v>
      </c>
      <c r="B5877">
        <v>4</v>
      </c>
      <c r="C5877">
        <v>0.94</v>
      </c>
      <c r="D5877">
        <v>0.93</v>
      </c>
      <c r="E5877">
        <v>2</v>
      </c>
      <c r="F5877">
        <v>3</v>
      </c>
      <c r="G5877">
        <v>3</v>
      </c>
      <c r="H5877" s="36">
        <v>2</v>
      </c>
    </row>
    <row r="5878" spans="1:8" x14ac:dyDescent="0.25">
      <c r="A5878" s="43">
        <v>2019</v>
      </c>
      <c r="B5878">
        <v>2</v>
      </c>
      <c r="C5878">
        <v>0</v>
      </c>
      <c r="D5878">
        <v>0.4</v>
      </c>
      <c r="E5878">
        <v>1</v>
      </c>
      <c r="F5878">
        <v>1</v>
      </c>
      <c r="G5878">
        <v>1</v>
      </c>
      <c r="H5878" s="36">
        <v>2</v>
      </c>
    </row>
    <row r="5879" spans="1:8" x14ac:dyDescent="0.25">
      <c r="A5879" s="43">
        <v>2017</v>
      </c>
      <c r="B5879">
        <v>3</v>
      </c>
      <c r="C5879">
        <v>1</v>
      </c>
      <c r="D5879">
        <v>0.93</v>
      </c>
      <c r="E5879">
        <v>1</v>
      </c>
      <c r="F5879">
        <v>1</v>
      </c>
      <c r="G5879">
        <v>1</v>
      </c>
      <c r="H5879" s="36">
        <v>2</v>
      </c>
    </row>
    <row r="5880" spans="1:8" x14ac:dyDescent="0.25">
      <c r="A5880" s="43">
        <v>2019</v>
      </c>
      <c r="B5880">
        <v>2</v>
      </c>
      <c r="C5880">
        <v>0</v>
      </c>
      <c r="D5880">
        <v>0.39</v>
      </c>
      <c r="E5880">
        <v>1</v>
      </c>
      <c r="F5880">
        <v>1</v>
      </c>
      <c r="G5880">
        <v>1</v>
      </c>
      <c r="H5880" s="36">
        <v>2</v>
      </c>
    </row>
    <row r="5881" spans="1:8" x14ac:dyDescent="0.25">
      <c r="A5881" s="43">
        <v>2024</v>
      </c>
      <c r="B5881">
        <v>4</v>
      </c>
      <c r="C5881">
        <v>1</v>
      </c>
      <c r="D5881">
        <v>1</v>
      </c>
      <c r="E5881">
        <v>2</v>
      </c>
      <c r="F5881">
        <v>1</v>
      </c>
      <c r="G5881">
        <v>1</v>
      </c>
      <c r="H5881" s="36">
        <v>2</v>
      </c>
    </row>
    <row r="5882" spans="1:8" x14ac:dyDescent="0.25">
      <c r="A5882" s="43">
        <v>2015</v>
      </c>
      <c r="B5882">
        <v>4</v>
      </c>
      <c r="C5882">
        <v>1</v>
      </c>
      <c r="D5882">
        <v>0.93</v>
      </c>
      <c r="E5882">
        <v>1</v>
      </c>
      <c r="F5882">
        <v>1</v>
      </c>
      <c r="G5882">
        <v>2</v>
      </c>
      <c r="H5882" s="36">
        <v>2</v>
      </c>
    </row>
    <row r="5883" spans="1:8" x14ac:dyDescent="0.25">
      <c r="A5883" s="43">
        <v>2015</v>
      </c>
      <c r="B5883">
        <v>4</v>
      </c>
      <c r="C5883">
        <v>1</v>
      </c>
      <c r="D5883">
        <v>0.86</v>
      </c>
      <c r="E5883">
        <v>2</v>
      </c>
      <c r="F5883">
        <v>2</v>
      </c>
      <c r="G5883">
        <v>3</v>
      </c>
      <c r="H5883" s="36">
        <v>2</v>
      </c>
    </row>
    <row r="5884" spans="1:8" x14ac:dyDescent="0.25">
      <c r="A5884" s="43">
        <v>2024</v>
      </c>
      <c r="B5884">
        <v>4</v>
      </c>
      <c r="C5884">
        <v>1</v>
      </c>
      <c r="D5884">
        <v>0.71</v>
      </c>
      <c r="E5884">
        <v>1</v>
      </c>
      <c r="F5884">
        <v>116</v>
      </c>
      <c r="G5884">
        <v>120</v>
      </c>
      <c r="H5884" s="36">
        <v>2</v>
      </c>
    </row>
    <row r="5885" spans="1:8" x14ac:dyDescent="0.25">
      <c r="A5885" s="43">
        <v>2024</v>
      </c>
      <c r="B5885">
        <v>4</v>
      </c>
      <c r="C5885">
        <v>1</v>
      </c>
      <c r="D5885">
        <v>0.91</v>
      </c>
      <c r="E5885">
        <v>0</v>
      </c>
      <c r="F5885">
        <v>2</v>
      </c>
      <c r="G5885">
        <v>2</v>
      </c>
      <c r="H5885" s="36">
        <v>2</v>
      </c>
    </row>
    <row r="5886" spans="1:8" x14ac:dyDescent="0.25">
      <c r="A5886" s="43">
        <v>2024</v>
      </c>
      <c r="B5886">
        <v>0</v>
      </c>
      <c r="D5886">
        <v>0</v>
      </c>
      <c r="E5886">
        <v>1</v>
      </c>
      <c r="F5886">
        <v>1</v>
      </c>
      <c r="G5886">
        <v>1</v>
      </c>
      <c r="H5886" s="36">
        <v>1</v>
      </c>
    </row>
    <row r="5887" spans="1:8" x14ac:dyDescent="0.25">
      <c r="A5887" s="43">
        <v>2024</v>
      </c>
      <c r="B5887">
        <v>4</v>
      </c>
      <c r="C5887">
        <v>0.94</v>
      </c>
      <c r="D5887">
        <v>0.98</v>
      </c>
      <c r="E5887">
        <v>2</v>
      </c>
      <c r="F5887">
        <v>2</v>
      </c>
      <c r="G5887">
        <v>2</v>
      </c>
      <c r="H5887" s="36">
        <v>2</v>
      </c>
    </row>
    <row r="5888" spans="1:8" x14ac:dyDescent="0.25">
      <c r="A5888" s="43">
        <v>2017</v>
      </c>
      <c r="B5888">
        <v>4</v>
      </c>
      <c r="C5888">
        <v>1</v>
      </c>
      <c r="D5888">
        <v>1</v>
      </c>
      <c r="E5888">
        <v>0</v>
      </c>
      <c r="F5888">
        <v>8</v>
      </c>
      <c r="G5888">
        <v>8</v>
      </c>
      <c r="H5888" s="36">
        <v>2</v>
      </c>
    </row>
    <row r="5889" spans="1:8" x14ac:dyDescent="0.25">
      <c r="A5889" s="43">
        <v>2024</v>
      </c>
      <c r="B5889">
        <v>4</v>
      </c>
      <c r="C5889">
        <v>0.95</v>
      </c>
      <c r="D5889">
        <v>0.98</v>
      </c>
      <c r="E5889">
        <v>1</v>
      </c>
      <c r="F5889">
        <v>17</v>
      </c>
      <c r="G5889">
        <v>25</v>
      </c>
      <c r="H5889" s="36">
        <v>2</v>
      </c>
    </row>
    <row r="5890" spans="1:8" x14ac:dyDescent="0.25">
      <c r="A5890" s="43">
        <v>2024</v>
      </c>
      <c r="B5890">
        <v>4</v>
      </c>
      <c r="C5890">
        <v>1</v>
      </c>
      <c r="D5890">
        <v>1</v>
      </c>
      <c r="E5890">
        <v>2</v>
      </c>
      <c r="F5890">
        <v>1</v>
      </c>
      <c r="G5890">
        <v>1</v>
      </c>
      <c r="H5890" s="36">
        <v>2</v>
      </c>
    </row>
    <row r="5891" spans="1:8" x14ac:dyDescent="0.25">
      <c r="A5891" s="43">
        <v>2014</v>
      </c>
      <c r="B5891">
        <v>4</v>
      </c>
      <c r="C5891">
        <v>1</v>
      </c>
      <c r="D5891">
        <v>0.92</v>
      </c>
      <c r="E5891">
        <v>2</v>
      </c>
      <c r="F5891">
        <v>1</v>
      </c>
      <c r="G5891">
        <v>1</v>
      </c>
      <c r="H5891" s="36">
        <v>2</v>
      </c>
    </row>
    <row r="5892" spans="1:8" x14ac:dyDescent="0.25">
      <c r="A5892" s="43">
        <v>2020</v>
      </c>
      <c r="B5892">
        <v>0</v>
      </c>
      <c r="D5892">
        <v>1</v>
      </c>
      <c r="E5892">
        <v>1</v>
      </c>
      <c r="F5892">
        <v>1</v>
      </c>
      <c r="G5892">
        <v>1</v>
      </c>
      <c r="H5892" s="36">
        <v>2</v>
      </c>
    </row>
    <row r="5893" spans="1:8" x14ac:dyDescent="0.25">
      <c r="A5893" s="43">
        <v>2013</v>
      </c>
      <c r="B5893">
        <v>3</v>
      </c>
      <c r="C5893">
        <v>1</v>
      </c>
      <c r="D5893">
        <v>0.54</v>
      </c>
      <c r="E5893">
        <v>2</v>
      </c>
      <c r="F5893">
        <v>2</v>
      </c>
      <c r="G5893">
        <v>2</v>
      </c>
      <c r="H5893" s="36">
        <v>2</v>
      </c>
    </row>
    <row r="5894" spans="1:8" x14ac:dyDescent="0.25">
      <c r="A5894" s="43">
        <v>2024</v>
      </c>
      <c r="B5894">
        <v>4</v>
      </c>
      <c r="C5894">
        <v>1</v>
      </c>
      <c r="D5894">
        <v>0.93</v>
      </c>
      <c r="E5894">
        <v>1</v>
      </c>
      <c r="F5894">
        <v>3</v>
      </c>
      <c r="G5894">
        <v>4</v>
      </c>
      <c r="H5894" s="36">
        <v>2</v>
      </c>
    </row>
    <row r="5895" spans="1:8" x14ac:dyDescent="0.25">
      <c r="A5895" s="43">
        <v>2024</v>
      </c>
      <c r="B5895">
        <v>0</v>
      </c>
      <c r="D5895">
        <v>0.33</v>
      </c>
      <c r="E5895">
        <v>1</v>
      </c>
      <c r="F5895">
        <v>1</v>
      </c>
      <c r="G5895">
        <v>1</v>
      </c>
      <c r="H5895" s="36">
        <v>2</v>
      </c>
    </row>
    <row r="5896" spans="1:8" x14ac:dyDescent="0.25">
      <c r="A5896" s="43">
        <v>2023</v>
      </c>
      <c r="B5896">
        <v>4</v>
      </c>
      <c r="C5896">
        <v>0.97</v>
      </c>
      <c r="D5896">
        <v>1</v>
      </c>
      <c r="E5896">
        <v>2</v>
      </c>
      <c r="F5896">
        <v>2</v>
      </c>
      <c r="G5896">
        <v>4</v>
      </c>
      <c r="H5896" s="36">
        <v>2</v>
      </c>
    </row>
    <row r="5897" spans="1:8" x14ac:dyDescent="0.25">
      <c r="A5897" s="43">
        <v>2014</v>
      </c>
      <c r="B5897">
        <v>4</v>
      </c>
      <c r="C5897">
        <v>1</v>
      </c>
      <c r="D5897">
        <v>0.82</v>
      </c>
      <c r="E5897">
        <v>1</v>
      </c>
      <c r="F5897">
        <v>1</v>
      </c>
      <c r="G5897">
        <v>1</v>
      </c>
      <c r="H5897" s="36">
        <v>2</v>
      </c>
    </row>
    <row r="5898" spans="1:8" x14ac:dyDescent="0.25">
      <c r="A5898" s="43">
        <v>2024</v>
      </c>
      <c r="B5898">
        <v>3</v>
      </c>
      <c r="C5898">
        <v>1</v>
      </c>
      <c r="D5898">
        <v>0.67</v>
      </c>
      <c r="E5898">
        <v>2</v>
      </c>
      <c r="F5898">
        <v>1</v>
      </c>
      <c r="G5898">
        <v>1</v>
      </c>
      <c r="H5898" s="36">
        <v>2</v>
      </c>
    </row>
    <row r="5899" spans="1:8" x14ac:dyDescent="0.25">
      <c r="A5899" s="43">
        <v>2015</v>
      </c>
      <c r="B5899">
        <v>4</v>
      </c>
      <c r="C5899">
        <v>1</v>
      </c>
      <c r="D5899">
        <v>0.73</v>
      </c>
      <c r="E5899">
        <v>2</v>
      </c>
      <c r="F5899">
        <v>7</v>
      </c>
      <c r="G5899">
        <v>7</v>
      </c>
      <c r="H5899" s="36">
        <v>2</v>
      </c>
    </row>
    <row r="5900" spans="1:8" x14ac:dyDescent="0.25">
      <c r="A5900" s="43">
        <v>2021</v>
      </c>
      <c r="B5900">
        <v>3</v>
      </c>
      <c r="C5900">
        <v>1</v>
      </c>
      <c r="D5900">
        <v>0.94</v>
      </c>
      <c r="E5900">
        <v>2</v>
      </c>
      <c r="F5900">
        <v>1</v>
      </c>
      <c r="G5900">
        <v>1</v>
      </c>
      <c r="H5900" s="36">
        <v>2</v>
      </c>
    </row>
    <row r="5901" spans="1:8" x14ac:dyDescent="0.25">
      <c r="A5901" s="43">
        <v>2019</v>
      </c>
      <c r="B5901">
        <v>4</v>
      </c>
      <c r="C5901">
        <v>1</v>
      </c>
      <c r="D5901">
        <v>0.97</v>
      </c>
      <c r="E5901">
        <v>2</v>
      </c>
      <c r="F5901">
        <v>1</v>
      </c>
      <c r="G5901">
        <v>1</v>
      </c>
      <c r="H5901" s="36">
        <v>2</v>
      </c>
    </row>
    <row r="5902" spans="1:8" x14ac:dyDescent="0.25">
      <c r="A5902" s="43">
        <v>2015</v>
      </c>
      <c r="B5902">
        <v>3</v>
      </c>
      <c r="C5902">
        <v>1</v>
      </c>
      <c r="D5902">
        <v>0.84</v>
      </c>
      <c r="E5902">
        <v>1</v>
      </c>
      <c r="F5902">
        <v>2</v>
      </c>
      <c r="G5902">
        <v>2</v>
      </c>
      <c r="H5902" s="36">
        <v>1</v>
      </c>
    </row>
    <row r="5903" spans="1:8" x14ac:dyDescent="0.25">
      <c r="A5903" s="43">
        <v>2019</v>
      </c>
      <c r="B5903">
        <v>1</v>
      </c>
      <c r="C5903">
        <v>0.67</v>
      </c>
      <c r="D5903">
        <v>0.1</v>
      </c>
      <c r="E5903">
        <v>1</v>
      </c>
      <c r="F5903">
        <v>1</v>
      </c>
      <c r="G5903">
        <v>3</v>
      </c>
      <c r="H5903" s="36">
        <v>2</v>
      </c>
    </row>
    <row r="5904" spans="1:8" x14ac:dyDescent="0.25">
      <c r="A5904" s="43">
        <v>2024</v>
      </c>
      <c r="B5904">
        <v>4</v>
      </c>
      <c r="C5904">
        <v>1</v>
      </c>
      <c r="D5904">
        <v>0.98</v>
      </c>
      <c r="E5904">
        <v>1</v>
      </c>
      <c r="F5904">
        <v>4</v>
      </c>
      <c r="G5904">
        <v>4</v>
      </c>
      <c r="H5904" s="36">
        <v>2</v>
      </c>
    </row>
    <row r="5905" spans="1:8" x14ac:dyDescent="0.25">
      <c r="A5905" s="43">
        <v>2022</v>
      </c>
      <c r="B5905">
        <v>4</v>
      </c>
      <c r="C5905">
        <v>1</v>
      </c>
      <c r="D5905">
        <v>0.99</v>
      </c>
      <c r="E5905">
        <v>1</v>
      </c>
      <c r="F5905">
        <v>1</v>
      </c>
      <c r="G5905">
        <v>2</v>
      </c>
      <c r="H5905" s="36">
        <v>2</v>
      </c>
    </row>
    <row r="5906" spans="1:8" x14ac:dyDescent="0.25">
      <c r="A5906" s="43">
        <v>2019</v>
      </c>
      <c r="B5906">
        <v>0</v>
      </c>
      <c r="D5906">
        <v>0.28999999999999998</v>
      </c>
      <c r="E5906">
        <v>1</v>
      </c>
      <c r="F5906">
        <v>1</v>
      </c>
      <c r="G5906">
        <v>2</v>
      </c>
      <c r="H5906" s="36">
        <v>2</v>
      </c>
    </row>
    <row r="5907" spans="1:8" x14ac:dyDescent="0.25">
      <c r="A5907" s="43">
        <v>2015</v>
      </c>
      <c r="B5907">
        <v>1</v>
      </c>
      <c r="C5907">
        <v>1</v>
      </c>
      <c r="D5907">
        <v>0.64</v>
      </c>
      <c r="E5907">
        <v>2</v>
      </c>
      <c r="F5907">
        <v>2</v>
      </c>
      <c r="G5907">
        <v>2</v>
      </c>
      <c r="H5907" s="36">
        <v>2</v>
      </c>
    </row>
    <row r="5908" spans="1:8" x14ac:dyDescent="0.25">
      <c r="A5908" s="43">
        <v>2019</v>
      </c>
      <c r="B5908">
        <v>0</v>
      </c>
      <c r="D5908">
        <v>0</v>
      </c>
      <c r="E5908">
        <v>1</v>
      </c>
      <c r="F5908">
        <v>1</v>
      </c>
      <c r="G5908">
        <v>2</v>
      </c>
      <c r="H5908" s="36">
        <v>2</v>
      </c>
    </row>
    <row r="5909" spans="1:8" x14ac:dyDescent="0.25">
      <c r="A5909" s="43">
        <v>2015</v>
      </c>
      <c r="B5909">
        <v>3</v>
      </c>
      <c r="C5909">
        <v>1</v>
      </c>
      <c r="D5909">
        <v>0.89</v>
      </c>
      <c r="E5909">
        <v>2</v>
      </c>
      <c r="F5909">
        <v>1</v>
      </c>
      <c r="G5909">
        <v>2</v>
      </c>
      <c r="H5909" s="36">
        <v>2</v>
      </c>
    </row>
    <row r="5910" spans="1:8" x14ac:dyDescent="0.25">
      <c r="A5910" s="43">
        <v>2015</v>
      </c>
      <c r="B5910">
        <v>4</v>
      </c>
      <c r="C5910">
        <v>1</v>
      </c>
      <c r="D5910">
        <v>0.68</v>
      </c>
      <c r="E5910">
        <v>1</v>
      </c>
      <c r="F5910">
        <v>2</v>
      </c>
      <c r="G5910">
        <v>3</v>
      </c>
      <c r="H5910" s="36">
        <v>2</v>
      </c>
    </row>
    <row r="5911" spans="1:8" x14ac:dyDescent="0.25">
      <c r="A5911" s="43">
        <v>2024</v>
      </c>
      <c r="B5911">
        <v>4</v>
      </c>
      <c r="C5911">
        <v>1</v>
      </c>
      <c r="D5911">
        <v>0.76</v>
      </c>
      <c r="E5911">
        <v>2</v>
      </c>
      <c r="F5911">
        <v>3</v>
      </c>
      <c r="G5911">
        <v>3</v>
      </c>
      <c r="H5911" s="36">
        <v>2</v>
      </c>
    </row>
    <row r="5912" spans="1:8" x14ac:dyDescent="0.25">
      <c r="A5912" s="43">
        <v>2024</v>
      </c>
      <c r="B5912">
        <v>4</v>
      </c>
      <c r="C5912">
        <v>1</v>
      </c>
      <c r="D5912">
        <v>1</v>
      </c>
      <c r="E5912">
        <v>1</v>
      </c>
      <c r="F5912">
        <v>1</v>
      </c>
      <c r="G5912">
        <v>1</v>
      </c>
      <c r="H5912" s="36">
        <v>2</v>
      </c>
    </row>
    <row r="5913" spans="1:8" x14ac:dyDescent="0.25">
      <c r="A5913" s="43">
        <v>2017</v>
      </c>
      <c r="B5913">
        <v>3</v>
      </c>
      <c r="C5913">
        <v>0.9</v>
      </c>
      <c r="D5913">
        <v>0.82</v>
      </c>
      <c r="E5913">
        <v>1</v>
      </c>
      <c r="F5913">
        <v>2</v>
      </c>
      <c r="G5913">
        <v>3</v>
      </c>
      <c r="H5913" s="36">
        <v>2</v>
      </c>
    </row>
    <row r="5914" spans="1:8" x14ac:dyDescent="0.25">
      <c r="A5914" s="43">
        <v>2023</v>
      </c>
      <c r="B5914">
        <v>0</v>
      </c>
      <c r="D5914">
        <v>0.9</v>
      </c>
      <c r="E5914">
        <v>1</v>
      </c>
      <c r="F5914">
        <v>1</v>
      </c>
      <c r="G5914">
        <v>3</v>
      </c>
      <c r="H5914" s="36">
        <v>2</v>
      </c>
    </row>
    <row r="5915" spans="1:8" x14ac:dyDescent="0.25">
      <c r="A5915" s="43">
        <v>2020</v>
      </c>
      <c r="B5915">
        <v>2</v>
      </c>
      <c r="C5915">
        <v>0</v>
      </c>
      <c r="D5915">
        <v>0</v>
      </c>
      <c r="E5915">
        <v>1</v>
      </c>
      <c r="F5915">
        <v>2</v>
      </c>
      <c r="G5915">
        <v>3</v>
      </c>
      <c r="H5915" s="36">
        <v>2</v>
      </c>
    </row>
    <row r="5916" spans="1:8" x14ac:dyDescent="0.25">
      <c r="A5916" s="43">
        <v>2015</v>
      </c>
      <c r="B5916">
        <v>3</v>
      </c>
      <c r="C5916">
        <v>1</v>
      </c>
      <c r="D5916">
        <v>0.92</v>
      </c>
      <c r="E5916">
        <v>2</v>
      </c>
      <c r="F5916">
        <v>2</v>
      </c>
      <c r="G5916">
        <v>2</v>
      </c>
      <c r="H5916" s="36">
        <v>2</v>
      </c>
    </row>
    <row r="5917" spans="1:8" x14ac:dyDescent="0.25">
      <c r="A5917" s="43">
        <v>2024</v>
      </c>
      <c r="B5917">
        <v>4</v>
      </c>
      <c r="C5917">
        <v>1</v>
      </c>
      <c r="D5917">
        <v>1</v>
      </c>
      <c r="E5917">
        <v>2</v>
      </c>
      <c r="F5917">
        <v>1</v>
      </c>
      <c r="G5917">
        <v>1</v>
      </c>
      <c r="H5917" s="36">
        <v>2</v>
      </c>
    </row>
    <row r="5918" spans="1:8" x14ac:dyDescent="0.25">
      <c r="A5918" s="43">
        <v>2024</v>
      </c>
      <c r="B5918">
        <v>4</v>
      </c>
      <c r="C5918">
        <v>1</v>
      </c>
      <c r="D5918">
        <v>0.8</v>
      </c>
      <c r="E5918">
        <v>1</v>
      </c>
      <c r="F5918">
        <v>1</v>
      </c>
      <c r="G5918">
        <v>2</v>
      </c>
      <c r="H5918" s="36">
        <v>2</v>
      </c>
    </row>
    <row r="5919" spans="1:8" x14ac:dyDescent="0.25">
      <c r="A5919" s="43">
        <v>2022</v>
      </c>
      <c r="B5919">
        <v>4</v>
      </c>
      <c r="C5919">
        <v>1</v>
      </c>
      <c r="D5919">
        <v>0.98</v>
      </c>
      <c r="E5919">
        <v>1</v>
      </c>
      <c r="F5919">
        <v>2</v>
      </c>
      <c r="G5919">
        <v>2</v>
      </c>
      <c r="H5919" s="36">
        <v>2</v>
      </c>
    </row>
    <row r="5920" spans="1:8" x14ac:dyDescent="0.25">
      <c r="A5920" s="43">
        <v>2024</v>
      </c>
      <c r="B5920">
        <v>4</v>
      </c>
      <c r="C5920">
        <v>1</v>
      </c>
      <c r="D5920">
        <v>0.98</v>
      </c>
      <c r="E5920">
        <v>2</v>
      </c>
      <c r="F5920">
        <v>1</v>
      </c>
      <c r="G5920">
        <v>1</v>
      </c>
      <c r="H5920" s="36">
        <v>2</v>
      </c>
    </row>
    <row r="5921" spans="1:8" x14ac:dyDescent="0.25">
      <c r="A5921" s="43">
        <v>2016</v>
      </c>
      <c r="B5921">
        <v>2</v>
      </c>
      <c r="C5921">
        <v>0</v>
      </c>
      <c r="D5921">
        <v>0.5</v>
      </c>
      <c r="E5921">
        <v>1</v>
      </c>
      <c r="F5921">
        <v>1</v>
      </c>
      <c r="G5921">
        <v>1</v>
      </c>
      <c r="H5921" s="36">
        <v>2</v>
      </c>
    </row>
    <row r="5922" spans="1:8" x14ac:dyDescent="0.25">
      <c r="A5922" s="43">
        <v>2016</v>
      </c>
      <c r="B5922">
        <v>3</v>
      </c>
      <c r="C5922">
        <v>1</v>
      </c>
      <c r="D5922">
        <v>0.95</v>
      </c>
      <c r="E5922">
        <v>1</v>
      </c>
      <c r="F5922">
        <v>1</v>
      </c>
      <c r="G5922">
        <v>1</v>
      </c>
      <c r="H5922" s="36">
        <v>2</v>
      </c>
    </row>
    <row r="5923" spans="1:8" x14ac:dyDescent="0.25">
      <c r="A5923" s="43">
        <v>2024</v>
      </c>
      <c r="B5923">
        <v>4</v>
      </c>
      <c r="C5923">
        <v>0.99</v>
      </c>
      <c r="D5923">
        <v>0.98</v>
      </c>
      <c r="E5923">
        <v>1</v>
      </c>
      <c r="F5923">
        <v>2</v>
      </c>
      <c r="G5923">
        <v>2</v>
      </c>
      <c r="H5923" s="36">
        <v>2</v>
      </c>
    </row>
    <row r="5924" spans="1:8" x14ac:dyDescent="0.25">
      <c r="A5924" s="43">
        <v>2022</v>
      </c>
      <c r="B5924">
        <v>0</v>
      </c>
      <c r="D5924">
        <v>0.25</v>
      </c>
      <c r="E5924">
        <v>1</v>
      </c>
      <c r="F5924">
        <v>1</v>
      </c>
      <c r="G5924">
        <v>1</v>
      </c>
      <c r="H5924" s="36">
        <v>2</v>
      </c>
    </row>
    <row r="5925" spans="1:8" x14ac:dyDescent="0.25">
      <c r="A5925" s="43">
        <v>2014</v>
      </c>
      <c r="B5925">
        <v>4</v>
      </c>
      <c r="C5925">
        <v>1</v>
      </c>
      <c r="D5925">
        <v>1</v>
      </c>
      <c r="E5925">
        <v>1</v>
      </c>
      <c r="F5925">
        <v>1</v>
      </c>
      <c r="G5925">
        <v>3</v>
      </c>
      <c r="H5925" s="36">
        <v>2</v>
      </c>
    </row>
    <row r="5926" spans="1:8" x14ac:dyDescent="0.25">
      <c r="A5926" s="43">
        <v>2022</v>
      </c>
      <c r="B5926">
        <v>3</v>
      </c>
      <c r="C5926">
        <v>1</v>
      </c>
      <c r="D5926">
        <v>0.98</v>
      </c>
      <c r="E5926">
        <v>1</v>
      </c>
      <c r="F5926">
        <v>2</v>
      </c>
      <c r="G5926">
        <v>2</v>
      </c>
      <c r="H5926" s="36">
        <v>2</v>
      </c>
    </row>
    <row r="5927" spans="1:8" x14ac:dyDescent="0.25">
      <c r="A5927" s="43">
        <v>2022</v>
      </c>
      <c r="B5927">
        <v>2</v>
      </c>
      <c r="C5927">
        <v>0</v>
      </c>
      <c r="D5927">
        <v>0.03</v>
      </c>
      <c r="E5927">
        <v>1</v>
      </c>
      <c r="F5927">
        <v>1</v>
      </c>
      <c r="G5927">
        <v>2</v>
      </c>
      <c r="H5927" s="36">
        <v>2</v>
      </c>
    </row>
    <row r="5928" spans="1:8" x14ac:dyDescent="0.25">
      <c r="A5928" s="43">
        <v>2016</v>
      </c>
      <c r="B5928">
        <v>4</v>
      </c>
      <c r="C5928">
        <v>1</v>
      </c>
      <c r="D5928">
        <v>0.28000000000000003</v>
      </c>
      <c r="E5928">
        <v>0</v>
      </c>
      <c r="F5928">
        <v>7</v>
      </c>
      <c r="G5928">
        <v>7</v>
      </c>
      <c r="H5928" s="36">
        <v>2</v>
      </c>
    </row>
    <row r="5929" spans="1:8" x14ac:dyDescent="0.25">
      <c r="A5929" s="43">
        <v>2024</v>
      </c>
      <c r="B5929">
        <v>4</v>
      </c>
      <c r="C5929">
        <v>1</v>
      </c>
      <c r="D5929">
        <v>0.99</v>
      </c>
      <c r="E5929">
        <v>1</v>
      </c>
      <c r="F5929">
        <v>1</v>
      </c>
      <c r="G5929">
        <v>1</v>
      </c>
      <c r="H5929" s="36">
        <v>2</v>
      </c>
    </row>
    <row r="5930" spans="1:8" x14ac:dyDescent="0.25">
      <c r="A5930" s="43">
        <v>2024</v>
      </c>
      <c r="B5930">
        <v>4</v>
      </c>
      <c r="C5930">
        <v>0.95</v>
      </c>
      <c r="D5930">
        <v>1</v>
      </c>
      <c r="E5930">
        <v>1</v>
      </c>
      <c r="F5930">
        <v>1</v>
      </c>
      <c r="G5930">
        <v>1</v>
      </c>
      <c r="H5930" s="36">
        <v>2</v>
      </c>
    </row>
    <row r="5931" spans="1:8" x14ac:dyDescent="0.25">
      <c r="A5931" s="43">
        <v>2018</v>
      </c>
      <c r="B5931">
        <v>4</v>
      </c>
      <c r="C5931">
        <v>1</v>
      </c>
      <c r="D5931">
        <v>1</v>
      </c>
      <c r="E5931">
        <v>1</v>
      </c>
      <c r="F5931">
        <v>1</v>
      </c>
      <c r="G5931">
        <v>4</v>
      </c>
      <c r="H5931" s="36">
        <v>2</v>
      </c>
    </row>
    <row r="5932" spans="1:8" x14ac:dyDescent="0.25">
      <c r="A5932" s="43">
        <v>2019</v>
      </c>
      <c r="B5932">
        <v>3</v>
      </c>
      <c r="C5932">
        <v>0.9</v>
      </c>
      <c r="D5932">
        <v>0.91</v>
      </c>
      <c r="E5932">
        <v>2</v>
      </c>
      <c r="F5932">
        <v>3</v>
      </c>
      <c r="G5932">
        <v>3</v>
      </c>
      <c r="H5932" s="36">
        <v>2</v>
      </c>
    </row>
    <row r="5933" spans="1:8" x14ac:dyDescent="0.25">
      <c r="A5933" s="43">
        <v>2024</v>
      </c>
      <c r="B5933">
        <v>2</v>
      </c>
      <c r="C5933">
        <v>0</v>
      </c>
      <c r="D5933">
        <v>0.53</v>
      </c>
      <c r="E5933">
        <v>1</v>
      </c>
      <c r="F5933">
        <v>4</v>
      </c>
      <c r="G5933">
        <v>4</v>
      </c>
      <c r="H5933" s="36">
        <v>2</v>
      </c>
    </row>
    <row r="5934" spans="1:8" x14ac:dyDescent="0.25">
      <c r="A5934" s="43">
        <v>2017</v>
      </c>
      <c r="B5934">
        <v>4</v>
      </c>
      <c r="C5934">
        <v>1</v>
      </c>
      <c r="D5934">
        <v>0.97</v>
      </c>
      <c r="E5934">
        <v>1</v>
      </c>
      <c r="F5934">
        <v>1</v>
      </c>
      <c r="G5934">
        <v>1</v>
      </c>
      <c r="H5934" s="36">
        <v>2</v>
      </c>
    </row>
    <row r="5935" spans="1:8" x14ac:dyDescent="0.25">
      <c r="A5935" s="43">
        <v>2017</v>
      </c>
      <c r="B5935">
        <v>3</v>
      </c>
      <c r="C5935">
        <v>1</v>
      </c>
      <c r="D5935">
        <v>0.84</v>
      </c>
      <c r="E5935">
        <v>2</v>
      </c>
      <c r="F5935">
        <v>1</v>
      </c>
      <c r="G5935">
        <v>1</v>
      </c>
      <c r="H5935" s="36">
        <v>2</v>
      </c>
    </row>
    <row r="5936" spans="1:8" x14ac:dyDescent="0.25">
      <c r="A5936" s="43">
        <v>2022</v>
      </c>
      <c r="B5936">
        <v>1</v>
      </c>
      <c r="C5936">
        <v>1</v>
      </c>
      <c r="D5936">
        <v>1</v>
      </c>
      <c r="E5936">
        <v>1</v>
      </c>
      <c r="F5936">
        <v>1</v>
      </c>
      <c r="G5936">
        <v>1</v>
      </c>
      <c r="H5936" s="36">
        <v>2</v>
      </c>
    </row>
    <row r="5937" spans="1:8" x14ac:dyDescent="0.25">
      <c r="A5937" s="43">
        <v>2024</v>
      </c>
      <c r="B5937">
        <v>4</v>
      </c>
      <c r="C5937">
        <v>1</v>
      </c>
      <c r="D5937">
        <v>0.91</v>
      </c>
      <c r="E5937">
        <v>1</v>
      </c>
      <c r="F5937">
        <v>8</v>
      </c>
      <c r="G5937">
        <v>11</v>
      </c>
      <c r="H5937" s="36">
        <v>2</v>
      </c>
    </row>
    <row r="5938" spans="1:8" x14ac:dyDescent="0.25">
      <c r="A5938" s="43">
        <v>2023</v>
      </c>
      <c r="B5938">
        <v>4</v>
      </c>
      <c r="C5938">
        <v>1</v>
      </c>
      <c r="D5938">
        <v>0.75</v>
      </c>
      <c r="E5938">
        <v>1</v>
      </c>
      <c r="F5938">
        <v>1</v>
      </c>
      <c r="G5938">
        <v>1</v>
      </c>
      <c r="H5938" s="36">
        <v>2</v>
      </c>
    </row>
    <row r="5939" spans="1:8" x14ac:dyDescent="0.25">
      <c r="A5939" s="43">
        <v>2024</v>
      </c>
      <c r="B5939">
        <v>2</v>
      </c>
      <c r="C5939">
        <v>0.4</v>
      </c>
      <c r="D5939">
        <v>0.5</v>
      </c>
      <c r="E5939">
        <v>1</v>
      </c>
      <c r="F5939">
        <v>3</v>
      </c>
      <c r="G5939">
        <v>3</v>
      </c>
      <c r="H5939" s="36">
        <v>2</v>
      </c>
    </row>
    <row r="5940" spans="1:8" x14ac:dyDescent="0.25">
      <c r="A5940" s="43">
        <v>2024</v>
      </c>
      <c r="B5940">
        <v>4</v>
      </c>
      <c r="C5940">
        <v>0.93</v>
      </c>
      <c r="D5940">
        <v>1</v>
      </c>
      <c r="E5940">
        <v>1</v>
      </c>
      <c r="F5940">
        <v>1</v>
      </c>
      <c r="G5940">
        <v>1</v>
      </c>
      <c r="H5940" s="36">
        <v>2</v>
      </c>
    </row>
    <row r="5941" spans="1:8" x14ac:dyDescent="0.25">
      <c r="A5941" s="43">
        <v>2013</v>
      </c>
      <c r="B5941">
        <v>4</v>
      </c>
      <c r="C5941">
        <v>1</v>
      </c>
      <c r="D5941">
        <v>0.86</v>
      </c>
      <c r="E5941">
        <v>1</v>
      </c>
      <c r="F5941">
        <v>7</v>
      </c>
      <c r="G5941">
        <v>7</v>
      </c>
      <c r="H5941" s="36">
        <v>2</v>
      </c>
    </row>
    <row r="5942" spans="1:8" x14ac:dyDescent="0.25">
      <c r="A5942" s="43">
        <v>2024</v>
      </c>
      <c r="B5942">
        <v>4</v>
      </c>
      <c r="C5942">
        <v>1</v>
      </c>
      <c r="D5942">
        <v>0.98</v>
      </c>
      <c r="E5942">
        <v>1</v>
      </c>
      <c r="F5942">
        <v>17</v>
      </c>
      <c r="G5942">
        <v>18</v>
      </c>
      <c r="H5942" s="36">
        <v>2</v>
      </c>
    </row>
    <row r="5943" spans="1:8" x14ac:dyDescent="0.25">
      <c r="A5943" s="43">
        <v>2024</v>
      </c>
      <c r="B5943">
        <v>1</v>
      </c>
      <c r="C5943">
        <v>0.9</v>
      </c>
      <c r="D5943">
        <v>0.91</v>
      </c>
      <c r="E5943">
        <v>2</v>
      </c>
      <c r="F5943">
        <v>1</v>
      </c>
      <c r="G5943">
        <v>1</v>
      </c>
      <c r="H5943" s="36">
        <v>2</v>
      </c>
    </row>
    <row r="5944" spans="1:8" x14ac:dyDescent="0.25">
      <c r="A5944" s="43">
        <v>2021</v>
      </c>
      <c r="B5944">
        <v>4</v>
      </c>
      <c r="C5944">
        <v>1</v>
      </c>
      <c r="D5944">
        <v>0.9</v>
      </c>
      <c r="E5944">
        <v>2</v>
      </c>
      <c r="F5944">
        <v>1</v>
      </c>
      <c r="G5944">
        <v>3</v>
      </c>
      <c r="H5944" s="36">
        <v>2</v>
      </c>
    </row>
    <row r="5945" spans="1:8" x14ac:dyDescent="0.25">
      <c r="A5945" s="43">
        <v>2024</v>
      </c>
      <c r="B5945">
        <v>3</v>
      </c>
      <c r="C5945">
        <v>1</v>
      </c>
      <c r="D5945">
        <v>1</v>
      </c>
      <c r="E5945">
        <v>2</v>
      </c>
      <c r="F5945">
        <v>1</v>
      </c>
      <c r="G5945">
        <v>1</v>
      </c>
      <c r="H5945" s="36">
        <v>2</v>
      </c>
    </row>
    <row r="5946" spans="1:8" x14ac:dyDescent="0.25">
      <c r="A5946" s="43">
        <v>2024</v>
      </c>
      <c r="B5946">
        <v>3</v>
      </c>
      <c r="C5946">
        <v>1</v>
      </c>
      <c r="D5946">
        <v>0.33</v>
      </c>
      <c r="E5946">
        <v>1</v>
      </c>
      <c r="F5946">
        <v>6</v>
      </c>
      <c r="G5946">
        <v>6</v>
      </c>
      <c r="H5946" s="36">
        <v>2</v>
      </c>
    </row>
    <row r="5947" spans="1:8" x14ac:dyDescent="0.25">
      <c r="A5947" s="43">
        <v>2023</v>
      </c>
      <c r="B5947">
        <v>1</v>
      </c>
      <c r="C5947">
        <v>1</v>
      </c>
      <c r="D5947">
        <v>0.38</v>
      </c>
      <c r="E5947">
        <v>1</v>
      </c>
      <c r="F5947">
        <v>1</v>
      </c>
      <c r="G5947">
        <v>1</v>
      </c>
      <c r="H5947" s="36">
        <v>2</v>
      </c>
    </row>
    <row r="5948" spans="1:8" x14ac:dyDescent="0.25">
      <c r="A5948" s="43">
        <v>2023</v>
      </c>
      <c r="B5948">
        <v>4</v>
      </c>
      <c r="C5948">
        <v>1</v>
      </c>
      <c r="D5948">
        <v>0.54</v>
      </c>
      <c r="E5948">
        <v>2</v>
      </c>
      <c r="F5948">
        <v>2</v>
      </c>
      <c r="G5948">
        <v>5</v>
      </c>
      <c r="H5948" s="36">
        <v>2</v>
      </c>
    </row>
    <row r="5949" spans="1:8" x14ac:dyDescent="0.25">
      <c r="A5949" s="43">
        <v>2024</v>
      </c>
      <c r="B5949">
        <v>4</v>
      </c>
      <c r="C5949">
        <v>1</v>
      </c>
      <c r="D5949">
        <v>0.99</v>
      </c>
      <c r="E5949">
        <v>2</v>
      </c>
      <c r="F5949">
        <v>1</v>
      </c>
      <c r="G5949">
        <v>1</v>
      </c>
      <c r="H5949" s="36">
        <v>2</v>
      </c>
    </row>
    <row r="5950" spans="1:8" x14ac:dyDescent="0.25">
      <c r="A5950" s="43">
        <v>2017</v>
      </c>
      <c r="B5950">
        <v>4</v>
      </c>
      <c r="C5950">
        <v>1</v>
      </c>
      <c r="D5950">
        <v>0.77</v>
      </c>
      <c r="E5950">
        <v>2</v>
      </c>
      <c r="F5950">
        <v>1</v>
      </c>
      <c r="G5950">
        <v>1</v>
      </c>
      <c r="H5950" s="36">
        <v>2</v>
      </c>
    </row>
    <row r="5951" spans="1:8" x14ac:dyDescent="0.25">
      <c r="A5951" s="43">
        <v>2014</v>
      </c>
      <c r="B5951">
        <v>3</v>
      </c>
      <c r="C5951">
        <v>1</v>
      </c>
      <c r="D5951">
        <v>0.6</v>
      </c>
      <c r="E5951">
        <v>1</v>
      </c>
      <c r="F5951">
        <v>1</v>
      </c>
      <c r="G5951">
        <v>1</v>
      </c>
      <c r="H5951" s="36">
        <v>2</v>
      </c>
    </row>
    <row r="5952" spans="1:8" x14ac:dyDescent="0.25">
      <c r="A5952" s="43">
        <v>2014</v>
      </c>
      <c r="B5952">
        <v>4</v>
      </c>
      <c r="C5952">
        <v>1</v>
      </c>
      <c r="D5952">
        <v>0.89</v>
      </c>
      <c r="E5952">
        <v>2</v>
      </c>
      <c r="F5952">
        <v>2</v>
      </c>
      <c r="G5952">
        <v>2</v>
      </c>
      <c r="H5952" s="36">
        <v>2</v>
      </c>
    </row>
    <row r="5953" spans="1:8" x14ac:dyDescent="0.25">
      <c r="A5953" s="43">
        <v>2020</v>
      </c>
      <c r="B5953">
        <v>0</v>
      </c>
      <c r="D5953">
        <v>0.38</v>
      </c>
      <c r="E5953">
        <v>1</v>
      </c>
      <c r="F5953">
        <v>1</v>
      </c>
      <c r="G5953">
        <v>1</v>
      </c>
      <c r="H5953" s="36">
        <v>2</v>
      </c>
    </row>
    <row r="5954" spans="1:8" x14ac:dyDescent="0.25">
      <c r="A5954" s="43">
        <v>2023</v>
      </c>
      <c r="B5954">
        <v>2</v>
      </c>
      <c r="C5954">
        <v>0.24</v>
      </c>
      <c r="D5954">
        <v>0.22</v>
      </c>
      <c r="E5954">
        <v>1</v>
      </c>
      <c r="F5954">
        <v>175</v>
      </c>
      <c r="G5954">
        <v>199</v>
      </c>
      <c r="H5954" s="36">
        <v>2</v>
      </c>
    </row>
    <row r="5955" spans="1:8" x14ac:dyDescent="0.25">
      <c r="A5955" s="43">
        <v>2019</v>
      </c>
      <c r="B5955">
        <v>4</v>
      </c>
      <c r="C5955">
        <v>1</v>
      </c>
      <c r="D5955">
        <v>0.95</v>
      </c>
      <c r="E5955">
        <v>1</v>
      </c>
      <c r="F5955">
        <v>1</v>
      </c>
      <c r="G5955">
        <v>1</v>
      </c>
      <c r="H5955" s="36">
        <v>2</v>
      </c>
    </row>
    <row r="5956" spans="1:8" x14ac:dyDescent="0.25">
      <c r="A5956" s="43">
        <v>2021</v>
      </c>
      <c r="B5956">
        <v>4</v>
      </c>
      <c r="C5956">
        <v>1</v>
      </c>
      <c r="D5956">
        <v>0.99</v>
      </c>
      <c r="E5956">
        <v>2</v>
      </c>
      <c r="F5956">
        <v>3</v>
      </c>
      <c r="G5956">
        <v>4</v>
      </c>
      <c r="H5956" s="36">
        <v>2</v>
      </c>
    </row>
    <row r="5957" spans="1:8" x14ac:dyDescent="0.25">
      <c r="A5957" s="43">
        <v>2016</v>
      </c>
      <c r="B5957">
        <v>4</v>
      </c>
      <c r="C5957">
        <v>1</v>
      </c>
      <c r="D5957">
        <v>0.95</v>
      </c>
      <c r="E5957">
        <v>1</v>
      </c>
      <c r="F5957">
        <v>2</v>
      </c>
      <c r="G5957">
        <v>2</v>
      </c>
      <c r="H5957" s="36">
        <v>2</v>
      </c>
    </row>
    <row r="5958" spans="1:8" x14ac:dyDescent="0.25">
      <c r="A5958" s="43">
        <v>2016</v>
      </c>
      <c r="B5958">
        <v>0</v>
      </c>
      <c r="D5958">
        <v>0.67</v>
      </c>
      <c r="E5958">
        <v>1</v>
      </c>
      <c r="F5958">
        <v>1</v>
      </c>
      <c r="G5958">
        <v>2</v>
      </c>
      <c r="H5958" s="36">
        <v>2</v>
      </c>
    </row>
    <row r="5959" spans="1:8" x14ac:dyDescent="0.25">
      <c r="A5959" s="43">
        <v>2020</v>
      </c>
      <c r="B5959">
        <v>2</v>
      </c>
      <c r="C5959">
        <v>0</v>
      </c>
      <c r="D5959">
        <v>0.22</v>
      </c>
      <c r="E5959">
        <v>1</v>
      </c>
      <c r="F5959">
        <v>1</v>
      </c>
      <c r="G5959">
        <v>2</v>
      </c>
      <c r="H5959" s="36">
        <v>2</v>
      </c>
    </row>
    <row r="5960" spans="1:8" x14ac:dyDescent="0.25">
      <c r="A5960" s="43">
        <v>2024</v>
      </c>
      <c r="B5960">
        <v>1</v>
      </c>
      <c r="C5960">
        <v>1</v>
      </c>
      <c r="D5960">
        <v>0.97</v>
      </c>
      <c r="E5960">
        <v>2</v>
      </c>
      <c r="F5960">
        <v>1</v>
      </c>
      <c r="G5960">
        <v>1</v>
      </c>
      <c r="H5960" s="36">
        <v>2</v>
      </c>
    </row>
    <row r="5961" spans="1:8" x14ac:dyDescent="0.25">
      <c r="A5961" s="43">
        <v>2012</v>
      </c>
      <c r="B5961">
        <v>4</v>
      </c>
      <c r="C5961">
        <v>1</v>
      </c>
      <c r="D5961">
        <v>0.3</v>
      </c>
      <c r="E5961">
        <v>1</v>
      </c>
      <c r="F5961">
        <v>1</v>
      </c>
      <c r="G5961">
        <v>2</v>
      </c>
      <c r="H5961" s="36">
        <v>2</v>
      </c>
    </row>
    <row r="5962" spans="1:8" x14ac:dyDescent="0.25">
      <c r="A5962" s="43">
        <v>2024</v>
      </c>
      <c r="B5962">
        <v>4</v>
      </c>
      <c r="C5962">
        <v>1</v>
      </c>
      <c r="D5962">
        <v>0.82</v>
      </c>
      <c r="E5962">
        <v>1</v>
      </c>
      <c r="F5962">
        <v>1</v>
      </c>
      <c r="G5962">
        <v>1</v>
      </c>
      <c r="H5962" s="36">
        <v>2</v>
      </c>
    </row>
    <row r="5963" spans="1:8" x14ac:dyDescent="0.25">
      <c r="A5963" s="43">
        <v>2023</v>
      </c>
      <c r="B5963">
        <v>0</v>
      </c>
      <c r="D5963">
        <v>0</v>
      </c>
      <c r="E5963">
        <v>1</v>
      </c>
      <c r="F5963">
        <v>1</v>
      </c>
      <c r="G5963">
        <v>1</v>
      </c>
      <c r="H5963" s="36">
        <v>2</v>
      </c>
    </row>
    <row r="5964" spans="1:8" x14ac:dyDescent="0.25">
      <c r="A5964" s="43">
        <v>2023</v>
      </c>
      <c r="B5964">
        <v>2</v>
      </c>
      <c r="C5964">
        <v>0</v>
      </c>
      <c r="D5964">
        <v>1</v>
      </c>
      <c r="E5964">
        <v>1</v>
      </c>
      <c r="F5964">
        <v>5</v>
      </c>
      <c r="G5964">
        <v>6</v>
      </c>
      <c r="H5964" s="36">
        <v>2</v>
      </c>
    </row>
    <row r="5965" spans="1:8" x14ac:dyDescent="0.25">
      <c r="A5965" s="43">
        <v>2015</v>
      </c>
      <c r="B5965">
        <v>4</v>
      </c>
      <c r="C5965">
        <v>1</v>
      </c>
      <c r="D5965">
        <v>0.96</v>
      </c>
      <c r="E5965">
        <v>1</v>
      </c>
      <c r="F5965">
        <v>1</v>
      </c>
      <c r="G5965">
        <v>1</v>
      </c>
      <c r="H5965" s="36">
        <v>2</v>
      </c>
    </row>
    <row r="5966" spans="1:8" x14ac:dyDescent="0.25">
      <c r="A5966" s="43">
        <v>2024</v>
      </c>
      <c r="B5966">
        <v>4</v>
      </c>
      <c r="C5966">
        <v>0.93</v>
      </c>
      <c r="D5966">
        <v>0.95</v>
      </c>
      <c r="E5966">
        <v>1</v>
      </c>
      <c r="F5966">
        <v>3</v>
      </c>
      <c r="G5966">
        <v>5</v>
      </c>
      <c r="H5966" s="36">
        <v>2</v>
      </c>
    </row>
    <row r="5967" spans="1:8" x14ac:dyDescent="0.25">
      <c r="A5967" s="43">
        <v>2024</v>
      </c>
      <c r="B5967">
        <v>4</v>
      </c>
      <c r="C5967">
        <v>0.75</v>
      </c>
      <c r="D5967">
        <v>0.89</v>
      </c>
      <c r="E5967">
        <v>1</v>
      </c>
      <c r="F5967">
        <v>1</v>
      </c>
      <c r="G5967">
        <v>2</v>
      </c>
      <c r="H5967" s="36">
        <v>2</v>
      </c>
    </row>
    <row r="5968" spans="1:8" x14ac:dyDescent="0.25">
      <c r="A5968" s="43">
        <v>2015</v>
      </c>
      <c r="B5968">
        <v>3</v>
      </c>
      <c r="C5968">
        <v>0.91</v>
      </c>
      <c r="D5968">
        <v>0.69</v>
      </c>
      <c r="E5968">
        <v>1</v>
      </c>
      <c r="F5968">
        <v>2</v>
      </c>
      <c r="G5968">
        <v>4</v>
      </c>
      <c r="H5968" s="36">
        <v>2</v>
      </c>
    </row>
    <row r="5969" spans="1:8" x14ac:dyDescent="0.25">
      <c r="A5969" s="43">
        <v>2021</v>
      </c>
      <c r="B5969">
        <v>0</v>
      </c>
      <c r="D5969">
        <v>0</v>
      </c>
      <c r="E5969">
        <v>1</v>
      </c>
      <c r="F5969">
        <v>1</v>
      </c>
      <c r="G5969">
        <v>2</v>
      </c>
      <c r="H5969" s="36">
        <v>2</v>
      </c>
    </row>
    <row r="5970" spans="1:8" x14ac:dyDescent="0.25">
      <c r="A5970" s="43">
        <v>2024</v>
      </c>
      <c r="B5970">
        <v>4</v>
      </c>
      <c r="C5970">
        <v>1</v>
      </c>
      <c r="D5970">
        <v>0.86</v>
      </c>
      <c r="E5970">
        <v>2</v>
      </c>
      <c r="F5970">
        <v>1</v>
      </c>
      <c r="G5970">
        <v>1</v>
      </c>
      <c r="H5970" s="36">
        <v>2</v>
      </c>
    </row>
    <row r="5971" spans="1:8" x14ac:dyDescent="0.25">
      <c r="A5971" s="43">
        <v>2018</v>
      </c>
      <c r="B5971">
        <v>4</v>
      </c>
      <c r="C5971">
        <v>1</v>
      </c>
      <c r="D5971">
        <v>0.99</v>
      </c>
      <c r="E5971">
        <v>2</v>
      </c>
      <c r="F5971">
        <v>1</v>
      </c>
      <c r="G5971">
        <v>1</v>
      </c>
      <c r="H5971" s="36">
        <v>2</v>
      </c>
    </row>
    <row r="5972" spans="1:8" x14ac:dyDescent="0.25">
      <c r="A5972" s="43">
        <v>2018</v>
      </c>
      <c r="B5972">
        <v>4</v>
      </c>
      <c r="C5972">
        <v>1</v>
      </c>
      <c r="D5972">
        <v>1</v>
      </c>
      <c r="E5972">
        <v>1</v>
      </c>
      <c r="F5972">
        <v>1</v>
      </c>
      <c r="G5972">
        <v>1</v>
      </c>
      <c r="H5972" s="36">
        <v>2</v>
      </c>
    </row>
    <row r="5973" spans="1:8" x14ac:dyDescent="0.25">
      <c r="A5973" s="43">
        <v>2020</v>
      </c>
      <c r="B5973">
        <v>2</v>
      </c>
      <c r="C5973">
        <v>0.28999999999999998</v>
      </c>
      <c r="D5973">
        <v>0.84</v>
      </c>
      <c r="E5973">
        <v>1</v>
      </c>
      <c r="F5973">
        <v>1</v>
      </c>
      <c r="G5973">
        <v>1</v>
      </c>
      <c r="H5973" s="36">
        <v>2</v>
      </c>
    </row>
    <row r="5974" spans="1:8" x14ac:dyDescent="0.25">
      <c r="A5974" s="43">
        <v>2021</v>
      </c>
      <c r="B5974">
        <v>3</v>
      </c>
      <c r="C5974">
        <v>1</v>
      </c>
      <c r="D5974">
        <v>0.6</v>
      </c>
      <c r="E5974">
        <v>1</v>
      </c>
      <c r="F5974">
        <v>1</v>
      </c>
      <c r="G5974">
        <v>1</v>
      </c>
      <c r="H5974" s="36">
        <v>2</v>
      </c>
    </row>
    <row r="5975" spans="1:8" x14ac:dyDescent="0.25">
      <c r="A5975" s="43">
        <v>2016</v>
      </c>
      <c r="B5975">
        <v>3</v>
      </c>
      <c r="C5975">
        <v>0.83</v>
      </c>
      <c r="D5975">
        <v>0.36</v>
      </c>
      <c r="E5975">
        <v>1</v>
      </c>
      <c r="F5975">
        <v>3</v>
      </c>
      <c r="G5975">
        <v>3</v>
      </c>
      <c r="H5975" s="36">
        <v>2</v>
      </c>
    </row>
    <row r="5976" spans="1:8" x14ac:dyDescent="0.25">
      <c r="A5976" s="43">
        <v>2024</v>
      </c>
      <c r="B5976">
        <v>4</v>
      </c>
      <c r="C5976">
        <v>1</v>
      </c>
      <c r="D5976">
        <v>1</v>
      </c>
      <c r="E5976">
        <v>2</v>
      </c>
      <c r="F5976">
        <v>1</v>
      </c>
      <c r="G5976">
        <v>1</v>
      </c>
      <c r="H5976" s="36">
        <v>2</v>
      </c>
    </row>
    <row r="5977" spans="1:8" x14ac:dyDescent="0.25">
      <c r="A5977" s="43">
        <v>2024</v>
      </c>
      <c r="B5977">
        <v>0</v>
      </c>
      <c r="D5977">
        <v>1</v>
      </c>
      <c r="E5977">
        <v>1</v>
      </c>
      <c r="F5977">
        <v>1</v>
      </c>
      <c r="G5977">
        <v>1</v>
      </c>
      <c r="H5977" s="36">
        <v>2</v>
      </c>
    </row>
    <row r="5978" spans="1:8" x14ac:dyDescent="0.25">
      <c r="A5978" s="43">
        <v>2024</v>
      </c>
      <c r="B5978">
        <v>4</v>
      </c>
      <c r="C5978">
        <v>1</v>
      </c>
      <c r="D5978">
        <v>1</v>
      </c>
      <c r="E5978">
        <v>2</v>
      </c>
      <c r="F5978">
        <v>1</v>
      </c>
      <c r="G5978">
        <v>1</v>
      </c>
      <c r="H5978" s="36">
        <v>2</v>
      </c>
    </row>
    <row r="5979" spans="1:8" x14ac:dyDescent="0.25">
      <c r="A5979" s="43">
        <v>2022</v>
      </c>
      <c r="B5979">
        <v>4</v>
      </c>
      <c r="C5979">
        <v>1</v>
      </c>
      <c r="D5979">
        <v>0.8</v>
      </c>
      <c r="E5979">
        <v>1</v>
      </c>
      <c r="F5979">
        <v>1</v>
      </c>
      <c r="G5979">
        <v>3</v>
      </c>
      <c r="H5979" s="36">
        <v>2</v>
      </c>
    </row>
    <row r="5980" spans="1:8" x14ac:dyDescent="0.25">
      <c r="A5980" s="43">
        <v>2024</v>
      </c>
      <c r="B5980">
        <v>4</v>
      </c>
      <c r="C5980">
        <v>1</v>
      </c>
      <c r="D5980">
        <v>1</v>
      </c>
      <c r="E5980">
        <v>1</v>
      </c>
      <c r="F5980">
        <v>33</v>
      </c>
      <c r="G5980">
        <v>33</v>
      </c>
      <c r="H5980" s="36">
        <v>2</v>
      </c>
    </row>
    <row r="5981" spans="1:8" x14ac:dyDescent="0.25">
      <c r="A5981" s="43">
        <v>2019</v>
      </c>
      <c r="B5981">
        <v>0</v>
      </c>
      <c r="D5981">
        <v>0.84</v>
      </c>
      <c r="E5981">
        <v>2</v>
      </c>
      <c r="F5981">
        <v>2</v>
      </c>
      <c r="G5981">
        <v>2</v>
      </c>
      <c r="H5981" s="36">
        <v>2</v>
      </c>
    </row>
    <row r="5982" spans="1:8" x14ac:dyDescent="0.25">
      <c r="A5982" s="43">
        <v>2020</v>
      </c>
      <c r="B5982">
        <v>4</v>
      </c>
      <c r="C5982">
        <v>1</v>
      </c>
      <c r="D5982">
        <v>1</v>
      </c>
      <c r="E5982">
        <v>1</v>
      </c>
      <c r="F5982">
        <v>14</v>
      </c>
      <c r="G5982">
        <v>14</v>
      </c>
      <c r="H5982" s="36">
        <v>2</v>
      </c>
    </row>
    <row r="5983" spans="1:8" x14ac:dyDescent="0.25">
      <c r="A5983" s="43">
        <v>2017</v>
      </c>
      <c r="B5983">
        <v>4</v>
      </c>
      <c r="C5983">
        <v>1</v>
      </c>
      <c r="D5983">
        <v>0.25</v>
      </c>
      <c r="E5983">
        <v>1</v>
      </c>
      <c r="F5983">
        <v>1</v>
      </c>
      <c r="G5983">
        <v>1</v>
      </c>
      <c r="H5983" s="36">
        <v>2</v>
      </c>
    </row>
    <row r="5984" spans="1:8" x14ac:dyDescent="0.25">
      <c r="A5984" s="43">
        <v>2013</v>
      </c>
      <c r="B5984">
        <v>3</v>
      </c>
      <c r="C5984">
        <v>1</v>
      </c>
      <c r="D5984">
        <v>0.59</v>
      </c>
      <c r="E5984">
        <v>2</v>
      </c>
      <c r="F5984">
        <v>1</v>
      </c>
      <c r="G5984">
        <v>1</v>
      </c>
      <c r="H5984" s="36">
        <v>2</v>
      </c>
    </row>
    <row r="5985" spans="1:8" x14ac:dyDescent="0.25">
      <c r="A5985" s="43">
        <v>2018</v>
      </c>
      <c r="B5985">
        <v>4</v>
      </c>
      <c r="C5985">
        <v>1</v>
      </c>
      <c r="D5985">
        <v>0.93</v>
      </c>
      <c r="E5985">
        <v>1</v>
      </c>
      <c r="F5985">
        <v>8</v>
      </c>
      <c r="G5985">
        <v>17</v>
      </c>
      <c r="H5985" s="36">
        <v>2</v>
      </c>
    </row>
    <row r="5986" spans="1:8" x14ac:dyDescent="0.25">
      <c r="A5986" s="43">
        <v>2017</v>
      </c>
      <c r="B5986">
        <v>3</v>
      </c>
      <c r="C5986">
        <v>1</v>
      </c>
      <c r="D5986">
        <v>0.44</v>
      </c>
      <c r="E5986">
        <v>2</v>
      </c>
      <c r="F5986">
        <v>2</v>
      </c>
      <c r="G5986">
        <v>3</v>
      </c>
      <c r="H5986" s="36">
        <v>1</v>
      </c>
    </row>
    <row r="5987" spans="1:8" x14ac:dyDescent="0.25">
      <c r="A5987" s="43">
        <v>2017</v>
      </c>
      <c r="B5987">
        <v>4</v>
      </c>
      <c r="C5987">
        <v>0.99</v>
      </c>
      <c r="D5987">
        <v>0.99</v>
      </c>
      <c r="E5987">
        <v>1</v>
      </c>
      <c r="F5987">
        <v>6</v>
      </c>
      <c r="G5987">
        <v>12</v>
      </c>
      <c r="H5987" s="36">
        <v>2</v>
      </c>
    </row>
    <row r="5988" spans="1:8" x14ac:dyDescent="0.25">
      <c r="A5988" s="43">
        <v>2017</v>
      </c>
      <c r="B5988">
        <v>4</v>
      </c>
      <c r="C5988">
        <v>1</v>
      </c>
      <c r="D5988">
        <v>0.97</v>
      </c>
      <c r="E5988">
        <v>2</v>
      </c>
      <c r="F5988">
        <v>3</v>
      </c>
      <c r="G5988">
        <v>4</v>
      </c>
      <c r="H5988" s="36">
        <v>2</v>
      </c>
    </row>
    <row r="5989" spans="1:8" x14ac:dyDescent="0.25">
      <c r="A5989" s="43">
        <v>2023</v>
      </c>
      <c r="B5989">
        <v>3</v>
      </c>
      <c r="C5989">
        <v>1</v>
      </c>
      <c r="D5989">
        <v>0.83</v>
      </c>
      <c r="E5989">
        <v>2</v>
      </c>
      <c r="F5989">
        <v>1</v>
      </c>
      <c r="G5989">
        <v>1</v>
      </c>
      <c r="H5989" s="36">
        <v>2</v>
      </c>
    </row>
    <row r="5990" spans="1:8" x14ac:dyDescent="0.25">
      <c r="A5990" s="43">
        <v>2024</v>
      </c>
      <c r="B5990">
        <v>0</v>
      </c>
      <c r="D5990">
        <v>0.95</v>
      </c>
      <c r="E5990">
        <v>1</v>
      </c>
      <c r="F5990">
        <v>1</v>
      </c>
      <c r="G5990">
        <v>1</v>
      </c>
      <c r="H5990" s="36">
        <v>2</v>
      </c>
    </row>
    <row r="5991" spans="1:8" x14ac:dyDescent="0.25">
      <c r="A5991" s="43">
        <v>2022</v>
      </c>
      <c r="B5991">
        <v>3</v>
      </c>
      <c r="C5991">
        <v>1</v>
      </c>
      <c r="D5991">
        <v>0.56000000000000005</v>
      </c>
      <c r="E5991">
        <v>1</v>
      </c>
      <c r="F5991">
        <v>1</v>
      </c>
      <c r="G5991">
        <v>1</v>
      </c>
      <c r="H5991" s="36">
        <v>2</v>
      </c>
    </row>
    <row r="5992" spans="1:8" x14ac:dyDescent="0.25">
      <c r="A5992" s="43">
        <v>2013</v>
      </c>
      <c r="B5992">
        <v>0</v>
      </c>
      <c r="D5992">
        <v>0</v>
      </c>
      <c r="E5992">
        <v>1</v>
      </c>
      <c r="F5992">
        <v>1</v>
      </c>
      <c r="G5992">
        <v>1</v>
      </c>
      <c r="H5992" s="36">
        <v>1</v>
      </c>
    </row>
    <row r="5993" spans="1:8" x14ac:dyDescent="0.25">
      <c r="A5993" s="43">
        <v>2015</v>
      </c>
      <c r="B5993">
        <v>4</v>
      </c>
      <c r="C5993">
        <v>0.9</v>
      </c>
      <c r="D5993">
        <v>1</v>
      </c>
      <c r="E5993">
        <v>1</v>
      </c>
      <c r="F5993">
        <v>1</v>
      </c>
      <c r="G5993">
        <v>5</v>
      </c>
      <c r="H5993" s="36">
        <v>2</v>
      </c>
    </row>
    <row r="5994" spans="1:8" x14ac:dyDescent="0.25">
      <c r="A5994" s="43">
        <v>2024</v>
      </c>
      <c r="B5994">
        <v>4</v>
      </c>
      <c r="C5994">
        <v>0.99</v>
      </c>
      <c r="D5994">
        <v>0.99</v>
      </c>
      <c r="E5994">
        <v>1</v>
      </c>
      <c r="F5994">
        <v>10</v>
      </c>
      <c r="G5994">
        <v>10</v>
      </c>
      <c r="H5994" s="36">
        <v>2</v>
      </c>
    </row>
    <row r="5995" spans="1:8" x14ac:dyDescent="0.25">
      <c r="A5995" s="43">
        <v>2024</v>
      </c>
      <c r="B5995">
        <v>4</v>
      </c>
      <c r="C5995">
        <v>1</v>
      </c>
      <c r="D5995">
        <v>1</v>
      </c>
      <c r="E5995">
        <v>1</v>
      </c>
      <c r="F5995">
        <v>1</v>
      </c>
      <c r="G5995">
        <v>1</v>
      </c>
      <c r="H5995" s="36">
        <v>2</v>
      </c>
    </row>
    <row r="5996" spans="1:8" x14ac:dyDescent="0.25">
      <c r="A5996" s="43">
        <v>2012</v>
      </c>
      <c r="B5996">
        <v>3</v>
      </c>
      <c r="C5996">
        <v>1</v>
      </c>
      <c r="D5996">
        <v>0.79</v>
      </c>
      <c r="E5996">
        <v>2</v>
      </c>
      <c r="F5996">
        <v>1</v>
      </c>
      <c r="G5996">
        <v>1</v>
      </c>
      <c r="H5996" s="36">
        <v>2</v>
      </c>
    </row>
    <row r="5997" spans="1:8" x14ac:dyDescent="0.25">
      <c r="A5997" s="43">
        <v>2024</v>
      </c>
      <c r="B5997">
        <v>4</v>
      </c>
      <c r="C5997">
        <v>1</v>
      </c>
      <c r="D5997">
        <v>1</v>
      </c>
      <c r="E5997">
        <v>1</v>
      </c>
      <c r="F5997">
        <v>1</v>
      </c>
      <c r="G5997">
        <v>1</v>
      </c>
      <c r="H5997" s="36">
        <v>2</v>
      </c>
    </row>
    <row r="5998" spans="1:8" x14ac:dyDescent="0.25">
      <c r="A5998" s="43">
        <v>2017</v>
      </c>
      <c r="B5998">
        <v>4</v>
      </c>
      <c r="C5998">
        <v>1</v>
      </c>
      <c r="D5998">
        <v>0.92</v>
      </c>
      <c r="E5998">
        <v>2</v>
      </c>
      <c r="F5998">
        <v>2</v>
      </c>
      <c r="G5998">
        <v>2</v>
      </c>
      <c r="H5998" s="36">
        <v>2</v>
      </c>
    </row>
    <row r="5999" spans="1:8" x14ac:dyDescent="0.25">
      <c r="A5999" s="43">
        <v>2024</v>
      </c>
      <c r="B5999">
        <v>1</v>
      </c>
      <c r="C5999">
        <v>0.85</v>
      </c>
      <c r="D5999">
        <v>0.52</v>
      </c>
      <c r="E5999">
        <v>2</v>
      </c>
      <c r="F5999">
        <v>2</v>
      </c>
      <c r="G5999">
        <v>2</v>
      </c>
      <c r="H5999" s="36">
        <v>2</v>
      </c>
    </row>
    <row r="6000" spans="1:8" x14ac:dyDescent="0.25">
      <c r="A6000" s="43">
        <v>2024</v>
      </c>
      <c r="B6000">
        <v>2</v>
      </c>
      <c r="C6000">
        <v>0.3</v>
      </c>
      <c r="D6000">
        <v>0.48</v>
      </c>
      <c r="E6000">
        <v>1</v>
      </c>
      <c r="F6000">
        <v>1</v>
      </c>
      <c r="G6000">
        <v>1</v>
      </c>
      <c r="H6000" s="36">
        <v>2</v>
      </c>
    </row>
    <row r="6001" spans="1:8" x14ac:dyDescent="0.25">
      <c r="A6001" s="43">
        <v>2024</v>
      </c>
      <c r="B6001">
        <v>4</v>
      </c>
      <c r="C6001">
        <v>1</v>
      </c>
      <c r="D6001">
        <v>0.95</v>
      </c>
      <c r="E6001">
        <v>1</v>
      </c>
      <c r="F6001">
        <v>1</v>
      </c>
      <c r="G6001">
        <v>2</v>
      </c>
      <c r="H6001" s="36">
        <v>2</v>
      </c>
    </row>
    <row r="6002" spans="1:8" x14ac:dyDescent="0.25">
      <c r="A6002" s="43">
        <v>2017</v>
      </c>
      <c r="B6002">
        <v>1</v>
      </c>
      <c r="C6002">
        <v>1</v>
      </c>
      <c r="D6002">
        <v>0.76</v>
      </c>
      <c r="E6002">
        <v>1</v>
      </c>
      <c r="F6002">
        <v>1</v>
      </c>
      <c r="G6002">
        <v>1</v>
      </c>
      <c r="H6002" s="36">
        <v>2</v>
      </c>
    </row>
    <row r="6003" spans="1:8" x14ac:dyDescent="0.25">
      <c r="A6003" s="43">
        <v>2020</v>
      </c>
      <c r="B6003">
        <v>0</v>
      </c>
      <c r="D6003">
        <v>1</v>
      </c>
      <c r="E6003">
        <v>0</v>
      </c>
      <c r="F6003">
        <v>5</v>
      </c>
      <c r="G6003">
        <v>5</v>
      </c>
      <c r="H6003" s="36">
        <v>2</v>
      </c>
    </row>
    <row r="6004" spans="1:8" x14ac:dyDescent="0.25">
      <c r="A6004" s="43">
        <v>2024</v>
      </c>
      <c r="B6004">
        <v>4</v>
      </c>
      <c r="C6004">
        <v>0.9</v>
      </c>
      <c r="D6004">
        <v>1</v>
      </c>
      <c r="E6004">
        <v>2</v>
      </c>
      <c r="F6004">
        <v>1</v>
      </c>
      <c r="G6004">
        <v>1</v>
      </c>
      <c r="H6004" s="36">
        <v>2</v>
      </c>
    </row>
    <row r="6005" spans="1:8" x14ac:dyDescent="0.25">
      <c r="A6005" s="43">
        <v>2015</v>
      </c>
      <c r="B6005">
        <v>2</v>
      </c>
      <c r="C6005">
        <v>0</v>
      </c>
      <c r="D6005">
        <v>0</v>
      </c>
      <c r="E6005">
        <v>1</v>
      </c>
      <c r="F6005">
        <v>1</v>
      </c>
      <c r="G6005">
        <v>2</v>
      </c>
      <c r="H6005" s="36">
        <v>2</v>
      </c>
    </row>
    <row r="6006" spans="1:8" x14ac:dyDescent="0.25">
      <c r="A6006" s="43">
        <v>2013</v>
      </c>
      <c r="B6006">
        <v>4</v>
      </c>
      <c r="C6006">
        <v>1</v>
      </c>
      <c r="D6006">
        <v>0</v>
      </c>
      <c r="E6006">
        <v>1</v>
      </c>
      <c r="F6006">
        <v>1</v>
      </c>
      <c r="G6006">
        <v>2</v>
      </c>
      <c r="H6006" s="36">
        <v>2</v>
      </c>
    </row>
    <row r="6007" spans="1:8" x14ac:dyDescent="0.25">
      <c r="A6007" s="43">
        <v>2012</v>
      </c>
      <c r="B6007">
        <v>1</v>
      </c>
      <c r="C6007">
        <v>0.9</v>
      </c>
      <c r="D6007">
        <v>0.52</v>
      </c>
      <c r="E6007">
        <v>1</v>
      </c>
      <c r="F6007">
        <v>1</v>
      </c>
      <c r="G6007">
        <v>2</v>
      </c>
      <c r="H6007" s="36">
        <v>2</v>
      </c>
    </row>
    <row r="6008" spans="1:8" x14ac:dyDescent="0.25">
      <c r="A6008" s="43">
        <v>2024</v>
      </c>
      <c r="B6008">
        <v>4</v>
      </c>
      <c r="C6008">
        <v>1</v>
      </c>
      <c r="D6008">
        <v>0.88</v>
      </c>
      <c r="E6008">
        <v>1</v>
      </c>
      <c r="F6008">
        <v>1</v>
      </c>
      <c r="G6008">
        <v>1</v>
      </c>
      <c r="H6008" s="36">
        <v>2</v>
      </c>
    </row>
    <row r="6009" spans="1:8" x14ac:dyDescent="0.25">
      <c r="A6009" s="43">
        <v>2023</v>
      </c>
      <c r="B6009">
        <v>4</v>
      </c>
      <c r="C6009">
        <v>1</v>
      </c>
      <c r="D6009">
        <v>0.98</v>
      </c>
      <c r="E6009">
        <v>1</v>
      </c>
      <c r="F6009">
        <v>1</v>
      </c>
      <c r="G6009">
        <v>2</v>
      </c>
      <c r="H6009" s="36">
        <v>2</v>
      </c>
    </row>
    <row r="6010" spans="1:8" x14ac:dyDescent="0.25">
      <c r="A6010" s="43">
        <v>2023</v>
      </c>
      <c r="B6010">
        <v>3</v>
      </c>
      <c r="C6010">
        <v>1</v>
      </c>
      <c r="D6010">
        <v>0.92</v>
      </c>
      <c r="E6010">
        <v>1</v>
      </c>
      <c r="F6010">
        <v>1</v>
      </c>
      <c r="G6010">
        <v>2</v>
      </c>
      <c r="H6010" s="36">
        <v>2</v>
      </c>
    </row>
    <row r="6011" spans="1:8" x14ac:dyDescent="0.25">
      <c r="A6011" s="43">
        <v>2024</v>
      </c>
      <c r="B6011">
        <v>0</v>
      </c>
      <c r="D6011">
        <v>0.25</v>
      </c>
      <c r="E6011">
        <v>1</v>
      </c>
      <c r="F6011">
        <v>1</v>
      </c>
      <c r="G6011">
        <v>1</v>
      </c>
      <c r="H6011" s="36">
        <v>2</v>
      </c>
    </row>
    <row r="6012" spans="1:8" x14ac:dyDescent="0.25">
      <c r="A6012" s="43">
        <v>2016</v>
      </c>
      <c r="B6012">
        <v>4</v>
      </c>
      <c r="C6012">
        <v>0.93</v>
      </c>
      <c r="D6012">
        <v>1</v>
      </c>
      <c r="E6012">
        <v>1</v>
      </c>
      <c r="F6012">
        <v>1</v>
      </c>
      <c r="G6012">
        <v>3</v>
      </c>
      <c r="H6012" s="36">
        <v>2</v>
      </c>
    </row>
    <row r="6013" spans="1:8" x14ac:dyDescent="0.25">
      <c r="A6013" s="43">
        <v>2023</v>
      </c>
      <c r="B6013">
        <v>4</v>
      </c>
      <c r="C6013">
        <v>1</v>
      </c>
      <c r="D6013">
        <v>0.97</v>
      </c>
      <c r="E6013">
        <v>1</v>
      </c>
      <c r="F6013">
        <v>5</v>
      </c>
      <c r="G6013">
        <v>7</v>
      </c>
      <c r="H6013" s="36">
        <v>2</v>
      </c>
    </row>
    <row r="6014" spans="1:8" x14ac:dyDescent="0.25">
      <c r="A6014" s="43">
        <v>2023</v>
      </c>
      <c r="B6014">
        <v>4</v>
      </c>
      <c r="C6014">
        <v>1</v>
      </c>
      <c r="D6014">
        <v>0.99</v>
      </c>
      <c r="E6014">
        <v>1</v>
      </c>
      <c r="F6014">
        <v>3</v>
      </c>
      <c r="G6014">
        <v>3</v>
      </c>
      <c r="H6014" s="36">
        <v>2</v>
      </c>
    </row>
    <row r="6015" spans="1:8" x14ac:dyDescent="0.25">
      <c r="A6015" s="43">
        <v>2019</v>
      </c>
      <c r="B6015">
        <v>2</v>
      </c>
      <c r="C6015">
        <v>0.2</v>
      </c>
      <c r="D6015">
        <v>0.86</v>
      </c>
      <c r="E6015">
        <v>1</v>
      </c>
      <c r="F6015">
        <v>7</v>
      </c>
      <c r="G6015">
        <v>10</v>
      </c>
      <c r="H6015" s="36">
        <v>2</v>
      </c>
    </row>
    <row r="6016" spans="1:8" x14ac:dyDescent="0.25">
      <c r="A6016" s="43">
        <v>2024</v>
      </c>
      <c r="B6016">
        <v>4</v>
      </c>
      <c r="C6016">
        <v>1</v>
      </c>
      <c r="D6016">
        <v>0.99</v>
      </c>
      <c r="E6016">
        <v>2</v>
      </c>
      <c r="F6016">
        <v>1</v>
      </c>
      <c r="G6016">
        <v>1</v>
      </c>
      <c r="H6016" s="36">
        <v>2</v>
      </c>
    </row>
    <row r="6017" spans="1:8" x14ac:dyDescent="0.25">
      <c r="A6017" s="43">
        <v>2017</v>
      </c>
      <c r="B6017">
        <v>4</v>
      </c>
      <c r="C6017">
        <v>1</v>
      </c>
      <c r="D6017">
        <v>0.97</v>
      </c>
      <c r="E6017">
        <v>2</v>
      </c>
      <c r="F6017">
        <v>2</v>
      </c>
      <c r="G6017">
        <v>5</v>
      </c>
      <c r="H6017" s="36">
        <v>2</v>
      </c>
    </row>
    <row r="6018" spans="1:8" x14ac:dyDescent="0.25">
      <c r="A6018" s="43">
        <v>2023</v>
      </c>
      <c r="B6018">
        <v>3</v>
      </c>
      <c r="C6018">
        <v>0.64</v>
      </c>
      <c r="D6018">
        <v>0.68</v>
      </c>
      <c r="E6018">
        <v>1</v>
      </c>
      <c r="F6018">
        <v>2</v>
      </c>
      <c r="G6018">
        <v>3</v>
      </c>
      <c r="H6018" s="36">
        <v>2</v>
      </c>
    </row>
    <row r="6019" spans="1:8" x14ac:dyDescent="0.25">
      <c r="A6019" s="43">
        <v>2022</v>
      </c>
      <c r="B6019">
        <v>4</v>
      </c>
      <c r="C6019">
        <v>1</v>
      </c>
      <c r="D6019">
        <v>0.94</v>
      </c>
      <c r="E6019">
        <v>2</v>
      </c>
      <c r="F6019">
        <v>1</v>
      </c>
      <c r="G6019">
        <v>1</v>
      </c>
      <c r="H6019" s="36">
        <v>2</v>
      </c>
    </row>
    <row r="6020" spans="1:8" x14ac:dyDescent="0.25">
      <c r="A6020" s="43">
        <v>2015</v>
      </c>
      <c r="B6020">
        <v>0</v>
      </c>
      <c r="D6020">
        <v>0.98</v>
      </c>
      <c r="E6020">
        <v>1</v>
      </c>
      <c r="F6020">
        <v>1</v>
      </c>
      <c r="G6020">
        <v>1</v>
      </c>
      <c r="H6020" s="36">
        <v>2</v>
      </c>
    </row>
    <row r="6021" spans="1:8" x14ac:dyDescent="0.25">
      <c r="A6021" s="43">
        <v>2017</v>
      </c>
      <c r="B6021">
        <v>3</v>
      </c>
      <c r="C6021">
        <v>1</v>
      </c>
      <c r="D6021">
        <v>0.93</v>
      </c>
      <c r="E6021">
        <v>2</v>
      </c>
      <c r="F6021">
        <v>1</v>
      </c>
      <c r="G6021">
        <v>3</v>
      </c>
      <c r="H6021" s="36">
        <v>2</v>
      </c>
    </row>
    <row r="6022" spans="1:8" x14ac:dyDescent="0.25">
      <c r="A6022" s="43">
        <v>2023</v>
      </c>
      <c r="B6022">
        <v>2</v>
      </c>
      <c r="C6022">
        <v>0</v>
      </c>
      <c r="D6022">
        <v>0</v>
      </c>
      <c r="E6022">
        <v>1</v>
      </c>
      <c r="F6022">
        <v>1</v>
      </c>
      <c r="G6022">
        <v>2</v>
      </c>
      <c r="H6022" s="36">
        <v>2</v>
      </c>
    </row>
    <row r="6023" spans="1:8" x14ac:dyDescent="0.25">
      <c r="A6023" s="43">
        <v>2016</v>
      </c>
      <c r="B6023">
        <v>4</v>
      </c>
      <c r="C6023">
        <v>1</v>
      </c>
      <c r="D6023">
        <v>0.9</v>
      </c>
      <c r="E6023">
        <v>0</v>
      </c>
      <c r="F6023">
        <v>2</v>
      </c>
      <c r="G6023">
        <v>2</v>
      </c>
      <c r="H6023" s="36">
        <v>2</v>
      </c>
    </row>
    <row r="6024" spans="1:8" x14ac:dyDescent="0.25">
      <c r="A6024" s="43">
        <v>2024</v>
      </c>
      <c r="B6024">
        <v>4</v>
      </c>
      <c r="C6024">
        <v>1</v>
      </c>
      <c r="D6024">
        <v>0.98</v>
      </c>
      <c r="E6024">
        <v>2</v>
      </c>
      <c r="F6024">
        <v>1</v>
      </c>
      <c r="G6024">
        <v>1</v>
      </c>
      <c r="H6024" s="36">
        <v>2</v>
      </c>
    </row>
    <row r="6025" spans="1:8" x14ac:dyDescent="0.25">
      <c r="A6025" s="43">
        <v>2024</v>
      </c>
      <c r="B6025">
        <v>4</v>
      </c>
      <c r="C6025">
        <v>1</v>
      </c>
      <c r="D6025">
        <v>0.89</v>
      </c>
      <c r="E6025">
        <v>2</v>
      </c>
      <c r="F6025">
        <v>1</v>
      </c>
      <c r="G6025">
        <v>1</v>
      </c>
      <c r="H6025" s="36">
        <v>2</v>
      </c>
    </row>
    <row r="6026" spans="1:8" x14ac:dyDescent="0.25">
      <c r="A6026" s="43">
        <v>2024</v>
      </c>
      <c r="B6026">
        <v>2</v>
      </c>
      <c r="C6026">
        <v>0.08</v>
      </c>
      <c r="D6026">
        <v>0.32</v>
      </c>
      <c r="E6026">
        <v>1</v>
      </c>
      <c r="F6026">
        <v>1</v>
      </c>
      <c r="G6026">
        <v>1</v>
      </c>
      <c r="H6026" s="36">
        <v>2</v>
      </c>
    </row>
    <row r="6027" spans="1:8" x14ac:dyDescent="0.25">
      <c r="A6027" s="43">
        <v>2024</v>
      </c>
      <c r="B6027">
        <v>4</v>
      </c>
      <c r="C6027">
        <v>1</v>
      </c>
      <c r="D6027">
        <v>1</v>
      </c>
      <c r="E6027">
        <v>0</v>
      </c>
      <c r="F6027">
        <v>32</v>
      </c>
      <c r="G6027">
        <v>35</v>
      </c>
      <c r="H6027" s="36">
        <v>2</v>
      </c>
    </row>
    <row r="6028" spans="1:8" x14ac:dyDescent="0.25">
      <c r="A6028" s="43">
        <v>2014</v>
      </c>
      <c r="B6028">
        <v>4</v>
      </c>
      <c r="C6028">
        <v>1</v>
      </c>
      <c r="D6028">
        <v>1</v>
      </c>
      <c r="E6028">
        <v>2</v>
      </c>
      <c r="F6028">
        <v>1</v>
      </c>
      <c r="G6028">
        <v>1</v>
      </c>
      <c r="H6028" s="36">
        <v>2</v>
      </c>
    </row>
    <row r="6029" spans="1:8" x14ac:dyDescent="0.25">
      <c r="A6029" s="43">
        <v>2024</v>
      </c>
      <c r="B6029">
        <v>4</v>
      </c>
      <c r="C6029">
        <v>1</v>
      </c>
      <c r="D6029">
        <v>1</v>
      </c>
      <c r="E6029">
        <v>2</v>
      </c>
      <c r="F6029">
        <v>1</v>
      </c>
      <c r="G6029">
        <v>1</v>
      </c>
      <c r="H6029" s="36">
        <v>2</v>
      </c>
    </row>
    <row r="6030" spans="1:8" x14ac:dyDescent="0.25">
      <c r="A6030" s="43">
        <v>2019</v>
      </c>
      <c r="B6030">
        <v>1</v>
      </c>
      <c r="C6030">
        <v>0.7</v>
      </c>
      <c r="D6030">
        <v>0.79</v>
      </c>
      <c r="E6030">
        <v>1</v>
      </c>
      <c r="F6030">
        <v>1</v>
      </c>
      <c r="G6030">
        <v>2</v>
      </c>
      <c r="H6030" s="36">
        <v>2</v>
      </c>
    </row>
    <row r="6031" spans="1:8" x14ac:dyDescent="0.25">
      <c r="A6031" s="43">
        <v>2013</v>
      </c>
      <c r="B6031">
        <v>4</v>
      </c>
      <c r="C6031">
        <v>0.88</v>
      </c>
      <c r="D6031">
        <v>0.94</v>
      </c>
      <c r="E6031">
        <v>1</v>
      </c>
      <c r="F6031">
        <v>1</v>
      </c>
      <c r="G6031">
        <v>1</v>
      </c>
      <c r="H6031" s="36">
        <v>2</v>
      </c>
    </row>
    <row r="6032" spans="1:8" x14ac:dyDescent="0.25">
      <c r="A6032" s="43">
        <v>2018</v>
      </c>
      <c r="B6032">
        <v>4</v>
      </c>
      <c r="C6032">
        <v>1</v>
      </c>
      <c r="D6032">
        <v>0.33</v>
      </c>
      <c r="E6032">
        <v>1</v>
      </c>
      <c r="F6032">
        <v>2</v>
      </c>
      <c r="G6032">
        <v>2</v>
      </c>
      <c r="H6032" s="36">
        <v>2</v>
      </c>
    </row>
    <row r="6033" spans="1:8" x14ac:dyDescent="0.25">
      <c r="A6033" s="43">
        <v>2023</v>
      </c>
      <c r="B6033">
        <v>4</v>
      </c>
      <c r="C6033">
        <v>1</v>
      </c>
      <c r="D6033">
        <v>0.99</v>
      </c>
      <c r="E6033">
        <v>1</v>
      </c>
      <c r="F6033">
        <v>2</v>
      </c>
      <c r="G6033">
        <v>22</v>
      </c>
      <c r="H6033" s="36">
        <v>2</v>
      </c>
    </row>
    <row r="6034" spans="1:8" x14ac:dyDescent="0.25">
      <c r="A6034" s="43">
        <v>2014</v>
      </c>
      <c r="B6034">
        <v>3</v>
      </c>
      <c r="C6034">
        <v>1</v>
      </c>
      <c r="D6034">
        <v>1</v>
      </c>
      <c r="E6034">
        <v>1</v>
      </c>
      <c r="F6034">
        <v>1</v>
      </c>
      <c r="G6034">
        <v>2</v>
      </c>
      <c r="H6034" s="36">
        <v>2</v>
      </c>
    </row>
    <row r="6035" spans="1:8" x14ac:dyDescent="0.25">
      <c r="A6035" s="43">
        <v>2024</v>
      </c>
      <c r="B6035">
        <v>3</v>
      </c>
      <c r="C6035">
        <v>0.83</v>
      </c>
      <c r="D6035">
        <v>0.69</v>
      </c>
      <c r="E6035">
        <v>1</v>
      </c>
      <c r="F6035">
        <v>1</v>
      </c>
      <c r="G6035">
        <v>1</v>
      </c>
      <c r="H6035" s="36">
        <v>2</v>
      </c>
    </row>
    <row r="6036" spans="1:8" x14ac:dyDescent="0.25">
      <c r="A6036" s="43">
        <v>2024</v>
      </c>
      <c r="B6036">
        <v>4</v>
      </c>
      <c r="C6036">
        <v>1</v>
      </c>
      <c r="D6036">
        <v>1</v>
      </c>
      <c r="E6036">
        <v>1</v>
      </c>
      <c r="F6036">
        <v>17</v>
      </c>
      <c r="G6036">
        <v>20</v>
      </c>
      <c r="H6036" s="36">
        <v>2</v>
      </c>
    </row>
    <row r="6037" spans="1:8" x14ac:dyDescent="0.25">
      <c r="A6037" s="43">
        <v>2020</v>
      </c>
      <c r="B6037">
        <v>4</v>
      </c>
      <c r="C6037">
        <v>1</v>
      </c>
      <c r="D6037">
        <v>0.92</v>
      </c>
      <c r="E6037">
        <v>2</v>
      </c>
      <c r="F6037">
        <v>2</v>
      </c>
      <c r="G6037">
        <v>2</v>
      </c>
      <c r="H6037" s="36">
        <v>2</v>
      </c>
    </row>
    <row r="6038" spans="1:8" x14ac:dyDescent="0.25">
      <c r="A6038" s="43">
        <v>2016</v>
      </c>
      <c r="B6038">
        <v>4</v>
      </c>
      <c r="C6038">
        <v>1</v>
      </c>
      <c r="D6038">
        <v>1</v>
      </c>
      <c r="E6038">
        <v>2</v>
      </c>
      <c r="F6038">
        <v>1</v>
      </c>
      <c r="G6038">
        <v>1</v>
      </c>
      <c r="H6038" s="36">
        <v>2</v>
      </c>
    </row>
    <row r="6039" spans="1:8" x14ac:dyDescent="0.25">
      <c r="A6039" s="43">
        <v>2022</v>
      </c>
      <c r="B6039">
        <v>4</v>
      </c>
      <c r="C6039">
        <v>1</v>
      </c>
      <c r="D6039">
        <v>1</v>
      </c>
      <c r="E6039">
        <v>0</v>
      </c>
      <c r="F6039">
        <v>15</v>
      </c>
      <c r="G6039">
        <v>16</v>
      </c>
      <c r="H6039" s="36">
        <v>2</v>
      </c>
    </row>
    <row r="6040" spans="1:8" x14ac:dyDescent="0.25">
      <c r="A6040" s="43">
        <v>2019</v>
      </c>
      <c r="B6040">
        <v>4</v>
      </c>
      <c r="C6040">
        <v>1</v>
      </c>
      <c r="D6040">
        <v>1</v>
      </c>
      <c r="E6040">
        <v>0</v>
      </c>
      <c r="F6040">
        <v>2</v>
      </c>
      <c r="G6040">
        <v>2</v>
      </c>
      <c r="H6040" s="36">
        <v>2</v>
      </c>
    </row>
    <row r="6041" spans="1:8" x14ac:dyDescent="0.25">
      <c r="A6041" s="43">
        <v>2017</v>
      </c>
      <c r="B6041">
        <v>0</v>
      </c>
      <c r="D6041">
        <v>1</v>
      </c>
      <c r="E6041">
        <v>2</v>
      </c>
      <c r="F6041">
        <v>1</v>
      </c>
      <c r="G6041">
        <v>8</v>
      </c>
      <c r="H6041" s="36">
        <v>2</v>
      </c>
    </row>
    <row r="6042" spans="1:8" x14ac:dyDescent="0.25">
      <c r="A6042" s="43">
        <v>2024</v>
      </c>
      <c r="B6042">
        <v>4</v>
      </c>
      <c r="C6042">
        <v>1</v>
      </c>
      <c r="D6042">
        <v>1</v>
      </c>
      <c r="E6042">
        <v>1</v>
      </c>
      <c r="F6042">
        <v>2</v>
      </c>
      <c r="G6042">
        <v>2</v>
      </c>
      <c r="H6042" s="36">
        <v>2</v>
      </c>
    </row>
    <row r="6043" spans="1:8" x14ac:dyDescent="0.25">
      <c r="A6043" s="43">
        <v>2024</v>
      </c>
      <c r="B6043">
        <v>4</v>
      </c>
      <c r="C6043">
        <v>1</v>
      </c>
      <c r="D6043">
        <v>1</v>
      </c>
      <c r="E6043">
        <v>1</v>
      </c>
      <c r="F6043">
        <v>1</v>
      </c>
      <c r="G6043">
        <v>1</v>
      </c>
      <c r="H6043" s="36">
        <v>2</v>
      </c>
    </row>
    <row r="6044" spans="1:8" x14ac:dyDescent="0.25">
      <c r="A6044" s="43">
        <v>2021</v>
      </c>
      <c r="B6044">
        <v>2</v>
      </c>
      <c r="C6044">
        <v>0.25</v>
      </c>
      <c r="D6044">
        <v>0.84</v>
      </c>
      <c r="E6044">
        <v>1</v>
      </c>
      <c r="F6044">
        <v>1</v>
      </c>
      <c r="G6044">
        <v>1</v>
      </c>
      <c r="H6044" s="36">
        <v>2</v>
      </c>
    </row>
    <row r="6045" spans="1:8" x14ac:dyDescent="0.25">
      <c r="A6045" s="43">
        <v>2017</v>
      </c>
      <c r="B6045">
        <v>0</v>
      </c>
      <c r="D6045">
        <v>0.89</v>
      </c>
      <c r="E6045">
        <v>1</v>
      </c>
      <c r="F6045">
        <v>1</v>
      </c>
      <c r="G6045">
        <v>1</v>
      </c>
      <c r="H6045" s="36">
        <v>2</v>
      </c>
    </row>
    <row r="6046" spans="1:8" x14ac:dyDescent="0.25">
      <c r="A6046" s="43">
        <v>2024</v>
      </c>
      <c r="B6046">
        <v>3</v>
      </c>
      <c r="C6046">
        <v>1</v>
      </c>
      <c r="D6046">
        <v>1</v>
      </c>
      <c r="E6046">
        <v>1</v>
      </c>
      <c r="F6046">
        <v>1</v>
      </c>
      <c r="G6046">
        <v>2</v>
      </c>
      <c r="H6046" s="36">
        <v>2</v>
      </c>
    </row>
    <row r="6047" spans="1:8" x14ac:dyDescent="0.25">
      <c r="A6047" s="43">
        <v>2022</v>
      </c>
      <c r="B6047">
        <v>4</v>
      </c>
      <c r="C6047">
        <v>1</v>
      </c>
      <c r="D6047">
        <v>0.88</v>
      </c>
      <c r="E6047">
        <v>1</v>
      </c>
      <c r="F6047">
        <v>1</v>
      </c>
      <c r="G6047">
        <v>1</v>
      </c>
      <c r="H6047" s="36">
        <v>2</v>
      </c>
    </row>
    <row r="6048" spans="1:8" x14ac:dyDescent="0.25">
      <c r="A6048" s="43">
        <v>2022</v>
      </c>
      <c r="B6048">
        <v>0</v>
      </c>
      <c r="D6048">
        <v>0.69</v>
      </c>
      <c r="E6048">
        <v>1</v>
      </c>
      <c r="F6048">
        <v>1</v>
      </c>
      <c r="G6048">
        <v>30</v>
      </c>
      <c r="H6048" s="36">
        <v>2</v>
      </c>
    </row>
    <row r="6049" spans="1:8" x14ac:dyDescent="0.25">
      <c r="A6049" s="43">
        <v>2024</v>
      </c>
      <c r="B6049">
        <v>4</v>
      </c>
      <c r="C6049">
        <v>0.94</v>
      </c>
      <c r="D6049">
        <v>1</v>
      </c>
      <c r="E6049">
        <v>1</v>
      </c>
      <c r="F6049">
        <v>4</v>
      </c>
      <c r="G6049">
        <v>10</v>
      </c>
      <c r="H6049" s="36">
        <v>2</v>
      </c>
    </row>
    <row r="6050" spans="1:8" x14ac:dyDescent="0.25">
      <c r="A6050" s="43">
        <v>2024</v>
      </c>
      <c r="B6050">
        <v>4</v>
      </c>
      <c r="C6050">
        <v>0.71</v>
      </c>
      <c r="D6050">
        <v>1</v>
      </c>
      <c r="E6050">
        <v>1</v>
      </c>
      <c r="F6050">
        <v>3</v>
      </c>
      <c r="G6050">
        <v>4</v>
      </c>
      <c r="H6050" s="36">
        <v>1</v>
      </c>
    </row>
    <row r="6051" spans="1:8" x14ac:dyDescent="0.25">
      <c r="A6051" s="43">
        <v>2015</v>
      </c>
      <c r="B6051">
        <v>3</v>
      </c>
      <c r="C6051">
        <v>1</v>
      </c>
      <c r="D6051">
        <v>1</v>
      </c>
      <c r="E6051">
        <v>1</v>
      </c>
      <c r="F6051">
        <v>1</v>
      </c>
      <c r="G6051">
        <v>1</v>
      </c>
      <c r="H6051" s="36">
        <v>2</v>
      </c>
    </row>
    <row r="6052" spans="1:8" x14ac:dyDescent="0.25">
      <c r="A6052" s="43">
        <v>2024</v>
      </c>
      <c r="B6052">
        <v>4</v>
      </c>
      <c r="C6052">
        <v>1</v>
      </c>
      <c r="D6052">
        <v>0.88</v>
      </c>
      <c r="E6052">
        <v>2</v>
      </c>
      <c r="F6052">
        <v>1</v>
      </c>
      <c r="G6052">
        <v>1</v>
      </c>
      <c r="H6052" s="36">
        <v>2</v>
      </c>
    </row>
    <row r="6053" spans="1:8" x14ac:dyDescent="0.25">
      <c r="A6053" s="43">
        <v>2022</v>
      </c>
      <c r="B6053">
        <v>4</v>
      </c>
      <c r="C6053">
        <v>1</v>
      </c>
      <c r="D6053">
        <v>0.56999999999999995</v>
      </c>
      <c r="E6053">
        <v>2</v>
      </c>
      <c r="F6053">
        <v>1</v>
      </c>
      <c r="G6053">
        <v>1</v>
      </c>
      <c r="H6053" s="36">
        <v>2</v>
      </c>
    </row>
    <row r="6054" spans="1:8" x14ac:dyDescent="0.25">
      <c r="A6054" s="43">
        <v>2024</v>
      </c>
      <c r="B6054">
        <v>4</v>
      </c>
      <c r="C6054">
        <v>1</v>
      </c>
      <c r="D6054">
        <v>0.95</v>
      </c>
      <c r="E6054">
        <v>1</v>
      </c>
      <c r="F6054">
        <v>1</v>
      </c>
      <c r="G6054">
        <v>1</v>
      </c>
      <c r="H6054" s="36">
        <v>2</v>
      </c>
    </row>
    <row r="6055" spans="1:8" x14ac:dyDescent="0.25">
      <c r="A6055" s="43">
        <v>2023</v>
      </c>
      <c r="B6055">
        <v>1</v>
      </c>
      <c r="C6055">
        <v>0.8</v>
      </c>
      <c r="D6055">
        <v>0.85</v>
      </c>
      <c r="E6055">
        <v>2</v>
      </c>
      <c r="F6055">
        <v>2</v>
      </c>
      <c r="G6055">
        <v>2</v>
      </c>
      <c r="H6055" s="36">
        <v>2</v>
      </c>
    </row>
    <row r="6056" spans="1:8" x14ac:dyDescent="0.25">
      <c r="A6056" s="43">
        <v>2015</v>
      </c>
      <c r="B6056">
        <v>3</v>
      </c>
      <c r="C6056">
        <v>1</v>
      </c>
      <c r="D6056">
        <v>0.81</v>
      </c>
      <c r="E6056">
        <v>1</v>
      </c>
      <c r="F6056">
        <v>4</v>
      </c>
      <c r="G6056">
        <v>6</v>
      </c>
      <c r="H6056" s="36">
        <v>2</v>
      </c>
    </row>
    <row r="6057" spans="1:8" x14ac:dyDescent="0.25">
      <c r="A6057" s="43">
        <v>2019</v>
      </c>
      <c r="B6057">
        <v>2</v>
      </c>
      <c r="C6057">
        <v>0.28999999999999998</v>
      </c>
      <c r="D6057">
        <v>7.0000000000000007E-2</v>
      </c>
      <c r="E6057">
        <v>1</v>
      </c>
      <c r="F6057">
        <v>1</v>
      </c>
      <c r="G6057">
        <v>2</v>
      </c>
      <c r="H6057" s="36">
        <v>2</v>
      </c>
    </row>
    <row r="6058" spans="1:8" x14ac:dyDescent="0.25">
      <c r="A6058" s="43">
        <v>2024</v>
      </c>
      <c r="B6058">
        <v>4</v>
      </c>
      <c r="C6058">
        <v>1</v>
      </c>
      <c r="D6058">
        <v>1</v>
      </c>
      <c r="E6058">
        <v>1</v>
      </c>
      <c r="F6058">
        <v>1</v>
      </c>
      <c r="G6058">
        <v>1</v>
      </c>
      <c r="H6058" s="36">
        <v>2</v>
      </c>
    </row>
    <row r="6059" spans="1:8" x14ac:dyDescent="0.25">
      <c r="A6059" s="43">
        <v>2013</v>
      </c>
      <c r="B6059">
        <v>1</v>
      </c>
      <c r="C6059">
        <v>1</v>
      </c>
      <c r="D6059">
        <v>0.3</v>
      </c>
      <c r="E6059">
        <v>1</v>
      </c>
      <c r="F6059">
        <v>1</v>
      </c>
      <c r="G6059">
        <v>4</v>
      </c>
      <c r="H6059" s="36">
        <v>2</v>
      </c>
    </row>
    <row r="6060" spans="1:8" x14ac:dyDescent="0.25">
      <c r="A6060" s="43">
        <v>2024</v>
      </c>
      <c r="B6060">
        <v>4</v>
      </c>
      <c r="C6060">
        <v>1</v>
      </c>
      <c r="D6060">
        <v>0</v>
      </c>
      <c r="E6060">
        <v>1</v>
      </c>
      <c r="F6060">
        <v>6</v>
      </c>
      <c r="G6060">
        <v>8</v>
      </c>
      <c r="H6060" s="36">
        <v>2</v>
      </c>
    </row>
    <row r="6061" spans="1:8" x14ac:dyDescent="0.25">
      <c r="A6061" s="43">
        <v>2016</v>
      </c>
      <c r="B6061">
        <v>3</v>
      </c>
      <c r="C6061">
        <v>0.93</v>
      </c>
      <c r="D6061">
        <v>0.76</v>
      </c>
      <c r="E6061">
        <v>1</v>
      </c>
      <c r="F6061">
        <v>1</v>
      </c>
      <c r="G6061">
        <v>2</v>
      </c>
      <c r="H6061" s="36">
        <v>2</v>
      </c>
    </row>
    <row r="6062" spans="1:8" x14ac:dyDescent="0.25">
      <c r="A6062" s="43">
        <v>2024</v>
      </c>
      <c r="B6062">
        <v>1</v>
      </c>
      <c r="C6062">
        <v>0.6</v>
      </c>
      <c r="D6062">
        <v>0.88</v>
      </c>
      <c r="E6062">
        <v>1</v>
      </c>
      <c r="F6062">
        <v>1</v>
      </c>
      <c r="G6062">
        <v>1</v>
      </c>
      <c r="H6062" s="36">
        <v>2</v>
      </c>
    </row>
    <row r="6063" spans="1:8" x14ac:dyDescent="0.25">
      <c r="A6063" s="43">
        <v>2019</v>
      </c>
      <c r="B6063">
        <v>0</v>
      </c>
      <c r="D6063">
        <v>1</v>
      </c>
      <c r="E6063">
        <v>1</v>
      </c>
      <c r="F6063">
        <v>1</v>
      </c>
      <c r="G6063">
        <v>1</v>
      </c>
      <c r="H6063" s="36">
        <v>2</v>
      </c>
    </row>
    <row r="6064" spans="1:8" x14ac:dyDescent="0.25">
      <c r="A6064" s="43">
        <v>2024</v>
      </c>
      <c r="B6064">
        <v>4</v>
      </c>
      <c r="C6064">
        <v>1</v>
      </c>
      <c r="D6064">
        <v>0.98</v>
      </c>
      <c r="E6064">
        <v>2</v>
      </c>
      <c r="F6064">
        <v>1</v>
      </c>
      <c r="G6064">
        <v>2</v>
      </c>
      <c r="H6064" s="36">
        <v>2</v>
      </c>
    </row>
    <row r="6065" spans="1:8" x14ac:dyDescent="0.25">
      <c r="A6065" s="43">
        <v>2024</v>
      </c>
      <c r="B6065">
        <v>4</v>
      </c>
      <c r="C6065">
        <v>1</v>
      </c>
      <c r="D6065">
        <v>0.43</v>
      </c>
      <c r="E6065">
        <v>2</v>
      </c>
      <c r="F6065">
        <v>38</v>
      </c>
      <c r="G6065">
        <v>38</v>
      </c>
      <c r="H6065" s="36">
        <v>2</v>
      </c>
    </row>
    <row r="6066" spans="1:8" x14ac:dyDescent="0.25">
      <c r="A6066" s="43">
        <v>2024</v>
      </c>
      <c r="B6066">
        <v>4</v>
      </c>
      <c r="C6066">
        <v>1</v>
      </c>
      <c r="D6066">
        <v>0.92</v>
      </c>
      <c r="E6066">
        <v>2</v>
      </c>
      <c r="F6066">
        <v>1</v>
      </c>
      <c r="G6066">
        <v>1</v>
      </c>
      <c r="H6066" s="36">
        <v>2</v>
      </c>
    </row>
    <row r="6067" spans="1:8" x14ac:dyDescent="0.25">
      <c r="A6067" s="43">
        <v>2017</v>
      </c>
      <c r="B6067">
        <v>0</v>
      </c>
      <c r="D6067">
        <v>1</v>
      </c>
      <c r="E6067">
        <v>1</v>
      </c>
      <c r="F6067">
        <v>1</v>
      </c>
      <c r="G6067">
        <v>1</v>
      </c>
      <c r="H6067" s="36">
        <v>1</v>
      </c>
    </row>
    <row r="6068" spans="1:8" x14ac:dyDescent="0.25">
      <c r="A6068" s="43">
        <v>2024</v>
      </c>
      <c r="B6068">
        <v>4</v>
      </c>
      <c r="C6068">
        <v>0.99</v>
      </c>
      <c r="D6068">
        <v>1</v>
      </c>
      <c r="E6068">
        <v>2</v>
      </c>
      <c r="F6068">
        <v>21</v>
      </c>
      <c r="G6068">
        <v>21</v>
      </c>
      <c r="H6068" s="36">
        <v>2</v>
      </c>
    </row>
    <row r="6069" spans="1:8" x14ac:dyDescent="0.25">
      <c r="A6069" s="43">
        <v>2023</v>
      </c>
      <c r="B6069">
        <v>4</v>
      </c>
      <c r="C6069">
        <v>1</v>
      </c>
      <c r="D6069">
        <v>1</v>
      </c>
      <c r="E6069">
        <v>2</v>
      </c>
      <c r="F6069">
        <v>3</v>
      </c>
      <c r="G6069">
        <v>3</v>
      </c>
      <c r="H6069" s="36">
        <v>2</v>
      </c>
    </row>
    <row r="6070" spans="1:8" x14ac:dyDescent="0.25">
      <c r="A6070" s="43">
        <v>2019</v>
      </c>
      <c r="B6070">
        <v>4</v>
      </c>
      <c r="C6070">
        <v>1</v>
      </c>
      <c r="D6070">
        <v>1</v>
      </c>
      <c r="E6070">
        <v>1</v>
      </c>
      <c r="F6070">
        <v>1</v>
      </c>
      <c r="G6070">
        <v>1</v>
      </c>
      <c r="H6070" s="36">
        <v>2</v>
      </c>
    </row>
    <row r="6071" spans="1:8" x14ac:dyDescent="0.25">
      <c r="A6071" s="43">
        <v>2024</v>
      </c>
      <c r="B6071">
        <v>3</v>
      </c>
      <c r="C6071">
        <v>0.97</v>
      </c>
      <c r="D6071">
        <v>0.82</v>
      </c>
      <c r="E6071">
        <v>2</v>
      </c>
      <c r="F6071">
        <v>7</v>
      </c>
      <c r="G6071">
        <v>7</v>
      </c>
      <c r="H6071" s="36">
        <v>2</v>
      </c>
    </row>
    <row r="6072" spans="1:8" x14ac:dyDescent="0.25">
      <c r="A6072" s="43">
        <v>2015</v>
      </c>
      <c r="B6072">
        <v>3</v>
      </c>
      <c r="C6072">
        <v>1</v>
      </c>
      <c r="D6072">
        <v>0.99</v>
      </c>
      <c r="E6072">
        <v>2</v>
      </c>
      <c r="F6072">
        <v>1</v>
      </c>
      <c r="G6072">
        <v>1</v>
      </c>
      <c r="H6072" s="36">
        <v>2</v>
      </c>
    </row>
    <row r="6073" spans="1:8" x14ac:dyDescent="0.25">
      <c r="A6073" s="43">
        <v>2021</v>
      </c>
      <c r="B6073">
        <v>1</v>
      </c>
      <c r="C6073">
        <v>1</v>
      </c>
      <c r="D6073">
        <v>0.9</v>
      </c>
      <c r="E6073">
        <v>2</v>
      </c>
      <c r="F6073">
        <v>1</v>
      </c>
      <c r="G6073">
        <v>2</v>
      </c>
      <c r="H6073" s="36">
        <v>2</v>
      </c>
    </row>
    <row r="6074" spans="1:8" x14ac:dyDescent="0.25">
      <c r="A6074" s="43">
        <v>2024</v>
      </c>
      <c r="B6074">
        <v>4</v>
      </c>
      <c r="C6074">
        <v>1</v>
      </c>
      <c r="D6074">
        <v>0.97</v>
      </c>
      <c r="E6074">
        <v>1</v>
      </c>
      <c r="F6074">
        <v>2</v>
      </c>
      <c r="G6074">
        <v>3</v>
      </c>
      <c r="H6074" s="36">
        <v>2</v>
      </c>
    </row>
    <row r="6075" spans="1:8" x14ac:dyDescent="0.25">
      <c r="A6075" s="43">
        <v>2024</v>
      </c>
      <c r="B6075">
        <v>4</v>
      </c>
      <c r="C6075">
        <v>1</v>
      </c>
      <c r="D6075">
        <v>0.98</v>
      </c>
      <c r="E6075">
        <v>2</v>
      </c>
      <c r="F6075">
        <v>1</v>
      </c>
      <c r="G6075">
        <v>1</v>
      </c>
      <c r="H6075" s="36">
        <v>2</v>
      </c>
    </row>
    <row r="6076" spans="1:8" x14ac:dyDescent="0.25">
      <c r="A6076" s="43">
        <v>2020</v>
      </c>
      <c r="B6076">
        <v>4</v>
      </c>
      <c r="C6076">
        <v>1</v>
      </c>
      <c r="D6076">
        <v>0.94</v>
      </c>
      <c r="E6076">
        <v>1</v>
      </c>
      <c r="F6076">
        <v>2</v>
      </c>
      <c r="G6076">
        <v>5</v>
      </c>
      <c r="H6076" s="36">
        <v>2</v>
      </c>
    </row>
    <row r="6077" spans="1:8" x14ac:dyDescent="0.25">
      <c r="A6077" s="43">
        <v>2023</v>
      </c>
      <c r="B6077">
        <v>4</v>
      </c>
      <c r="C6077">
        <v>1</v>
      </c>
      <c r="D6077">
        <v>1</v>
      </c>
      <c r="E6077">
        <v>1</v>
      </c>
      <c r="F6077">
        <v>2</v>
      </c>
      <c r="G6077">
        <v>2</v>
      </c>
      <c r="H6077" s="36">
        <v>2</v>
      </c>
    </row>
    <row r="6078" spans="1:8" x14ac:dyDescent="0.25">
      <c r="A6078" s="43">
        <v>2024</v>
      </c>
      <c r="B6078">
        <v>0</v>
      </c>
      <c r="D6078">
        <v>0</v>
      </c>
      <c r="E6078">
        <v>1</v>
      </c>
      <c r="F6078">
        <v>1</v>
      </c>
      <c r="G6078">
        <v>2</v>
      </c>
      <c r="H6078" s="36">
        <v>2</v>
      </c>
    </row>
    <row r="6079" spans="1:8" x14ac:dyDescent="0.25">
      <c r="A6079" s="43">
        <v>2018</v>
      </c>
      <c r="B6079">
        <v>3</v>
      </c>
      <c r="C6079">
        <v>1</v>
      </c>
      <c r="D6079">
        <v>0.97</v>
      </c>
      <c r="E6079">
        <v>1</v>
      </c>
      <c r="F6079">
        <v>1</v>
      </c>
      <c r="G6079">
        <v>1</v>
      </c>
      <c r="H6079" s="36">
        <v>2</v>
      </c>
    </row>
    <row r="6080" spans="1:8" x14ac:dyDescent="0.25">
      <c r="A6080" s="43">
        <v>2019</v>
      </c>
      <c r="B6080">
        <v>4</v>
      </c>
      <c r="C6080">
        <v>1</v>
      </c>
      <c r="D6080">
        <v>0.98</v>
      </c>
      <c r="E6080">
        <v>1</v>
      </c>
      <c r="F6080">
        <v>2</v>
      </c>
      <c r="G6080">
        <v>2</v>
      </c>
      <c r="H6080" s="36">
        <v>2</v>
      </c>
    </row>
    <row r="6081" spans="1:8" x14ac:dyDescent="0.25">
      <c r="A6081" s="43">
        <v>2021</v>
      </c>
      <c r="B6081">
        <v>4</v>
      </c>
      <c r="C6081">
        <v>1</v>
      </c>
      <c r="D6081">
        <v>1</v>
      </c>
      <c r="E6081">
        <v>2</v>
      </c>
      <c r="F6081">
        <v>1</v>
      </c>
      <c r="G6081">
        <v>1</v>
      </c>
      <c r="H6081" s="36">
        <v>2</v>
      </c>
    </row>
    <row r="6082" spans="1:8" x14ac:dyDescent="0.25">
      <c r="A6082" s="43">
        <v>2024</v>
      </c>
      <c r="B6082">
        <v>1</v>
      </c>
      <c r="C6082">
        <v>0.9</v>
      </c>
      <c r="D6082">
        <v>1</v>
      </c>
      <c r="E6082">
        <v>1</v>
      </c>
      <c r="F6082">
        <v>1</v>
      </c>
      <c r="G6082">
        <v>1</v>
      </c>
      <c r="H6082" s="36">
        <v>2</v>
      </c>
    </row>
    <row r="6083" spans="1:8" x14ac:dyDescent="0.25">
      <c r="A6083" s="43">
        <v>2024</v>
      </c>
      <c r="B6083">
        <v>3</v>
      </c>
      <c r="C6083">
        <v>1</v>
      </c>
      <c r="D6083">
        <v>0.98</v>
      </c>
      <c r="E6083">
        <v>2</v>
      </c>
      <c r="F6083">
        <v>1</v>
      </c>
      <c r="G6083">
        <v>1</v>
      </c>
      <c r="H6083" s="36">
        <v>2</v>
      </c>
    </row>
    <row r="6084" spans="1:8" x14ac:dyDescent="0.25">
      <c r="A6084" s="43">
        <v>2024</v>
      </c>
      <c r="B6084">
        <v>4</v>
      </c>
      <c r="C6084">
        <v>1</v>
      </c>
      <c r="D6084">
        <v>0.82</v>
      </c>
      <c r="E6084">
        <v>1</v>
      </c>
      <c r="F6084">
        <v>2</v>
      </c>
      <c r="G6084">
        <v>2</v>
      </c>
      <c r="H6084" s="36">
        <v>2</v>
      </c>
    </row>
    <row r="6085" spans="1:8" x14ac:dyDescent="0.25">
      <c r="A6085" s="43">
        <v>2016</v>
      </c>
      <c r="B6085">
        <v>4</v>
      </c>
      <c r="C6085">
        <v>1</v>
      </c>
      <c r="D6085">
        <v>0.78</v>
      </c>
      <c r="E6085">
        <v>1</v>
      </c>
      <c r="F6085">
        <v>5</v>
      </c>
      <c r="G6085">
        <v>10</v>
      </c>
      <c r="H6085" s="36">
        <v>2</v>
      </c>
    </row>
    <row r="6086" spans="1:8" x14ac:dyDescent="0.25">
      <c r="A6086" s="43">
        <v>2021</v>
      </c>
      <c r="B6086">
        <v>2</v>
      </c>
      <c r="C6086">
        <v>0</v>
      </c>
      <c r="D6086">
        <v>0.35</v>
      </c>
      <c r="E6086">
        <v>1</v>
      </c>
      <c r="F6086">
        <v>1</v>
      </c>
      <c r="G6086">
        <v>2</v>
      </c>
      <c r="H6086" s="36">
        <v>2</v>
      </c>
    </row>
    <row r="6087" spans="1:8" x14ac:dyDescent="0.25">
      <c r="A6087" s="43">
        <v>2020</v>
      </c>
      <c r="B6087">
        <v>4</v>
      </c>
      <c r="C6087">
        <v>1</v>
      </c>
      <c r="D6087">
        <v>1</v>
      </c>
      <c r="E6087">
        <v>0</v>
      </c>
      <c r="F6087">
        <v>8</v>
      </c>
      <c r="G6087">
        <v>11</v>
      </c>
      <c r="H6087" s="36">
        <v>2</v>
      </c>
    </row>
    <row r="6088" spans="1:8" x14ac:dyDescent="0.25">
      <c r="A6088" s="43">
        <v>2016</v>
      </c>
      <c r="B6088">
        <v>1</v>
      </c>
      <c r="C6088">
        <v>0.67</v>
      </c>
      <c r="D6088">
        <v>0.24</v>
      </c>
      <c r="E6088">
        <v>1</v>
      </c>
      <c r="F6088">
        <v>1</v>
      </c>
      <c r="G6088">
        <v>2</v>
      </c>
      <c r="H6088" s="36">
        <v>2</v>
      </c>
    </row>
    <row r="6089" spans="1:8" x14ac:dyDescent="0.25">
      <c r="A6089" s="43">
        <v>2022</v>
      </c>
      <c r="B6089">
        <v>4</v>
      </c>
      <c r="C6089">
        <v>1</v>
      </c>
      <c r="D6089">
        <v>0.92</v>
      </c>
      <c r="E6089">
        <v>2</v>
      </c>
      <c r="F6089">
        <v>1</v>
      </c>
      <c r="G6089">
        <v>1</v>
      </c>
      <c r="H6089" s="36">
        <v>2</v>
      </c>
    </row>
    <row r="6090" spans="1:8" x14ac:dyDescent="0.25">
      <c r="A6090" s="43">
        <v>2017</v>
      </c>
      <c r="B6090">
        <v>4</v>
      </c>
      <c r="C6090">
        <v>1</v>
      </c>
      <c r="D6090">
        <v>1</v>
      </c>
      <c r="E6090">
        <v>1</v>
      </c>
      <c r="F6090">
        <v>14</v>
      </c>
      <c r="G6090">
        <v>15</v>
      </c>
      <c r="H6090" s="36">
        <v>2</v>
      </c>
    </row>
    <row r="6091" spans="1:8" x14ac:dyDescent="0.25">
      <c r="A6091" s="43">
        <v>2023</v>
      </c>
      <c r="B6091">
        <v>0</v>
      </c>
      <c r="D6091">
        <v>1</v>
      </c>
      <c r="E6091">
        <v>1</v>
      </c>
      <c r="F6091">
        <v>1</v>
      </c>
      <c r="G6091">
        <v>1</v>
      </c>
      <c r="H6091" s="36">
        <v>2</v>
      </c>
    </row>
    <row r="6092" spans="1:8" x14ac:dyDescent="0.25">
      <c r="A6092" s="43">
        <v>2024</v>
      </c>
      <c r="B6092">
        <v>2</v>
      </c>
      <c r="C6092">
        <v>0.25</v>
      </c>
      <c r="D6092">
        <v>0</v>
      </c>
      <c r="E6092">
        <v>1</v>
      </c>
      <c r="F6092">
        <v>1</v>
      </c>
      <c r="G6092">
        <v>1</v>
      </c>
      <c r="H6092" s="36">
        <v>2</v>
      </c>
    </row>
    <row r="6093" spans="1:8" x14ac:dyDescent="0.25">
      <c r="A6093" s="43">
        <v>2024</v>
      </c>
      <c r="B6093">
        <v>2</v>
      </c>
      <c r="C6093">
        <v>0</v>
      </c>
      <c r="D6093">
        <v>1</v>
      </c>
      <c r="E6093">
        <v>1</v>
      </c>
      <c r="F6093">
        <v>1</v>
      </c>
      <c r="G6093">
        <v>1</v>
      </c>
      <c r="H6093" s="36">
        <v>2</v>
      </c>
    </row>
    <row r="6094" spans="1:8" x14ac:dyDescent="0.25">
      <c r="A6094" s="43">
        <v>2014</v>
      </c>
      <c r="B6094">
        <v>4</v>
      </c>
      <c r="C6094">
        <v>1</v>
      </c>
      <c r="D6094">
        <v>0.97</v>
      </c>
      <c r="E6094">
        <v>1</v>
      </c>
      <c r="F6094">
        <v>2</v>
      </c>
      <c r="G6094">
        <v>2</v>
      </c>
      <c r="H6094" s="36">
        <v>2</v>
      </c>
    </row>
    <row r="6095" spans="1:8" x14ac:dyDescent="0.25">
      <c r="A6095" s="43">
        <v>2016</v>
      </c>
      <c r="B6095">
        <v>3</v>
      </c>
      <c r="C6095">
        <v>1</v>
      </c>
      <c r="D6095">
        <v>0.93</v>
      </c>
      <c r="E6095">
        <v>1</v>
      </c>
      <c r="F6095">
        <v>1</v>
      </c>
      <c r="G6095">
        <v>1</v>
      </c>
      <c r="H6095" s="36">
        <v>2</v>
      </c>
    </row>
    <row r="6096" spans="1:8" x14ac:dyDescent="0.25">
      <c r="A6096" s="43">
        <v>2021</v>
      </c>
      <c r="B6096">
        <v>0</v>
      </c>
      <c r="D6096">
        <v>0</v>
      </c>
      <c r="E6096">
        <v>1</v>
      </c>
      <c r="F6096">
        <v>1</v>
      </c>
      <c r="G6096">
        <v>1</v>
      </c>
      <c r="H6096" s="36">
        <v>2</v>
      </c>
    </row>
    <row r="6097" spans="1:8" x14ac:dyDescent="0.25">
      <c r="A6097" s="43">
        <v>2024</v>
      </c>
      <c r="B6097">
        <v>0</v>
      </c>
      <c r="D6097">
        <v>0.14000000000000001</v>
      </c>
      <c r="E6097">
        <v>1</v>
      </c>
      <c r="F6097">
        <v>1</v>
      </c>
      <c r="G6097">
        <v>1</v>
      </c>
      <c r="H6097" s="36">
        <v>2</v>
      </c>
    </row>
    <row r="6098" spans="1:8" x14ac:dyDescent="0.25">
      <c r="A6098" s="43">
        <v>2021</v>
      </c>
      <c r="B6098">
        <v>4</v>
      </c>
      <c r="C6098">
        <v>1</v>
      </c>
      <c r="D6098">
        <v>1</v>
      </c>
      <c r="E6098">
        <v>2</v>
      </c>
      <c r="F6098">
        <v>2</v>
      </c>
      <c r="G6098">
        <v>2</v>
      </c>
      <c r="H6098" s="36">
        <v>2</v>
      </c>
    </row>
    <row r="6099" spans="1:8" x14ac:dyDescent="0.25">
      <c r="A6099" s="43">
        <v>2024</v>
      </c>
      <c r="B6099">
        <v>4</v>
      </c>
      <c r="C6099">
        <v>1</v>
      </c>
      <c r="D6099">
        <v>0.84</v>
      </c>
      <c r="E6099">
        <v>1</v>
      </c>
      <c r="F6099">
        <v>1</v>
      </c>
      <c r="G6099">
        <v>1</v>
      </c>
      <c r="H6099" s="36">
        <v>2</v>
      </c>
    </row>
    <row r="6100" spans="1:8" x14ac:dyDescent="0.25">
      <c r="A6100" s="43">
        <v>2020</v>
      </c>
      <c r="B6100">
        <v>4</v>
      </c>
      <c r="C6100">
        <v>0.94</v>
      </c>
      <c r="D6100">
        <v>0.46</v>
      </c>
      <c r="E6100">
        <v>1</v>
      </c>
      <c r="F6100">
        <v>2</v>
      </c>
      <c r="G6100">
        <v>2</v>
      </c>
      <c r="H6100" s="36">
        <v>2</v>
      </c>
    </row>
    <row r="6101" spans="1:8" x14ac:dyDescent="0.25">
      <c r="A6101" s="43">
        <v>2022</v>
      </c>
      <c r="B6101">
        <v>4</v>
      </c>
      <c r="C6101">
        <v>1</v>
      </c>
      <c r="D6101">
        <v>0.99</v>
      </c>
      <c r="E6101">
        <v>1</v>
      </c>
      <c r="F6101">
        <v>2</v>
      </c>
      <c r="G6101">
        <v>2</v>
      </c>
      <c r="H6101" s="36">
        <v>2</v>
      </c>
    </row>
    <row r="6102" spans="1:8" x14ac:dyDescent="0.25">
      <c r="A6102" s="43">
        <v>2019</v>
      </c>
      <c r="B6102">
        <v>4</v>
      </c>
      <c r="C6102">
        <v>1</v>
      </c>
      <c r="D6102">
        <v>0.68</v>
      </c>
      <c r="E6102">
        <v>1</v>
      </c>
      <c r="F6102">
        <v>1</v>
      </c>
      <c r="G6102">
        <v>2</v>
      </c>
      <c r="H6102" s="36">
        <v>2</v>
      </c>
    </row>
    <row r="6103" spans="1:8" x14ac:dyDescent="0.25">
      <c r="A6103" s="43">
        <v>2016</v>
      </c>
      <c r="B6103">
        <v>4</v>
      </c>
      <c r="C6103">
        <v>1</v>
      </c>
      <c r="D6103">
        <v>0.93</v>
      </c>
      <c r="E6103">
        <v>2</v>
      </c>
      <c r="F6103">
        <v>2</v>
      </c>
      <c r="G6103">
        <v>3</v>
      </c>
      <c r="H6103" s="36">
        <v>2</v>
      </c>
    </row>
    <row r="6104" spans="1:8" x14ac:dyDescent="0.25">
      <c r="A6104" s="43">
        <v>2024</v>
      </c>
      <c r="B6104">
        <v>4</v>
      </c>
      <c r="C6104">
        <v>0.8</v>
      </c>
      <c r="D6104">
        <v>0.99</v>
      </c>
      <c r="E6104">
        <v>1</v>
      </c>
      <c r="F6104">
        <v>2</v>
      </c>
      <c r="G6104">
        <v>3</v>
      </c>
      <c r="H6104" s="36">
        <v>2</v>
      </c>
    </row>
    <row r="6105" spans="1:8" x14ac:dyDescent="0.25">
      <c r="A6105" s="43">
        <v>2015</v>
      </c>
      <c r="B6105">
        <v>1</v>
      </c>
      <c r="C6105">
        <v>0.67</v>
      </c>
      <c r="D6105">
        <v>0</v>
      </c>
      <c r="E6105">
        <v>1</v>
      </c>
      <c r="F6105">
        <v>1</v>
      </c>
      <c r="G6105">
        <v>3</v>
      </c>
      <c r="H6105" s="36">
        <v>2</v>
      </c>
    </row>
    <row r="6106" spans="1:8" x14ac:dyDescent="0.25">
      <c r="A6106" s="43">
        <v>2023</v>
      </c>
      <c r="B6106">
        <v>4</v>
      </c>
      <c r="C6106">
        <v>1</v>
      </c>
      <c r="D6106">
        <v>0.99</v>
      </c>
      <c r="E6106">
        <v>1</v>
      </c>
      <c r="F6106">
        <v>5</v>
      </c>
      <c r="G6106">
        <v>5</v>
      </c>
      <c r="H6106" s="36">
        <v>2</v>
      </c>
    </row>
    <row r="6107" spans="1:8" x14ac:dyDescent="0.25">
      <c r="A6107" s="43">
        <v>2020</v>
      </c>
      <c r="B6107">
        <v>3</v>
      </c>
      <c r="C6107">
        <v>1</v>
      </c>
      <c r="D6107">
        <v>0.99</v>
      </c>
      <c r="E6107">
        <v>1</v>
      </c>
      <c r="F6107">
        <v>1</v>
      </c>
      <c r="G6107">
        <v>2</v>
      </c>
      <c r="H6107" s="36">
        <v>2</v>
      </c>
    </row>
    <row r="6108" spans="1:8" x14ac:dyDescent="0.25">
      <c r="A6108" s="43">
        <v>2014</v>
      </c>
      <c r="B6108">
        <v>3</v>
      </c>
      <c r="C6108">
        <v>1</v>
      </c>
      <c r="D6108">
        <v>0.97</v>
      </c>
      <c r="E6108">
        <v>2</v>
      </c>
      <c r="F6108">
        <v>1</v>
      </c>
      <c r="G6108">
        <v>1</v>
      </c>
      <c r="H6108" s="36">
        <v>1</v>
      </c>
    </row>
    <row r="6109" spans="1:8" x14ac:dyDescent="0.25">
      <c r="A6109" s="43">
        <v>2024</v>
      </c>
      <c r="B6109">
        <v>4</v>
      </c>
      <c r="C6109">
        <v>1</v>
      </c>
      <c r="D6109">
        <v>0.88</v>
      </c>
      <c r="E6109">
        <v>2</v>
      </c>
      <c r="F6109">
        <v>1</v>
      </c>
      <c r="G6109">
        <v>1</v>
      </c>
      <c r="H6109" s="36">
        <v>2</v>
      </c>
    </row>
    <row r="6110" spans="1:8" x14ac:dyDescent="0.25">
      <c r="A6110" s="43">
        <v>2024</v>
      </c>
      <c r="B6110">
        <v>4</v>
      </c>
      <c r="C6110">
        <v>0.79</v>
      </c>
      <c r="D6110">
        <v>0.67</v>
      </c>
      <c r="E6110">
        <v>1</v>
      </c>
      <c r="F6110">
        <v>1</v>
      </c>
      <c r="G6110">
        <v>2</v>
      </c>
      <c r="H6110" s="36">
        <v>2</v>
      </c>
    </row>
    <row r="6111" spans="1:8" x14ac:dyDescent="0.25">
      <c r="A6111" s="43">
        <v>2024</v>
      </c>
      <c r="B6111">
        <v>3</v>
      </c>
      <c r="C6111">
        <v>0.89</v>
      </c>
      <c r="D6111">
        <v>0.83</v>
      </c>
      <c r="E6111">
        <v>1</v>
      </c>
      <c r="F6111">
        <v>1</v>
      </c>
      <c r="G6111">
        <v>1</v>
      </c>
      <c r="H6111" s="36">
        <v>2</v>
      </c>
    </row>
    <row r="6112" spans="1:8" x14ac:dyDescent="0.25">
      <c r="A6112" s="43">
        <v>2017</v>
      </c>
      <c r="B6112">
        <v>3</v>
      </c>
      <c r="C6112">
        <v>0.92</v>
      </c>
      <c r="D6112">
        <v>0.81</v>
      </c>
      <c r="E6112">
        <v>1</v>
      </c>
      <c r="F6112">
        <v>1</v>
      </c>
      <c r="G6112">
        <v>3</v>
      </c>
      <c r="H6112" s="36">
        <v>2</v>
      </c>
    </row>
    <row r="6113" spans="1:8" x14ac:dyDescent="0.25">
      <c r="A6113" s="43">
        <v>2021</v>
      </c>
      <c r="B6113">
        <v>4</v>
      </c>
      <c r="C6113">
        <v>1</v>
      </c>
      <c r="D6113">
        <v>0.98</v>
      </c>
      <c r="E6113">
        <v>2</v>
      </c>
      <c r="F6113">
        <v>1</v>
      </c>
      <c r="G6113">
        <v>1</v>
      </c>
      <c r="H6113" s="36">
        <v>2</v>
      </c>
    </row>
    <row r="6114" spans="1:8" x14ac:dyDescent="0.25">
      <c r="A6114" s="43">
        <v>2024</v>
      </c>
      <c r="B6114">
        <v>4</v>
      </c>
      <c r="C6114">
        <v>1</v>
      </c>
      <c r="D6114">
        <v>0.98</v>
      </c>
      <c r="E6114">
        <v>2</v>
      </c>
      <c r="F6114">
        <v>1</v>
      </c>
      <c r="G6114">
        <v>1</v>
      </c>
      <c r="H6114" s="36">
        <v>2</v>
      </c>
    </row>
    <row r="6115" spans="1:8" x14ac:dyDescent="0.25">
      <c r="A6115" s="43">
        <v>2013</v>
      </c>
      <c r="B6115">
        <v>3</v>
      </c>
      <c r="C6115">
        <v>1</v>
      </c>
      <c r="D6115">
        <v>0.94</v>
      </c>
      <c r="E6115">
        <v>2</v>
      </c>
      <c r="F6115">
        <v>1</v>
      </c>
      <c r="G6115">
        <v>1</v>
      </c>
      <c r="H6115" s="36">
        <v>2</v>
      </c>
    </row>
    <row r="6116" spans="1:8" x14ac:dyDescent="0.25">
      <c r="A6116" s="43">
        <v>2024</v>
      </c>
      <c r="B6116">
        <v>0</v>
      </c>
      <c r="D6116">
        <v>0.72</v>
      </c>
      <c r="E6116">
        <v>1</v>
      </c>
      <c r="F6116">
        <v>185</v>
      </c>
      <c r="G6116">
        <v>191</v>
      </c>
      <c r="H6116" s="36">
        <v>1</v>
      </c>
    </row>
    <row r="6117" spans="1:8" x14ac:dyDescent="0.25">
      <c r="A6117" s="43">
        <v>2014</v>
      </c>
      <c r="B6117">
        <v>4</v>
      </c>
      <c r="C6117">
        <v>1</v>
      </c>
      <c r="D6117">
        <v>1</v>
      </c>
      <c r="E6117">
        <v>0</v>
      </c>
      <c r="F6117">
        <v>4</v>
      </c>
      <c r="G6117">
        <v>5</v>
      </c>
      <c r="H6117" s="36">
        <v>2</v>
      </c>
    </row>
    <row r="6118" spans="1:8" x14ac:dyDescent="0.25">
      <c r="A6118" s="43">
        <v>2015</v>
      </c>
      <c r="B6118">
        <v>4</v>
      </c>
      <c r="C6118">
        <v>1</v>
      </c>
      <c r="D6118">
        <v>0.99</v>
      </c>
      <c r="E6118">
        <v>1</v>
      </c>
      <c r="F6118">
        <v>1</v>
      </c>
      <c r="G6118">
        <v>1</v>
      </c>
      <c r="H6118" s="36">
        <v>2</v>
      </c>
    </row>
    <row r="6119" spans="1:8" x14ac:dyDescent="0.25">
      <c r="A6119" s="43">
        <v>2022</v>
      </c>
      <c r="B6119">
        <v>1</v>
      </c>
      <c r="C6119">
        <v>0.86</v>
      </c>
      <c r="D6119">
        <v>0.56000000000000005</v>
      </c>
      <c r="E6119">
        <v>1</v>
      </c>
      <c r="F6119">
        <v>1</v>
      </c>
      <c r="G6119">
        <v>1</v>
      </c>
      <c r="H6119" s="36">
        <v>2</v>
      </c>
    </row>
    <row r="6120" spans="1:8" x14ac:dyDescent="0.25">
      <c r="A6120" s="43">
        <v>2016</v>
      </c>
      <c r="B6120">
        <v>4</v>
      </c>
      <c r="C6120">
        <v>1</v>
      </c>
      <c r="D6120">
        <v>0.96</v>
      </c>
      <c r="E6120">
        <v>2</v>
      </c>
      <c r="F6120">
        <v>1</v>
      </c>
      <c r="G6120">
        <v>3</v>
      </c>
      <c r="H6120" s="36">
        <v>2</v>
      </c>
    </row>
    <row r="6121" spans="1:8" x14ac:dyDescent="0.25">
      <c r="A6121" s="43">
        <v>2024</v>
      </c>
      <c r="B6121">
        <v>4</v>
      </c>
      <c r="C6121">
        <v>0.93</v>
      </c>
      <c r="D6121">
        <v>0.98</v>
      </c>
      <c r="E6121">
        <v>2</v>
      </c>
      <c r="F6121">
        <v>2</v>
      </c>
      <c r="G6121">
        <v>6</v>
      </c>
      <c r="H6121" s="36">
        <v>2</v>
      </c>
    </row>
    <row r="6122" spans="1:8" x14ac:dyDescent="0.25">
      <c r="A6122" s="43">
        <v>2019</v>
      </c>
      <c r="B6122">
        <v>0</v>
      </c>
      <c r="D6122">
        <v>0.9</v>
      </c>
      <c r="E6122">
        <v>1</v>
      </c>
      <c r="F6122">
        <v>1</v>
      </c>
      <c r="G6122">
        <v>1</v>
      </c>
      <c r="H6122" s="36">
        <v>2</v>
      </c>
    </row>
    <row r="6123" spans="1:8" x14ac:dyDescent="0.25">
      <c r="A6123" s="43">
        <v>2014</v>
      </c>
      <c r="B6123">
        <v>3</v>
      </c>
      <c r="C6123">
        <v>0.9</v>
      </c>
      <c r="D6123">
        <v>0.93</v>
      </c>
      <c r="E6123">
        <v>2</v>
      </c>
      <c r="F6123">
        <v>1</v>
      </c>
      <c r="G6123">
        <v>1</v>
      </c>
      <c r="H6123" s="36">
        <v>2</v>
      </c>
    </row>
    <row r="6124" spans="1:8" x14ac:dyDescent="0.25">
      <c r="A6124" s="43">
        <v>2011</v>
      </c>
      <c r="B6124">
        <v>1</v>
      </c>
      <c r="C6124">
        <v>0.86</v>
      </c>
      <c r="D6124">
        <v>0.22</v>
      </c>
      <c r="E6124">
        <v>1</v>
      </c>
      <c r="F6124">
        <v>1</v>
      </c>
      <c r="G6124">
        <v>1</v>
      </c>
      <c r="H6124" s="36">
        <v>2</v>
      </c>
    </row>
    <row r="6125" spans="1:8" x14ac:dyDescent="0.25">
      <c r="A6125" s="43">
        <v>2019</v>
      </c>
      <c r="B6125">
        <v>4</v>
      </c>
      <c r="C6125">
        <v>1</v>
      </c>
      <c r="D6125">
        <v>1</v>
      </c>
      <c r="E6125">
        <v>1</v>
      </c>
      <c r="F6125">
        <v>1</v>
      </c>
      <c r="G6125">
        <v>1</v>
      </c>
      <c r="H6125" s="36">
        <v>2</v>
      </c>
    </row>
    <row r="6126" spans="1:8" x14ac:dyDescent="0.25">
      <c r="A6126" s="43">
        <v>2017</v>
      </c>
      <c r="B6126">
        <v>0</v>
      </c>
      <c r="D6126">
        <v>0.15</v>
      </c>
      <c r="E6126">
        <v>1</v>
      </c>
      <c r="F6126">
        <v>1</v>
      </c>
      <c r="G6126">
        <v>3</v>
      </c>
      <c r="H6126" s="36">
        <v>2</v>
      </c>
    </row>
    <row r="6127" spans="1:8" x14ac:dyDescent="0.25">
      <c r="A6127" s="43">
        <v>2015</v>
      </c>
      <c r="B6127">
        <v>1</v>
      </c>
      <c r="C6127">
        <v>0.73</v>
      </c>
      <c r="D6127">
        <v>0.62</v>
      </c>
      <c r="E6127">
        <v>1</v>
      </c>
      <c r="F6127">
        <v>1</v>
      </c>
      <c r="G6127">
        <v>1</v>
      </c>
      <c r="H6127" s="36">
        <v>1</v>
      </c>
    </row>
    <row r="6128" spans="1:8" x14ac:dyDescent="0.25">
      <c r="A6128" s="43">
        <v>2022</v>
      </c>
      <c r="B6128">
        <v>4</v>
      </c>
      <c r="C6128">
        <v>0.98</v>
      </c>
      <c r="D6128">
        <v>0.93</v>
      </c>
      <c r="E6128">
        <v>1</v>
      </c>
      <c r="F6128">
        <v>4</v>
      </c>
      <c r="G6128">
        <v>6</v>
      </c>
      <c r="H6128" s="36">
        <v>2</v>
      </c>
    </row>
    <row r="6129" spans="1:8" x14ac:dyDescent="0.25">
      <c r="A6129" s="43">
        <v>2016</v>
      </c>
      <c r="B6129">
        <v>4</v>
      </c>
      <c r="C6129">
        <v>1</v>
      </c>
      <c r="D6129">
        <v>0.98</v>
      </c>
      <c r="E6129">
        <v>2</v>
      </c>
      <c r="F6129">
        <v>1</v>
      </c>
      <c r="G6129">
        <v>1</v>
      </c>
      <c r="H6129" s="36">
        <v>2</v>
      </c>
    </row>
    <row r="6130" spans="1:8" x14ac:dyDescent="0.25">
      <c r="A6130" s="43">
        <v>2018</v>
      </c>
      <c r="B6130">
        <v>2</v>
      </c>
      <c r="C6130">
        <v>0</v>
      </c>
      <c r="D6130">
        <v>0.18</v>
      </c>
      <c r="E6130">
        <v>1</v>
      </c>
      <c r="F6130">
        <v>1</v>
      </c>
      <c r="G6130">
        <v>1</v>
      </c>
      <c r="H6130" s="36">
        <v>2</v>
      </c>
    </row>
    <row r="6131" spans="1:8" x14ac:dyDescent="0.25">
      <c r="A6131" s="43">
        <v>2019</v>
      </c>
      <c r="B6131">
        <v>4</v>
      </c>
      <c r="C6131">
        <v>1</v>
      </c>
      <c r="D6131">
        <v>1</v>
      </c>
      <c r="E6131">
        <v>1</v>
      </c>
      <c r="F6131">
        <v>1</v>
      </c>
      <c r="G6131">
        <v>2</v>
      </c>
      <c r="H6131" s="36">
        <v>2</v>
      </c>
    </row>
    <row r="6132" spans="1:8" x14ac:dyDescent="0.25">
      <c r="A6132" s="43">
        <v>2022</v>
      </c>
      <c r="B6132">
        <v>0</v>
      </c>
      <c r="E6132">
        <v>1</v>
      </c>
      <c r="F6132">
        <v>8</v>
      </c>
      <c r="G6132">
        <v>8</v>
      </c>
      <c r="H6132" s="36">
        <v>2</v>
      </c>
    </row>
    <row r="6133" spans="1:8" x14ac:dyDescent="0.25">
      <c r="A6133" s="43">
        <v>2024</v>
      </c>
      <c r="B6133">
        <v>3</v>
      </c>
      <c r="C6133">
        <v>0.8</v>
      </c>
      <c r="D6133">
        <v>0.44</v>
      </c>
      <c r="E6133">
        <v>1</v>
      </c>
      <c r="F6133">
        <v>1</v>
      </c>
      <c r="G6133">
        <v>2</v>
      </c>
      <c r="H6133" s="36">
        <v>2</v>
      </c>
    </row>
    <row r="6134" spans="1:8" x14ac:dyDescent="0.25">
      <c r="A6134" s="43">
        <v>2016</v>
      </c>
      <c r="B6134">
        <v>4</v>
      </c>
      <c r="C6134">
        <v>1</v>
      </c>
      <c r="D6134">
        <v>0.99</v>
      </c>
      <c r="E6134">
        <v>2</v>
      </c>
      <c r="F6134">
        <v>1</v>
      </c>
      <c r="G6134">
        <v>2</v>
      </c>
      <c r="H6134" s="36">
        <v>2</v>
      </c>
    </row>
    <row r="6135" spans="1:8" x14ac:dyDescent="0.25">
      <c r="A6135" s="43">
        <v>2024</v>
      </c>
      <c r="B6135">
        <v>4</v>
      </c>
      <c r="C6135">
        <v>1</v>
      </c>
      <c r="D6135">
        <v>0.98</v>
      </c>
      <c r="E6135">
        <v>1</v>
      </c>
      <c r="F6135">
        <v>1</v>
      </c>
      <c r="G6135">
        <v>1</v>
      </c>
      <c r="H6135" s="36">
        <v>2</v>
      </c>
    </row>
    <row r="6136" spans="1:8" x14ac:dyDescent="0.25">
      <c r="A6136" s="43">
        <v>2022</v>
      </c>
      <c r="B6136">
        <v>4</v>
      </c>
      <c r="C6136">
        <v>1</v>
      </c>
      <c r="D6136">
        <v>0.98</v>
      </c>
      <c r="E6136">
        <v>1</v>
      </c>
      <c r="F6136">
        <v>20</v>
      </c>
      <c r="G6136">
        <v>25</v>
      </c>
      <c r="H6136" s="36">
        <v>2</v>
      </c>
    </row>
    <row r="6137" spans="1:8" x14ac:dyDescent="0.25">
      <c r="A6137" s="43">
        <v>2019</v>
      </c>
      <c r="B6137">
        <v>4</v>
      </c>
      <c r="C6137">
        <v>1</v>
      </c>
      <c r="D6137">
        <v>0.93</v>
      </c>
      <c r="E6137">
        <v>1</v>
      </c>
      <c r="F6137">
        <v>2</v>
      </c>
      <c r="G6137">
        <v>2</v>
      </c>
      <c r="H6137" s="36">
        <v>2</v>
      </c>
    </row>
    <row r="6138" spans="1:8" x14ac:dyDescent="0.25">
      <c r="A6138" s="43">
        <v>2023</v>
      </c>
      <c r="B6138">
        <v>4</v>
      </c>
      <c r="C6138">
        <v>1</v>
      </c>
      <c r="D6138">
        <v>1</v>
      </c>
      <c r="E6138">
        <v>1</v>
      </c>
      <c r="F6138">
        <v>1</v>
      </c>
      <c r="G6138">
        <v>1</v>
      </c>
      <c r="H6138" s="36">
        <v>2</v>
      </c>
    </row>
    <row r="6139" spans="1:8" x14ac:dyDescent="0.25">
      <c r="A6139" s="43">
        <v>2024</v>
      </c>
      <c r="B6139">
        <v>4</v>
      </c>
      <c r="C6139">
        <v>1</v>
      </c>
      <c r="D6139">
        <v>0.91</v>
      </c>
      <c r="E6139">
        <v>1</v>
      </c>
      <c r="F6139">
        <v>1</v>
      </c>
      <c r="G6139">
        <v>1</v>
      </c>
      <c r="H6139" s="36">
        <v>2</v>
      </c>
    </row>
    <row r="6140" spans="1:8" x14ac:dyDescent="0.25">
      <c r="A6140" s="43">
        <v>2023</v>
      </c>
      <c r="B6140">
        <v>0</v>
      </c>
      <c r="D6140">
        <v>0</v>
      </c>
      <c r="E6140">
        <v>1</v>
      </c>
      <c r="F6140">
        <v>2</v>
      </c>
      <c r="G6140">
        <v>2</v>
      </c>
      <c r="H6140" s="36">
        <v>2</v>
      </c>
    </row>
    <row r="6141" spans="1:8" x14ac:dyDescent="0.25">
      <c r="A6141" s="43">
        <v>2014</v>
      </c>
      <c r="B6141">
        <v>0</v>
      </c>
      <c r="D6141">
        <v>0</v>
      </c>
      <c r="E6141">
        <v>1</v>
      </c>
      <c r="F6141">
        <v>1</v>
      </c>
      <c r="G6141">
        <v>1</v>
      </c>
      <c r="H6141" s="36">
        <v>2</v>
      </c>
    </row>
    <row r="6142" spans="1:8" x14ac:dyDescent="0.25">
      <c r="A6142" s="43">
        <v>2024</v>
      </c>
      <c r="B6142">
        <v>4</v>
      </c>
      <c r="C6142">
        <v>1</v>
      </c>
      <c r="D6142">
        <v>1</v>
      </c>
      <c r="E6142">
        <v>1</v>
      </c>
      <c r="F6142">
        <v>1</v>
      </c>
      <c r="G6142">
        <v>1</v>
      </c>
      <c r="H6142" s="36">
        <v>2</v>
      </c>
    </row>
    <row r="6143" spans="1:8" x14ac:dyDescent="0.25">
      <c r="A6143" s="43">
        <v>2019</v>
      </c>
      <c r="B6143">
        <v>0</v>
      </c>
      <c r="D6143">
        <v>0.5</v>
      </c>
      <c r="E6143">
        <v>1</v>
      </c>
      <c r="F6143">
        <v>1</v>
      </c>
      <c r="G6143">
        <v>1</v>
      </c>
      <c r="H6143" s="36">
        <v>2</v>
      </c>
    </row>
    <row r="6144" spans="1:8" x14ac:dyDescent="0.25">
      <c r="A6144" s="43">
        <v>2024</v>
      </c>
      <c r="B6144">
        <v>4</v>
      </c>
      <c r="C6144">
        <v>1</v>
      </c>
      <c r="D6144">
        <v>1</v>
      </c>
      <c r="E6144">
        <v>1</v>
      </c>
      <c r="F6144">
        <v>1</v>
      </c>
      <c r="G6144">
        <v>1</v>
      </c>
      <c r="H6144" s="36">
        <v>2</v>
      </c>
    </row>
    <row r="6145" spans="1:8" x14ac:dyDescent="0.25">
      <c r="A6145" s="43">
        <v>2024</v>
      </c>
      <c r="B6145">
        <v>3</v>
      </c>
      <c r="C6145">
        <v>1</v>
      </c>
      <c r="D6145">
        <v>1</v>
      </c>
      <c r="E6145">
        <v>1</v>
      </c>
      <c r="F6145">
        <v>1</v>
      </c>
      <c r="G6145">
        <v>2</v>
      </c>
      <c r="H6145" s="36">
        <v>2</v>
      </c>
    </row>
    <row r="6146" spans="1:8" x14ac:dyDescent="0.25">
      <c r="A6146" s="43">
        <v>2015</v>
      </c>
      <c r="B6146">
        <v>0</v>
      </c>
      <c r="D6146">
        <v>1</v>
      </c>
      <c r="E6146">
        <v>1</v>
      </c>
      <c r="F6146">
        <v>1</v>
      </c>
      <c r="G6146">
        <v>3</v>
      </c>
      <c r="H6146" s="36">
        <v>2</v>
      </c>
    </row>
    <row r="6147" spans="1:8" x14ac:dyDescent="0.25">
      <c r="A6147" s="43">
        <v>2016</v>
      </c>
      <c r="B6147">
        <v>3</v>
      </c>
      <c r="C6147">
        <v>1</v>
      </c>
      <c r="D6147">
        <v>0.89</v>
      </c>
      <c r="E6147">
        <v>1</v>
      </c>
      <c r="F6147">
        <v>2</v>
      </c>
      <c r="G6147">
        <v>2</v>
      </c>
      <c r="H6147" s="36">
        <v>2</v>
      </c>
    </row>
    <row r="6148" spans="1:8" x14ac:dyDescent="0.25">
      <c r="A6148" s="43">
        <v>2024</v>
      </c>
      <c r="B6148">
        <v>0</v>
      </c>
      <c r="D6148">
        <v>1</v>
      </c>
      <c r="E6148">
        <v>1</v>
      </c>
      <c r="F6148">
        <v>8</v>
      </c>
      <c r="G6148">
        <v>8</v>
      </c>
      <c r="H6148" s="36">
        <v>2</v>
      </c>
    </row>
    <row r="6149" spans="1:8" x14ac:dyDescent="0.25">
      <c r="A6149" s="43">
        <v>2024</v>
      </c>
      <c r="B6149">
        <v>0</v>
      </c>
      <c r="E6149">
        <v>1</v>
      </c>
      <c r="F6149">
        <v>6</v>
      </c>
      <c r="G6149">
        <v>6</v>
      </c>
      <c r="H6149" s="36">
        <v>2</v>
      </c>
    </row>
    <row r="6150" spans="1:8" x14ac:dyDescent="0.25">
      <c r="A6150" s="43">
        <v>2024</v>
      </c>
      <c r="B6150">
        <v>0</v>
      </c>
      <c r="D6150">
        <v>1</v>
      </c>
      <c r="E6150">
        <v>1</v>
      </c>
      <c r="F6150">
        <v>3</v>
      </c>
      <c r="G6150">
        <v>3</v>
      </c>
      <c r="H6150" s="36">
        <v>2</v>
      </c>
    </row>
    <row r="6151" spans="1:8" x14ac:dyDescent="0.25">
      <c r="A6151" s="43">
        <v>2024</v>
      </c>
      <c r="B6151">
        <v>0</v>
      </c>
      <c r="D6151">
        <v>1</v>
      </c>
      <c r="E6151">
        <v>1</v>
      </c>
      <c r="F6151">
        <v>4</v>
      </c>
      <c r="G6151">
        <v>4</v>
      </c>
      <c r="H6151" s="36">
        <v>2</v>
      </c>
    </row>
    <row r="6152" spans="1:8" x14ac:dyDescent="0.25">
      <c r="A6152" s="43">
        <v>2024</v>
      </c>
      <c r="B6152">
        <v>4</v>
      </c>
      <c r="C6152">
        <v>1</v>
      </c>
      <c r="D6152">
        <v>1</v>
      </c>
      <c r="E6152">
        <v>1</v>
      </c>
      <c r="F6152">
        <v>5</v>
      </c>
      <c r="G6152">
        <v>5</v>
      </c>
      <c r="H6152" s="36">
        <v>2</v>
      </c>
    </row>
    <row r="6153" spans="1:8" x14ac:dyDescent="0.25">
      <c r="A6153" s="43">
        <v>2015</v>
      </c>
      <c r="B6153">
        <v>4</v>
      </c>
      <c r="C6153">
        <v>0.9</v>
      </c>
      <c r="D6153">
        <v>0.87</v>
      </c>
      <c r="E6153">
        <v>1</v>
      </c>
      <c r="F6153">
        <v>2</v>
      </c>
      <c r="G6153">
        <v>2</v>
      </c>
      <c r="H6153" s="36">
        <v>2</v>
      </c>
    </row>
    <row r="6154" spans="1:8" x14ac:dyDescent="0.25">
      <c r="A6154" s="43">
        <v>2018</v>
      </c>
      <c r="B6154">
        <v>0</v>
      </c>
      <c r="D6154">
        <v>0.87</v>
      </c>
      <c r="E6154">
        <v>2</v>
      </c>
      <c r="F6154">
        <v>1</v>
      </c>
      <c r="G6154">
        <v>2</v>
      </c>
      <c r="H6154" s="36">
        <v>2</v>
      </c>
    </row>
    <row r="6155" spans="1:8" x14ac:dyDescent="0.25">
      <c r="A6155" s="43">
        <v>2024</v>
      </c>
      <c r="B6155">
        <v>4</v>
      </c>
      <c r="C6155">
        <v>1</v>
      </c>
      <c r="D6155">
        <v>0.96</v>
      </c>
      <c r="E6155">
        <v>1</v>
      </c>
      <c r="F6155">
        <v>3</v>
      </c>
      <c r="G6155">
        <v>3</v>
      </c>
      <c r="H6155" s="36">
        <v>1</v>
      </c>
    </row>
    <row r="6156" spans="1:8" x14ac:dyDescent="0.25">
      <c r="A6156" s="43">
        <v>2024</v>
      </c>
      <c r="B6156">
        <v>4</v>
      </c>
      <c r="C6156">
        <v>1</v>
      </c>
      <c r="D6156">
        <v>0.95</v>
      </c>
      <c r="E6156">
        <v>1</v>
      </c>
      <c r="F6156">
        <v>3</v>
      </c>
      <c r="G6156">
        <v>3</v>
      </c>
      <c r="H6156" s="36">
        <v>2</v>
      </c>
    </row>
    <row r="6157" spans="1:8" x14ac:dyDescent="0.25">
      <c r="A6157" s="43">
        <v>2024</v>
      </c>
      <c r="B6157">
        <v>4</v>
      </c>
      <c r="C6157">
        <v>1</v>
      </c>
      <c r="D6157">
        <v>1</v>
      </c>
      <c r="E6157">
        <v>1</v>
      </c>
      <c r="F6157">
        <v>1</v>
      </c>
      <c r="G6157">
        <v>1</v>
      </c>
      <c r="H6157" s="36">
        <v>2</v>
      </c>
    </row>
    <row r="6158" spans="1:8" x14ac:dyDescent="0.25">
      <c r="A6158" s="43">
        <v>2024</v>
      </c>
      <c r="B6158">
        <v>4</v>
      </c>
      <c r="C6158">
        <v>0.9</v>
      </c>
      <c r="D6158">
        <v>0.77</v>
      </c>
      <c r="E6158">
        <v>2</v>
      </c>
      <c r="F6158">
        <v>1</v>
      </c>
      <c r="G6158">
        <v>1</v>
      </c>
      <c r="H6158" s="36">
        <v>2</v>
      </c>
    </row>
    <row r="6159" spans="1:8" x14ac:dyDescent="0.25">
      <c r="A6159" s="43">
        <v>2024</v>
      </c>
      <c r="B6159">
        <v>4</v>
      </c>
      <c r="C6159">
        <v>1</v>
      </c>
      <c r="D6159">
        <v>0.82</v>
      </c>
      <c r="E6159">
        <v>2</v>
      </c>
      <c r="F6159">
        <v>2</v>
      </c>
      <c r="G6159">
        <v>2</v>
      </c>
      <c r="H6159" s="36">
        <v>2</v>
      </c>
    </row>
    <row r="6160" spans="1:8" x14ac:dyDescent="0.25">
      <c r="A6160" s="43">
        <v>2023</v>
      </c>
      <c r="B6160">
        <v>4</v>
      </c>
      <c r="C6160">
        <v>1</v>
      </c>
      <c r="D6160">
        <v>0.92</v>
      </c>
      <c r="E6160">
        <v>2</v>
      </c>
      <c r="F6160">
        <v>2</v>
      </c>
      <c r="G6160">
        <v>2</v>
      </c>
      <c r="H6160" s="36">
        <v>2</v>
      </c>
    </row>
    <row r="6161" spans="1:8" x14ac:dyDescent="0.25">
      <c r="A6161" s="43">
        <v>2020</v>
      </c>
      <c r="B6161">
        <v>4</v>
      </c>
      <c r="C6161">
        <v>1</v>
      </c>
      <c r="D6161">
        <v>1</v>
      </c>
      <c r="E6161">
        <v>2</v>
      </c>
      <c r="F6161">
        <v>3</v>
      </c>
      <c r="G6161">
        <v>3</v>
      </c>
      <c r="H6161" s="36">
        <v>2</v>
      </c>
    </row>
    <row r="6162" spans="1:8" x14ac:dyDescent="0.25">
      <c r="A6162" s="43">
        <v>2024</v>
      </c>
      <c r="B6162">
        <v>0</v>
      </c>
      <c r="D6162">
        <v>0.68</v>
      </c>
      <c r="E6162">
        <v>2</v>
      </c>
      <c r="F6162">
        <v>1</v>
      </c>
      <c r="G6162">
        <v>1</v>
      </c>
      <c r="H6162" s="36">
        <v>2</v>
      </c>
    </row>
    <row r="6163" spans="1:8" x14ac:dyDescent="0.25">
      <c r="A6163" s="43">
        <v>2024</v>
      </c>
      <c r="B6163">
        <v>0</v>
      </c>
      <c r="D6163">
        <v>1</v>
      </c>
      <c r="E6163">
        <v>1</v>
      </c>
      <c r="F6163">
        <v>1</v>
      </c>
      <c r="G6163">
        <v>1</v>
      </c>
      <c r="H6163" s="36">
        <v>2</v>
      </c>
    </row>
    <row r="6164" spans="1:8" x14ac:dyDescent="0.25">
      <c r="A6164" s="43">
        <v>2017</v>
      </c>
      <c r="B6164">
        <v>4</v>
      </c>
      <c r="C6164">
        <v>1</v>
      </c>
      <c r="D6164">
        <v>0.97</v>
      </c>
      <c r="E6164">
        <v>2</v>
      </c>
      <c r="F6164">
        <v>1</v>
      </c>
      <c r="G6164">
        <v>1</v>
      </c>
      <c r="H6164" s="36">
        <v>2</v>
      </c>
    </row>
    <row r="6165" spans="1:8" x14ac:dyDescent="0.25">
      <c r="A6165" s="43">
        <v>2024</v>
      </c>
      <c r="B6165">
        <v>2</v>
      </c>
      <c r="C6165">
        <v>0.13</v>
      </c>
      <c r="D6165">
        <v>0.12</v>
      </c>
      <c r="E6165">
        <v>1</v>
      </c>
      <c r="F6165">
        <v>2</v>
      </c>
      <c r="G6165">
        <v>3</v>
      </c>
      <c r="H6165" s="36">
        <v>2</v>
      </c>
    </row>
    <row r="6166" spans="1:8" x14ac:dyDescent="0.25">
      <c r="A6166" s="43">
        <v>2023</v>
      </c>
      <c r="B6166">
        <v>4</v>
      </c>
      <c r="C6166">
        <v>1</v>
      </c>
      <c r="D6166">
        <v>1</v>
      </c>
      <c r="E6166">
        <v>2</v>
      </c>
      <c r="F6166">
        <v>7</v>
      </c>
      <c r="G6166">
        <v>12</v>
      </c>
      <c r="H6166" s="36">
        <v>2</v>
      </c>
    </row>
    <row r="6167" spans="1:8" x14ac:dyDescent="0.25">
      <c r="A6167" s="43">
        <v>2019</v>
      </c>
      <c r="B6167">
        <v>4</v>
      </c>
      <c r="C6167">
        <v>1</v>
      </c>
      <c r="D6167">
        <v>0.86</v>
      </c>
      <c r="E6167">
        <v>1</v>
      </c>
      <c r="F6167">
        <v>3</v>
      </c>
      <c r="G6167">
        <v>3</v>
      </c>
      <c r="H6167" s="36">
        <v>2</v>
      </c>
    </row>
    <row r="6168" spans="1:8" x14ac:dyDescent="0.25">
      <c r="A6168" s="43">
        <v>2022</v>
      </c>
      <c r="B6168">
        <v>0</v>
      </c>
      <c r="D6168">
        <v>0</v>
      </c>
      <c r="E6168">
        <v>1</v>
      </c>
      <c r="F6168">
        <v>1</v>
      </c>
      <c r="G6168">
        <v>1</v>
      </c>
      <c r="H6168" s="36">
        <v>2</v>
      </c>
    </row>
    <row r="6169" spans="1:8" x14ac:dyDescent="0.25">
      <c r="A6169" s="43">
        <v>2023</v>
      </c>
      <c r="B6169">
        <v>2</v>
      </c>
      <c r="C6169">
        <v>0.1</v>
      </c>
      <c r="D6169">
        <v>0</v>
      </c>
      <c r="E6169">
        <v>1</v>
      </c>
      <c r="F6169">
        <v>2</v>
      </c>
      <c r="G6169">
        <v>2</v>
      </c>
      <c r="H6169" s="36">
        <v>2</v>
      </c>
    </row>
    <row r="6170" spans="1:8" x14ac:dyDescent="0.25">
      <c r="A6170" s="43">
        <v>2016</v>
      </c>
      <c r="B6170">
        <v>4</v>
      </c>
      <c r="C6170">
        <v>1</v>
      </c>
      <c r="D6170">
        <v>1</v>
      </c>
      <c r="E6170">
        <v>2</v>
      </c>
      <c r="F6170">
        <v>23</v>
      </c>
      <c r="G6170">
        <v>28</v>
      </c>
      <c r="H6170" s="36">
        <v>2</v>
      </c>
    </row>
    <row r="6171" spans="1:8" x14ac:dyDescent="0.25">
      <c r="A6171" s="43">
        <v>2024</v>
      </c>
      <c r="B6171">
        <v>2</v>
      </c>
      <c r="C6171">
        <v>0</v>
      </c>
      <c r="D6171">
        <v>0</v>
      </c>
      <c r="E6171">
        <v>1</v>
      </c>
      <c r="F6171">
        <v>1</v>
      </c>
      <c r="G6171">
        <v>1</v>
      </c>
      <c r="H6171" s="36">
        <v>2</v>
      </c>
    </row>
    <row r="6172" spans="1:8" x14ac:dyDescent="0.25">
      <c r="A6172" s="43">
        <v>2018</v>
      </c>
      <c r="B6172">
        <v>4</v>
      </c>
      <c r="C6172">
        <v>1</v>
      </c>
      <c r="D6172">
        <v>1</v>
      </c>
      <c r="E6172">
        <v>2</v>
      </c>
      <c r="F6172">
        <v>1</v>
      </c>
      <c r="G6172">
        <v>1</v>
      </c>
      <c r="H6172" s="36">
        <v>2</v>
      </c>
    </row>
    <row r="6173" spans="1:8" x14ac:dyDescent="0.25">
      <c r="A6173" s="43">
        <v>2018</v>
      </c>
      <c r="B6173">
        <v>4</v>
      </c>
      <c r="C6173">
        <v>1</v>
      </c>
      <c r="D6173">
        <v>1</v>
      </c>
      <c r="E6173">
        <v>2</v>
      </c>
      <c r="F6173">
        <v>1</v>
      </c>
      <c r="G6173">
        <v>2</v>
      </c>
      <c r="H6173" s="36">
        <v>2</v>
      </c>
    </row>
    <row r="6174" spans="1:8" x14ac:dyDescent="0.25">
      <c r="A6174" s="43">
        <v>2024</v>
      </c>
      <c r="B6174">
        <v>4</v>
      </c>
      <c r="C6174">
        <v>0.98</v>
      </c>
      <c r="D6174">
        <v>0.94</v>
      </c>
      <c r="E6174">
        <v>1</v>
      </c>
      <c r="F6174">
        <v>4</v>
      </c>
      <c r="G6174">
        <v>4</v>
      </c>
      <c r="H6174" s="36">
        <v>2</v>
      </c>
    </row>
    <row r="6175" spans="1:8" x14ac:dyDescent="0.25">
      <c r="A6175" s="43">
        <v>2024</v>
      </c>
      <c r="B6175">
        <v>4</v>
      </c>
      <c r="C6175">
        <v>1</v>
      </c>
      <c r="D6175">
        <v>0.92</v>
      </c>
      <c r="E6175">
        <v>1</v>
      </c>
      <c r="F6175">
        <v>3</v>
      </c>
      <c r="G6175">
        <v>3</v>
      </c>
      <c r="H6175" s="36">
        <v>2</v>
      </c>
    </row>
    <row r="6176" spans="1:8" x14ac:dyDescent="0.25">
      <c r="A6176" s="43">
        <v>2014</v>
      </c>
      <c r="B6176">
        <v>0</v>
      </c>
      <c r="D6176">
        <v>0</v>
      </c>
      <c r="E6176">
        <v>1</v>
      </c>
      <c r="F6176">
        <v>3</v>
      </c>
      <c r="G6176">
        <v>3</v>
      </c>
      <c r="H6176" s="36">
        <v>2</v>
      </c>
    </row>
    <row r="6177" spans="1:8" x14ac:dyDescent="0.25">
      <c r="A6177" s="43">
        <v>2013</v>
      </c>
      <c r="B6177">
        <v>0</v>
      </c>
      <c r="D6177">
        <v>0.82</v>
      </c>
      <c r="E6177">
        <v>1</v>
      </c>
      <c r="F6177">
        <v>1</v>
      </c>
      <c r="G6177">
        <v>3</v>
      </c>
      <c r="H6177" s="36">
        <v>2</v>
      </c>
    </row>
    <row r="6178" spans="1:8" x14ac:dyDescent="0.25">
      <c r="A6178" s="43">
        <v>2022</v>
      </c>
      <c r="B6178">
        <v>3</v>
      </c>
      <c r="C6178">
        <v>0.67</v>
      </c>
      <c r="D6178">
        <v>0.13</v>
      </c>
      <c r="E6178">
        <v>1</v>
      </c>
      <c r="F6178">
        <v>56</v>
      </c>
      <c r="G6178">
        <v>58</v>
      </c>
      <c r="H6178" s="36">
        <v>2</v>
      </c>
    </row>
    <row r="6179" spans="1:8" x14ac:dyDescent="0.25">
      <c r="A6179" s="43">
        <v>2024</v>
      </c>
      <c r="B6179">
        <v>3</v>
      </c>
      <c r="C6179">
        <v>1</v>
      </c>
      <c r="D6179">
        <v>0.5</v>
      </c>
      <c r="E6179">
        <v>1</v>
      </c>
      <c r="F6179">
        <v>1</v>
      </c>
      <c r="G6179">
        <v>1</v>
      </c>
      <c r="H6179" s="36">
        <v>1</v>
      </c>
    </row>
    <row r="6180" spans="1:8" x14ac:dyDescent="0.25">
      <c r="A6180" s="43">
        <v>2019</v>
      </c>
      <c r="B6180">
        <v>4</v>
      </c>
      <c r="C6180">
        <v>1</v>
      </c>
      <c r="D6180">
        <v>0.99</v>
      </c>
      <c r="E6180">
        <v>1</v>
      </c>
      <c r="F6180">
        <v>1</v>
      </c>
      <c r="G6180">
        <v>1</v>
      </c>
      <c r="H6180" s="36">
        <v>2</v>
      </c>
    </row>
    <row r="6181" spans="1:8" x14ac:dyDescent="0.25">
      <c r="A6181" s="43">
        <v>2023</v>
      </c>
      <c r="B6181">
        <v>4</v>
      </c>
      <c r="C6181">
        <v>1</v>
      </c>
      <c r="D6181">
        <v>0.96</v>
      </c>
      <c r="E6181">
        <v>2</v>
      </c>
      <c r="F6181">
        <v>3</v>
      </c>
      <c r="G6181">
        <v>3</v>
      </c>
      <c r="H6181" s="36">
        <v>2</v>
      </c>
    </row>
    <row r="6182" spans="1:8" x14ac:dyDescent="0.25">
      <c r="A6182" s="43">
        <v>2024</v>
      </c>
      <c r="B6182">
        <v>4</v>
      </c>
      <c r="C6182">
        <v>1</v>
      </c>
      <c r="D6182">
        <v>1</v>
      </c>
      <c r="E6182">
        <v>2</v>
      </c>
      <c r="F6182">
        <v>1</v>
      </c>
      <c r="G6182">
        <v>1</v>
      </c>
      <c r="H6182" s="36">
        <v>2</v>
      </c>
    </row>
    <row r="6183" spans="1:8" x14ac:dyDescent="0.25">
      <c r="A6183" s="43">
        <v>2014</v>
      </c>
      <c r="B6183">
        <v>0</v>
      </c>
      <c r="E6183">
        <v>1</v>
      </c>
      <c r="F6183">
        <v>1</v>
      </c>
      <c r="G6183">
        <v>2</v>
      </c>
      <c r="H6183" s="36">
        <v>2</v>
      </c>
    </row>
    <row r="6184" spans="1:8" x14ac:dyDescent="0.25">
      <c r="A6184" s="43">
        <v>2017</v>
      </c>
      <c r="B6184">
        <v>1</v>
      </c>
      <c r="C6184">
        <v>0.7</v>
      </c>
      <c r="D6184">
        <v>0.33</v>
      </c>
      <c r="E6184">
        <v>1</v>
      </c>
      <c r="F6184">
        <v>1</v>
      </c>
      <c r="G6184">
        <v>1</v>
      </c>
      <c r="H6184" s="36">
        <v>2</v>
      </c>
    </row>
    <row r="6185" spans="1:8" x14ac:dyDescent="0.25">
      <c r="A6185" s="43">
        <v>2021</v>
      </c>
      <c r="B6185">
        <v>4</v>
      </c>
      <c r="C6185">
        <v>1</v>
      </c>
      <c r="D6185">
        <v>0.89</v>
      </c>
      <c r="E6185">
        <v>2</v>
      </c>
      <c r="F6185">
        <v>2</v>
      </c>
      <c r="G6185">
        <v>3</v>
      </c>
      <c r="H6185" s="36">
        <v>2</v>
      </c>
    </row>
    <row r="6186" spans="1:8" x14ac:dyDescent="0.25">
      <c r="A6186" s="43">
        <v>2024</v>
      </c>
      <c r="B6186">
        <v>4</v>
      </c>
      <c r="C6186">
        <v>1</v>
      </c>
      <c r="D6186">
        <v>1</v>
      </c>
      <c r="E6186">
        <v>1</v>
      </c>
      <c r="F6186">
        <v>2</v>
      </c>
      <c r="G6186">
        <v>2</v>
      </c>
      <c r="H6186" s="36">
        <v>2</v>
      </c>
    </row>
    <row r="6187" spans="1:8" x14ac:dyDescent="0.25">
      <c r="A6187" s="43">
        <v>2017</v>
      </c>
      <c r="B6187">
        <v>4</v>
      </c>
      <c r="C6187">
        <v>1</v>
      </c>
      <c r="D6187">
        <v>0.9</v>
      </c>
      <c r="E6187">
        <v>2</v>
      </c>
      <c r="F6187">
        <v>2</v>
      </c>
      <c r="G6187">
        <v>2</v>
      </c>
      <c r="H6187" s="36">
        <v>2</v>
      </c>
    </row>
    <row r="6188" spans="1:8" x14ac:dyDescent="0.25">
      <c r="A6188" s="43">
        <v>2024</v>
      </c>
      <c r="B6188">
        <v>4</v>
      </c>
      <c r="C6188">
        <v>1</v>
      </c>
      <c r="D6188">
        <v>1</v>
      </c>
      <c r="E6188">
        <v>1</v>
      </c>
      <c r="F6188">
        <v>2</v>
      </c>
      <c r="G6188">
        <v>2</v>
      </c>
      <c r="H6188" s="36">
        <v>2</v>
      </c>
    </row>
    <row r="6189" spans="1:8" x14ac:dyDescent="0.25">
      <c r="A6189" s="43">
        <v>2014</v>
      </c>
      <c r="B6189">
        <v>4</v>
      </c>
      <c r="C6189">
        <v>1</v>
      </c>
      <c r="D6189">
        <v>0.89</v>
      </c>
      <c r="E6189">
        <v>2</v>
      </c>
      <c r="F6189">
        <v>2</v>
      </c>
      <c r="G6189">
        <v>2</v>
      </c>
      <c r="H6189" s="36">
        <v>2</v>
      </c>
    </row>
    <row r="6190" spans="1:8" x14ac:dyDescent="0.25">
      <c r="A6190" s="43">
        <v>2020</v>
      </c>
      <c r="B6190">
        <v>4</v>
      </c>
      <c r="C6190">
        <v>1</v>
      </c>
      <c r="D6190">
        <v>1</v>
      </c>
      <c r="E6190">
        <v>1</v>
      </c>
      <c r="F6190">
        <v>2</v>
      </c>
      <c r="G6190">
        <v>2</v>
      </c>
      <c r="H6190" s="36">
        <v>2</v>
      </c>
    </row>
    <row r="6191" spans="1:8" x14ac:dyDescent="0.25">
      <c r="A6191" s="43">
        <v>2024</v>
      </c>
      <c r="B6191">
        <v>3</v>
      </c>
      <c r="C6191">
        <v>0.87</v>
      </c>
      <c r="D6191">
        <v>1</v>
      </c>
      <c r="E6191">
        <v>1</v>
      </c>
      <c r="F6191">
        <v>4</v>
      </c>
      <c r="G6191">
        <v>9</v>
      </c>
      <c r="H6191" s="36">
        <v>2</v>
      </c>
    </row>
    <row r="6192" spans="1:8" x14ac:dyDescent="0.25">
      <c r="A6192" s="43">
        <v>2017</v>
      </c>
      <c r="B6192">
        <v>4</v>
      </c>
      <c r="C6192">
        <v>0.99</v>
      </c>
      <c r="D6192">
        <v>1</v>
      </c>
      <c r="E6192">
        <v>1</v>
      </c>
      <c r="F6192">
        <v>10</v>
      </c>
      <c r="G6192">
        <v>77</v>
      </c>
      <c r="H6192" s="36">
        <v>1</v>
      </c>
    </row>
    <row r="6193" spans="1:8" x14ac:dyDescent="0.25">
      <c r="A6193" s="43">
        <v>2024</v>
      </c>
      <c r="B6193">
        <v>4</v>
      </c>
      <c r="C6193">
        <v>0.8</v>
      </c>
      <c r="D6193">
        <v>0.81</v>
      </c>
      <c r="E6193">
        <v>1</v>
      </c>
      <c r="F6193">
        <v>4</v>
      </c>
      <c r="G6193">
        <v>7</v>
      </c>
      <c r="H6193" s="36">
        <v>2</v>
      </c>
    </row>
    <row r="6194" spans="1:8" x14ac:dyDescent="0.25">
      <c r="A6194" s="43">
        <v>2022</v>
      </c>
      <c r="B6194">
        <v>4</v>
      </c>
      <c r="C6194">
        <v>0.9</v>
      </c>
      <c r="D6194">
        <v>1</v>
      </c>
      <c r="E6194">
        <v>1</v>
      </c>
      <c r="F6194">
        <v>7</v>
      </c>
      <c r="G6194">
        <v>7</v>
      </c>
      <c r="H6194" s="36">
        <v>1</v>
      </c>
    </row>
    <row r="6195" spans="1:8" x14ac:dyDescent="0.25">
      <c r="A6195" s="43">
        <v>2018</v>
      </c>
      <c r="B6195">
        <v>4</v>
      </c>
      <c r="C6195">
        <v>1</v>
      </c>
      <c r="D6195">
        <v>1</v>
      </c>
      <c r="E6195">
        <v>2</v>
      </c>
      <c r="F6195">
        <v>2</v>
      </c>
      <c r="G6195">
        <v>2</v>
      </c>
      <c r="H6195" s="36">
        <v>2</v>
      </c>
    </row>
    <row r="6196" spans="1:8" x14ac:dyDescent="0.25">
      <c r="A6196" s="43">
        <v>2015</v>
      </c>
      <c r="B6196">
        <v>1</v>
      </c>
      <c r="C6196">
        <v>0.89</v>
      </c>
      <c r="D6196">
        <v>0.38</v>
      </c>
      <c r="E6196">
        <v>1</v>
      </c>
      <c r="F6196">
        <v>2</v>
      </c>
      <c r="G6196">
        <v>5</v>
      </c>
      <c r="H6196" s="36">
        <v>2</v>
      </c>
    </row>
    <row r="6197" spans="1:8" x14ac:dyDescent="0.25">
      <c r="A6197" s="43">
        <v>2019</v>
      </c>
      <c r="B6197">
        <v>4</v>
      </c>
      <c r="C6197">
        <v>1</v>
      </c>
      <c r="D6197">
        <v>0.78</v>
      </c>
      <c r="E6197">
        <v>1</v>
      </c>
      <c r="F6197">
        <v>1</v>
      </c>
      <c r="G6197">
        <v>1</v>
      </c>
      <c r="H6197" s="36">
        <v>2</v>
      </c>
    </row>
    <row r="6198" spans="1:8" x14ac:dyDescent="0.25">
      <c r="A6198" s="43">
        <v>2024</v>
      </c>
      <c r="B6198">
        <v>4</v>
      </c>
      <c r="C6198">
        <v>1</v>
      </c>
      <c r="D6198">
        <v>0.99</v>
      </c>
      <c r="E6198">
        <v>1</v>
      </c>
      <c r="F6198">
        <v>1</v>
      </c>
      <c r="G6198">
        <v>1</v>
      </c>
      <c r="H6198" s="36">
        <v>2</v>
      </c>
    </row>
    <row r="6199" spans="1:8" x14ac:dyDescent="0.25">
      <c r="A6199" s="43">
        <v>2023</v>
      </c>
      <c r="B6199">
        <v>4</v>
      </c>
      <c r="C6199">
        <v>1</v>
      </c>
      <c r="D6199">
        <v>1</v>
      </c>
      <c r="E6199">
        <v>0</v>
      </c>
      <c r="F6199">
        <v>4</v>
      </c>
      <c r="G6199">
        <v>4</v>
      </c>
      <c r="H6199" s="36">
        <v>2</v>
      </c>
    </row>
    <row r="6200" spans="1:8" x14ac:dyDescent="0.25">
      <c r="A6200" s="43">
        <v>2024</v>
      </c>
      <c r="B6200">
        <v>4</v>
      </c>
      <c r="C6200">
        <v>1</v>
      </c>
      <c r="D6200">
        <v>1</v>
      </c>
      <c r="E6200">
        <v>1</v>
      </c>
      <c r="F6200">
        <v>1</v>
      </c>
      <c r="G6200">
        <v>2</v>
      </c>
      <c r="H6200" s="36">
        <v>2</v>
      </c>
    </row>
    <row r="6201" spans="1:8" x14ac:dyDescent="0.25">
      <c r="A6201" s="43">
        <v>2012</v>
      </c>
      <c r="B6201">
        <v>4</v>
      </c>
      <c r="C6201">
        <v>1</v>
      </c>
      <c r="D6201">
        <v>0.66</v>
      </c>
      <c r="E6201">
        <v>2</v>
      </c>
      <c r="F6201">
        <v>14</v>
      </c>
      <c r="G6201">
        <v>16</v>
      </c>
      <c r="H6201" s="36">
        <v>2</v>
      </c>
    </row>
    <row r="6202" spans="1:8" x14ac:dyDescent="0.25">
      <c r="A6202" s="43">
        <v>2024</v>
      </c>
      <c r="B6202">
        <v>1</v>
      </c>
      <c r="C6202">
        <v>0.7</v>
      </c>
      <c r="D6202">
        <v>0.76</v>
      </c>
      <c r="E6202">
        <v>1</v>
      </c>
      <c r="F6202">
        <v>1</v>
      </c>
      <c r="G6202">
        <v>1</v>
      </c>
      <c r="H6202" s="36">
        <v>2</v>
      </c>
    </row>
    <row r="6203" spans="1:8" x14ac:dyDescent="0.25">
      <c r="A6203" s="43">
        <v>2024</v>
      </c>
      <c r="B6203">
        <v>3</v>
      </c>
      <c r="C6203">
        <v>0.93</v>
      </c>
      <c r="D6203">
        <v>0.18</v>
      </c>
      <c r="E6203">
        <v>2</v>
      </c>
      <c r="F6203">
        <v>17</v>
      </c>
      <c r="G6203">
        <v>19</v>
      </c>
      <c r="H6203" s="36">
        <v>2</v>
      </c>
    </row>
    <row r="6204" spans="1:8" x14ac:dyDescent="0.25">
      <c r="A6204" s="43">
        <v>2024</v>
      </c>
      <c r="B6204">
        <v>0</v>
      </c>
      <c r="D6204">
        <v>1</v>
      </c>
      <c r="E6204">
        <v>1</v>
      </c>
      <c r="F6204">
        <v>1</v>
      </c>
      <c r="G6204">
        <v>1</v>
      </c>
      <c r="H6204" s="36">
        <v>2</v>
      </c>
    </row>
    <row r="6205" spans="1:8" x14ac:dyDescent="0.25">
      <c r="A6205" s="43">
        <v>2024</v>
      </c>
      <c r="B6205">
        <v>4</v>
      </c>
      <c r="C6205">
        <v>1</v>
      </c>
      <c r="D6205">
        <v>1</v>
      </c>
      <c r="E6205">
        <v>1</v>
      </c>
      <c r="F6205">
        <v>1</v>
      </c>
      <c r="G6205">
        <v>1</v>
      </c>
      <c r="H6205" s="36">
        <v>2</v>
      </c>
    </row>
    <row r="6206" spans="1:8" x14ac:dyDescent="0.25">
      <c r="A6206" s="43">
        <v>2021</v>
      </c>
      <c r="B6206">
        <v>1</v>
      </c>
      <c r="C6206">
        <v>1</v>
      </c>
      <c r="D6206">
        <v>0.44</v>
      </c>
      <c r="E6206">
        <v>1</v>
      </c>
      <c r="F6206">
        <v>1</v>
      </c>
      <c r="G6206">
        <v>1</v>
      </c>
      <c r="H6206" s="36">
        <v>2</v>
      </c>
    </row>
    <row r="6207" spans="1:8" x14ac:dyDescent="0.25">
      <c r="A6207" s="43">
        <v>2017</v>
      </c>
      <c r="B6207">
        <v>4</v>
      </c>
      <c r="C6207">
        <v>1</v>
      </c>
      <c r="D6207">
        <v>0.99</v>
      </c>
      <c r="E6207">
        <v>2</v>
      </c>
      <c r="F6207">
        <v>1</v>
      </c>
      <c r="G6207">
        <v>1</v>
      </c>
      <c r="H6207" s="36">
        <v>2</v>
      </c>
    </row>
    <row r="6208" spans="1:8" x14ac:dyDescent="0.25">
      <c r="A6208" s="43">
        <v>2021</v>
      </c>
      <c r="B6208">
        <v>4</v>
      </c>
      <c r="C6208">
        <v>1</v>
      </c>
      <c r="D6208">
        <v>0.85</v>
      </c>
      <c r="E6208">
        <v>1</v>
      </c>
      <c r="F6208">
        <v>5</v>
      </c>
      <c r="G6208">
        <v>6</v>
      </c>
      <c r="H6208" s="36">
        <v>2</v>
      </c>
    </row>
    <row r="6209" spans="1:8" x14ac:dyDescent="0.25">
      <c r="A6209" s="43">
        <v>2018</v>
      </c>
      <c r="B6209">
        <v>4</v>
      </c>
      <c r="C6209">
        <v>0.99</v>
      </c>
      <c r="D6209">
        <v>0.36</v>
      </c>
      <c r="E6209">
        <v>2</v>
      </c>
      <c r="F6209">
        <v>14</v>
      </c>
      <c r="G6209">
        <v>39</v>
      </c>
      <c r="H6209" s="36">
        <v>2</v>
      </c>
    </row>
    <row r="6210" spans="1:8" x14ac:dyDescent="0.25">
      <c r="A6210" s="43">
        <v>2024</v>
      </c>
      <c r="B6210">
        <v>4</v>
      </c>
      <c r="C6210">
        <v>1</v>
      </c>
      <c r="D6210">
        <v>0.98</v>
      </c>
      <c r="E6210">
        <v>2</v>
      </c>
      <c r="F6210">
        <v>1</v>
      </c>
      <c r="G6210">
        <v>1</v>
      </c>
      <c r="H6210" s="36">
        <v>2</v>
      </c>
    </row>
    <row r="6211" spans="1:8" x14ac:dyDescent="0.25">
      <c r="A6211" s="43">
        <v>2024</v>
      </c>
      <c r="B6211">
        <v>0</v>
      </c>
      <c r="E6211">
        <v>1</v>
      </c>
      <c r="F6211">
        <v>2</v>
      </c>
      <c r="G6211">
        <v>2</v>
      </c>
      <c r="H6211" s="36">
        <v>2</v>
      </c>
    </row>
    <row r="6212" spans="1:8" x14ac:dyDescent="0.25">
      <c r="A6212" s="43">
        <v>2023</v>
      </c>
      <c r="B6212">
        <v>4</v>
      </c>
      <c r="C6212">
        <v>1</v>
      </c>
      <c r="D6212">
        <v>0.51</v>
      </c>
      <c r="E6212">
        <v>1</v>
      </c>
      <c r="F6212">
        <v>1</v>
      </c>
      <c r="G6212">
        <v>2</v>
      </c>
      <c r="H6212" s="36">
        <v>2</v>
      </c>
    </row>
    <row r="6213" spans="1:8" x14ac:dyDescent="0.25">
      <c r="A6213" s="43">
        <v>2024</v>
      </c>
      <c r="B6213">
        <v>4</v>
      </c>
      <c r="C6213">
        <v>1</v>
      </c>
      <c r="D6213">
        <v>0.63</v>
      </c>
      <c r="E6213">
        <v>1</v>
      </c>
      <c r="F6213">
        <v>2</v>
      </c>
      <c r="G6213">
        <v>3</v>
      </c>
      <c r="H6213" s="36">
        <v>2</v>
      </c>
    </row>
    <row r="6214" spans="1:8" x14ac:dyDescent="0.25">
      <c r="A6214" s="43">
        <v>2016</v>
      </c>
      <c r="B6214">
        <v>4</v>
      </c>
      <c r="C6214">
        <v>1</v>
      </c>
      <c r="D6214">
        <v>0.75</v>
      </c>
      <c r="E6214">
        <v>1</v>
      </c>
      <c r="F6214">
        <v>1</v>
      </c>
      <c r="G6214">
        <v>1</v>
      </c>
      <c r="H6214" s="36">
        <v>2</v>
      </c>
    </row>
    <row r="6215" spans="1:8" x14ac:dyDescent="0.25">
      <c r="A6215" s="43">
        <v>2024</v>
      </c>
      <c r="B6215">
        <v>3</v>
      </c>
      <c r="C6215">
        <v>1</v>
      </c>
      <c r="D6215">
        <v>1</v>
      </c>
      <c r="E6215">
        <v>1</v>
      </c>
      <c r="F6215">
        <v>1</v>
      </c>
      <c r="G6215">
        <v>1</v>
      </c>
      <c r="H6215" s="36">
        <v>2</v>
      </c>
    </row>
    <row r="6216" spans="1:8" x14ac:dyDescent="0.25">
      <c r="A6216" s="43">
        <v>2024</v>
      </c>
      <c r="B6216">
        <v>4</v>
      </c>
      <c r="C6216">
        <v>1</v>
      </c>
      <c r="D6216">
        <v>1</v>
      </c>
      <c r="E6216">
        <v>1</v>
      </c>
      <c r="F6216">
        <v>1</v>
      </c>
      <c r="G6216">
        <v>1</v>
      </c>
      <c r="H6216" s="36">
        <v>2</v>
      </c>
    </row>
    <row r="6217" spans="1:8" x14ac:dyDescent="0.25">
      <c r="A6217" s="43">
        <v>2024</v>
      </c>
      <c r="B6217">
        <v>4</v>
      </c>
      <c r="C6217">
        <v>1</v>
      </c>
      <c r="D6217">
        <v>0.99</v>
      </c>
      <c r="E6217">
        <v>2</v>
      </c>
      <c r="F6217">
        <v>6</v>
      </c>
      <c r="G6217">
        <v>6</v>
      </c>
      <c r="H6217" s="36">
        <v>2</v>
      </c>
    </row>
    <row r="6218" spans="1:8" x14ac:dyDescent="0.25">
      <c r="A6218" s="43">
        <v>2017</v>
      </c>
      <c r="B6218">
        <v>4</v>
      </c>
      <c r="C6218">
        <v>1</v>
      </c>
      <c r="D6218">
        <v>0.94</v>
      </c>
      <c r="E6218">
        <v>1</v>
      </c>
      <c r="F6218">
        <v>1</v>
      </c>
      <c r="G6218">
        <v>1</v>
      </c>
      <c r="H6218" s="36">
        <v>2</v>
      </c>
    </row>
    <row r="6219" spans="1:8" x14ac:dyDescent="0.25">
      <c r="A6219" s="43">
        <v>2017</v>
      </c>
      <c r="B6219">
        <v>0</v>
      </c>
      <c r="D6219">
        <v>1</v>
      </c>
      <c r="E6219">
        <v>1</v>
      </c>
      <c r="F6219">
        <v>1</v>
      </c>
      <c r="G6219">
        <v>1</v>
      </c>
      <c r="H6219" s="36">
        <v>2</v>
      </c>
    </row>
    <row r="6220" spans="1:8" x14ac:dyDescent="0.25">
      <c r="A6220" s="43">
        <v>2024</v>
      </c>
      <c r="B6220">
        <v>4</v>
      </c>
      <c r="C6220">
        <v>0.9</v>
      </c>
      <c r="D6220">
        <v>0.95</v>
      </c>
      <c r="E6220">
        <v>2</v>
      </c>
      <c r="F6220">
        <v>1</v>
      </c>
      <c r="G6220">
        <v>2</v>
      </c>
      <c r="H6220" s="36">
        <v>2</v>
      </c>
    </row>
    <row r="6221" spans="1:8" x14ac:dyDescent="0.25">
      <c r="A6221" s="43">
        <v>2012</v>
      </c>
      <c r="B6221">
        <v>4</v>
      </c>
      <c r="C6221">
        <v>1</v>
      </c>
      <c r="D6221">
        <v>1</v>
      </c>
      <c r="E6221">
        <v>2</v>
      </c>
      <c r="F6221">
        <v>13</v>
      </c>
      <c r="G6221">
        <v>16</v>
      </c>
      <c r="H6221" s="36">
        <v>2</v>
      </c>
    </row>
    <row r="6222" spans="1:8" x14ac:dyDescent="0.25">
      <c r="A6222" s="43">
        <v>2022</v>
      </c>
      <c r="B6222">
        <v>4</v>
      </c>
      <c r="C6222">
        <v>1</v>
      </c>
      <c r="D6222">
        <v>1</v>
      </c>
      <c r="E6222">
        <v>1</v>
      </c>
      <c r="F6222">
        <v>5</v>
      </c>
      <c r="G6222">
        <v>6</v>
      </c>
      <c r="H6222" s="36">
        <v>2</v>
      </c>
    </row>
    <row r="6223" spans="1:8" x14ac:dyDescent="0.25">
      <c r="A6223" s="43">
        <v>2020</v>
      </c>
      <c r="B6223">
        <v>4</v>
      </c>
      <c r="C6223">
        <v>1</v>
      </c>
      <c r="D6223">
        <v>0.84</v>
      </c>
      <c r="E6223">
        <v>1</v>
      </c>
      <c r="F6223">
        <v>2</v>
      </c>
      <c r="G6223">
        <v>2</v>
      </c>
      <c r="H6223" s="36">
        <v>2</v>
      </c>
    </row>
    <row r="6224" spans="1:8" x14ac:dyDescent="0.25">
      <c r="A6224" s="43">
        <v>2019</v>
      </c>
      <c r="B6224">
        <v>4</v>
      </c>
      <c r="C6224">
        <v>1</v>
      </c>
      <c r="D6224">
        <v>0.93</v>
      </c>
      <c r="E6224">
        <v>1</v>
      </c>
      <c r="F6224">
        <v>2</v>
      </c>
      <c r="G6224">
        <v>3</v>
      </c>
      <c r="H6224" s="36">
        <v>2</v>
      </c>
    </row>
    <row r="6225" spans="1:8" x14ac:dyDescent="0.25">
      <c r="A6225" s="43">
        <v>2024</v>
      </c>
      <c r="B6225">
        <v>4</v>
      </c>
      <c r="C6225">
        <v>1</v>
      </c>
      <c r="D6225">
        <v>0.98</v>
      </c>
      <c r="E6225">
        <v>1</v>
      </c>
      <c r="F6225">
        <v>1</v>
      </c>
      <c r="G6225">
        <v>1</v>
      </c>
      <c r="H6225" s="36">
        <v>2</v>
      </c>
    </row>
    <row r="6226" spans="1:8" x14ac:dyDescent="0.25">
      <c r="A6226" s="43">
        <v>2019</v>
      </c>
      <c r="B6226">
        <v>0</v>
      </c>
      <c r="D6226">
        <v>0</v>
      </c>
      <c r="E6226">
        <v>1</v>
      </c>
      <c r="F6226">
        <v>1</v>
      </c>
      <c r="G6226">
        <v>1</v>
      </c>
      <c r="H6226" s="36">
        <v>2</v>
      </c>
    </row>
    <row r="6227" spans="1:8" x14ac:dyDescent="0.25">
      <c r="A6227" s="43">
        <v>2024</v>
      </c>
      <c r="B6227">
        <v>3</v>
      </c>
      <c r="C6227">
        <v>1</v>
      </c>
      <c r="D6227">
        <v>0.86</v>
      </c>
      <c r="E6227">
        <v>1</v>
      </c>
      <c r="F6227">
        <v>2</v>
      </c>
      <c r="G6227">
        <v>2</v>
      </c>
      <c r="H6227" s="36">
        <v>2</v>
      </c>
    </row>
    <row r="6228" spans="1:8" x14ac:dyDescent="0.25">
      <c r="A6228" s="43">
        <v>2015</v>
      </c>
      <c r="B6228">
        <v>3</v>
      </c>
      <c r="C6228">
        <v>0.8</v>
      </c>
      <c r="D6228">
        <v>0.88</v>
      </c>
      <c r="E6228">
        <v>2</v>
      </c>
      <c r="F6228">
        <v>1</v>
      </c>
      <c r="G6228">
        <v>1</v>
      </c>
      <c r="H6228" s="36">
        <v>2</v>
      </c>
    </row>
    <row r="6229" spans="1:8" x14ac:dyDescent="0.25">
      <c r="A6229" s="43">
        <v>2023</v>
      </c>
      <c r="B6229">
        <v>4</v>
      </c>
      <c r="C6229">
        <v>1</v>
      </c>
      <c r="D6229">
        <v>0.93</v>
      </c>
      <c r="E6229">
        <v>2</v>
      </c>
      <c r="F6229">
        <v>1</v>
      </c>
      <c r="G6229">
        <v>1</v>
      </c>
      <c r="H6229" s="36">
        <v>2</v>
      </c>
    </row>
    <row r="6230" spans="1:8" x14ac:dyDescent="0.25">
      <c r="A6230" s="43">
        <v>2024</v>
      </c>
      <c r="B6230">
        <v>1</v>
      </c>
      <c r="C6230">
        <v>1</v>
      </c>
      <c r="D6230">
        <v>0.5</v>
      </c>
      <c r="E6230">
        <v>1</v>
      </c>
      <c r="F6230">
        <v>1</v>
      </c>
      <c r="G6230">
        <v>1</v>
      </c>
      <c r="H6230" s="36">
        <v>2</v>
      </c>
    </row>
    <row r="6231" spans="1:8" x14ac:dyDescent="0.25">
      <c r="A6231" s="43">
        <v>2023</v>
      </c>
      <c r="B6231">
        <v>2</v>
      </c>
      <c r="C6231">
        <v>0</v>
      </c>
      <c r="D6231">
        <v>1</v>
      </c>
      <c r="E6231">
        <v>1</v>
      </c>
      <c r="F6231">
        <v>8</v>
      </c>
      <c r="G6231">
        <v>8</v>
      </c>
      <c r="H6231" s="36">
        <v>2</v>
      </c>
    </row>
    <row r="6232" spans="1:8" x14ac:dyDescent="0.25">
      <c r="A6232" s="43">
        <v>2024</v>
      </c>
      <c r="B6232">
        <v>1</v>
      </c>
      <c r="C6232">
        <v>1</v>
      </c>
      <c r="D6232">
        <v>0.98</v>
      </c>
      <c r="E6232">
        <v>1</v>
      </c>
      <c r="F6232">
        <v>1</v>
      </c>
      <c r="G6232">
        <v>1</v>
      </c>
      <c r="H6232" s="36">
        <v>2</v>
      </c>
    </row>
    <row r="6233" spans="1:8" x14ac:dyDescent="0.25">
      <c r="A6233" s="43">
        <v>2022</v>
      </c>
      <c r="B6233">
        <v>2</v>
      </c>
      <c r="C6233">
        <v>0</v>
      </c>
      <c r="D6233">
        <v>7.0000000000000007E-2</v>
      </c>
      <c r="E6233">
        <v>1</v>
      </c>
      <c r="F6233">
        <v>3</v>
      </c>
      <c r="G6233">
        <v>3</v>
      </c>
      <c r="H6233" s="36">
        <v>2</v>
      </c>
    </row>
    <row r="6234" spans="1:8" x14ac:dyDescent="0.25">
      <c r="A6234" s="43">
        <v>2024</v>
      </c>
      <c r="B6234">
        <v>4</v>
      </c>
      <c r="C6234">
        <v>1</v>
      </c>
      <c r="D6234">
        <v>0.91</v>
      </c>
      <c r="E6234">
        <v>1</v>
      </c>
      <c r="F6234">
        <v>1</v>
      </c>
      <c r="G6234">
        <v>1</v>
      </c>
      <c r="H6234" s="36">
        <v>2</v>
      </c>
    </row>
    <row r="6235" spans="1:8" x14ac:dyDescent="0.25">
      <c r="A6235" s="43">
        <v>2024</v>
      </c>
      <c r="B6235">
        <v>4</v>
      </c>
      <c r="C6235">
        <v>1</v>
      </c>
      <c r="D6235">
        <v>1</v>
      </c>
      <c r="E6235">
        <v>1</v>
      </c>
      <c r="F6235">
        <v>1</v>
      </c>
      <c r="G6235">
        <v>1</v>
      </c>
      <c r="H6235" s="36">
        <v>2</v>
      </c>
    </row>
    <row r="6236" spans="1:8" x14ac:dyDescent="0.25">
      <c r="A6236" s="43">
        <v>2018</v>
      </c>
      <c r="B6236">
        <v>4</v>
      </c>
      <c r="C6236">
        <v>1</v>
      </c>
      <c r="D6236">
        <v>0.87</v>
      </c>
      <c r="E6236">
        <v>1</v>
      </c>
      <c r="F6236">
        <v>1</v>
      </c>
      <c r="G6236">
        <v>4</v>
      </c>
      <c r="H6236" s="36">
        <v>2</v>
      </c>
    </row>
    <row r="6237" spans="1:8" x14ac:dyDescent="0.25">
      <c r="A6237" s="43">
        <v>2024</v>
      </c>
      <c r="B6237">
        <v>4</v>
      </c>
      <c r="C6237">
        <v>1</v>
      </c>
      <c r="D6237">
        <v>1</v>
      </c>
      <c r="E6237">
        <v>2</v>
      </c>
      <c r="F6237">
        <v>1</v>
      </c>
      <c r="G6237">
        <v>1</v>
      </c>
      <c r="H6237" s="36">
        <v>2</v>
      </c>
    </row>
    <row r="6238" spans="1:8" x14ac:dyDescent="0.25">
      <c r="A6238" s="43">
        <v>2014</v>
      </c>
      <c r="B6238">
        <v>4</v>
      </c>
      <c r="C6238">
        <v>1</v>
      </c>
      <c r="D6238">
        <v>0.98</v>
      </c>
      <c r="E6238">
        <v>2</v>
      </c>
      <c r="F6238">
        <v>1</v>
      </c>
      <c r="G6238">
        <v>1</v>
      </c>
      <c r="H6238" s="36">
        <v>2</v>
      </c>
    </row>
    <row r="6239" spans="1:8" x14ac:dyDescent="0.25">
      <c r="A6239" s="43">
        <v>2024</v>
      </c>
      <c r="B6239">
        <v>4</v>
      </c>
      <c r="C6239">
        <v>0.68</v>
      </c>
      <c r="D6239">
        <v>0.85</v>
      </c>
      <c r="E6239">
        <v>1</v>
      </c>
      <c r="F6239">
        <v>12</v>
      </c>
      <c r="G6239">
        <v>13</v>
      </c>
      <c r="H6239" s="36">
        <v>2</v>
      </c>
    </row>
    <row r="6240" spans="1:8" x14ac:dyDescent="0.25">
      <c r="A6240" s="43">
        <v>2024</v>
      </c>
      <c r="B6240">
        <v>4</v>
      </c>
      <c r="C6240">
        <v>1</v>
      </c>
      <c r="D6240">
        <v>1</v>
      </c>
      <c r="E6240">
        <v>1</v>
      </c>
      <c r="F6240">
        <v>2</v>
      </c>
      <c r="G6240">
        <v>2</v>
      </c>
      <c r="H6240" s="36">
        <v>2</v>
      </c>
    </row>
    <row r="6241" spans="1:8" x14ac:dyDescent="0.25">
      <c r="A6241" s="43">
        <v>2024</v>
      </c>
      <c r="B6241">
        <v>4</v>
      </c>
      <c r="C6241">
        <v>1</v>
      </c>
      <c r="D6241">
        <v>1</v>
      </c>
      <c r="E6241">
        <v>1</v>
      </c>
      <c r="F6241">
        <v>1</v>
      </c>
      <c r="G6241">
        <v>1</v>
      </c>
      <c r="H6241" s="36">
        <v>2</v>
      </c>
    </row>
    <row r="6242" spans="1:8" x14ac:dyDescent="0.25">
      <c r="A6242" s="43">
        <v>2024</v>
      </c>
      <c r="B6242">
        <v>3</v>
      </c>
      <c r="C6242">
        <v>1</v>
      </c>
      <c r="D6242">
        <v>0.73</v>
      </c>
      <c r="E6242">
        <v>1</v>
      </c>
      <c r="F6242">
        <v>1</v>
      </c>
      <c r="G6242">
        <v>1</v>
      </c>
      <c r="H6242" s="36">
        <v>2</v>
      </c>
    </row>
    <row r="6243" spans="1:8" x14ac:dyDescent="0.25">
      <c r="A6243" s="43">
        <v>2024</v>
      </c>
      <c r="B6243">
        <v>4</v>
      </c>
      <c r="C6243">
        <v>1</v>
      </c>
      <c r="D6243">
        <v>0.88</v>
      </c>
      <c r="E6243">
        <v>1</v>
      </c>
      <c r="F6243">
        <v>1</v>
      </c>
      <c r="G6243">
        <v>1</v>
      </c>
      <c r="H6243" s="36">
        <v>2</v>
      </c>
    </row>
    <row r="6244" spans="1:8" x14ac:dyDescent="0.25">
      <c r="A6244" s="43">
        <v>2024</v>
      </c>
      <c r="B6244">
        <v>4</v>
      </c>
      <c r="C6244">
        <v>0.98</v>
      </c>
      <c r="D6244">
        <v>0.95</v>
      </c>
      <c r="E6244">
        <v>1</v>
      </c>
      <c r="F6244">
        <v>2</v>
      </c>
      <c r="G6244">
        <v>2</v>
      </c>
      <c r="H6244" s="36">
        <v>2</v>
      </c>
    </row>
    <row r="6245" spans="1:8" x14ac:dyDescent="0.25">
      <c r="A6245" s="43">
        <v>2023</v>
      </c>
      <c r="B6245">
        <v>4</v>
      </c>
      <c r="C6245">
        <v>1</v>
      </c>
      <c r="D6245">
        <v>0.98</v>
      </c>
      <c r="E6245">
        <v>2</v>
      </c>
      <c r="F6245">
        <v>1</v>
      </c>
      <c r="G6245">
        <v>2</v>
      </c>
      <c r="H6245" s="36">
        <v>2</v>
      </c>
    </row>
    <row r="6246" spans="1:8" x14ac:dyDescent="0.25">
      <c r="A6246" s="43">
        <v>2015</v>
      </c>
      <c r="B6246">
        <v>4</v>
      </c>
      <c r="C6246">
        <v>1</v>
      </c>
      <c r="D6246">
        <v>1</v>
      </c>
      <c r="E6246">
        <v>2</v>
      </c>
      <c r="F6246">
        <v>2</v>
      </c>
      <c r="G6246">
        <v>2</v>
      </c>
      <c r="H6246" s="36">
        <v>2</v>
      </c>
    </row>
    <row r="6247" spans="1:8" x14ac:dyDescent="0.25">
      <c r="A6247" s="43">
        <v>2021</v>
      </c>
      <c r="B6247">
        <v>4</v>
      </c>
      <c r="C6247">
        <v>1</v>
      </c>
      <c r="D6247">
        <v>0.98</v>
      </c>
      <c r="E6247">
        <v>1</v>
      </c>
      <c r="F6247">
        <v>2</v>
      </c>
      <c r="G6247">
        <v>3</v>
      </c>
      <c r="H6247" s="36">
        <v>2</v>
      </c>
    </row>
    <row r="6248" spans="1:8" x14ac:dyDescent="0.25">
      <c r="A6248" s="43">
        <v>2019</v>
      </c>
      <c r="B6248">
        <v>3</v>
      </c>
      <c r="C6248">
        <v>1</v>
      </c>
      <c r="D6248">
        <v>0.6</v>
      </c>
      <c r="E6248">
        <v>1</v>
      </c>
      <c r="F6248">
        <v>1</v>
      </c>
      <c r="G6248">
        <v>1</v>
      </c>
      <c r="H6248" s="36">
        <v>2</v>
      </c>
    </row>
    <row r="6249" spans="1:8" x14ac:dyDescent="0.25">
      <c r="A6249" s="43">
        <v>2024</v>
      </c>
      <c r="B6249">
        <v>4</v>
      </c>
      <c r="C6249">
        <v>1</v>
      </c>
      <c r="D6249">
        <v>0.99</v>
      </c>
      <c r="E6249">
        <v>2</v>
      </c>
      <c r="F6249">
        <v>1</v>
      </c>
      <c r="G6249">
        <v>1</v>
      </c>
      <c r="H6249" s="36">
        <v>2</v>
      </c>
    </row>
    <row r="6250" spans="1:8" x14ac:dyDescent="0.25">
      <c r="A6250" s="43">
        <v>2023</v>
      </c>
      <c r="B6250">
        <v>4</v>
      </c>
      <c r="C6250">
        <v>1</v>
      </c>
      <c r="D6250">
        <v>1</v>
      </c>
      <c r="E6250">
        <v>1</v>
      </c>
      <c r="F6250">
        <v>6</v>
      </c>
      <c r="G6250">
        <v>7</v>
      </c>
      <c r="H6250" s="36">
        <v>2</v>
      </c>
    </row>
    <row r="6251" spans="1:8" x14ac:dyDescent="0.25">
      <c r="A6251" s="43">
        <v>2024</v>
      </c>
      <c r="B6251">
        <v>4</v>
      </c>
      <c r="C6251">
        <v>1</v>
      </c>
      <c r="D6251">
        <v>1</v>
      </c>
      <c r="E6251">
        <v>1</v>
      </c>
      <c r="F6251">
        <v>1</v>
      </c>
      <c r="G6251">
        <v>1</v>
      </c>
      <c r="H6251" s="36">
        <v>2</v>
      </c>
    </row>
    <row r="6252" spans="1:8" x14ac:dyDescent="0.25">
      <c r="A6252" s="43">
        <v>2019</v>
      </c>
      <c r="B6252">
        <v>4</v>
      </c>
      <c r="C6252">
        <v>1</v>
      </c>
      <c r="D6252">
        <v>0.87</v>
      </c>
      <c r="E6252">
        <v>1</v>
      </c>
      <c r="F6252">
        <v>3</v>
      </c>
      <c r="G6252">
        <v>8</v>
      </c>
      <c r="H6252" s="36">
        <v>2</v>
      </c>
    </row>
    <row r="6253" spans="1:8" x14ac:dyDescent="0.25">
      <c r="A6253" s="43">
        <v>2024</v>
      </c>
      <c r="B6253">
        <v>4</v>
      </c>
      <c r="C6253">
        <v>1</v>
      </c>
      <c r="D6253">
        <v>0.93</v>
      </c>
      <c r="E6253">
        <v>1</v>
      </c>
      <c r="F6253">
        <v>1</v>
      </c>
      <c r="G6253">
        <v>2</v>
      </c>
      <c r="H6253" s="36">
        <v>2</v>
      </c>
    </row>
    <row r="6254" spans="1:8" x14ac:dyDescent="0.25">
      <c r="A6254" s="43">
        <v>2024</v>
      </c>
      <c r="B6254">
        <v>2</v>
      </c>
      <c r="C6254">
        <v>0.3</v>
      </c>
      <c r="D6254">
        <v>0.61</v>
      </c>
      <c r="E6254">
        <v>1</v>
      </c>
      <c r="F6254">
        <v>1</v>
      </c>
      <c r="G6254">
        <v>1</v>
      </c>
      <c r="H6254" s="36">
        <v>2</v>
      </c>
    </row>
    <row r="6255" spans="1:8" x14ac:dyDescent="0.25">
      <c r="A6255" s="43">
        <v>2024</v>
      </c>
      <c r="B6255">
        <v>0</v>
      </c>
      <c r="D6255">
        <v>1</v>
      </c>
      <c r="E6255">
        <v>1</v>
      </c>
      <c r="F6255">
        <v>1</v>
      </c>
      <c r="G6255">
        <v>2</v>
      </c>
      <c r="H6255" s="36">
        <v>2</v>
      </c>
    </row>
    <row r="6256" spans="1:8" x14ac:dyDescent="0.25">
      <c r="A6256" s="43">
        <v>2017</v>
      </c>
      <c r="B6256">
        <v>3</v>
      </c>
      <c r="C6256">
        <v>1</v>
      </c>
      <c r="D6256">
        <v>0.79</v>
      </c>
      <c r="E6256">
        <v>1</v>
      </c>
      <c r="F6256">
        <v>1</v>
      </c>
      <c r="G6256">
        <v>2</v>
      </c>
      <c r="H6256" s="36">
        <v>2</v>
      </c>
    </row>
    <row r="6257" spans="1:8" x14ac:dyDescent="0.25">
      <c r="A6257" s="43">
        <v>2023</v>
      </c>
      <c r="B6257">
        <v>4</v>
      </c>
      <c r="C6257">
        <v>1</v>
      </c>
      <c r="D6257">
        <v>0.92</v>
      </c>
      <c r="E6257">
        <v>2</v>
      </c>
      <c r="F6257">
        <v>4</v>
      </c>
      <c r="G6257">
        <v>4</v>
      </c>
      <c r="H6257" s="36">
        <v>2</v>
      </c>
    </row>
    <row r="6258" spans="1:8" x14ac:dyDescent="0.25">
      <c r="A6258" s="43">
        <v>2024</v>
      </c>
      <c r="B6258">
        <v>4</v>
      </c>
      <c r="C6258">
        <v>1</v>
      </c>
      <c r="D6258">
        <v>1</v>
      </c>
      <c r="E6258">
        <v>2</v>
      </c>
      <c r="F6258">
        <v>1</v>
      </c>
      <c r="G6258">
        <v>1</v>
      </c>
      <c r="H6258" s="36">
        <v>2</v>
      </c>
    </row>
    <row r="6259" spans="1:8" x14ac:dyDescent="0.25">
      <c r="A6259" s="43">
        <v>2016</v>
      </c>
      <c r="B6259">
        <v>4</v>
      </c>
      <c r="C6259">
        <v>1</v>
      </c>
      <c r="D6259">
        <v>0.99</v>
      </c>
      <c r="E6259">
        <v>2</v>
      </c>
      <c r="F6259">
        <v>1</v>
      </c>
      <c r="G6259">
        <v>1</v>
      </c>
      <c r="H6259" s="36">
        <v>2</v>
      </c>
    </row>
    <row r="6260" spans="1:8" x14ac:dyDescent="0.25">
      <c r="A6260" s="43">
        <v>2024</v>
      </c>
      <c r="B6260">
        <v>4</v>
      </c>
      <c r="C6260">
        <v>1</v>
      </c>
      <c r="D6260">
        <v>0.99</v>
      </c>
      <c r="E6260">
        <v>2</v>
      </c>
      <c r="F6260">
        <v>2</v>
      </c>
      <c r="G6260">
        <v>4</v>
      </c>
      <c r="H6260" s="36">
        <v>2</v>
      </c>
    </row>
    <row r="6261" spans="1:8" x14ac:dyDescent="0.25">
      <c r="A6261" s="43">
        <v>2019</v>
      </c>
      <c r="B6261">
        <v>4</v>
      </c>
      <c r="C6261">
        <v>0.79</v>
      </c>
      <c r="D6261">
        <v>1</v>
      </c>
      <c r="E6261">
        <v>1</v>
      </c>
      <c r="F6261">
        <v>118</v>
      </c>
      <c r="G6261">
        <v>144</v>
      </c>
      <c r="H6261" s="36">
        <v>2</v>
      </c>
    </row>
    <row r="6262" spans="1:8" x14ac:dyDescent="0.25">
      <c r="A6262" s="43">
        <v>2011</v>
      </c>
      <c r="B6262">
        <v>4</v>
      </c>
      <c r="C6262">
        <v>1</v>
      </c>
      <c r="D6262">
        <v>0.92</v>
      </c>
      <c r="E6262">
        <v>1</v>
      </c>
      <c r="F6262">
        <v>1</v>
      </c>
      <c r="G6262">
        <v>1</v>
      </c>
      <c r="H6262" s="36">
        <v>2</v>
      </c>
    </row>
    <row r="6263" spans="1:8" x14ac:dyDescent="0.25">
      <c r="A6263" s="43">
        <v>2024</v>
      </c>
      <c r="B6263">
        <v>3</v>
      </c>
      <c r="C6263">
        <v>0.86</v>
      </c>
      <c r="D6263">
        <v>0.8</v>
      </c>
      <c r="E6263">
        <v>1</v>
      </c>
      <c r="F6263">
        <v>1</v>
      </c>
      <c r="G6263">
        <v>1</v>
      </c>
      <c r="H6263" s="36">
        <v>2</v>
      </c>
    </row>
    <row r="6264" spans="1:8" x14ac:dyDescent="0.25">
      <c r="A6264" s="43">
        <v>2015</v>
      </c>
      <c r="B6264">
        <v>4</v>
      </c>
      <c r="C6264">
        <v>1</v>
      </c>
      <c r="D6264">
        <v>0.94</v>
      </c>
      <c r="E6264">
        <v>2</v>
      </c>
      <c r="F6264">
        <v>1</v>
      </c>
      <c r="G6264">
        <v>1</v>
      </c>
      <c r="H6264" s="36">
        <v>2</v>
      </c>
    </row>
    <row r="6265" spans="1:8" x14ac:dyDescent="0.25">
      <c r="A6265" s="43">
        <v>2024</v>
      </c>
      <c r="B6265">
        <v>4</v>
      </c>
      <c r="C6265">
        <v>1</v>
      </c>
      <c r="D6265">
        <v>0.95</v>
      </c>
      <c r="E6265">
        <v>2</v>
      </c>
      <c r="F6265">
        <v>6</v>
      </c>
      <c r="G6265">
        <v>6</v>
      </c>
      <c r="H6265" s="36">
        <v>2</v>
      </c>
    </row>
    <row r="6266" spans="1:8" x14ac:dyDescent="0.25">
      <c r="A6266" s="43">
        <v>2017</v>
      </c>
      <c r="B6266">
        <v>3</v>
      </c>
      <c r="C6266">
        <v>1</v>
      </c>
      <c r="D6266">
        <v>0.81</v>
      </c>
      <c r="E6266">
        <v>1</v>
      </c>
      <c r="F6266">
        <v>2</v>
      </c>
      <c r="G6266">
        <v>3</v>
      </c>
      <c r="H6266" s="36">
        <v>2</v>
      </c>
    </row>
    <row r="6267" spans="1:8" x14ac:dyDescent="0.25">
      <c r="A6267" s="43">
        <v>2023</v>
      </c>
      <c r="B6267">
        <v>3</v>
      </c>
      <c r="C6267">
        <v>1</v>
      </c>
      <c r="D6267">
        <v>0.85</v>
      </c>
      <c r="E6267">
        <v>1</v>
      </c>
      <c r="F6267">
        <v>2</v>
      </c>
      <c r="G6267">
        <v>2</v>
      </c>
      <c r="H6267" s="36">
        <v>2</v>
      </c>
    </row>
    <row r="6268" spans="1:8" x14ac:dyDescent="0.25">
      <c r="A6268" s="43">
        <v>2023</v>
      </c>
      <c r="B6268">
        <v>4</v>
      </c>
      <c r="C6268">
        <v>1</v>
      </c>
      <c r="D6268">
        <v>1</v>
      </c>
      <c r="E6268">
        <v>2</v>
      </c>
      <c r="F6268">
        <v>1</v>
      </c>
      <c r="G6268">
        <v>2</v>
      </c>
      <c r="H6268" s="36">
        <v>2</v>
      </c>
    </row>
    <row r="6269" spans="1:8" x14ac:dyDescent="0.25">
      <c r="A6269" s="43">
        <v>2016</v>
      </c>
      <c r="B6269">
        <v>4</v>
      </c>
      <c r="C6269">
        <v>1</v>
      </c>
      <c r="D6269">
        <v>1</v>
      </c>
      <c r="E6269">
        <v>1</v>
      </c>
      <c r="F6269">
        <v>2</v>
      </c>
      <c r="G6269">
        <v>2</v>
      </c>
      <c r="H6269" s="36">
        <v>2</v>
      </c>
    </row>
    <row r="6270" spans="1:8" x14ac:dyDescent="0.25">
      <c r="A6270" s="43">
        <v>2016</v>
      </c>
      <c r="B6270">
        <v>0</v>
      </c>
      <c r="E6270">
        <v>1</v>
      </c>
      <c r="F6270">
        <v>1</v>
      </c>
      <c r="G6270">
        <v>1</v>
      </c>
      <c r="H6270" s="36">
        <v>2</v>
      </c>
    </row>
    <row r="6271" spans="1:8" x14ac:dyDescent="0.25">
      <c r="A6271" s="43">
        <v>2015</v>
      </c>
      <c r="B6271">
        <v>1</v>
      </c>
      <c r="C6271">
        <v>0.8</v>
      </c>
      <c r="D6271">
        <v>1</v>
      </c>
      <c r="E6271">
        <v>2</v>
      </c>
      <c r="F6271">
        <v>1</v>
      </c>
      <c r="G6271">
        <v>1</v>
      </c>
      <c r="H6271" s="36">
        <v>2</v>
      </c>
    </row>
    <row r="6272" spans="1:8" x14ac:dyDescent="0.25">
      <c r="A6272" s="43">
        <v>2013</v>
      </c>
      <c r="B6272">
        <v>4</v>
      </c>
      <c r="C6272">
        <v>1</v>
      </c>
      <c r="D6272">
        <v>1</v>
      </c>
      <c r="E6272">
        <v>2</v>
      </c>
      <c r="F6272">
        <v>2</v>
      </c>
      <c r="G6272">
        <v>2</v>
      </c>
      <c r="H6272" s="36">
        <v>2</v>
      </c>
    </row>
    <row r="6273" spans="1:8" x14ac:dyDescent="0.25">
      <c r="A6273" s="43">
        <v>2024</v>
      </c>
      <c r="B6273">
        <v>4</v>
      </c>
      <c r="C6273">
        <v>1</v>
      </c>
      <c r="D6273">
        <v>0.48</v>
      </c>
      <c r="E6273">
        <v>1</v>
      </c>
      <c r="F6273">
        <v>1</v>
      </c>
      <c r="G6273">
        <v>1</v>
      </c>
      <c r="H6273" s="36">
        <v>2</v>
      </c>
    </row>
    <row r="6274" spans="1:8" x14ac:dyDescent="0.25">
      <c r="A6274" s="43">
        <v>2023</v>
      </c>
      <c r="B6274">
        <v>1</v>
      </c>
      <c r="C6274">
        <v>0.5</v>
      </c>
      <c r="D6274">
        <v>0</v>
      </c>
      <c r="E6274">
        <v>1</v>
      </c>
      <c r="F6274">
        <v>5</v>
      </c>
      <c r="G6274">
        <v>7</v>
      </c>
      <c r="H6274" s="36">
        <v>2</v>
      </c>
    </row>
    <row r="6275" spans="1:8" x14ac:dyDescent="0.25">
      <c r="A6275" s="43">
        <v>2019</v>
      </c>
      <c r="B6275">
        <v>4</v>
      </c>
      <c r="C6275">
        <v>1</v>
      </c>
      <c r="D6275">
        <v>0.92</v>
      </c>
      <c r="E6275">
        <v>1</v>
      </c>
      <c r="F6275">
        <v>1</v>
      </c>
      <c r="G6275">
        <v>1</v>
      </c>
      <c r="H6275" s="36">
        <v>2</v>
      </c>
    </row>
    <row r="6276" spans="1:8" x14ac:dyDescent="0.25">
      <c r="A6276" s="43">
        <v>2020</v>
      </c>
      <c r="B6276">
        <v>4</v>
      </c>
      <c r="C6276">
        <v>1</v>
      </c>
      <c r="D6276">
        <v>1</v>
      </c>
      <c r="E6276">
        <v>1</v>
      </c>
      <c r="F6276">
        <v>1</v>
      </c>
      <c r="G6276">
        <v>1</v>
      </c>
      <c r="H6276" s="36">
        <v>2</v>
      </c>
    </row>
    <row r="6277" spans="1:8" x14ac:dyDescent="0.25">
      <c r="A6277" s="43">
        <v>2024</v>
      </c>
      <c r="B6277">
        <v>4</v>
      </c>
      <c r="C6277">
        <v>1</v>
      </c>
      <c r="D6277">
        <v>1</v>
      </c>
      <c r="E6277">
        <v>2</v>
      </c>
      <c r="F6277">
        <v>1</v>
      </c>
      <c r="G6277">
        <v>1</v>
      </c>
      <c r="H6277" s="36">
        <v>2</v>
      </c>
    </row>
    <row r="6278" spans="1:8" x14ac:dyDescent="0.25">
      <c r="A6278" s="43">
        <v>2021</v>
      </c>
      <c r="B6278">
        <v>0</v>
      </c>
      <c r="D6278">
        <v>0.3</v>
      </c>
      <c r="E6278">
        <v>1</v>
      </c>
      <c r="F6278">
        <v>2</v>
      </c>
      <c r="G6278">
        <v>4</v>
      </c>
      <c r="H6278" s="36">
        <v>2</v>
      </c>
    </row>
    <row r="6279" spans="1:8" x14ac:dyDescent="0.25">
      <c r="A6279" s="43">
        <v>2017</v>
      </c>
      <c r="B6279">
        <v>4</v>
      </c>
      <c r="C6279">
        <v>1</v>
      </c>
      <c r="D6279">
        <v>0.45</v>
      </c>
      <c r="E6279">
        <v>1</v>
      </c>
      <c r="F6279">
        <v>2</v>
      </c>
      <c r="G6279">
        <v>2</v>
      </c>
      <c r="H6279" s="36">
        <v>2</v>
      </c>
    </row>
    <row r="6280" spans="1:8" x14ac:dyDescent="0.25">
      <c r="A6280" s="43">
        <v>2015</v>
      </c>
      <c r="B6280">
        <v>4</v>
      </c>
      <c r="C6280">
        <v>1</v>
      </c>
      <c r="D6280">
        <v>0.95</v>
      </c>
      <c r="E6280">
        <v>2</v>
      </c>
      <c r="F6280">
        <v>6</v>
      </c>
      <c r="G6280">
        <v>7</v>
      </c>
      <c r="H6280" s="36">
        <v>2</v>
      </c>
    </row>
    <row r="6281" spans="1:8" x14ac:dyDescent="0.25">
      <c r="A6281" s="43">
        <v>2024</v>
      </c>
      <c r="B6281">
        <v>3</v>
      </c>
      <c r="C6281">
        <v>1</v>
      </c>
      <c r="D6281">
        <v>0.94</v>
      </c>
      <c r="E6281">
        <v>1</v>
      </c>
      <c r="F6281">
        <v>1</v>
      </c>
      <c r="G6281">
        <v>2</v>
      </c>
      <c r="H6281" s="36">
        <v>2</v>
      </c>
    </row>
    <row r="6282" spans="1:8" x14ac:dyDescent="0.25">
      <c r="A6282" s="43">
        <v>2023</v>
      </c>
      <c r="B6282">
        <v>4</v>
      </c>
      <c r="C6282">
        <v>1</v>
      </c>
      <c r="D6282">
        <v>0.97</v>
      </c>
      <c r="E6282">
        <v>2</v>
      </c>
      <c r="F6282">
        <v>1</v>
      </c>
      <c r="G6282">
        <v>4</v>
      </c>
      <c r="H6282" s="36">
        <v>2</v>
      </c>
    </row>
    <row r="6283" spans="1:8" x14ac:dyDescent="0.25">
      <c r="A6283" s="43">
        <v>2013</v>
      </c>
      <c r="B6283">
        <v>4</v>
      </c>
      <c r="C6283">
        <v>1</v>
      </c>
      <c r="D6283">
        <v>0.97</v>
      </c>
      <c r="E6283">
        <v>2</v>
      </c>
      <c r="F6283">
        <v>1</v>
      </c>
      <c r="G6283">
        <v>1</v>
      </c>
      <c r="H6283" s="36">
        <v>2</v>
      </c>
    </row>
    <row r="6284" spans="1:8" x14ac:dyDescent="0.25">
      <c r="A6284" s="43">
        <v>2023</v>
      </c>
      <c r="B6284">
        <v>4</v>
      </c>
      <c r="C6284">
        <v>1</v>
      </c>
      <c r="D6284">
        <v>0.98</v>
      </c>
      <c r="E6284">
        <v>1</v>
      </c>
      <c r="F6284">
        <v>4</v>
      </c>
      <c r="G6284">
        <v>4</v>
      </c>
      <c r="H6284" s="36">
        <v>2</v>
      </c>
    </row>
    <row r="6285" spans="1:8" x14ac:dyDescent="0.25">
      <c r="A6285" s="43">
        <v>2024</v>
      </c>
      <c r="B6285">
        <v>3</v>
      </c>
      <c r="C6285">
        <v>1</v>
      </c>
      <c r="D6285">
        <v>0.67</v>
      </c>
      <c r="E6285">
        <v>1</v>
      </c>
      <c r="F6285">
        <v>1</v>
      </c>
      <c r="G6285">
        <v>1</v>
      </c>
      <c r="H6285" s="36">
        <v>2</v>
      </c>
    </row>
    <row r="6286" spans="1:8" x14ac:dyDescent="0.25">
      <c r="A6286" s="43">
        <v>2015</v>
      </c>
      <c r="B6286">
        <v>4</v>
      </c>
      <c r="C6286">
        <v>1</v>
      </c>
      <c r="D6286">
        <v>1</v>
      </c>
      <c r="E6286">
        <v>1</v>
      </c>
      <c r="F6286">
        <v>2</v>
      </c>
      <c r="G6286">
        <v>3</v>
      </c>
      <c r="H6286" s="36">
        <v>2</v>
      </c>
    </row>
    <row r="6287" spans="1:8" x14ac:dyDescent="0.25">
      <c r="A6287" s="43">
        <v>2024</v>
      </c>
      <c r="B6287">
        <v>4</v>
      </c>
      <c r="C6287">
        <v>1</v>
      </c>
      <c r="D6287">
        <v>1</v>
      </c>
      <c r="E6287">
        <v>1</v>
      </c>
      <c r="F6287">
        <v>1</v>
      </c>
      <c r="G6287">
        <v>1</v>
      </c>
      <c r="H6287" s="36">
        <v>2</v>
      </c>
    </row>
    <row r="6288" spans="1:8" x14ac:dyDescent="0.25">
      <c r="A6288" s="43">
        <v>2023</v>
      </c>
      <c r="B6288">
        <v>2</v>
      </c>
      <c r="C6288">
        <v>0.1</v>
      </c>
      <c r="D6288">
        <v>0.64</v>
      </c>
      <c r="E6288">
        <v>1</v>
      </c>
      <c r="F6288">
        <v>1</v>
      </c>
      <c r="G6288">
        <v>2</v>
      </c>
      <c r="H6288" s="36">
        <v>2</v>
      </c>
    </row>
    <row r="6289" spans="1:8" x14ac:dyDescent="0.25">
      <c r="A6289" s="43">
        <v>2015</v>
      </c>
      <c r="B6289">
        <v>1</v>
      </c>
      <c r="C6289">
        <v>1</v>
      </c>
      <c r="D6289">
        <v>0.7</v>
      </c>
      <c r="E6289">
        <v>2</v>
      </c>
      <c r="F6289">
        <v>1</v>
      </c>
      <c r="G6289">
        <v>2</v>
      </c>
      <c r="H6289" s="36">
        <v>2</v>
      </c>
    </row>
    <row r="6290" spans="1:8" x14ac:dyDescent="0.25">
      <c r="A6290" s="43">
        <v>2015</v>
      </c>
      <c r="B6290">
        <v>1</v>
      </c>
      <c r="C6290">
        <v>0.7</v>
      </c>
      <c r="D6290">
        <v>0.61</v>
      </c>
      <c r="E6290">
        <v>1</v>
      </c>
      <c r="F6290">
        <v>2</v>
      </c>
      <c r="G6290">
        <v>2</v>
      </c>
      <c r="H6290" s="36">
        <v>2</v>
      </c>
    </row>
    <row r="6291" spans="1:8" x14ac:dyDescent="0.25">
      <c r="A6291" s="43">
        <v>2019</v>
      </c>
      <c r="B6291">
        <v>0</v>
      </c>
      <c r="D6291">
        <v>0.09</v>
      </c>
      <c r="E6291">
        <v>1</v>
      </c>
      <c r="F6291">
        <v>1</v>
      </c>
      <c r="G6291">
        <v>1</v>
      </c>
      <c r="H6291" s="36">
        <v>2</v>
      </c>
    </row>
    <row r="6292" spans="1:8" x14ac:dyDescent="0.25">
      <c r="A6292" s="43">
        <v>2022</v>
      </c>
      <c r="B6292">
        <v>4</v>
      </c>
      <c r="C6292">
        <v>1</v>
      </c>
      <c r="D6292">
        <v>0.99</v>
      </c>
      <c r="E6292">
        <v>2</v>
      </c>
      <c r="F6292">
        <v>8</v>
      </c>
      <c r="G6292">
        <v>8</v>
      </c>
      <c r="H6292" s="36">
        <v>1</v>
      </c>
    </row>
    <row r="6293" spans="1:8" x14ac:dyDescent="0.25">
      <c r="A6293" s="43">
        <v>2017</v>
      </c>
      <c r="B6293">
        <v>4</v>
      </c>
      <c r="C6293">
        <v>1</v>
      </c>
      <c r="D6293">
        <v>1</v>
      </c>
      <c r="E6293">
        <v>2</v>
      </c>
      <c r="F6293">
        <v>1</v>
      </c>
      <c r="G6293">
        <v>1</v>
      </c>
      <c r="H6293" s="36">
        <v>2</v>
      </c>
    </row>
    <row r="6294" spans="1:8" x14ac:dyDescent="0.25">
      <c r="A6294" s="43">
        <v>2019</v>
      </c>
      <c r="B6294">
        <v>1</v>
      </c>
      <c r="C6294">
        <v>1</v>
      </c>
      <c r="D6294">
        <v>0.44</v>
      </c>
      <c r="E6294">
        <v>1</v>
      </c>
      <c r="F6294">
        <v>1</v>
      </c>
      <c r="G6294">
        <v>1</v>
      </c>
      <c r="H6294" s="36">
        <v>2</v>
      </c>
    </row>
    <row r="6295" spans="1:8" x14ac:dyDescent="0.25">
      <c r="A6295" s="43">
        <v>2016</v>
      </c>
      <c r="B6295">
        <v>4</v>
      </c>
      <c r="C6295">
        <v>1</v>
      </c>
      <c r="D6295">
        <v>1</v>
      </c>
      <c r="E6295">
        <v>1</v>
      </c>
      <c r="F6295">
        <v>3</v>
      </c>
      <c r="G6295">
        <v>3</v>
      </c>
      <c r="H6295" s="36">
        <v>2</v>
      </c>
    </row>
    <row r="6296" spans="1:8" x14ac:dyDescent="0.25">
      <c r="A6296" s="43">
        <v>2018</v>
      </c>
      <c r="B6296">
        <v>4</v>
      </c>
      <c r="C6296">
        <v>1</v>
      </c>
      <c r="D6296">
        <v>0.87</v>
      </c>
      <c r="E6296">
        <v>1</v>
      </c>
      <c r="F6296">
        <v>1</v>
      </c>
      <c r="G6296">
        <v>1</v>
      </c>
      <c r="H6296" s="36">
        <v>2</v>
      </c>
    </row>
    <row r="6297" spans="1:8" x14ac:dyDescent="0.25">
      <c r="A6297" s="43">
        <v>2020</v>
      </c>
      <c r="B6297">
        <v>4</v>
      </c>
      <c r="C6297">
        <v>1</v>
      </c>
      <c r="D6297">
        <v>0.33</v>
      </c>
      <c r="E6297">
        <v>1</v>
      </c>
      <c r="F6297">
        <v>1</v>
      </c>
      <c r="G6297">
        <v>1</v>
      </c>
      <c r="H6297" s="36">
        <v>1</v>
      </c>
    </row>
    <row r="6298" spans="1:8" x14ac:dyDescent="0.25">
      <c r="A6298" s="43">
        <v>2022</v>
      </c>
      <c r="B6298">
        <v>4</v>
      </c>
      <c r="C6298">
        <v>1</v>
      </c>
      <c r="D6298">
        <v>0.99</v>
      </c>
      <c r="E6298">
        <v>2</v>
      </c>
      <c r="F6298">
        <v>2</v>
      </c>
      <c r="G6298">
        <v>2</v>
      </c>
      <c r="H6298" s="36">
        <v>2</v>
      </c>
    </row>
    <row r="6299" spans="1:8" x14ac:dyDescent="0.25">
      <c r="A6299" s="43">
        <v>2019</v>
      </c>
      <c r="B6299">
        <v>4</v>
      </c>
      <c r="C6299">
        <v>1</v>
      </c>
      <c r="D6299">
        <v>0.97</v>
      </c>
      <c r="E6299">
        <v>2</v>
      </c>
      <c r="F6299">
        <v>1</v>
      </c>
      <c r="G6299">
        <v>1</v>
      </c>
      <c r="H6299" s="36">
        <v>2</v>
      </c>
    </row>
    <row r="6300" spans="1:8" x14ac:dyDescent="0.25">
      <c r="A6300" s="43">
        <v>2018</v>
      </c>
      <c r="B6300">
        <v>0</v>
      </c>
      <c r="D6300">
        <v>0</v>
      </c>
      <c r="E6300">
        <v>1</v>
      </c>
      <c r="F6300">
        <v>1</v>
      </c>
      <c r="G6300">
        <v>1</v>
      </c>
      <c r="H6300" s="36">
        <v>2</v>
      </c>
    </row>
    <row r="6301" spans="1:8" x14ac:dyDescent="0.25">
      <c r="A6301" s="43">
        <v>2023</v>
      </c>
      <c r="B6301">
        <v>4</v>
      </c>
      <c r="C6301">
        <v>1</v>
      </c>
      <c r="D6301">
        <v>0.9</v>
      </c>
      <c r="E6301">
        <v>2</v>
      </c>
      <c r="F6301">
        <v>2</v>
      </c>
      <c r="G6301">
        <v>2</v>
      </c>
      <c r="H6301" s="36">
        <v>2</v>
      </c>
    </row>
    <row r="6302" spans="1:8" x14ac:dyDescent="0.25">
      <c r="A6302" s="43">
        <v>2011</v>
      </c>
      <c r="B6302">
        <v>4</v>
      </c>
      <c r="C6302">
        <v>1</v>
      </c>
      <c r="D6302">
        <v>0.5</v>
      </c>
      <c r="E6302">
        <v>1</v>
      </c>
      <c r="F6302">
        <v>1</v>
      </c>
      <c r="G6302">
        <v>7</v>
      </c>
      <c r="H6302" s="36">
        <v>2</v>
      </c>
    </row>
    <row r="6303" spans="1:8" x14ac:dyDescent="0.25">
      <c r="A6303" s="43">
        <v>2016</v>
      </c>
      <c r="B6303">
        <v>1</v>
      </c>
      <c r="C6303">
        <v>0.86</v>
      </c>
      <c r="D6303">
        <v>0.77</v>
      </c>
      <c r="E6303">
        <v>1</v>
      </c>
      <c r="F6303">
        <v>2</v>
      </c>
      <c r="G6303">
        <v>5</v>
      </c>
      <c r="H6303" s="36">
        <v>2</v>
      </c>
    </row>
    <row r="6304" spans="1:8" x14ac:dyDescent="0.25">
      <c r="A6304" s="43">
        <v>2024</v>
      </c>
      <c r="B6304">
        <v>1</v>
      </c>
      <c r="C6304">
        <v>1</v>
      </c>
      <c r="D6304">
        <v>0.1</v>
      </c>
      <c r="E6304">
        <v>1</v>
      </c>
      <c r="F6304">
        <v>1</v>
      </c>
      <c r="G6304">
        <v>1</v>
      </c>
      <c r="H6304" s="36">
        <v>2</v>
      </c>
    </row>
    <row r="6305" spans="1:8" x14ac:dyDescent="0.25">
      <c r="A6305" s="43">
        <v>2023</v>
      </c>
      <c r="B6305">
        <v>3</v>
      </c>
      <c r="C6305">
        <v>0.92</v>
      </c>
      <c r="D6305">
        <v>0.88</v>
      </c>
      <c r="E6305">
        <v>2</v>
      </c>
      <c r="F6305">
        <v>2</v>
      </c>
      <c r="G6305">
        <v>3</v>
      </c>
      <c r="H6305" s="36">
        <v>2</v>
      </c>
    </row>
    <row r="6306" spans="1:8" x14ac:dyDescent="0.25">
      <c r="A6306" s="43">
        <v>2024</v>
      </c>
      <c r="B6306">
        <v>4</v>
      </c>
      <c r="C6306">
        <v>1</v>
      </c>
      <c r="D6306">
        <v>1</v>
      </c>
      <c r="E6306">
        <v>2</v>
      </c>
      <c r="F6306">
        <v>4</v>
      </c>
      <c r="G6306">
        <v>4</v>
      </c>
      <c r="H6306" s="36">
        <v>2</v>
      </c>
    </row>
    <row r="6307" spans="1:8" x14ac:dyDescent="0.25">
      <c r="A6307" s="43">
        <v>2018</v>
      </c>
      <c r="B6307">
        <v>4</v>
      </c>
      <c r="C6307">
        <v>1</v>
      </c>
      <c r="D6307">
        <v>1</v>
      </c>
      <c r="E6307">
        <v>2</v>
      </c>
      <c r="F6307">
        <v>1</v>
      </c>
      <c r="G6307">
        <v>2</v>
      </c>
      <c r="H6307" s="36">
        <v>2</v>
      </c>
    </row>
    <row r="6308" spans="1:8" x14ac:dyDescent="0.25">
      <c r="A6308" s="43">
        <v>2024</v>
      </c>
      <c r="B6308">
        <v>4</v>
      </c>
      <c r="C6308">
        <v>1</v>
      </c>
      <c r="D6308">
        <v>0.88</v>
      </c>
      <c r="E6308">
        <v>1</v>
      </c>
      <c r="F6308">
        <v>1</v>
      </c>
      <c r="G6308">
        <v>1</v>
      </c>
      <c r="H6308" s="36">
        <v>2</v>
      </c>
    </row>
    <row r="6309" spans="1:8" x14ac:dyDescent="0.25">
      <c r="A6309" s="43">
        <v>2015</v>
      </c>
      <c r="B6309">
        <v>4</v>
      </c>
      <c r="C6309">
        <v>1</v>
      </c>
      <c r="D6309">
        <v>1</v>
      </c>
      <c r="E6309">
        <v>2</v>
      </c>
      <c r="F6309">
        <v>1</v>
      </c>
      <c r="G6309">
        <v>1</v>
      </c>
      <c r="H6309" s="36">
        <v>2</v>
      </c>
    </row>
    <row r="6310" spans="1:8" x14ac:dyDescent="0.25">
      <c r="A6310" s="43">
        <v>2024</v>
      </c>
      <c r="B6310">
        <v>4</v>
      </c>
      <c r="C6310">
        <v>1</v>
      </c>
      <c r="D6310">
        <v>1</v>
      </c>
      <c r="E6310">
        <v>1</v>
      </c>
      <c r="F6310">
        <v>2</v>
      </c>
      <c r="G6310">
        <v>2</v>
      </c>
      <c r="H6310" s="36">
        <v>2</v>
      </c>
    </row>
    <row r="6311" spans="1:8" x14ac:dyDescent="0.25">
      <c r="A6311" s="43">
        <v>2023</v>
      </c>
      <c r="B6311">
        <v>4</v>
      </c>
      <c r="C6311">
        <v>0.86</v>
      </c>
      <c r="D6311">
        <v>0.95</v>
      </c>
      <c r="E6311">
        <v>1</v>
      </c>
      <c r="F6311">
        <v>2</v>
      </c>
      <c r="G6311">
        <v>2</v>
      </c>
      <c r="H6311" s="36">
        <v>2</v>
      </c>
    </row>
    <row r="6312" spans="1:8" x14ac:dyDescent="0.25">
      <c r="A6312" s="43">
        <v>2015</v>
      </c>
      <c r="B6312">
        <v>4</v>
      </c>
      <c r="C6312">
        <v>1</v>
      </c>
      <c r="D6312">
        <v>1</v>
      </c>
      <c r="E6312">
        <v>1</v>
      </c>
      <c r="F6312">
        <v>1</v>
      </c>
      <c r="G6312">
        <v>1</v>
      </c>
      <c r="H6312" s="36">
        <v>2</v>
      </c>
    </row>
    <row r="6313" spans="1:8" x14ac:dyDescent="0.25">
      <c r="A6313" s="43">
        <v>2019</v>
      </c>
      <c r="B6313">
        <v>4</v>
      </c>
      <c r="C6313">
        <v>1</v>
      </c>
      <c r="D6313">
        <v>0.84</v>
      </c>
      <c r="E6313">
        <v>1</v>
      </c>
      <c r="F6313">
        <v>1</v>
      </c>
      <c r="G6313">
        <v>1</v>
      </c>
      <c r="H6313" s="36">
        <v>1</v>
      </c>
    </row>
    <row r="6314" spans="1:8" x14ac:dyDescent="0.25">
      <c r="A6314" s="43">
        <v>2016</v>
      </c>
      <c r="B6314">
        <v>4</v>
      </c>
      <c r="C6314">
        <v>1</v>
      </c>
      <c r="D6314">
        <v>0.97</v>
      </c>
      <c r="E6314">
        <v>2</v>
      </c>
      <c r="F6314">
        <v>1</v>
      </c>
      <c r="G6314">
        <v>1</v>
      </c>
      <c r="H6314" s="36">
        <v>2</v>
      </c>
    </row>
    <row r="6315" spans="1:8" x14ac:dyDescent="0.25">
      <c r="A6315" s="43">
        <v>2024</v>
      </c>
      <c r="B6315">
        <v>4</v>
      </c>
      <c r="C6315">
        <v>1</v>
      </c>
      <c r="D6315">
        <v>0.7</v>
      </c>
      <c r="E6315">
        <v>1</v>
      </c>
      <c r="F6315">
        <v>1</v>
      </c>
      <c r="G6315">
        <v>1</v>
      </c>
      <c r="H6315" s="36">
        <v>2</v>
      </c>
    </row>
    <row r="6316" spans="1:8" x14ac:dyDescent="0.25">
      <c r="A6316" s="43">
        <v>2022</v>
      </c>
      <c r="B6316">
        <v>4</v>
      </c>
      <c r="C6316">
        <v>1</v>
      </c>
      <c r="D6316">
        <v>1</v>
      </c>
      <c r="E6316">
        <v>1</v>
      </c>
      <c r="F6316">
        <v>2</v>
      </c>
      <c r="G6316">
        <v>2</v>
      </c>
      <c r="H6316" s="36">
        <v>2</v>
      </c>
    </row>
    <row r="6317" spans="1:8" x14ac:dyDescent="0.25">
      <c r="A6317" s="43">
        <v>2023</v>
      </c>
      <c r="B6317">
        <v>3</v>
      </c>
      <c r="C6317">
        <v>1</v>
      </c>
      <c r="D6317">
        <v>0.75</v>
      </c>
      <c r="E6317">
        <v>1</v>
      </c>
      <c r="F6317">
        <v>1</v>
      </c>
      <c r="G6317">
        <v>1</v>
      </c>
      <c r="H6317" s="36">
        <v>2</v>
      </c>
    </row>
    <row r="6318" spans="1:8" x14ac:dyDescent="0.25">
      <c r="A6318" s="43">
        <v>2024</v>
      </c>
      <c r="B6318">
        <v>4</v>
      </c>
      <c r="C6318">
        <v>1</v>
      </c>
      <c r="D6318">
        <v>1</v>
      </c>
      <c r="E6318">
        <v>1</v>
      </c>
      <c r="F6318">
        <v>1</v>
      </c>
      <c r="G6318">
        <v>1</v>
      </c>
      <c r="H6318" s="36">
        <v>2</v>
      </c>
    </row>
    <row r="6319" spans="1:8" x14ac:dyDescent="0.25">
      <c r="A6319" s="43">
        <v>2014</v>
      </c>
      <c r="B6319">
        <v>4</v>
      </c>
      <c r="C6319">
        <v>1</v>
      </c>
      <c r="D6319">
        <v>0.5</v>
      </c>
      <c r="E6319">
        <v>1</v>
      </c>
      <c r="F6319">
        <v>1</v>
      </c>
      <c r="G6319">
        <v>1</v>
      </c>
      <c r="H6319" s="36">
        <v>2</v>
      </c>
    </row>
    <row r="6320" spans="1:8" x14ac:dyDescent="0.25">
      <c r="A6320" s="43">
        <v>2024</v>
      </c>
      <c r="B6320">
        <v>3</v>
      </c>
      <c r="C6320">
        <v>1</v>
      </c>
      <c r="D6320">
        <v>0.77</v>
      </c>
      <c r="E6320">
        <v>1</v>
      </c>
      <c r="F6320">
        <v>1</v>
      </c>
      <c r="G6320">
        <v>1</v>
      </c>
      <c r="H6320" s="36">
        <v>2</v>
      </c>
    </row>
    <row r="6321" spans="1:8" x14ac:dyDescent="0.25">
      <c r="A6321" s="43">
        <v>2024</v>
      </c>
      <c r="B6321">
        <v>3</v>
      </c>
      <c r="C6321">
        <v>1</v>
      </c>
      <c r="D6321">
        <v>0.96</v>
      </c>
      <c r="E6321">
        <v>2</v>
      </c>
      <c r="F6321">
        <v>1</v>
      </c>
      <c r="G6321">
        <v>1</v>
      </c>
      <c r="H6321" s="36">
        <v>2</v>
      </c>
    </row>
    <row r="6322" spans="1:8" x14ac:dyDescent="0.25">
      <c r="A6322" s="43">
        <v>2024</v>
      </c>
      <c r="B6322">
        <v>4</v>
      </c>
      <c r="C6322">
        <v>1</v>
      </c>
      <c r="D6322">
        <v>1</v>
      </c>
      <c r="E6322">
        <v>2</v>
      </c>
      <c r="F6322">
        <v>5</v>
      </c>
      <c r="G6322">
        <v>5</v>
      </c>
      <c r="H6322" s="36">
        <v>2</v>
      </c>
    </row>
    <row r="6323" spans="1:8" x14ac:dyDescent="0.25">
      <c r="A6323" s="43">
        <v>2015</v>
      </c>
      <c r="B6323">
        <v>3</v>
      </c>
      <c r="C6323">
        <v>1</v>
      </c>
      <c r="D6323">
        <v>0.75</v>
      </c>
      <c r="E6323">
        <v>1</v>
      </c>
      <c r="F6323">
        <v>1</v>
      </c>
      <c r="G6323">
        <v>1</v>
      </c>
      <c r="H6323" s="36">
        <v>2</v>
      </c>
    </row>
    <row r="6324" spans="1:8" x14ac:dyDescent="0.25">
      <c r="A6324" s="43">
        <v>2024</v>
      </c>
      <c r="B6324">
        <v>3</v>
      </c>
      <c r="C6324">
        <v>1</v>
      </c>
      <c r="D6324">
        <v>0.38</v>
      </c>
      <c r="E6324">
        <v>1</v>
      </c>
      <c r="F6324">
        <v>1</v>
      </c>
      <c r="G6324">
        <v>1</v>
      </c>
      <c r="H6324" s="36">
        <v>2</v>
      </c>
    </row>
    <row r="6325" spans="1:8" x14ac:dyDescent="0.25">
      <c r="A6325" s="43">
        <v>2019</v>
      </c>
      <c r="B6325">
        <v>2</v>
      </c>
      <c r="C6325">
        <v>0</v>
      </c>
      <c r="D6325">
        <v>0</v>
      </c>
      <c r="E6325">
        <v>1</v>
      </c>
      <c r="F6325">
        <v>1</v>
      </c>
      <c r="G6325">
        <v>1</v>
      </c>
      <c r="H6325" s="36">
        <v>2</v>
      </c>
    </row>
    <row r="6326" spans="1:8" x14ac:dyDescent="0.25">
      <c r="A6326" s="43">
        <v>2024</v>
      </c>
      <c r="B6326">
        <v>0</v>
      </c>
      <c r="D6326">
        <v>0</v>
      </c>
      <c r="E6326">
        <v>1</v>
      </c>
      <c r="F6326">
        <v>1</v>
      </c>
      <c r="G6326">
        <v>1</v>
      </c>
      <c r="H6326" s="36">
        <v>2</v>
      </c>
    </row>
    <row r="6327" spans="1:8" x14ac:dyDescent="0.25">
      <c r="A6327" s="43">
        <v>2016</v>
      </c>
      <c r="B6327">
        <v>4</v>
      </c>
      <c r="C6327">
        <v>1</v>
      </c>
      <c r="D6327">
        <v>0.72</v>
      </c>
      <c r="E6327">
        <v>2</v>
      </c>
      <c r="F6327">
        <v>2</v>
      </c>
      <c r="G6327">
        <v>2</v>
      </c>
      <c r="H6327" s="36">
        <v>2</v>
      </c>
    </row>
    <row r="6328" spans="1:8" x14ac:dyDescent="0.25">
      <c r="A6328" s="43">
        <v>2024</v>
      </c>
      <c r="B6328">
        <v>4</v>
      </c>
      <c r="C6328">
        <v>1</v>
      </c>
      <c r="D6328">
        <v>0.97</v>
      </c>
      <c r="E6328">
        <v>2</v>
      </c>
      <c r="F6328">
        <v>5</v>
      </c>
      <c r="G6328">
        <v>6</v>
      </c>
      <c r="H6328" s="36">
        <v>2</v>
      </c>
    </row>
    <row r="6329" spans="1:8" x14ac:dyDescent="0.25">
      <c r="A6329" s="43">
        <v>2024</v>
      </c>
      <c r="B6329">
        <v>3</v>
      </c>
      <c r="C6329">
        <v>0.71</v>
      </c>
      <c r="D6329">
        <v>0.86</v>
      </c>
      <c r="E6329">
        <v>1</v>
      </c>
      <c r="F6329">
        <v>1</v>
      </c>
      <c r="G6329">
        <v>1</v>
      </c>
      <c r="H6329" s="36">
        <v>2</v>
      </c>
    </row>
    <row r="6330" spans="1:8" x14ac:dyDescent="0.25">
      <c r="A6330" s="43">
        <v>2018</v>
      </c>
      <c r="B6330">
        <v>4</v>
      </c>
      <c r="C6330">
        <v>1</v>
      </c>
      <c r="D6330">
        <v>1</v>
      </c>
      <c r="E6330">
        <v>1</v>
      </c>
      <c r="F6330">
        <v>1</v>
      </c>
      <c r="G6330">
        <v>1</v>
      </c>
      <c r="H6330" s="36">
        <v>2</v>
      </c>
    </row>
    <row r="6331" spans="1:8" x14ac:dyDescent="0.25">
      <c r="A6331" s="43">
        <v>2021</v>
      </c>
      <c r="B6331">
        <v>4</v>
      </c>
      <c r="C6331">
        <v>1</v>
      </c>
      <c r="D6331">
        <v>0.99</v>
      </c>
      <c r="E6331">
        <v>1</v>
      </c>
      <c r="F6331">
        <v>3</v>
      </c>
      <c r="G6331">
        <v>4</v>
      </c>
      <c r="H6331" s="36">
        <v>2</v>
      </c>
    </row>
    <row r="6332" spans="1:8" x14ac:dyDescent="0.25">
      <c r="A6332" s="43">
        <v>2024</v>
      </c>
      <c r="B6332">
        <v>4</v>
      </c>
      <c r="C6332">
        <v>1</v>
      </c>
      <c r="D6332">
        <v>1</v>
      </c>
      <c r="E6332">
        <v>1</v>
      </c>
      <c r="F6332">
        <v>1</v>
      </c>
      <c r="G6332">
        <v>1</v>
      </c>
      <c r="H6332" s="36">
        <v>2</v>
      </c>
    </row>
    <row r="6333" spans="1:8" x14ac:dyDescent="0.25">
      <c r="A6333" s="43">
        <v>2017</v>
      </c>
      <c r="B6333">
        <v>1</v>
      </c>
      <c r="C6333">
        <v>0.9</v>
      </c>
      <c r="D6333">
        <v>0.22</v>
      </c>
      <c r="E6333">
        <v>1</v>
      </c>
      <c r="F6333">
        <v>2</v>
      </c>
      <c r="G6333">
        <v>2</v>
      </c>
      <c r="H6333" s="36">
        <v>2</v>
      </c>
    </row>
    <row r="6334" spans="1:8" x14ac:dyDescent="0.25">
      <c r="A6334" s="43">
        <v>2019</v>
      </c>
      <c r="B6334">
        <v>4</v>
      </c>
      <c r="C6334">
        <v>0.91</v>
      </c>
      <c r="D6334">
        <v>0.99</v>
      </c>
      <c r="E6334">
        <v>1</v>
      </c>
      <c r="F6334">
        <v>2</v>
      </c>
      <c r="G6334">
        <v>3</v>
      </c>
      <c r="H6334" s="36">
        <v>2</v>
      </c>
    </row>
    <row r="6335" spans="1:8" x14ac:dyDescent="0.25">
      <c r="A6335" s="43">
        <v>2023</v>
      </c>
      <c r="B6335">
        <v>2</v>
      </c>
      <c r="C6335">
        <v>0</v>
      </c>
      <c r="D6335">
        <v>0.09</v>
      </c>
      <c r="E6335">
        <v>1</v>
      </c>
      <c r="F6335">
        <v>1</v>
      </c>
      <c r="G6335">
        <v>1</v>
      </c>
      <c r="H6335" s="36">
        <v>2</v>
      </c>
    </row>
    <row r="6336" spans="1:8" x14ac:dyDescent="0.25">
      <c r="A6336" s="43">
        <v>2017</v>
      </c>
      <c r="B6336">
        <v>4</v>
      </c>
      <c r="C6336">
        <v>1</v>
      </c>
      <c r="D6336">
        <v>0.98</v>
      </c>
      <c r="E6336">
        <v>2</v>
      </c>
      <c r="F6336">
        <v>2</v>
      </c>
      <c r="G6336">
        <v>2</v>
      </c>
      <c r="H6336" s="36">
        <v>2</v>
      </c>
    </row>
    <row r="6337" spans="1:8" x14ac:dyDescent="0.25">
      <c r="A6337" s="43">
        <v>2019</v>
      </c>
      <c r="B6337">
        <v>3</v>
      </c>
      <c r="C6337">
        <v>1</v>
      </c>
      <c r="D6337">
        <v>0.86</v>
      </c>
      <c r="E6337">
        <v>2</v>
      </c>
      <c r="F6337">
        <v>1</v>
      </c>
      <c r="G6337">
        <v>1</v>
      </c>
      <c r="H6337" s="36">
        <v>2</v>
      </c>
    </row>
    <row r="6338" spans="1:8" x14ac:dyDescent="0.25">
      <c r="A6338" s="43">
        <v>2017</v>
      </c>
      <c r="B6338">
        <v>3</v>
      </c>
      <c r="C6338">
        <v>0.9</v>
      </c>
      <c r="D6338">
        <v>0.83</v>
      </c>
      <c r="E6338">
        <v>2</v>
      </c>
      <c r="F6338">
        <v>1</v>
      </c>
      <c r="G6338">
        <v>1</v>
      </c>
      <c r="H6338" s="36">
        <v>2</v>
      </c>
    </row>
    <row r="6339" spans="1:8" x14ac:dyDescent="0.25">
      <c r="A6339" s="43">
        <v>2024</v>
      </c>
      <c r="B6339">
        <v>0</v>
      </c>
      <c r="D6339">
        <v>0.33</v>
      </c>
      <c r="E6339">
        <v>1</v>
      </c>
      <c r="F6339">
        <v>1</v>
      </c>
      <c r="G6339">
        <v>1</v>
      </c>
      <c r="H6339" s="36">
        <v>2</v>
      </c>
    </row>
    <row r="6340" spans="1:8" x14ac:dyDescent="0.25">
      <c r="A6340" s="43">
        <v>2024</v>
      </c>
      <c r="B6340">
        <v>3</v>
      </c>
      <c r="C6340">
        <v>1</v>
      </c>
      <c r="D6340">
        <v>0.73</v>
      </c>
      <c r="E6340">
        <v>1</v>
      </c>
      <c r="F6340">
        <v>1</v>
      </c>
      <c r="G6340">
        <v>1</v>
      </c>
      <c r="H6340" s="36">
        <v>2</v>
      </c>
    </row>
    <row r="6341" spans="1:8" x14ac:dyDescent="0.25">
      <c r="A6341" s="43">
        <v>2022</v>
      </c>
      <c r="B6341">
        <v>0</v>
      </c>
      <c r="D6341">
        <v>0.75</v>
      </c>
      <c r="E6341">
        <v>1</v>
      </c>
      <c r="F6341">
        <v>2</v>
      </c>
      <c r="G6341">
        <v>5</v>
      </c>
      <c r="H6341" s="36">
        <v>2</v>
      </c>
    </row>
    <row r="6342" spans="1:8" x14ac:dyDescent="0.25">
      <c r="A6342" s="43">
        <v>2015</v>
      </c>
      <c r="B6342">
        <v>2</v>
      </c>
      <c r="C6342">
        <v>0.4</v>
      </c>
      <c r="D6342">
        <v>0.37</v>
      </c>
      <c r="E6342">
        <v>1</v>
      </c>
      <c r="F6342">
        <v>1</v>
      </c>
      <c r="G6342">
        <v>1</v>
      </c>
      <c r="H6342" s="36">
        <v>2</v>
      </c>
    </row>
    <row r="6343" spans="1:8" x14ac:dyDescent="0.25">
      <c r="A6343" s="43">
        <v>2016</v>
      </c>
      <c r="B6343">
        <v>0</v>
      </c>
      <c r="D6343">
        <v>0.25</v>
      </c>
      <c r="E6343">
        <v>1</v>
      </c>
      <c r="F6343">
        <v>1</v>
      </c>
      <c r="G6343">
        <v>1</v>
      </c>
      <c r="H6343" s="36">
        <v>2</v>
      </c>
    </row>
    <row r="6344" spans="1:8" x14ac:dyDescent="0.25">
      <c r="A6344" s="43">
        <v>2013</v>
      </c>
      <c r="B6344">
        <v>4</v>
      </c>
      <c r="C6344">
        <v>1</v>
      </c>
      <c r="D6344">
        <v>0.98</v>
      </c>
      <c r="E6344">
        <v>2</v>
      </c>
      <c r="F6344">
        <v>3</v>
      </c>
      <c r="G6344">
        <v>4</v>
      </c>
      <c r="H6344" s="36">
        <v>2</v>
      </c>
    </row>
    <row r="6345" spans="1:8" x14ac:dyDescent="0.25">
      <c r="A6345" s="43">
        <v>2024</v>
      </c>
      <c r="B6345">
        <v>2</v>
      </c>
      <c r="C6345">
        <v>0.17</v>
      </c>
      <c r="D6345">
        <v>0.04</v>
      </c>
      <c r="E6345">
        <v>1</v>
      </c>
      <c r="F6345">
        <v>2</v>
      </c>
      <c r="G6345">
        <v>3</v>
      </c>
      <c r="H6345" s="36">
        <v>2</v>
      </c>
    </row>
    <row r="6346" spans="1:8" x14ac:dyDescent="0.25">
      <c r="A6346" s="43">
        <v>2012</v>
      </c>
      <c r="B6346">
        <v>4</v>
      </c>
      <c r="C6346">
        <v>1</v>
      </c>
      <c r="D6346">
        <v>0.98</v>
      </c>
      <c r="E6346">
        <v>1</v>
      </c>
      <c r="F6346">
        <v>3</v>
      </c>
      <c r="G6346">
        <v>13</v>
      </c>
      <c r="H6346" s="36">
        <v>2</v>
      </c>
    </row>
    <row r="6347" spans="1:8" x14ac:dyDescent="0.25">
      <c r="A6347" s="43">
        <v>2024</v>
      </c>
      <c r="B6347">
        <v>4</v>
      </c>
      <c r="C6347">
        <v>1</v>
      </c>
      <c r="D6347">
        <v>0.09</v>
      </c>
      <c r="E6347">
        <v>1</v>
      </c>
      <c r="F6347">
        <v>1</v>
      </c>
      <c r="G6347">
        <v>2</v>
      </c>
      <c r="H6347" s="36">
        <v>2</v>
      </c>
    </row>
    <row r="6348" spans="1:8" x14ac:dyDescent="0.25">
      <c r="A6348" s="43">
        <v>2019</v>
      </c>
      <c r="B6348">
        <v>0</v>
      </c>
      <c r="E6348">
        <v>1</v>
      </c>
      <c r="F6348">
        <v>1</v>
      </c>
      <c r="G6348">
        <v>1</v>
      </c>
      <c r="H6348" s="36">
        <v>2</v>
      </c>
    </row>
    <row r="6349" spans="1:8" x14ac:dyDescent="0.25">
      <c r="A6349" s="43">
        <v>2020</v>
      </c>
      <c r="B6349">
        <v>3</v>
      </c>
      <c r="C6349">
        <v>1</v>
      </c>
      <c r="D6349">
        <v>0.86</v>
      </c>
      <c r="E6349">
        <v>2</v>
      </c>
      <c r="F6349">
        <v>1</v>
      </c>
      <c r="G6349">
        <v>1</v>
      </c>
      <c r="H6349" s="36">
        <v>2</v>
      </c>
    </row>
    <row r="6350" spans="1:8" x14ac:dyDescent="0.25">
      <c r="A6350" s="43">
        <v>2020</v>
      </c>
      <c r="B6350">
        <v>4</v>
      </c>
      <c r="C6350">
        <v>1</v>
      </c>
      <c r="D6350">
        <v>0.97</v>
      </c>
      <c r="E6350">
        <v>2</v>
      </c>
      <c r="F6350">
        <v>1</v>
      </c>
      <c r="G6350">
        <v>2</v>
      </c>
      <c r="H6350" s="36">
        <v>2</v>
      </c>
    </row>
    <row r="6351" spans="1:8" x14ac:dyDescent="0.25">
      <c r="A6351" s="43">
        <v>2015</v>
      </c>
      <c r="B6351">
        <v>3</v>
      </c>
      <c r="C6351">
        <v>1</v>
      </c>
      <c r="D6351">
        <v>0</v>
      </c>
      <c r="E6351">
        <v>1</v>
      </c>
      <c r="F6351">
        <v>1</v>
      </c>
      <c r="G6351">
        <v>1</v>
      </c>
      <c r="H6351" s="36">
        <v>2</v>
      </c>
    </row>
    <row r="6352" spans="1:8" x14ac:dyDescent="0.25">
      <c r="A6352" s="43">
        <v>2024</v>
      </c>
      <c r="B6352">
        <v>4</v>
      </c>
      <c r="C6352">
        <v>1</v>
      </c>
      <c r="D6352">
        <v>1</v>
      </c>
      <c r="E6352">
        <v>1</v>
      </c>
      <c r="F6352">
        <v>1</v>
      </c>
      <c r="G6352">
        <v>1</v>
      </c>
      <c r="H6352" s="36">
        <v>2</v>
      </c>
    </row>
    <row r="6353" spans="1:8" x14ac:dyDescent="0.25">
      <c r="A6353" s="43">
        <v>2024</v>
      </c>
      <c r="B6353">
        <v>4</v>
      </c>
      <c r="C6353">
        <v>1</v>
      </c>
      <c r="D6353">
        <v>1</v>
      </c>
      <c r="E6353">
        <v>1</v>
      </c>
      <c r="F6353">
        <v>1</v>
      </c>
      <c r="G6353">
        <v>1</v>
      </c>
      <c r="H6353" s="36">
        <v>2</v>
      </c>
    </row>
    <row r="6354" spans="1:8" x14ac:dyDescent="0.25">
      <c r="A6354" s="43">
        <v>2024</v>
      </c>
      <c r="B6354">
        <v>3</v>
      </c>
      <c r="C6354">
        <v>0.96</v>
      </c>
      <c r="D6354">
        <v>0.97</v>
      </c>
      <c r="E6354">
        <v>1</v>
      </c>
      <c r="F6354">
        <v>1</v>
      </c>
      <c r="G6354">
        <v>1</v>
      </c>
      <c r="H6354" s="36">
        <v>2</v>
      </c>
    </row>
    <row r="6355" spans="1:8" x14ac:dyDescent="0.25">
      <c r="A6355" s="43">
        <v>2024</v>
      </c>
      <c r="B6355">
        <v>0</v>
      </c>
      <c r="D6355">
        <v>0.35</v>
      </c>
      <c r="E6355">
        <v>1</v>
      </c>
      <c r="F6355">
        <v>1</v>
      </c>
      <c r="G6355">
        <v>2</v>
      </c>
      <c r="H6355" s="36">
        <v>2</v>
      </c>
    </row>
    <row r="6356" spans="1:8" x14ac:dyDescent="0.25">
      <c r="A6356" s="43">
        <v>2024</v>
      </c>
      <c r="B6356">
        <v>0</v>
      </c>
      <c r="D6356">
        <v>1</v>
      </c>
      <c r="E6356">
        <v>1</v>
      </c>
      <c r="F6356">
        <v>1</v>
      </c>
      <c r="G6356">
        <v>1</v>
      </c>
      <c r="H6356" s="36">
        <v>2</v>
      </c>
    </row>
    <row r="6357" spans="1:8" x14ac:dyDescent="0.25">
      <c r="A6357" s="43">
        <v>2017</v>
      </c>
      <c r="B6357">
        <v>4</v>
      </c>
      <c r="C6357">
        <v>1</v>
      </c>
      <c r="D6357">
        <v>1</v>
      </c>
      <c r="E6357">
        <v>2</v>
      </c>
      <c r="F6357">
        <v>2</v>
      </c>
      <c r="G6357">
        <v>2</v>
      </c>
      <c r="H6357" s="36">
        <v>2</v>
      </c>
    </row>
    <row r="6358" spans="1:8" x14ac:dyDescent="0.25">
      <c r="A6358" s="43">
        <v>2024</v>
      </c>
      <c r="B6358">
        <v>4</v>
      </c>
      <c r="C6358">
        <v>1</v>
      </c>
      <c r="D6358">
        <v>1</v>
      </c>
      <c r="E6358">
        <v>2</v>
      </c>
      <c r="F6358">
        <v>2</v>
      </c>
      <c r="G6358">
        <v>2</v>
      </c>
      <c r="H6358" s="36">
        <v>2</v>
      </c>
    </row>
    <row r="6359" spans="1:8" x14ac:dyDescent="0.25">
      <c r="A6359" s="43">
        <v>2020</v>
      </c>
      <c r="B6359">
        <v>4</v>
      </c>
      <c r="C6359">
        <v>0.9</v>
      </c>
      <c r="D6359">
        <v>1</v>
      </c>
      <c r="E6359">
        <v>1</v>
      </c>
      <c r="F6359">
        <v>13</v>
      </c>
      <c r="G6359">
        <v>22</v>
      </c>
      <c r="H6359" s="36">
        <v>2</v>
      </c>
    </row>
    <row r="6360" spans="1:8" x14ac:dyDescent="0.25">
      <c r="A6360" s="43">
        <v>2024</v>
      </c>
      <c r="B6360">
        <v>4</v>
      </c>
      <c r="C6360">
        <v>1</v>
      </c>
      <c r="D6360">
        <v>1</v>
      </c>
      <c r="E6360">
        <v>2</v>
      </c>
      <c r="F6360">
        <v>5</v>
      </c>
      <c r="G6360">
        <v>5</v>
      </c>
      <c r="H6360" s="36">
        <v>2</v>
      </c>
    </row>
    <row r="6361" spans="1:8" x14ac:dyDescent="0.25">
      <c r="A6361" s="43">
        <v>2024</v>
      </c>
      <c r="B6361">
        <v>0</v>
      </c>
      <c r="D6361">
        <v>1</v>
      </c>
      <c r="E6361">
        <v>1</v>
      </c>
      <c r="F6361">
        <v>1</v>
      </c>
      <c r="G6361">
        <v>2</v>
      </c>
      <c r="H6361" s="36">
        <v>2</v>
      </c>
    </row>
    <row r="6362" spans="1:8" x14ac:dyDescent="0.25">
      <c r="A6362" s="43">
        <v>2017</v>
      </c>
      <c r="B6362">
        <v>4</v>
      </c>
      <c r="C6362">
        <v>1</v>
      </c>
      <c r="D6362">
        <v>0.98</v>
      </c>
      <c r="E6362">
        <v>1</v>
      </c>
      <c r="F6362">
        <v>2</v>
      </c>
      <c r="G6362">
        <v>5</v>
      </c>
      <c r="H6362" s="36">
        <v>2</v>
      </c>
    </row>
    <row r="6363" spans="1:8" x14ac:dyDescent="0.25">
      <c r="A6363" s="43">
        <v>2016</v>
      </c>
      <c r="B6363">
        <v>2</v>
      </c>
      <c r="C6363">
        <v>0</v>
      </c>
      <c r="D6363">
        <v>0.25</v>
      </c>
      <c r="E6363">
        <v>1</v>
      </c>
      <c r="F6363">
        <v>1</v>
      </c>
      <c r="G6363">
        <v>2</v>
      </c>
      <c r="H6363" s="36">
        <v>2</v>
      </c>
    </row>
    <row r="6364" spans="1:8" x14ac:dyDescent="0.25">
      <c r="A6364" s="43">
        <v>2017</v>
      </c>
      <c r="B6364">
        <v>0</v>
      </c>
      <c r="D6364">
        <v>0</v>
      </c>
      <c r="E6364">
        <v>1</v>
      </c>
      <c r="F6364">
        <v>1</v>
      </c>
      <c r="G6364">
        <v>1</v>
      </c>
      <c r="H6364" s="36">
        <v>2</v>
      </c>
    </row>
    <row r="6365" spans="1:8" x14ac:dyDescent="0.25">
      <c r="A6365" s="43">
        <v>2021</v>
      </c>
      <c r="B6365">
        <v>4</v>
      </c>
      <c r="C6365">
        <v>1</v>
      </c>
      <c r="D6365">
        <v>0.96</v>
      </c>
      <c r="E6365">
        <v>2</v>
      </c>
      <c r="F6365">
        <v>1</v>
      </c>
      <c r="G6365">
        <v>1</v>
      </c>
      <c r="H6365" s="36">
        <v>2</v>
      </c>
    </row>
    <row r="6366" spans="1:8" x14ac:dyDescent="0.25">
      <c r="A6366" s="43">
        <v>2012</v>
      </c>
      <c r="B6366">
        <v>3</v>
      </c>
      <c r="C6366">
        <v>1</v>
      </c>
      <c r="D6366">
        <v>0.68</v>
      </c>
      <c r="E6366">
        <v>2</v>
      </c>
      <c r="F6366">
        <v>1</v>
      </c>
      <c r="G6366">
        <v>1</v>
      </c>
      <c r="H6366" s="36">
        <v>2</v>
      </c>
    </row>
    <row r="6367" spans="1:8" x14ac:dyDescent="0.25">
      <c r="A6367" s="43">
        <v>2015</v>
      </c>
      <c r="B6367">
        <v>3</v>
      </c>
      <c r="C6367">
        <v>1</v>
      </c>
      <c r="D6367">
        <v>0.81</v>
      </c>
      <c r="E6367">
        <v>1</v>
      </c>
      <c r="F6367">
        <v>1</v>
      </c>
      <c r="G6367">
        <v>2</v>
      </c>
      <c r="H6367" s="36">
        <v>2</v>
      </c>
    </row>
    <row r="6368" spans="1:8" x14ac:dyDescent="0.25">
      <c r="A6368" s="43">
        <v>2020</v>
      </c>
      <c r="B6368">
        <v>4</v>
      </c>
      <c r="C6368">
        <v>1</v>
      </c>
      <c r="D6368">
        <v>0.87</v>
      </c>
      <c r="E6368">
        <v>1</v>
      </c>
      <c r="F6368">
        <v>1</v>
      </c>
      <c r="G6368">
        <v>3</v>
      </c>
      <c r="H6368" s="36">
        <v>2</v>
      </c>
    </row>
    <row r="6369" spans="1:8" x14ac:dyDescent="0.25">
      <c r="A6369" s="43">
        <v>2014</v>
      </c>
      <c r="B6369">
        <v>1</v>
      </c>
      <c r="C6369">
        <v>0.67</v>
      </c>
      <c r="D6369">
        <v>0.7</v>
      </c>
      <c r="E6369">
        <v>1</v>
      </c>
      <c r="F6369">
        <v>1</v>
      </c>
      <c r="G6369">
        <v>1</v>
      </c>
      <c r="H6369" s="36">
        <v>2</v>
      </c>
    </row>
    <row r="6370" spans="1:8" x14ac:dyDescent="0.25">
      <c r="A6370" s="43">
        <v>2021</v>
      </c>
      <c r="B6370">
        <v>4</v>
      </c>
      <c r="C6370">
        <v>1</v>
      </c>
      <c r="D6370">
        <v>0.5</v>
      </c>
      <c r="E6370">
        <v>1</v>
      </c>
      <c r="F6370">
        <v>1</v>
      </c>
      <c r="G6370">
        <v>1</v>
      </c>
      <c r="H6370" s="36">
        <v>2</v>
      </c>
    </row>
    <row r="6371" spans="1:8" x14ac:dyDescent="0.25">
      <c r="A6371" s="43">
        <v>2015</v>
      </c>
      <c r="B6371">
        <v>4</v>
      </c>
      <c r="C6371">
        <v>1</v>
      </c>
      <c r="D6371">
        <v>1</v>
      </c>
      <c r="E6371">
        <v>2</v>
      </c>
      <c r="F6371">
        <v>1</v>
      </c>
      <c r="G6371">
        <v>1</v>
      </c>
      <c r="H6371" s="36">
        <v>2</v>
      </c>
    </row>
    <row r="6372" spans="1:8" x14ac:dyDescent="0.25">
      <c r="A6372" s="43">
        <v>2024</v>
      </c>
      <c r="B6372">
        <v>4</v>
      </c>
      <c r="C6372">
        <v>1</v>
      </c>
      <c r="D6372">
        <v>0.86</v>
      </c>
      <c r="E6372">
        <v>2</v>
      </c>
      <c r="F6372">
        <v>1</v>
      </c>
      <c r="G6372">
        <v>1</v>
      </c>
      <c r="H6372" s="36">
        <v>2</v>
      </c>
    </row>
    <row r="6373" spans="1:8" x14ac:dyDescent="0.25">
      <c r="A6373" s="43">
        <v>2023</v>
      </c>
      <c r="B6373">
        <v>3</v>
      </c>
      <c r="C6373">
        <v>1</v>
      </c>
      <c r="D6373">
        <v>0.98</v>
      </c>
      <c r="E6373">
        <v>1</v>
      </c>
      <c r="F6373">
        <v>1</v>
      </c>
      <c r="G6373">
        <v>1</v>
      </c>
      <c r="H6373" s="36">
        <v>2</v>
      </c>
    </row>
    <row r="6374" spans="1:8" x14ac:dyDescent="0.25">
      <c r="A6374" s="43">
        <v>2015</v>
      </c>
      <c r="B6374">
        <v>4</v>
      </c>
      <c r="C6374">
        <v>0.86</v>
      </c>
      <c r="D6374">
        <v>1</v>
      </c>
      <c r="E6374">
        <v>1</v>
      </c>
      <c r="F6374">
        <v>1</v>
      </c>
      <c r="G6374">
        <v>1</v>
      </c>
      <c r="H6374" s="36">
        <v>2</v>
      </c>
    </row>
    <row r="6375" spans="1:8" x14ac:dyDescent="0.25">
      <c r="A6375" s="43">
        <v>2024</v>
      </c>
      <c r="B6375">
        <v>4</v>
      </c>
      <c r="C6375">
        <v>1</v>
      </c>
      <c r="D6375">
        <v>1</v>
      </c>
      <c r="E6375">
        <v>1</v>
      </c>
      <c r="F6375">
        <v>1</v>
      </c>
      <c r="G6375">
        <v>1</v>
      </c>
      <c r="H6375" s="36">
        <v>2</v>
      </c>
    </row>
    <row r="6376" spans="1:8" x14ac:dyDescent="0.25">
      <c r="A6376" s="43">
        <v>2024</v>
      </c>
      <c r="B6376">
        <v>4</v>
      </c>
      <c r="C6376">
        <v>1</v>
      </c>
      <c r="D6376">
        <v>0.89</v>
      </c>
      <c r="E6376">
        <v>2</v>
      </c>
      <c r="F6376">
        <v>1</v>
      </c>
      <c r="G6376">
        <v>1</v>
      </c>
      <c r="H6376" s="36">
        <v>2</v>
      </c>
    </row>
    <row r="6377" spans="1:8" x14ac:dyDescent="0.25">
      <c r="A6377" s="43">
        <v>2024</v>
      </c>
      <c r="B6377">
        <v>2</v>
      </c>
      <c r="C6377">
        <v>0.2</v>
      </c>
      <c r="D6377">
        <v>0.87</v>
      </c>
      <c r="E6377">
        <v>1</v>
      </c>
      <c r="F6377">
        <v>1</v>
      </c>
      <c r="G6377">
        <v>2</v>
      </c>
      <c r="H6377" s="36">
        <v>1</v>
      </c>
    </row>
    <row r="6378" spans="1:8" x14ac:dyDescent="0.25">
      <c r="A6378" s="43">
        <v>2024</v>
      </c>
      <c r="B6378">
        <v>4</v>
      </c>
      <c r="C6378">
        <v>1</v>
      </c>
      <c r="D6378">
        <v>0.84</v>
      </c>
      <c r="E6378">
        <v>2</v>
      </c>
      <c r="F6378">
        <v>1</v>
      </c>
      <c r="G6378">
        <v>1</v>
      </c>
      <c r="H6378" s="36">
        <v>2</v>
      </c>
    </row>
    <row r="6379" spans="1:8" x14ac:dyDescent="0.25">
      <c r="A6379" s="43">
        <v>2024</v>
      </c>
      <c r="B6379">
        <v>2</v>
      </c>
      <c r="C6379">
        <v>0</v>
      </c>
      <c r="D6379">
        <v>0</v>
      </c>
      <c r="E6379">
        <v>1</v>
      </c>
      <c r="F6379">
        <v>1</v>
      </c>
      <c r="G6379">
        <v>1</v>
      </c>
      <c r="H6379" s="36">
        <v>2</v>
      </c>
    </row>
    <row r="6380" spans="1:8" x14ac:dyDescent="0.25">
      <c r="A6380" s="43">
        <v>2024</v>
      </c>
      <c r="B6380">
        <v>4</v>
      </c>
      <c r="C6380">
        <v>1</v>
      </c>
      <c r="D6380">
        <v>0.91</v>
      </c>
      <c r="E6380">
        <v>1</v>
      </c>
      <c r="F6380">
        <v>2</v>
      </c>
      <c r="G6380">
        <v>3</v>
      </c>
      <c r="H6380" s="36">
        <v>1</v>
      </c>
    </row>
    <row r="6381" spans="1:8" x14ac:dyDescent="0.25">
      <c r="A6381" s="43">
        <v>2024</v>
      </c>
      <c r="B6381">
        <v>4</v>
      </c>
      <c r="C6381">
        <v>1</v>
      </c>
      <c r="D6381">
        <v>0.99</v>
      </c>
      <c r="E6381">
        <v>2</v>
      </c>
      <c r="F6381">
        <v>1</v>
      </c>
      <c r="G6381">
        <v>1</v>
      </c>
      <c r="H6381" s="36">
        <v>2</v>
      </c>
    </row>
    <row r="6382" spans="1:8" x14ac:dyDescent="0.25">
      <c r="A6382" s="43">
        <v>2019</v>
      </c>
      <c r="B6382">
        <v>4</v>
      </c>
      <c r="C6382">
        <v>1</v>
      </c>
      <c r="D6382">
        <v>1</v>
      </c>
      <c r="E6382">
        <v>1</v>
      </c>
      <c r="F6382">
        <v>3</v>
      </c>
      <c r="G6382">
        <v>4</v>
      </c>
      <c r="H6382" s="36">
        <v>2</v>
      </c>
    </row>
    <row r="6383" spans="1:8" x14ac:dyDescent="0.25">
      <c r="A6383" s="43">
        <v>2023</v>
      </c>
      <c r="B6383">
        <v>4</v>
      </c>
      <c r="C6383">
        <v>1</v>
      </c>
      <c r="D6383">
        <v>1</v>
      </c>
      <c r="E6383">
        <v>0</v>
      </c>
      <c r="F6383">
        <v>5</v>
      </c>
      <c r="G6383">
        <v>8</v>
      </c>
      <c r="H6383" s="36">
        <v>2</v>
      </c>
    </row>
    <row r="6384" spans="1:8" x14ac:dyDescent="0.25">
      <c r="A6384" s="43">
        <v>2021</v>
      </c>
      <c r="B6384">
        <v>3</v>
      </c>
      <c r="C6384">
        <v>1</v>
      </c>
      <c r="D6384">
        <v>0.83</v>
      </c>
      <c r="E6384">
        <v>1</v>
      </c>
      <c r="F6384">
        <v>1</v>
      </c>
      <c r="G6384">
        <v>1</v>
      </c>
      <c r="H6384" s="36">
        <v>2</v>
      </c>
    </row>
    <row r="6385" spans="1:8" x14ac:dyDescent="0.25">
      <c r="A6385" s="43">
        <v>2024</v>
      </c>
      <c r="B6385">
        <v>4</v>
      </c>
      <c r="C6385">
        <v>0.97</v>
      </c>
      <c r="D6385">
        <v>0.93</v>
      </c>
      <c r="E6385">
        <v>1</v>
      </c>
      <c r="F6385">
        <v>4</v>
      </c>
      <c r="G6385">
        <v>4</v>
      </c>
      <c r="H6385" s="36">
        <v>2</v>
      </c>
    </row>
    <row r="6386" spans="1:8" x14ac:dyDescent="0.25">
      <c r="A6386" s="43">
        <v>2018</v>
      </c>
      <c r="B6386">
        <v>4</v>
      </c>
      <c r="C6386">
        <v>1</v>
      </c>
      <c r="D6386">
        <v>1</v>
      </c>
      <c r="E6386">
        <v>1</v>
      </c>
      <c r="F6386">
        <v>2</v>
      </c>
      <c r="G6386">
        <v>2</v>
      </c>
      <c r="H6386" s="36">
        <v>2</v>
      </c>
    </row>
    <row r="6387" spans="1:8" x14ac:dyDescent="0.25">
      <c r="A6387" s="43">
        <v>2024</v>
      </c>
      <c r="B6387">
        <v>3</v>
      </c>
      <c r="C6387">
        <v>0.67</v>
      </c>
      <c r="D6387">
        <v>0.27</v>
      </c>
      <c r="E6387">
        <v>1</v>
      </c>
      <c r="F6387">
        <v>1</v>
      </c>
      <c r="G6387">
        <v>1</v>
      </c>
      <c r="H6387" s="36">
        <v>2</v>
      </c>
    </row>
    <row r="6388" spans="1:8" x14ac:dyDescent="0.25">
      <c r="A6388" s="43">
        <v>2017</v>
      </c>
      <c r="B6388">
        <v>4</v>
      </c>
      <c r="C6388">
        <v>1</v>
      </c>
      <c r="D6388">
        <v>0.68</v>
      </c>
      <c r="E6388">
        <v>1</v>
      </c>
      <c r="F6388">
        <v>1</v>
      </c>
      <c r="G6388">
        <v>3</v>
      </c>
      <c r="H6388" s="36">
        <v>2</v>
      </c>
    </row>
    <row r="6389" spans="1:8" x14ac:dyDescent="0.25">
      <c r="A6389" s="43">
        <v>2014</v>
      </c>
      <c r="B6389">
        <v>4</v>
      </c>
      <c r="C6389">
        <v>1</v>
      </c>
      <c r="D6389">
        <v>0.89</v>
      </c>
      <c r="E6389">
        <v>2</v>
      </c>
      <c r="F6389">
        <v>1</v>
      </c>
      <c r="G6389">
        <v>1</v>
      </c>
      <c r="H6389" s="36">
        <v>2</v>
      </c>
    </row>
    <row r="6390" spans="1:8" x14ac:dyDescent="0.25">
      <c r="A6390" s="43">
        <v>2022</v>
      </c>
      <c r="B6390">
        <v>3</v>
      </c>
      <c r="C6390">
        <v>1</v>
      </c>
      <c r="D6390">
        <v>0.46</v>
      </c>
      <c r="E6390">
        <v>1</v>
      </c>
      <c r="F6390">
        <v>1</v>
      </c>
      <c r="G6390">
        <v>7</v>
      </c>
      <c r="H6390" s="36">
        <v>2</v>
      </c>
    </row>
    <row r="6391" spans="1:8" x14ac:dyDescent="0.25">
      <c r="A6391" s="43">
        <v>2024</v>
      </c>
      <c r="B6391">
        <v>0</v>
      </c>
      <c r="D6391">
        <v>0.67</v>
      </c>
      <c r="E6391">
        <v>1</v>
      </c>
      <c r="F6391">
        <v>1</v>
      </c>
      <c r="G6391">
        <v>1</v>
      </c>
      <c r="H6391" s="36">
        <v>2</v>
      </c>
    </row>
    <row r="6392" spans="1:8" x14ac:dyDescent="0.25">
      <c r="A6392" s="43">
        <v>2014</v>
      </c>
      <c r="B6392">
        <v>3</v>
      </c>
      <c r="C6392">
        <v>1</v>
      </c>
      <c r="D6392">
        <v>0.8</v>
      </c>
      <c r="E6392">
        <v>2</v>
      </c>
      <c r="F6392">
        <v>1</v>
      </c>
      <c r="G6392">
        <v>2</v>
      </c>
      <c r="H6392" s="36">
        <v>2</v>
      </c>
    </row>
    <row r="6393" spans="1:8" x14ac:dyDescent="0.25">
      <c r="A6393" s="43">
        <v>2017</v>
      </c>
      <c r="B6393">
        <v>3</v>
      </c>
      <c r="C6393">
        <v>1</v>
      </c>
      <c r="D6393">
        <v>0.54</v>
      </c>
      <c r="E6393">
        <v>2</v>
      </c>
      <c r="F6393">
        <v>1</v>
      </c>
      <c r="G6393">
        <v>2</v>
      </c>
      <c r="H6393" s="36">
        <v>2</v>
      </c>
    </row>
    <row r="6394" spans="1:8" x14ac:dyDescent="0.25">
      <c r="A6394" s="43">
        <v>2024</v>
      </c>
      <c r="B6394">
        <v>4</v>
      </c>
      <c r="C6394">
        <v>1</v>
      </c>
      <c r="D6394">
        <v>0.97</v>
      </c>
      <c r="E6394">
        <v>2</v>
      </c>
      <c r="F6394">
        <v>1</v>
      </c>
      <c r="G6394">
        <v>1</v>
      </c>
      <c r="H6394" s="36">
        <v>2</v>
      </c>
    </row>
    <row r="6395" spans="1:8" x14ac:dyDescent="0.25">
      <c r="A6395" s="43">
        <v>2024</v>
      </c>
      <c r="B6395">
        <v>4</v>
      </c>
      <c r="C6395">
        <v>1</v>
      </c>
      <c r="D6395">
        <v>1</v>
      </c>
      <c r="E6395">
        <v>1</v>
      </c>
      <c r="F6395">
        <v>1</v>
      </c>
      <c r="G6395">
        <v>1</v>
      </c>
      <c r="H6395" s="36">
        <v>2</v>
      </c>
    </row>
    <row r="6396" spans="1:8" x14ac:dyDescent="0.25">
      <c r="A6396" s="43">
        <v>2017</v>
      </c>
      <c r="B6396">
        <v>4</v>
      </c>
      <c r="C6396">
        <v>1</v>
      </c>
      <c r="D6396">
        <v>0.76</v>
      </c>
      <c r="E6396">
        <v>2</v>
      </c>
      <c r="F6396">
        <v>1</v>
      </c>
      <c r="G6396">
        <v>1</v>
      </c>
      <c r="H6396" s="36">
        <v>2</v>
      </c>
    </row>
    <row r="6397" spans="1:8" x14ac:dyDescent="0.25">
      <c r="A6397" s="43">
        <v>2015</v>
      </c>
      <c r="B6397">
        <v>1</v>
      </c>
      <c r="C6397">
        <v>0.5</v>
      </c>
      <c r="D6397">
        <v>1</v>
      </c>
      <c r="E6397">
        <v>1</v>
      </c>
      <c r="F6397">
        <v>1</v>
      </c>
      <c r="G6397">
        <v>3</v>
      </c>
      <c r="H6397" s="36">
        <v>1</v>
      </c>
    </row>
    <row r="6398" spans="1:8" x14ac:dyDescent="0.25">
      <c r="A6398" s="43">
        <v>2021</v>
      </c>
      <c r="B6398">
        <v>4</v>
      </c>
      <c r="C6398">
        <v>1</v>
      </c>
      <c r="D6398">
        <v>1</v>
      </c>
      <c r="E6398">
        <v>1</v>
      </c>
      <c r="F6398">
        <v>1</v>
      </c>
      <c r="G6398">
        <v>1</v>
      </c>
      <c r="H6398" s="36">
        <v>2</v>
      </c>
    </row>
    <row r="6399" spans="1:8" x14ac:dyDescent="0.25">
      <c r="A6399" s="43">
        <v>2024</v>
      </c>
      <c r="B6399">
        <v>3</v>
      </c>
      <c r="C6399">
        <v>0.75</v>
      </c>
      <c r="D6399">
        <v>0.93</v>
      </c>
      <c r="E6399">
        <v>2</v>
      </c>
      <c r="F6399">
        <v>1</v>
      </c>
      <c r="G6399">
        <v>1</v>
      </c>
      <c r="H6399" s="36">
        <v>2</v>
      </c>
    </row>
    <row r="6400" spans="1:8" x14ac:dyDescent="0.25">
      <c r="A6400" s="43">
        <v>2024</v>
      </c>
      <c r="B6400">
        <v>4</v>
      </c>
      <c r="C6400">
        <v>1</v>
      </c>
      <c r="D6400">
        <v>0.99</v>
      </c>
      <c r="E6400">
        <v>2</v>
      </c>
      <c r="F6400">
        <v>3</v>
      </c>
      <c r="G6400">
        <v>3</v>
      </c>
      <c r="H6400" s="36">
        <v>2</v>
      </c>
    </row>
    <row r="6401" spans="1:8" x14ac:dyDescent="0.25">
      <c r="A6401" s="43">
        <v>2024</v>
      </c>
      <c r="B6401">
        <v>4</v>
      </c>
      <c r="C6401">
        <v>1</v>
      </c>
      <c r="D6401">
        <v>1</v>
      </c>
      <c r="E6401">
        <v>1</v>
      </c>
      <c r="F6401">
        <v>1</v>
      </c>
      <c r="G6401">
        <v>1</v>
      </c>
      <c r="H6401" s="36">
        <v>1</v>
      </c>
    </row>
    <row r="6402" spans="1:8" x14ac:dyDescent="0.25">
      <c r="A6402" s="43">
        <v>2018</v>
      </c>
      <c r="B6402">
        <v>0</v>
      </c>
      <c r="E6402">
        <v>1</v>
      </c>
      <c r="F6402">
        <v>1</v>
      </c>
      <c r="G6402">
        <v>1</v>
      </c>
      <c r="H6402" s="36">
        <v>2</v>
      </c>
    </row>
    <row r="6403" spans="1:8" x14ac:dyDescent="0.25">
      <c r="A6403" s="43">
        <v>2024</v>
      </c>
      <c r="B6403">
        <v>4</v>
      </c>
      <c r="C6403">
        <v>1</v>
      </c>
      <c r="D6403">
        <v>0.97</v>
      </c>
      <c r="E6403">
        <v>2</v>
      </c>
      <c r="F6403">
        <v>1</v>
      </c>
      <c r="G6403">
        <v>1</v>
      </c>
      <c r="H6403" s="36">
        <v>2</v>
      </c>
    </row>
    <row r="6404" spans="1:8" x14ac:dyDescent="0.25">
      <c r="A6404" s="43">
        <v>2024</v>
      </c>
      <c r="B6404">
        <v>4</v>
      </c>
      <c r="C6404">
        <v>1</v>
      </c>
      <c r="D6404">
        <v>1</v>
      </c>
      <c r="E6404">
        <v>1</v>
      </c>
      <c r="F6404">
        <v>2</v>
      </c>
      <c r="G6404">
        <v>3</v>
      </c>
      <c r="H6404" s="36">
        <v>2</v>
      </c>
    </row>
    <row r="6405" spans="1:8" x14ac:dyDescent="0.25">
      <c r="A6405" s="43">
        <v>2024</v>
      </c>
      <c r="B6405">
        <v>4</v>
      </c>
      <c r="C6405">
        <v>1</v>
      </c>
      <c r="D6405">
        <v>1</v>
      </c>
      <c r="E6405">
        <v>0</v>
      </c>
      <c r="F6405">
        <v>2</v>
      </c>
      <c r="G6405">
        <v>2</v>
      </c>
      <c r="H6405" s="36">
        <v>2</v>
      </c>
    </row>
    <row r="6406" spans="1:8" x14ac:dyDescent="0.25">
      <c r="A6406" s="43">
        <v>2013</v>
      </c>
      <c r="B6406">
        <v>3</v>
      </c>
      <c r="C6406">
        <v>0.8</v>
      </c>
      <c r="D6406">
        <v>0.6</v>
      </c>
      <c r="E6406">
        <v>2</v>
      </c>
      <c r="F6406">
        <v>3</v>
      </c>
      <c r="G6406">
        <v>3</v>
      </c>
      <c r="H6406" s="36">
        <v>2</v>
      </c>
    </row>
    <row r="6407" spans="1:8" x14ac:dyDescent="0.25">
      <c r="A6407" s="43">
        <v>2024</v>
      </c>
      <c r="B6407">
        <v>4</v>
      </c>
      <c r="C6407">
        <v>0.97</v>
      </c>
      <c r="D6407">
        <v>0.98</v>
      </c>
      <c r="E6407">
        <v>1</v>
      </c>
      <c r="F6407">
        <v>9</v>
      </c>
      <c r="G6407">
        <v>9</v>
      </c>
      <c r="H6407" s="36">
        <v>2</v>
      </c>
    </row>
    <row r="6408" spans="1:8" x14ac:dyDescent="0.25">
      <c r="A6408" s="43">
        <v>2024</v>
      </c>
      <c r="B6408">
        <v>3</v>
      </c>
      <c r="C6408">
        <v>1</v>
      </c>
      <c r="D6408">
        <v>1</v>
      </c>
      <c r="E6408">
        <v>1</v>
      </c>
      <c r="F6408">
        <v>1</v>
      </c>
      <c r="G6408">
        <v>2</v>
      </c>
      <c r="H6408" s="36">
        <v>2</v>
      </c>
    </row>
    <row r="6409" spans="1:8" x14ac:dyDescent="0.25">
      <c r="A6409" s="43">
        <v>2024</v>
      </c>
      <c r="B6409">
        <v>1</v>
      </c>
      <c r="C6409">
        <v>0.5</v>
      </c>
      <c r="D6409">
        <v>1</v>
      </c>
      <c r="E6409">
        <v>1</v>
      </c>
      <c r="F6409">
        <v>1</v>
      </c>
      <c r="G6409">
        <v>1</v>
      </c>
      <c r="H6409" s="36">
        <v>2</v>
      </c>
    </row>
    <row r="6410" spans="1:8" x14ac:dyDescent="0.25">
      <c r="A6410" s="43">
        <v>2021</v>
      </c>
      <c r="B6410">
        <v>0</v>
      </c>
      <c r="D6410">
        <v>0.84</v>
      </c>
      <c r="E6410">
        <v>1</v>
      </c>
      <c r="F6410">
        <v>2</v>
      </c>
      <c r="G6410">
        <v>2</v>
      </c>
      <c r="H6410" s="36">
        <v>2</v>
      </c>
    </row>
    <row r="6411" spans="1:8" x14ac:dyDescent="0.25">
      <c r="A6411" s="43">
        <v>2018</v>
      </c>
      <c r="B6411">
        <v>0</v>
      </c>
      <c r="D6411">
        <v>0.83</v>
      </c>
      <c r="E6411">
        <v>2</v>
      </c>
      <c r="F6411">
        <v>1</v>
      </c>
      <c r="G6411">
        <v>1</v>
      </c>
      <c r="H6411" s="36">
        <v>2</v>
      </c>
    </row>
    <row r="6412" spans="1:8" x14ac:dyDescent="0.25">
      <c r="A6412" s="43">
        <v>2024</v>
      </c>
      <c r="B6412">
        <v>4</v>
      </c>
      <c r="C6412">
        <v>0.96</v>
      </c>
      <c r="D6412">
        <v>1</v>
      </c>
      <c r="E6412">
        <v>1</v>
      </c>
      <c r="F6412">
        <v>1</v>
      </c>
      <c r="G6412">
        <v>2</v>
      </c>
      <c r="H6412" s="36">
        <v>2</v>
      </c>
    </row>
    <row r="6413" spans="1:8" x14ac:dyDescent="0.25">
      <c r="A6413" s="43">
        <v>2014</v>
      </c>
      <c r="B6413">
        <v>2</v>
      </c>
      <c r="C6413">
        <v>0.17</v>
      </c>
      <c r="D6413">
        <v>0.18</v>
      </c>
      <c r="E6413">
        <v>1</v>
      </c>
      <c r="F6413">
        <v>1</v>
      </c>
      <c r="G6413">
        <v>4</v>
      </c>
      <c r="H6413" s="36">
        <v>2</v>
      </c>
    </row>
    <row r="6414" spans="1:8" x14ac:dyDescent="0.25">
      <c r="A6414" s="43">
        <v>2024</v>
      </c>
      <c r="B6414">
        <v>4</v>
      </c>
      <c r="C6414">
        <v>1</v>
      </c>
      <c r="D6414">
        <v>0.99</v>
      </c>
      <c r="E6414">
        <v>2</v>
      </c>
      <c r="F6414">
        <v>1</v>
      </c>
      <c r="G6414">
        <v>1</v>
      </c>
      <c r="H6414" s="36">
        <v>2</v>
      </c>
    </row>
    <row r="6415" spans="1:8" x14ac:dyDescent="0.25">
      <c r="A6415" s="43">
        <v>2014</v>
      </c>
      <c r="B6415">
        <v>3</v>
      </c>
      <c r="C6415">
        <v>0.9</v>
      </c>
      <c r="D6415">
        <v>0.74</v>
      </c>
      <c r="E6415">
        <v>2</v>
      </c>
      <c r="F6415">
        <v>1</v>
      </c>
      <c r="G6415">
        <v>1</v>
      </c>
      <c r="H6415" s="36">
        <v>2</v>
      </c>
    </row>
    <row r="6416" spans="1:8" x14ac:dyDescent="0.25">
      <c r="A6416" s="43">
        <v>2024</v>
      </c>
      <c r="B6416">
        <v>3</v>
      </c>
      <c r="C6416">
        <v>1</v>
      </c>
      <c r="D6416">
        <v>0.82</v>
      </c>
      <c r="E6416">
        <v>2</v>
      </c>
      <c r="F6416">
        <v>4</v>
      </c>
      <c r="G6416">
        <v>4</v>
      </c>
      <c r="H6416" s="36">
        <v>2</v>
      </c>
    </row>
    <row r="6417" spans="1:8" x14ac:dyDescent="0.25">
      <c r="A6417" s="43">
        <v>2024</v>
      </c>
      <c r="B6417">
        <v>0</v>
      </c>
      <c r="D6417">
        <v>0</v>
      </c>
      <c r="E6417">
        <v>1</v>
      </c>
      <c r="F6417">
        <v>1</v>
      </c>
      <c r="G6417">
        <v>1</v>
      </c>
      <c r="H6417" s="36">
        <v>2</v>
      </c>
    </row>
    <row r="6418" spans="1:8" x14ac:dyDescent="0.25">
      <c r="A6418" s="43">
        <v>2015</v>
      </c>
      <c r="B6418">
        <v>1</v>
      </c>
      <c r="C6418">
        <v>1</v>
      </c>
      <c r="D6418">
        <v>0.5</v>
      </c>
      <c r="E6418">
        <v>1</v>
      </c>
      <c r="F6418">
        <v>2</v>
      </c>
      <c r="G6418">
        <v>2</v>
      </c>
      <c r="H6418" s="36">
        <v>2</v>
      </c>
    </row>
    <row r="6419" spans="1:8" x14ac:dyDescent="0.25">
      <c r="A6419" s="43">
        <v>2015</v>
      </c>
      <c r="B6419">
        <v>4</v>
      </c>
      <c r="C6419">
        <v>1</v>
      </c>
      <c r="D6419">
        <v>1</v>
      </c>
      <c r="E6419">
        <v>2</v>
      </c>
      <c r="F6419">
        <v>1</v>
      </c>
      <c r="G6419">
        <v>1</v>
      </c>
      <c r="H6419" s="36">
        <v>2</v>
      </c>
    </row>
    <row r="6420" spans="1:8" x14ac:dyDescent="0.25">
      <c r="A6420" s="43">
        <v>2024</v>
      </c>
      <c r="B6420">
        <v>3</v>
      </c>
      <c r="C6420">
        <v>1</v>
      </c>
      <c r="D6420">
        <v>0.96</v>
      </c>
      <c r="E6420">
        <v>2</v>
      </c>
      <c r="F6420">
        <v>1</v>
      </c>
      <c r="G6420">
        <v>2</v>
      </c>
      <c r="H6420" s="36">
        <v>2</v>
      </c>
    </row>
    <row r="6421" spans="1:8" x14ac:dyDescent="0.25">
      <c r="A6421" s="43">
        <v>2024</v>
      </c>
      <c r="B6421">
        <v>4</v>
      </c>
      <c r="C6421">
        <v>0.67</v>
      </c>
      <c r="D6421">
        <v>1</v>
      </c>
      <c r="E6421">
        <v>1</v>
      </c>
      <c r="F6421">
        <v>1</v>
      </c>
      <c r="G6421">
        <v>1</v>
      </c>
      <c r="H6421" s="36">
        <v>2</v>
      </c>
    </row>
    <row r="6422" spans="1:8" x14ac:dyDescent="0.25">
      <c r="A6422" s="43">
        <v>2015</v>
      </c>
      <c r="B6422">
        <v>0</v>
      </c>
      <c r="D6422">
        <v>1</v>
      </c>
      <c r="E6422">
        <v>1</v>
      </c>
      <c r="F6422">
        <v>1</v>
      </c>
      <c r="G6422">
        <v>2</v>
      </c>
      <c r="H6422" s="36">
        <v>2</v>
      </c>
    </row>
    <row r="6423" spans="1:8" x14ac:dyDescent="0.25">
      <c r="A6423" s="43">
        <v>2023</v>
      </c>
      <c r="B6423">
        <v>4</v>
      </c>
      <c r="C6423">
        <v>1</v>
      </c>
      <c r="D6423">
        <v>0.4</v>
      </c>
      <c r="E6423">
        <v>1</v>
      </c>
      <c r="F6423">
        <v>1</v>
      </c>
      <c r="G6423">
        <v>1</v>
      </c>
      <c r="H6423" s="36">
        <v>2</v>
      </c>
    </row>
    <row r="6424" spans="1:8" x14ac:dyDescent="0.25">
      <c r="A6424" s="43">
        <v>2024</v>
      </c>
      <c r="B6424">
        <v>4</v>
      </c>
      <c r="C6424">
        <v>1</v>
      </c>
      <c r="D6424">
        <v>0.97</v>
      </c>
      <c r="E6424">
        <v>2</v>
      </c>
      <c r="F6424">
        <v>1</v>
      </c>
      <c r="G6424">
        <v>1</v>
      </c>
      <c r="H6424" s="36">
        <v>2</v>
      </c>
    </row>
    <row r="6425" spans="1:8" x14ac:dyDescent="0.25">
      <c r="A6425" s="43">
        <v>2024</v>
      </c>
      <c r="B6425">
        <v>4</v>
      </c>
      <c r="C6425">
        <v>1</v>
      </c>
      <c r="D6425">
        <v>0.99</v>
      </c>
      <c r="E6425">
        <v>1</v>
      </c>
      <c r="F6425">
        <v>1</v>
      </c>
      <c r="G6425">
        <v>2</v>
      </c>
      <c r="H6425" s="36">
        <v>2</v>
      </c>
    </row>
    <row r="6426" spans="1:8" x14ac:dyDescent="0.25">
      <c r="A6426" s="43">
        <v>2023</v>
      </c>
      <c r="B6426">
        <v>4</v>
      </c>
      <c r="C6426">
        <v>1</v>
      </c>
      <c r="D6426">
        <v>1</v>
      </c>
      <c r="E6426">
        <v>1</v>
      </c>
      <c r="F6426">
        <v>1</v>
      </c>
      <c r="G6426">
        <v>1</v>
      </c>
      <c r="H6426" s="36">
        <v>2</v>
      </c>
    </row>
    <row r="6427" spans="1:8" x14ac:dyDescent="0.25">
      <c r="A6427" s="43">
        <v>2016</v>
      </c>
      <c r="B6427">
        <v>3</v>
      </c>
      <c r="C6427">
        <v>1</v>
      </c>
      <c r="D6427">
        <v>0.62</v>
      </c>
      <c r="E6427">
        <v>1</v>
      </c>
      <c r="F6427">
        <v>1</v>
      </c>
      <c r="G6427">
        <v>4</v>
      </c>
      <c r="H6427" s="36">
        <v>2</v>
      </c>
    </row>
    <row r="6428" spans="1:8" x14ac:dyDescent="0.25">
      <c r="A6428" s="43">
        <v>2014</v>
      </c>
      <c r="B6428">
        <v>1</v>
      </c>
      <c r="C6428">
        <v>1</v>
      </c>
      <c r="D6428">
        <v>0.71</v>
      </c>
      <c r="E6428">
        <v>1</v>
      </c>
      <c r="F6428">
        <v>1</v>
      </c>
      <c r="G6428">
        <v>2</v>
      </c>
      <c r="H6428" s="36">
        <v>2</v>
      </c>
    </row>
    <row r="6429" spans="1:8" x14ac:dyDescent="0.25">
      <c r="A6429" s="43">
        <v>2014</v>
      </c>
      <c r="B6429">
        <v>3</v>
      </c>
      <c r="C6429">
        <v>0.93</v>
      </c>
      <c r="D6429">
        <v>0.93</v>
      </c>
      <c r="E6429">
        <v>2</v>
      </c>
      <c r="F6429">
        <v>1</v>
      </c>
      <c r="G6429">
        <v>1</v>
      </c>
      <c r="H6429" s="36">
        <v>2</v>
      </c>
    </row>
    <row r="6430" spans="1:8" x14ac:dyDescent="0.25">
      <c r="A6430" s="43">
        <v>2019</v>
      </c>
      <c r="B6430">
        <v>4</v>
      </c>
      <c r="C6430">
        <v>1</v>
      </c>
      <c r="D6430">
        <v>0.93</v>
      </c>
      <c r="E6430">
        <v>2</v>
      </c>
      <c r="F6430">
        <v>1</v>
      </c>
      <c r="G6430">
        <v>1</v>
      </c>
      <c r="H6430" s="36">
        <v>2</v>
      </c>
    </row>
    <row r="6431" spans="1:8" x14ac:dyDescent="0.25">
      <c r="A6431" s="43">
        <v>2016</v>
      </c>
      <c r="B6431">
        <v>0</v>
      </c>
      <c r="D6431">
        <v>1</v>
      </c>
      <c r="E6431">
        <v>1</v>
      </c>
      <c r="F6431">
        <v>1</v>
      </c>
      <c r="G6431">
        <v>1</v>
      </c>
      <c r="H6431" s="36">
        <v>2</v>
      </c>
    </row>
    <row r="6432" spans="1:8" x14ac:dyDescent="0.25">
      <c r="A6432" s="43">
        <v>2024</v>
      </c>
      <c r="B6432">
        <v>4</v>
      </c>
      <c r="C6432">
        <v>1</v>
      </c>
      <c r="D6432">
        <v>1</v>
      </c>
      <c r="E6432">
        <v>1</v>
      </c>
      <c r="F6432">
        <v>1</v>
      </c>
      <c r="G6432">
        <v>1</v>
      </c>
      <c r="H6432" s="36">
        <v>2</v>
      </c>
    </row>
    <row r="6433" spans="1:8" x14ac:dyDescent="0.25">
      <c r="A6433" s="43">
        <v>2024</v>
      </c>
      <c r="B6433">
        <v>4</v>
      </c>
      <c r="C6433">
        <v>1</v>
      </c>
      <c r="D6433">
        <v>0.99</v>
      </c>
      <c r="E6433">
        <v>2</v>
      </c>
      <c r="F6433">
        <v>1</v>
      </c>
      <c r="G6433">
        <v>1</v>
      </c>
      <c r="H6433" s="36">
        <v>2</v>
      </c>
    </row>
    <row r="6434" spans="1:8" x14ac:dyDescent="0.25">
      <c r="A6434" s="43">
        <v>2024</v>
      </c>
      <c r="B6434">
        <v>1</v>
      </c>
      <c r="C6434">
        <v>0.93</v>
      </c>
      <c r="D6434">
        <v>0.97</v>
      </c>
      <c r="E6434">
        <v>1</v>
      </c>
      <c r="F6434">
        <v>2</v>
      </c>
      <c r="G6434">
        <v>99</v>
      </c>
      <c r="H6434" s="36">
        <v>2</v>
      </c>
    </row>
    <row r="6435" spans="1:8" x14ac:dyDescent="0.25">
      <c r="A6435" s="43">
        <v>2017</v>
      </c>
      <c r="B6435">
        <v>4</v>
      </c>
      <c r="C6435">
        <v>1</v>
      </c>
      <c r="D6435">
        <v>0.98</v>
      </c>
      <c r="E6435">
        <v>1</v>
      </c>
      <c r="F6435">
        <v>2</v>
      </c>
      <c r="G6435">
        <v>2</v>
      </c>
      <c r="H6435" s="36">
        <v>2</v>
      </c>
    </row>
    <row r="6436" spans="1:8" x14ac:dyDescent="0.25">
      <c r="A6436" s="43">
        <v>2014</v>
      </c>
      <c r="B6436">
        <v>3</v>
      </c>
      <c r="C6436">
        <v>1</v>
      </c>
      <c r="D6436">
        <v>0.67</v>
      </c>
      <c r="E6436">
        <v>2</v>
      </c>
      <c r="F6436">
        <v>2</v>
      </c>
      <c r="G6436">
        <v>2</v>
      </c>
      <c r="H6436" s="36">
        <v>2</v>
      </c>
    </row>
    <row r="6437" spans="1:8" x14ac:dyDescent="0.25">
      <c r="A6437" s="43">
        <v>2019</v>
      </c>
      <c r="B6437">
        <v>4</v>
      </c>
      <c r="C6437">
        <v>1</v>
      </c>
      <c r="D6437">
        <v>0.96</v>
      </c>
      <c r="E6437">
        <v>1</v>
      </c>
      <c r="F6437">
        <v>1</v>
      </c>
      <c r="G6437">
        <v>1</v>
      </c>
      <c r="H6437" s="36">
        <v>2</v>
      </c>
    </row>
    <row r="6438" spans="1:8" x14ac:dyDescent="0.25">
      <c r="A6438" s="43">
        <v>2022</v>
      </c>
      <c r="B6438">
        <v>4</v>
      </c>
      <c r="C6438">
        <v>0.85</v>
      </c>
      <c r="D6438">
        <v>0.99</v>
      </c>
      <c r="E6438">
        <v>1</v>
      </c>
      <c r="F6438">
        <v>3311</v>
      </c>
      <c r="G6438">
        <v>8554</v>
      </c>
      <c r="H6438" s="36">
        <v>2</v>
      </c>
    </row>
    <row r="6439" spans="1:8" x14ac:dyDescent="0.25">
      <c r="A6439" s="43">
        <v>2016</v>
      </c>
      <c r="B6439">
        <v>4</v>
      </c>
      <c r="C6439">
        <v>1</v>
      </c>
      <c r="D6439">
        <v>0.84</v>
      </c>
      <c r="E6439">
        <v>1</v>
      </c>
      <c r="F6439">
        <v>3</v>
      </c>
      <c r="G6439">
        <v>3</v>
      </c>
      <c r="H6439" s="36">
        <v>2</v>
      </c>
    </row>
    <row r="6440" spans="1:8" x14ac:dyDescent="0.25">
      <c r="A6440" s="43">
        <v>2016</v>
      </c>
      <c r="B6440">
        <v>0</v>
      </c>
      <c r="E6440">
        <v>1</v>
      </c>
      <c r="F6440">
        <v>1</v>
      </c>
      <c r="G6440">
        <v>1</v>
      </c>
      <c r="H6440" s="36">
        <v>2</v>
      </c>
    </row>
    <row r="6441" spans="1:8" x14ac:dyDescent="0.25">
      <c r="A6441" s="43">
        <v>2024</v>
      </c>
      <c r="B6441">
        <v>4</v>
      </c>
      <c r="C6441">
        <v>1</v>
      </c>
      <c r="D6441">
        <v>1</v>
      </c>
      <c r="E6441">
        <v>1</v>
      </c>
      <c r="F6441">
        <v>1</v>
      </c>
      <c r="G6441">
        <v>1</v>
      </c>
      <c r="H6441" s="36">
        <v>2</v>
      </c>
    </row>
    <row r="6442" spans="1:8" x14ac:dyDescent="0.25">
      <c r="A6442" s="43">
        <v>2015</v>
      </c>
      <c r="B6442">
        <v>3</v>
      </c>
      <c r="C6442">
        <v>1</v>
      </c>
      <c r="D6442">
        <v>0.75</v>
      </c>
      <c r="E6442">
        <v>1</v>
      </c>
      <c r="F6442">
        <v>1</v>
      </c>
      <c r="G6442">
        <v>2</v>
      </c>
      <c r="H6442" s="36">
        <v>2</v>
      </c>
    </row>
    <row r="6443" spans="1:8" x14ac:dyDescent="0.25">
      <c r="A6443" s="43">
        <v>2024</v>
      </c>
      <c r="B6443">
        <v>4</v>
      </c>
      <c r="C6443">
        <v>1</v>
      </c>
      <c r="D6443">
        <v>1</v>
      </c>
      <c r="E6443">
        <v>1</v>
      </c>
      <c r="F6443">
        <v>5</v>
      </c>
      <c r="G6443">
        <v>6</v>
      </c>
      <c r="H6443" s="36">
        <v>2</v>
      </c>
    </row>
    <row r="6444" spans="1:8" x14ac:dyDescent="0.25">
      <c r="A6444" s="43">
        <v>2024</v>
      </c>
      <c r="B6444">
        <v>4</v>
      </c>
      <c r="C6444">
        <v>1</v>
      </c>
      <c r="D6444">
        <v>0.91</v>
      </c>
      <c r="E6444">
        <v>1</v>
      </c>
      <c r="F6444">
        <v>1</v>
      </c>
      <c r="G6444">
        <v>1</v>
      </c>
      <c r="H6444" s="36">
        <v>2</v>
      </c>
    </row>
    <row r="6445" spans="1:8" x14ac:dyDescent="0.25">
      <c r="A6445" s="43">
        <v>2012</v>
      </c>
      <c r="B6445">
        <v>2</v>
      </c>
      <c r="C6445">
        <v>0.25</v>
      </c>
      <c r="D6445">
        <v>0.19</v>
      </c>
      <c r="E6445">
        <v>1</v>
      </c>
      <c r="F6445">
        <v>1</v>
      </c>
      <c r="G6445">
        <v>15</v>
      </c>
      <c r="H6445" s="36">
        <v>2</v>
      </c>
    </row>
    <row r="6446" spans="1:8" x14ac:dyDescent="0.25">
      <c r="A6446" s="43">
        <v>2015</v>
      </c>
      <c r="B6446">
        <v>3</v>
      </c>
      <c r="C6446">
        <v>0.9</v>
      </c>
      <c r="D6446">
        <v>1</v>
      </c>
      <c r="E6446">
        <v>2</v>
      </c>
      <c r="F6446">
        <v>1</v>
      </c>
      <c r="G6446">
        <v>1</v>
      </c>
      <c r="H6446" s="36">
        <v>2</v>
      </c>
    </row>
    <row r="6447" spans="1:8" x14ac:dyDescent="0.25">
      <c r="A6447" s="43">
        <v>2024</v>
      </c>
      <c r="B6447">
        <v>0</v>
      </c>
      <c r="D6447">
        <v>0.33</v>
      </c>
      <c r="E6447">
        <v>1</v>
      </c>
      <c r="F6447">
        <v>1</v>
      </c>
      <c r="G6447">
        <v>1</v>
      </c>
      <c r="H6447" s="36">
        <v>2</v>
      </c>
    </row>
    <row r="6448" spans="1:8" x14ac:dyDescent="0.25">
      <c r="A6448" s="43">
        <v>2021</v>
      </c>
      <c r="B6448">
        <v>4</v>
      </c>
      <c r="C6448">
        <v>1</v>
      </c>
      <c r="D6448">
        <v>1</v>
      </c>
      <c r="E6448">
        <v>0</v>
      </c>
      <c r="F6448">
        <v>3</v>
      </c>
      <c r="G6448">
        <v>3</v>
      </c>
      <c r="H6448" s="36">
        <v>2</v>
      </c>
    </row>
    <row r="6449" spans="1:8" x14ac:dyDescent="0.25">
      <c r="A6449" s="43">
        <v>2024</v>
      </c>
      <c r="B6449">
        <v>3</v>
      </c>
      <c r="C6449">
        <v>0.92</v>
      </c>
      <c r="D6449">
        <v>0.67</v>
      </c>
      <c r="E6449">
        <v>1</v>
      </c>
      <c r="F6449">
        <v>9</v>
      </c>
      <c r="G6449">
        <v>10</v>
      </c>
      <c r="H6449" s="36">
        <v>2</v>
      </c>
    </row>
    <row r="6450" spans="1:8" x14ac:dyDescent="0.25">
      <c r="A6450" s="43">
        <v>2019</v>
      </c>
      <c r="B6450">
        <v>3</v>
      </c>
      <c r="C6450">
        <v>0.71</v>
      </c>
      <c r="D6450">
        <v>0.55000000000000004</v>
      </c>
      <c r="E6450">
        <v>1</v>
      </c>
      <c r="F6450">
        <v>1</v>
      </c>
      <c r="G6450">
        <v>2</v>
      </c>
      <c r="H6450" s="36">
        <v>2</v>
      </c>
    </row>
    <row r="6451" spans="1:8" x14ac:dyDescent="0.25">
      <c r="A6451" s="43">
        <v>2015</v>
      </c>
      <c r="B6451">
        <v>4</v>
      </c>
      <c r="C6451">
        <v>1</v>
      </c>
      <c r="D6451">
        <v>0.71</v>
      </c>
      <c r="E6451">
        <v>1</v>
      </c>
      <c r="F6451">
        <v>7</v>
      </c>
      <c r="G6451">
        <v>8</v>
      </c>
      <c r="H6451" s="36">
        <v>2</v>
      </c>
    </row>
    <row r="6452" spans="1:8" x14ac:dyDescent="0.25">
      <c r="A6452" s="43">
        <v>2020</v>
      </c>
      <c r="B6452">
        <v>4</v>
      </c>
      <c r="C6452">
        <v>1</v>
      </c>
      <c r="D6452">
        <v>0.98</v>
      </c>
      <c r="E6452">
        <v>1</v>
      </c>
      <c r="F6452">
        <v>1</v>
      </c>
      <c r="G6452">
        <v>1</v>
      </c>
      <c r="H6452" s="36">
        <v>1</v>
      </c>
    </row>
    <row r="6453" spans="1:8" x14ac:dyDescent="0.25">
      <c r="A6453" s="43">
        <v>2024</v>
      </c>
      <c r="B6453">
        <v>2</v>
      </c>
      <c r="C6453">
        <v>0.17</v>
      </c>
      <c r="D6453">
        <v>0.8</v>
      </c>
      <c r="E6453">
        <v>1</v>
      </c>
      <c r="F6453">
        <v>1</v>
      </c>
      <c r="G6453">
        <v>1</v>
      </c>
      <c r="H6453" s="36">
        <v>2</v>
      </c>
    </row>
    <row r="6454" spans="1:8" x14ac:dyDescent="0.25">
      <c r="A6454" s="43">
        <v>2013</v>
      </c>
      <c r="B6454">
        <v>0</v>
      </c>
      <c r="D6454">
        <v>1</v>
      </c>
      <c r="E6454">
        <v>1</v>
      </c>
      <c r="F6454">
        <v>2</v>
      </c>
      <c r="G6454">
        <v>3</v>
      </c>
      <c r="H6454" s="36">
        <v>2</v>
      </c>
    </row>
    <row r="6455" spans="1:8" x14ac:dyDescent="0.25">
      <c r="A6455" s="43">
        <v>2021</v>
      </c>
      <c r="B6455">
        <v>2</v>
      </c>
      <c r="C6455">
        <v>0.14000000000000001</v>
      </c>
      <c r="D6455">
        <v>0.02</v>
      </c>
      <c r="E6455">
        <v>1</v>
      </c>
      <c r="F6455">
        <v>1</v>
      </c>
      <c r="G6455">
        <v>1</v>
      </c>
      <c r="H6455" s="36">
        <v>2</v>
      </c>
    </row>
    <row r="6456" spans="1:8" x14ac:dyDescent="0.25">
      <c r="A6456" s="43">
        <v>2024</v>
      </c>
      <c r="B6456">
        <v>4</v>
      </c>
      <c r="C6456">
        <v>1</v>
      </c>
      <c r="D6456">
        <v>0.94</v>
      </c>
      <c r="E6456">
        <v>2</v>
      </c>
      <c r="F6456">
        <v>1</v>
      </c>
      <c r="G6456">
        <v>1</v>
      </c>
      <c r="H6456" s="36">
        <v>2</v>
      </c>
    </row>
    <row r="6457" spans="1:8" x14ac:dyDescent="0.25">
      <c r="A6457" s="43">
        <v>2024</v>
      </c>
      <c r="B6457">
        <v>4</v>
      </c>
      <c r="C6457">
        <v>1</v>
      </c>
      <c r="D6457">
        <v>1</v>
      </c>
      <c r="E6457">
        <v>1</v>
      </c>
      <c r="F6457">
        <v>3</v>
      </c>
      <c r="G6457">
        <v>4</v>
      </c>
      <c r="H6457" s="36">
        <v>2</v>
      </c>
    </row>
    <row r="6458" spans="1:8" x14ac:dyDescent="0.25">
      <c r="A6458" s="43">
        <v>2016</v>
      </c>
      <c r="B6458">
        <v>4</v>
      </c>
      <c r="C6458">
        <v>1</v>
      </c>
      <c r="D6458">
        <v>0.98</v>
      </c>
      <c r="E6458">
        <v>1</v>
      </c>
      <c r="F6458">
        <v>1</v>
      </c>
      <c r="G6458">
        <v>1</v>
      </c>
      <c r="H6458" s="36">
        <v>2</v>
      </c>
    </row>
    <row r="6459" spans="1:8" x14ac:dyDescent="0.25">
      <c r="A6459" s="43">
        <v>2024</v>
      </c>
      <c r="B6459">
        <v>3</v>
      </c>
      <c r="C6459">
        <v>1</v>
      </c>
      <c r="D6459">
        <v>0.98</v>
      </c>
      <c r="E6459">
        <v>2</v>
      </c>
      <c r="F6459">
        <v>1</v>
      </c>
      <c r="G6459">
        <v>1</v>
      </c>
      <c r="H6459" s="36">
        <v>2</v>
      </c>
    </row>
    <row r="6460" spans="1:8" x14ac:dyDescent="0.25">
      <c r="A6460" s="43">
        <v>2024</v>
      </c>
      <c r="B6460">
        <v>3</v>
      </c>
      <c r="C6460">
        <v>0.92</v>
      </c>
      <c r="D6460">
        <v>0.05</v>
      </c>
      <c r="E6460">
        <v>1</v>
      </c>
      <c r="F6460">
        <v>2</v>
      </c>
      <c r="G6460">
        <v>2</v>
      </c>
      <c r="H6460" s="36">
        <v>2</v>
      </c>
    </row>
    <row r="6461" spans="1:8" x14ac:dyDescent="0.25">
      <c r="A6461" s="43">
        <v>2024</v>
      </c>
      <c r="B6461">
        <v>2</v>
      </c>
      <c r="C6461">
        <v>0</v>
      </c>
      <c r="D6461">
        <v>0.79</v>
      </c>
      <c r="E6461">
        <v>1</v>
      </c>
      <c r="F6461">
        <v>1</v>
      </c>
      <c r="G6461">
        <v>1</v>
      </c>
      <c r="H6461" s="36">
        <v>2</v>
      </c>
    </row>
    <row r="6462" spans="1:8" x14ac:dyDescent="0.25">
      <c r="A6462" s="43">
        <v>2024</v>
      </c>
      <c r="B6462">
        <v>4</v>
      </c>
      <c r="C6462">
        <v>1</v>
      </c>
      <c r="D6462">
        <v>0.87</v>
      </c>
      <c r="E6462">
        <v>2</v>
      </c>
      <c r="F6462">
        <v>2</v>
      </c>
      <c r="G6462">
        <v>2</v>
      </c>
      <c r="H6462" s="36">
        <v>2</v>
      </c>
    </row>
    <row r="6463" spans="1:8" x14ac:dyDescent="0.25">
      <c r="A6463" s="43">
        <v>2023</v>
      </c>
      <c r="B6463">
        <v>4</v>
      </c>
      <c r="C6463">
        <v>1</v>
      </c>
      <c r="D6463">
        <v>1</v>
      </c>
      <c r="E6463">
        <v>2</v>
      </c>
      <c r="F6463">
        <v>4</v>
      </c>
      <c r="G6463">
        <v>4</v>
      </c>
      <c r="H6463" s="36">
        <v>2</v>
      </c>
    </row>
    <row r="6464" spans="1:8" x14ac:dyDescent="0.25">
      <c r="A6464" s="43">
        <v>2016</v>
      </c>
      <c r="B6464">
        <v>0</v>
      </c>
      <c r="D6464">
        <v>0</v>
      </c>
      <c r="E6464">
        <v>1</v>
      </c>
      <c r="F6464">
        <v>1</v>
      </c>
      <c r="G6464">
        <v>2</v>
      </c>
      <c r="H6464" s="36">
        <v>2</v>
      </c>
    </row>
    <row r="6465" spans="1:8" x14ac:dyDescent="0.25">
      <c r="A6465" s="43">
        <v>2018</v>
      </c>
      <c r="B6465">
        <v>1</v>
      </c>
      <c r="C6465">
        <v>1</v>
      </c>
      <c r="E6465">
        <v>1</v>
      </c>
      <c r="F6465">
        <v>51</v>
      </c>
      <c r="G6465">
        <v>52</v>
      </c>
      <c r="H6465" s="36">
        <v>2</v>
      </c>
    </row>
    <row r="6466" spans="1:8" x14ac:dyDescent="0.25">
      <c r="A6466" s="43">
        <v>2023</v>
      </c>
      <c r="B6466">
        <v>2</v>
      </c>
      <c r="C6466">
        <v>0</v>
      </c>
      <c r="D6466">
        <v>0.27</v>
      </c>
      <c r="E6466">
        <v>1</v>
      </c>
      <c r="F6466">
        <v>1</v>
      </c>
      <c r="G6466">
        <v>1</v>
      </c>
      <c r="H6466" s="36">
        <v>2</v>
      </c>
    </row>
    <row r="6467" spans="1:8" x14ac:dyDescent="0.25">
      <c r="A6467" s="43">
        <v>2019</v>
      </c>
      <c r="B6467">
        <v>0</v>
      </c>
      <c r="D6467">
        <v>0</v>
      </c>
      <c r="E6467">
        <v>1</v>
      </c>
      <c r="F6467">
        <v>1</v>
      </c>
      <c r="G6467">
        <v>1</v>
      </c>
      <c r="H6467" s="36">
        <v>2</v>
      </c>
    </row>
    <row r="6468" spans="1:8" x14ac:dyDescent="0.25">
      <c r="A6468" s="43">
        <v>2023</v>
      </c>
      <c r="B6468">
        <v>4</v>
      </c>
      <c r="C6468">
        <v>1</v>
      </c>
      <c r="D6468">
        <v>1</v>
      </c>
      <c r="E6468">
        <v>1</v>
      </c>
      <c r="F6468">
        <v>3</v>
      </c>
      <c r="G6468">
        <v>5</v>
      </c>
      <c r="H6468" s="36">
        <v>2</v>
      </c>
    </row>
    <row r="6469" spans="1:8" x14ac:dyDescent="0.25">
      <c r="A6469" s="43">
        <v>2024</v>
      </c>
      <c r="B6469">
        <v>4</v>
      </c>
      <c r="C6469">
        <v>1</v>
      </c>
      <c r="D6469">
        <v>0.93</v>
      </c>
      <c r="E6469">
        <v>2</v>
      </c>
      <c r="F6469">
        <v>1</v>
      </c>
      <c r="G6469">
        <v>1</v>
      </c>
      <c r="H6469" s="36">
        <v>2</v>
      </c>
    </row>
    <row r="6470" spans="1:8" x14ac:dyDescent="0.25">
      <c r="A6470" s="43">
        <v>2024</v>
      </c>
      <c r="B6470">
        <v>4</v>
      </c>
      <c r="C6470">
        <v>1</v>
      </c>
      <c r="D6470">
        <v>0.99</v>
      </c>
      <c r="E6470">
        <v>1</v>
      </c>
      <c r="F6470">
        <v>9</v>
      </c>
      <c r="G6470">
        <v>9</v>
      </c>
      <c r="H6470" s="36">
        <v>1</v>
      </c>
    </row>
    <row r="6471" spans="1:8" x14ac:dyDescent="0.25">
      <c r="A6471" s="43">
        <v>2024</v>
      </c>
      <c r="B6471">
        <v>4</v>
      </c>
      <c r="C6471">
        <v>0.95</v>
      </c>
      <c r="D6471">
        <v>0.99</v>
      </c>
      <c r="E6471">
        <v>2</v>
      </c>
      <c r="F6471">
        <v>1</v>
      </c>
      <c r="G6471">
        <v>1</v>
      </c>
      <c r="H6471" s="36">
        <v>2</v>
      </c>
    </row>
    <row r="6472" spans="1:8" x14ac:dyDescent="0.25">
      <c r="A6472" s="43">
        <v>2024</v>
      </c>
      <c r="B6472">
        <v>1</v>
      </c>
      <c r="C6472">
        <v>0.7</v>
      </c>
      <c r="D6472">
        <v>0.54</v>
      </c>
      <c r="E6472">
        <v>1</v>
      </c>
      <c r="F6472">
        <v>1</v>
      </c>
      <c r="G6472">
        <v>1</v>
      </c>
      <c r="H6472" s="36">
        <v>2</v>
      </c>
    </row>
    <row r="6473" spans="1:8" x14ac:dyDescent="0.25">
      <c r="A6473" s="43">
        <v>2024</v>
      </c>
      <c r="B6473">
        <v>0</v>
      </c>
      <c r="E6473">
        <v>1</v>
      </c>
      <c r="F6473">
        <v>1</v>
      </c>
      <c r="G6473">
        <v>1</v>
      </c>
      <c r="H6473" s="36">
        <v>2</v>
      </c>
    </row>
    <row r="6474" spans="1:8" x14ac:dyDescent="0.25">
      <c r="A6474" s="43">
        <v>2019</v>
      </c>
      <c r="B6474">
        <v>0</v>
      </c>
      <c r="E6474">
        <v>1</v>
      </c>
      <c r="F6474">
        <v>1</v>
      </c>
      <c r="G6474">
        <v>1</v>
      </c>
      <c r="H6474" s="36">
        <v>2</v>
      </c>
    </row>
    <row r="6475" spans="1:8" x14ac:dyDescent="0.25">
      <c r="A6475" s="43">
        <v>2022</v>
      </c>
      <c r="B6475">
        <v>4</v>
      </c>
      <c r="C6475">
        <v>1</v>
      </c>
      <c r="D6475">
        <v>0.67</v>
      </c>
      <c r="E6475">
        <v>1</v>
      </c>
      <c r="F6475">
        <v>1</v>
      </c>
      <c r="G6475">
        <v>1</v>
      </c>
      <c r="H6475" s="36">
        <v>2</v>
      </c>
    </row>
    <row r="6476" spans="1:8" x14ac:dyDescent="0.25">
      <c r="A6476" s="43">
        <v>2014</v>
      </c>
      <c r="B6476">
        <v>1</v>
      </c>
      <c r="C6476">
        <v>0.8</v>
      </c>
      <c r="D6476">
        <v>0.86</v>
      </c>
      <c r="E6476">
        <v>1</v>
      </c>
      <c r="F6476">
        <v>1</v>
      </c>
      <c r="G6476">
        <v>1</v>
      </c>
      <c r="H6476" s="36">
        <v>2</v>
      </c>
    </row>
    <row r="6477" spans="1:8" x14ac:dyDescent="0.25">
      <c r="A6477" s="43">
        <v>2023</v>
      </c>
      <c r="B6477">
        <v>4</v>
      </c>
      <c r="C6477">
        <v>1</v>
      </c>
      <c r="D6477">
        <v>0.99</v>
      </c>
      <c r="E6477">
        <v>1</v>
      </c>
      <c r="F6477">
        <v>1</v>
      </c>
      <c r="G6477">
        <v>1</v>
      </c>
      <c r="H6477" s="36">
        <v>2</v>
      </c>
    </row>
    <row r="6478" spans="1:8" x14ac:dyDescent="0.25">
      <c r="A6478" s="43">
        <v>2024</v>
      </c>
      <c r="B6478">
        <v>2</v>
      </c>
      <c r="C6478">
        <v>0</v>
      </c>
      <c r="D6478">
        <v>0</v>
      </c>
      <c r="E6478">
        <v>1</v>
      </c>
      <c r="F6478">
        <v>1</v>
      </c>
      <c r="G6478">
        <v>1</v>
      </c>
      <c r="H6478" s="36">
        <v>2</v>
      </c>
    </row>
    <row r="6479" spans="1:8" x14ac:dyDescent="0.25">
      <c r="A6479" s="43">
        <v>2018</v>
      </c>
      <c r="B6479">
        <v>4</v>
      </c>
      <c r="C6479">
        <v>0.67</v>
      </c>
      <c r="D6479">
        <v>0.05</v>
      </c>
      <c r="E6479">
        <v>1</v>
      </c>
      <c r="F6479">
        <v>2</v>
      </c>
      <c r="G6479">
        <v>2</v>
      </c>
      <c r="H6479" s="36">
        <v>2</v>
      </c>
    </row>
    <row r="6480" spans="1:8" x14ac:dyDescent="0.25">
      <c r="A6480" s="43">
        <v>2019</v>
      </c>
      <c r="B6480">
        <v>3</v>
      </c>
      <c r="C6480">
        <v>1</v>
      </c>
      <c r="D6480">
        <v>1</v>
      </c>
      <c r="E6480">
        <v>2</v>
      </c>
      <c r="F6480">
        <v>1</v>
      </c>
      <c r="G6480">
        <v>1</v>
      </c>
      <c r="H6480" s="36">
        <v>2</v>
      </c>
    </row>
    <row r="6481" spans="1:8" x14ac:dyDescent="0.25">
      <c r="A6481" s="43">
        <v>2018</v>
      </c>
      <c r="B6481">
        <v>0</v>
      </c>
      <c r="E6481">
        <v>1</v>
      </c>
      <c r="F6481">
        <v>1</v>
      </c>
      <c r="G6481">
        <v>1</v>
      </c>
      <c r="H6481" s="36">
        <v>2</v>
      </c>
    </row>
    <row r="6482" spans="1:8" x14ac:dyDescent="0.25">
      <c r="A6482" s="43">
        <v>2024</v>
      </c>
      <c r="B6482">
        <v>4</v>
      </c>
      <c r="C6482">
        <v>1</v>
      </c>
      <c r="D6482">
        <v>0.86</v>
      </c>
      <c r="E6482">
        <v>1</v>
      </c>
      <c r="F6482">
        <v>1</v>
      </c>
      <c r="G6482">
        <v>3</v>
      </c>
      <c r="H6482" s="36">
        <v>2</v>
      </c>
    </row>
    <row r="6483" spans="1:8" x14ac:dyDescent="0.25">
      <c r="A6483" s="43">
        <v>2016</v>
      </c>
      <c r="B6483">
        <v>4</v>
      </c>
      <c r="C6483">
        <v>1</v>
      </c>
      <c r="D6483">
        <v>0.97</v>
      </c>
      <c r="E6483">
        <v>1</v>
      </c>
      <c r="F6483">
        <v>1</v>
      </c>
      <c r="G6483">
        <v>1</v>
      </c>
      <c r="H6483" s="36">
        <v>2</v>
      </c>
    </row>
    <row r="6484" spans="1:8" x14ac:dyDescent="0.25">
      <c r="A6484" s="43">
        <v>2020</v>
      </c>
      <c r="B6484">
        <v>0</v>
      </c>
      <c r="D6484">
        <v>1</v>
      </c>
      <c r="E6484">
        <v>1</v>
      </c>
      <c r="F6484">
        <v>2</v>
      </c>
      <c r="G6484">
        <v>2</v>
      </c>
      <c r="H6484" s="36">
        <v>2</v>
      </c>
    </row>
    <row r="6485" spans="1:8" x14ac:dyDescent="0.25">
      <c r="A6485" s="43">
        <v>2022</v>
      </c>
      <c r="B6485">
        <v>4</v>
      </c>
      <c r="C6485">
        <v>0.94</v>
      </c>
      <c r="D6485">
        <v>1</v>
      </c>
      <c r="E6485">
        <v>1</v>
      </c>
      <c r="F6485">
        <v>1</v>
      </c>
      <c r="G6485">
        <v>2</v>
      </c>
      <c r="H6485" s="36">
        <v>2</v>
      </c>
    </row>
    <row r="6486" spans="1:8" x14ac:dyDescent="0.25">
      <c r="A6486" s="43">
        <v>2016</v>
      </c>
      <c r="B6486">
        <v>4</v>
      </c>
      <c r="C6486">
        <v>1</v>
      </c>
      <c r="D6486">
        <v>1</v>
      </c>
      <c r="E6486">
        <v>1</v>
      </c>
      <c r="F6486">
        <v>1</v>
      </c>
      <c r="G6486">
        <v>1</v>
      </c>
      <c r="H6486" s="36">
        <v>2</v>
      </c>
    </row>
    <row r="6487" spans="1:8" x14ac:dyDescent="0.25">
      <c r="A6487" s="43">
        <v>2016</v>
      </c>
      <c r="B6487">
        <v>2</v>
      </c>
      <c r="C6487">
        <v>0</v>
      </c>
      <c r="D6487">
        <v>0.01</v>
      </c>
      <c r="E6487">
        <v>1</v>
      </c>
      <c r="F6487">
        <v>1</v>
      </c>
      <c r="G6487">
        <v>1</v>
      </c>
      <c r="H6487" s="36">
        <v>2</v>
      </c>
    </row>
    <row r="6488" spans="1:8" x14ac:dyDescent="0.25">
      <c r="A6488" s="43">
        <v>2020</v>
      </c>
      <c r="B6488">
        <v>4</v>
      </c>
      <c r="C6488">
        <v>1</v>
      </c>
      <c r="D6488">
        <v>0.98</v>
      </c>
      <c r="E6488">
        <v>2</v>
      </c>
      <c r="F6488">
        <v>2</v>
      </c>
      <c r="G6488">
        <v>4</v>
      </c>
      <c r="H6488" s="36">
        <v>2</v>
      </c>
    </row>
    <row r="6489" spans="1:8" x14ac:dyDescent="0.25">
      <c r="A6489" s="43">
        <v>2018</v>
      </c>
      <c r="B6489">
        <v>0</v>
      </c>
      <c r="D6489">
        <v>0.25</v>
      </c>
      <c r="E6489">
        <v>1</v>
      </c>
      <c r="F6489">
        <v>1</v>
      </c>
      <c r="G6489">
        <v>1</v>
      </c>
      <c r="H6489" s="36">
        <v>2</v>
      </c>
    </row>
    <row r="6490" spans="1:8" x14ac:dyDescent="0.25">
      <c r="A6490" s="43">
        <v>2017</v>
      </c>
      <c r="B6490">
        <v>3</v>
      </c>
      <c r="C6490">
        <v>0.86</v>
      </c>
      <c r="D6490">
        <v>0.33</v>
      </c>
      <c r="E6490">
        <v>1</v>
      </c>
      <c r="F6490">
        <v>1</v>
      </c>
      <c r="G6490">
        <v>1</v>
      </c>
      <c r="H6490" s="36">
        <v>2</v>
      </c>
    </row>
    <row r="6491" spans="1:8" x14ac:dyDescent="0.25">
      <c r="A6491" s="43">
        <v>2024</v>
      </c>
      <c r="B6491">
        <v>4</v>
      </c>
      <c r="C6491">
        <v>1</v>
      </c>
      <c r="D6491">
        <v>0.89</v>
      </c>
      <c r="E6491">
        <v>1</v>
      </c>
      <c r="F6491">
        <v>1</v>
      </c>
      <c r="G6491">
        <v>1</v>
      </c>
      <c r="H6491" s="36">
        <v>2</v>
      </c>
    </row>
    <row r="6492" spans="1:8" x14ac:dyDescent="0.25">
      <c r="A6492" s="43">
        <v>2022</v>
      </c>
      <c r="B6492">
        <v>4</v>
      </c>
      <c r="C6492">
        <v>1</v>
      </c>
      <c r="D6492">
        <v>1</v>
      </c>
      <c r="E6492">
        <v>0</v>
      </c>
      <c r="F6492">
        <v>3</v>
      </c>
      <c r="G6492">
        <v>4</v>
      </c>
      <c r="H6492" s="36">
        <v>2</v>
      </c>
    </row>
    <row r="6493" spans="1:8" x14ac:dyDescent="0.25">
      <c r="A6493" s="43">
        <v>2024</v>
      </c>
      <c r="B6493">
        <v>3</v>
      </c>
      <c r="C6493">
        <v>0.61</v>
      </c>
      <c r="D6493">
        <v>0.16</v>
      </c>
      <c r="E6493">
        <v>1</v>
      </c>
      <c r="F6493">
        <v>1</v>
      </c>
      <c r="G6493">
        <v>2</v>
      </c>
      <c r="H6493" s="36">
        <v>2</v>
      </c>
    </row>
    <row r="6494" spans="1:8" x14ac:dyDescent="0.25">
      <c r="A6494" s="43">
        <v>2017</v>
      </c>
      <c r="B6494">
        <v>4</v>
      </c>
      <c r="C6494">
        <v>0.8</v>
      </c>
      <c r="D6494">
        <v>0.88</v>
      </c>
      <c r="E6494">
        <v>2</v>
      </c>
      <c r="F6494">
        <v>2</v>
      </c>
      <c r="G6494">
        <v>2</v>
      </c>
      <c r="H6494" s="36">
        <v>2</v>
      </c>
    </row>
    <row r="6495" spans="1:8" x14ac:dyDescent="0.25">
      <c r="A6495" s="43">
        <v>2023</v>
      </c>
      <c r="B6495">
        <v>2</v>
      </c>
      <c r="C6495">
        <v>0</v>
      </c>
      <c r="D6495">
        <v>0.67</v>
      </c>
      <c r="E6495">
        <v>1</v>
      </c>
      <c r="F6495">
        <v>1</v>
      </c>
      <c r="G6495">
        <v>1</v>
      </c>
      <c r="H6495" s="36">
        <v>2</v>
      </c>
    </row>
    <row r="6496" spans="1:8" x14ac:dyDescent="0.25">
      <c r="A6496" s="43">
        <v>2014</v>
      </c>
      <c r="B6496">
        <v>1</v>
      </c>
      <c r="C6496">
        <v>0.53</v>
      </c>
      <c r="D6496">
        <v>0.54</v>
      </c>
      <c r="E6496">
        <v>1</v>
      </c>
      <c r="F6496">
        <v>1</v>
      </c>
      <c r="G6496">
        <v>1</v>
      </c>
      <c r="H6496" s="36">
        <v>2</v>
      </c>
    </row>
    <row r="6497" spans="1:8" x14ac:dyDescent="0.25">
      <c r="A6497" s="43">
        <v>2021</v>
      </c>
      <c r="B6497">
        <v>4</v>
      </c>
      <c r="C6497">
        <v>1</v>
      </c>
      <c r="D6497">
        <v>1</v>
      </c>
      <c r="E6497">
        <v>1</v>
      </c>
      <c r="F6497">
        <v>1</v>
      </c>
      <c r="G6497">
        <v>1</v>
      </c>
      <c r="H6497" s="36">
        <v>2</v>
      </c>
    </row>
    <row r="6498" spans="1:8" x14ac:dyDescent="0.25">
      <c r="A6498" s="43">
        <v>2016</v>
      </c>
      <c r="B6498">
        <v>4</v>
      </c>
      <c r="C6498">
        <v>1</v>
      </c>
      <c r="D6498">
        <v>1</v>
      </c>
      <c r="E6498">
        <v>2</v>
      </c>
      <c r="F6498">
        <v>34</v>
      </c>
      <c r="G6498">
        <v>35</v>
      </c>
      <c r="H6498" s="36">
        <v>2</v>
      </c>
    </row>
    <row r="6499" spans="1:8" x14ac:dyDescent="0.25">
      <c r="A6499" s="43">
        <v>2024</v>
      </c>
      <c r="B6499">
        <v>4</v>
      </c>
      <c r="C6499">
        <v>1</v>
      </c>
      <c r="D6499">
        <v>0.98</v>
      </c>
      <c r="E6499">
        <v>2</v>
      </c>
      <c r="F6499">
        <v>1</v>
      </c>
      <c r="G6499">
        <v>1</v>
      </c>
      <c r="H6499" s="36">
        <v>2</v>
      </c>
    </row>
    <row r="6500" spans="1:8" x14ac:dyDescent="0.25">
      <c r="A6500" s="43">
        <v>2024</v>
      </c>
      <c r="B6500">
        <v>4</v>
      </c>
      <c r="C6500">
        <v>1</v>
      </c>
      <c r="D6500">
        <v>1</v>
      </c>
      <c r="E6500">
        <v>1</v>
      </c>
      <c r="F6500">
        <v>1</v>
      </c>
      <c r="G6500">
        <v>1</v>
      </c>
      <c r="H6500" s="36">
        <v>2</v>
      </c>
    </row>
    <row r="6501" spans="1:8" x14ac:dyDescent="0.25">
      <c r="A6501" s="43">
        <v>2024</v>
      </c>
      <c r="B6501">
        <v>4</v>
      </c>
      <c r="C6501">
        <v>1</v>
      </c>
      <c r="D6501">
        <v>1</v>
      </c>
      <c r="E6501">
        <v>1</v>
      </c>
      <c r="F6501">
        <v>1</v>
      </c>
      <c r="G6501">
        <v>1</v>
      </c>
      <c r="H6501" s="36">
        <v>2</v>
      </c>
    </row>
    <row r="6502" spans="1:8" x14ac:dyDescent="0.25">
      <c r="A6502" s="43">
        <v>2024</v>
      </c>
      <c r="B6502">
        <v>3</v>
      </c>
      <c r="C6502">
        <v>1</v>
      </c>
      <c r="D6502">
        <v>0.09</v>
      </c>
      <c r="E6502">
        <v>1</v>
      </c>
      <c r="F6502">
        <v>1</v>
      </c>
      <c r="G6502">
        <v>1</v>
      </c>
      <c r="H6502" s="36">
        <v>2</v>
      </c>
    </row>
    <row r="6503" spans="1:8" x14ac:dyDescent="0.25">
      <c r="A6503" s="43">
        <v>2024</v>
      </c>
      <c r="B6503">
        <v>4</v>
      </c>
      <c r="C6503">
        <v>1</v>
      </c>
      <c r="D6503">
        <v>0.93</v>
      </c>
      <c r="E6503">
        <v>1</v>
      </c>
      <c r="F6503">
        <v>1</v>
      </c>
      <c r="G6503">
        <v>1</v>
      </c>
      <c r="H6503" s="36">
        <v>2</v>
      </c>
    </row>
    <row r="6504" spans="1:8" x14ac:dyDescent="0.25">
      <c r="A6504" s="43">
        <v>2024</v>
      </c>
      <c r="B6504">
        <v>2</v>
      </c>
      <c r="C6504">
        <v>0</v>
      </c>
      <c r="D6504">
        <v>0.1</v>
      </c>
      <c r="E6504">
        <v>1</v>
      </c>
      <c r="F6504">
        <v>1</v>
      </c>
      <c r="G6504">
        <v>1</v>
      </c>
      <c r="H6504" s="36">
        <v>2</v>
      </c>
    </row>
    <row r="6505" spans="1:8" x14ac:dyDescent="0.25">
      <c r="A6505" s="43">
        <v>2022</v>
      </c>
      <c r="B6505">
        <v>4</v>
      </c>
      <c r="C6505">
        <v>1</v>
      </c>
      <c r="D6505">
        <v>1</v>
      </c>
      <c r="E6505">
        <v>2</v>
      </c>
      <c r="F6505">
        <v>1</v>
      </c>
      <c r="G6505">
        <v>1</v>
      </c>
      <c r="H6505" s="36">
        <v>2</v>
      </c>
    </row>
    <row r="6506" spans="1:8" x14ac:dyDescent="0.25">
      <c r="A6506" s="43">
        <v>2022</v>
      </c>
      <c r="B6506">
        <v>4</v>
      </c>
      <c r="C6506">
        <v>1</v>
      </c>
      <c r="D6506">
        <v>1</v>
      </c>
      <c r="E6506">
        <v>2</v>
      </c>
      <c r="F6506">
        <v>1</v>
      </c>
      <c r="G6506">
        <v>1</v>
      </c>
      <c r="H6506" s="36">
        <v>2</v>
      </c>
    </row>
    <row r="6507" spans="1:8" x14ac:dyDescent="0.25">
      <c r="A6507" s="43">
        <v>2024</v>
      </c>
      <c r="B6507">
        <v>4</v>
      </c>
      <c r="C6507">
        <v>1</v>
      </c>
      <c r="D6507">
        <v>1</v>
      </c>
      <c r="E6507">
        <v>1</v>
      </c>
      <c r="F6507">
        <v>3</v>
      </c>
      <c r="G6507">
        <v>3</v>
      </c>
      <c r="H6507" s="36">
        <v>1</v>
      </c>
    </row>
    <row r="6508" spans="1:8" x14ac:dyDescent="0.25">
      <c r="A6508" s="43">
        <v>2024</v>
      </c>
      <c r="B6508">
        <v>4</v>
      </c>
      <c r="C6508">
        <v>1</v>
      </c>
      <c r="D6508">
        <v>0.84</v>
      </c>
      <c r="E6508">
        <v>2</v>
      </c>
      <c r="F6508">
        <v>2</v>
      </c>
      <c r="G6508">
        <v>2</v>
      </c>
      <c r="H6508" s="36">
        <v>2</v>
      </c>
    </row>
    <row r="6509" spans="1:8" x14ac:dyDescent="0.25">
      <c r="A6509" s="43">
        <v>2024</v>
      </c>
      <c r="B6509">
        <v>4</v>
      </c>
      <c r="C6509">
        <v>1</v>
      </c>
      <c r="D6509">
        <v>0.98</v>
      </c>
      <c r="E6509">
        <v>1</v>
      </c>
      <c r="F6509">
        <v>3</v>
      </c>
      <c r="G6509">
        <v>3</v>
      </c>
      <c r="H6509" s="36">
        <v>2</v>
      </c>
    </row>
    <row r="6510" spans="1:8" x14ac:dyDescent="0.25">
      <c r="A6510" s="43">
        <v>2024</v>
      </c>
      <c r="B6510">
        <v>4</v>
      </c>
      <c r="C6510">
        <v>1</v>
      </c>
      <c r="D6510">
        <v>1</v>
      </c>
      <c r="E6510">
        <v>2</v>
      </c>
      <c r="F6510">
        <v>1</v>
      </c>
      <c r="G6510">
        <v>1</v>
      </c>
      <c r="H6510" s="36">
        <v>2</v>
      </c>
    </row>
    <row r="6511" spans="1:8" x14ac:dyDescent="0.25">
      <c r="A6511" s="43">
        <v>2023</v>
      </c>
      <c r="B6511">
        <v>4</v>
      </c>
      <c r="C6511">
        <v>1</v>
      </c>
      <c r="D6511">
        <v>0.95</v>
      </c>
      <c r="E6511">
        <v>1</v>
      </c>
      <c r="F6511">
        <v>5</v>
      </c>
      <c r="G6511">
        <v>6</v>
      </c>
      <c r="H6511" s="36">
        <v>2</v>
      </c>
    </row>
    <row r="6512" spans="1:8" x14ac:dyDescent="0.25">
      <c r="A6512" s="43">
        <v>2018</v>
      </c>
      <c r="B6512">
        <v>3</v>
      </c>
      <c r="C6512">
        <v>0.96</v>
      </c>
      <c r="D6512">
        <v>0.28999999999999998</v>
      </c>
      <c r="E6512">
        <v>1</v>
      </c>
      <c r="F6512">
        <v>1</v>
      </c>
      <c r="G6512">
        <v>1</v>
      </c>
      <c r="H6512" s="36">
        <v>2</v>
      </c>
    </row>
    <row r="6513" spans="1:8" x14ac:dyDescent="0.25">
      <c r="A6513" s="43">
        <v>2020</v>
      </c>
      <c r="B6513">
        <v>2</v>
      </c>
      <c r="C6513">
        <v>0</v>
      </c>
      <c r="D6513">
        <v>1</v>
      </c>
      <c r="E6513">
        <v>1</v>
      </c>
      <c r="F6513">
        <v>1</v>
      </c>
      <c r="G6513">
        <v>1</v>
      </c>
      <c r="H6513" s="36">
        <v>2</v>
      </c>
    </row>
    <row r="6514" spans="1:8" x14ac:dyDescent="0.25">
      <c r="A6514" s="43">
        <v>2014</v>
      </c>
      <c r="B6514">
        <v>1</v>
      </c>
      <c r="C6514">
        <v>1</v>
      </c>
      <c r="D6514">
        <v>1</v>
      </c>
      <c r="E6514">
        <v>1</v>
      </c>
      <c r="F6514">
        <v>1</v>
      </c>
      <c r="G6514">
        <v>2</v>
      </c>
      <c r="H6514" s="36">
        <v>2</v>
      </c>
    </row>
    <row r="6515" spans="1:8" x14ac:dyDescent="0.25">
      <c r="A6515" s="43">
        <v>2023</v>
      </c>
      <c r="B6515">
        <v>0</v>
      </c>
      <c r="E6515">
        <v>1</v>
      </c>
      <c r="F6515">
        <v>1</v>
      </c>
      <c r="G6515">
        <v>1</v>
      </c>
      <c r="H6515" s="36">
        <v>2</v>
      </c>
    </row>
    <row r="6516" spans="1:8" x14ac:dyDescent="0.25">
      <c r="A6516" s="43">
        <v>2024</v>
      </c>
      <c r="B6516">
        <v>4</v>
      </c>
      <c r="C6516">
        <v>1</v>
      </c>
      <c r="D6516">
        <v>0.08</v>
      </c>
      <c r="E6516">
        <v>1</v>
      </c>
      <c r="F6516">
        <v>1</v>
      </c>
      <c r="G6516">
        <v>1</v>
      </c>
      <c r="H6516" s="36">
        <v>2</v>
      </c>
    </row>
    <row r="6517" spans="1:8" x14ac:dyDescent="0.25">
      <c r="A6517" s="43">
        <v>2024</v>
      </c>
      <c r="B6517">
        <v>3</v>
      </c>
      <c r="C6517">
        <v>1</v>
      </c>
      <c r="D6517">
        <v>0</v>
      </c>
      <c r="E6517">
        <v>1</v>
      </c>
      <c r="F6517">
        <v>1</v>
      </c>
      <c r="G6517">
        <v>1</v>
      </c>
      <c r="H6517" s="36">
        <v>2</v>
      </c>
    </row>
    <row r="6518" spans="1:8" x14ac:dyDescent="0.25">
      <c r="A6518" s="43">
        <v>2018</v>
      </c>
      <c r="B6518">
        <v>4</v>
      </c>
      <c r="C6518">
        <v>1</v>
      </c>
      <c r="D6518">
        <v>1</v>
      </c>
      <c r="E6518">
        <v>1</v>
      </c>
      <c r="F6518">
        <v>1</v>
      </c>
      <c r="G6518">
        <v>2</v>
      </c>
      <c r="H6518" s="36">
        <v>2</v>
      </c>
    </row>
    <row r="6519" spans="1:8" x14ac:dyDescent="0.25">
      <c r="A6519" s="43">
        <v>2024</v>
      </c>
      <c r="B6519">
        <v>1</v>
      </c>
      <c r="C6519">
        <v>1</v>
      </c>
      <c r="D6519">
        <v>0.97</v>
      </c>
      <c r="E6519">
        <v>2</v>
      </c>
      <c r="F6519">
        <v>1</v>
      </c>
      <c r="G6519">
        <v>1</v>
      </c>
      <c r="H6519" s="36">
        <v>2</v>
      </c>
    </row>
    <row r="6520" spans="1:8" x14ac:dyDescent="0.25">
      <c r="A6520" s="43">
        <v>2024</v>
      </c>
      <c r="B6520">
        <v>3</v>
      </c>
      <c r="C6520">
        <v>1</v>
      </c>
      <c r="D6520">
        <v>0.69</v>
      </c>
      <c r="E6520">
        <v>1</v>
      </c>
      <c r="F6520">
        <v>5</v>
      </c>
      <c r="G6520">
        <v>5</v>
      </c>
      <c r="H6520" s="36">
        <v>1</v>
      </c>
    </row>
    <row r="6521" spans="1:8" x14ac:dyDescent="0.25">
      <c r="A6521" s="43">
        <v>2015</v>
      </c>
      <c r="B6521">
        <v>4</v>
      </c>
      <c r="C6521">
        <v>1</v>
      </c>
      <c r="D6521">
        <v>0.96</v>
      </c>
      <c r="E6521">
        <v>2</v>
      </c>
      <c r="F6521">
        <v>2</v>
      </c>
      <c r="G6521">
        <v>2</v>
      </c>
      <c r="H6521" s="36">
        <v>2</v>
      </c>
    </row>
    <row r="6522" spans="1:8" x14ac:dyDescent="0.25">
      <c r="A6522" s="43">
        <v>2024</v>
      </c>
      <c r="B6522">
        <v>1</v>
      </c>
      <c r="C6522">
        <v>1</v>
      </c>
      <c r="E6522">
        <v>1</v>
      </c>
      <c r="F6522">
        <v>1</v>
      </c>
      <c r="G6522">
        <v>1</v>
      </c>
      <c r="H6522" s="36">
        <v>2</v>
      </c>
    </row>
    <row r="6523" spans="1:8" x14ac:dyDescent="0.25">
      <c r="A6523" s="43">
        <v>2024</v>
      </c>
      <c r="B6523">
        <v>4</v>
      </c>
      <c r="C6523">
        <v>1</v>
      </c>
      <c r="D6523">
        <v>1</v>
      </c>
      <c r="E6523">
        <v>1</v>
      </c>
      <c r="F6523">
        <v>1</v>
      </c>
      <c r="G6523">
        <v>1</v>
      </c>
      <c r="H6523" s="36">
        <v>1</v>
      </c>
    </row>
    <row r="6524" spans="1:8" x14ac:dyDescent="0.25">
      <c r="A6524" s="43">
        <v>2015</v>
      </c>
      <c r="B6524">
        <v>4</v>
      </c>
      <c r="C6524">
        <v>1</v>
      </c>
      <c r="D6524">
        <v>1</v>
      </c>
      <c r="E6524">
        <v>1</v>
      </c>
      <c r="F6524">
        <v>2</v>
      </c>
      <c r="G6524">
        <v>2</v>
      </c>
      <c r="H6524" s="36">
        <v>2</v>
      </c>
    </row>
    <row r="6525" spans="1:8" x14ac:dyDescent="0.25">
      <c r="A6525" s="43">
        <v>2023</v>
      </c>
      <c r="B6525">
        <v>4</v>
      </c>
      <c r="C6525">
        <v>1</v>
      </c>
      <c r="D6525">
        <v>1</v>
      </c>
      <c r="E6525">
        <v>1</v>
      </c>
      <c r="F6525">
        <v>3</v>
      </c>
      <c r="G6525">
        <v>3</v>
      </c>
      <c r="H6525" s="36">
        <v>2</v>
      </c>
    </row>
    <row r="6526" spans="1:8" x14ac:dyDescent="0.25">
      <c r="A6526" s="43">
        <v>2020</v>
      </c>
      <c r="B6526">
        <v>4</v>
      </c>
      <c r="C6526">
        <v>1</v>
      </c>
      <c r="D6526">
        <v>0.66</v>
      </c>
      <c r="E6526">
        <v>1</v>
      </c>
      <c r="F6526">
        <v>1</v>
      </c>
      <c r="G6526">
        <v>1</v>
      </c>
      <c r="H6526" s="36">
        <v>2</v>
      </c>
    </row>
    <row r="6527" spans="1:8" x14ac:dyDescent="0.25">
      <c r="A6527" s="43">
        <v>2024</v>
      </c>
      <c r="B6527">
        <v>4</v>
      </c>
      <c r="C6527">
        <v>1</v>
      </c>
      <c r="D6527">
        <v>0.88</v>
      </c>
      <c r="E6527">
        <v>1</v>
      </c>
      <c r="F6527">
        <v>6</v>
      </c>
      <c r="G6527">
        <v>6</v>
      </c>
      <c r="H6527" s="36">
        <v>1</v>
      </c>
    </row>
    <row r="6528" spans="1:8" x14ac:dyDescent="0.25">
      <c r="A6528" s="43">
        <v>2024</v>
      </c>
      <c r="B6528">
        <v>3</v>
      </c>
      <c r="C6528">
        <v>1</v>
      </c>
      <c r="D6528">
        <v>1</v>
      </c>
      <c r="E6528">
        <v>0</v>
      </c>
      <c r="F6528">
        <v>2</v>
      </c>
      <c r="G6528">
        <v>2</v>
      </c>
      <c r="H6528" s="36">
        <v>2</v>
      </c>
    </row>
    <row r="6529" spans="1:8" x14ac:dyDescent="0.25">
      <c r="A6529" s="43">
        <v>2017</v>
      </c>
      <c r="B6529">
        <v>4</v>
      </c>
      <c r="C6529">
        <v>1</v>
      </c>
      <c r="D6529">
        <v>0.98</v>
      </c>
      <c r="E6529">
        <v>2</v>
      </c>
      <c r="F6529">
        <v>2</v>
      </c>
      <c r="G6529">
        <v>2</v>
      </c>
      <c r="H6529" s="36">
        <v>2</v>
      </c>
    </row>
    <row r="6530" spans="1:8" x14ac:dyDescent="0.25">
      <c r="A6530" s="43">
        <v>2024</v>
      </c>
      <c r="B6530">
        <v>2</v>
      </c>
      <c r="C6530">
        <v>0</v>
      </c>
      <c r="D6530">
        <v>0</v>
      </c>
      <c r="E6530">
        <v>1</v>
      </c>
      <c r="F6530">
        <v>1</v>
      </c>
      <c r="G6530">
        <v>1</v>
      </c>
      <c r="H6530" s="36">
        <v>2</v>
      </c>
    </row>
    <row r="6531" spans="1:8" x14ac:dyDescent="0.25">
      <c r="A6531" s="43">
        <v>2023</v>
      </c>
      <c r="B6531">
        <v>4</v>
      </c>
      <c r="C6531">
        <v>1</v>
      </c>
      <c r="D6531">
        <v>0.91</v>
      </c>
      <c r="E6531">
        <v>1</v>
      </c>
      <c r="F6531">
        <v>4</v>
      </c>
      <c r="G6531">
        <v>4</v>
      </c>
      <c r="H6531" s="36">
        <v>1</v>
      </c>
    </row>
    <row r="6532" spans="1:8" x14ac:dyDescent="0.25">
      <c r="A6532" s="43">
        <v>2024</v>
      </c>
      <c r="B6532">
        <v>2</v>
      </c>
      <c r="C6532">
        <v>0.27</v>
      </c>
      <c r="D6532">
        <v>0.66</v>
      </c>
      <c r="E6532">
        <v>1</v>
      </c>
      <c r="F6532">
        <v>1</v>
      </c>
      <c r="G6532">
        <v>3</v>
      </c>
      <c r="H6532" s="36">
        <v>2</v>
      </c>
    </row>
    <row r="6533" spans="1:8" x14ac:dyDescent="0.25">
      <c r="A6533" s="43">
        <v>2024</v>
      </c>
      <c r="B6533">
        <v>4</v>
      </c>
      <c r="C6533">
        <v>1</v>
      </c>
      <c r="D6533">
        <v>1</v>
      </c>
      <c r="E6533">
        <v>1</v>
      </c>
      <c r="F6533">
        <v>1</v>
      </c>
      <c r="G6533">
        <v>1</v>
      </c>
      <c r="H6533" s="36">
        <v>2</v>
      </c>
    </row>
    <row r="6534" spans="1:8" x14ac:dyDescent="0.25">
      <c r="A6534" s="43">
        <v>2022</v>
      </c>
      <c r="B6534">
        <v>4</v>
      </c>
      <c r="C6534">
        <v>1</v>
      </c>
      <c r="D6534">
        <v>1</v>
      </c>
      <c r="E6534">
        <v>2</v>
      </c>
      <c r="F6534">
        <v>1</v>
      </c>
      <c r="G6534">
        <v>1</v>
      </c>
      <c r="H6534" s="36">
        <v>2</v>
      </c>
    </row>
    <row r="6535" spans="1:8" x14ac:dyDescent="0.25">
      <c r="A6535" s="43">
        <v>2016</v>
      </c>
      <c r="B6535">
        <v>3</v>
      </c>
      <c r="C6535">
        <v>0.67</v>
      </c>
      <c r="D6535">
        <v>0.21</v>
      </c>
      <c r="E6535">
        <v>1</v>
      </c>
      <c r="F6535">
        <v>1</v>
      </c>
      <c r="G6535">
        <v>1</v>
      </c>
      <c r="H6535" s="36">
        <v>2</v>
      </c>
    </row>
    <row r="6536" spans="1:8" x14ac:dyDescent="0.25">
      <c r="A6536" s="43">
        <v>2024</v>
      </c>
      <c r="B6536">
        <v>3</v>
      </c>
      <c r="C6536">
        <v>1</v>
      </c>
      <c r="D6536">
        <v>0.99</v>
      </c>
      <c r="E6536">
        <v>2</v>
      </c>
      <c r="F6536">
        <v>1</v>
      </c>
      <c r="G6536">
        <v>1</v>
      </c>
      <c r="H6536" s="36">
        <v>2</v>
      </c>
    </row>
    <row r="6537" spans="1:8" x14ac:dyDescent="0.25">
      <c r="A6537" s="43">
        <v>2016</v>
      </c>
      <c r="B6537">
        <v>4</v>
      </c>
      <c r="C6537">
        <v>1</v>
      </c>
      <c r="D6537">
        <v>0.9</v>
      </c>
      <c r="E6537">
        <v>2</v>
      </c>
      <c r="F6537">
        <v>1</v>
      </c>
      <c r="G6537">
        <v>2</v>
      </c>
      <c r="H6537" s="36">
        <v>2</v>
      </c>
    </row>
    <row r="6538" spans="1:8" x14ac:dyDescent="0.25">
      <c r="A6538" s="43">
        <v>2024</v>
      </c>
      <c r="B6538">
        <v>4</v>
      </c>
      <c r="C6538">
        <v>1</v>
      </c>
      <c r="D6538">
        <v>0.67</v>
      </c>
      <c r="E6538">
        <v>1</v>
      </c>
      <c r="F6538">
        <v>1</v>
      </c>
      <c r="G6538">
        <v>1</v>
      </c>
      <c r="H6538" s="36">
        <v>1</v>
      </c>
    </row>
    <row r="6539" spans="1:8" x14ac:dyDescent="0.25">
      <c r="A6539" s="43">
        <v>2017</v>
      </c>
      <c r="B6539">
        <v>4</v>
      </c>
      <c r="C6539">
        <v>1</v>
      </c>
      <c r="D6539">
        <v>1</v>
      </c>
      <c r="E6539">
        <v>1</v>
      </c>
      <c r="F6539">
        <v>1</v>
      </c>
      <c r="G6539">
        <v>1</v>
      </c>
      <c r="H6539" s="36">
        <v>2</v>
      </c>
    </row>
    <row r="6540" spans="1:8" x14ac:dyDescent="0.25">
      <c r="A6540" s="43">
        <v>2018</v>
      </c>
      <c r="B6540">
        <v>4</v>
      </c>
      <c r="C6540">
        <v>1</v>
      </c>
      <c r="D6540">
        <v>0.94</v>
      </c>
      <c r="E6540">
        <v>1</v>
      </c>
      <c r="F6540">
        <v>1</v>
      </c>
      <c r="G6540">
        <v>20</v>
      </c>
      <c r="H6540" s="36">
        <v>2</v>
      </c>
    </row>
    <row r="6541" spans="1:8" x14ac:dyDescent="0.25">
      <c r="A6541" s="43">
        <v>2023</v>
      </c>
      <c r="B6541">
        <v>0</v>
      </c>
      <c r="D6541">
        <v>0.88</v>
      </c>
      <c r="E6541">
        <v>1</v>
      </c>
      <c r="F6541">
        <v>1</v>
      </c>
      <c r="G6541">
        <v>1</v>
      </c>
      <c r="H6541" s="36">
        <v>2</v>
      </c>
    </row>
    <row r="6542" spans="1:8" x14ac:dyDescent="0.25">
      <c r="A6542" s="43">
        <v>2022</v>
      </c>
      <c r="B6542">
        <v>3</v>
      </c>
      <c r="C6542">
        <v>0.8</v>
      </c>
      <c r="D6542">
        <v>0.83</v>
      </c>
      <c r="E6542">
        <v>1</v>
      </c>
      <c r="F6542">
        <v>1</v>
      </c>
      <c r="G6542">
        <v>1</v>
      </c>
      <c r="H6542" s="36">
        <v>2</v>
      </c>
    </row>
    <row r="6543" spans="1:8" x14ac:dyDescent="0.25">
      <c r="A6543" s="43">
        <v>2020</v>
      </c>
      <c r="B6543">
        <v>4</v>
      </c>
      <c r="C6543">
        <v>1</v>
      </c>
      <c r="D6543">
        <v>1</v>
      </c>
      <c r="E6543">
        <v>2</v>
      </c>
      <c r="F6543">
        <v>4</v>
      </c>
      <c r="G6543">
        <v>4</v>
      </c>
      <c r="H6543" s="36">
        <v>2</v>
      </c>
    </row>
    <row r="6544" spans="1:8" x14ac:dyDescent="0.25">
      <c r="A6544" s="43">
        <v>2024</v>
      </c>
      <c r="B6544">
        <v>4</v>
      </c>
      <c r="C6544">
        <v>0.92</v>
      </c>
      <c r="D6544">
        <v>0.88</v>
      </c>
      <c r="E6544">
        <v>2</v>
      </c>
      <c r="F6544">
        <v>3</v>
      </c>
      <c r="G6544">
        <v>3</v>
      </c>
      <c r="H6544" s="36">
        <v>2</v>
      </c>
    </row>
    <row r="6545" spans="1:8" x14ac:dyDescent="0.25">
      <c r="A6545" s="43">
        <v>2024</v>
      </c>
      <c r="B6545">
        <v>4</v>
      </c>
      <c r="C6545">
        <v>0.99</v>
      </c>
      <c r="D6545">
        <v>1</v>
      </c>
      <c r="E6545">
        <v>1</v>
      </c>
      <c r="F6545">
        <v>7</v>
      </c>
      <c r="G6545">
        <v>8</v>
      </c>
      <c r="H6545" s="36">
        <v>2</v>
      </c>
    </row>
    <row r="6546" spans="1:8" x14ac:dyDescent="0.25">
      <c r="A6546" s="43">
        <v>2024</v>
      </c>
      <c r="B6546">
        <v>1</v>
      </c>
      <c r="C6546">
        <v>0.67</v>
      </c>
      <c r="D6546">
        <v>0.62</v>
      </c>
      <c r="E6546">
        <v>1</v>
      </c>
      <c r="F6546">
        <v>1</v>
      </c>
      <c r="G6546">
        <v>1</v>
      </c>
      <c r="H6546" s="36">
        <v>2</v>
      </c>
    </row>
    <row r="6547" spans="1:8" x14ac:dyDescent="0.25">
      <c r="A6547" s="43">
        <v>2018</v>
      </c>
      <c r="B6547">
        <v>4</v>
      </c>
      <c r="C6547">
        <v>1</v>
      </c>
      <c r="D6547">
        <v>0.92</v>
      </c>
      <c r="E6547">
        <v>1</v>
      </c>
      <c r="F6547">
        <v>1</v>
      </c>
      <c r="G6547">
        <v>9</v>
      </c>
      <c r="H6547" s="36">
        <v>2</v>
      </c>
    </row>
    <row r="6548" spans="1:8" x14ac:dyDescent="0.25">
      <c r="A6548" s="43">
        <v>2024</v>
      </c>
      <c r="B6548">
        <v>4</v>
      </c>
      <c r="C6548">
        <v>1</v>
      </c>
      <c r="D6548">
        <v>0.95</v>
      </c>
      <c r="E6548">
        <v>2</v>
      </c>
      <c r="F6548">
        <v>3</v>
      </c>
      <c r="G6548">
        <v>3</v>
      </c>
      <c r="H6548" s="36">
        <v>2</v>
      </c>
    </row>
    <row r="6549" spans="1:8" x14ac:dyDescent="0.25">
      <c r="A6549" s="43">
        <v>2024</v>
      </c>
      <c r="B6549">
        <v>0</v>
      </c>
      <c r="D6549">
        <v>1</v>
      </c>
      <c r="E6549">
        <v>1</v>
      </c>
      <c r="F6549">
        <v>1</v>
      </c>
      <c r="G6549">
        <v>2</v>
      </c>
      <c r="H6549" s="36">
        <v>2</v>
      </c>
    </row>
    <row r="6550" spans="1:8" x14ac:dyDescent="0.25">
      <c r="A6550" s="43">
        <v>2016</v>
      </c>
      <c r="B6550">
        <v>2</v>
      </c>
      <c r="C6550">
        <v>0</v>
      </c>
      <c r="D6550">
        <v>0</v>
      </c>
      <c r="E6550">
        <v>1</v>
      </c>
      <c r="F6550">
        <v>5</v>
      </c>
      <c r="G6550">
        <v>5</v>
      </c>
      <c r="H6550" s="36">
        <v>2</v>
      </c>
    </row>
    <row r="6551" spans="1:8" x14ac:dyDescent="0.25">
      <c r="A6551" s="43">
        <v>2024</v>
      </c>
      <c r="B6551">
        <v>4</v>
      </c>
      <c r="C6551">
        <v>1</v>
      </c>
      <c r="D6551">
        <v>1</v>
      </c>
      <c r="E6551">
        <v>1</v>
      </c>
      <c r="F6551">
        <v>1</v>
      </c>
      <c r="G6551">
        <v>1</v>
      </c>
      <c r="H6551" s="36">
        <v>2</v>
      </c>
    </row>
    <row r="6552" spans="1:8" x14ac:dyDescent="0.25">
      <c r="A6552" s="43">
        <v>2024</v>
      </c>
      <c r="B6552">
        <v>4</v>
      </c>
      <c r="C6552">
        <v>1</v>
      </c>
      <c r="D6552">
        <v>1</v>
      </c>
      <c r="E6552">
        <v>1</v>
      </c>
      <c r="F6552">
        <v>5</v>
      </c>
      <c r="G6552">
        <v>5</v>
      </c>
      <c r="H6552" s="36">
        <v>2</v>
      </c>
    </row>
    <row r="6553" spans="1:8" x14ac:dyDescent="0.25">
      <c r="A6553" s="43">
        <v>2024</v>
      </c>
      <c r="B6553">
        <v>3</v>
      </c>
      <c r="C6553">
        <v>0.93</v>
      </c>
      <c r="D6553">
        <v>0.98</v>
      </c>
      <c r="E6553">
        <v>2</v>
      </c>
      <c r="F6553">
        <v>1</v>
      </c>
      <c r="G6553">
        <v>1</v>
      </c>
      <c r="H6553" s="36">
        <v>2</v>
      </c>
    </row>
    <row r="6554" spans="1:8" x14ac:dyDescent="0.25">
      <c r="A6554" s="43">
        <v>2019</v>
      </c>
      <c r="B6554">
        <v>4</v>
      </c>
      <c r="C6554">
        <v>1</v>
      </c>
      <c r="D6554">
        <v>0.99</v>
      </c>
      <c r="E6554">
        <v>0</v>
      </c>
      <c r="F6554">
        <v>5</v>
      </c>
      <c r="G6554">
        <v>6</v>
      </c>
      <c r="H6554" s="36">
        <v>2</v>
      </c>
    </row>
    <row r="6555" spans="1:8" x14ac:dyDescent="0.25">
      <c r="A6555" s="43">
        <v>2024</v>
      </c>
      <c r="B6555">
        <v>2</v>
      </c>
      <c r="C6555">
        <v>0</v>
      </c>
      <c r="D6555">
        <v>0.42</v>
      </c>
      <c r="E6555">
        <v>1</v>
      </c>
      <c r="F6555">
        <v>1</v>
      </c>
      <c r="G6555">
        <v>1</v>
      </c>
      <c r="H6555" s="36">
        <v>2</v>
      </c>
    </row>
    <row r="6556" spans="1:8" x14ac:dyDescent="0.25">
      <c r="A6556" s="43">
        <v>2015</v>
      </c>
      <c r="B6556">
        <v>1</v>
      </c>
      <c r="C6556">
        <v>0.94</v>
      </c>
      <c r="D6556">
        <v>0.7</v>
      </c>
      <c r="E6556">
        <v>1</v>
      </c>
      <c r="F6556">
        <v>2</v>
      </c>
      <c r="G6556">
        <v>6</v>
      </c>
      <c r="H6556" s="36">
        <v>2</v>
      </c>
    </row>
    <row r="6557" spans="1:8" x14ac:dyDescent="0.25">
      <c r="A6557" s="43">
        <v>2015</v>
      </c>
      <c r="B6557">
        <v>3</v>
      </c>
      <c r="C6557">
        <v>0.88</v>
      </c>
      <c r="D6557">
        <v>0.66</v>
      </c>
      <c r="E6557">
        <v>1</v>
      </c>
      <c r="F6557">
        <v>21</v>
      </c>
      <c r="G6557">
        <v>45</v>
      </c>
      <c r="H6557" s="36">
        <v>2</v>
      </c>
    </row>
    <row r="6558" spans="1:8" x14ac:dyDescent="0.25">
      <c r="A6558" s="43">
        <v>2022</v>
      </c>
      <c r="B6558">
        <v>3</v>
      </c>
      <c r="C6558">
        <v>1</v>
      </c>
      <c r="D6558">
        <v>0.71</v>
      </c>
      <c r="E6558">
        <v>1</v>
      </c>
      <c r="F6558">
        <v>3</v>
      </c>
      <c r="G6558">
        <v>3</v>
      </c>
      <c r="H6558" s="36">
        <v>2</v>
      </c>
    </row>
    <row r="6559" spans="1:8" x14ac:dyDescent="0.25">
      <c r="A6559" s="43">
        <v>2018</v>
      </c>
      <c r="B6559">
        <v>4</v>
      </c>
      <c r="C6559">
        <v>0.8</v>
      </c>
      <c r="D6559">
        <v>0.89</v>
      </c>
      <c r="E6559">
        <v>1</v>
      </c>
      <c r="F6559">
        <v>1</v>
      </c>
      <c r="G6559">
        <v>1</v>
      </c>
      <c r="H6559" s="36">
        <v>2</v>
      </c>
    </row>
    <row r="6560" spans="1:8" x14ac:dyDescent="0.25">
      <c r="A6560" s="43">
        <v>2013</v>
      </c>
      <c r="B6560">
        <v>4</v>
      </c>
      <c r="C6560">
        <v>1</v>
      </c>
      <c r="D6560">
        <v>1</v>
      </c>
      <c r="E6560">
        <v>1</v>
      </c>
      <c r="F6560">
        <v>1</v>
      </c>
      <c r="G6560">
        <v>2</v>
      </c>
      <c r="H6560" s="36">
        <v>2</v>
      </c>
    </row>
    <row r="6561" spans="1:8" x14ac:dyDescent="0.25">
      <c r="A6561" s="43">
        <v>2024</v>
      </c>
      <c r="B6561">
        <v>3</v>
      </c>
      <c r="C6561">
        <v>1</v>
      </c>
      <c r="D6561">
        <v>0.97</v>
      </c>
      <c r="E6561">
        <v>2</v>
      </c>
      <c r="F6561">
        <v>1</v>
      </c>
      <c r="G6561">
        <v>1</v>
      </c>
      <c r="H6561" s="36">
        <v>2</v>
      </c>
    </row>
    <row r="6562" spans="1:8" x14ac:dyDescent="0.25">
      <c r="A6562" s="43">
        <v>2021</v>
      </c>
      <c r="B6562">
        <v>4</v>
      </c>
      <c r="C6562">
        <v>1</v>
      </c>
      <c r="D6562">
        <v>0.92</v>
      </c>
      <c r="E6562">
        <v>2</v>
      </c>
      <c r="F6562">
        <v>4</v>
      </c>
      <c r="G6562">
        <v>4</v>
      </c>
      <c r="H6562" s="36">
        <v>2</v>
      </c>
    </row>
    <row r="6563" spans="1:8" x14ac:dyDescent="0.25">
      <c r="A6563" s="43">
        <v>2022</v>
      </c>
      <c r="B6563">
        <v>4</v>
      </c>
      <c r="C6563">
        <v>1</v>
      </c>
      <c r="D6563">
        <v>1</v>
      </c>
      <c r="E6563">
        <v>2</v>
      </c>
      <c r="F6563">
        <v>3</v>
      </c>
      <c r="G6563">
        <v>4</v>
      </c>
      <c r="H6563" s="36">
        <v>2</v>
      </c>
    </row>
    <row r="6564" spans="1:8" x14ac:dyDescent="0.25">
      <c r="A6564" s="43">
        <v>2016</v>
      </c>
      <c r="B6564">
        <v>4</v>
      </c>
      <c r="C6564">
        <v>1</v>
      </c>
      <c r="D6564">
        <v>1</v>
      </c>
      <c r="E6564">
        <v>2</v>
      </c>
      <c r="F6564">
        <v>1</v>
      </c>
      <c r="G6564">
        <v>1</v>
      </c>
      <c r="H6564" s="36">
        <v>2</v>
      </c>
    </row>
    <row r="6565" spans="1:8" x14ac:dyDescent="0.25">
      <c r="A6565" s="43">
        <v>2016</v>
      </c>
      <c r="B6565">
        <v>0</v>
      </c>
      <c r="D6565">
        <v>0.46</v>
      </c>
      <c r="E6565">
        <v>1</v>
      </c>
      <c r="F6565">
        <v>1</v>
      </c>
      <c r="G6565">
        <v>1</v>
      </c>
      <c r="H6565" s="36">
        <v>2</v>
      </c>
    </row>
    <row r="6566" spans="1:8" x14ac:dyDescent="0.25">
      <c r="A6566" s="43">
        <v>2024</v>
      </c>
      <c r="B6566">
        <v>4</v>
      </c>
      <c r="C6566">
        <v>1</v>
      </c>
      <c r="D6566">
        <v>0.75</v>
      </c>
      <c r="E6566">
        <v>2</v>
      </c>
      <c r="F6566">
        <v>1</v>
      </c>
      <c r="G6566">
        <v>1</v>
      </c>
      <c r="H6566" s="36">
        <v>2</v>
      </c>
    </row>
    <row r="6567" spans="1:8" x14ac:dyDescent="0.25">
      <c r="A6567" s="43">
        <v>2015</v>
      </c>
      <c r="B6567">
        <v>4</v>
      </c>
      <c r="C6567">
        <v>1</v>
      </c>
      <c r="D6567">
        <v>0.95</v>
      </c>
      <c r="E6567">
        <v>2</v>
      </c>
      <c r="F6567">
        <v>8</v>
      </c>
      <c r="G6567">
        <v>8</v>
      </c>
      <c r="H6567" s="36">
        <v>2</v>
      </c>
    </row>
    <row r="6568" spans="1:8" x14ac:dyDescent="0.25">
      <c r="A6568" s="43">
        <v>2018</v>
      </c>
      <c r="B6568">
        <v>4</v>
      </c>
      <c r="C6568">
        <v>1</v>
      </c>
      <c r="D6568">
        <v>1</v>
      </c>
      <c r="E6568">
        <v>2</v>
      </c>
      <c r="F6568">
        <v>1</v>
      </c>
      <c r="G6568">
        <v>1</v>
      </c>
      <c r="H6568" s="36">
        <v>2</v>
      </c>
    </row>
    <row r="6569" spans="1:8" x14ac:dyDescent="0.25">
      <c r="A6569" s="43">
        <v>2023</v>
      </c>
      <c r="B6569">
        <v>4</v>
      </c>
      <c r="C6569">
        <v>1</v>
      </c>
      <c r="D6569">
        <v>0.98</v>
      </c>
      <c r="E6569">
        <v>2</v>
      </c>
      <c r="F6569">
        <v>1</v>
      </c>
      <c r="G6569">
        <v>1</v>
      </c>
      <c r="H6569" s="36">
        <v>2</v>
      </c>
    </row>
    <row r="6570" spans="1:8" x14ac:dyDescent="0.25">
      <c r="A6570" s="43">
        <v>2024</v>
      </c>
      <c r="B6570">
        <v>2</v>
      </c>
      <c r="C6570">
        <v>0.1</v>
      </c>
      <c r="D6570">
        <v>0</v>
      </c>
      <c r="E6570">
        <v>1</v>
      </c>
      <c r="F6570">
        <v>1</v>
      </c>
      <c r="G6570">
        <v>1</v>
      </c>
      <c r="H6570" s="36">
        <v>2</v>
      </c>
    </row>
    <row r="6571" spans="1:8" x14ac:dyDescent="0.25">
      <c r="A6571" s="43">
        <v>2024</v>
      </c>
      <c r="B6571">
        <v>4</v>
      </c>
      <c r="C6571">
        <v>1</v>
      </c>
      <c r="D6571">
        <v>0.93</v>
      </c>
      <c r="E6571">
        <v>2</v>
      </c>
      <c r="F6571">
        <v>1</v>
      </c>
      <c r="G6571">
        <v>1</v>
      </c>
      <c r="H6571" s="36">
        <v>2</v>
      </c>
    </row>
    <row r="6572" spans="1:8" x14ac:dyDescent="0.25">
      <c r="A6572" s="43">
        <v>2024</v>
      </c>
      <c r="B6572">
        <v>1</v>
      </c>
      <c r="C6572">
        <v>1</v>
      </c>
      <c r="D6572">
        <v>0.25</v>
      </c>
      <c r="E6572">
        <v>1</v>
      </c>
      <c r="F6572">
        <v>1</v>
      </c>
      <c r="G6572">
        <v>1</v>
      </c>
      <c r="H6572" s="36">
        <v>2</v>
      </c>
    </row>
    <row r="6573" spans="1:8" x14ac:dyDescent="0.25">
      <c r="A6573" s="43">
        <v>2024</v>
      </c>
      <c r="B6573">
        <v>4</v>
      </c>
      <c r="C6573">
        <v>1</v>
      </c>
      <c r="D6573">
        <v>1</v>
      </c>
      <c r="E6573">
        <v>1</v>
      </c>
      <c r="F6573">
        <v>1</v>
      </c>
      <c r="G6573">
        <v>1</v>
      </c>
      <c r="H6573" s="36">
        <v>1</v>
      </c>
    </row>
    <row r="6574" spans="1:8" x14ac:dyDescent="0.25">
      <c r="A6574" s="43">
        <v>2015</v>
      </c>
      <c r="B6574">
        <v>4</v>
      </c>
      <c r="C6574">
        <v>1</v>
      </c>
      <c r="D6574">
        <v>1</v>
      </c>
      <c r="E6574">
        <v>1</v>
      </c>
      <c r="F6574">
        <v>2</v>
      </c>
      <c r="G6574">
        <v>4</v>
      </c>
      <c r="H6574" s="36">
        <v>2</v>
      </c>
    </row>
    <row r="6575" spans="1:8" x14ac:dyDescent="0.25">
      <c r="A6575" s="43">
        <v>2024</v>
      </c>
      <c r="B6575">
        <v>4</v>
      </c>
      <c r="C6575">
        <v>1</v>
      </c>
      <c r="D6575">
        <v>0.83</v>
      </c>
      <c r="E6575">
        <v>1</v>
      </c>
      <c r="F6575">
        <v>3</v>
      </c>
      <c r="G6575">
        <v>4</v>
      </c>
      <c r="H6575" s="36">
        <v>1</v>
      </c>
    </row>
    <row r="6576" spans="1:8" x14ac:dyDescent="0.25">
      <c r="A6576" s="43">
        <v>2023</v>
      </c>
      <c r="B6576">
        <v>2</v>
      </c>
      <c r="C6576">
        <v>0.46</v>
      </c>
      <c r="D6576">
        <v>0.31</v>
      </c>
      <c r="E6576">
        <v>1</v>
      </c>
      <c r="F6576">
        <v>1</v>
      </c>
      <c r="G6576">
        <v>2</v>
      </c>
      <c r="H6576" s="36">
        <v>2</v>
      </c>
    </row>
    <row r="6577" spans="1:8" x14ac:dyDescent="0.25">
      <c r="A6577" s="43">
        <v>2015</v>
      </c>
      <c r="B6577">
        <v>3</v>
      </c>
      <c r="C6577">
        <v>1</v>
      </c>
      <c r="D6577">
        <v>1</v>
      </c>
      <c r="E6577">
        <v>2</v>
      </c>
      <c r="F6577">
        <v>1</v>
      </c>
      <c r="G6577">
        <v>1</v>
      </c>
      <c r="H6577" s="36">
        <v>2</v>
      </c>
    </row>
    <row r="6578" spans="1:8" x14ac:dyDescent="0.25">
      <c r="A6578" s="43">
        <v>2024</v>
      </c>
      <c r="B6578">
        <v>4</v>
      </c>
      <c r="C6578">
        <v>1</v>
      </c>
      <c r="D6578">
        <v>1</v>
      </c>
      <c r="E6578">
        <v>1</v>
      </c>
      <c r="F6578">
        <v>1</v>
      </c>
      <c r="G6578">
        <v>1</v>
      </c>
      <c r="H6578" s="36">
        <v>2</v>
      </c>
    </row>
    <row r="6579" spans="1:8" x14ac:dyDescent="0.25">
      <c r="A6579" s="43">
        <v>2020</v>
      </c>
      <c r="B6579">
        <v>1</v>
      </c>
      <c r="C6579">
        <v>0.5</v>
      </c>
      <c r="D6579">
        <v>0</v>
      </c>
      <c r="E6579">
        <v>1</v>
      </c>
      <c r="F6579">
        <v>1</v>
      </c>
      <c r="G6579">
        <v>1</v>
      </c>
      <c r="H6579" s="36">
        <v>2</v>
      </c>
    </row>
    <row r="6580" spans="1:8" x14ac:dyDescent="0.25">
      <c r="A6580" s="43">
        <v>2017</v>
      </c>
      <c r="B6580">
        <v>0</v>
      </c>
      <c r="D6580">
        <v>0</v>
      </c>
      <c r="E6580">
        <v>1</v>
      </c>
      <c r="F6580">
        <v>1</v>
      </c>
      <c r="G6580">
        <v>1</v>
      </c>
      <c r="H6580" s="36">
        <v>2</v>
      </c>
    </row>
    <row r="6581" spans="1:8" x14ac:dyDescent="0.25">
      <c r="A6581" s="43">
        <v>2023</v>
      </c>
      <c r="B6581">
        <v>3</v>
      </c>
      <c r="C6581">
        <v>1</v>
      </c>
      <c r="D6581">
        <v>0.96</v>
      </c>
      <c r="E6581">
        <v>2</v>
      </c>
      <c r="F6581">
        <v>2</v>
      </c>
      <c r="G6581">
        <v>4</v>
      </c>
      <c r="H6581" s="36">
        <v>2</v>
      </c>
    </row>
    <row r="6582" spans="1:8" x14ac:dyDescent="0.25">
      <c r="A6582" s="43">
        <v>2024</v>
      </c>
      <c r="B6582">
        <v>3</v>
      </c>
      <c r="C6582">
        <v>1</v>
      </c>
      <c r="D6582">
        <v>0.94</v>
      </c>
      <c r="E6582">
        <v>2</v>
      </c>
      <c r="F6582">
        <v>2</v>
      </c>
      <c r="G6582">
        <v>2</v>
      </c>
      <c r="H6582" s="36">
        <v>2</v>
      </c>
    </row>
    <row r="6583" spans="1:8" x14ac:dyDescent="0.25">
      <c r="A6583" s="43">
        <v>2022</v>
      </c>
      <c r="B6583">
        <v>3</v>
      </c>
      <c r="C6583">
        <v>1</v>
      </c>
      <c r="D6583">
        <v>1</v>
      </c>
      <c r="E6583">
        <v>2</v>
      </c>
      <c r="F6583">
        <v>1</v>
      </c>
      <c r="G6583">
        <v>1</v>
      </c>
      <c r="H6583" s="36">
        <v>2</v>
      </c>
    </row>
    <row r="6584" spans="1:8" x14ac:dyDescent="0.25">
      <c r="A6584" s="43">
        <v>2018</v>
      </c>
      <c r="B6584">
        <v>4</v>
      </c>
      <c r="C6584">
        <v>1</v>
      </c>
      <c r="D6584">
        <v>1</v>
      </c>
      <c r="E6584">
        <v>2</v>
      </c>
      <c r="F6584">
        <v>1</v>
      </c>
      <c r="G6584">
        <v>1</v>
      </c>
      <c r="H6584" s="36">
        <v>2</v>
      </c>
    </row>
    <row r="6585" spans="1:8" x14ac:dyDescent="0.25">
      <c r="A6585" s="43">
        <v>2024</v>
      </c>
      <c r="B6585">
        <v>4</v>
      </c>
      <c r="C6585">
        <v>0.96</v>
      </c>
      <c r="D6585">
        <v>0.96</v>
      </c>
      <c r="E6585">
        <v>2</v>
      </c>
      <c r="F6585">
        <v>4</v>
      </c>
      <c r="G6585">
        <v>4</v>
      </c>
      <c r="H6585" s="36">
        <v>2</v>
      </c>
    </row>
    <row r="6586" spans="1:8" x14ac:dyDescent="0.25">
      <c r="A6586" s="43">
        <v>2024</v>
      </c>
      <c r="B6586">
        <v>1</v>
      </c>
      <c r="C6586">
        <v>1</v>
      </c>
      <c r="D6586">
        <v>0.56999999999999995</v>
      </c>
      <c r="E6586">
        <v>2</v>
      </c>
      <c r="F6586">
        <v>3</v>
      </c>
      <c r="G6586">
        <v>3</v>
      </c>
      <c r="H6586" s="36">
        <v>2</v>
      </c>
    </row>
    <row r="6587" spans="1:8" x14ac:dyDescent="0.25">
      <c r="A6587" s="43">
        <v>2023</v>
      </c>
      <c r="B6587">
        <v>1</v>
      </c>
      <c r="C6587">
        <v>1</v>
      </c>
      <c r="D6587">
        <v>0.94</v>
      </c>
      <c r="E6587">
        <v>2</v>
      </c>
      <c r="F6587">
        <v>1</v>
      </c>
      <c r="G6587">
        <v>1</v>
      </c>
      <c r="H6587" s="36">
        <v>2</v>
      </c>
    </row>
    <row r="6588" spans="1:8" x14ac:dyDescent="0.25">
      <c r="A6588" s="43">
        <v>2017</v>
      </c>
      <c r="B6588">
        <v>2</v>
      </c>
      <c r="C6588">
        <v>0</v>
      </c>
      <c r="D6588">
        <v>0</v>
      </c>
      <c r="E6588">
        <v>1</v>
      </c>
      <c r="F6588">
        <v>2</v>
      </c>
      <c r="G6588">
        <v>4</v>
      </c>
      <c r="H6588" s="36">
        <v>2</v>
      </c>
    </row>
    <row r="6589" spans="1:8" x14ac:dyDescent="0.25">
      <c r="A6589" s="43">
        <v>2024</v>
      </c>
      <c r="B6589">
        <v>2</v>
      </c>
      <c r="C6589">
        <v>0</v>
      </c>
      <c r="D6589">
        <v>0</v>
      </c>
      <c r="E6589">
        <v>1</v>
      </c>
      <c r="F6589">
        <v>1</v>
      </c>
      <c r="G6589">
        <v>1</v>
      </c>
      <c r="H6589" s="36">
        <v>2</v>
      </c>
    </row>
    <row r="6590" spans="1:8" x14ac:dyDescent="0.25">
      <c r="A6590" s="43">
        <v>2017</v>
      </c>
      <c r="B6590">
        <v>2</v>
      </c>
      <c r="C6590">
        <v>0</v>
      </c>
      <c r="D6590">
        <v>0.5</v>
      </c>
      <c r="E6590">
        <v>1</v>
      </c>
      <c r="F6590">
        <v>1</v>
      </c>
      <c r="G6590">
        <v>1</v>
      </c>
      <c r="H6590" s="36">
        <v>2</v>
      </c>
    </row>
    <row r="6591" spans="1:8" x14ac:dyDescent="0.25">
      <c r="A6591" s="43">
        <v>2017</v>
      </c>
      <c r="B6591">
        <v>4</v>
      </c>
      <c r="C6591">
        <v>1</v>
      </c>
      <c r="D6591">
        <v>0.95</v>
      </c>
      <c r="E6591">
        <v>2</v>
      </c>
      <c r="F6591">
        <v>1</v>
      </c>
      <c r="G6591">
        <v>3</v>
      </c>
      <c r="H6591" s="36">
        <v>2</v>
      </c>
    </row>
    <row r="6592" spans="1:8" x14ac:dyDescent="0.25">
      <c r="A6592" s="43">
        <v>2024</v>
      </c>
      <c r="B6592">
        <v>4</v>
      </c>
      <c r="C6592">
        <v>1</v>
      </c>
      <c r="D6592">
        <v>0.99</v>
      </c>
      <c r="E6592">
        <v>1</v>
      </c>
      <c r="F6592">
        <v>5</v>
      </c>
      <c r="G6592">
        <v>5</v>
      </c>
      <c r="H6592" s="36">
        <v>2</v>
      </c>
    </row>
    <row r="6593" spans="1:8" x14ac:dyDescent="0.25">
      <c r="A6593" s="43">
        <v>2021</v>
      </c>
      <c r="B6593">
        <v>1</v>
      </c>
      <c r="C6593">
        <v>1</v>
      </c>
      <c r="D6593">
        <v>0.64</v>
      </c>
      <c r="E6593">
        <v>1</v>
      </c>
      <c r="F6593">
        <v>1</v>
      </c>
      <c r="G6593">
        <v>3</v>
      </c>
      <c r="H6593" s="36">
        <v>2</v>
      </c>
    </row>
    <row r="6594" spans="1:8" x14ac:dyDescent="0.25">
      <c r="A6594" s="43">
        <v>2019</v>
      </c>
      <c r="B6594">
        <v>4</v>
      </c>
      <c r="C6594">
        <v>1</v>
      </c>
      <c r="D6594">
        <v>0.99</v>
      </c>
      <c r="E6594">
        <v>1</v>
      </c>
      <c r="F6594">
        <v>7</v>
      </c>
      <c r="G6594">
        <v>7</v>
      </c>
      <c r="H6594" s="36">
        <v>1</v>
      </c>
    </row>
    <row r="6595" spans="1:8" x14ac:dyDescent="0.25">
      <c r="A6595" s="43">
        <v>2017</v>
      </c>
      <c r="B6595">
        <v>2</v>
      </c>
      <c r="C6595">
        <v>0.4</v>
      </c>
      <c r="D6595">
        <v>0.44</v>
      </c>
      <c r="E6595">
        <v>1</v>
      </c>
      <c r="F6595">
        <v>2</v>
      </c>
      <c r="G6595">
        <v>2</v>
      </c>
      <c r="H6595" s="36">
        <v>2</v>
      </c>
    </row>
    <row r="6596" spans="1:8" x14ac:dyDescent="0.25">
      <c r="A6596" s="43">
        <v>2016</v>
      </c>
      <c r="B6596">
        <v>1</v>
      </c>
      <c r="C6596">
        <v>1</v>
      </c>
      <c r="D6596">
        <v>0.8</v>
      </c>
      <c r="E6596">
        <v>1</v>
      </c>
      <c r="F6596">
        <v>1</v>
      </c>
      <c r="G6596">
        <v>1</v>
      </c>
      <c r="H6596" s="36">
        <v>2</v>
      </c>
    </row>
    <row r="6597" spans="1:8" x14ac:dyDescent="0.25">
      <c r="A6597" s="43">
        <v>2022</v>
      </c>
      <c r="B6597">
        <v>0</v>
      </c>
      <c r="D6597">
        <v>0.5</v>
      </c>
      <c r="E6597">
        <v>1</v>
      </c>
      <c r="F6597">
        <v>1</v>
      </c>
      <c r="G6597">
        <v>1</v>
      </c>
      <c r="H6597" s="36">
        <v>2</v>
      </c>
    </row>
    <row r="6598" spans="1:8" x14ac:dyDescent="0.25">
      <c r="A6598" s="43">
        <v>2024</v>
      </c>
      <c r="B6598">
        <v>4</v>
      </c>
      <c r="C6598">
        <v>1</v>
      </c>
      <c r="D6598">
        <v>1</v>
      </c>
      <c r="E6598">
        <v>2</v>
      </c>
      <c r="F6598">
        <v>1</v>
      </c>
      <c r="G6598">
        <v>1</v>
      </c>
      <c r="H6598" s="36">
        <v>2</v>
      </c>
    </row>
    <row r="6599" spans="1:8" x14ac:dyDescent="0.25">
      <c r="A6599" s="43">
        <v>2024</v>
      </c>
      <c r="B6599">
        <v>4</v>
      </c>
      <c r="C6599">
        <v>1</v>
      </c>
      <c r="D6599">
        <v>0.83</v>
      </c>
      <c r="E6599">
        <v>1</v>
      </c>
      <c r="F6599">
        <v>1</v>
      </c>
      <c r="G6599">
        <v>1</v>
      </c>
      <c r="H6599" s="36">
        <v>2</v>
      </c>
    </row>
    <row r="6600" spans="1:8" x14ac:dyDescent="0.25">
      <c r="A6600" s="43">
        <v>2018</v>
      </c>
      <c r="B6600">
        <v>4</v>
      </c>
      <c r="C6600">
        <v>1</v>
      </c>
      <c r="D6600">
        <v>0.98</v>
      </c>
      <c r="E6600">
        <v>2</v>
      </c>
      <c r="F6600">
        <v>1</v>
      </c>
      <c r="G6600">
        <v>1</v>
      </c>
      <c r="H6600" s="36">
        <v>2</v>
      </c>
    </row>
    <row r="6601" spans="1:8" x14ac:dyDescent="0.25">
      <c r="A6601" s="43">
        <v>2014</v>
      </c>
      <c r="B6601">
        <v>4</v>
      </c>
      <c r="C6601">
        <v>1</v>
      </c>
      <c r="D6601">
        <v>0.79</v>
      </c>
      <c r="E6601">
        <v>1</v>
      </c>
      <c r="F6601">
        <v>4</v>
      </c>
      <c r="G6601">
        <v>4</v>
      </c>
      <c r="H6601" s="36">
        <v>2</v>
      </c>
    </row>
    <row r="6602" spans="1:8" x14ac:dyDescent="0.25">
      <c r="A6602" s="43">
        <v>2023</v>
      </c>
      <c r="B6602">
        <v>4</v>
      </c>
      <c r="C6602">
        <v>1</v>
      </c>
      <c r="D6602">
        <v>0.96</v>
      </c>
      <c r="E6602">
        <v>2</v>
      </c>
      <c r="F6602">
        <v>1</v>
      </c>
      <c r="G6602">
        <v>2</v>
      </c>
      <c r="H6602" s="36">
        <v>2</v>
      </c>
    </row>
    <row r="6603" spans="1:8" x14ac:dyDescent="0.25">
      <c r="A6603" s="43">
        <v>2024</v>
      </c>
      <c r="B6603">
        <v>3</v>
      </c>
      <c r="C6603">
        <v>1</v>
      </c>
      <c r="D6603">
        <v>0.98</v>
      </c>
      <c r="E6603">
        <v>2</v>
      </c>
      <c r="F6603">
        <v>1</v>
      </c>
      <c r="G6603">
        <v>3</v>
      </c>
      <c r="H6603" s="36">
        <v>2</v>
      </c>
    </row>
    <row r="6604" spans="1:8" x14ac:dyDescent="0.25">
      <c r="A6604" s="43">
        <v>2024</v>
      </c>
      <c r="B6604">
        <v>4</v>
      </c>
      <c r="C6604">
        <v>1</v>
      </c>
      <c r="D6604">
        <v>1</v>
      </c>
      <c r="E6604">
        <v>1</v>
      </c>
      <c r="F6604">
        <v>1</v>
      </c>
      <c r="G6604">
        <v>1</v>
      </c>
      <c r="H6604" s="36">
        <v>2</v>
      </c>
    </row>
    <row r="6605" spans="1:8" x14ac:dyDescent="0.25">
      <c r="A6605" s="43">
        <v>2013</v>
      </c>
      <c r="B6605">
        <v>3</v>
      </c>
      <c r="C6605">
        <v>1</v>
      </c>
      <c r="D6605">
        <v>0.82</v>
      </c>
      <c r="E6605">
        <v>1</v>
      </c>
      <c r="F6605">
        <v>1</v>
      </c>
      <c r="G6605">
        <v>2</v>
      </c>
      <c r="H6605" s="36">
        <v>2</v>
      </c>
    </row>
    <row r="6606" spans="1:8" x14ac:dyDescent="0.25">
      <c r="A6606" s="43">
        <v>2024</v>
      </c>
      <c r="B6606">
        <v>4</v>
      </c>
      <c r="C6606">
        <v>1</v>
      </c>
      <c r="D6606">
        <v>1</v>
      </c>
      <c r="E6606">
        <v>1</v>
      </c>
      <c r="F6606">
        <v>1</v>
      </c>
      <c r="G6606">
        <v>1</v>
      </c>
      <c r="H6606" s="36">
        <v>2</v>
      </c>
    </row>
    <row r="6607" spans="1:8" x14ac:dyDescent="0.25">
      <c r="A6607" s="43">
        <v>2023</v>
      </c>
      <c r="B6607">
        <v>2</v>
      </c>
      <c r="C6607">
        <v>0</v>
      </c>
      <c r="D6607">
        <v>0.24</v>
      </c>
      <c r="E6607">
        <v>1</v>
      </c>
      <c r="F6607">
        <v>1</v>
      </c>
      <c r="G6607">
        <v>1</v>
      </c>
      <c r="H6607" s="36">
        <v>2</v>
      </c>
    </row>
    <row r="6608" spans="1:8" x14ac:dyDescent="0.25">
      <c r="A6608" s="43">
        <v>2017</v>
      </c>
      <c r="B6608">
        <v>4</v>
      </c>
      <c r="C6608">
        <v>1</v>
      </c>
      <c r="D6608">
        <v>1</v>
      </c>
      <c r="E6608">
        <v>1</v>
      </c>
      <c r="F6608">
        <v>1</v>
      </c>
      <c r="G6608">
        <v>1</v>
      </c>
      <c r="H6608" s="36">
        <v>2</v>
      </c>
    </row>
    <row r="6609" spans="1:8" x14ac:dyDescent="0.25">
      <c r="A6609" s="43">
        <v>2024</v>
      </c>
      <c r="B6609">
        <v>4</v>
      </c>
      <c r="C6609">
        <v>0.96</v>
      </c>
      <c r="D6609">
        <v>0.95</v>
      </c>
      <c r="E6609">
        <v>1</v>
      </c>
      <c r="F6609">
        <v>1</v>
      </c>
      <c r="G6609">
        <v>1</v>
      </c>
      <c r="H6609" s="36">
        <v>2</v>
      </c>
    </row>
    <row r="6610" spans="1:8" x14ac:dyDescent="0.25">
      <c r="A6610" s="43">
        <v>2024</v>
      </c>
      <c r="B6610">
        <v>0</v>
      </c>
      <c r="D6610">
        <v>0.25</v>
      </c>
      <c r="E6610">
        <v>1</v>
      </c>
      <c r="F6610">
        <v>2</v>
      </c>
      <c r="G6610">
        <v>2</v>
      </c>
      <c r="H6610" s="36">
        <v>2</v>
      </c>
    </row>
    <row r="6611" spans="1:8" x14ac:dyDescent="0.25">
      <c r="A6611" s="43">
        <v>2019</v>
      </c>
      <c r="B6611">
        <v>0</v>
      </c>
      <c r="D6611">
        <v>0.13</v>
      </c>
      <c r="E6611">
        <v>1</v>
      </c>
      <c r="F6611">
        <v>1</v>
      </c>
      <c r="G6611">
        <v>1</v>
      </c>
      <c r="H6611" s="36">
        <v>1</v>
      </c>
    </row>
    <row r="6612" spans="1:8" x14ac:dyDescent="0.25">
      <c r="A6612" s="43">
        <v>2024</v>
      </c>
      <c r="B6612">
        <v>4</v>
      </c>
      <c r="C6612">
        <v>1</v>
      </c>
      <c r="D6612">
        <v>0.14000000000000001</v>
      </c>
      <c r="E6612">
        <v>1</v>
      </c>
      <c r="F6612">
        <v>1</v>
      </c>
      <c r="G6612">
        <v>1</v>
      </c>
      <c r="H6612" s="36">
        <v>2</v>
      </c>
    </row>
    <row r="6613" spans="1:8" x14ac:dyDescent="0.25">
      <c r="A6613" s="43">
        <v>2015</v>
      </c>
      <c r="B6613">
        <v>4</v>
      </c>
      <c r="C6613">
        <v>1</v>
      </c>
      <c r="D6613">
        <v>1</v>
      </c>
      <c r="E6613">
        <v>2</v>
      </c>
      <c r="F6613">
        <v>1</v>
      </c>
      <c r="G6613">
        <v>1</v>
      </c>
      <c r="H6613" s="36">
        <v>2</v>
      </c>
    </row>
    <row r="6614" spans="1:8" x14ac:dyDescent="0.25">
      <c r="A6614" s="43">
        <v>2014</v>
      </c>
      <c r="B6614">
        <v>4</v>
      </c>
      <c r="C6614">
        <v>1</v>
      </c>
      <c r="D6614">
        <v>1</v>
      </c>
      <c r="E6614">
        <v>2</v>
      </c>
      <c r="F6614">
        <v>3</v>
      </c>
      <c r="G6614">
        <v>3</v>
      </c>
      <c r="H6614" s="36">
        <v>2</v>
      </c>
    </row>
    <row r="6615" spans="1:8" x14ac:dyDescent="0.25">
      <c r="A6615" s="43">
        <v>2022</v>
      </c>
      <c r="B6615">
        <v>4</v>
      </c>
      <c r="C6615">
        <v>1</v>
      </c>
      <c r="D6615">
        <v>0.95</v>
      </c>
      <c r="E6615">
        <v>1</v>
      </c>
      <c r="F6615">
        <v>4</v>
      </c>
      <c r="G6615">
        <v>5</v>
      </c>
      <c r="H6615" s="36">
        <v>2</v>
      </c>
    </row>
    <row r="6616" spans="1:8" x14ac:dyDescent="0.25">
      <c r="A6616" s="43">
        <v>2022</v>
      </c>
      <c r="B6616">
        <v>4</v>
      </c>
      <c r="C6616">
        <v>1</v>
      </c>
      <c r="D6616">
        <v>1</v>
      </c>
      <c r="E6616">
        <v>1</v>
      </c>
      <c r="F6616">
        <v>190</v>
      </c>
      <c r="G6616">
        <v>215</v>
      </c>
      <c r="H6616" s="36">
        <v>2</v>
      </c>
    </row>
    <row r="6617" spans="1:8" x14ac:dyDescent="0.25">
      <c r="A6617" s="43">
        <v>2024</v>
      </c>
      <c r="B6617">
        <v>3</v>
      </c>
      <c r="C6617">
        <v>1</v>
      </c>
      <c r="D6617">
        <v>1</v>
      </c>
      <c r="E6617">
        <v>1</v>
      </c>
      <c r="F6617">
        <v>2</v>
      </c>
      <c r="G6617">
        <v>2</v>
      </c>
      <c r="H6617" s="36">
        <v>2</v>
      </c>
    </row>
    <row r="6618" spans="1:8" x14ac:dyDescent="0.25">
      <c r="A6618" s="43">
        <v>2013</v>
      </c>
      <c r="B6618">
        <v>4</v>
      </c>
      <c r="C6618">
        <v>1</v>
      </c>
      <c r="D6618">
        <v>0.94</v>
      </c>
      <c r="E6618">
        <v>2</v>
      </c>
      <c r="F6618">
        <v>1</v>
      </c>
      <c r="G6618">
        <v>1</v>
      </c>
      <c r="H6618" s="36">
        <v>2</v>
      </c>
    </row>
    <row r="6619" spans="1:8" x14ac:dyDescent="0.25">
      <c r="A6619" s="43">
        <v>2024</v>
      </c>
      <c r="B6619">
        <v>4</v>
      </c>
      <c r="C6619">
        <v>1</v>
      </c>
      <c r="D6619">
        <v>0.82</v>
      </c>
      <c r="E6619">
        <v>2</v>
      </c>
      <c r="F6619">
        <v>9</v>
      </c>
      <c r="G6619">
        <v>13</v>
      </c>
      <c r="H6619" s="36">
        <v>2</v>
      </c>
    </row>
    <row r="6620" spans="1:8" x14ac:dyDescent="0.25">
      <c r="A6620" s="43">
        <v>2018</v>
      </c>
      <c r="B6620">
        <v>0</v>
      </c>
      <c r="D6620">
        <v>0</v>
      </c>
      <c r="E6620">
        <v>1</v>
      </c>
      <c r="F6620">
        <v>1</v>
      </c>
      <c r="G6620">
        <v>1</v>
      </c>
      <c r="H6620" s="36">
        <v>2</v>
      </c>
    </row>
    <row r="6621" spans="1:8" x14ac:dyDescent="0.25">
      <c r="A6621" s="43">
        <v>2018</v>
      </c>
      <c r="B6621">
        <v>4</v>
      </c>
      <c r="C6621">
        <v>1</v>
      </c>
      <c r="D6621">
        <v>0.92</v>
      </c>
      <c r="E6621">
        <v>2</v>
      </c>
      <c r="F6621">
        <v>1</v>
      </c>
      <c r="G6621">
        <v>1</v>
      </c>
      <c r="H6621" s="36">
        <v>2</v>
      </c>
    </row>
    <row r="6622" spans="1:8" x14ac:dyDescent="0.25">
      <c r="A6622" s="43">
        <v>2014</v>
      </c>
      <c r="B6622">
        <v>1</v>
      </c>
      <c r="C6622">
        <v>0.55000000000000004</v>
      </c>
      <c r="D6622">
        <v>0.32</v>
      </c>
      <c r="E6622">
        <v>1</v>
      </c>
      <c r="F6622">
        <v>2</v>
      </c>
      <c r="G6622">
        <v>2</v>
      </c>
      <c r="H6622" s="36">
        <v>2</v>
      </c>
    </row>
    <row r="6623" spans="1:8" x14ac:dyDescent="0.25">
      <c r="A6623" s="43">
        <v>2024</v>
      </c>
      <c r="B6623">
        <v>1</v>
      </c>
      <c r="C6623">
        <v>1</v>
      </c>
      <c r="D6623">
        <v>0.5</v>
      </c>
      <c r="E6623">
        <v>1</v>
      </c>
      <c r="F6623">
        <v>1</v>
      </c>
      <c r="G6623">
        <v>1</v>
      </c>
      <c r="H6623" s="36">
        <v>2</v>
      </c>
    </row>
    <row r="6624" spans="1:8" x14ac:dyDescent="0.25">
      <c r="A6624" s="43">
        <v>2020</v>
      </c>
      <c r="B6624">
        <v>4</v>
      </c>
      <c r="C6624">
        <v>0.93</v>
      </c>
      <c r="D6624">
        <v>0.94</v>
      </c>
      <c r="E6624">
        <v>2</v>
      </c>
      <c r="F6624">
        <v>1</v>
      </c>
      <c r="G6624">
        <v>1</v>
      </c>
      <c r="H6624" s="36">
        <v>2</v>
      </c>
    </row>
    <row r="6625" spans="1:8" x14ac:dyDescent="0.25">
      <c r="A6625" s="43">
        <v>2024</v>
      </c>
      <c r="B6625">
        <v>4</v>
      </c>
      <c r="C6625">
        <v>1</v>
      </c>
      <c r="D6625">
        <v>1</v>
      </c>
      <c r="E6625">
        <v>2</v>
      </c>
      <c r="F6625">
        <v>1</v>
      </c>
      <c r="G6625">
        <v>1</v>
      </c>
      <c r="H6625" s="36">
        <v>2</v>
      </c>
    </row>
    <row r="6626" spans="1:8" x14ac:dyDescent="0.25">
      <c r="A6626" s="43">
        <v>2022</v>
      </c>
      <c r="B6626">
        <v>4</v>
      </c>
      <c r="C6626">
        <v>1</v>
      </c>
      <c r="D6626">
        <v>0.83</v>
      </c>
      <c r="E6626">
        <v>2</v>
      </c>
      <c r="F6626">
        <v>2</v>
      </c>
      <c r="G6626">
        <v>2</v>
      </c>
      <c r="H6626" s="36">
        <v>2</v>
      </c>
    </row>
    <row r="6627" spans="1:8" x14ac:dyDescent="0.25">
      <c r="A6627" s="43">
        <v>2024</v>
      </c>
      <c r="B6627">
        <v>4</v>
      </c>
      <c r="C6627">
        <v>1</v>
      </c>
      <c r="D6627">
        <v>1</v>
      </c>
      <c r="E6627">
        <v>2</v>
      </c>
      <c r="F6627">
        <v>1</v>
      </c>
      <c r="G6627">
        <v>1</v>
      </c>
      <c r="H6627" s="36">
        <v>2</v>
      </c>
    </row>
    <row r="6628" spans="1:8" x14ac:dyDescent="0.25">
      <c r="A6628" s="43">
        <v>2018</v>
      </c>
      <c r="B6628">
        <v>1</v>
      </c>
      <c r="C6628">
        <v>0.95</v>
      </c>
      <c r="D6628">
        <v>0.66</v>
      </c>
      <c r="E6628">
        <v>1</v>
      </c>
      <c r="F6628">
        <v>1</v>
      </c>
      <c r="G6628">
        <v>3</v>
      </c>
      <c r="H6628" s="36">
        <v>2</v>
      </c>
    </row>
    <row r="6629" spans="1:8" x14ac:dyDescent="0.25">
      <c r="A6629" s="43">
        <v>2015</v>
      </c>
      <c r="B6629">
        <v>1</v>
      </c>
      <c r="C6629">
        <v>0.5</v>
      </c>
      <c r="D6629">
        <v>0.69</v>
      </c>
      <c r="E6629">
        <v>1</v>
      </c>
      <c r="F6629">
        <v>2</v>
      </c>
      <c r="G6629">
        <v>2</v>
      </c>
      <c r="H6629" s="36">
        <v>2</v>
      </c>
    </row>
    <row r="6630" spans="1:8" x14ac:dyDescent="0.25">
      <c r="A6630" s="43">
        <v>2023</v>
      </c>
      <c r="B6630">
        <v>3</v>
      </c>
      <c r="C6630">
        <v>1</v>
      </c>
      <c r="D6630">
        <v>0.83</v>
      </c>
      <c r="E6630">
        <v>2</v>
      </c>
      <c r="F6630">
        <v>1</v>
      </c>
      <c r="G6630">
        <v>1</v>
      </c>
      <c r="H6630" s="36">
        <v>2</v>
      </c>
    </row>
    <row r="6631" spans="1:8" x14ac:dyDescent="0.25">
      <c r="A6631" s="43">
        <v>2016</v>
      </c>
      <c r="B6631">
        <v>2</v>
      </c>
      <c r="C6631">
        <v>0</v>
      </c>
      <c r="D6631">
        <v>0.14000000000000001</v>
      </c>
      <c r="E6631">
        <v>1</v>
      </c>
      <c r="F6631">
        <v>1</v>
      </c>
      <c r="G6631">
        <v>1</v>
      </c>
      <c r="H6631" s="36">
        <v>2</v>
      </c>
    </row>
    <row r="6632" spans="1:8" x14ac:dyDescent="0.25">
      <c r="A6632" s="43">
        <v>2023</v>
      </c>
      <c r="B6632">
        <v>3</v>
      </c>
      <c r="C6632">
        <v>1</v>
      </c>
      <c r="D6632">
        <v>0.99</v>
      </c>
      <c r="E6632">
        <v>1</v>
      </c>
      <c r="F6632">
        <v>1</v>
      </c>
      <c r="G6632">
        <v>1</v>
      </c>
      <c r="H6632" s="36">
        <v>2</v>
      </c>
    </row>
    <row r="6633" spans="1:8" x14ac:dyDescent="0.25">
      <c r="A6633" s="43">
        <v>2024</v>
      </c>
      <c r="B6633">
        <v>4</v>
      </c>
      <c r="C6633">
        <v>1</v>
      </c>
      <c r="D6633">
        <v>0.5</v>
      </c>
      <c r="E6633">
        <v>1</v>
      </c>
      <c r="F6633">
        <v>4</v>
      </c>
      <c r="G6633">
        <v>8</v>
      </c>
      <c r="H6633" s="36">
        <v>2</v>
      </c>
    </row>
    <row r="6634" spans="1:8" x14ac:dyDescent="0.25">
      <c r="A6634" s="43">
        <v>2023</v>
      </c>
      <c r="B6634">
        <v>4</v>
      </c>
      <c r="C6634">
        <v>1</v>
      </c>
      <c r="D6634">
        <v>0.97</v>
      </c>
      <c r="E6634">
        <v>1</v>
      </c>
      <c r="F6634">
        <v>1</v>
      </c>
      <c r="G6634">
        <v>1</v>
      </c>
      <c r="H6634" s="36">
        <v>2</v>
      </c>
    </row>
    <row r="6635" spans="1:8" x14ac:dyDescent="0.25">
      <c r="A6635" s="43">
        <v>2017</v>
      </c>
      <c r="B6635">
        <v>4</v>
      </c>
      <c r="C6635">
        <v>1</v>
      </c>
      <c r="D6635">
        <v>0.9</v>
      </c>
      <c r="E6635">
        <v>2</v>
      </c>
      <c r="F6635">
        <v>2</v>
      </c>
      <c r="G6635">
        <v>2</v>
      </c>
      <c r="H6635" s="36">
        <v>2</v>
      </c>
    </row>
    <row r="6636" spans="1:8" x14ac:dyDescent="0.25">
      <c r="A6636" s="43">
        <v>2017</v>
      </c>
      <c r="B6636">
        <v>4</v>
      </c>
      <c r="C6636">
        <v>1</v>
      </c>
      <c r="D6636">
        <v>0.6</v>
      </c>
      <c r="E6636">
        <v>1</v>
      </c>
      <c r="F6636">
        <v>1</v>
      </c>
      <c r="G6636">
        <v>5</v>
      </c>
      <c r="H6636" s="36">
        <v>2</v>
      </c>
    </row>
    <row r="6637" spans="1:8" x14ac:dyDescent="0.25">
      <c r="A6637" s="43">
        <v>2015</v>
      </c>
      <c r="B6637">
        <v>1</v>
      </c>
      <c r="C6637">
        <v>1</v>
      </c>
      <c r="D6637">
        <v>0.33</v>
      </c>
      <c r="E6637">
        <v>1</v>
      </c>
      <c r="F6637">
        <v>1</v>
      </c>
      <c r="G6637">
        <v>1</v>
      </c>
      <c r="H6637" s="36">
        <v>2</v>
      </c>
    </row>
    <row r="6638" spans="1:8" x14ac:dyDescent="0.25">
      <c r="A6638" s="43">
        <v>2024</v>
      </c>
      <c r="B6638">
        <v>3</v>
      </c>
      <c r="C6638">
        <v>0.91</v>
      </c>
      <c r="D6638">
        <v>0.89</v>
      </c>
      <c r="E6638">
        <v>2</v>
      </c>
      <c r="F6638">
        <v>1</v>
      </c>
      <c r="G6638">
        <v>2</v>
      </c>
      <c r="H6638" s="36">
        <v>2</v>
      </c>
    </row>
    <row r="6639" spans="1:8" x14ac:dyDescent="0.25">
      <c r="A6639" s="43">
        <v>2021</v>
      </c>
      <c r="B6639">
        <v>0</v>
      </c>
      <c r="D6639">
        <v>0.2</v>
      </c>
      <c r="E6639">
        <v>1</v>
      </c>
      <c r="F6639">
        <v>2</v>
      </c>
      <c r="G6639">
        <v>3</v>
      </c>
      <c r="H6639" s="36">
        <v>2</v>
      </c>
    </row>
    <row r="6640" spans="1:8" x14ac:dyDescent="0.25">
      <c r="A6640" s="43">
        <v>2018</v>
      </c>
      <c r="B6640">
        <v>4</v>
      </c>
      <c r="C6640">
        <v>1</v>
      </c>
      <c r="D6640">
        <v>0.85</v>
      </c>
      <c r="E6640">
        <v>2</v>
      </c>
      <c r="F6640">
        <v>1</v>
      </c>
      <c r="G6640">
        <v>1</v>
      </c>
      <c r="H6640" s="36">
        <v>1</v>
      </c>
    </row>
    <row r="6641" spans="1:8" x14ac:dyDescent="0.25">
      <c r="A6641" s="43">
        <v>2018</v>
      </c>
      <c r="B6641">
        <v>4</v>
      </c>
      <c r="C6641">
        <v>1</v>
      </c>
      <c r="D6641">
        <v>0.95</v>
      </c>
      <c r="E6641">
        <v>2</v>
      </c>
      <c r="F6641">
        <v>5</v>
      </c>
      <c r="G6641">
        <v>5</v>
      </c>
      <c r="H6641" s="36">
        <v>2</v>
      </c>
    </row>
    <row r="6642" spans="1:8" x14ac:dyDescent="0.25">
      <c r="A6642" s="43">
        <v>2017</v>
      </c>
      <c r="B6642">
        <v>0</v>
      </c>
      <c r="D6642">
        <v>0</v>
      </c>
      <c r="E6642">
        <v>1</v>
      </c>
      <c r="F6642">
        <v>1</v>
      </c>
      <c r="G6642">
        <v>1</v>
      </c>
      <c r="H6642" s="36">
        <v>1</v>
      </c>
    </row>
    <row r="6643" spans="1:8" x14ac:dyDescent="0.25">
      <c r="A6643" s="43">
        <v>2023</v>
      </c>
      <c r="B6643">
        <v>4</v>
      </c>
      <c r="C6643">
        <v>1</v>
      </c>
      <c r="D6643">
        <v>1</v>
      </c>
      <c r="E6643">
        <v>1</v>
      </c>
      <c r="F6643">
        <v>2</v>
      </c>
      <c r="G6643">
        <v>2</v>
      </c>
      <c r="H6643" s="36">
        <v>2</v>
      </c>
    </row>
    <row r="6644" spans="1:8" x14ac:dyDescent="0.25">
      <c r="A6644" s="43">
        <v>2024</v>
      </c>
      <c r="B6644">
        <v>4</v>
      </c>
      <c r="C6644">
        <v>1</v>
      </c>
      <c r="D6644">
        <v>1</v>
      </c>
      <c r="E6644">
        <v>2</v>
      </c>
      <c r="F6644">
        <v>3</v>
      </c>
      <c r="G6644">
        <v>3</v>
      </c>
      <c r="H6644" s="36">
        <v>2</v>
      </c>
    </row>
    <row r="6645" spans="1:8" x14ac:dyDescent="0.25">
      <c r="A6645" s="43">
        <v>2024</v>
      </c>
      <c r="B6645">
        <v>4</v>
      </c>
      <c r="C6645">
        <v>1</v>
      </c>
      <c r="D6645">
        <v>1</v>
      </c>
      <c r="E6645">
        <v>1</v>
      </c>
      <c r="F6645">
        <v>1</v>
      </c>
      <c r="G6645">
        <v>1</v>
      </c>
      <c r="H6645" s="36">
        <v>2</v>
      </c>
    </row>
    <row r="6646" spans="1:8" x14ac:dyDescent="0.25">
      <c r="A6646" s="43">
        <v>2024</v>
      </c>
      <c r="B6646">
        <v>4</v>
      </c>
      <c r="C6646">
        <v>1</v>
      </c>
      <c r="D6646">
        <v>1</v>
      </c>
      <c r="E6646">
        <v>1</v>
      </c>
      <c r="F6646">
        <v>1</v>
      </c>
      <c r="G6646">
        <v>1</v>
      </c>
      <c r="H6646" s="36">
        <v>2</v>
      </c>
    </row>
    <row r="6647" spans="1:8" x14ac:dyDescent="0.25">
      <c r="A6647" s="43">
        <v>2014</v>
      </c>
      <c r="B6647">
        <v>1</v>
      </c>
      <c r="C6647">
        <v>1</v>
      </c>
      <c r="D6647">
        <v>0.67</v>
      </c>
      <c r="E6647">
        <v>1</v>
      </c>
      <c r="F6647">
        <v>1</v>
      </c>
      <c r="G6647">
        <v>2</v>
      </c>
      <c r="H6647" s="36">
        <v>2</v>
      </c>
    </row>
    <row r="6648" spans="1:8" x14ac:dyDescent="0.25">
      <c r="A6648" s="43">
        <v>2016</v>
      </c>
      <c r="B6648">
        <v>4</v>
      </c>
      <c r="C6648">
        <v>1</v>
      </c>
      <c r="D6648">
        <v>0.99</v>
      </c>
      <c r="E6648">
        <v>1</v>
      </c>
      <c r="F6648">
        <v>2</v>
      </c>
      <c r="G6648">
        <v>6</v>
      </c>
      <c r="H6648" s="36">
        <v>2</v>
      </c>
    </row>
    <row r="6649" spans="1:8" x14ac:dyDescent="0.25">
      <c r="A6649" s="43">
        <v>2024</v>
      </c>
      <c r="B6649">
        <v>4</v>
      </c>
      <c r="C6649">
        <v>1</v>
      </c>
      <c r="D6649">
        <v>1</v>
      </c>
      <c r="E6649">
        <v>1</v>
      </c>
      <c r="F6649">
        <v>1</v>
      </c>
      <c r="G6649">
        <v>1</v>
      </c>
      <c r="H6649" s="36">
        <v>2</v>
      </c>
    </row>
    <row r="6650" spans="1:8" x14ac:dyDescent="0.25">
      <c r="A6650" s="43">
        <v>2016</v>
      </c>
      <c r="B6650">
        <v>4</v>
      </c>
      <c r="C6650">
        <v>1</v>
      </c>
      <c r="D6650">
        <v>0.99</v>
      </c>
      <c r="E6650">
        <v>1</v>
      </c>
      <c r="F6650">
        <v>2</v>
      </c>
      <c r="G6650">
        <v>27</v>
      </c>
      <c r="H6650" s="36">
        <v>2</v>
      </c>
    </row>
    <row r="6651" spans="1:8" x14ac:dyDescent="0.25">
      <c r="A6651" s="43">
        <v>2024</v>
      </c>
      <c r="B6651">
        <v>4</v>
      </c>
      <c r="C6651">
        <v>1</v>
      </c>
      <c r="D6651">
        <v>1</v>
      </c>
      <c r="E6651">
        <v>1</v>
      </c>
      <c r="F6651">
        <v>1</v>
      </c>
      <c r="G6651">
        <v>1</v>
      </c>
      <c r="H6651" s="36">
        <v>2</v>
      </c>
    </row>
    <row r="6652" spans="1:8" x14ac:dyDescent="0.25">
      <c r="A6652" s="43">
        <v>2024</v>
      </c>
      <c r="B6652">
        <v>4</v>
      </c>
      <c r="C6652">
        <v>1</v>
      </c>
      <c r="D6652">
        <v>0.99</v>
      </c>
      <c r="E6652">
        <v>1</v>
      </c>
      <c r="F6652">
        <v>1</v>
      </c>
      <c r="G6652">
        <v>1</v>
      </c>
      <c r="H6652" s="36">
        <v>2</v>
      </c>
    </row>
    <row r="6653" spans="1:8" x14ac:dyDescent="0.25">
      <c r="A6653" s="43">
        <v>2020</v>
      </c>
      <c r="B6653">
        <v>4</v>
      </c>
      <c r="C6653">
        <v>1</v>
      </c>
      <c r="D6653">
        <v>0.98</v>
      </c>
      <c r="E6653">
        <v>2</v>
      </c>
      <c r="F6653">
        <v>3</v>
      </c>
      <c r="G6653">
        <v>4</v>
      </c>
      <c r="H6653" s="36">
        <v>2</v>
      </c>
    </row>
    <row r="6654" spans="1:8" x14ac:dyDescent="0.25">
      <c r="A6654" s="43">
        <v>2024</v>
      </c>
      <c r="B6654">
        <v>4</v>
      </c>
      <c r="C6654">
        <v>1</v>
      </c>
      <c r="D6654">
        <v>0.83</v>
      </c>
      <c r="E6654">
        <v>1</v>
      </c>
      <c r="F6654">
        <v>1</v>
      </c>
      <c r="G6654">
        <v>1</v>
      </c>
      <c r="H6654" s="36">
        <v>2</v>
      </c>
    </row>
    <row r="6655" spans="1:8" x14ac:dyDescent="0.25">
      <c r="A6655" s="43">
        <v>2023</v>
      </c>
      <c r="B6655">
        <v>3</v>
      </c>
      <c r="C6655">
        <v>1</v>
      </c>
      <c r="D6655">
        <v>0.65</v>
      </c>
      <c r="E6655">
        <v>1</v>
      </c>
      <c r="F6655">
        <v>1</v>
      </c>
      <c r="G6655">
        <v>1</v>
      </c>
      <c r="H6655" s="36">
        <v>2</v>
      </c>
    </row>
    <row r="6656" spans="1:8" x14ac:dyDescent="0.25">
      <c r="A6656" s="43">
        <v>2017</v>
      </c>
      <c r="B6656">
        <v>3</v>
      </c>
      <c r="C6656">
        <v>1</v>
      </c>
      <c r="D6656">
        <v>0.75</v>
      </c>
      <c r="E6656">
        <v>2</v>
      </c>
      <c r="F6656">
        <v>5</v>
      </c>
      <c r="G6656">
        <v>5</v>
      </c>
      <c r="H6656" s="36">
        <v>2</v>
      </c>
    </row>
    <row r="6657" spans="1:8" x14ac:dyDescent="0.25">
      <c r="A6657" s="43">
        <v>2017</v>
      </c>
      <c r="B6657">
        <v>4</v>
      </c>
      <c r="C6657">
        <v>1</v>
      </c>
      <c r="D6657">
        <v>0.96</v>
      </c>
      <c r="E6657">
        <v>2</v>
      </c>
      <c r="F6657">
        <v>1</v>
      </c>
      <c r="G6657">
        <v>2</v>
      </c>
      <c r="H6657" s="36">
        <v>2</v>
      </c>
    </row>
    <row r="6658" spans="1:8" x14ac:dyDescent="0.25">
      <c r="A6658" s="43">
        <v>2024</v>
      </c>
      <c r="B6658">
        <v>2</v>
      </c>
      <c r="C6658">
        <v>0.1</v>
      </c>
      <c r="D6658">
        <v>0</v>
      </c>
      <c r="E6658">
        <v>1</v>
      </c>
      <c r="F6658">
        <v>1</v>
      </c>
      <c r="G6658">
        <v>1</v>
      </c>
      <c r="H6658" s="36">
        <v>2</v>
      </c>
    </row>
    <row r="6659" spans="1:8" x14ac:dyDescent="0.25">
      <c r="A6659" s="43">
        <v>2022</v>
      </c>
      <c r="B6659">
        <v>4</v>
      </c>
      <c r="C6659">
        <v>1</v>
      </c>
      <c r="D6659">
        <v>1</v>
      </c>
      <c r="E6659">
        <v>1</v>
      </c>
      <c r="F6659">
        <v>4</v>
      </c>
      <c r="G6659">
        <v>4</v>
      </c>
      <c r="H6659" s="36">
        <v>2</v>
      </c>
    </row>
    <row r="6660" spans="1:8" x14ac:dyDescent="0.25">
      <c r="A6660" s="43">
        <v>2024</v>
      </c>
      <c r="B6660">
        <v>4</v>
      </c>
      <c r="C6660">
        <v>1</v>
      </c>
      <c r="D6660">
        <v>0.99</v>
      </c>
      <c r="E6660">
        <v>1</v>
      </c>
      <c r="F6660">
        <v>7</v>
      </c>
      <c r="G6660">
        <v>7</v>
      </c>
      <c r="H6660" s="36">
        <v>2</v>
      </c>
    </row>
    <row r="6661" spans="1:8" x14ac:dyDescent="0.25">
      <c r="A6661" s="43">
        <v>2023</v>
      </c>
      <c r="B6661">
        <v>4</v>
      </c>
      <c r="C6661">
        <v>1</v>
      </c>
      <c r="D6661">
        <v>0.81</v>
      </c>
      <c r="E6661">
        <v>2</v>
      </c>
      <c r="F6661">
        <v>1</v>
      </c>
      <c r="G6661">
        <v>2</v>
      </c>
      <c r="H6661" s="36">
        <v>1</v>
      </c>
    </row>
    <row r="6662" spans="1:8" x14ac:dyDescent="0.25">
      <c r="A6662" s="43">
        <v>2024</v>
      </c>
      <c r="B6662">
        <v>4</v>
      </c>
      <c r="C6662">
        <v>1</v>
      </c>
      <c r="D6662">
        <v>1</v>
      </c>
      <c r="E6662">
        <v>2</v>
      </c>
      <c r="F6662">
        <v>6</v>
      </c>
      <c r="G6662">
        <v>6</v>
      </c>
      <c r="H6662" s="36">
        <v>1</v>
      </c>
    </row>
    <row r="6663" spans="1:8" x14ac:dyDescent="0.25">
      <c r="A6663" s="43">
        <v>2012</v>
      </c>
      <c r="B6663">
        <v>4</v>
      </c>
      <c r="C6663">
        <v>1</v>
      </c>
      <c r="D6663">
        <v>0.64</v>
      </c>
      <c r="E6663">
        <v>1</v>
      </c>
      <c r="F6663">
        <v>1</v>
      </c>
      <c r="G6663">
        <v>9</v>
      </c>
      <c r="H6663" s="36">
        <v>2</v>
      </c>
    </row>
    <row r="6664" spans="1:8" x14ac:dyDescent="0.25">
      <c r="A6664" s="43">
        <v>2016</v>
      </c>
      <c r="B6664">
        <v>4</v>
      </c>
      <c r="C6664">
        <v>1</v>
      </c>
      <c r="D6664">
        <v>1</v>
      </c>
      <c r="E6664">
        <v>1</v>
      </c>
      <c r="F6664">
        <v>1</v>
      </c>
      <c r="G6664">
        <v>1</v>
      </c>
      <c r="H6664" s="36">
        <v>2</v>
      </c>
    </row>
    <row r="6665" spans="1:8" x14ac:dyDescent="0.25">
      <c r="A6665" s="43">
        <v>2013</v>
      </c>
      <c r="B6665">
        <v>2</v>
      </c>
      <c r="C6665">
        <v>0</v>
      </c>
      <c r="D6665">
        <v>0.05</v>
      </c>
      <c r="E6665">
        <v>1</v>
      </c>
      <c r="F6665">
        <v>1</v>
      </c>
      <c r="G6665">
        <v>4</v>
      </c>
      <c r="H6665" s="36">
        <v>2</v>
      </c>
    </row>
    <row r="6666" spans="1:8" x14ac:dyDescent="0.25">
      <c r="A6666" s="43">
        <v>2024</v>
      </c>
      <c r="B6666">
        <v>4</v>
      </c>
      <c r="C6666">
        <v>1</v>
      </c>
      <c r="D6666">
        <v>0.97</v>
      </c>
      <c r="E6666">
        <v>2</v>
      </c>
      <c r="F6666">
        <v>5</v>
      </c>
      <c r="G6666">
        <v>5</v>
      </c>
      <c r="H6666" s="36">
        <v>2</v>
      </c>
    </row>
    <row r="6667" spans="1:8" x14ac:dyDescent="0.25">
      <c r="A6667" s="43">
        <v>2024</v>
      </c>
      <c r="B6667">
        <v>4</v>
      </c>
      <c r="C6667">
        <v>1</v>
      </c>
      <c r="D6667">
        <v>1</v>
      </c>
      <c r="E6667">
        <v>1</v>
      </c>
      <c r="F6667">
        <v>1</v>
      </c>
      <c r="G6667">
        <v>1</v>
      </c>
      <c r="H6667" s="36">
        <v>2</v>
      </c>
    </row>
    <row r="6668" spans="1:8" x14ac:dyDescent="0.25">
      <c r="A6668" s="43">
        <v>2021</v>
      </c>
      <c r="B6668">
        <v>4</v>
      </c>
      <c r="C6668">
        <v>0.92</v>
      </c>
      <c r="D6668">
        <v>0.96</v>
      </c>
      <c r="E6668">
        <v>2</v>
      </c>
      <c r="F6668">
        <v>1</v>
      </c>
      <c r="G6668">
        <v>1</v>
      </c>
      <c r="H6668" s="36">
        <v>2</v>
      </c>
    </row>
    <row r="6669" spans="1:8" x14ac:dyDescent="0.25">
      <c r="A6669" s="43">
        <v>2024</v>
      </c>
      <c r="B6669">
        <v>1</v>
      </c>
      <c r="C6669">
        <v>0.82</v>
      </c>
      <c r="D6669">
        <v>0.74</v>
      </c>
      <c r="E6669">
        <v>1</v>
      </c>
      <c r="F6669">
        <v>1</v>
      </c>
      <c r="G6669">
        <v>2</v>
      </c>
      <c r="H6669" s="36">
        <v>2</v>
      </c>
    </row>
    <row r="6670" spans="1:8" x14ac:dyDescent="0.25">
      <c r="A6670" s="43">
        <v>2016</v>
      </c>
      <c r="B6670">
        <v>4</v>
      </c>
      <c r="C6670">
        <v>1</v>
      </c>
      <c r="D6670">
        <v>0.98</v>
      </c>
      <c r="E6670">
        <v>1</v>
      </c>
      <c r="F6670">
        <v>12</v>
      </c>
      <c r="G6670">
        <v>12</v>
      </c>
      <c r="H6670" s="36">
        <v>2</v>
      </c>
    </row>
    <row r="6671" spans="1:8" x14ac:dyDescent="0.25">
      <c r="A6671" s="43">
        <v>2024</v>
      </c>
      <c r="B6671">
        <v>4</v>
      </c>
      <c r="C6671">
        <v>1</v>
      </c>
      <c r="D6671">
        <v>1</v>
      </c>
      <c r="E6671">
        <v>1</v>
      </c>
      <c r="F6671">
        <v>1</v>
      </c>
      <c r="G6671">
        <v>1</v>
      </c>
      <c r="H6671" s="36">
        <v>2</v>
      </c>
    </row>
    <row r="6672" spans="1:8" x14ac:dyDescent="0.25">
      <c r="A6672" s="43">
        <v>2014</v>
      </c>
      <c r="B6672">
        <v>3</v>
      </c>
      <c r="C6672">
        <v>1</v>
      </c>
      <c r="D6672">
        <v>0.99</v>
      </c>
      <c r="E6672">
        <v>2</v>
      </c>
      <c r="F6672">
        <v>1</v>
      </c>
      <c r="G6672">
        <v>1</v>
      </c>
      <c r="H6672" s="36">
        <v>2</v>
      </c>
    </row>
    <row r="6673" spans="1:8" x14ac:dyDescent="0.25">
      <c r="A6673" s="43">
        <v>2018</v>
      </c>
      <c r="B6673">
        <v>4</v>
      </c>
      <c r="C6673">
        <v>1</v>
      </c>
      <c r="D6673">
        <v>0.97</v>
      </c>
      <c r="E6673">
        <v>2</v>
      </c>
      <c r="F6673">
        <v>1</v>
      </c>
      <c r="G6673">
        <v>1</v>
      </c>
      <c r="H6673" s="36">
        <v>2</v>
      </c>
    </row>
    <row r="6674" spans="1:8" x14ac:dyDescent="0.25">
      <c r="A6674" s="43">
        <v>2016</v>
      </c>
      <c r="B6674">
        <v>4</v>
      </c>
      <c r="C6674">
        <v>1</v>
      </c>
      <c r="D6674">
        <v>0.53</v>
      </c>
      <c r="E6674">
        <v>2</v>
      </c>
      <c r="F6674">
        <v>1</v>
      </c>
      <c r="G6674">
        <v>2</v>
      </c>
      <c r="H6674" s="36">
        <v>2</v>
      </c>
    </row>
    <row r="6675" spans="1:8" x14ac:dyDescent="0.25">
      <c r="A6675" s="43">
        <v>2023</v>
      </c>
      <c r="B6675">
        <v>4</v>
      </c>
      <c r="C6675">
        <v>1</v>
      </c>
      <c r="D6675">
        <v>0.93</v>
      </c>
      <c r="E6675">
        <v>1</v>
      </c>
      <c r="F6675">
        <v>1</v>
      </c>
      <c r="G6675">
        <v>1</v>
      </c>
      <c r="H6675" s="36">
        <v>2</v>
      </c>
    </row>
    <row r="6676" spans="1:8" x14ac:dyDescent="0.25">
      <c r="A6676" s="43">
        <v>2015</v>
      </c>
      <c r="B6676">
        <v>4</v>
      </c>
      <c r="C6676">
        <v>1</v>
      </c>
      <c r="D6676">
        <v>0.82</v>
      </c>
      <c r="E6676">
        <v>1</v>
      </c>
      <c r="F6676">
        <v>1</v>
      </c>
      <c r="G6676">
        <v>1</v>
      </c>
      <c r="H6676" s="36">
        <v>2</v>
      </c>
    </row>
    <row r="6677" spans="1:8" x14ac:dyDescent="0.25">
      <c r="A6677" s="43">
        <v>2023</v>
      </c>
      <c r="B6677">
        <v>1</v>
      </c>
      <c r="C6677">
        <v>0.71</v>
      </c>
      <c r="D6677">
        <v>0.28999999999999998</v>
      </c>
      <c r="E6677">
        <v>1</v>
      </c>
      <c r="F6677">
        <v>1</v>
      </c>
      <c r="G6677">
        <v>1</v>
      </c>
      <c r="H6677" s="36">
        <v>2</v>
      </c>
    </row>
    <row r="6678" spans="1:8" x14ac:dyDescent="0.25">
      <c r="A6678" s="43">
        <v>2020</v>
      </c>
      <c r="B6678">
        <v>4</v>
      </c>
      <c r="C6678">
        <v>1</v>
      </c>
      <c r="D6678">
        <v>0.95</v>
      </c>
      <c r="E6678">
        <v>1</v>
      </c>
      <c r="F6678">
        <v>1</v>
      </c>
      <c r="G6678">
        <v>1</v>
      </c>
      <c r="H6678" s="36">
        <v>2</v>
      </c>
    </row>
    <row r="6679" spans="1:8" x14ac:dyDescent="0.25">
      <c r="A6679" s="43">
        <v>2016</v>
      </c>
      <c r="B6679">
        <v>4</v>
      </c>
      <c r="C6679">
        <v>0.83</v>
      </c>
      <c r="D6679">
        <v>0.5</v>
      </c>
      <c r="E6679">
        <v>1</v>
      </c>
      <c r="F6679">
        <v>1</v>
      </c>
      <c r="G6679">
        <v>1</v>
      </c>
      <c r="H6679" s="36">
        <v>2</v>
      </c>
    </row>
    <row r="6680" spans="1:8" x14ac:dyDescent="0.25">
      <c r="A6680" s="43">
        <v>2019</v>
      </c>
      <c r="B6680">
        <v>1</v>
      </c>
      <c r="C6680">
        <v>0.6</v>
      </c>
      <c r="D6680">
        <v>0.71</v>
      </c>
      <c r="E6680">
        <v>0</v>
      </c>
      <c r="F6680">
        <v>13</v>
      </c>
      <c r="G6680">
        <v>13</v>
      </c>
      <c r="H6680" s="36">
        <v>2</v>
      </c>
    </row>
    <row r="6681" spans="1:8" x14ac:dyDescent="0.25">
      <c r="A6681" s="43">
        <v>2024</v>
      </c>
      <c r="B6681">
        <v>4</v>
      </c>
      <c r="C6681">
        <v>1</v>
      </c>
      <c r="D6681">
        <v>1</v>
      </c>
      <c r="E6681">
        <v>1</v>
      </c>
      <c r="F6681">
        <v>2</v>
      </c>
      <c r="G6681">
        <v>2</v>
      </c>
      <c r="H6681" s="36">
        <v>2</v>
      </c>
    </row>
    <row r="6682" spans="1:8" x14ac:dyDescent="0.25">
      <c r="A6682" s="43">
        <v>2015</v>
      </c>
      <c r="B6682">
        <v>4</v>
      </c>
      <c r="C6682">
        <v>1</v>
      </c>
      <c r="D6682">
        <v>1</v>
      </c>
      <c r="E6682">
        <v>1</v>
      </c>
      <c r="F6682">
        <v>5</v>
      </c>
      <c r="G6682">
        <v>5</v>
      </c>
      <c r="H6682" s="36">
        <v>2</v>
      </c>
    </row>
    <row r="6683" spans="1:8" x14ac:dyDescent="0.25">
      <c r="A6683" s="43">
        <v>2014</v>
      </c>
      <c r="B6683">
        <v>4</v>
      </c>
      <c r="C6683">
        <v>0.96</v>
      </c>
      <c r="D6683">
        <v>0.85</v>
      </c>
      <c r="E6683">
        <v>2</v>
      </c>
      <c r="F6683">
        <v>1</v>
      </c>
      <c r="G6683">
        <v>1</v>
      </c>
      <c r="H6683" s="36">
        <v>2</v>
      </c>
    </row>
    <row r="6684" spans="1:8" x14ac:dyDescent="0.25">
      <c r="A6684" s="43">
        <v>2024</v>
      </c>
      <c r="B6684">
        <v>4</v>
      </c>
      <c r="C6684">
        <v>1</v>
      </c>
      <c r="D6684">
        <v>1</v>
      </c>
      <c r="E6684">
        <v>1</v>
      </c>
      <c r="F6684">
        <v>1</v>
      </c>
      <c r="G6684">
        <v>1</v>
      </c>
      <c r="H6684" s="36">
        <v>1</v>
      </c>
    </row>
    <row r="6685" spans="1:8" x14ac:dyDescent="0.25">
      <c r="A6685" s="43">
        <v>2014</v>
      </c>
      <c r="B6685">
        <v>4</v>
      </c>
      <c r="C6685">
        <v>0.9</v>
      </c>
      <c r="D6685">
        <v>0.96</v>
      </c>
      <c r="E6685">
        <v>1</v>
      </c>
      <c r="F6685">
        <v>2</v>
      </c>
      <c r="G6685">
        <v>3</v>
      </c>
      <c r="H6685" s="36">
        <v>2</v>
      </c>
    </row>
    <row r="6686" spans="1:8" x14ac:dyDescent="0.25">
      <c r="A6686" s="43">
        <v>2024</v>
      </c>
      <c r="B6686">
        <v>3</v>
      </c>
      <c r="C6686">
        <v>1</v>
      </c>
      <c r="D6686">
        <v>0.9</v>
      </c>
      <c r="E6686">
        <v>1</v>
      </c>
      <c r="F6686">
        <v>1</v>
      </c>
      <c r="G6686">
        <v>1</v>
      </c>
      <c r="H6686" s="36">
        <v>2</v>
      </c>
    </row>
    <row r="6687" spans="1:8" x14ac:dyDescent="0.25">
      <c r="A6687" s="43">
        <v>2024</v>
      </c>
      <c r="B6687">
        <v>4</v>
      </c>
      <c r="C6687">
        <v>0.98</v>
      </c>
      <c r="D6687">
        <v>1</v>
      </c>
      <c r="E6687">
        <v>2</v>
      </c>
      <c r="F6687">
        <v>7</v>
      </c>
      <c r="G6687">
        <v>7</v>
      </c>
      <c r="H6687" s="36">
        <v>2</v>
      </c>
    </row>
    <row r="6688" spans="1:8" x14ac:dyDescent="0.25">
      <c r="A6688" s="43">
        <v>2024</v>
      </c>
      <c r="B6688">
        <v>4</v>
      </c>
      <c r="C6688">
        <v>1</v>
      </c>
      <c r="D6688">
        <v>1</v>
      </c>
      <c r="E6688">
        <v>1</v>
      </c>
      <c r="F6688">
        <v>1</v>
      </c>
      <c r="G6688">
        <v>1</v>
      </c>
      <c r="H6688" s="36">
        <v>2</v>
      </c>
    </row>
    <row r="6689" spans="1:8" x14ac:dyDescent="0.25">
      <c r="A6689" s="43">
        <v>2024</v>
      </c>
      <c r="B6689">
        <v>4</v>
      </c>
      <c r="C6689">
        <v>1</v>
      </c>
      <c r="D6689">
        <v>1</v>
      </c>
      <c r="E6689">
        <v>2</v>
      </c>
      <c r="F6689">
        <v>2</v>
      </c>
      <c r="G6689">
        <v>2</v>
      </c>
      <c r="H6689" s="36">
        <v>2</v>
      </c>
    </row>
    <row r="6690" spans="1:8" x14ac:dyDescent="0.25">
      <c r="A6690" s="43">
        <v>2023</v>
      </c>
      <c r="B6690">
        <v>4</v>
      </c>
      <c r="C6690">
        <v>0.88</v>
      </c>
      <c r="D6690">
        <v>0.95</v>
      </c>
      <c r="E6690">
        <v>1</v>
      </c>
      <c r="F6690">
        <v>3</v>
      </c>
      <c r="G6690">
        <v>3</v>
      </c>
      <c r="H6690" s="36">
        <v>2</v>
      </c>
    </row>
    <row r="6691" spans="1:8" x14ac:dyDescent="0.25">
      <c r="A6691" s="43">
        <v>2013</v>
      </c>
      <c r="B6691">
        <v>4</v>
      </c>
      <c r="C6691">
        <v>0.93</v>
      </c>
      <c r="D6691">
        <v>0.99</v>
      </c>
      <c r="E6691">
        <v>1</v>
      </c>
      <c r="F6691">
        <v>21</v>
      </c>
      <c r="G6691">
        <v>23</v>
      </c>
      <c r="H6691" s="36">
        <v>2</v>
      </c>
    </row>
    <row r="6692" spans="1:8" x14ac:dyDescent="0.25">
      <c r="A6692" s="43">
        <v>2024</v>
      </c>
      <c r="B6692">
        <v>4</v>
      </c>
      <c r="C6692">
        <v>1</v>
      </c>
      <c r="D6692">
        <v>1</v>
      </c>
      <c r="E6692">
        <v>1</v>
      </c>
      <c r="F6692">
        <v>11</v>
      </c>
      <c r="G6692">
        <v>11</v>
      </c>
      <c r="H6692" s="36">
        <v>2</v>
      </c>
    </row>
    <row r="6693" spans="1:8" x14ac:dyDescent="0.25">
      <c r="A6693" s="43">
        <v>2021</v>
      </c>
      <c r="B6693">
        <v>0</v>
      </c>
      <c r="D6693">
        <v>0.5</v>
      </c>
      <c r="E6693">
        <v>1</v>
      </c>
      <c r="F6693">
        <v>1</v>
      </c>
      <c r="G6693">
        <v>1</v>
      </c>
      <c r="H6693" s="36">
        <v>2</v>
      </c>
    </row>
    <row r="6694" spans="1:8" x14ac:dyDescent="0.25">
      <c r="A6694" s="43">
        <v>2024</v>
      </c>
      <c r="B6694">
        <v>4</v>
      </c>
      <c r="C6694">
        <v>1</v>
      </c>
      <c r="D6694">
        <v>0.94</v>
      </c>
      <c r="E6694">
        <v>1</v>
      </c>
      <c r="F6694">
        <v>1</v>
      </c>
      <c r="G6694">
        <v>1</v>
      </c>
      <c r="H6694" s="36">
        <v>2</v>
      </c>
    </row>
    <row r="6695" spans="1:8" x14ac:dyDescent="0.25">
      <c r="A6695" s="43">
        <v>2024</v>
      </c>
      <c r="B6695">
        <v>4</v>
      </c>
      <c r="C6695">
        <v>1</v>
      </c>
      <c r="D6695">
        <v>1</v>
      </c>
      <c r="E6695">
        <v>2</v>
      </c>
      <c r="F6695">
        <v>1</v>
      </c>
      <c r="G6695">
        <v>1</v>
      </c>
      <c r="H6695" s="36">
        <v>2</v>
      </c>
    </row>
    <row r="6696" spans="1:8" x14ac:dyDescent="0.25">
      <c r="A6696" s="43">
        <v>2024</v>
      </c>
      <c r="B6696">
        <v>4</v>
      </c>
      <c r="C6696">
        <v>1</v>
      </c>
      <c r="D6696">
        <v>1</v>
      </c>
      <c r="E6696">
        <v>1</v>
      </c>
      <c r="F6696">
        <v>1</v>
      </c>
      <c r="G6696">
        <v>1</v>
      </c>
      <c r="H6696" s="36">
        <v>2</v>
      </c>
    </row>
    <row r="6697" spans="1:8" x14ac:dyDescent="0.25">
      <c r="A6697" s="43">
        <v>2024</v>
      </c>
      <c r="B6697">
        <v>3</v>
      </c>
      <c r="C6697">
        <v>1</v>
      </c>
      <c r="D6697">
        <v>1</v>
      </c>
      <c r="E6697">
        <v>1</v>
      </c>
      <c r="F6697">
        <v>1</v>
      </c>
      <c r="G6697">
        <v>1</v>
      </c>
      <c r="H6697" s="36">
        <v>2</v>
      </c>
    </row>
    <row r="6698" spans="1:8" x14ac:dyDescent="0.25">
      <c r="A6698" s="43">
        <v>2024</v>
      </c>
      <c r="B6698">
        <v>1</v>
      </c>
      <c r="C6698">
        <v>1</v>
      </c>
      <c r="D6698">
        <v>0.52</v>
      </c>
      <c r="E6698">
        <v>1</v>
      </c>
      <c r="F6698">
        <v>1</v>
      </c>
      <c r="G6698">
        <v>1</v>
      </c>
      <c r="H6698" s="36">
        <v>2</v>
      </c>
    </row>
    <row r="6699" spans="1:8" x14ac:dyDescent="0.25">
      <c r="A6699" s="43">
        <v>2024</v>
      </c>
      <c r="B6699">
        <v>4</v>
      </c>
      <c r="C6699">
        <v>1</v>
      </c>
      <c r="D6699">
        <v>1</v>
      </c>
      <c r="E6699">
        <v>1</v>
      </c>
      <c r="F6699">
        <v>1</v>
      </c>
      <c r="G6699">
        <v>2</v>
      </c>
      <c r="H6699" s="36">
        <v>2</v>
      </c>
    </row>
    <row r="6700" spans="1:8" x14ac:dyDescent="0.25">
      <c r="A6700" s="43">
        <v>2023</v>
      </c>
      <c r="B6700">
        <v>3</v>
      </c>
      <c r="C6700">
        <v>0.95</v>
      </c>
      <c r="D6700">
        <v>0.59</v>
      </c>
      <c r="E6700">
        <v>2</v>
      </c>
      <c r="F6700">
        <v>1</v>
      </c>
      <c r="G6700">
        <v>2</v>
      </c>
      <c r="H6700" s="36">
        <v>2</v>
      </c>
    </row>
    <row r="6701" spans="1:8" x14ac:dyDescent="0.25">
      <c r="A6701" s="43">
        <v>2017</v>
      </c>
      <c r="B6701">
        <v>4</v>
      </c>
      <c r="C6701">
        <v>1</v>
      </c>
      <c r="D6701">
        <v>0.93</v>
      </c>
      <c r="E6701">
        <v>2</v>
      </c>
      <c r="F6701">
        <v>1</v>
      </c>
      <c r="G6701">
        <v>1</v>
      </c>
      <c r="H6701" s="36">
        <v>2</v>
      </c>
    </row>
    <row r="6702" spans="1:8" x14ac:dyDescent="0.25">
      <c r="A6702" s="43">
        <v>2012</v>
      </c>
      <c r="B6702">
        <v>3</v>
      </c>
      <c r="C6702">
        <v>0.89</v>
      </c>
      <c r="D6702">
        <v>0.95</v>
      </c>
      <c r="E6702">
        <v>1</v>
      </c>
      <c r="F6702">
        <v>3</v>
      </c>
      <c r="G6702">
        <v>19</v>
      </c>
      <c r="H6702" s="36">
        <v>2</v>
      </c>
    </row>
    <row r="6703" spans="1:8" x14ac:dyDescent="0.25">
      <c r="A6703" s="43">
        <v>2013</v>
      </c>
      <c r="B6703">
        <v>4</v>
      </c>
      <c r="C6703">
        <v>0.88</v>
      </c>
      <c r="D6703">
        <v>1</v>
      </c>
      <c r="E6703">
        <v>1</v>
      </c>
      <c r="F6703">
        <v>13</v>
      </c>
      <c r="G6703">
        <v>13</v>
      </c>
      <c r="H6703" s="36">
        <v>2</v>
      </c>
    </row>
    <row r="6704" spans="1:8" x14ac:dyDescent="0.25">
      <c r="A6704" s="43">
        <v>2024</v>
      </c>
      <c r="B6704">
        <v>3</v>
      </c>
      <c r="C6704">
        <v>0.9</v>
      </c>
      <c r="D6704">
        <v>0.5</v>
      </c>
      <c r="E6704">
        <v>1</v>
      </c>
      <c r="F6704">
        <v>3</v>
      </c>
      <c r="G6704">
        <v>3</v>
      </c>
      <c r="H6704" s="36">
        <v>1</v>
      </c>
    </row>
    <row r="6705" spans="1:8" x14ac:dyDescent="0.25">
      <c r="A6705" s="43">
        <v>2020</v>
      </c>
      <c r="B6705">
        <v>3</v>
      </c>
      <c r="C6705">
        <v>0.73</v>
      </c>
      <c r="D6705">
        <v>0.32</v>
      </c>
      <c r="E6705">
        <v>1</v>
      </c>
      <c r="F6705">
        <v>1</v>
      </c>
      <c r="G6705">
        <v>1</v>
      </c>
      <c r="H6705" s="36">
        <v>2</v>
      </c>
    </row>
    <row r="6706" spans="1:8" x14ac:dyDescent="0.25">
      <c r="A6706" s="43">
        <v>2024</v>
      </c>
      <c r="B6706">
        <v>4</v>
      </c>
      <c r="C6706">
        <v>1</v>
      </c>
      <c r="D6706">
        <v>0.8</v>
      </c>
      <c r="E6706">
        <v>1</v>
      </c>
      <c r="F6706">
        <v>1</v>
      </c>
      <c r="G6706">
        <v>1</v>
      </c>
      <c r="H6706" s="36">
        <v>2</v>
      </c>
    </row>
    <row r="6707" spans="1:8" x14ac:dyDescent="0.25">
      <c r="A6707" s="43">
        <v>2019</v>
      </c>
      <c r="B6707">
        <v>0</v>
      </c>
      <c r="D6707">
        <v>1</v>
      </c>
      <c r="E6707">
        <v>1</v>
      </c>
      <c r="F6707">
        <v>1</v>
      </c>
      <c r="G6707">
        <v>2</v>
      </c>
      <c r="H6707" s="36">
        <v>2</v>
      </c>
    </row>
    <row r="6708" spans="1:8" x14ac:dyDescent="0.25">
      <c r="A6708" s="43">
        <v>2023</v>
      </c>
      <c r="B6708">
        <v>4</v>
      </c>
      <c r="C6708">
        <v>0.83</v>
      </c>
      <c r="D6708">
        <v>0.99</v>
      </c>
      <c r="E6708">
        <v>1</v>
      </c>
      <c r="F6708">
        <v>2</v>
      </c>
      <c r="G6708">
        <v>2</v>
      </c>
      <c r="H6708" s="36">
        <v>2</v>
      </c>
    </row>
    <row r="6709" spans="1:8" x14ac:dyDescent="0.25">
      <c r="A6709" s="43">
        <v>2019</v>
      </c>
      <c r="B6709">
        <v>0</v>
      </c>
      <c r="D6709">
        <v>0.5</v>
      </c>
      <c r="E6709">
        <v>1</v>
      </c>
      <c r="F6709">
        <v>1</v>
      </c>
      <c r="G6709">
        <v>1</v>
      </c>
      <c r="H6709" s="36">
        <v>2</v>
      </c>
    </row>
    <row r="6710" spans="1:8" x14ac:dyDescent="0.25">
      <c r="A6710" s="43">
        <v>2016</v>
      </c>
      <c r="B6710">
        <v>4</v>
      </c>
      <c r="C6710">
        <v>1</v>
      </c>
      <c r="D6710">
        <v>0</v>
      </c>
      <c r="E6710">
        <v>1</v>
      </c>
      <c r="F6710">
        <v>2</v>
      </c>
      <c r="G6710">
        <v>2</v>
      </c>
      <c r="H6710" s="36">
        <v>1</v>
      </c>
    </row>
    <row r="6711" spans="1:8" x14ac:dyDescent="0.25">
      <c r="A6711" s="43">
        <v>2012</v>
      </c>
      <c r="B6711">
        <v>3</v>
      </c>
      <c r="C6711">
        <v>1</v>
      </c>
      <c r="D6711">
        <v>0.27</v>
      </c>
      <c r="E6711">
        <v>1</v>
      </c>
      <c r="F6711">
        <v>1</v>
      </c>
      <c r="G6711">
        <v>3</v>
      </c>
      <c r="H6711" s="36">
        <v>2</v>
      </c>
    </row>
    <row r="6712" spans="1:8" x14ac:dyDescent="0.25">
      <c r="A6712" s="43">
        <v>2018</v>
      </c>
      <c r="B6712">
        <v>4</v>
      </c>
      <c r="C6712">
        <v>1</v>
      </c>
      <c r="D6712">
        <v>1</v>
      </c>
      <c r="E6712">
        <v>2</v>
      </c>
      <c r="F6712">
        <v>1</v>
      </c>
      <c r="G6712">
        <v>1</v>
      </c>
      <c r="H6712" s="36">
        <v>2</v>
      </c>
    </row>
    <row r="6713" spans="1:8" x14ac:dyDescent="0.25">
      <c r="A6713" s="43">
        <v>2017</v>
      </c>
      <c r="B6713">
        <v>4</v>
      </c>
      <c r="C6713">
        <v>1</v>
      </c>
      <c r="D6713">
        <v>0.97</v>
      </c>
      <c r="E6713">
        <v>1</v>
      </c>
      <c r="F6713">
        <v>1</v>
      </c>
      <c r="G6713">
        <v>1</v>
      </c>
      <c r="H6713" s="36">
        <v>2</v>
      </c>
    </row>
    <row r="6714" spans="1:8" x14ac:dyDescent="0.25">
      <c r="A6714" s="43">
        <v>2016</v>
      </c>
      <c r="B6714">
        <v>0</v>
      </c>
      <c r="D6714">
        <v>0.86</v>
      </c>
      <c r="E6714">
        <v>0</v>
      </c>
      <c r="F6714">
        <v>2</v>
      </c>
      <c r="G6714">
        <v>2</v>
      </c>
      <c r="H6714" s="36">
        <v>2</v>
      </c>
    </row>
    <row r="6715" spans="1:8" x14ac:dyDescent="0.25">
      <c r="A6715" s="43">
        <v>2016</v>
      </c>
      <c r="B6715">
        <v>0</v>
      </c>
      <c r="D6715">
        <v>0</v>
      </c>
      <c r="E6715">
        <v>1</v>
      </c>
      <c r="F6715">
        <v>1</v>
      </c>
      <c r="G6715">
        <v>3</v>
      </c>
      <c r="H6715" s="36">
        <v>2</v>
      </c>
    </row>
    <row r="6716" spans="1:8" x14ac:dyDescent="0.25">
      <c r="A6716" s="43">
        <v>2023</v>
      </c>
      <c r="B6716">
        <v>3</v>
      </c>
      <c r="C6716">
        <v>1</v>
      </c>
      <c r="D6716">
        <v>0.97</v>
      </c>
      <c r="E6716">
        <v>1</v>
      </c>
      <c r="F6716">
        <v>2</v>
      </c>
      <c r="G6716">
        <v>2</v>
      </c>
      <c r="H6716" s="36">
        <v>2</v>
      </c>
    </row>
    <row r="6717" spans="1:8" x14ac:dyDescent="0.25">
      <c r="A6717" s="43">
        <v>2015</v>
      </c>
      <c r="B6717">
        <v>0</v>
      </c>
      <c r="D6717">
        <v>0</v>
      </c>
      <c r="E6717">
        <v>1</v>
      </c>
      <c r="F6717">
        <v>1</v>
      </c>
      <c r="G6717">
        <v>1</v>
      </c>
      <c r="H6717" s="36">
        <v>2</v>
      </c>
    </row>
    <row r="6718" spans="1:8" x14ac:dyDescent="0.25">
      <c r="A6718" s="43">
        <v>2024</v>
      </c>
      <c r="B6718">
        <v>4</v>
      </c>
      <c r="C6718">
        <v>1</v>
      </c>
      <c r="D6718">
        <v>1</v>
      </c>
      <c r="E6718">
        <v>1</v>
      </c>
      <c r="F6718">
        <v>7</v>
      </c>
      <c r="G6718">
        <v>7</v>
      </c>
      <c r="H6718" s="36">
        <v>2</v>
      </c>
    </row>
    <row r="6719" spans="1:8" x14ac:dyDescent="0.25">
      <c r="A6719" s="43">
        <v>2023</v>
      </c>
      <c r="B6719">
        <v>4</v>
      </c>
      <c r="C6719">
        <v>1</v>
      </c>
      <c r="D6719">
        <v>1</v>
      </c>
      <c r="E6719">
        <v>2</v>
      </c>
      <c r="F6719">
        <v>1</v>
      </c>
      <c r="G6719">
        <v>1</v>
      </c>
      <c r="H6719" s="36">
        <v>2</v>
      </c>
    </row>
    <row r="6720" spans="1:8" x14ac:dyDescent="0.25">
      <c r="A6720" s="43">
        <v>2018</v>
      </c>
      <c r="B6720">
        <v>4</v>
      </c>
      <c r="C6720">
        <v>1</v>
      </c>
      <c r="D6720">
        <v>0.84</v>
      </c>
      <c r="E6720">
        <v>2</v>
      </c>
      <c r="F6720">
        <v>3</v>
      </c>
      <c r="G6720">
        <v>3</v>
      </c>
      <c r="H6720" s="36">
        <v>2</v>
      </c>
    </row>
    <row r="6721" spans="1:8" x14ac:dyDescent="0.25">
      <c r="A6721" s="43">
        <v>2013</v>
      </c>
      <c r="B6721">
        <v>4</v>
      </c>
      <c r="C6721">
        <v>1</v>
      </c>
      <c r="D6721">
        <v>0.96</v>
      </c>
      <c r="E6721">
        <v>2</v>
      </c>
      <c r="F6721">
        <v>1</v>
      </c>
      <c r="G6721">
        <v>2</v>
      </c>
      <c r="H6721" s="36">
        <v>2</v>
      </c>
    </row>
    <row r="6722" spans="1:8" x14ac:dyDescent="0.25">
      <c r="A6722" s="43">
        <v>2020</v>
      </c>
      <c r="B6722">
        <v>4</v>
      </c>
      <c r="C6722">
        <v>1</v>
      </c>
      <c r="D6722">
        <v>0.94</v>
      </c>
      <c r="E6722">
        <v>2</v>
      </c>
      <c r="F6722">
        <v>2</v>
      </c>
      <c r="G6722">
        <v>2</v>
      </c>
      <c r="H6722" s="36">
        <v>2</v>
      </c>
    </row>
    <row r="6723" spans="1:8" x14ac:dyDescent="0.25">
      <c r="A6723" s="43">
        <v>2023</v>
      </c>
      <c r="B6723">
        <v>3</v>
      </c>
      <c r="C6723">
        <v>1</v>
      </c>
      <c r="D6723">
        <v>0.63</v>
      </c>
      <c r="E6723">
        <v>2</v>
      </c>
      <c r="F6723">
        <v>2</v>
      </c>
      <c r="G6723">
        <v>2</v>
      </c>
      <c r="H6723" s="36">
        <v>2</v>
      </c>
    </row>
    <row r="6724" spans="1:8" x14ac:dyDescent="0.25">
      <c r="A6724" s="43">
        <v>2015</v>
      </c>
      <c r="B6724">
        <v>4</v>
      </c>
      <c r="C6724">
        <v>1</v>
      </c>
      <c r="D6724">
        <v>0.98</v>
      </c>
      <c r="E6724">
        <v>2</v>
      </c>
      <c r="F6724">
        <v>3</v>
      </c>
      <c r="G6724">
        <v>3</v>
      </c>
      <c r="H6724" s="36">
        <v>2</v>
      </c>
    </row>
    <row r="6725" spans="1:8" x14ac:dyDescent="0.25">
      <c r="A6725" s="43">
        <v>2013</v>
      </c>
      <c r="B6725">
        <v>4</v>
      </c>
      <c r="C6725">
        <v>1</v>
      </c>
      <c r="D6725">
        <v>0.88</v>
      </c>
      <c r="E6725">
        <v>1</v>
      </c>
      <c r="F6725">
        <v>2</v>
      </c>
      <c r="G6725">
        <v>2</v>
      </c>
      <c r="H6725" s="36">
        <v>1</v>
      </c>
    </row>
    <row r="6726" spans="1:8" x14ac:dyDescent="0.25">
      <c r="A6726" s="43">
        <v>2020</v>
      </c>
      <c r="B6726">
        <v>4</v>
      </c>
      <c r="C6726">
        <v>1</v>
      </c>
      <c r="D6726">
        <v>1</v>
      </c>
      <c r="E6726">
        <v>2</v>
      </c>
      <c r="F6726">
        <v>1</v>
      </c>
      <c r="G6726">
        <v>1</v>
      </c>
      <c r="H6726" s="36">
        <v>2</v>
      </c>
    </row>
    <row r="6727" spans="1:8" x14ac:dyDescent="0.25">
      <c r="A6727" s="43">
        <v>2014</v>
      </c>
      <c r="B6727">
        <v>4</v>
      </c>
      <c r="C6727">
        <v>1</v>
      </c>
      <c r="D6727">
        <v>0.86</v>
      </c>
      <c r="E6727">
        <v>2</v>
      </c>
      <c r="F6727">
        <v>1</v>
      </c>
      <c r="G6727">
        <v>1</v>
      </c>
      <c r="H6727" s="36">
        <v>2</v>
      </c>
    </row>
    <row r="6728" spans="1:8" x14ac:dyDescent="0.25">
      <c r="A6728" s="43">
        <v>2023</v>
      </c>
      <c r="B6728">
        <v>3</v>
      </c>
      <c r="C6728">
        <v>0.95</v>
      </c>
      <c r="D6728">
        <v>0.89</v>
      </c>
      <c r="E6728">
        <v>1</v>
      </c>
      <c r="F6728">
        <v>1</v>
      </c>
      <c r="G6728">
        <v>1</v>
      </c>
      <c r="H6728" s="36">
        <v>2</v>
      </c>
    </row>
    <row r="6729" spans="1:8" x14ac:dyDescent="0.25">
      <c r="A6729" s="43">
        <v>2023</v>
      </c>
      <c r="B6729">
        <v>4</v>
      </c>
      <c r="C6729">
        <v>1</v>
      </c>
      <c r="D6729">
        <v>1</v>
      </c>
      <c r="E6729">
        <v>1</v>
      </c>
      <c r="F6729">
        <v>4</v>
      </c>
      <c r="G6729">
        <v>4</v>
      </c>
      <c r="H6729" s="36">
        <v>1</v>
      </c>
    </row>
    <row r="6730" spans="1:8" x14ac:dyDescent="0.25">
      <c r="A6730" s="43">
        <v>2024</v>
      </c>
      <c r="B6730">
        <v>1</v>
      </c>
      <c r="C6730">
        <v>0.8</v>
      </c>
      <c r="D6730">
        <v>0.7</v>
      </c>
      <c r="E6730">
        <v>1</v>
      </c>
      <c r="F6730">
        <v>1</v>
      </c>
      <c r="G6730">
        <v>2</v>
      </c>
      <c r="H6730" s="36">
        <v>2</v>
      </c>
    </row>
    <row r="6731" spans="1:8" x14ac:dyDescent="0.25">
      <c r="A6731" s="43">
        <v>2019</v>
      </c>
      <c r="B6731">
        <v>1</v>
      </c>
      <c r="C6731">
        <v>0.8</v>
      </c>
      <c r="D6731">
        <v>0.79</v>
      </c>
      <c r="E6731">
        <v>2</v>
      </c>
      <c r="F6731">
        <v>2</v>
      </c>
      <c r="G6731">
        <v>2</v>
      </c>
      <c r="H6731" s="36">
        <v>2</v>
      </c>
    </row>
    <row r="6732" spans="1:8" x14ac:dyDescent="0.25">
      <c r="A6732" s="43">
        <v>2024</v>
      </c>
      <c r="B6732">
        <v>4</v>
      </c>
      <c r="C6732">
        <v>1</v>
      </c>
      <c r="D6732">
        <v>1</v>
      </c>
      <c r="E6732">
        <v>1</v>
      </c>
      <c r="F6732">
        <v>1</v>
      </c>
      <c r="G6732">
        <v>1</v>
      </c>
      <c r="H6732" s="36">
        <v>2</v>
      </c>
    </row>
    <row r="6733" spans="1:8" x14ac:dyDescent="0.25">
      <c r="A6733" s="43">
        <v>2024</v>
      </c>
      <c r="B6733">
        <v>2</v>
      </c>
      <c r="C6733">
        <v>0.14000000000000001</v>
      </c>
      <c r="D6733">
        <v>0.04</v>
      </c>
      <c r="E6733">
        <v>1</v>
      </c>
      <c r="F6733">
        <v>3</v>
      </c>
      <c r="G6733">
        <v>3</v>
      </c>
      <c r="H6733" s="36">
        <v>1</v>
      </c>
    </row>
    <row r="6734" spans="1:8" x14ac:dyDescent="0.25">
      <c r="A6734" s="43">
        <v>2021</v>
      </c>
      <c r="B6734">
        <v>4</v>
      </c>
      <c r="C6734">
        <v>1</v>
      </c>
      <c r="D6734">
        <v>1</v>
      </c>
      <c r="E6734">
        <v>2</v>
      </c>
      <c r="F6734">
        <v>3</v>
      </c>
      <c r="G6734">
        <v>3</v>
      </c>
      <c r="H6734" s="36">
        <v>2</v>
      </c>
    </row>
    <row r="6735" spans="1:8" x14ac:dyDescent="0.25">
      <c r="A6735" s="43">
        <v>2024</v>
      </c>
      <c r="B6735">
        <v>4</v>
      </c>
      <c r="C6735">
        <v>1</v>
      </c>
      <c r="D6735">
        <v>0.63</v>
      </c>
      <c r="E6735">
        <v>1</v>
      </c>
      <c r="F6735">
        <v>8</v>
      </c>
      <c r="G6735">
        <v>25</v>
      </c>
      <c r="H6735" s="36">
        <v>2</v>
      </c>
    </row>
    <row r="6736" spans="1:8" x14ac:dyDescent="0.25">
      <c r="A6736" s="43">
        <v>2024</v>
      </c>
      <c r="B6736">
        <v>4</v>
      </c>
      <c r="C6736">
        <v>1</v>
      </c>
      <c r="D6736">
        <v>1</v>
      </c>
      <c r="E6736">
        <v>1</v>
      </c>
      <c r="F6736">
        <v>1</v>
      </c>
      <c r="G6736">
        <v>1</v>
      </c>
      <c r="H6736" s="36">
        <v>2</v>
      </c>
    </row>
    <row r="6737" spans="1:8" x14ac:dyDescent="0.25">
      <c r="A6737" s="43">
        <v>2016</v>
      </c>
      <c r="B6737">
        <v>3</v>
      </c>
      <c r="C6737">
        <v>1</v>
      </c>
      <c r="D6737">
        <v>0.64</v>
      </c>
      <c r="E6737">
        <v>1</v>
      </c>
      <c r="F6737">
        <v>3</v>
      </c>
      <c r="G6737">
        <v>4</v>
      </c>
      <c r="H6737" s="36">
        <v>2</v>
      </c>
    </row>
    <row r="6738" spans="1:8" x14ac:dyDescent="0.25">
      <c r="A6738" s="43">
        <v>2016</v>
      </c>
      <c r="B6738">
        <v>2</v>
      </c>
      <c r="C6738">
        <v>0.3</v>
      </c>
      <c r="D6738">
        <v>0</v>
      </c>
      <c r="E6738">
        <v>1</v>
      </c>
      <c r="F6738">
        <v>1</v>
      </c>
      <c r="G6738">
        <v>1</v>
      </c>
      <c r="H6738" s="36">
        <v>1</v>
      </c>
    </row>
    <row r="6739" spans="1:8" x14ac:dyDescent="0.25">
      <c r="A6739" s="43">
        <v>2018</v>
      </c>
      <c r="B6739">
        <v>4</v>
      </c>
      <c r="C6739">
        <v>1</v>
      </c>
      <c r="D6739">
        <v>0.82</v>
      </c>
      <c r="E6739">
        <v>2</v>
      </c>
      <c r="F6739">
        <v>1</v>
      </c>
      <c r="G6739">
        <v>1</v>
      </c>
      <c r="H6739" s="36">
        <v>2</v>
      </c>
    </row>
    <row r="6740" spans="1:8" x14ac:dyDescent="0.25">
      <c r="A6740" s="43">
        <v>2024</v>
      </c>
      <c r="B6740">
        <v>4</v>
      </c>
      <c r="C6740">
        <v>1</v>
      </c>
      <c r="D6740">
        <v>1</v>
      </c>
      <c r="E6740">
        <v>1</v>
      </c>
      <c r="F6740">
        <v>1</v>
      </c>
      <c r="G6740">
        <v>1</v>
      </c>
      <c r="H6740" s="36">
        <v>2</v>
      </c>
    </row>
    <row r="6741" spans="1:8" x14ac:dyDescent="0.25">
      <c r="A6741" s="43">
        <v>2024</v>
      </c>
      <c r="B6741">
        <v>0</v>
      </c>
      <c r="D6741">
        <v>0</v>
      </c>
      <c r="E6741">
        <v>0</v>
      </c>
      <c r="F6741">
        <v>3</v>
      </c>
      <c r="G6741">
        <v>3</v>
      </c>
      <c r="H6741" s="36">
        <v>2</v>
      </c>
    </row>
    <row r="6742" spans="1:8" x14ac:dyDescent="0.25">
      <c r="A6742" s="43">
        <v>2013</v>
      </c>
      <c r="B6742">
        <v>4</v>
      </c>
      <c r="C6742">
        <v>1</v>
      </c>
      <c r="D6742">
        <v>1</v>
      </c>
      <c r="E6742">
        <v>2</v>
      </c>
      <c r="F6742">
        <v>2</v>
      </c>
      <c r="G6742">
        <v>2</v>
      </c>
      <c r="H6742" s="36">
        <v>2</v>
      </c>
    </row>
    <row r="6743" spans="1:8" x14ac:dyDescent="0.25">
      <c r="A6743" s="43">
        <v>2016</v>
      </c>
      <c r="B6743">
        <v>4</v>
      </c>
      <c r="C6743">
        <v>1</v>
      </c>
      <c r="D6743">
        <v>0.92</v>
      </c>
      <c r="E6743">
        <v>1</v>
      </c>
      <c r="F6743">
        <v>1</v>
      </c>
      <c r="G6743">
        <v>3</v>
      </c>
      <c r="H6743" s="36">
        <v>2</v>
      </c>
    </row>
    <row r="6744" spans="1:8" x14ac:dyDescent="0.25">
      <c r="A6744" s="43">
        <v>2024</v>
      </c>
      <c r="B6744">
        <v>0</v>
      </c>
      <c r="D6744">
        <v>0</v>
      </c>
      <c r="E6744">
        <v>1</v>
      </c>
      <c r="F6744">
        <v>1</v>
      </c>
      <c r="G6744">
        <v>1</v>
      </c>
      <c r="H6744" s="36">
        <v>2</v>
      </c>
    </row>
    <row r="6745" spans="1:8" x14ac:dyDescent="0.25">
      <c r="A6745" s="43">
        <v>2024</v>
      </c>
      <c r="B6745">
        <v>4</v>
      </c>
      <c r="C6745">
        <v>1</v>
      </c>
      <c r="D6745">
        <v>1</v>
      </c>
      <c r="E6745">
        <v>2</v>
      </c>
      <c r="F6745">
        <v>1</v>
      </c>
      <c r="G6745">
        <v>1</v>
      </c>
      <c r="H6745" s="36">
        <v>2</v>
      </c>
    </row>
    <row r="6746" spans="1:8" x14ac:dyDescent="0.25">
      <c r="A6746" s="43">
        <v>2017</v>
      </c>
      <c r="B6746">
        <v>4</v>
      </c>
      <c r="C6746">
        <v>1</v>
      </c>
      <c r="D6746">
        <v>0.53</v>
      </c>
      <c r="E6746">
        <v>1</v>
      </c>
      <c r="F6746">
        <v>2</v>
      </c>
      <c r="G6746">
        <v>2</v>
      </c>
      <c r="H6746" s="36">
        <v>2</v>
      </c>
    </row>
    <row r="6747" spans="1:8" x14ac:dyDescent="0.25">
      <c r="A6747" s="43">
        <v>2024</v>
      </c>
      <c r="B6747">
        <v>4</v>
      </c>
      <c r="C6747">
        <v>1</v>
      </c>
      <c r="D6747">
        <v>0.44</v>
      </c>
      <c r="E6747">
        <v>1</v>
      </c>
      <c r="F6747">
        <v>1</v>
      </c>
      <c r="G6747">
        <v>1</v>
      </c>
      <c r="H6747" s="36">
        <v>2</v>
      </c>
    </row>
    <row r="6748" spans="1:8" x14ac:dyDescent="0.25">
      <c r="A6748" s="43">
        <v>2014</v>
      </c>
      <c r="B6748">
        <v>4</v>
      </c>
      <c r="C6748">
        <v>1</v>
      </c>
      <c r="D6748">
        <v>0.81</v>
      </c>
      <c r="E6748">
        <v>1</v>
      </c>
      <c r="F6748">
        <v>1</v>
      </c>
      <c r="G6748">
        <v>1</v>
      </c>
      <c r="H6748" s="36">
        <v>2</v>
      </c>
    </row>
    <row r="6749" spans="1:8" x14ac:dyDescent="0.25">
      <c r="A6749" s="43">
        <v>2023</v>
      </c>
      <c r="B6749">
        <v>4</v>
      </c>
      <c r="C6749">
        <v>1</v>
      </c>
      <c r="D6749">
        <v>1</v>
      </c>
      <c r="E6749">
        <v>2</v>
      </c>
      <c r="F6749">
        <v>12</v>
      </c>
      <c r="G6749">
        <v>23</v>
      </c>
      <c r="H6749" s="36">
        <v>2</v>
      </c>
    </row>
    <row r="6750" spans="1:8" x14ac:dyDescent="0.25">
      <c r="A6750" s="43">
        <v>2018</v>
      </c>
      <c r="B6750">
        <v>4</v>
      </c>
      <c r="C6750">
        <v>1</v>
      </c>
      <c r="D6750">
        <v>1</v>
      </c>
      <c r="E6750">
        <v>1</v>
      </c>
      <c r="F6750">
        <v>150</v>
      </c>
      <c r="G6750">
        <v>186</v>
      </c>
      <c r="H6750" s="36">
        <v>2</v>
      </c>
    </row>
    <row r="6751" spans="1:8" x14ac:dyDescent="0.25">
      <c r="A6751" s="43">
        <v>2024</v>
      </c>
      <c r="B6751">
        <v>4</v>
      </c>
      <c r="C6751">
        <v>1</v>
      </c>
      <c r="D6751">
        <v>0.98</v>
      </c>
      <c r="E6751">
        <v>1</v>
      </c>
      <c r="F6751">
        <v>2</v>
      </c>
      <c r="G6751">
        <v>2</v>
      </c>
      <c r="H6751" s="36">
        <v>2</v>
      </c>
    </row>
    <row r="6752" spans="1:8" x14ac:dyDescent="0.25">
      <c r="A6752" s="43">
        <v>2012</v>
      </c>
      <c r="B6752">
        <v>1</v>
      </c>
      <c r="C6752">
        <v>1</v>
      </c>
      <c r="D6752">
        <v>0.8</v>
      </c>
      <c r="E6752">
        <v>1</v>
      </c>
      <c r="F6752">
        <v>1</v>
      </c>
      <c r="G6752">
        <v>1</v>
      </c>
      <c r="H6752" s="36">
        <v>2</v>
      </c>
    </row>
    <row r="6753" spans="1:8" x14ac:dyDescent="0.25">
      <c r="A6753" s="43">
        <v>2024</v>
      </c>
      <c r="B6753">
        <v>4</v>
      </c>
      <c r="C6753">
        <v>1</v>
      </c>
      <c r="D6753">
        <v>0.99</v>
      </c>
      <c r="E6753">
        <v>1</v>
      </c>
      <c r="F6753">
        <v>5</v>
      </c>
      <c r="G6753">
        <v>5</v>
      </c>
      <c r="H6753" s="36">
        <v>2</v>
      </c>
    </row>
    <row r="6754" spans="1:8" x14ac:dyDescent="0.25">
      <c r="A6754" s="43">
        <v>2019</v>
      </c>
      <c r="B6754">
        <v>4</v>
      </c>
      <c r="C6754">
        <v>1</v>
      </c>
      <c r="D6754">
        <v>0.81</v>
      </c>
      <c r="E6754">
        <v>1</v>
      </c>
      <c r="F6754">
        <v>2</v>
      </c>
      <c r="G6754">
        <v>2</v>
      </c>
      <c r="H6754" s="36">
        <v>2</v>
      </c>
    </row>
    <row r="6755" spans="1:8" x14ac:dyDescent="0.25">
      <c r="A6755" s="43">
        <v>2016</v>
      </c>
      <c r="B6755">
        <v>4</v>
      </c>
      <c r="C6755">
        <v>1</v>
      </c>
      <c r="D6755">
        <v>0.64</v>
      </c>
      <c r="E6755">
        <v>1</v>
      </c>
      <c r="F6755">
        <v>4</v>
      </c>
      <c r="G6755">
        <v>4</v>
      </c>
      <c r="H6755" s="36">
        <v>2</v>
      </c>
    </row>
    <row r="6756" spans="1:8" x14ac:dyDescent="0.25">
      <c r="A6756" s="43">
        <v>2011</v>
      </c>
      <c r="B6756">
        <v>0</v>
      </c>
      <c r="D6756">
        <v>0</v>
      </c>
      <c r="E6756">
        <v>1</v>
      </c>
      <c r="F6756">
        <v>2</v>
      </c>
      <c r="G6756">
        <v>2</v>
      </c>
      <c r="H6756" s="36">
        <v>2</v>
      </c>
    </row>
    <row r="6757" spans="1:8" x14ac:dyDescent="0.25">
      <c r="A6757" s="43">
        <v>2024</v>
      </c>
      <c r="B6757">
        <v>4</v>
      </c>
      <c r="C6757">
        <v>1</v>
      </c>
      <c r="D6757">
        <v>0.99</v>
      </c>
      <c r="E6757">
        <v>2</v>
      </c>
      <c r="F6757">
        <v>1</v>
      </c>
      <c r="G6757">
        <v>1</v>
      </c>
      <c r="H6757" s="36">
        <v>2</v>
      </c>
    </row>
    <row r="6758" spans="1:8" x14ac:dyDescent="0.25">
      <c r="A6758" s="43">
        <v>2021</v>
      </c>
      <c r="B6758">
        <v>4</v>
      </c>
      <c r="C6758">
        <v>1</v>
      </c>
      <c r="D6758">
        <v>0.99</v>
      </c>
      <c r="E6758">
        <v>0</v>
      </c>
      <c r="F6758">
        <v>8</v>
      </c>
      <c r="G6758">
        <v>10</v>
      </c>
      <c r="H6758" s="36">
        <v>2</v>
      </c>
    </row>
    <row r="6759" spans="1:8" x14ac:dyDescent="0.25">
      <c r="A6759" s="43">
        <v>2017</v>
      </c>
      <c r="B6759">
        <v>2</v>
      </c>
      <c r="C6759">
        <v>0.4</v>
      </c>
      <c r="D6759">
        <v>0.22</v>
      </c>
      <c r="E6759">
        <v>1</v>
      </c>
      <c r="F6759">
        <v>2</v>
      </c>
      <c r="G6759">
        <v>8</v>
      </c>
      <c r="H6759" s="36">
        <v>2</v>
      </c>
    </row>
    <row r="6760" spans="1:8" x14ac:dyDescent="0.25">
      <c r="A6760" s="43">
        <v>2022</v>
      </c>
      <c r="B6760">
        <v>4</v>
      </c>
      <c r="C6760">
        <v>1</v>
      </c>
      <c r="D6760">
        <v>1</v>
      </c>
      <c r="E6760">
        <v>1</v>
      </c>
      <c r="F6760">
        <v>2</v>
      </c>
      <c r="G6760">
        <v>3</v>
      </c>
      <c r="H6760" s="36">
        <v>2</v>
      </c>
    </row>
    <row r="6761" spans="1:8" x14ac:dyDescent="0.25">
      <c r="A6761" s="43">
        <v>2024</v>
      </c>
      <c r="B6761">
        <v>4</v>
      </c>
      <c r="C6761">
        <v>1</v>
      </c>
      <c r="D6761">
        <v>1</v>
      </c>
      <c r="E6761">
        <v>1</v>
      </c>
      <c r="F6761">
        <v>6</v>
      </c>
      <c r="G6761">
        <v>6</v>
      </c>
      <c r="H6761" s="36">
        <v>1</v>
      </c>
    </row>
    <row r="6762" spans="1:8" x14ac:dyDescent="0.25">
      <c r="A6762" s="43">
        <v>2023</v>
      </c>
      <c r="B6762">
        <v>1</v>
      </c>
      <c r="C6762">
        <v>1</v>
      </c>
      <c r="D6762">
        <v>0.89</v>
      </c>
      <c r="E6762">
        <v>2</v>
      </c>
      <c r="F6762">
        <v>1</v>
      </c>
      <c r="G6762">
        <v>1</v>
      </c>
      <c r="H6762" s="36">
        <v>2</v>
      </c>
    </row>
    <row r="6763" spans="1:8" x14ac:dyDescent="0.25">
      <c r="A6763" s="43">
        <v>2024</v>
      </c>
      <c r="B6763">
        <v>2</v>
      </c>
      <c r="C6763">
        <v>0</v>
      </c>
      <c r="D6763">
        <v>0.08</v>
      </c>
      <c r="E6763">
        <v>1</v>
      </c>
      <c r="F6763">
        <v>1</v>
      </c>
      <c r="G6763">
        <v>1</v>
      </c>
      <c r="H6763" s="36">
        <v>2</v>
      </c>
    </row>
    <row r="6764" spans="1:8" x14ac:dyDescent="0.25">
      <c r="A6764" s="43">
        <v>2024</v>
      </c>
      <c r="B6764">
        <v>4</v>
      </c>
      <c r="C6764">
        <v>1</v>
      </c>
      <c r="D6764">
        <v>1</v>
      </c>
      <c r="E6764">
        <v>2</v>
      </c>
      <c r="F6764">
        <v>5</v>
      </c>
      <c r="G6764">
        <v>5</v>
      </c>
      <c r="H6764" s="36">
        <v>2</v>
      </c>
    </row>
    <row r="6765" spans="1:8" x14ac:dyDescent="0.25">
      <c r="A6765" s="43">
        <v>2019</v>
      </c>
      <c r="B6765">
        <v>4</v>
      </c>
      <c r="C6765">
        <v>1</v>
      </c>
      <c r="D6765">
        <v>0.97</v>
      </c>
      <c r="E6765">
        <v>2</v>
      </c>
      <c r="F6765">
        <v>1</v>
      </c>
      <c r="G6765">
        <v>1</v>
      </c>
      <c r="H6765" s="36">
        <v>2</v>
      </c>
    </row>
    <row r="6766" spans="1:8" x14ac:dyDescent="0.25">
      <c r="A6766" s="43">
        <v>2024</v>
      </c>
      <c r="B6766">
        <v>4</v>
      </c>
      <c r="C6766">
        <v>1</v>
      </c>
      <c r="D6766">
        <v>1</v>
      </c>
      <c r="E6766">
        <v>2</v>
      </c>
      <c r="F6766">
        <v>4</v>
      </c>
      <c r="G6766">
        <v>7</v>
      </c>
      <c r="H6766" s="36">
        <v>2</v>
      </c>
    </row>
    <row r="6767" spans="1:8" x14ac:dyDescent="0.25">
      <c r="A6767" s="43">
        <v>2021</v>
      </c>
      <c r="B6767">
        <v>4</v>
      </c>
      <c r="C6767">
        <v>0.98</v>
      </c>
      <c r="D6767">
        <v>1</v>
      </c>
      <c r="E6767">
        <v>1</v>
      </c>
      <c r="F6767">
        <v>10</v>
      </c>
      <c r="G6767">
        <v>13</v>
      </c>
      <c r="H6767" s="36">
        <v>2</v>
      </c>
    </row>
    <row r="6768" spans="1:8" x14ac:dyDescent="0.25">
      <c r="A6768" s="43">
        <v>2024</v>
      </c>
      <c r="B6768">
        <v>4</v>
      </c>
      <c r="C6768">
        <v>1</v>
      </c>
      <c r="D6768">
        <v>1</v>
      </c>
      <c r="E6768">
        <v>1</v>
      </c>
      <c r="F6768">
        <v>1</v>
      </c>
      <c r="G6768">
        <v>1</v>
      </c>
      <c r="H6768" s="36">
        <v>2</v>
      </c>
    </row>
    <row r="6769" spans="1:8" x14ac:dyDescent="0.25">
      <c r="A6769" s="43">
        <v>2023</v>
      </c>
      <c r="B6769">
        <v>4</v>
      </c>
      <c r="C6769">
        <v>1</v>
      </c>
      <c r="D6769">
        <v>1</v>
      </c>
      <c r="E6769">
        <v>1</v>
      </c>
      <c r="F6769">
        <v>1</v>
      </c>
      <c r="G6769">
        <v>1</v>
      </c>
      <c r="H6769" s="36">
        <v>1</v>
      </c>
    </row>
    <row r="6770" spans="1:8" x14ac:dyDescent="0.25">
      <c r="A6770" s="43">
        <v>2024</v>
      </c>
      <c r="B6770">
        <v>4</v>
      </c>
      <c r="C6770">
        <v>1</v>
      </c>
      <c r="D6770">
        <v>1</v>
      </c>
      <c r="E6770">
        <v>2</v>
      </c>
      <c r="F6770">
        <v>2</v>
      </c>
      <c r="G6770">
        <v>2</v>
      </c>
      <c r="H6770" s="36">
        <v>2</v>
      </c>
    </row>
    <row r="6771" spans="1:8" x14ac:dyDescent="0.25">
      <c r="A6771" s="43">
        <v>2016</v>
      </c>
      <c r="B6771">
        <v>4</v>
      </c>
      <c r="C6771">
        <v>1</v>
      </c>
      <c r="D6771">
        <v>1</v>
      </c>
      <c r="E6771">
        <v>1</v>
      </c>
      <c r="F6771">
        <v>1</v>
      </c>
      <c r="G6771">
        <v>1</v>
      </c>
      <c r="H6771" s="36">
        <v>2</v>
      </c>
    </row>
    <row r="6772" spans="1:8" x14ac:dyDescent="0.25">
      <c r="A6772" s="43">
        <v>2024</v>
      </c>
      <c r="B6772">
        <v>4</v>
      </c>
      <c r="C6772">
        <v>1</v>
      </c>
      <c r="D6772">
        <v>1</v>
      </c>
      <c r="E6772">
        <v>2</v>
      </c>
      <c r="F6772">
        <v>2</v>
      </c>
      <c r="G6772">
        <v>3</v>
      </c>
      <c r="H6772" s="36">
        <v>2</v>
      </c>
    </row>
    <row r="6773" spans="1:8" x14ac:dyDescent="0.25">
      <c r="A6773" s="43">
        <v>2023</v>
      </c>
      <c r="B6773">
        <v>4</v>
      </c>
      <c r="C6773">
        <v>1</v>
      </c>
      <c r="D6773">
        <v>0.96</v>
      </c>
      <c r="E6773">
        <v>2</v>
      </c>
      <c r="F6773">
        <v>3</v>
      </c>
      <c r="G6773">
        <v>3</v>
      </c>
      <c r="H6773" s="36">
        <v>2</v>
      </c>
    </row>
    <row r="6774" spans="1:8" x14ac:dyDescent="0.25">
      <c r="A6774" s="43">
        <v>2024</v>
      </c>
      <c r="B6774">
        <v>1</v>
      </c>
      <c r="C6774">
        <v>0.6</v>
      </c>
      <c r="D6774">
        <v>0.54</v>
      </c>
      <c r="E6774">
        <v>1</v>
      </c>
      <c r="F6774">
        <v>1</v>
      </c>
      <c r="G6774">
        <v>1</v>
      </c>
      <c r="H6774" s="36">
        <v>2</v>
      </c>
    </row>
    <row r="6775" spans="1:8" x14ac:dyDescent="0.25">
      <c r="A6775" s="43">
        <v>2022</v>
      </c>
      <c r="B6775">
        <v>4</v>
      </c>
      <c r="C6775">
        <v>1</v>
      </c>
      <c r="D6775">
        <v>1</v>
      </c>
      <c r="E6775">
        <v>2</v>
      </c>
      <c r="F6775">
        <v>6</v>
      </c>
      <c r="G6775">
        <v>8</v>
      </c>
      <c r="H6775" s="36">
        <v>2</v>
      </c>
    </row>
    <row r="6776" spans="1:8" x14ac:dyDescent="0.25">
      <c r="A6776" s="43">
        <v>2015</v>
      </c>
      <c r="B6776">
        <v>1</v>
      </c>
      <c r="C6776">
        <v>1</v>
      </c>
      <c r="D6776">
        <v>0.8</v>
      </c>
      <c r="E6776">
        <v>1</v>
      </c>
      <c r="F6776">
        <v>1</v>
      </c>
      <c r="G6776">
        <v>1</v>
      </c>
      <c r="H6776" s="36">
        <v>2</v>
      </c>
    </row>
    <row r="6777" spans="1:8" x14ac:dyDescent="0.25">
      <c r="A6777" s="43">
        <v>2024</v>
      </c>
      <c r="B6777">
        <v>4</v>
      </c>
      <c r="C6777">
        <v>1</v>
      </c>
      <c r="D6777">
        <v>1</v>
      </c>
      <c r="E6777">
        <v>2</v>
      </c>
      <c r="F6777">
        <v>1</v>
      </c>
      <c r="G6777">
        <v>1</v>
      </c>
      <c r="H6777" s="36">
        <v>2</v>
      </c>
    </row>
    <row r="6778" spans="1:8" x14ac:dyDescent="0.25">
      <c r="A6778" s="43">
        <v>2016</v>
      </c>
      <c r="B6778">
        <v>4</v>
      </c>
      <c r="C6778">
        <v>1</v>
      </c>
      <c r="D6778">
        <v>1</v>
      </c>
      <c r="E6778">
        <v>2</v>
      </c>
      <c r="F6778">
        <v>1</v>
      </c>
      <c r="G6778">
        <v>1</v>
      </c>
      <c r="H6778" s="36">
        <v>2</v>
      </c>
    </row>
    <row r="6779" spans="1:8" x14ac:dyDescent="0.25">
      <c r="A6779" s="43">
        <v>2018</v>
      </c>
      <c r="B6779">
        <v>3</v>
      </c>
      <c r="C6779">
        <v>1</v>
      </c>
      <c r="D6779">
        <v>0.78</v>
      </c>
      <c r="E6779">
        <v>2</v>
      </c>
      <c r="F6779">
        <v>1</v>
      </c>
      <c r="G6779">
        <v>1</v>
      </c>
      <c r="H6779" s="36">
        <v>2</v>
      </c>
    </row>
    <row r="6780" spans="1:8" x14ac:dyDescent="0.25">
      <c r="A6780" s="43">
        <v>2018</v>
      </c>
      <c r="B6780">
        <v>3</v>
      </c>
      <c r="C6780">
        <v>0.88</v>
      </c>
      <c r="D6780">
        <v>0.7</v>
      </c>
      <c r="E6780">
        <v>0</v>
      </c>
      <c r="F6780">
        <v>4</v>
      </c>
      <c r="G6780">
        <v>4</v>
      </c>
      <c r="H6780" s="36">
        <v>2</v>
      </c>
    </row>
    <row r="6781" spans="1:8" x14ac:dyDescent="0.25">
      <c r="A6781" s="43">
        <v>2016</v>
      </c>
      <c r="B6781">
        <v>4</v>
      </c>
      <c r="C6781">
        <v>1</v>
      </c>
      <c r="D6781">
        <v>0.42</v>
      </c>
      <c r="E6781">
        <v>1</v>
      </c>
      <c r="F6781">
        <v>1</v>
      </c>
      <c r="G6781">
        <v>1</v>
      </c>
      <c r="H6781" s="36">
        <v>2</v>
      </c>
    </row>
    <row r="6782" spans="1:8" x14ac:dyDescent="0.25">
      <c r="A6782" s="43">
        <v>2024</v>
      </c>
      <c r="B6782">
        <v>0</v>
      </c>
      <c r="E6782">
        <v>1</v>
      </c>
      <c r="F6782">
        <v>2</v>
      </c>
      <c r="G6782">
        <v>2</v>
      </c>
      <c r="H6782" s="36">
        <v>2</v>
      </c>
    </row>
    <row r="6783" spans="1:8" x14ac:dyDescent="0.25">
      <c r="A6783" s="43">
        <v>2019</v>
      </c>
      <c r="B6783">
        <v>4</v>
      </c>
      <c r="C6783">
        <v>1</v>
      </c>
      <c r="D6783">
        <v>1</v>
      </c>
      <c r="E6783">
        <v>1</v>
      </c>
      <c r="F6783">
        <v>1</v>
      </c>
      <c r="G6783">
        <v>1</v>
      </c>
      <c r="H6783" s="36">
        <v>2</v>
      </c>
    </row>
    <row r="6784" spans="1:8" x14ac:dyDescent="0.25">
      <c r="A6784" s="43">
        <v>2015</v>
      </c>
      <c r="B6784">
        <v>4</v>
      </c>
      <c r="C6784">
        <v>1</v>
      </c>
      <c r="D6784">
        <v>0.99</v>
      </c>
      <c r="E6784">
        <v>2</v>
      </c>
      <c r="F6784">
        <v>1</v>
      </c>
      <c r="G6784">
        <v>5</v>
      </c>
      <c r="H6784" s="36">
        <v>2</v>
      </c>
    </row>
    <row r="6785" spans="1:8" x14ac:dyDescent="0.25">
      <c r="A6785" s="43">
        <v>2024</v>
      </c>
      <c r="B6785">
        <v>3</v>
      </c>
      <c r="C6785">
        <v>1</v>
      </c>
      <c r="D6785">
        <v>0.89</v>
      </c>
      <c r="E6785">
        <v>1</v>
      </c>
      <c r="F6785">
        <v>1</v>
      </c>
      <c r="G6785">
        <v>1</v>
      </c>
      <c r="H6785" s="36">
        <v>2</v>
      </c>
    </row>
    <row r="6786" spans="1:8" x14ac:dyDescent="0.25">
      <c r="A6786" s="43">
        <v>2024</v>
      </c>
      <c r="B6786">
        <v>4</v>
      </c>
      <c r="C6786">
        <v>1</v>
      </c>
      <c r="D6786">
        <v>1</v>
      </c>
      <c r="E6786">
        <v>2</v>
      </c>
      <c r="F6786">
        <v>4</v>
      </c>
      <c r="G6786">
        <v>4</v>
      </c>
      <c r="H6786" s="36">
        <v>2</v>
      </c>
    </row>
    <row r="6787" spans="1:8" x14ac:dyDescent="0.25">
      <c r="A6787" s="43">
        <v>2019</v>
      </c>
      <c r="B6787">
        <v>1</v>
      </c>
      <c r="C6787">
        <v>0.5</v>
      </c>
      <c r="D6787">
        <v>0</v>
      </c>
      <c r="E6787">
        <v>1</v>
      </c>
      <c r="F6787">
        <v>1</v>
      </c>
      <c r="G6787">
        <v>3</v>
      </c>
      <c r="H6787" s="36">
        <v>1</v>
      </c>
    </row>
    <row r="6788" spans="1:8" x14ac:dyDescent="0.25">
      <c r="A6788" s="43">
        <v>2015</v>
      </c>
      <c r="B6788">
        <v>4</v>
      </c>
      <c r="C6788">
        <v>1</v>
      </c>
      <c r="D6788">
        <v>1</v>
      </c>
      <c r="E6788">
        <v>1</v>
      </c>
      <c r="F6788">
        <v>1</v>
      </c>
      <c r="G6788">
        <v>1</v>
      </c>
      <c r="H6788" s="36">
        <v>2</v>
      </c>
    </row>
    <row r="6789" spans="1:8" x14ac:dyDescent="0.25">
      <c r="A6789" s="43">
        <v>2024</v>
      </c>
      <c r="B6789">
        <v>1</v>
      </c>
      <c r="C6789">
        <v>1</v>
      </c>
      <c r="D6789">
        <v>0.77</v>
      </c>
      <c r="E6789">
        <v>2</v>
      </c>
      <c r="F6789">
        <v>1</v>
      </c>
      <c r="G6789">
        <v>1</v>
      </c>
      <c r="H6789" s="36">
        <v>2</v>
      </c>
    </row>
    <row r="6790" spans="1:8" x14ac:dyDescent="0.25">
      <c r="A6790" s="43">
        <v>2024</v>
      </c>
      <c r="B6790">
        <v>3</v>
      </c>
      <c r="C6790">
        <v>0.77</v>
      </c>
      <c r="D6790">
        <v>0.86</v>
      </c>
      <c r="E6790">
        <v>1</v>
      </c>
      <c r="F6790">
        <v>2</v>
      </c>
      <c r="G6790">
        <v>2</v>
      </c>
      <c r="H6790" s="36">
        <v>2</v>
      </c>
    </row>
    <row r="6791" spans="1:8" x14ac:dyDescent="0.25">
      <c r="A6791" s="43">
        <v>2013</v>
      </c>
      <c r="B6791">
        <v>2</v>
      </c>
      <c r="C6791">
        <v>0</v>
      </c>
      <c r="D6791">
        <v>0.19</v>
      </c>
      <c r="E6791">
        <v>1</v>
      </c>
      <c r="F6791">
        <v>2</v>
      </c>
      <c r="G6791">
        <v>5</v>
      </c>
      <c r="H6791" s="36">
        <v>1</v>
      </c>
    </row>
    <row r="6792" spans="1:8" x14ac:dyDescent="0.25">
      <c r="A6792" s="43">
        <v>2016</v>
      </c>
      <c r="B6792">
        <v>4</v>
      </c>
      <c r="C6792">
        <v>1</v>
      </c>
      <c r="D6792">
        <v>0.32</v>
      </c>
      <c r="E6792">
        <v>2</v>
      </c>
      <c r="F6792">
        <v>2</v>
      </c>
      <c r="G6792">
        <v>2</v>
      </c>
      <c r="H6792" s="36">
        <v>2</v>
      </c>
    </row>
    <row r="6793" spans="1:8" x14ac:dyDescent="0.25">
      <c r="A6793" s="43">
        <v>2024</v>
      </c>
      <c r="B6793">
        <v>3</v>
      </c>
      <c r="C6793">
        <v>1</v>
      </c>
      <c r="D6793">
        <v>0.85</v>
      </c>
      <c r="E6793">
        <v>1</v>
      </c>
      <c r="F6793">
        <v>1</v>
      </c>
      <c r="G6793">
        <v>1</v>
      </c>
      <c r="H6793" s="36">
        <v>2</v>
      </c>
    </row>
    <row r="6794" spans="1:8" x14ac:dyDescent="0.25">
      <c r="A6794" s="43">
        <v>2017</v>
      </c>
      <c r="B6794">
        <v>4</v>
      </c>
      <c r="C6794">
        <v>1</v>
      </c>
      <c r="D6794">
        <v>1</v>
      </c>
      <c r="E6794">
        <v>2</v>
      </c>
      <c r="F6794">
        <v>2</v>
      </c>
      <c r="G6794">
        <v>2</v>
      </c>
      <c r="H6794" s="36">
        <v>2</v>
      </c>
    </row>
    <row r="6795" spans="1:8" x14ac:dyDescent="0.25">
      <c r="A6795" s="43">
        <v>2024</v>
      </c>
      <c r="B6795">
        <v>4</v>
      </c>
      <c r="C6795">
        <v>1</v>
      </c>
      <c r="D6795">
        <v>1</v>
      </c>
      <c r="E6795">
        <v>2</v>
      </c>
      <c r="F6795">
        <v>2</v>
      </c>
      <c r="G6795">
        <v>2</v>
      </c>
      <c r="H6795" s="36">
        <v>2</v>
      </c>
    </row>
    <row r="6796" spans="1:8" x14ac:dyDescent="0.25">
      <c r="A6796" s="43">
        <v>2024</v>
      </c>
      <c r="B6796">
        <v>4</v>
      </c>
      <c r="C6796">
        <v>0.83</v>
      </c>
      <c r="D6796">
        <v>0.88</v>
      </c>
      <c r="E6796">
        <v>1</v>
      </c>
      <c r="F6796">
        <v>2</v>
      </c>
      <c r="G6796">
        <v>2</v>
      </c>
      <c r="H6796" s="36">
        <v>2</v>
      </c>
    </row>
    <row r="6797" spans="1:8" x14ac:dyDescent="0.25">
      <c r="A6797" s="43">
        <v>2017</v>
      </c>
      <c r="B6797">
        <v>4</v>
      </c>
      <c r="C6797">
        <v>1</v>
      </c>
      <c r="D6797">
        <v>0.94</v>
      </c>
      <c r="E6797">
        <v>2</v>
      </c>
      <c r="F6797">
        <v>1</v>
      </c>
      <c r="G6797">
        <v>2</v>
      </c>
      <c r="H6797" s="36">
        <v>2</v>
      </c>
    </row>
    <row r="6798" spans="1:8" x14ac:dyDescent="0.25">
      <c r="A6798" s="43">
        <v>2019</v>
      </c>
      <c r="B6798">
        <v>4</v>
      </c>
      <c r="C6798">
        <v>1</v>
      </c>
      <c r="D6798">
        <v>0.98</v>
      </c>
      <c r="E6798">
        <v>2</v>
      </c>
      <c r="F6798">
        <v>2</v>
      </c>
      <c r="G6798">
        <v>6</v>
      </c>
      <c r="H6798" s="36">
        <v>2</v>
      </c>
    </row>
    <row r="6799" spans="1:8" x14ac:dyDescent="0.25">
      <c r="A6799" s="43">
        <v>2020</v>
      </c>
      <c r="B6799">
        <v>0</v>
      </c>
      <c r="E6799">
        <v>1</v>
      </c>
      <c r="F6799">
        <v>1</v>
      </c>
      <c r="G6799">
        <v>1</v>
      </c>
      <c r="H6799" s="36">
        <v>2</v>
      </c>
    </row>
    <row r="6800" spans="1:8" x14ac:dyDescent="0.25">
      <c r="A6800" s="43">
        <v>2019</v>
      </c>
      <c r="B6800">
        <v>4</v>
      </c>
      <c r="C6800">
        <v>1</v>
      </c>
      <c r="D6800">
        <v>0.95</v>
      </c>
      <c r="E6800">
        <v>1</v>
      </c>
      <c r="F6800">
        <v>4</v>
      </c>
      <c r="G6800">
        <v>4</v>
      </c>
      <c r="H6800" s="36">
        <v>2</v>
      </c>
    </row>
    <row r="6801" spans="1:8" x14ac:dyDescent="0.25">
      <c r="A6801" s="43">
        <v>2016</v>
      </c>
      <c r="B6801">
        <v>3</v>
      </c>
      <c r="C6801">
        <v>1</v>
      </c>
      <c r="D6801">
        <v>0.28999999999999998</v>
      </c>
      <c r="E6801">
        <v>1</v>
      </c>
      <c r="F6801">
        <v>1</v>
      </c>
      <c r="G6801">
        <v>1</v>
      </c>
      <c r="H6801" s="36">
        <v>2</v>
      </c>
    </row>
    <row r="6802" spans="1:8" x14ac:dyDescent="0.25">
      <c r="A6802" s="43">
        <v>2017</v>
      </c>
      <c r="B6802">
        <v>4</v>
      </c>
      <c r="C6802">
        <v>1</v>
      </c>
      <c r="D6802">
        <v>0.93</v>
      </c>
      <c r="E6802">
        <v>2</v>
      </c>
      <c r="F6802">
        <v>1</v>
      </c>
      <c r="G6802">
        <v>1</v>
      </c>
      <c r="H6802" s="36">
        <v>2</v>
      </c>
    </row>
    <row r="6803" spans="1:8" x14ac:dyDescent="0.25">
      <c r="A6803" s="43">
        <v>2017</v>
      </c>
      <c r="B6803">
        <v>3</v>
      </c>
      <c r="C6803">
        <v>1</v>
      </c>
      <c r="D6803">
        <v>0.67</v>
      </c>
      <c r="E6803">
        <v>1</v>
      </c>
      <c r="F6803">
        <v>1</v>
      </c>
      <c r="G6803">
        <v>1</v>
      </c>
      <c r="H6803" s="36">
        <v>2</v>
      </c>
    </row>
    <row r="6804" spans="1:8" x14ac:dyDescent="0.25">
      <c r="A6804" s="43">
        <v>2022</v>
      </c>
      <c r="B6804">
        <v>4</v>
      </c>
      <c r="C6804">
        <v>1</v>
      </c>
      <c r="D6804">
        <v>1</v>
      </c>
      <c r="E6804">
        <v>1</v>
      </c>
      <c r="F6804">
        <v>6</v>
      </c>
      <c r="G6804">
        <v>9</v>
      </c>
      <c r="H6804" s="36">
        <v>2</v>
      </c>
    </row>
    <row r="6805" spans="1:8" x14ac:dyDescent="0.25">
      <c r="A6805" s="43">
        <v>2024</v>
      </c>
      <c r="B6805">
        <v>1</v>
      </c>
      <c r="C6805">
        <v>1</v>
      </c>
      <c r="D6805">
        <v>0.6</v>
      </c>
      <c r="E6805">
        <v>1</v>
      </c>
      <c r="F6805">
        <v>1</v>
      </c>
      <c r="G6805">
        <v>1</v>
      </c>
      <c r="H6805" s="36">
        <v>2</v>
      </c>
    </row>
    <row r="6806" spans="1:8" x14ac:dyDescent="0.25">
      <c r="A6806" s="43">
        <v>2023</v>
      </c>
      <c r="B6806">
        <v>3</v>
      </c>
      <c r="C6806">
        <v>0.91</v>
      </c>
      <c r="D6806">
        <v>0.73</v>
      </c>
      <c r="E6806">
        <v>2</v>
      </c>
      <c r="F6806">
        <v>1</v>
      </c>
      <c r="G6806">
        <v>6</v>
      </c>
      <c r="H6806" s="36">
        <v>2</v>
      </c>
    </row>
    <row r="6807" spans="1:8" x14ac:dyDescent="0.25">
      <c r="A6807" s="43">
        <v>2021</v>
      </c>
      <c r="B6807">
        <v>4</v>
      </c>
      <c r="C6807">
        <v>1</v>
      </c>
      <c r="D6807">
        <v>0.98</v>
      </c>
      <c r="E6807">
        <v>1</v>
      </c>
      <c r="F6807">
        <v>6</v>
      </c>
      <c r="G6807">
        <v>6</v>
      </c>
      <c r="H6807" s="36">
        <v>2</v>
      </c>
    </row>
    <row r="6808" spans="1:8" x14ac:dyDescent="0.25">
      <c r="A6808" s="43">
        <v>2013</v>
      </c>
      <c r="B6808">
        <v>4</v>
      </c>
      <c r="C6808">
        <v>1</v>
      </c>
      <c r="D6808">
        <v>1</v>
      </c>
      <c r="E6808">
        <v>1</v>
      </c>
      <c r="F6808">
        <v>2</v>
      </c>
      <c r="G6808">
        <v>6</v>
      </c>
      <c r="H6808" s="36">
        <v>2</v>
      </c>
    </row>
    <row r="6809" spans="1:8" x14ac:dyDescent="0.25">
      <c r="A6809" s="43">
        <v>2016</v>
      </c>
      <c r="B6809">
        <v>4</v>
      </c>
      <c r="C6809">
        <v>1</v>
      </c>
      <c r="D6809">
        <v>0.92</v>
      </c>
      <c r="E6809">
        <v>2</v>
      </c>
      <c r="F6809">
        <v>1</v>
      </c>
      <c r="G6809">
        <v>2</v>
      </c>
      <c r="H6809" s="36">
        <v>2</v>
      </c>
    </row>
    <row r="6810" spans="1:8" x14ac:dyDescent="0.25">
      <c r="A6810" s="43">
        <v>2024</v>
      </c>
      <c r="B6810">
        <v>3</v>
      </c>
      <c r="C6810">
        <v>1</v>
      </c>
      <c r="D6810">
        <v>0.9</v>
      </c>
      <c r="E6810">
        <v>1</v>
      </c>
      <c r="F6810">
        <v>1</v>
      </c>
      <c r="G6810">
        <v>1</v>
      </c>
      <c r="H6810" s="36">
        <v>2</v>
      </c>
    </row>
    <row r="6811" spans="1:8" x14ac:dyDescent="0.25">
      <c r="A6811" s="43">
        <v>2016</v>
      </c>
      <c r="B6811">
        <v>4</v>
      </c>
      <c r="C6811">
        <v>1</v>
      </c>
      <c r="D6811">
        <v>0.61</v>
      </c>
      <c r="E6811">
        <v>1</v>
      </c>
      <c r="F6811">
        <v>1</v>
      </c>
      <c r="G6811">
        <v>1</v>
      </c>
      <c r="H6811" s="36">
        <v>2</v>
      </c>
    </row>
    <row r="6812" spans="1:8" x14ac:dyDescent="0.25">
      <c r="A6812" s="43">
        <v>2023</v>
      </c>
      <c r="B6812">
        <v>4</v>
      </c>
      <c r="C6812">
        <v>1</v>
      </c>
      <c r="D6812">
        <v>1</v>
      </c>
      <c r="E6812">
        <v>1</v>
      </c>
      <c r="F6812">
        <v>1</v>
      </c>
      <c r="G6812">
        <v>2</v>
      </c>
      <c r="H6812" s="36">
        <v>2</v>
      </c>
    </row>
    <row r="6813" spans="1:8" x14ac:dyDescent="0.25">
      <c r="A6813" s="43">
        <v>2022</v>
      </c>
      <c r="B6813">
        <v>4</v>
      </c>
      <c r="C6813">
        <v>1</v>
      </c>
      <c r="D6813">
        <v>1</v>
      </c>
      <c r="E6813">
        <v>1</v>
      </c>
      <c r="F6813">
        <v>1</v>
      </c>
      <c r="G6813">
        <v>3</v>
      </c>
      <c r="H6813" s="36">
        <v>2</v>
      </c>
    </row>
    <row r="6814" spans="1:8" x14ac:dyDescent="0.25">
      <c r="A6814" s="43">
        <v>2017</v>
      </c>
      <c r="B6814">
        <v>4</v>
      </c>
      <c r="C6814">
        <v>0.93</v>
      </c>
      <c r="D6814">
        <v>0.87</v>
      </c>
      <c r="E6814">
        <v>2</v>
      </c>
      <c r="F6814">
        <v>1</v>
      </c>
      <c r="G6814">
        <v>1</v>
      </c>
      <c r="H6814" s="36">
        <v>2</v>
      </c>
    </row>
    <row r="6815" spans="1:8" x14ac:dyDescent="0.25">
      <c r="A6815" s="43">
        <v>2019</v>
      </c>
      <c r="B6815">
        <v>3</v>
      </c>
      <c r="C6815">
        <v>1</v>
      </c>
      <c r="D6815">
        <v>1</v>
      </c>
      <c r="E6815">
        <v>2</v>
      </c>
      <c r="F6815">
        <v>3</v>
      </c>
      <c r="G6815">
        <v>3</v>
      </c>
      <c r="H6815" s="36">
        <v>2</v>
      </c>
    </row>
    <row r="6816" spans="1:8" x14ac:dyDescent="0.25">
      <c r="A6816" s="43">
        <v>2015</v>
      </c>
      <c r="B6816">
        <v>4</v>
      </c>
      <c r="C6816">
        <v>1</v>
      </c>
      <c r="D6816">
        <v>0.96</v>
      </c>
      <c r="E6816">
        <v>1</v>
      </c>
      <c r="F6816">
        <v>3</v>
      </c>
      <c r="G6816">
        <v>4</v>
      </c>
      <c r="H6816" s="36">
        <v>2</v>
      </c>
    </row>
    <row r="6817" spans="1:8" x14ac:dyDescent="0.25">
      <c r="A6817" s="43">
        <v>2024</v>
      </c>
      <c r="B6817">
        <v>1</v>
      </c>
      <c r="C6817">
        <v>0.83</v>
      </c>
      <c r="D6817">
        <v>0.8</v>
      </c>
      <c r="E6817">
        <v>1</v>
      </c>
      <c r="F6817">
        <v>1</v>
      </c>
      <c r="G6817">
        <v>1</v>
      </c>
      <c r="H6817" s="36">
        <v>2</v>
      </c>
    </row>
    <row r="6818" spans="1:8" x14ac:dyDescent="0.25">
      <c r="A6818" s="43">
        <v>2023</v>
      </c>
      <c r="B6818">
        <v>2</v>
      </c>
      <c r="C6818">
        <v>0</v>
      </c>
      <c r="D6818">
        <v>0.97</v>
      </c>
      <c r="E6818">
        <v>1</v>
      </c>
      <c r="F6818">
        <v>12</v>
      </c>
      <c r="G6818">
        <v>12</v>
      </c>
      <c r="H6818" s="36">
        <v>2</v>
      </c>
    </row>
    <row r="6819" spans="1:8" x14ac:dyDescent="0.25">
      <c r="A6819" s="43">
        <v>2024</v>
      </c>
      <c r="B6819">
        <v>4</v>
      </c>
      <c r="C6819">
        <v>0.95</v>
      </c>
      <c r="D6819">
        <v>0.99</v>
      </c>
      <c r="E6819">
        <v>2</v>
      </c>
      <c r="F6819">
        <v>3</v>
      </c>
      <c r="G6819">
        <v>4</v>
      </c>
      <c r="H6819" s="36">
        <v>2</v>
      </c>
    </row>
    <row r="6820" spans="1:8" x14ac:dyDescent="0.25">
      <c r="A6820" s="43">
        <v>2016</v>
      </c>
      <c r="B6820">
        <v>4</v>
      </c>
      <c r="C6820">
        <v>1</v>
      </c>
      <c r="D6820">
        <v>1</v>
      </c>
      <c r="E6820">
        <v>1</v>
      </c>
      <c r="F6820">
        <v>1</v>
      </c>
      <c r="G6820">
        <v>3</v>
      </c>
      <c r="H6820" s="36">
        <v>2</v>
      </c>
    </row>
    <row r="6821" spans="1:8" x14ac:dyDescent="0.25">
      <c r="A6821" s="43">
        <v>2023</v>
      </c>
      <c r="B6821">
        <v>4</v>
      </c>
      <c r="C6821">
        <v>1</v>
      </c>
      <c r="D6821">
        <v>0.99</v>
      </c>
      <c r="E6821">
        <v>2</v>
      </c>
      <c r="F6821">
        <v>1</v>
      </c>
      <c r="G6821">
        <v>1</v>
      </c>
      <c r="H6821" s="36">
        <v>2</v>
      </c>
    </row>
    <row r="6822" spans="1:8" x14ac:dyDescent="0.25">
      <c r="A6822" s="43">
        <v>2020</v>
      </c>
      <c r="B6822">
        <v>4</v>
      </c>
      <c r="C6822">
        <v>1</v>
      </c>
      <c r="D6822">
        <v>0.96</v>
      </c>
      <c r="E6822">
        <v>1</v>
      </c>
      <c r="F6822">
        <v>3</v>
      </c>
      <c r="G6822">
        <v>3</v>
      </c>
      <c r="H6822" s="36">
        <v>2</v>
      </c>
    </row>
    <row r="6823" spans="1:8" x14ac:dyDescent="0.25">
      <c r="A6823" s="43">
        <v>2018</v>
      </c>
      <c r="B6823">
        <v>4</v>
      </c>
      <c r="C6823">
        <v>1</v>
      </c>
      <c r="D6823">
        <v>1</v>
      </c>
      <c r="E6823">
        <v>1</v>
      </c>
      <c r="F6823">
        <v>1</v>
      </c>
      <c r="G6823">
        <v>1</v>
      </c>
      <c r="H6823" s="36">
        <v>2</v>
      </c>
    </row>
    <row r="6824" spans="1:8" x14ac:dyDescent="0.25">
      <c r="A6824" s="43">
        <v>2024</v>
      </c>
      <c r="B6824">
        <v>3</v>
      </c>
      <c r="C6824">
        <v>0.92</v>
      </c>
      <c r="D6824">
        <v>0.97</v>
      </c>
      <c r="E6824">
        <v>2</v>
      </c>
      <c r="F6824">
        <v>3</v>
      </c>
      <c r="G6824">
        <v>3</v>
      </c>
      <c r="H6824" s="36">
        <v>2</v>
      </c>
    </row>
    <row r="6825" spans="1:8" x14ac:dyDescent="0.25">
      <c r="A6825" s="43">
        <v>2024</v>
      </c>
      <c r="B6825">
        <v>4</v>
      </c>
      <c r="C6825">
        <v>0.99</v>
      </c>
      <c r="D6825">
        <v>0.99</v>
      </c>
      <c r="E6825">
        <v>1</v>
      </c>
      <c r="F6825">
        <v>9</v>
      </c>
      <c r="G6825">
        <v>9</v>
      </c>
      <c r="H6825" s="36">
        <v>2</v>
      </c>
    </row>
    <row r="6826" spans="1:8" x14ac:dyDescent="0.25">
      <c r="A6826" s="43">
        <v>2024</v>
      </c>
      <c r="B6826">
        <v>4</v>
      </c>
      <c r="C6826">
        <v>0.74</v>
      </c>
      <c r="D6826">
        <v>1</v>
      </c>
      <c r="E6826">
        <v>1</v>
      </c>
      <c r="F6826">
        <v>5</v>
      </c>
      <c r="G6826">
        <v>8</v>
      </c>
      <c r="H6826" s="36">
        <v>2</v>
      </c>
    </row>
    <row r="6827" spans="1:8" x14ac:dyDescent="0.25">
      <c r="A6827" s="43">
        <v>2024</v>
      </c>
      <c r="B6827">
        <v>0</v>
      </c>
      <c r="E6827">
        <v>1</v>
      </c>
      <c r="F6827">
        <v>2</v>
      </c>
      <c r="G6827">
        <v>3</v>
      </c>
      <c r="H6827" s="36">
        <v>2</v>
      </c>
    </row>
    <row r="6828" spans="1:8" x14ac:dyDescent="0.25">
      <c r="A6828" s="43">
        <v>2020</v>
      </c>
      <c r="B6828">
        <v>4</v>
      </c>
      <c r="C6828">
        <v>1</v>
      </c>
      <c r="D6828">
        <v>1</v>
      </c>
      <c r="E6828">
        <v>2</v>
      </c>
      <c r="F6828">
        <v>2</v>
      </c>
      <c r="G6828">
        <v>2</v>
      </c>
      <c r="H6828" s="36">
        <v>2</v>
      </c>
    </row>
    <row r="6829" spans="1:8" x14ac:dyDescent="0.25">
      <c r="A6829" s="43">
        <v>2024</v>
      </c>
      <c r="B6829">
        <v>4</v>
      </c>
      <c r="C6829">
        <v>1</v>
      </c>
      <c r="D6829">
        <v>0.93</v>
      </c>
      <c r="E6829">
        <v>2</v>
      </c>
      <c r="F6829">
        <v>4</v>
      </c>
      <c r="G6829">
        <v>4</v>
      </c>
      <c r="H6829" s="36">
        <v>2</v>
      </c>
    </row>
    <row r="6830" spans="1:8" x14ac:dyDescent="0.25">
      <c r="A6830" s="43">
        <v>2024</v>
      </c>
      <c r="B6830">
        <v>4</v>
      </c>
      <c r="C6830">
        <v>1</v>
      </c>
      <c r="D6830">
        <v>0.94</v>
      </c>
      <c r="E6830">
        <v>1</v>
      </c>
      <c r="F6830">
        <v>1</v>
      </c>
      <c r="G6830">
        <v>2</v>
      </c>
      <c r="H6830" s="36">
        <v>2</v>
      </c>
    </row>
    <row r="6831" spans="1:8" x14ac:dyDescent="0.25">
      <c r="A6831" s="43">
        <v>2015</v>
      </c>
      <c r="B6831">
        <v>4</v>
      </c>
      <c r="C6831">
        <v>1</v>
      </c>
      <c r="D6831">
        <v>0.84</v>
      </c>
      <c r="E6831">
        <v>1</v>
      </c>
      <c r="F6831">
        <v>1</v>
      </c>
      <c r="G6831">
        <v>1</v>
      </c>
      <c r="H6831" s="36">
        <v>2</v>
      </c>
    </row>
    <row r="6832" spans="1:8" x14ac:dyDescent="0.25">
      <c r="A6832" s="43">
        <v>2019</v>
      </c>
      <c r="B6832">
        <v>4</v>
      </c>
      <c r="C6832">
        <v>1</v>
      </c>
      <c r="D6832">
        <v>0.94</v>
      </c>
      <c r="E6832">
        <v>1</v>
      </c>
      <c r="F6832">
        <v>2</v>
      </c>
      <c r="G6832">
        <v>2</v>
      </c>
      <c r="H6832" s="36">
        <v>2</v>
      </c>
    </row>
    <row r="6833" spans="1:8" x14ac:dyDescent="0.25">
      <c r="A6833" s="43">
        <v>2016</v>
      </c>
      <c r="B6833">
        <v>4</v>
      </c>
      <c r="C6833">
        <v>0.97</v>
      </c>
      <c r="D6833">
        <v>0.99</v>
      </c>
      <c r="E6833">
        <v>1</v>
      </c>
      <c r="F6833">
        <v>5</v>
      </c>
      <c r="G6833">
        <v>5</v>
      </c>
      <c r="H6833" s="36">
        <v>2</v>
      </c>
    </row>
    <row r="6834" spans="1:8" x14ac:dyDescent="0.25">
      <c r="A6834" s="43">
        <v>2024</v>
      </c>
      <c r="B6834">
        <v>4</v>
      </c>
      <c r="C6834">
        <v>0.91</v>
      </c>
      <c r="D6834">
        <v>0.94</v>
      </c>
      <c r="E6834">
        <v>1</v>
      </c>
      <c r="F6834">
        <v>1</v>
      </c>
      <c r="G6834">
        <v>1</v>
      </c>
      <c r="H6834" s="36">
        <v>2</v>
      </c>
    </row>
    <row r="6835" spans="1:8" x14ac:dyDescent="0.25">
      <c r="A6835" s="43">
        <v>2024</v>
      </c>
      <c r="B6835">
        <v>4</v>
      </c>
      <c r="C6835">
        <v>0.9</v>
      </c>
      <c r="D6835">
        <v>0.94</v>
      </c>
      <c r="E6835">
        <v>1</v>
      </c>
      <c r="F6835">
        <v>4</v>
      </c>
      <c r="G6835">
        <v>6</v>
      </c>
      <c r="H6835" s="36">
        <v>2</v>
      </c>
    </row>
    <row r="6836" spans="1:8" x14ac:dyDescent="0.25">
      <c r="A6836" s="43">
        <v>2024</v>
      </c>
      <c r="B6836">
        <v>2</v>
      </c>
      <c r="C6836">
        <v>0.14000000000000001</v>
      </c>
      <c r="D6836">
        <v>0</v>
      </c>
      <c r="E6836">
        <v>1</v>
      </c>
      <c r="F6836">
        <v>1</v>
      </c>
      <c r="G6836">
        <v>1</v>
      </c>
      <c r="H6836" s="36">
        <v>2</v>
      </c>
    </row>
    <row r="6837" spans="1:8" x14ac:dyDescent="0.25">
      <c r="A6837" s="43">
        <v>2024</v>
      </c>
      <c r="B6837">
        <v>2</v>
      </c>
      <c r="C6837">
        <v>0</v>
      </c>
      <c r="D6837">
        <v>0</v>
      </c>
      <c r="E6837">
        <v>1</v>
      </c>
      <c r="F6837">
        <v>1</v>
      </c>
      <c r="G6837">
        <v>1</v>
      </c>
      <c r="H6837" s="36">
        <v>2</v>
      </c>
    </row>
    <row r="6838" spans="1:8" x14ac:dyDescent="0.25">
      <c r="A6838" s="43">
        <v>2016</v>
      </c>
      <c r="B6838">
        <v>3</v>
      </c>
      <c r="C6838">
        <v>1</v>
      </c>
      <c r="D6838">
        <v>0.68</v>
      </c>
      <c r="E6838">
        <v>2</v>
      </c>
      <c r="F6838">
        <v>1</v>
      </c>
      <c r="G6838">
        <v>1</v>
      </c>
      <c r="H6838" s="36">
        <v>2</v>
      </c>
    </row>
    <row r="6839" spans="1:8" x14ac:dyDescent="0.25">
      <c r="A6839" s="43">
        <v>2024</v>
      </c>
      <c r="B6839">
        <v>3</v>
      </c>
      <c r="C6839">
        <v>0.8</v>
      </c>
      <c r="D6839">
        <v>0.76</v>
      </c>
      <c r="E6839">
        <v>2</v>
      </c>
      <c r="F6839">
        <v>1</v>
      </c>
      <c r="G6839">
        <v>4</v>
      </c>
      <c r="H6839" s="36">
        <v>2</v>
      </c>
    </row>
    <row r="6840" spans="1:8" x14ac:dyDescent="0.25">
      <c r="A6840" s="43">
        <v>2016</v>
      </c>
      <c r="B6840">
        <v>1</v>
      </c>
      <c r="C6840">
        <v>0.63</v>
      </c>
      <c r="D6840">
        <v>0.28000000000000003</v>
      </c>
      <c r="E6840">
        <v>1</v>
      </c>
      <c r="F6840">
        <v>1</v>
      </c>
      <c r="G6840">
        <v>2</v>
      </c>
      <c r="H6840" s="36">
        <v>2</v>
      </c>
    </row>
    <row r="6841" spans="1:8" x14ac:dyDescent="0.25">
      <c r="A6841" s="43">
        <v>2024</v>
      </c>
      <c r="B6841">
        <v>3</v>
      </c>
      <c r="C6841">
        <v>1</v>
      </c>
      <c r="D6841">
        <v>0.69</v>
      </c>
      <c r="E6841">
        <v>1</v>
      </c>
      <c r="F6841">
        <v>1</v>
      </c>
      <c r="G6841">
        <v>1</v>
      </c>
      <c r="H6841" s="36">
        <v>2</v>
      </c>
    </row>
    <row r="6842" spans="1:8" x14ac:dyDescent="0.25">
      <c r="A6842" s="43">
        <v>2024</v>
      </c>
      <c r="B6842">
        <v>4</v>
      </c>
      <c r="C6842">
        <v>1</v>
      </c>
      <c r="D6842">
        <v>0.63</v>
      </c>
      <c r="E6842">
        <v>2</v>
      </c>
      <c r="F6842">
        <v>1</v>
      </c>
      <c r="G6842">
        <v>2</v>
      </c>
      <c r="H6842" s="36">
        <v>2</v>
      </c>
    </row>
    <row r="6843" spans="1:8" x14ac:dyDescent="0.25">
      <c r="A6843" s="43">
        <v>2015</v>
      </c>
      <c r="B6843">
        <v>1</v>
      </c>
      <c r="C6843">
        <v>0.5</v>
      </c>
      <c r="D6843">
        <v>0.87</v>
      </c>
      <c r="E6843">
        <v>1</v>
      </c>
      <c r="F6843">
        <v>1</v>
      </c>
      <c r="G6843">
        <v>4</v>
      </c>
      <c r="H6843" s="36">
        <v>2</v>
      </c>
    </row>
    <row r="6844" spans="1:8" x14ac:dyDescent="0.25">
      <c r="A6844" s="43">
        <v>2024</v>
      </c>
      <c r="B6844">
        <v>4</v>
      </c>
      <c r="C6844">
        <v>1</v>
      </c>
      <c r="D6844">
        <v>1</v>
      </c>
      <c r="E6844">
        <v>1</v>
      </c>
      <c r="F6844">
        <v>1</v>
      </c>
      <c r="G6844">
        <v>2</v>
      </c>
      <c r="H6844" s="36">
        <v>2</v>
      </c>
    </row>
    <row r="6845" spans="1:8" x14ac:dyDescent="0.25">
      <c r="A6845" s="43">
        <v>2024</v>
      </c>
      <c r="B6845">
        <v>4</v>
      </c>
      <c r="C6845">
        <v>0.96</v>
      </c>
      <c r="D6845">
        <v>0.88</v>
      </c>
      <c r="E6845">
        <v>1</v>
      </c>
      <c r="F6845">
        <v>14</v>
      </c>
      <c r="G6845">
        <v>15</v>
      </c>
      <c r="H6845" s="36">
        <v>2</v>
      </c>
    </row>
    <row r="6846" spans="1:8" x14ac:dyDescent="0.25">
      <c r="A6846" s="43">
        <v>2023</v>
      </c>
      <c r="B6846">
        <v>4</v>
      </c>
      <c r="C6846">
        <v>1</v>
      </c>
      <c r="D6846">
        <v>1</v>
      </c>
      <c r="E6846">
        <v>1</v>
      </c>
      <c r="F6846">
        <v>1</v>
      </c>
      <c r="G6846">
        <v>1</v>
      </c>
      <c r="H6846" s="36">
        <v>2</v>
      </c>
    </row>
    <row r="6847" spans="1:8" x14ac:dyDescent="0.25">
      <c r="A6847" s="43">
        <v>2024</v>
      </c>
      <c r="B6847">
        <v>4</v>
      </c>
      <c r="C6847">
        <v>1</v>
      </c>
      <c r="D6847">
        <v>1</v>
      </c>
      <c r="E6847">
        <v>1</v>
      </c>
      <c r="F6847">
        <v>1</v>
      </c>
      <c r="G6847">
        <v>2</v>
      </c>
      <c r="H6847" s="36">
        <v>2</v>
      </c>
    </row>
    <row r="6848" spans="1:8" x14ac:dyDescent="0.25">
      <c r="A6848" s="43">
        <v>2016</v>
      </c>
      <c r="B6848">
        <v>0</v>
      </c>
      <c r="D6848">
        <v>0.55000000000000004</v>
      </c>
      <c r="E6848">
        <v>1</v>
      </c>
      <c r="F6848">
        <v>1</v>
      </c>
      <c r="G6848">
        <v>1</v>
      </c>
      <c r="H6848" s="36">
        <v>1</v>
      </c>
    </row>
    <row r="6849" spans="1:8" x14ac:dyDescent="0.25">
      <c r="A6849" s="43">
        <v>2016</v>
      </c>
      <c r="B6849">
        <v>4</v>
      </c>
      <c r="C6849">
        <v>1</v>
      </c>
      <c r="D6849">
        <v>1</v>
      </c>
      <c r="E6849">
        <v>1</v>
      </c>
      <c r="F6849">
        <v>1</v>
      </c>
      <c r="G6849">
        <v>1</v>
      </c>
      <c r="H6849" s="36">
        <v>2</v>
      </c>
    </row>
    <row r="6850" spans="1:8" x14ac:dyDescent="0.25">
      <c r="A6850" s="43">
        <v>2024</v>
      </c>
      <c r="B6850">
        <v>4</v>
      </c>
      <c r="C6850">
        <v>1</v>
      </c>
      <c r="D6850">
        <v>0.99</v>
      </c>
      <c r="E6850">
        <v>2</v>
      </c>
      <c r="F6850">
        <v>1</v>
      </c>
      <c r="G6850">
        <v>2</v>
      </c>
      <c r="H6850" s="36">
        <v>2</v>
      </c>
    </row>
    <row r="6851" spans="1:8" x14ac:dyDescent="0.25">
      <c r="A6851" s="43">
        <v>2024</v>
      </c>
      <c r="B6851">
        <v>4</v>
      </c>
      <c r="C6851">
        <v>1</v>
      </c>
      <c r="D6851">
        <v>0.88</v>
      </c>
      <c r="E6851">
        <v>1</v>
      </c>
      <c r="F6851">
        <v>3</v>
      </c>
      <c r="G6851">
        <v>3</v>
      </c>
      <c r="H6851" s="36">
        <v>2</v>
      </c>
    </row>
    <row r="6852" spans="1:8" x14ac:dyDescent="0.25">
      <c r="A6852" s="43">
        <v>2024</v>
      </c>
      <c r="B6852">
        <v>4</v>
      </c>
      <c r="C6852">
        <v>0.8</v>
      </c>
      <c r="D6852">
        <v>0.97</v>
      </c>
      <c r="E6852">
        <v>1</v>
      </c>
      <c r="F6852">
        <v>2</v>
      </c>
      <c r="G6852">
        <v>2</v>
      </c>
      <c r="H6852" s="36">
        <v>2</v>
      </c>
    </row>
    <row r="6853" spans="1:8" x14ac:dyDescent="0.25">
      <c r="A6853" s="43">
        <v>2024</v>
      </c>
      <c r="B6853">
        <v>4</v>
      </c>
      <c r="C6853">
        <v>1</v>
      </c>
      <c r="D6853">
        <v>0.86</v>
      </c>
      <c r="E6853">
        <v>1</v>
      </c>
      <c r="F6853">
        <v>3</v>
      </c>
      <c r="G6853">
        <v>3</v>
      </c>
      <c r="H6853" s="36">
        <v>2</v>
      </c>
    </row>
    <row r="6854" spans="1:8" x14ac:dyDescent="0.25">
      <c r="A6854" s="43">
        <v>2024</v>
      </c>
      <c r="B6854">
        <v>4</v>
      </c>
      <c r="C6854">
        <v>1</v>
      </c>
      <c r="D6854">
        <v>0.97</v>
      </c>
      <c r="E6854">
        <v>2</v>
      </c>
      <c r="F6854">
        <v>1</v>
      </c>
      <c r="G6854">
        <v>1</v>
      </c>
      <c r="H6854" s="36">
        <v>2</v>
      </c>
    </row>
    <row r="6855" spans="1:8" x14ac:dyDescent="0.25">
      <c r="A6855" s="43">
        <v>2015</v>
      </c>
      <c r="B6855">
        <v>0</v>
      </c>
      <c r="E6855">
        <v>1</v>
      </c>
      <c r="F6855">
        <v>1</v>
      </c>
      <c r="G6855">
        <v>1</v>
      </c>
      <c r="H6855" s="36">
        <v>2</v>
      </c>
    </row>
    <row r="6856" spans="1:8" x14ac:dyDescent="0.25">
      <c r="A6856" s="43">
        <v>2024</v>
      </c>
      <c r="B6856">
        <v>4</v>
      </c>
      <c r="C6856">
        <v>1</v>
      </c>
      <c r="D6856">
        <v>0.67</v>
      </c>
      <c r="E6856">
        <v>1</v>
      </c>
      <c r="F6856">
        <v>1</v>
      </c>
      <c r="G6856">
        <v>1</v>
      </c>
      <c r="H6856" s="36">
        <v>2</v>
      </c>
    </row>
    <row r="6857" spans="1:8" x14ac:dyDescent="0.25">
      <c r="A6857" s="43">
        <v>2016</v>
      </c>
      <c r="B6857">
        <v>3</v>
      </c>
      <c r="C6857">
        <v>1</v>
      </c>
      <c r="D6857">
        <v>0.86</v>
      </c>
      <c r="E6857">
        <v>2</v>
      </c>
      <c r="F6857">
        <v>7</v>
      </c>
      <c r="G6857">
        <v>7</v>
      </c>
      <c r="H6857" s="36">
        <v>2</v>
      </c>
    </row>
    <row r="6858" spans="1:8" x14ac:dyDescent="0.25">
      <c r="A6858" s="43">
        <v>2024</v>
      </c>
      <c r="B6858">
        <v>4</v>
      </c>
      <c r="C6858">
        <v>0.75</v>
      </c>
      <c r="D6858">
        <v>0.86</v>
      </c>
      <c r="E6858">
        <v>1</v>
      </c>
      <c r="F6858">
        <v>1</v>
      </c>
      <c r="G6858">
        <v>1</v>
      </c>
      <c r="H6858" s="36">
        <v>2</v>
      </c>
    </row>
    <row r="6859" spans="1:8" x14ac:dyDescent="0.25">
      <c r="A6859" s="43">
        <v>2022</v>
      </c>
      <c r="B6859">
        <v>4</v>
      </c>
      <c r="C6859">
        <v>1</v>
      </c>
      <c r="D6859">
        <v>0.98</v>
      </c>
      <c r="E6859">
        <v>1</v>
      </c>
      <c r="F6859">
        <v>2</v>
      </c>
      <c r="G6859">
        <v>2</v>
      </c>
      <c r="H6859" s="36">
        <v>2</v>
      </c>
    </row>
    <row r="6860" spans="1:8" x14ac:dyDescent="0.25">
      <c r="A6860" s="43">
        <v>2024</v>
      </c>
      <c r="B6860">
        <v>4</v>
      </c>
      <c r="C6860">
        <v>0.91</v>
      </c>
      <c r="D6860">
        <v>0.9</v>
      </c>
      <c r="E6860">
        <v>1</v>
      </c>
      <c r="F6860">
        <v>1</v>
      </c>
      <c r="G6860">
        <v>1</v>
      </c>
      <c r="H6860" s="36">
        <v>2</v>
      </c>
    </row>
    <row r="6861" spans="1:8" x14ac:dyDescent="0.25">
      <c r="A6861" s="43">
        <v>2024</v>
      </c>
      <c r="B6861">
        <v>4</v>
      </c>
      <c r="C6861">
        <v>1</v>
      </c>
      <c r="D6861">
        <v>1</v>
      </c>
      <c r="E6861">
        <v>1</v>
      </c>
      <c r="F6861">
        <v>1</v>
      </c>
      <c r="G6861">
        <v>1</v>
      </c>
      <c r="H6861" s="36">
        <v>2</v>
      </c>
    </row>
    <row r="6862" spans="1:8" x14ac:dyDescent="0.25">
      <c r="A6862" s="43">
        <v>2015</v>
      </c>
      <c r="B6862">
        <v>4</v>
      </c>
      <c r="C6862">
        <v>1</v>
      </c>
      <c r="D6862">
        <v>0.98</v>
      </c>
      <c r="E6862">
        <v>2</v>
      </c>
      <c r="F6862">
        <v>7</v>
      </c>
      <c r="G6862">
        <v>8</v>
      </c>
      <c r="H6862" s="36">
        <v>2</v>
      </c>
    </row>
    <row r="6863" spans="1:8" x14ac:dyDescent="0.25">
      <c r="A6863" s="43">
        <v>2023</v>
      </c>
      <c r="B6863">
        <v>4</v>
      </c>
      <c r="C6863">
        <v>1</v>
      </c>
      <c r="D6863">
        <v>0.99</v>
      </c>
      <c r="E6863">
        <v>1</v>
      </c>
      <c r="F6863">
        <v>4</v>
      </c>
      <c r="G6863">
        <v>6</v>
      </c>
      <c r="H6863" s="36">
        <v>2</v>
      </c>
    </row>
    <row r="6864" spans="1:8" x14ac:dyDescent="0.25">
      <c r="A6864" s="43">
        <v>2024</v>
      </c>
      <c r="B6864">
        <v>4</v>
      </c>
      <c r="C6864">
        <v>1</v>
      </c>
      <c r="D6864">
        <v>0.98</v>
      </c>
      <c r="E6864">
        <v>2</v>
      </c>
      <c r="F6864">
        <v>2</v>
      </c>
      <c r="G6864">
        <v>2</v>
      </c>
      <c r="H6864" s="36">
        <v>2</v>
      </c>
    </row>
    <row r="6865" spans="1:8" x14ac:dyDescent="0.25">
      <c r="A6865" s="43">
        <v>2016</v>
      </c>
      <c r="B6865">
        <v>4</v>
      </c>
      <c r="C6865">
        <v>1</v>
      </c>
      <c r="D6865">
        <v>0.92</v>
      </c>
      <c r="E6865">
        <v>1</v>
      </c>
      <c r="F6865">
        <v>1</v>
      </c>
      <c r="G6865">
        <v>1</v>
      </c>
      <c r="H6865" s="36">
        <v>1</v>
      </c>
    </row>
    <row r="6866" spans="1:8" x14ac:dyDescent="0.25">
      <c r="A6866" s="43">
        <v>2024</v>
      </c>
      <c r="B6866">
        <v>4</v>
      </c>
      <c r="C6866">
        <v>1</v>
      </c>
      <c r="D6866">
        <v>1</v>
      </c>
      <c r="E6866">
        <v>1</v>
      </c>
      <c r="F6866">
        <v>1</v>
      </c>
      <c r="G6866">
        <v>1</v>
      </c>
      <c r="H6866" s="36">
        <v>2</v>
      </c>
    </row>
    <row r="6867" spans="1:8" x14ac:dyDescent="0.25">
      <c r="A6867" s="43">
        <v>2012</v>
      </c>
      <c r="B6867">
        <v>4</v>
      </c>
      <c r="C6867">
        <v>1</v>
      </c>
      <c r="D6867">
        <v>0.73</v>
      </c>
      <c r="E6867">
        <v>1</v>
      </c>
      <c r="F6867">
        <v>1</v>
      </c>
      <c r="G6867">
        <v>2</v>
      </c>
      <c r="H6867" s="36">
        <v>2</v>
      </c>
    </row>
    <row r="6868" spans="1:8" x14ac:dyDescent="0.25">
      <c r="A6868" s="43">
        <v>2024</v>
      </c>
      <c r="B6868">
        <v>4</v>
      </c>
      <c r="C6868">
        <v>1</v>
      </c>
      <c r="D6868">
        <v>0.93</v>
      </c>
      <c r="E6868">
        <v>1</v>
      </c>
      <c r="F6868">
        <v>4</v>
      </c>
      <c r="G6868">
        <v>6</v>
      </c>
      <c r="H6868" s="36">
        <v>2</v>
      </c>
    </row>
    <row r="6869" spans="1:8" x14ac:dyDescent="0.25">
      <c r="A6869" s="43">
        <v>2020</v>
      </c>
      <c r="B6869">
        <v>4</v>
      </c>
      <c r="C6869">
        <v>1</v>
      </c>
      <c r="D6869">
        <v>0.5</v>
      </c>
      <c r="E6869">
        <v>1</v>
      </c>
      <c r="F6869">
        <v>1</v>
      </c>
      <c r="G6869">
        <v>1</v>
      </c>
      <c r="H6869" s="36">
        <v>2</v>
      </c>
    </row>
    <row r="6870" spans="1:8" x14ac:dyDescent="0.25">
      <c r="A6870" s="43">
        <v>2020</v>
      </c>
      <c r="B6870">
        <v>0</v>
      </c>
      <c r="D6870">
        <v>1</v>
      </c>
      <c r="E6870">
        <v>1</v>
      </c>
      <c r="F6870">
        <v>1</v>
      </c>
      <c r="G6870">
        <v>1</v>
      </c>
      <c r="H6870" s="36">
        <v>2</v>
      </c>
    </row>
    <row r="6871" spans="1:8" x14ac:dyDescent="0.25">
      <c r="A6871" s="43">
        <v>2024</v>
      </c>
      <c r="B6871">
        <v>4</v>
      </c>
      <c r="C6871">
        <v>1</v>
      </c>
      <c r="D6871">
        <v>0.89</v>
      </c>
      <c r="E6871">
        <v>2</v>
      </c>
      <c r="F6871">
        <v>1</v>
      </c>
      <c r="G6871">
        <v>1</v>
      </c>
      <c r="H6871" s="36">
        <v>2</v>
      </c>
    </row>
    <row r="6872" spans="1:8" x14ac:dyDescent="0.25">
      <c r="A6872" s="43">
        <v>2022</v>
      </c>
      <c r="B6872">
        <v>4</v>
      </c>
      <c r="C6872">
        <v>1</v>
      </c>
      <c r="D6872">
        <v>0.97</v>
      </c>
      <c r="E6872">
        <v>1</v>
      </c>
      <c r="F6872">
        <v>2</v>
      </c>
      <c r="G6872">
        <v>2</v>
      </c>
      <c r="H6872" s="36">
        <v>2</v>
      </c>
    </row>
    <row r="6873" spans="1:8" x14ac:dyDescent="0.25">
      <c r="A6873" s="43">
        <v>2024</v>
      </c>
      <c r="B6873">
        <v>2</v>
      </c>
      <c r="C6873">
        <v>0.28999999999999998</v>
      </c>
      <c r="D6873">
        <v>0.6</v>
      </c>
      <c r="E6873">
        <v>1</v>
      </c>
      <c r="F6873">
        <v>1</v>
      </c>
      <c r="G6873">
        <v>1</v>
      </c>
      <c r="H6873" s="36">
        <v>2</v>
      </c>
    </row>
    <row r="6874" spans="1:8" x14ac:dyDescent="0.25">
      <c r="A6874" s="43">
        <v>2019</v>
      </c>
      <c r="B6874">
        <v>4</v>
      </c>
      <c r="C6874">
        <v>1</v>
      </c>
      <c r="D6874">
        <v>0.99</v>
      </c>
      <c r="E6874">
        <v>2</v>
      </c>
      <c r="F6874">
        <v>2</v>
      </c>
      <c r="G6874">
        <v>2</v>
      </c>
      <c r="H6874" s="36">
        <v>2</v>
      </c>
    </row>
    <row r="6875" spans="1:8" x14ac:dyDescent="0.25">
      <c r="A6875" s="43">
        <v>2016</v>
      </c>
      <c r="B6875">
        <v>4</v>
      </c>
      <c r="C6875">
        <v>1</v>
      </c>
      <c r="D6875">
        <v>1</v>
      </c>
      <c r="E6875">
        <v>1</v>
      </c>
      <c r="F6875">
        <v>1</v>
      </c>
      <c r="G6875">
        <v>1</v>
      </c>
      <c r="H6875" s="36">
        <v>2</v>
      </c>
    </row>
    <row r="6876" spans="1:8" x14ac:dyDescent="0.25">
      <c r="A6876" s="43">
        <v>2016</v>
      </c>
      <c r="B6876">
        <v>0</v>
      </c>
      <c r="D6876">
        <v>0.83</v>
      </c>
      <c r="E6876">
        <v>1</v>
      </c>
      <c r="F6876">
        <v>1</v>
      </c>
      <c r="G6876">
        <v>1</v>
      </c>
      <c r="H6876" s="36">
        <v>2</v>
      </c>
    </row>
    <row r="6877" spans="1:8" x14ac:dyDescent="0.25">
      <c r="A6877" s="43">
        <v>2015</v>
      </c>
      <c r="B6877">
        <v>4</v>
      </c>
      <c r="C6877">
        <v>1</v>
      </c>
      <c r="D6877">
        <v>0.97</v>
      </c>
      <c r="E6877">
        <v>1</v>
      </c>
      <c r="F6877">
        <v>3</v>
      </c>
      <c r="G6877">
        <v>5</v>
      </c>
      <c r="H6877" s="36">
        <v>2</v>
      </c>
    </row>
    <row r="6878" spans="1:8" x14ac:dyDescent="0.25">
      <c r="A6878" s="43">
        <v>2020</v>
      </c>
      <c r="B6878">
        <v>1</v>
      </c>
      <c r="C6878">
        <v>0.5</v>
      </c>
      <c r="D6878">
        <v>0.79</v>
      </c>
      <c r="E6878">
        <v>2</v>
      </c>
      <c r="F6878">
        <v>1</v>
      </c>
      <c r="G6878">
        <v>1</v>
      </c>
      <c r="H6878" s="36">
        <v>2</v>
      </c>
    </row>
    <row r="6879" spans="1:8" x14ac:dyDescent="0.25">
      <c r="A6879" s="43">
        <v>2022</v>
      </c>
      <c r="B6879">
        <v>4</v>
      </c>
      <c r="C6879">
        <v>1</v>
      </c>
      <c r="D6879">
        <v>1</v>
      </c>
      <c r="E6879">
        <v>1</v>
      </c>
      <c r="F6879">
        <v>1</v>
      </c>
      <c r="G6879">
        <v>2</v>
      </c>
      <c r="H6879" s="36">
        <v>2</v>
      </c>
    </row>
    <row r="6880" spans="1:8" x14ac:dyDescent="0.25">
      <c r="A6880" s="43">
        <v>2019</v>
      </c>
      <c r="B6880">
        <v>3</v>
      </c>
      <c r="C6880">
        <v>0.93</v>
      </c>
      <c r="D6880">
        <v>0.88</v>
      </c>
      <c r="E6880">
        <v>1</v>
      </c>
      <c r="F6880">
        <v>1</v>
      </c>
      <c r="G6880">
        <v>1</v>
      </c>
      <c r="H6880" s="36">
        <v>2</v>
      </c>
    </row>
    <row r="6881" spans="1:8" x14ac:dyDescent="0.25">
      <c r="A6881" s="43">
        <v>2021</v>
      </c>
      <c r="B6881">
        <v>2</v>
      </c>
      <c r="C6881">
        <v>0.17</v>
      </c>
      <c r="D6881">
        <v>0</v>
      </c>
      <c r="E6881">
        <v>1</v>
      </c>
      <c r="F6881">
        <v>1</v>
      </c>
      <c r="G6881">
        <v>1</v>
      </c>
      <c r="H6881" s="36">
        <v>2</v>
      </c>
    </row>
    <row r="6882" spans="1:8" x14ac:dyDescent="0.25">
      <c r="A6882" s="43">
        <v>2024</v>
      </c>
      <c r="B6882">
        <v>4</v>
      </c>
      <c r="C6882">
        <v>1</v>
      </c>
      <c r="D6882">
        <v>1</v>
      </c>
      <c r="E6882">
        <v>2</v>
      </c>
      <c r="F6882">
        <v>1</v>
      </c>
      <c r="G6882">
        <v>1</v>
      </c>
      <c r="H6882" s="36">
        <v>2</v>
      </c>
    </row>
    <row r="6883" spans="1:8" x14ac:dyDescent="0.25">
      <c r="A6883" s="43">
        <v>2013</v>
      </c>
      <c r="B6883">
        <v>3</v>
      </c>
      <c r="C6883">
        <v>1</v>
      </c>
      <c r="D6883">
        <v>0.5</v>
      </c>
      <c r="E6883">
        <v>1</v>
      </c>
      <c r="F6883">
        <v>1</v>
      </c>
      <c r="G6883">
        <v>1</v>
      </c>
      <c r="H6883" s="36">
        <v>2</v>
      </c>
    </row>
    <row r="6884" spans="1:8" x14ac:dyDescent="0.25">
      <c r="A6884" s="43">
        <v>2017</v>
      </c>
      <c r="B6884">
        <v>4</v>
      </c>
      <c r="C6884">
        <v>1</v>
      </c>
      <c r="D6884">
        <v>0.54</v>
      </c>
      <c r="E6884">
        <v>1</v>
      </c>
      <c r="F6884">
        <v>3</v>
      </c>
      <c r="G6884">
        <v>3</v>
      </c>
      <c r="H6884" s="36">
        <v>2</v>
      </c>
    </row>
    <row r="6885" spans="1:8" x14ac:dyDescent="0.25">
      <c r="A6885" s="43">
        <v>2015</v>
      </c>
      <c r="B6885">
        <v>4</v>
      </c>
      <c r="C6885">
        <v>0.98</v>
      </c>
      <c r="D6885">
        <v>0.94</v>
      </c>
      <c r="E6885">
        <v>1</v>
      </c>
      <c r="F6885">
        <v>6</v>
      </c>
      <c r="G6885">
        <v>8</v>
      </c>
      <c r="H6885" s="36">
        <v>2</v>
      </c>
    </row>
    <row r="6886" spans="1:8" x14ac:dyDescent="0.25">
      <c r="A6886" s="43">
        <v>2016</v>
      </c>
      <c r="B6886">
        <v>4</v>
      </c>
      <c r="C6886">
        <v>1</v>
      </c>
      <c r="D6886">
        <v>0.88</v>
      </c>
      <c r="E6886">
        <v>2</v>
      </c>
      <c r="F6886">
        <v>1</v>
      </c>
      <c r="G6886">
        <v>2</v>
      </c>
      <c r="H6886" s="36">
        <v>2</v>
      </c>
    </row>
    <row r="6887" spans="1:8" x14ac:dyDescent="0.25">
      <c r="A6887" s="43">
        <v>2021</v>
      </c>
      <c r="B6887">
        <v>4</v>
      </c>
      <c r="C6887">
        <v>1</v>
      </c>
      <c r="D6887">
        <v>0.89</v>
      </c>
      <c r="E6887">
        <v>1</v>
      </c>
      <c r="F6887">
        <v>1</v>
      </c>
      <c r="G6887">
        <v>1</v>
      </c>
      <c r="H6887" s="36">
        <v>2</v>
      </c>
    </row>
    <row r="6888" spans="1:8" x14ac:dyDescent="0.25">
      <c r="A6888" s="43">
        <v>2024</v>
      </c>
      <c r="B6888">
        <v>4</v>
      </c>
      <c r="C6888">
        <v>1</v>
      </c>
      <c r="D6888">
        <v>1</v>
      </c>
      <c r="E6888">
        <v>1</v>
      </c>
      <c r="F6888">
        <v>1</v>
      </c>
      <c r="G6888">
        <v>1</v>
      </c>
      <c r="H6888" s="36">
        <v>2</v>
      </c>
    </row>
    <row r="6889" spans="1:8" x14ac:dyDescent="0.25">
      <c r="A6889" s="43">
        <v>2024</v>
      </c>
      <c r="B6889">
        <v>4</v>
      </c>
      <c r="C6889">
        <v>1</v>
      </c>
      <c r="D6889">
        <v>1</v>
      </c>
      <c r="E6889">
        <v>1</v>
      </c>
      <c r="F6889">
        <v>1</v>
      </c>
      <c r="G6889">
        <v>1</v>
      </c>
      <c r="H6889" s="36">
        <v>2</v>
      </c>
    </row>
    <row r="6890" spans="1:8" x14ac:dyDescent="0.25">
      <c r="A6890" s="43">
        <v>2024</v>
      </c>
      <c r="B6890">
        <v>4</v>
      </c>
      <c r="C6890">
        <v>1</v>
      </c>
      <c r="D6890">
        <v>0.97</v>
      </c>
      <c r="E6890">
        <v>2</v>
      </c>
      <c r="F6890">
        <v>3</v>
      </c>
      <c r="G6890">
        <v>3</v>
      </c>
      <c r="H6890" s="36">
        <v>2</v>
      </c>
    </row>
    <row r="6891" spans="1:8" x14ac:dyDescent="0.25">
      <c r="A6891" s="43">
        <v>2015</v>
      </c>
      <c r="B6891">
        <v>4</v>
      </c>
      <c r="C6891">
        <v>1</v>
      </c>
      <c r="E6891">
        <v>1</v>
      </c>
      <c r="F6891">
        <v>1</v>
      </c>
      <c r="G6891">
        <v>1</v>
      </c>
      <c r="H6891" s="36">
        <v>2</v>
      </c>
    </row>
    <row r="6892" spans="1:8" x14ac:dyDescent="0.25">
      <c r="A6892" s="43">
        <v>2014</v>
      </c>
      <c r="B6892">
        <v>1</v>
      </c>
      <c r="C6892">
        <v>1</v>
      </c>
      <c r="D6892">
        <v>0.82</v>
      </c>
      <c r="E6892">
        <v>2</v>
      </c>
      <c r="F6892">
        <v>1</v>
      </c>
      <c r="G6892">
        <v>3</v>
      </c>
      <c r="H6892" s="36">
        <v>2</v>
      </c>
    </row>
    <row r="6893" spans="1:8" x14ac:dyDescent="0.25">
      <c r="A6893" s="43">
        <v>2020</v>
      </c>
      <c r="B6893">
        <v>4</v>
      </c>
      <c r="C6893">
        <v>1</v>
      </c>
      <c r="D6893">
        <v>0.88</v>
      </c>
      <c r="E6893">
        <v>1</v>
      </c>
      <c r="F6893">
        <v>1</v>
      </c>
      <c r="G6893">
        <v>1</v>
      </c>
      <c r="H6893" s="36">
        <v>2</v>
      </c>
    </row>
    <row r="6894" spans="1:8" x14ac:dyDescent="0.25">
      <c r="A6894" s="43">
        <v>2024</v>
      </c>
      <c r="B6894">
        <v>4</v>
      </c>
      <c r="C6894">
        <v>0.79</v>
      </c>
      <c r="D6894">
        <v>0.98</v>
      </c>
      <c r="E6894">
        <v>1</v>
      </c>
      <c r="F6894">
        <v>1</v>
      </c>
      <c r="G6894">
        <v>1</v>
      </c>
      <c r="H6894" s="36">
        <v>2</v>
      </c>
    </row>
    <row r="6895" spans="1:8" x14ac:dyDescent="0.25">
      <c r="A6895" s="43">
        <v>2024</v>
      </c>
      <c r="B6895">
        <v>2</v>
      </c>
      <c r="C6895">
        <v>0.3</v>
      </c>
      <c r="D6895">
        <v>0.04</v>
      </c>
      <c r="E6895">
        <v>1</v>
      </c>
      <c r="F6895">
        <v>1</v>
      </c>
      <c r="G6895">
        <v>2</v>
      </c>
      <c r="H6895" s="36">
        <v>2</v>
      </c>
    </row>
    <row r="6896" spans="1:8" x14ac:dyDescent="0.25">
      <c r="A6896" s="43">
        <v>2024</v>
      </c>
      <c r="B6896">
        <v>4</v>
      </c>
      <c r="C6896">
        <v>1</v>
      </c>
      <c r="D6896">
        <v>1</v>
      </c>
      <c r="E6896">
        <v>1</v>
      </c>
      <c r="F6896">
        <v>1</v>
      </c>
      <c r="G6896">
        <v>1</v>
      </c>
      <c r="H6896" s="36">
        <v>2</v>
      </c>
    </row>
    <row r="6897" spans="1:8" x14ac:dyDescent="0.25">
      <c r="A6897" s="43">
        <v>2013</v>
      </c>
      <c r="B6897">
        <v>4</v>
      </c>
      <c r="C6897">
        <v>1</v>
      </c>
      <c r="D6897">
        <v>0.77</v>
      </c>
      <c r="E6897">
        <v>1</v>
      </c>
      <c r="F6897">
        <v>1</v>
      </c>
      <c r="G6897">
        <v>1</v>
      </c>
      <c r="H6897" s="36">
        <v>2</v>
      </c>
    </row>
    <row r="6898" spans="1:8" x14ac:dyDescent="0.25">
      <c r="A6898" s="43">
        <v>2017</v>
      </c>
      <c r="B6898">
        <v>0</v>
      </c>
      <c r="D6898">
        <v>0</v>
      </c>
      <c r="E6898">
        <v>1</v>
      </c>
      <c r="F6898">
        <v>1</v>
      </c>
      <c r="G6898">
        <v>1</v>
      </c>
      <c r="H6898" s="36">
        <v>2</v>
      </c>
    </row>
    <row r="6899" spans="1:8" x14ac:dyDescent="0.25">
      <c r="A6899" s="43">
        <v>2024</v>
      </c>
      <c r="B6899">
        <v>4</v>
      </c>
      <c r="C6899">
        <v>1</v>
      </c>
      <c r="D6899">
        <v>1</v>
      </c>
      <c r="E6899">
        <v>2</v>
      </c>
      <c r="F6899">
        <v>5</v>
      </c>
      <c r="G6899">
        <v>5</v>
      </c>
      <c r="H6899" s="36">
        <v>2</v>
      </c>
    </row>
    <row r="6900" spans="1:8" x14ac:dyDescent="0.25">
      <c r="A6900" s="43">
        <v>2024</v>
      </c>
      <c r="B6900">
        <v>2</v>
      </c>
      <c r="C6900">
        <v>0.33</v>
      </c>
      <c r="D6900">
        <v>0.4</v>
      </c>
      <c r="E6900">
        <v>1</v>
      </c>
      <c r="F6900">
        <v>4</v>
      </c>
      <c r="G6900">
        <v>4</v>
      </c>
      <c r="H6900" s="36">
        <v>2</v>
      </c>
    </row>
    <row r="6901" spans="1:8" x14ac:dyDescent="0.25">
      <c r="A6901" s="43">
        <v>2023</v>
      </c>
      <c r="B6901">
        <v>4</v>
      </c>
      <c r="C6901">
        <v>1</v>
      </c>
      <c r="D6901">
        <v>0.99</v>
      </c>
      <c r="E6901">
        <v>1</v>
      </c>
      <c r="F6901">
        <v>276</v>
      </c>
      <c r="G6901">
        <v>466</v>
      </c>
      <c r="H6901" s="36">
        <v>2</v>
      </c>
    </row>
    <row r="6902" spans="1:8" x14ac:dyDescent="0.25">
      <c r="A6902" s="43">
        <v>2024</v>
      </c>
      <c r="B6902">
        <v>4</v>
      </c>
      <c r="C6902">
        <v>1</v>
      </c>
      <c r="D6902">
        <v>1</v>
      </c>
      <c r="E6902">
        <v>1</v>
      </c>
      <c r="F6902">
        <v>1</v>
      </c>
      <c r="G6902">
        <v>38</v>
      </c>
      <c r="H6902" s="36">
        <v>2</v>
      </c>
    </row>
    <row r="6903" spans="1:8" x14ac:dyDescent="0.25">
      <c r="A6903" s="43">
        <v>2017</v>
      </c>
      <c r="B6903">
        <v>4</v>
      </c>
      <c r="C6903">
        <v>1</v>
      </c>
      <c r="D6903">
        <v>0.97</v>
      </c>
      <c r="E6903">
        <v>2</v>
      </c>
      <c r="F6903">
        <v>2</v>
      </c>
      <c r="G6903">
        <v>3</v>
      </c>
      <c r="H6903" s="36">
        <v>2</v>
      </c>
    </row>
    <row r="6904" spans="1:8" x14ac:dyDescent="0.25">
      <c r="A6904" s="43">
        <v>2024</v>
      </c>
      <c r="B6904">
        <v>4</v>
      </c>
      <c r="C6904">
        <v>1</v>
      </c>
      <c r="D6904">
        <v>0.97</v>
      </c>
      <c r="E6904">
        <v>1</v>
      </c>
      <c r="F6904">
        <v>3</v>
      </c>
      <c r="G6904">
        <v>3</v>
      </c>
      <c r="H6904" s="36">
        <v>2</v>
      </c>
    </row>
    <row r="6905" spans="1:8" x14ac:dyDescent="0.25">
      <c r="A6905" s="43">
        <v>2024</v>
      </c>
      <c r="B6905">
        <v>2</v>
      </c>
      <c r="C6905">
        <v>0.08</v>
      </c>
      <c r="D6905">
        <v>0.05</v>
      </c>
      <c r="E6905">
        <v>1</v>
      </c>
      <c r="F6905">
        <v>1</v>
      </c>
      <c r="G6905">
        <v>1</v>
      </c>
      <c r="H6905" s="36">
        <v>2</v>
      </c>
    </row>
    <row r="6906" spans="1:8" x14ac:dyDescent="0.25">
      <c r="A6906" s="43">
        <v>2013</v>
      </c>
      <c r="B6906">
        <v>1</v>
      </c>
      <c r="C6906">
        <v>0.64</v>
      </c>
      <c r="D6906">
        <v>0.93</v>
      </c>
      <c r="E6906">
        <v>1</v>
      </c>
      <c r="F6906">
        <v>1</v>
      </c>
      <c r="G6906">
        <v>6</v>
      </c>
      <c r="H6906" s="36">
        <v>2</v>
      </c>
    </row>
    <row r="6907" spans="1:8" x14ac:dyDescent="0.25">
      <c r="A6907" s="43">
        <v>2014</v>
      </c>
      <c r="B6907">
        <v>1</v>
      </c>
      <c r="C6907">
        <v>0.5</v>
      </c>
      <c r="D6907">
        <v>0.5</v>
      </c>
      <c r="E6907">
        <v>1</v>
      </c>
      <c r="F6907">
        <v>5</v>
      </c>
      <c r="G6907">
        <v>10</v>
      </c>
      <c r="H6907" s="36">
        <v>2</v>
      </c>
    </row>
    <row r="6908" spans="1:8" x14ac:dyDescent="0.25">
      <c r="A6908" s="43">
        <v>2024</v>
      </c>
      <c r="B6908">
        <v>4</v>
      </c>
      <c r="C6908">
        <v>0.95</v>
      </c>
      <c r="D6908">
        <v>0.99</v>
      </c>
      <c r="E6908">
        <v>1</v>
      </c>
      <c r="F6908">
        <v>6</v>
      </c>
      <c r="G6908">
        <v>8</v>
      </c>
      <c r="H6908" s="36">
        <v>2</v>
      </c>
    </row>
    <row r="6909" spans="1:8" x14ac:dyDescent="0.25">
      <c r="A6909" s="43">
        <v>2024</v>
      </c>
      <c r="B6909">
        <v>4</v>
      </c>
      <c r="C6909">
        <v>0.8</v>
      </c>
      <c r="D6909">
        <v>0.99</v>
      </c>
      <c r="E6909">
        <v>1</v>
      </c>
      <c r="F6909">
        <v>3</v>
      </c>
      <c r="G6909">
        <v>3</v>
      </c>
      <c r="H6909" s="36">
        <v>2</v>
      </c>
    </row>
    <row r="6910" spans="1:8" x14ac:dyDescent="0.25">
      <c r="A6910" s="43">
        <v>2015</v>
      </c>
      <c r="B6910">
        <v>3</v>
      </c>
      <c r="C6910">
        <v>1</v>
      </c>
      <c r="D6910">
        <v>0.98</v>
      </c>
      <c r="E6910">
        <v>1</v>
      </c>
      <c r="F6910">
        <v>1</v>
      </c>
      <c r="G6910">
        <v>1</v>
      </c>
      <c r="H6910" s="36">
        <v>2</v>
      </c>
    </row>
    <row r="6911" spans="1:8" x14ac:dyDescent="0.25">
      <c r="A6911" s="43">
        <v>2018</v>
      </c>
      <c r="B6911">
        <v>4</v>
      </c>
      <c r="C6911">
        <v>0.9</v>
      </c>
      <c r="D6911">
        <v>1</v>
      </c>
      <c r="E6911">
        <v>2</v>
      </c>
      <c r="F6911">
        <v>1</v>
      </c>
      <c r="G6911">
        <v>1</v>
      </c>
      <c r="H6911" s="36">
        <v>2</v>
      </c>
    </row>
    <row r="6912" spans="1:8" x14ac:dyDescent="0.25">
      <c r="A6912" s="43">
        <v>2022</v>
      </c>
      <c r="B6912">
        <v>4</v>
      </c>
      <c r="C6912">
        <v>1</v>
      </c>
      <c r="D6912">
        <v>0.83</v>
      </c>
      <c r="E6912">
        <v>1</v>
      </c>
      <c r="F6912">
        <v>2</v>
      </c>
      <c r="G6912">
        <v>2</v>
      </c>
      <c r="H6912" s="36">
        <v>2</v>
      </c>
    </row>
    <row r="6913" spans="1:8" x14ac:dyDescent="0.25">
      <c r="A6913" s="43">
        <v>2018</v>
      </c>
      <c r="B6913">
        <v>4</v>
      </c>
      <c r="C6913">
        <v>1</v>
      </c>
      <c r="D6913">
        <v>0.92</v>
      </c>
      <c r="E6913">
        <v>2</v>
      </c>
      <c r="F6913">
        <v>2</v>
      </c>
      <c r="G6913">
        <v>2</v>
      </c>
      <c r="H6913" s="36">
        <v>2</v>
      </c>
    </row>
    <row r="6914" spans="1:8" x14ac:dyDescent="0.25">
      <c r="A6914" s="43">
        <v>2012</v>
      </c>
      <c r="B6914">
        <v>4</v>
      </c>
      <c r="C6914">
        <v>0.95</v>
      </c>
      <c r="D6914">
        <v>0.95</v>
      </c>
      <c r="E6914">
        <v>1</v>
      </c>
      <c r="F6914">
        <v>5</v>
      </c>
      <c r="G6914">
        <v>5</v>
      </c>
      <c r="H6914" s="36">
        <v>1</v>
      </c>
    </row>
    <row r="6915" spans="1:8" x14ac:dyDescent="0.25">
      <c r="A6915" s="43">
        <v>2023</v>
      </c>
      <c r="B6915">
        <v>4</v>
      </c>
      <c r="C6915">
        <v>1</v>
      </c>
      <c r="D6915">
        <v>1</v>
      </c>
      <c r="E6915">
        <v>1</v>
      </c>
      <c r="F6915">
        <v>1</v>
      </c>
      <c r="G6915">
        <v>1</v>
      </c>
      <c r="H6915" s="36">
        <v>2</v>
      </c>
    </row>
    <row r="6916" spans="1:8" x14ac:dyDescent="0.25">
      <c r="A6916" s="43">
        <v>2017</v>
      </c>
      <c r="B6916">
        <v>4</v>
      </c>
      <c r="C6916">
        <v>1</v>
      </c>
      <c r="D6916">
        <v>0.99</v>
      </c>
      <c r="E6916">
        <v>1</v>
      </c>
      <c r="F6916">
        <v>22</v>
      </c>
      <c r="G6916">
        <v>23</v>
      </c>
      <c r="H6916" s="36">
        <v>2</v>
      </c>
    </row>
    <row r="6917" spans="1:8" x14ac:dyDescent="0.25">
      <c r="A6917" s="43">
        <v>2024</v>
      </c>
      <c r="B6917">
        <v>4</v>
      </c>
      <c r="C6917">
        <v>0.8</v>
      </c>
      <c r="D6917">
        <v>0.83</v>
      </c>
      <c r="E6917">
        <v>1</v>
      </c>
      <c r="F6917">
        <v>1</v>
      </c>
      <c r="G6917">
        <v>1</v>
      </c>
      <c r="H6917" s="36">
        <v>2</v>
      </c>
    </row>
    <row r="6918" spans="1:8" x14ac:dyDescent="0.25">
      <c r="A6918" s="43">
        <v>2022</v>
      </c>
      <c r="B6918">
        <v>4</v>
      </c>
      <c r="C6918">
        <v>1</v>
      </c>
      <c r="D6918">
        <v>1</v>
      </c>
      <c r="E6918">
        <v>1</v>
      </c>
      <c r="F6918">
        <v>1</v>
      </c>
      <c r="G6918">
        <v>1</v>
      </c>
      <c r="H6918" s="36">
        <v>2</v>
      </c>
    </row>
    <row r="6919" spans="1:8" x14ac:dyDescent="0.25">
      <c r="A6919" s="43">
        <v>2021</v>
      </c>
      <c r="B6919">
        <v>0</v>
      </c>
      <c r="E6919">
        <v>1</v>
      </c>
      <c r="F6919">
        <v>1</v>
      </c>
      <c r="G6919">
        <v>1</v>
      </c>
      <c r="H6919" s="36">
        <v>2</v>
      </c>
    </row>
    <row r="6920" spans="1:8" x14ac:dyDescent="0.25">
      <c r="A6920" s="43">
        <v>2024</v>
      </c>
      <c r="B6920">
        <v>4</v>
      </c>
      <c r="C6920">
        <v>1</v>
      </c>
      <c r="D6920">
        <v>1</v>
      </c>
      <c r="E6920">
        <v>2</v>
      </c>
      <c r="F6920">
        <v>1</v>
      </c>
      <c r="G6920">
        <v>1</v>
      </c>
      <c r="H6920" s="36">
        <v>2</v>
      </c>
    </row>
    <row r="6921" spans="1:8" x14ac:dyDescent="0.25">
      <c r="A6921" s="43">
        <v>2024</v>
      </c>
      <c r="B6921">
        <v>4</v>
      </c>
      <c r="C6921">
        <v>1</v>
      </c>
      <c r="D6921">
        <v>0.94</v>
      </c>
      <c r="E6921">
        <v>2</v>
      </c>
      <c r="F6921">
        <v>1</v>
      </c>
      <c r="G6921">
        <v>1</v>
      </c>
      <c r="H6921" s="36">
        <v>2</v>
      </c>
    </row>
    <row r="6922" spans="1:8" x14ac:dyDescent="0.25">
      <c r="A6922" s="43">
        <v>2015</v>
      </c>
      <c r="B6922">
        <v>1</v>
      </c>
      <c r="C6922">
        <v>1</v>
      </c>
      <c r="D6922">
        <v>1</v>
      </c>
      <c r="E6922">
        <v>1</v>
      </c>
      <c r="F6922">
        <v>1</v>
      </c>
      <c r="G6922">
        <v>2</v>
      </c>
      <c r="H6922" s="36">
        <v>2</v>
      </c>
    </row>
    <row r="6923" spans="1:8" x14ac:dyDescent="0.25">
      <c r="A6923" s="43">
        <v>2020</v>
      </c>
      <c r="B6923">
        <v>1</v>
      </c>
      <c r="C6923">
        <v>0.5</v>
      </c>
      <c r="D6923">
        <v>1</v>
      </c>
      <c r="E6923">
        <v>1</v>
      </c>
      <c r="F6923">
        <v>1</v>
      </c>
      <c r="G6923">
        <v>1</v>
      </c>
      <c r="H6923" s="36">
        <v>2</v>
      </c>
    </row>
    <row r="6924" spans="1:8" x14ac:dyDescent="0.25">
      <c r="A6924" s="43">
        <v>2019</v>
      </c>
      <c r="B6924">
        <v>3</v>
      </c>
      <c r="C6924">
        <v>1</v>
      </c>
      <c r="D6924">
        <v>0.54</v>
      </c>
      <c r="E6924">
        <v>1</v>
      </c>
      <c r="F6924">
        <v>1</v>
      </c>
      <c r="G6924">
        <v>1</v>
      </c>
      <c r="H6924" s="36">
        <v>2</v>
      </c>
    </row>
    <row r="6925" spans="1:8" x14ac:dyDescent="0.25">
      <c r="A6925" s="43">
        <v>2024</v>
      </c>
      <c r="B6925">
        <v>4</v>
      </c>
      <c r="C6925">
        <v>1</v>
      </c>
      <c r="D6925">
        <v>0.98</v>
      </c>
      <c r="E6925">
        <v>2</v>
      </c>
      <c r="F6925">
        <v>1</v>
      </c>
      <c r="G6925">
        <v>1</v>
      </c>
      <c r="H6925" s="36">
        <v>2</v>
      </c>
    </row>
    <row r="6926" spans="1:8" x14ac:dyDescent="0.25">
      <c r="A6926" s="43">
        <v>2023</v>
      </c>
      <c r="B6926">
        <v>3</v>
      </c>
      <c r="C6926">
        <v>1</v>
      </c>
      <c r="D6926">
        <v>1</v>
      </c>
      <c r="E6926">
        <v>1</v>
      </c>
      <c r="F6926">
        <v>7</v>
      </c>
      <c r="G6926">
        <v>7</v>
      </c>
      <c r="H6926" s="36">
        <v>2</v>
      </c>
    </row>
    <row r="6927" spans="1:8" x14ac:dyDescent="0.25">
      <c r="A6927" s="43">
        <v>2024</v>
      </c>
      <c r="B6927">
        <v>4</v>
      </c>
      <c r="C6927">
        <v>0.97</v>
      </c>
      <c r="D6927">
        <v>1</v>
      </c>
      <c r="E6927">
        <v>2</v>
      </c>
      <c r="F6927">
        <v>1</v>
      </c>
      <c r="G6927">
        <v>1</v>
      </c>
      <c r="H6927" s="36">
        <v>2</v>
      </c>
    </row>
    <row r="6928" spans="1:8" x14ac:dyDescent="0.25">
      <c r="A6928" s="43">
        <v>2024</v>
      </c>
      <c r="B6928">
        <v>4</v>
      </c>
      <c r="C6928">
        <v>1</v>
      </c>
      <c r="D6928">
        <v>0.52</v>
      </c>
      <c r="E6928">
        <v>1</v>
      </c>
      <c r="F6928">
        <v>3</v>
      </c>
      <c r="G6928">
        <v>3</v>
      </c>
      <c r="H6928" s="36">
        <v>2</v>
      </c>
    </row>
    <row r="6929" spans="1:8" x14ac:dyDescent="0.25">
      <c r="A6929" s="43">
        <v>2017</v>
      </c>
      <c r="B6929">
        <v>4</v>
      </c>
      <c r="C6929">
        <v>1</v>
      </c>
      <c r="D6929">
        <v>1</v>
      </c>
      <c r="E6929">
        <v>2</v>
      </c>
      <c r="F6929">
        <v>1</v>
      </c>
      <c r="G6929">
        <v>1</v>
      </c>
      <c r="H6929" s="36">
        <v>2</v>
      </c>
    </row>
    <row r="6930" spans="1:8" x14ac:dyDescent="0.25">
      <c r="A6930" s="43">
        <v>2022</v>
      </c>
      <c r="B6930">
        <v>4</v>
      </c>
      <c r="C6930">
        <v>1</v>
      </c>
      <c r="D6930">
        <v>0.89</v>
      </c>
      <c r="E6930">
        <v>2</v>
      </c>
      <c r="F6930">
        <v>2</v>
      </c>
      <c r="G6930">
        <v>2</v>
      </c>
      <c r="H6930" s="36">
        <v>2</v>
      </c>
    </row>
    <row r="6931" spans="1:8" x14ac:dyDescent="0.25">
      <c r="A6931" s="43">
        <v>2020</v>
      </c>
      <c r="B6931">
        <v>4</v>
      </c>
      <c r="C6931">
        <v>1</v>
      </c>
      <c r="D6931">
        <v>0.97</v>
      </c>
      <c r="E6931">
        <v>2</v>
      </c>
      <c r="F6931">
        <v>1</v>
      </c>
      <c r="G6931">
        <v>1</v>
      </c>
      <c r="H6931" s="36">
        <v>2</v>
      </c>
    </row>
    <row r="6932" spans="1:8" x14ac:dyDescent="0.25">
      <c r="A6932" s="43">
        <v>2017</v>
      </c>
      <c r="B6932">
        <v>3</v>
      </c>
      <c r="C6932">
        <v>0.94</v>
      </c>
      <c r="D6932">
        <v>0.28999999999999998</v>
      </c>
      <c r="E6932">
        <v>1</v>
      </c>
      <c r="F6932">
        <v>1</v>
      </c>
      <c r="G6932">
        <v>6</v>
      </c>
      <c r="H6932" s="36">
        <v>2</v>
      </c>
    </row>
    <row r="6933" spans="1:8" x14ac:dyDescent="0.25">
      <c r="A6933" s="43">
        <v>2023</v>
      </c>
      <c r="B6933">
        <v>4</v>
      </c>
      <c r="C6933">
        <v>1</v>
      </c>
      <c r="D6933">
        <v>0.93</v>
      </c>
      <c r="E6933">
        <v>2</v>
      </c>
      <c r="F6933">
        <v>2</v>
      </c>
      <c r="G6933">
        <v>2</v>
      </c>
      <c r="H6933" s="36">
        <v>2</v>
      </c>
    </row>
    <row r="6934" spans="1:8" x14ac:dyDescent="0.25">
      <c r="A6934" s="43">
        <v>2014</v>
      </c>
      <c r="B6934">
        <v>4</v>
      </c>
      <c r="C6934">
        <v>1</v>
      </c>
      <c r="D6934">
        <v>1</v>
      </c>
      <c r="E6934">
        <v>1</v>
      </c>
      <c r="F6934">
        <v>3</v>
      </c>
      <c r="G6934">
        <v>3</v>
      </c>
      <c r="H6934" s="36">
        <v>2</v>
      </c>
    </row>
    <row r="6935" spans="1:8" x14ac:dyDescent="0.25">
      <c r="A6935" s="43">
        <v>2012</v>
      </c>
      <c r="B6935">
        <v>4</v>
      </c>
      <c r="C6935">
        <v>1</v>
      </c>
      <c r="D6935">
        <v>0.82</v>
      </c>
      <c r="E6935">
        <v>1</v>
      </c>
      <c r="F6935">
        <v>2</v>
      </c>
      <c r="G6935">
        <v>4</v>
      </c>
      <c r="H6935" s="36">
        <v>2</v>
      </c>
    </row>
    <row r="6936" spans="1:8" x14ac:dyDescent="0.25">
      <c r="A6936" s="43">
        <v>2022</v>
      </c>
      <c r="B6936">
        <v>4</v>
      </c>
      <c r="C6936">
        <v>1</v>
      </c>
      <c r="D6936">
        <v>1</v>
      </c>
      <c r="E6936">
        <v>1</v>
      </c>
      <c r="F6936">
        <v>1</v>
      </c>
      <c r="G6936">
        <v>1</v>
      </c>
      <c r="H6936" s="36">
        <v>2</v>
      </c>
    </row>
    <row r="6937" spans="1:8" x14ac:dyDescent="0.25">
      <c r="A6937" s="43">
        <v>2019</v>
      </c>
      <c r="B6937">
        <v>1</v>
      </c>
      <c r="C6937">
        <v>0.5</v>
      </c>
      <c r="D6937">
        <v>0.08</v>
      </c>
      <c r="E6937">
        <v>1</v>
      </c>
      <c r="F6937">
        <v>1</v>
      </c>
      <c r="G6937">
        <v>1</v>
      </c>
      <c r="H6937" s="36">
        <v>1</v>
      </c>
    </row>
    <row r="6938" spans="1:8" x14ac:dyDescent="0.25">
      <c r="A6938" s="43">
        <v>2021</v>
      </c>
      <c r="B6938">
        <v>3</v>
      </c>
      <c r="C6938">
        <v>0.8</v>
      </c>
      <c r="D6938">
        <v>1</v>
      </c>
      <c r="E6938">
        <v>1</v>
      </c>
      <c r="F6938">
        <v>1</v>
      </c>
      <c r="G6938">
        <v>1</v>
      </c>
      <c r="H6938" s="36">
        <v>2</v>
      </c>
    </row>
    <row r="6939" spans="1:8" x14ac:dyDescent="0.25">
      <c r="A6939" s="43">
        <v>2019</v>
      </c>
      <c r="B6939">
        <v>4</v>
      </c>
      <c r="C6939">
        <v>1</v>
      </c>
      <c r="D6939">
        <v>0.7</v>
      </c>
      <c r="E6939">
        <v>1</v>
      </c>
      <c r="F6939">
        <v>1</v>
      </c>
      <c r="G6939">
        <v>1</v>
      </c>
      <c r="H6939" s="36">
        <v>2</v>
      </c>
    </row>
    <row r="6940" spans="1:8" x14ac:dyDescent="0.25">
      <c r="A6940" s="43">
        <v>2024</v>
      </c>
      <c r="B6940">
        <v>4</v>
      </c>
      <c r="C6940">
        <v>1</v>
      </c>
      <c r="D6940">
        <v>1</v>
      </c>
      <c r="E6940">
        <v>1</v>
      </c>
      <c r="F6940">
        <v>1</v>
      </c>
      <c r="G6940">
        <v>1</v>
      </c>
      <c r="H6940" s="36">
        <v>2</v>
      </c>
    </row>
    <row r="6941" spans="1:8" x14ac:dyDescent="0.25">
      <c r="A6941" s="43">
        <v>2014</v>
      </c>
      <c r="B6941">
        <v>1</v>
      </c>
      <c r="C6941">
        <v>1</v>
      </c>
      <c r="D6941">
        <v>0.96</v>
      </c>
      <c r="E6941">
        <v>2</v>
      </c>
      <c r="F6941">
        <v>1</v>
      </c>
      <c r="G6941">
        <v>1</v>
      </c>
      <c r="H6941" s="36">
        <v>2</v>
      </c>
    </row>
    <row r="6942" spans="1:8" x14ac:dyDescent="0.25">
      <c r="A6942" s="43">
        <v>2012</v>
      </c>
      <c r="B6942">
        <v>2</v>
      </c>
      <c r="C6942">
        <v>0.1</v>
      </c>
      <c r="D6942">
        <v>0</v>
      </c>
      <c r="E6942">
        <v>1</v>
      </c>
      <c r="F6942">
        <v>1</v>
      </c>
      <c r="G6942">
        <v>1</v>
      </c>
      <c r="H6942" s="36">
        <v>2</v>
      </c>
    </row>
    <row r="6943" spans="1:8" x14ac:dyDescent="0.25">
      <c r="A6943" s="43">
        <v>2020</v>
      </c>
      <c r="B6943">
        <v>2</v>
      </c>
      <c r="C6943">
        <v>0</v>
      </c>
      <c r="D6943">
        <v>0.03</v>
      </c>
      <c r="E6943">
        <v>1</v>
      </c>
      <c r="F6943">
        <v>1</v>
      </c>
      <c r="G6943">
        <v>1</v>
      </c>
      <c r="H6943" s="36">
        <v>2</v>
      </c>
    </row>
    <row r="6944" spans="1:8" x14ac:dyDescent="0.25">
      <c r="A6944" s="43">
        <v>2020</v>
      </c>
      <c r="B6944">
        <v>4</v>
      </c>
      <c r="C6944">
        <v>1</v>
      </c>
      <c r="D6944">
        <v>0.72</v>
      </c>
      <c r="E6944">
        <v>1</v>
      </c>
      <c r="F6944">
        <v>1</v>
      </c>
      <c r="G6944">
        <v>1</v>
      </c>
      <c r="H6944" s="36">
        <v>2</v>
      </c>
    </row>
    <row r="6945" spans="1:8" x14ac:dyDescent="0.25">
      <c r="A6945" s="43">
        <v>2024</v>
      </c>
      <c r="B6945">
        <v>4</v>
      </c>
      <c r="C6945">
        <v>1</v>
      </c>
      <c r="D6945">
        <v>1</v>
      </c>
      <c r="E6945">
        <v>1</v>
      </c>
      <c r="F6945">
        <v>1</v>
      </c>
      <c r="G6945">
        <v>3</v>
      </c>
      <c r="H6945" s="36">
        <v>2</v>
      </c>
    </row>
    <row r="6946" spans="1:8" x14ac:dyDescent="0.25">
      <c r="A6946" s="43">
        <v>2022</v>
      </c>
      <c r="B6946">
        <v>1</v>
      </c>
      <c r="C6946">
        <v>0.5</v>
      </c>
      <c r="D6946">
        <v>0.88</v>
      </c>
      <c r="E6946">
        <v>1</v>
      </c>
      <c r="F6946">
        <v>1</v>
      </c>
      <c r="G6946">
        <v>2</v>
      </c>
      <c r="H6946" s="36">
        <v>2</v>
      </c>
    </row>
    <row r="6947" spans="1:8" x14ac:dyDescent="0.25">
      <c r="A6947" s="43">
        <v>2015</v>
      </c>
      <c r="B6947">
        <v>1</v>
      </c>
      <c r="C6947">
        <v>0.88</v>
      </c>
      <c r="D6947">
        <v>0.67</v>
      </c>
      <c r="E6947">
        <v>1</v>
      </c>
      <c r="F6947">
        <v>1</v>
      </c>
      <c r="G6947">
        <v>4</v>
      </c>
      <c r="H6947" s="36">
        <v>2</v>
      </c>
    </row>
    <row r="6948" spans="1:8" x14ac:dyDescent="0.25">
      <c r="A6948" s="43">
        <v>2016</v>
      </c>
      <c r="B6948">
        <v>4</v>
      </c>
      <c r="C6948">
        <v>1</v>
      </c>
      <c r="D6948">
        <v>1</v>
      </c>
      <c r="E6948">
        <v>2</v>
      </c>
      <c r="F6948">
        <v>4</v>
      </c>
      <c r="G6948">
        <v>4</v>
      </c>
      <c r="H6948" s="36">
        <v>2</v>
      </c>
    </row>
    <row r="6949" spans="1:8" x14ac:dyDescent="0.25">
      <c r="A6949" s="43">
        <v>2022</v>
      </c>
      <c r="B6949">
        <v>2</v>
      </c>
      <c r="C6949">
        <v>0</v>
      </c>
      <c r="D6949">
        <v>0.69</v>
      </c>
      <c r="E6949">
        <v>1</v>
      </c>
      <c r="F6949">
        <v>1</v>
      </c>
      <c r="G6949">
        <v>3</v>
      </c>
      <c r="H6949" s="36">
        <v>2</v>
      </c>
    </row>
    <row r="6950" spans="1:8" x14ac:dyDescent="0.25">
      <c r="A6950" s="43">
        <v>2024</v>
      </c>
      <c r="B6950">
        <v>2</v>
      </c>
      <c r="C6950">
        <v>0</v>
      </c>
      <c r="D6950">
        <v>0.97</v>
      </c>
      <c r="E6950">
        <v>1</v>
      </c>
      <c r="F6950">
        <v>1</v>
      </c>
      <c r="G6950">
        <v>1</v>
      </c>
      <c r="H6950" s="36">
        <v>2</v>
      </c>
    </row>
    <row r="6951" spans="1:8" x14ac:dyDescent="0.25">
      <c r="A6951" s="43">
        <v>2024</v>
      </c>
      <c r="B6951">
        <v>1</v>
      </c>
      <c r="C6951">
        <v>1</v>
      </c>
      <c r="D6951">
        <v>0.78</v>
      </c>
      <c r="E6951">
        <v>1</v>
      </c>
      <c r="F6951">
        <v>1</v>
      </c>
      <c r="G6951">
        <v>1</v>
      </c>
      <c r="H6951" s="36">
        <v>2</v>
      </c>
    </row>
    <row r="6952" spans="1:8" x14ac:dyDescent="0.25">
      <c r="A6952" s="43">
        <v>2016</v>
      </c>
      <c r="B6952">
        <v>0</v>
      </c>
      <c r="D6952">
        <v>1</v>
      </c>
      <c r="E6952">
        <v>1</v>
      </c>
      <c r="F6952">
        <v>1</v>
      </c>
      <c r="G6952">
        <v>1</v>
      </c>
      <c r="H6952" s="36">
        <v>2</v>
      </c>
    </row>
    <row r="6953" spans="1:8" x14ac:dyDescent="0.25">
      <c r="A6953" s="43">
        <v>2014</v>
      </c>
      <c r="B6953">
        <v>4</v>
      </c>
      <c r="C6953">
        <v>1</v>
      </c>
      <c r="D6953">
        <v>0.91</v>
      </c>
      <c r="E6953">
        <v>2</v>
      </c>
      <c r="F6953">
        <v>1</v>
      </c>
      <c r="G6953">
        <v>1</v>
      </c>
      <c r="H6953" s="36">
        <v>2</v>
      </c>
    </row>
    <row r="6954" spans="1:8" x14ac:dyDescent="0.25">
      <c r="A6954" s="43">
        <v>2019</v>
      </c>
      <c r="B6954">
        <v>4</v>
      </c>
      <c r="C6954">
        <v>1</v>
      </c>
      <c r="D6954">
        <v>0.65</v>
      </c>
      <c r="E6954">
        <v>1</v>
      </c>
      <c r="F6954">
        <v>1</v>
      </c>
      <c r="G6954">
        <v>2</v>
      </c>
      <c r="H6954" s="36">
        <v>2</v>
      </c>
    </row>
    <row r="6955" spans="1:8" x14ac:dyDescent="0.25">
      <c r="A6955" s="43">
        <v>2016</v>
      </c>
      <c r="B6955">
        <v>4</v>
      </c>
      <c r="C6955">
        <v>1</v>
      </c>
      <c r="D6955">
        <v>0.98</v>
      </c>
      <c r="E6955">
        <v>1</v>
      </c>
      <c r="F6955">
        <v>1</v>
      </c>
      <c r="G6955">
        <v>1</v>
      </c>
      <c r="H6955" s="36">
        <v>2</v>
      </c>
    </row>
    <row r="6956" spans="1:8" x14ac:dyDescent="0.25">
      <c r="A6956" s="43">
        <v>2018</v>
      </c>
      <c r="B6956">
        <v>0</v>
      </c>
      <c r="D6956">
        <v>1</v>
      </c>
      <c r="E6956">
        <v>1</v>
      </c>
      <c r="F6956">
        <v>1</v>
      </c>
      <c r="G6956">
        <v>1</v>
      </c>
      <c r="H6956" s="36">
        <v>2</v>
      </c>
    </row>
    <row r="6957" spans="1:8" x14ac:dyDescent="0.25">
      <c r="A6957" s="43">
        <v>2020</v>
      </c>
      <c r="B6957">
        <v>4</v>
      </c>
      <c r="C6957">
        <v>1</v>
      </c>
      <c r="D6957">
        <v>0.84</v>
      </c>
      <c r="E6957">
        <v>2</v>
      </c>
      <c r="F6957">
        <v>1</v>
      </c>
      <c r="G6957">
        <v>2</v>
      </c>
      <c r="H6957" s="36">
        <v>2</v>
      </c>
    </row>
    <row r="6958" spans="1:8" x14ac:dyDescent="0.25">
      <c r="A6958" s="43">
        <v>2024</v>
      </c>
      <c r="B6958">
        <v>4</v>
      </c>
      <c r="C6958">
        <v>1</v>
      </c>
      <c r="D6958">
        <v>1</v>
      </c>
      <c r="E6958">
        <v>1</v>
      </c>
      <c r="F6958">
        <v>1</v>
      </c>
      <c r="G6958">
        <v>1</v>
      </c>
      <c r="H6958" s="36">
        <v>2</v>
      </c>
    </row>
    <row r="6959" spans="1:8" x14ac:dyDescent="0.25">
      <c r="A6959" s="43">
        <v>2024</v>
      </c>
      <c r="B6959">
        <v>4</v>
      </c>
      <c r="C6959">
        <v>1</v>
      </c>
      <c r="D6959">
        <v>0.97</v>
      </c>
      <c r="E6959">
        <v>2</v>
      </c>
      <c r="F6959">
        <v>1</v>
      </c>
      <c r="G6959">
        <v>1</v>
      </c>
      <c r="H6959" s="36">
        <v>2</v>
      </c>
    </row>
    <row r="6960" spans="1:8" x14ac:dyDescent="0.25">
      <c r="A6960" s="43">
        <v>2024</v>
      </c>
      <c r="B6960">
        <v>4</v>
      </c>
      <c r="C6960">
        <v>0.99</v>
      </c>
      <c r="D6960">
        <v>0.56999999999999995</v>
      </c>
      <c r="E6960">
        <v>1</v>
      </c>
      <c r="F6960">
        <v>2</v>
      </c>
      <c r="G6960">
        <v>3</v>
      </c>
      <c r="H6960" s="36">
        <v>2</v>
      </c>
    </row>
    <row r="6961" spans="1:8" x14ac:dyDescent="0.25">
      <c r="A6961" s="43">
        <v>2017</v>
      </c>
      <c r="B6961">
        <v>4</v>
      </c>
      <c r="C6961">
        <v>1</v>
      </c>
      <c r="D6961">
        <v>1</v>
      </c>
      <c r="E6961">
        <v>2</v>
      </c>
      <c r="F6961">
        <v>1</v>
      </c>
      <c r="G6961">
        <v>1</v>
      </c>
      <c r="H6961" s="36">
        <v>2</v>
      </c>
    </row>
    <row r="6962" spans="1:8" x14ac:dyDescent="0.25">
      <c r="A6962" s="43">
        <v>2020</v>
      </c>
      <c r="B6962">
        <v>0</v>
      </c>
      <c r="D6962">
        <v>1</v>
      </c>
      <c r="E6962">
        <v>1</v>
      </c>
      <c r="F6962">
        <v>1</v>
      </c>
      <c r="G6962">
        <v>1</v>
      </c>
      <c r="H6962" s="36">
        <v>1</v>
      </c>
    </row>
    <row r="6963" spans="1:8" x14ac:dyDescent="0.25">
      <c r="A6963" s="43">
        <v>2017</v>
      </c>
      <c r="B6963">
        <v>4</v>
      </c>
      <c r="C6963">
        <v>1</v>
      </c>
      <c r="D6963">
        <v>0.97</v>
      </c>
      <c r="E6963">
        <v>2</v>
      </c>
      <c r="F6963">
        <v>1</v>
      </c>
      <c r="G6963">
        <v>1</v>
      </c>
      <c r="H6963" s="36">
        <v>2</v>
      </c>
    </row>
    <row r="6964" spans="1:8" x14ac:dyDescent="0.25">
      <c r="A6964" s="43">
        <v>2013</v>
      </c>
      <c r="B6964">
        <v>4</v>
      </c>
      <c r="C6964">
        <v>1</v>
      </c>
      <c r="D6964">
        <v>1</v>
      </c>
      <c r="E6964">
        <v>2</v>
      </c>
      <c r="F6964">
        <v>1</v>
      </c>
      <c r="G6964">
        <v>1</v>
      </c>
      <c r="H6964" s="36">
        <v>2</v>
      </c>
    </row>
    <row r="6965" spans="1:8" x14ac:dyDescent="0.25">
      <c r="A6965" s="43">
        <v>2014</v>
      </c>
      <c r="B6965">
        <v>4</v>
      </c>
      <c r="C6965">
        <v>1</v>
      </c>
      <c r="D6965">
        <v>0.99</v>
      </c>
      <c r="E6965">
        <v>2</v>
      </c>
      <c r="F6965">
        <v>9</v>
      </c>
      <c r="G6965">
        <v>10</v>
      </c>
      <c r="H6965" s="36">
        <v>2</v>
      </c>
    </row>
    <row r="6966" spans="1:8" x14ac:dyDescent="0.25">
      <c r="A6966" s="43">
        <v>2024</v>
      </c>
      <c r="B6966">
        <v>4</v>
      </c>
      <c r="C6966">
        <v>1</v>
      </c>
      <c r="D6966">
        <v>1</v>
      </c>
      <c r="E6966">
        <v>2</v>
      </c>
      <c r="F6966">
        <v>1</v>
      </c>
      <c r="G6966">
        <v>1</v>
      </c>
      <c r="H6966" s="36">
        <v>2</v>
      </c>
    </row>
    <row r="6967" spans="1:8" x14ac:dyDescent="0.25">
      <c r="A6967" s="43">
        <v>2016</v>
      </c>
      <c r="B6967">
        <v>3</v>
      </c>
      <c r="C6967">
        <v>0.8</v>
      </c>
      <c r="D6967">
        <v>0.84</v>
      </c>
      <c r="E6967">
        <v>1</v>
      </c>
      <c r="F6967">
        <v>1</v>
      </c>
      <c r="G6967">
        <v>1</v>
      </c>
      <c r="H6967" s="36">
        <v>2</v>
      </c>
    </row>
    <row r="6968" spans="1:8" x14ac:dyDescent="0.25">
      <c r="A6968" s="43">
        <v>2022</v>
      </c>
      <c r="B6968">
        <v>3</v>
      </c>
      <c r="C6968">
        <v>0.75</v>
      </c>
      <c r="D6968">
        <v>0.8</v>
      </c>
      <c r="E6968">
        <v>1</v>
      </c>
      <c r="F6968">
        <v>2</v>
      </c>
      <c r="G6968">
        <v>2</v>
      </c>
      <c r="H6968" s="36">
        <v>2</v>
      </c>
    </row>
    <row r="6969" spans="1:8" x14ac:dyDescent="0.25">
      <c r="A6969" s="43">
        <v>2024</v>
      </c>
      <c r="B6969">
        <v>4</v>
      </c>
      <c r="C6969">
        <v>0.75</v>
      </c>
      <c r="D6969">
        <v>1</v>
      </c>
      <c r="E6969">
        <v>0</v>
      </c>
      <c r="F6969">
        <v>2</v>
      </c>
      <c r="G6969">
        <v>2</v>
      </c>
      <c r="H6969" s="36">
        <v>2</v>
      </c>
    </row>
    <row r="6970" spans="1:8" x14ac:dyDescent="0.25">
      <c r="A6970" s="43">
        <v>2015</v>
      </c>
      <c r="B6970">
        <v>4</v>
      </c>
      <c r="C6970">
        <v>0.9</v>
      </c>
      <c r="D6970">
        <v>0.97</v>
      </c>
      <c r="E6970">
        <v>2</v>
      </c>
      <c r="F6970">
        <v>2</v>
      </c>
      <c r="G6970">
        <v>2</v>
      </c>
      <c r="H6970" s="36">
        <v>2</v>
      </c>
    </row>
    <row r="6971" spans="1:8" x14ac:dyDescent="0.25">
      <c r="A6971" s="43">
        <v>2024</v>
      </c>
      <c r="B6971">
        <v>4</v>
      </c>
      <c r="C6971">
        <v>1</v>
      </c>
      <c r="D6971">
        <v>1</v>
      </c>
      <c r="E6971">
        <v>1</v>
      </c>
      <c r="F6971">
        <v>1</v>
      </c>
      <c r="G6971">
        <v>1</v>
      </c>
      <c r="H6971" s="36">
        <v>2</v>
      </c>
    </row>
    <row r="6972" spans="1:8" x14ac:dyDescent="0.25">
      <c r="A6972" s="43">
        <v>2023</v>
      </c>
      <c r="B6972">
        <v>4</v>
      </c>
      <c r="C6972">
        <v>0.88</v>
      </c>
      <c r="D6972">
        <v>0.48</v>
      </c>
      <c r="E6972">
        <v>1</v>
      </c>
      <c r="F6972">
        <v>1</v>
      </c>
      <c r="G6972">
        <v>2</v>
      </c>
      <c r="H6972" s="36">
        <v>2</v>
      </c>
    </row>
    <row r="6973" spans="1:8" x14ac:dyDescent="0.25">
      <c r="A6973" s="43">
        <v>2013</v>
      </c>
      <c r="B6973">
        <v>3</v>
      </c>
      <c r="C6973">
        <v>1</v>
      </c>
      <c r="D6973">
        <v>0.62</v>
      </c>
      <c r="E6973">
        <v>1</v>
      </c>
      <c r="F6973">
        <v>1</v>
      </c>
      <c r="G6973">
        <v>1</v>
      </c>
      <c r="H6973" s="36">
        <v>2</v>
      </c>
    </row>
    <row r="6974" spans="1:8" x14ac:dyDescent="0.25">
      <c r="A6974" s="43">
        <v>2015</v>
      </c>
      <c r="B6974">
        <v>4</v>
      </c>
      <c r="C6974">
        <v>1</v>
      </c>
      <c r="D6974">
        <v>1</v>
      </c>
      <c r="E6974">
        <v>1</v>
      </c>
      <c r="F6974">
        <v>1</v>
      </c>
      <c r="G6974">
        <v>1</v>
      </c>
      <c r="H6974" s="36">
        <v>2</v>
      </c>
    </row>
    <row r="6975" spans="1:8" x14ac:dyDescent="0.25">
      <c r="A6975" s="43">
        <v>2015</v>
      </c>
      <c r="B6975">
        <v>4</v>
      </c>
      <c r="C6975">
        <v>1</v>
      </c>
      <c r="D6975">
        <v>0.94</v>
      </c>
      <c r="E6975">
        <v>2</v>
      </c>
      <c r="F6975">
        <v>2</v>
      </c>
      <c r="G6975">
        <v>2</v>
      </c>
      <c r="H6975" s="36">
        <v>2</v>
      </c>
    </row>
    <row r="6976" spans="1:8" x14ac:dyDescent="0.25">
      <c r="A6976" s="43">
        <v>2024</v>
      </c>
      <c r="B6976">
        <v>4</v>
      </c>
      <c r="C6976">
        <v>1</v>
      </c>
      <c r="D6976">
        <v>1</v>
      </c>
      <c r="E6976">
        <v>1</v>
      </c>
      <c r="F6976">
        <v>2</v>
      </c>
      <c r="G6976">
        <v>2</v>
      </c>
      <c r="H6976" s="36">
        <v>2</v>
      </c>
    </row>
    <row r="6977" spans="1:8" x14ac:dyDescent="0.25">
      <c r="A6977" s="43">
        <v>2018</v>
      </c>
      <c r="B6977">
        <v>3</v>
      </c>
      <c r="C6977">
        <v>1</v>
      </c>
      <c r="D6977">
        <v>1</v>
      </c>
      <c r="E6977">
        <v>2</v>
      </c>
      <c r="F6977">
        <v>1</v>
      </c>
      <c r="G6977">
        <v>2</v>
      </c>
      <c r="H6977" s="36">
        <v>2</v>
      </c>
    </row>
    <row r="6978" spans="1:8" x14ac:dyDescent="0.25">
      <c r="A6978" s="43">
        <v>2019</v>
      </c>
      <c r="B6978">
        <v>3</v>
      </c>
      <c r="C6978">
        <v>1</v>
      </c>
      <c r="D6978">
        <v>0.92</v>
      </c>
      <c r="E6978">
        <v>2</v>
      </c>
      <c r="F6978">
        <v>2</v>
      </c>
      <c r="G6978">
        <v>3</v>
      </c>
      <c r="H6978" s="36">
        <v>2</v>
      </c>
    </row>
    <row r="6979" spans="1:8" x14ac:dyDescent="0.25">
      <c r="A6979" s="43">
        <v>2024</v>
      </c>
      <c r="B6979">
        <v>4</v>
      </c>
      <c r="C6979">
        <v>0.86</v>
      </c>
      <c r="D6979">
        <v>0.87</v>
      </c>
      <c r="E6979">
        <v>1</v>
      </c>
      <c r="F6979">
        <v>3</v>
      </c>
      <c r="G6979">
        <v>3</v>
      </c>
      <c r="H6979" s="36">
        <v>2</v>
      </c>
    </row>
    <row r="6980" spans="1:8" x14ac:dyDescent="0.25">
      <c r="A6980" s="43">
        <v>2024</v>
      </c>
      <c r="B6980">
        <v>4</v>
      </c>
      <c r="C6980">
        <v>1</v>
      </c>
      <c r="D6980">
        <v>0.88</v>
      </c>
      <c r="E6980">
        <v>1</v>
      </c>
      <c r="F6980">
        <v>1</v>
      </c>
      <c r="G6980">
        <v>1</v>
      </c>
      <c r="H6980" s="36">
        <v>2</v>
      </c>
    </row>
    <row r="6981" spans="1:8" x14ac:dyDescent="0.25">
      <c r="A6981" s="43">
        <v>2024</v>
      </c>
      <c r="B6981">
        <v>3</v>
      </c>
      <c r="C6981">
        <v>0.9</v>
      </c>
      <c r="D6981">
        <v>0.57999999999999996</v>
      </c>
      <c r="E6981">
        <v>1</v>
      </c>
      <c r="F6981">
        <v>1</v>
      </c>
      <c r="G6981">
        <v>2</v>
      </c>
      <c r="H6981" s="36">
        <v>2</v>
      </c>
    </row>
    <row r="6982" spans="1:8" x14ac:dyDescent="0.25">
      <c r="A6982" s="43">
        <v>2021</v>
      </c>
      <c r="B6982">
        <v>4</v>
      </c>
      <c r="C6982">
        <v>1</v>
      </c>
      <c r="D6982">
        <v>0.94</v>
      </c>
      <c r="E6982">
        <v>1</v>
      </c>
      <c r="F6982">
        <v>1</v>
      </c>
      <c r="G6982">
        <v>2</v>
      </c>
      <c r="H6982" s="36">
        <v>2</v>
      </c>
    </row>
    <row r="6983" spans="1:8" x14ac:dyDescent="0.25">
      <c r="A6983" s="43">
        <v>2024</v>
      </c>
      <c r="B6983">
        <v>1</v>
      </c>
      <c r="C6983">
        <v>0.5</v>
      </c>
      <c r="D6983">
        <v>1</v>
      </c>
      <c r="E6983">
        <v>1</v>
      </c>
      <c r="F6983">
        <v>1</v>
      </c>
      <c r="G6983">
        <v>1</v>
      </c>
      <c r="H6983" s="36">
        <v>2</v>
      </c>
    </row>
    <row r="6984" spans="1:8" x14ac:dyDescent="0.25">
      <c r="A6984" s="43">
        <v>2024</v>
      </c>
      <c r="B6984">
        <v>4</v>
      </c>
      <c r="C6984">
        <v>0.96</v>
      </c>
      <c r="D6984">
        <v>1</v>
      </c>
      <c r="E6984">
        <v>1</v>
      </c>
      <c r="F6984">
        <v>4</v>
      </c>
      <c r="G6984">
        <v>5</v>
      </c>
      <c r="H6984" s="36">
        <v>2</v>
      </c>
    </row>
    <row r="6985" spans="1:8" x14ac:dyDescent="0.25">
      <c r="A6985" s="43">
        <v>2019</v>
      </c>
      <c r="B6985">
        <v>4</v>
      </c>
      <c r="C6985">
        <v>1</v>
      </c>
      <c r="D6985">
        <v>0.77</v>
      </c>
      <c r="E6985">
        <v>1</v>
      </c>
      <c r="F6985">
        <v>1</v>
      </c>
      <c r="G6985">
        <v>1</v>
      </c>
      <c r="H6985" s="36">
        <v>2</v>
      </c>
    </row>
    <row r="6986" spans="1:8" x14ac:dyDescent="0.25">
      <c r="A6986" s="43">
        <v>2020</v>
      </c>
      <c r="B6986">
        <v>4</v>
      </c>
      <c r="C6986">
        <v>1</v>
      </c>
      <c r="D6986">
        <v>0.95</v>
      </c>
      <c r="E6986">
        <v>2</v>
      </c>
      <c r="F6986">
        <v>1</v>
      </c>
      <c r="G6986">
        <v>1</v>
      </c>
      <c r="H6986" s="36">
        <v>1</v>
      </c>
    </row>
    <row r="6987" spans="1:8" x14ac:dyDescent="0.25">
      <c r="A6987" s="43">
        <v>2018</v>
      </c>
      <c r="B6987">
        <v>0</v>
      </c>
      <c r="D6987">
        <v>1</v>
      </c>
      <c r="E6987">
        <v>0</v>
      </c>
      <c r="F6987">
        <v>5</v>
      </c>
      <c r="G6987">
        <v>6</v>
      </c>
      <c r="H6987" s="36">
        <v>2</v>
      </c>
    </row>
    <row r="6988" spans="1:8" x14ac:dyDescent="0.25">
      <c r="A6988" s="43">
        <v>2017</v>
      </c>
      <c r="B6988">
        <v>1</v>
      </c>
      <c r="C6988">
        <v>0.9</v>
      </c>
      <c r="D6988">
        <v>0.88</v>
      </c>
      <c r="E6988">
        <v>1</v>
      </c>
      <c r="F6988">
        <v>1</v>
      </c>
      <c r="G6988">
        <v>1</v>
      </c>
      <c r="H6988" s="36">
        <v>2</v>
      </c>
    </row>
    <row r="6989" spans="1:8" x14ac:dyDescent="0.25">
      <c r="A6989" s="43">
        <v>2014</v>
      </c>
      <c r="B6989">
        <v>4</v>
      </c>
      <c r="C6989">
        <v>1</v>
      </c>
      <c r="D6989">
        <v>0.8</v>
      </c>
      <c r="E6989">
        <v>1</v>
      </c>
      <c r="F6989">
        <v>1</v>
      </c>
      <c r="G6989">
        <v>1</v>
      </c>
      <c r="H6989" s="36">
        <v>1</v>
      </c>
    </row>
    <row r="6990" spans="1:8" x14ac:dyDescent="0.25">
      <c r="A6990" s="43">
        <v>2018</v>
      </c>
      <c r="B6990">
        <v>4</v>
      </c>
      <c r="C6990">
        <v>1</v>
      </c>
      <c r="D6990">
        <v>1</v>
      </c>
      <c r="E6990">
        <v>1</v>
      </c>
      <c r="F6990">
        <v>1</v>
      </c>
      <c r="G6990">
        <v>1</v>
      </c>
      <c r="H6990" s="36">
        <v>2</v>
      </c>
    </row>
    <row r="6991" spans="1:8" x14ac:dyDescent="0.25">
      <c r="A6991" s="43">
        <v>2023</v>
      </c>
      <c r="B6991">
        <v>4</v>
      </c>
      <c r="C6991">
        <v>0.95</v>
      </c>
      <c r="D6991">
        <v>0.7</v>
      </c>
      <c r="E6991">
        <v>2</v>
      </c>
      <c r="F6991">
        <v>2</v>
      </c>
      <c r="G6991">
        <v>2</v>
      </c>
      <c r="H6991" s="36">
        <v>2</v>
      </c>
    </row>
    <row r="6992" spans="1:8" x14ac:dyDescent="0.25">
      <c r="A6992" s="43">
        <v>2015</v>
      </c>
      <c r="B6992">
        <v>4</v>
      </c>
      <c r="C6992">
        <v>1</v>
      </c>
      <c r="D6992">
        <v>1</v>
      </c>
      <c r="E6992">
        <v>0</v>
      </c>
      <c r="F6992">
        <v>3</v>
      </c>
      <c r="G6992">
        <v>3</v>
      </c>
      <c r="H6992" s="36">
        <v>2</v>
      </c>
    </row>
    <row r="6993" spans="1:8" x14ac:dyDescent="0.25">
      <c r="A6993" s="43">
        <v>2023</v>
      </c>
      <c r="B6993">
        <v>4</v>
      </c>
      <c r="C6993">
        <v>1</v>
      </c>
      <c r="D6993">
        <v>1</v>
      </c>
      <c r="E6993">
        <v>1</v>
      </c>
      <c r="F6993">
        <v>1</v>
      </c>
      <c r="G6993">
        <v>1</v>
      </c>
      <c r="H6993" s="36">
        <v>2</v>
      </c>
    </row>
    <row r="6994" spans="1:8" x14ac:dyDescent="0.25">
      <c r="A6994" s="43">
        <v>2024</v>
      </c>
      <c r="B6994">
        <v>4</v>
      </c>
      <c r="C6994">
        <v>1</v>
      </c>
      <c r="D6994">
        <v>1</v>
      </c>
      <c r="E6994">
        <v>1</v>
      </c>
      <c r="F6994">
        <v>1</v>
      </c>
      <c r="G6994">
        <v>1</v>
      </c>
      <c r="H6994" s="36">
        <v>2</v>
      </c>
    </row>
    <row r="6995" spans="1:8" x14ac:dyDescent="0.25">
      <c r="A6995" s="43">
        <v>2022</v>
      </c>
      <c r="B6995">
        <v>2</v>
      </c>
      <c r="C6995">
        <v>0</v>
      </c>
      <c r="D6995">
        <v>0.43</v>
      </c>
      <c r="E6995">
        <v>1</v>
      </c>
      <c r="F6995">
        <v>1</v>
      </c>
      <c r="G6995">
        <v>3</v>
      </c>
      <c r="H6995" s="36">
        <v>1</v>
      </c>
    </row>
    <row r="6996" spans="1:8" x14ac:dyDescent="0.25">
      <c r="A6996" s="43">
        <v>2024</v>
      </c>
      <c r="B6996">
        <v>4</v>
      </c>
      <c r="C6996">
        <v>0.97</v>
      </c>
      <c r="D6996">
        <v>0.96</v>
      </c>
      <c r="E6996">
        <v>1</v>
      </c>
      <c r="F6996">
        <v>9</v>
      </c>
      <c r="G6996">
        <v>15</v>
      </c>
      <c r="H6996" s="36">
        <v>2</v>
      </c>
    </row>
    <row r="6997" spans="1:8" x14ac:dyDescent="0.25">
      <c r="A6997" s="43">
        <v>2017</v>
      </c>
      <c r="B6997">
        <v>4</v>
      </c>
      <c r="C6997">
        <v>1</v>
      </c>
      <c r="D6997">
        <v>0.84</v>
      </c>
      <c r="E6997">
        <v>1</v>
      </c>
      <c r="F6997">
        <v>1</v>
      </c>
      <c r="G6997">
        <v>1</v>
      </c>
      <c r="H6997" s="36">
        <v>2</v>
      </c>
    </row>
    <row r="6998" spans="1:8" x14ac:dyDescent="0.25">
      <c r="A6998" s="43">
        <v>2018</v>
      </c>
      <c r="B6998">
        <v>2</v>
      </c>
      <c r="C6998">
        <v>0.3</v>
      </c>
      <c r="D6998">
        <v>0.69</v>
      </c>
      <c r="E6998">
        <v>1</v>
      </c>
      <c r="F6998">
        <v>2</v>
      </c>
      <c r="G6998">
        <v>7</v>
      </c>
      <c r="H6998" s="36">
        <v>2</v>
      </c>
    </row>
    <row r="6999" spans="1:8" x14ac:dyDescent="0.25">
      <c r="A6999" s="43">
        <v>2020</v>
      </c>
      <c r="B6999">
        <v>3</v>
      </c>
      <c r="C6999">
        <v>1</v>
      </c>
      <c r="D6999">
        <v>0.89</v>
      </c>
      <c r="E6999">
        <v>2</v>
      </c>
      <c r="F6999">
        <v>1</v>
      </c>
      <c r="G6999">
        <v>3</v>
      </c>
      <c r="H6999" s="36">
        <v>2</v>
      </c>
    </row>
    <row r="7000" spans="1:8" x14ac:dyDescent="0.25">
      <c r="A7000" s="43">
        <v>2024</v>
      </c>
      <c r="B7000">
        <v>4</v>
      </c>
      <c r="C7000">
        <v>1</v>
      </c>
      <c r="D7000">
        <v>1</v>
      </c>
      <c r="E7000">
        <v>1</v>
      </c>
      <c r="F7000">
        <v>1</v>
      </c>
      <c r="G7000">
        <v>1</v>
      </c>
      <c r="H7000" s="36">
        <v>2</v>
      </c>
    </row>
    <row r="7001" spans="1:8" x14ac:dyDescent="0.25">
      <c r="A7001" s="43">
        <v>2019</v>
      </c>
      <c r="B7001">
        <v>4</v>
      </c>
      <c r="C7001">
        <v>1</v>
      </c>
      <c r="D7001">
        <v>0.83</v>
      </c>
      <c r="E7001">
        <v>1</v>
      </c>
      <c r="F7001">
        <v>1</v>
      </c>
      <c r="G7001">
        <v>1</v>
      </c>
      <c r="H7001" s="36">
        <v>2</v>
      </c>
    </row>
    <row r="7002" spans="1:8" x14ac:dyDescent="0.25">
      <c r="A7002" s="43">
        <v>2023</v>
      </c>
      <c r="B7002">
        <v>4</v>
      </c>
      <c r="C7002">
        <v>1</v>
      </c>
      <c r="D7002">
        <v>0.99</v>
      </c>
      <c r="E7002">
        <v>1</v>
      </c>
      <c r="F7002">
        <v>8</v>
      </c>
      <c r="G7002">
        <v>10</v>
      </c>
      <c r="H7002" s="36">
        <v>2</v>
      </c>
    </row>
    <row r="7003" spans="1:8" x14ac:dyDescent="0.25">
      <c r="A7003" s="43">
        <v>2013</v>
      </c>
      <c r="B7003">
        <v>4</v>
      </c>
      <c r="C7003">
        <v>1</v>
      </c>
      <c r="D7003">
        <v>0.96</v>
      </c>
      <c r="E7003">
        <v>1</v>
      </c>
      <c r="F7003">
        <v>1</v>
      </c>
      <c r="G7003">
        <v>1</v>
      </c>
      <c r="H7003" s="36">
        <v>2</v>
      </c>
    </row>
    <row r="7004" spans="1:8" x14ac:dyDescent="0.25">
      <c r="A7004" s="43">
        <v>2024</v>
      </c>
      <c r="B7004">
        <v>4</v>
      </c>
      <c r="C7004">
        <v>1</v>
      </c>
      <c r="D7004">
        <v>0.96</v>
      </c>
      <c r="E7004">
        <v>2</v>
      </c>
      <c r="F7004">
        <v>1</v>
      </c>
      <c r="G7004">
        <v>1</v>
      </c>
      <c r="H7004" s="36">
        <v>2</v>
      </c>
    </row>
    <row r="7005" spans="1:8" x14ac:dyDescent="0.25">
      <c r="A7005" s="43">
        <v>2022</v>
      </c>
      <c r="B7005">
        <v>3</v>
      </c>
      <c r="C7005">
        <v>0.77</v>
      </c>
      <c r="D7005">
        <v>0.74</v>
      </c>
      <c r="E7005">
        <v>1</v>
      </c>
      <c r="F7005">
        <v>1</v>
      </c>
      <c r="G7005">
        <v>1</v>
      </c>
      <c r="H7005" s="36">
        <v>2</v>
      </c>
    </row>
    <row r="7006" spans="1:8" x14ac:dyDescent="0.25">
      <c r="A7006" s="43">
        <v>2017</v>
      </c>
      <c r="B7006">
        <v>4</v>
      </c>
      <c r="C7006">
        <v>1</v>
      </c>
      <c r="D7006">
        <v>1</v>
      </c>
      <c r="E7006">
        <v>1</v>
      </c>
      <c r="F7006">
        <v>1</v>
      </c>
      <c r="G7006">
        <v>1</v>
      </c>
      <c r="H7006" s="36">
        <v>2</v>
      </c>
    </row>
    <row r="7007" spans="1:8" x14ac:dyDescent="0.25">
      <c r="A7007" s="43">
        <v>2024</v>
      </c>
      <c r="B7007">
        <v>2</v>
      </c>
      <c r="C7007">
        <v>0</v>
      </c>
      <c r="D7007">
        <v>0</v>
      </c>
      <c r="E7007">
        <v>1</v>
      </c>
      <c r="F7007">
        <v>1</v>
      </c>
      <c r="G7007">
        <v>1</v>
      </c>
      <c r="H7007" s="36">
        <v>2</v>
      </c>
    </row>
    <row r="7008" spans="1:8" x14ac:dyDescent="0.25">
      <c r="A7008" s="43">
        <v>2024</v>
      </c>
      <c r="B7008">
        <v>4</v>
      </c>
      <c r="C7008">
        <v>0.8</v>
      </c>
      <c r="D7008">
        <v>1</v>
      </c>
      <c r="E7008">
        <v>1</v>
      </c>
      <c r="F7008">
        <v>1</v>
      </c>
      <c r="G7008">
        <v>1</v>
      </c>
      <c r="H7008" s="36">
        <v>2</v>
      </c>
    </row>
    <row r="7009" spans="1:8" x14ac:dyDescent="0.25">
      <c r="A7009" s="43">
        <v>2024</v>
      </c>
      <c r="B7009">
        <v>4</v>
      </c>
      <c r="C7009">
        <v>1</v>
      </c>
      <c r="D7009">
        <v>0.91</v>
      </c>
      <c r="E7009">
        <v>2</v>
      </c>
      <c r="F7009">
        <v>1</v>
      </c>
      <c r="G7009">
        <v>1</v>
      </c>
      <c r="H7009" s="36">
        <v>2</v>
      </c>
    </row>
    <row r="7010" spans="1:8" x14ac:dyDescent="0.25">
      <c r="A7010" s="43">
        <v>2024</v>
      </c>
      <c r="B7010">
        <v>4</v>
      </c>
      <c r="C7010">
        <v>0.91</v>
      </c>
      <c r="D7010">
        <v>1</v>
      </c>
      <c r="E7010">
        <v>1</v>
      </c>
      <c r="F7010">
        <v>1</v>
      </c>
      <c r="G7010">
        <v>1</v>
      </c>
      <c r="H7010" s="36">
        <v>2</v>
      </c>
    </row>
    <row r="7011" spans="1:8" x14ac:dyDescent="0.25">
      <c r="A7011" s="43">
        <v>2012</v>
      </c>
      <c r="B7011">
        <v>4</v>
      </c>
      <c r="C7011">
        <v>0.97</v>
      </c>
      <c r="D7011">
        <v>0.99</v>
      </c>
      <c r="E7011">
        <v>1</v>
      </c>
      <c r="F7011">
        <v>70</v>
      </c>
      <c r="G7011">
        <v>93</v>
      </c>
      <c r="H7011" s="36">
        <v>2</v>
      </c>
    </row>
    <row r="7012" spans="1:8" x14ac:dyDescent="0.25">
      <c r="A7012" s="43">
        <v>2024</v>
      </c>
      <c r="B7012">
        <v>0</v>
      </c>
      <c r="E7012">
        <v>1</v>
      </c>
      <c r="F7012">
        <v>1</v>
      </c>
      <c r="G7012">
        <v>1</v>
      </c>
      <c r="H7012" s="36">
        <v>2</v>
      </c>
    </row>
    <row r="7013" spans="1:8" x14ac:dyDescent="0.25">
      <c r="A7013" s="43">
        <v>2014</v>
      </c>
      <c r="B7013">
        <v>4</v>
      </c>
      <c r="C7013">
        <v>1</v>
      </c>
      <c r="D7013">
        <v>0.98</v>
      </c>
      <c r="E7013">
        <v>1</v>
      </c>
      <c r="F7013">
        <v>1</v>
      </c>
      <c r="G7013">
        <v>1</v>
      </c>
      <c r="H7013" s="36">
        <v>2</v>
      </c>
    </row>
    <row r="7014" spans="1:8" x14ac:dyDescent="0.25">
      <c r="A7014" s="43">
        <v>2024</v>
      </c>
      <c r="B7014">
        <v>4</v>
      </c>
      <c r="C7014">
        <v>1</v>
      </c>
      <c r="D7014">
        <v>0.68</v>
      </c>
      <c r="E7014">
        <v>1</v>
      </c>
      <c r="F7014">
        <v>1</v>
      </c>
      <c r="G7014">
        <v>3</v>
      </c>
      <c r="H7014" s="36">
        <v>2</v>
      </c>
    </row>
    <row r="7015" spans="1:8" x14ac:dyDescent="0.25">
      <c r="A7015" s="43">
        <v>2022</v>
      </c>
      <c r="B7015">
        <v>4</v>
      </c>
      <c r="C7015">
        <v>1</v>
      </c>
      <c r="D7015">
        <v>1</v>
      </c>
      <c r="E7015">
        <v>2</v>
      </c>
      <c r="F7015">
        <v>3</v>
      </c>
      <c r="G7015">
        <v>3</v>
      </c>
      <c r="H7015" s="36">
        <v>2</v>
      </c>
    </row>
    <row r="7016" spans="1:8" x14ac:dyDescent="0.25">
      <c r="A7016" s="43">
        <v>2024</v>
      </c>
      <c r="B7016">
        <v>4</v>
      </c>
      <c r="C7016">
        <v>1</v>
      </c>
      <c r="D7016">
        <v>0.96</v>
      </c>
      <c r="E7016">
        <v>2</v>
      </c>
      <c r="F7016">
        <v>1</v>
      </c>
      <c r="G7016">
        <v>1</v>
      </c>
      <c r="H7016" s="36">
        <v>2</v>
      </c>
    </row>
    <row r="7017" spans="1:8" x14ac:dyDescent="0.25">
      <c r="A7017" s="43">
        <v>2024</v>
      </c>
      <c r="B7017">
        <v>4</v>
      </c>
      <c r="C7017">
        <v>1</v>
      </c>
      <c r="D7017">
        <v>1</v>
      </c>
      <c r="E7017">
        <v>1</v>
      </c>
      <c r="F7017">
        <v>4</v>
      </c>
      <c r="G7017">
        <v>4</v>
      </c>
      <c r="H7017" s="36">
        <v>2</v>
      </c>
    </row>
    <row r="7018" spans="1:8" x14ac:dyDescent="0.25">
      <c r="A7018" s="43">
        <v>2016</v>
      </c>
      <c r="B7018">
        <v>3</v>
      </c>
      <c r="C7018">
        <v>0.92</v>
      </c>
      <c r="D7018">
        <v>0.63</v>
      </c>
      <c r="E7018">
        <v>1</v>
      </c>
      <c r="F7018">
        <v>1</v>
      </c>
      <c r="G7018">
        <v>1</v>
      </c>
      <c r="H7018" s="36">
        <v>2</v>
      </c>
    </row>
    <row r="7019" spans="1:8" x14ac:dyDescent="0.25">
      <c r="A7019" s="43">
        <v>2024</v>
      </c>
      <c r="B7019">
        <v>4</v>
      </c>
      <c r="C7019">
        <v>1</v>
      </c>
      <c r="D7019">
        <v>0.93</v>
      </c>
      <c r="E7019">
        <v>1</v>
      </c>
      <c r="F7019">
        <v>1</v>
      </c>
      <c r="G7019">
        <v>1</v>
      </c>
      <c r="H7019" s="36">
        <v>2</v>
      </c>
    </row>
    <row r="7020" spans="1:8" x14ac:dyDescent="0.25">
      <c r="A7020" s="43">
        <v>2024</v>
      </c>
      <c r="B7020">
        <v>4</v>
      </c>
      <c r="C7020">
        <v>1</v>
      </c>
      <c r="D7020">
        <v>0.68</v>
      </c>
      <c r="E7020">
        <v>1</v>
      </c>
      <c r="F7020">
        <v>1</v>
      </c>
      <c r="G7020">
        <v>2</v>
      </c>
      <c r="H7020" s="36">
        <v>2</v>
      </c>
    </row>
    <row r="7021" spans="1:8" x14ac:dyDescent="0.25">
      <c r="A7021" s="43">
        <v>2022</v>
      </c>
      <c r="B7021">
        <v>4</v>
      </c>
      <c r="C7021">
        <v>1</v>
      </c>
      <c r="D7021">
        <v>0.98</v>
      </c>
      <c r="E7021">
        <v>2</v>
      </c>
      <c r="F7021">
        <v>1</v>
      </c>
      <c r="G7021">
        <v>1</v>
      </c>
      <c r="H7021" s="36">
        <v>2</v>
      </c>
    </row>
    <row r="7022" spans="1:8" x14ac:dyDescent="0.25">
      <c r="A7022" s="43">
        <v>2019</v>
      </c>
      <c r="B7022">
        <v>4</v>
      </c>
      <c r="C7022">
        <v>1</v>
      </c>
      <c r="D7022">
        <v>0.87</v>
      </c>
      <c r="E7022">
        <v>1</v>
      </c>
      <c r="F7022">
        <v>1</v>
      </c>
      <c r="G7022">
        <v>1</v>
      </c>
      <c r="H7022" s="36">
        <v>2</v>
      </c>
    </row>
    <row r="7023" spans="1:8" x14ac:dyDescent="0.25">
      <c r="A7023" s="43">
        <v>2024</v>
      </c>
      <c r="B7023">
        <v>0</v>
      </c>
      <c r="D7023">
        <v>1</v>
      </c>
      <c r="E7023">
        <v>1</v>
      </c>
      <c r="F7023">
        <v>1</v>
      </c>
      <c r="G7023">
        <v>1</v>
      </c>
      <c r="H7023" s="36">
        <v>2</v>
      </c>
    </row>
    <row r="7024" spans="1:8" x14ac:dyDescent="0.25">
      <c r="A7024" s="43">
        <v>2024</v>
      </c>
      <c r="B7024">
        <v>4</v>
      </c>
      <c r="C7024">
        <v>0.56999999999999995</v>
      </c>
      <c r="D7024">
        <v>0.21</v>
      </c>
      <c r="E7024">
        <v>1</v>
      </c>
      <c r="F7024">
        <v>1</v>
      </c>
      <c r="G7024">
        <v>1</v>
      </c>
      <c r="H7024" s="36">
        <v>2</v>
      </c>
    </row>
    <row r="7025" spans="1:8" x14ac:dyDescent="0.25">
      <c r="A7025" s="43">
        <v>2024</v>
      </c>
      <c r="B7025">
        <v>4</v>
      </c>
      <c r="C7025">
        <v>1</v>
      </c>
      <c r="D7025">
        <v>1</v>
      </c>
      <c r="E7025">
        <v>1</v>
      </c>
      <c r="F7025">
        <v>1</v>
      </c>
      <c r="G7025">
        <v>1</v>
      </c>
      <c r="H7025" s="36">
        <v>2</v>
      </c>
    </row>
    <row r="7026" spans="1:8" x14ac:dyDescent="0.25">
      <c r="A7026" s="43">
        <v>2019</v>
      </c>
      <c r="B7026">
        <v>1</v>
      </c>
      <c r="C7026">
        <v>1</v>
      </c>
      <c r="D7026">
        <v>0.81</v>
      </c>
      <c r="E7026">
        <v>1</v>
      </c>
      <c r="F7026">
        <v>1</v>
      </c>
      <c r="G7026">
        <v>5</v>
      </c>
      <c r="H7026" s="36">
        <v>2</v>
      </c>
    </row>
    <row r="7027" spans="1:8" x14ac:dyDescent="0.25">
      <c r="A7027" s="43">
        <v>2020</v>
      </c>
      <c r="B7027">
        <v>2</v>
      </c>
      <c r="C7027">
        <v>0</v>
      </c>
      <c r="D7027">
        <v>0.53</v>
      </c>
      <c r="E7027">
        <v>1</v>
      </c>
      <c r="F7027">
        <v>1</v>
      </c>
      <c r="G7027">
        <v>1</v>
      </c>
      <c r="H7027" s="36">
        <v>2</v>
      </c>
    </row>
    <row r="7028" spans="1:8" x14ac:dyDescent="0.25">
      <c r="A7028" s="43">
        <v>2015</v>
      </c>
      <c r="B7028">
        <v>3</v>
      </c>
      <c r="C7028">
        <v>1</v>
      </c>
      <c r="D7028">
        <v>0.68</v>
      </c>
      <c r="E7028">
        <v>1</v>
      </c>
      <c r="F7028">
        <v>4</v>
      </c>
      <c r="G7028">
        <v>4</v>
      </c>
      <c r="H7028" s="36">
        <v>2</v>
      </c>
    </row>
    <row r="7029" spans="1:8" x14ac:dyDescent="0.25">
      <c r="A7029" s="43">
        <v>2017</v>
      </c>
      <c r="B7029">
        <v>4</v>
      </c>
      <c r="C7029">
        <v>1</v>
      </c>
      <c r="D7029">
        <v>0.99</v>
      </c>
      <c r="E7029">
        <v>0</v>
      </c>
      <c r="F7029">
        <v>2</v>
      </c>
      <c r="G7029">
        <v>2</v>
      </c>
      <c r="H7029" s="36">
        <v>2</v>
      </c>
    </row>
    <row r="7030" spans="1:8" x14ac:dyDescent="0.25">
      <c r="A7030" s="43">
        <v>2023</v>
      </c>
      <c r="B7030">
        <v>0</v>
      </c>
      <c r="D7030">
        <v>0.33</v>
      </c>
      <c r="E7030">
        <v>1</v>
      </c>
      <c r="F7030">
        <v>1</v>
      </c>
      <c r="G7030">
        <v>1</v>
      </c>
      <c r="H7030" s="36">
        <v>2</v>
      </c>
    </row>
    <row r="7031" spans="1:8" x14ac:dyDescent="0.25">
      <c r="A7031" s="43">
        <v>2024</v>
      </c>
      <c r="B7031">
        <v>4</v>
      </c>
      <c r="C7031">
        <v>0.93</v>
      </c>
      <c r="D7031">
        <v>1</v>
      </c>
      <c r="E7031">
        <v>1</v>
      </c>
      <c r="F7031">
        <v>2</v>
      </c>
      <c r="G7031">
        <v>2</v>
      </c>
      <c r="H7031" s="36">
        <v>2</v>
      </c>
    </row>
    <row r="7032" spans="1:8" x14ac:dyDescent="0.25">
      <c r="A7032" s="43">
        <v>2024</v>
      </c>
      <c r="B7032">
        <v>4</v>
      </c>
      <c r="C7032">
        <v>1</v>
      </c>
      <c r="D7032">
        <v>1</v>
      </c>
      <c r="E7032">
        <v>1</v>
      </c>
      <c r="F7032">
        <v>1</v>
      </c>
      <c r="G7032">
        <v>2</v>
      </c>
      <c r="H7032" s="36">
        <v>2</v>
      </c>
    </row>
    <row r="7033" spans="1:8" x14ac:dyDescent="0.25">
      <c r="A7033" s="43">
        <v>2024</v>
      </c>
      <c r="B7033">
        <v>3</v>
      </c>
      <c r="C7033">
        <v>1</v>
      </c>
      <c r="D7033">
        <v>0.83</v>
      </c>
      <c r="E7033">
        <v>1</v>
      </c>
      <c r="F7033">
        <v>1</v>
      </c>
      <c r="G7033">
        <v>1</v>
      </c>
      <c r="H7033" s="36">
        <v>2</v>
      </c>
    </row>
    <row r="7034" spans="1:8" x14ac:dyDescent="0.25">
      <c r="A7034" s="43">
        <v>2019</v>
      </c>
      <c r="B7034">
        <v>1</v>
      </c>
      <c r="C7034">
        <v>0.92</v>
      </c>
      <c r="D7034">
        <v>0.52</v>
      </c>
      <c r="E7034">
        <v>1</v>
      </c>
      <c r="F7034">
        <v>2</v>
      </c>
      <c r="G7034">
        <v>5</v>
      </c>
      <c r="H7034" s="36">
        <v>2</v>
      </c>
    </row>
    <row r="7035" spans="1:8" x14ac:dyDescent="0.25">
      <c r="A7035" s="43">
        <v>2024</v>
      </c>
      <c r="B7035">
        <v>2</v>
      </c>
      <c r="C7035">
        <v>0.25</v>
      </c>
      <c r="D7035">
        <v>0.77</v>
      </c>
      <c r="E7035">
        <v>1</v>
      </c>
      <c r="F7035">
        <v>1</v>
      </c>
      <c r="G7035">
        <v>1</v>
      </c>
      <c r="H7035" s="36">
        <v>2</v>
      </c>
    </row>
    <row r="7036" spans="1:8" x14ac:dyDescent="0.25">
      <c r="A7036" s="43">
        <v>2023</v>
      </c>
      <c r="B7036">
        <v>3</v>
      </c>
      <c r="C7036">
        <v>1</v>
      </c>
      <c r="D7036">
        <v>0.94</v>
      </c>
      <c r="E7036">
        <v>1</v>
      </c>
      <c r="F7036">
        <v>1</v>
      </c>
      <c r="G7036">
        <v>4</v>
      </c>
      <c r="H7036" s="36">
        <v>2</v>
      </c>
    </row>
    <row r="7037" spans="1:8" x14ac:dyDescent="0.25">
      <c r="A7037" s="43">
        <v>2022</v>
      </c>
      <c r="B7037">
        <v>3</v>
      </c>
      <c r="C7037">
        <v>1</v>
      </c>
      <c r="D7037">
        <v>0.95</v>
      </c>
      <c r="E7037">
        <v>1</v>
      </c>
      <c r="F7037">
        <v>1</v>
      </c>
      <c r="G7037">
        <v>1</v>
      </c>
      <c r="H7037" s="36">
        <v>2</v>
      </c>
    </row>
    <row r="7038" spans="1:8" x14ac:dyDescent="0.25">
      <c r="A7038" s="43">
        <v>2012</v>
      </c>
      <c r="B7038">
        <v>3</v>
      </c>
      <c r="C7038">
        <v>0.67</v>
      </c>
      <c r="D7038">
        <v>0.63</v>
      </c>
      <c r="E7038">
        <v>1</v>
      </c>
      <c r="F7038">
        <v>1</v>
      </c>
      <c r="G7038">
        <v>1</v>
      </c>
      <c r="H7038" s="36">
        <v>2</v>
      </c>
    </row>
    <row r="7039" spans="1:8" x14ac:dyDescent="0.25">
      <c r="A7039" s="43">
        <v>2024</v>
      </c>
      <c r="B7039">
        <v>4</v>
      </c>
      <c r="C7039">
        <v>1</v>
      </c>
      <c r="D7039">
        <v>0.94</v>
      </c>
      <c r="E7039">
        <v>1</v>
      </c>
      <c r="F7039">
        <v>1</v>
      </c>
      <c r="G7039">
        <v>1</v>
      </c>
      <c r="H7039" s="36">
        <v>2</v>
      </c>
    </row>
    <row r="7040" spans="1:8" x14ac:dyDescent="0.25">
      <c r="A7040" s="43">
        <v>2018</v>
      </c>
      <c r="B7040">
        <v>3</v>
      </c>
      <c r="C7040">
        <v>1</v>
      </c>
      <c r="D7040">
        <v>0.55000000000000004</v>
      </c>
      <c r="E7040">
        <v>1</v>
      </c>
      <c r="F7040">
        <v>1</v>
      </c>
      <c r="G7040">
        <v>1</v>
      </c>
      <c r="H7040" s="36">
        <v>2</v>
      </c>
    </row>
    <row r="7041" spans="1:8" x14ac:dyDescent="0.25">
      <c r="A7041" s="43">
        <v>2021</v>
      </c>
      <c r="B7041">
        <v>4</v>
      </c>
      <c r="C7041">
        <v>1</v>
      </c>
      <c r="D7041">
        <v>0.67</v>
      </c>
      <c r="E7041">
        <v>1</v>
      </c>
      <c r="F7041">
        <v>1</v>
      </c>
      <c r="G7041">
        <v>2</v>
      </c>
      <c r="H7041" s="36">
        <v>2</v>
      </c>
    </row>
    <row r="7042" spans="1:8" x14ac:dyDescent="0.25">
      <c r="A7042" s="43">
        <v>2022</v>
      </c>
      <c r="B7042">
        <v>4</v>
      </c>
      <c r="C7042">
        <v>1</v>
      </c>
      <c r="D7042">
        <v>1</v>
      </c>
      <c r="E7042">
        <v>2</v>
      </c>
      <c r="F7042">
        <v>1</v>
      </c>
      <c r="G7042">
        <v>2</v>
      </c>
      <c r="H7042" s="36">
        <v>2</v>
      </c>
    </row>
    <row r="7043" spans="1:8" x14ac:dyDescent="0.25">
      <c r="A7043" s="43">
        <v>2016</v>
      </c>
      <c r="B7043">
        <v>3</v>
      </c>
      <c r="C7043">
        <v>0.85</v>
      </c>
      <c r="D7043">
        <v>0.51</v>
      </c>
      <c r="E7043">
        <v>1</v>
      </c>
      <c r="F7043">
        <v>1</v>
      </c>
      <c r="G7043">
        <v>3</v>
      </c>
      <c r="H7043" s="36">
        <v>2</v>
      </c>
    </row>
    <row r="7044" spans="1:8" x14ac:dyDescent="0.25">
      <c r="A7044" s="43">
        <v>2024</v>
      </c>
      <c r="B7044">
        <v>4</v>
      </c>
      <c r="C7044">
        <v>1</v>
      </c>
      <c r="D7044">
        <v>1</v>
      </c>
      <c r="E7044">
        <v>2</v>
      </c>
      <c r="F7044">
        <v>1</v>
      </c>
      <c r="G7044">
        <v>1</v>
      </c>
      <c r="H7044" s="36">
        <v>2</v>
      </c>
    </row>
    <row r="7045" spans="1:8" x14ac:dyDescent="0.25">
      <c r="A7045" s="43">
        <v>2019</v>
      </c>
      <c r="B7045">
        <v>4</v>
      </c>
      <c r="C7045">
        <v>1</v>
      </c>
      <c r="D7045">
        <v>1</v>
      </c>
      <c r="E7045">
        <v>1</v>
      </c>
      <c r="F7045">
        <v>1</v>
      </c>
      <c r="G7045">
        <v>1</v>
      </c>
      <c r="H7045" s="36">
        <v>2</v>
      </c>
    </row>
    <row r="7046" spans="1:8" x14ac:dyDescent="0.25">
      <c r="A7046" s="43">
        <v>2024</v>
      </c>
      <c r="B7046">
        <v>4</v>
      </c>
      <c r="C7046">
        <v>1</v>
      </c>
      <c r="D7046">
        <v>1</v>
      </c>
      <c r="E7046">
        <v>1</v>
      </c>
      <c r="F7046">
        <v>1</v>
      </c>
      <c r="G7046">
        <v>1</v>
      </c>
      <c r="H7046" s="36">
        <v>2</v>
      </c>
    </row>
    <row r="7047" spans="1:8" x14ac:dyDescent="0.25">
      <c r="A7047" s="43">
        <v>2024</v>
      </c>
      <c r="B7047">
        <v>3</v>
      </c>
      <c r="C7047">
        <v>0.9</v>
      </c>
      <c r="D7047">
        <v>0.84</v>
      </c>
      <c r="E7047">
        <v>1</v>
      </c>
      <c r="F7047">
        <v>1</v>
      </c>
      <c r="G7047">
        <v>1</v>
      </c>
      <c r="H7047" s="36">
        <v>2</v>
      </c>
    </row>
    <row r="7048" spans="1:8" x14ac:dyDescent="0.25">
      <c r="A7048" s="43">
        <v>2022</v>
      </c>
      <c r="B7048">
        <v>4</v>
      </c>
      <c r="C7048">
        <v>1</v>
      </c>
      <c r="D7048">
        <v>1</v>
      </c>
      <c r="E7048">
        <v>1</v>
      </c>
      <c r="F7048">
        <v>1</v>
      </c>
      <c r="G7048">
        <v>1</v>
      </c>
      <c r="H7048" s="36">
        <v>2</v>
      </c>
    </row>
    <row r="7049" spans="1:8" x14ac:dyDescent="0.25">
      <c r="A7049" s="43">
        <v>2019</v>
      </c>
      <c r="B7049">
        <v>4</v>
      </c>
      <c r="C7049">
        <v>1</v>
      </c>
      <c r="D7049">
        <v>1</v>
      </c>
      <c r="E7049">
        <v>1</v>
      </c>
      <c r="F7049">
        <v>1</v>
      </c>
      <c r="G7049">
        <v>1</v>
      </c>
      <c r="H7049" s="36">
        <v>2</v>
      </c>
    </row>
    <row r="7050" spans="1:8" x14ac:dyDescent="0.25">
      <c r="A7050" s="43">
        <v>2024</v>
      </c>
      <c r="B7050">
        <v>1</v>
      </c>
      <c r="C7050">
        <v>0.6</v>
      </c>
      <c r="D7050">
        <v>1</v>
      </c>
      <c r="E7050">
        <v>1</v>
      </c>
      <c r="F7050">
        <v>1</v>
      </c>
      <c r="G7050">
        <v>1</v>
      </c>
      <c r="H7050" s="36">
        <v>2</v>
      </c>
    </row>
    <row r="7051" spans="1:8" x14ac:dyDescent="0.25">
      <c r="A7051" s="43">
        <v>2016</v>
      </c>
      <c r="B7051">
        <v>0</v>
      </c>
      <c r="E7051">
        <v>1</v>
      </c>
      <c r="F7051">
        <v>1</v>
      </c>
      <c r="G7051">
        <v>1</v>
      </c>
      <c r="H7051" s="36">
        <v>2</v>
      </c>
    </row>
    <row r="7052" spans="1:8" x14ac:dyDescent="0.25">
      <c r="A7052" s="43">
        <v>2018</v>
      </c>
      <c r="B7052">
        <v>4</v>
      </c>
      <c r="C7052">
        <v>1</v>
      </c>
      <c r="D7052">
        <v>1</v>
      </c>
      <c r="E7052">
        <v>1</v>
      </c>
      <c r="F7052">
        <v>2</v>
      </c>
      <c r="G7052">
        <v>6</v>
      </c>
      <c r="H7052" s="36">
        <v>2</v>
      </c>
    </row>
    <row r="7053" spans="1:8" x14ac:dyDescent="0.25">
      <c r="A7053" s="43">
        <v>2023</v>
      </c>
      <c r="B7053">
        <v>2</v>
      </c>
      <c r="C7053">
        <v>0.15</v>
      </c>
      <c r="D7053">
        <v>0.09</v>
      </c>
      <c r="E7053">
        <v>1</v>
      </c>
      <c r="F7053">
        <v>1</v>
      </c>
      <c r="G7053">
        <v>1</v>
      </c>
      <c r="H7053" s="36">
        <v>2</v>
      </c>
    </row>
    <row r="7054" spans="1:8" x14ac:dyDescent="0.25">
      <c r="A7054" s="43">
        <v>2022</v>
      </c>
      <c r="B7054">
        <v>4</v>
      </c>
      <c r="C7054">
        <v>1</v>
      </c>
      <c r="D7054">
        <v>1</v>
      </c>
      <c r="E7054">
        <v>2</v>
      </c>
      <c r="F7054">
        <v>1</v>
      </c>
      <c r="G7054">
        <v>2</v>
      </c>
      <c r="H7054" s="36">
        <v>2</v>
      </c>
    </row>
    <row r="7055" spans="1:8" x14ac:dyDescent="0.25">
      <c r="A7055" s="43">
        <v>2024</v>
      </c>
      <c r="B7055">
        <v>4</v>
      </c>
      <c r="C7055">
        <v>1</v>
      </c>
      <c r="D7055">
        <v>1</v>
      </c>
      <c r="E7055">
        <v>1</v>
      </c>
      <c r="F7055">
        <v>1</v>
      </c>
      <c r="G7055">
        <v>1</v>
      </c>
      <c r="H7055" s="36">
        <v>2</v>
      </c>
    </row>
    <row r="7056" spans="1:8" x14ac:dyDescent="0.25">
      <c r="A7056" s="43">
        <v>2024</v>
      </c>
      <c r="B7056">
        <v>3</v>
      </c>
      <c r="C7056">
        <v>0.9</v>
      </c>
      <c r="D7056">
        <v>0.95</v>
      </c>
      <c r="E7056">
        <v>2</v>
      </c>
      <c r="F7056">
        <v>1</v>
      </c>
      <c r="G7056">
        <v>2</v>
      </c>
      <c r="H7056" s="36">
        <v>1</v>
      </c>
    </row>
    <row r="7057" spans="1:8" x14ac:dyDescent="0.25">
      <c r="A7057" s="43">
        <v>2017</v>
      </c>
      <c r="B7057">
        <v>4</v>
      </c>
      <c r="C7057">
        <v>1</v>
      </c>
      <c r="D7057">
        <v>0.89</v>
      </c>
      <c r="E7057">
        <v>2</v>
      </c>
      <c r="F7057">
        <v>1</v>
      </c>
      <c r="G7057">
        <v>1</v>
      </c>
      <c r="H7057" s="36">
        <v>2</v>
      </c>
    </row>
    <row r="7058" spans="1:8" x14ac:dyDescent="0.25">
      <c r="A7058" s="43">
        <v>2016</v>
      </c>
      <c r="B7058">
        <v>3</v>
      </c>
      <c r="C7058">
        <v>1</v>
      </c>
      <c r="D7058">
        <v>0.91</v>
      </c>
      <c r="E7058">
        <v>0</v>
      </c>
      <c r="F7058">
        <v>2</v>
      </c>
      <c r="G7058">
        <v>2</v>
      </c>
      <c r="H7058" s="36">
        <v>2</v>
      </c>
    </row>
    <row r="7059" spans="1:8" x14ac:dyDescent="0.25">
      <c r="A7059" s="43">
        <v>2024</v>
      </c>
      <c r="B7059">
        <v>1</v>
      </c>
      <c r="C7059">
        <v>1</v>
      </c>
      <c r="D7059">
        <v>0.75</v>
      </c>
      <c r="E7059">
        <v>1</v>
      </c>
      <c r="F7059">
        <v>1</v>
      </c>
      <c r="G7059">
        <v>1</v>
      </c>
      <c r="H7059" s="36">
        <v>2</v>
      </c>
    </row>
    <row r="7060" spans="1:8" x14ac:dyDescent="0.25">
      <c r="A7060" s="43">
        <v>2014</v>
      </c>
      <c r="B7060">
        <v>4</v>
      </c>
      <c r="C7060">
        <v>1</v>
      </c>
      <c r="D7060">
        <v>0.69</v>
      </c>
      <c r="E7060">
        <v>1</v>
      </c>
      <c r="F7060">
        <v>1</v>
      </c>
      <c r="G7060">
        <v>1</v>
      </c>
      <c r="H7060" s="36">
        <v>2</v>
      </c>
    </row>
    <row r="7061" spans="1:8" x14ac:dyDescent="0.25">
      <c r="A7061" s="43">
        <v>2024</v>
      </c>
      <c r="B7061">
        <v>1</v>
      </c>
      <c r="C7061">
        <v>1</v>
      </c>
      <c r="D7061">
        <v>0</v>
      </c>
      <c r="E7061">
        <v>1</v>
      </c>
      <c r="F7061">
        <v>1</v>
      </c>
      <c r="G7061">
        <v>2</v>
      </c>
      <c r="H7061" s="36">
        <v>2</v>
      </c>
    </row>
    <row r="7062" spans="1:8" x14ac:dyDescent="0.25">
      <c r="A7062" s="43">
        <v>2019</v>
      </c>
      <c r="B7062">
        <v>4</v>
      </c>
      <c r="C7062">
        <v>1</v>
      </c>
      <c r="D7062">
        <v>0.96</v>
      </c>
      <c r="E7062">
        <v>2</v>
      </c>
      <c r="F7062">
        <v>1</v>
      </c>
      <c r="G7062">
        <v>1</v>
      </c>
      <c r="H7062" s="36">
        <v>2</v>
      </c>
    </row>
    <row r="7063" spans="1:8" x14ac:dyDescent="0.25">
      <c r="A7063" s="43">
        <v>2015</v>
      </c>
      <c r="B7063">
        <v>4</v>
      </c>
      <c r="C7063">
        <v>1</v>
      </c>
      <c r="D7063">
        <v>0.93</v>
      </c>
      <c r="E7063">
        <v>1</v>
      </c>
      <c r="F7063">
        <v>2</v>
      </c>
      <c r="G7063">
        <v>3</v>
      </c>
      <c r="H7063" s="36">
        <v>2</v>
      </c>
    </row>
    <row r="7064" spans="1:8" x14ac:dyDescent="0.25">
      <c r="A7064" s="43">
        <v>2015</v>
      </c>
      <c r="B7064">
        <v>1</v>
      </c>
      <c r="C7064">
        <v>1</v>
      </c>
      <c r="D7064">
        <v>0.56999999999999995</v>
      </c>
      <c r="E7064">
        <v>1</v>
      </c>
      <c r="F7064">
        <v>1</v>
      </c>
      <c r="G7064">
        <v>3</v>
      </c>
      <c r="H7064" s="36">
        <v>2</v>
      </c>
    </row>
    <row r="7065" spans="1:8" x14ac:dyDescent="0.25">
      <c r="A7065" s="43">
        <v>2024</v>
      </c>
      <c r="B7065">
        <v>2</v>
      </c>
      <c r="C7065">
        <v>0</v>
      </c>
      <c r="D7065">
        <v>0.16</v>
      </c>
      <c r="E7065">
        <v>1</v>
      </c>
      <c r="F7065">
        <v>1</v>
      </c>
      <c r="G7065">
        <v>1</v>
      </c>
      <c r="H7065" s="36">
        <v>2</v>
      </c>
    </row>
    <row r="7066" spans="1:8" x14ac:dyDescent="0.25">
      <c r="A7066" s="43">
        <v>2024</v>
      </c>
      <c r="B7066">
        <v>4</v>
      </c>
      <c r="C7066">
        <v>1</v>
      </c>
      <c r="D7066">
        <v>0.8</v>
      </c>
      <c r="E7066">
        <v>1</v>
      </c>
      <c r="F7066">
        <v>1</v>
      </c>
      <c r="G7066">
        <v>3</v>
      </c>
      <c r="H7066" s="36">
        <v>2</v>
      </c>
    </row>
    <row r="7067" spans="1:8" x14ac:dyDescent="0.25">
      <c r="A7067" s="43">
        <v>2014</v>
      </c>
      <c r="B7067">
        <v>4</v>
      </c>
      <c r="C7067">
        <v>1</v>
      </c>
      <c r="D7067">
        <v>0.94</v>
      </c>
      <c r="E7067">
        <v>1</v>
      </c>
      <c r="F7067">
        <v>1</v>
      </c>
      <c r="G7067">
        <v>1</v>
      </c>
      <c r="H7067" s="36">
        <v>2</v>
      </c>
    </row>
    <row r="7068" spans="1:8" x14ac:dyDescent="0.25">
      <c r="A7068" s="43">
        <v>2024</v>
      </c>
      <c r="B7068">
        <v>4</v>
      </c>
      <c r="C7068">
        <v>1</v>
      </c>
      <c r="D7068">
        <v>0.77</v>
      </c>
      <c r="E7068">
        <v>1</v>
      </c>
      <c r="F7068">
        <v>1</v>
      </c>
      <c r="G7068">
        <v>2</v>
      </c>
      <c r="H7068" s="36">
        <v>2</v>
      </c>
    </row>
    <row r="7069" spans="1:8" x14ac:dyDescent="0.25">
      <c r="A7069" s="43">
        <v>2021</v>
      </c>
      <c r="B7069">
        <v>4</v>
      </c>
      <c r="C7069">
        <v>0.95</v>
      </c>
      <c r="D7069">
        <v>1</v>
      </c>
      <c r="E7069">
        <v>1</v>
      </c>
      <c r="F7069">
        <v>1</v>
      </c>
      <c r="G7069">
        <v>5</v>
      </c>
      <c r="H7069" s="36">
        <v>2</v>
      </c>
    </row>
    <row r="7070" spans="1:8" x14ac:dyDescent="0.25">
      <c r="A7070" s="43">
        <v>2023</v>
      </c>
      <c r="B7070">
        <v>4</v>
      </c>
      <c r="C7070">
        <v>1</v>
      </c>
      <c r="D7070">
        <v>0.88</v>
      </c>
      <c r="E7070">
        <v>1</v>
      </c>
      <c r="F7070">
        <v>1</v>
      </c>
      <c r="G7070">
        <v>1</v>
      </c>
      <c r="H7070" s="36">
        <v>2</v>
      </c>
    </row>
    <row r="7071" spans="1:8" x14ac:dyDescent="0.25">
      <c r="A7071" s="43">
        <v>2023</v>
      </c>
      <c r="B7071">
        <v>4</v>
      </c>
      <c r="C7071">
        <v>0.97</v>
      </c>
      <c r="D7071">
        <v>1</v>
      </c>
      <c r="E7071">
        <v>1</v>
      </c>
      <c r="F7071">
        <v>1</v>
      </c>
      <c r="G7071">
        <v>2</v>
      </c>
      <c r="H7071" s="36">
        <v>2</v>
      </c>
    </row>
    <row r="7072" spans="1:8" x14ac:dyDescent="0.25">
      <c r="A7072" s="43">
        <v>2018</v>
      </c>
      <c r="B7072">
        <v>4</v>
      </c>
      <c r="C7072">
        <v>1</v>
      </c>
      <c r="D7072">
        <v>1</v>
      </c>
      <c r="E7072">
        <v>1</v>
      </c>
      <c r="F7072">
        <v>1</v>
      </c>
      <c r="G7072">
        <v>1</v>
      </c>
      <c r="H7072" s="36">
        <v>2</v>
      </c>
    </row>
    <row r="7073" spans="1:8" x14ac:dyDescent="0.25">
      <c r="A7073" s="43">
        <v>2015</v>
      </c>
      <c r="B7073">
        <v>3</v>
      </c>
      <c r="C7073">
        <v>1</v>
      </c>
      <c r="D7073">
        <v>0.97</v>
      </c>
      <c r="E7073">
        <v>1</v>
      </c>
      <c r="F7073">
        <v>1</v>
      </c>
      <c r="G7073">
        <v>2</v>
      </c>
      <c r="H7073" s="36">
        <v>2</v>
      </c>
    </row>
    <row r="7074" spans="1:8" x14ac:dyDescent="0.25">
      <c r="A7074" s="43">
        <v>2023</v>
      </c>
      <c r="B7074">
        <v>4</v>
      </c>
      <c r="C7074">
        <v>1</v>
      </c>
      <c r="D7074">
        <v>1</v>
      </c>
      <c r="E7074">
        <v>1</v>
      </c>
      <c r="F7074">
        <v>1</v>
      </c>
      <c r="G7074">
        <v>1</v>
      </c>
      <c r="H7074" s="36">
        <v>2</v>
      </c>
    </row>
    <row r="7075" spans="1:8" x14ac:dyDescent="0.25">
      <c r="A7075" s="43">
        <v>2016</v>
      </c>
      <c r="B7075">
        <v>4</v>
      </c>
      <c r="C7075">
        <v>1</v>
      </c>
      <c r="D7075">
        <v>0.94</v>
      </c>
      <c r="E7075">
        <v>1</v>
      </c>
      <c r="F7075">
        <v>1</v>
      </c>
      <c r="G7075">
        <v>1</v>
      </c>
      <c r="H7075" s="36">
        <v>2</v>
      </c>
    </row>
    <row r="7076" spans="1:8" x14ac:dyDescent="0.25">
      <c r="A7076" s="43">
        <v>2024</v>
      </c>
      <c r="B7076">
        <v>3</v>
      </c>
      <c r="C7076">
        <v>0.93</v>
      </c>
      <c r="D7076">
        <v>0.46</v>
      </c>
      <c r="E7076">
        <v>1</v>
      </c>
      <c r="F7076">
        <v>20</v>
      </c>
      <c r="G7076">
        <v>20</v>
      </c>
      <c r="H7076" s="36">
        <v>2</v>
      </c>
    </row>
    <row r="7077" spans="1:8" x14ac:dyDescent="0.25">
      <c r="A7077" s="43">
        <v>2017</v>
      </c>
      <c r="B7077">
        <v>1</v>
      </c>
      <c r="C7077">
        <v>1</v>
      </c>
      <c r="D7077">
        <v>0.67</v>
      </c>
      <c r="E7077">
        <v>1</v>
      </c>
      <c r="F7077">
        <v>1</v>
      </c>
      <c r="G7077">
        <v>2</v>
      </c>
      <c r="H7077" s="36">
        <v>2</v>
      </c>
    </row>
    <row r="7078" spans="1:8" x14ac:dyDescent="0.25">
      <c r="A7078" s="43">
        <v>2024</v>
      </c>
      <c r="B7078">
        <v>1</v>
      </c>
      <c r="C7078">
        <v>1</v>
      </c>
      <c r="D7078">
        <v>1</v>
      </c>
      <c r="E7078">
        <v>1</v>
      </c>
      <c r="F7078">
        <v>1</v>
      </c>
      <c r="G7078">
        <v>1</v>
      </c>
      <c r="H7078" s="36">
        <v>2</v>
      </c>
    </row>
    <row r="7079" spans="1:8" x14ac:dyDescent="0.25">
      <c r="A7079" s="43">
        <v>2020</v>
      </c>
      <c r="B7079">
        <v>4</v>
      </c>
      <c r="C7079">
        <v>0.98</v>
      </c>
      <c r="D7079">
        <v>0.81</v>
      </c>
      <c r="E7079">
        <v>1</v>
      </c>
      <c r="F7079">
        <v>1</v>
      </c>
      <c r="G7079">
        <v>1</v>
      </c>
      <c r="H7079" s="36">
        <v>2</v>
      </c>
    </row>
    <row r="7080" spans="1:8" x14ac:dyDescent="0.25">
      <c r="A7080" s="43">
        <v>2014</v>
      </c>
      <c r="B7080">
        <v>1</v>
      </c>
      <c r="C7080">
        <v>1</v>
      </c>
      <c r="D7080">
        <v>0.33</v>
      </c>
      <c r="E7080">
        <v>1</v>
      </c>
      <c r="F7080">
        <v>2</v>
      </c>
      <c r="G7080">
        <v>3</v>
      </c>
      <c r="H7080" s="36">
        <v>2</v>
      </c>
    </row>
    <row r="7081" spans="1:8" x14ac:dyDescent="0.25">
      <c r="A7081" s="43">
        <v>2023</v>
      </c>
      <c r="B7081">
        <v>2</v>
      </c>
      <c r="C7081">
        <v>0</v>
      </c>
      <c r="E7081">
        <v>1</v>
      </c>
      <c r="F7081">
        <v>1</v>
      </c>
      <c r="G7081">
        <v>1</v>
      </c>
      <c r="H7081" s="36">
        <v>2</v>
      </c>
    </row>
    <row r="7082" spans="1:8" x14ac:dyDescent="0.25">
      <c r="A7082" s="43">
        <v>2022</v>
      </c>
      <c r="B7082">
        <v>4</v>
      </c>
      <c r="C7082">
        <v>1</v>
      </c>
      <c r="D7082">
        <v>0.91</v>
      </c>
      <c r="E7082">
        <v>1</v>
      </c>
      <c r="F7082">
        <v>6</v>
      </c>
      <c r="G7082">
        <v>12</v>
      </c>
      <c r="H7082" s="36">
        <v>2</v>
      </c>
    </row>
    <row r="7083" spans="1:8" x14ac:dyDescent="0.25">
      <c r="A7083" s="43">
        <v>2024</v>
      </c>
      <c r="B7083">
        <v>2</v>
      </c>
      <c r="C7083">
        <v>0.3</v>
      </c>
      <c r="D7083">
        <v>0.56000000000000005</v>
      </c>
      <c r="E7083">
        <v>1</v>
      </c>
      <c r="F7083">
        <v>1</v>
      </c>
      <c r="G7083">
        <v>1</v>
      </c>
      <c r="H7083" s="36">
        <v>2</v>
      </c>
    </row>
    <row r="7084" spans="1:8" x14ac:dyDescent="0.25">
      <c r="A7084" s="43">
        <v>2024</v>
      </c>
      <c r="B7084">
        <v>4</v>
      </c>
      <c r="C7084">
        <v>1</v>
      </c>
      <c r="D7084">
        <v>1</v>
      </c>
      <c r="E7084">
        <v>1</v>
      </c>
      <c r="F7084">
        <v>1</v>
      </c>
      <c r="G7084">
        <v>1</v>
      </c>
      <c r="H7084" s="36">
        <v>2</v>
      </c>
    </row>
    <row r="7085" spans="1:8" x14ac:dyDescent="0.25">
      <c r="A7085" s="43">
        <v>2021</v>
      </c>
      <c r="B7085">
        <v>2</v>
      </c>
      <c r="C7085">
        <v>0.1</v>
      </c>
      <c r="D7085">
        <v>0.6</v>
      </c>
      <c r="E7085">
        <v>1</v>
      </c>
      <c r="F7085">
        <v>7</v>
      </c>
      <c r="G7085">
        <v>8</v>
      </c>
      <c r="H7085" s="36">
        <v>2</v>
      </c>
    </row>
    <row r="7086" spans="1:8" x14ac:dyDescent="0.25">
      <c r="A7086" s="43">
        <v>2023</v>
      </c>
      <c r="B7086">
        <v>4</v>
      </c>
      <c r="C7086">
        <v>1</v>
      </c>
      <c r="D7086">
        <v>0.98</v>
      </c>
      <c r="E7086">
        <v>2</v>
      </c>
      <c r="F7086">
        <v>1</v>
      </c>
      <c r="G7086">
        <v>1</v>
      </c>
      <c r="H7086" s="36">
        <v>2</v>
      </c>
    </row>
    <row r="7087" spans="1:8" x14ac:dyDescent="0.25">
      <c r="A7087" s="43">
        <v>2024</v>
      </c>
      <c r="B7087">
        <v>4</v>
      </c>
      <c r="C7087">
        <v>1</v>
      </c>
      <c r="D7087">
        <v>1</v>
      </c>
      <c r="E7087">
        <v>1</v>
      </c>
      <c r="F7087">
        <v>1</v>
      </c>
      <c r="G7087">
        <v>1</v>
      </c>
      <c r="H7087" s="36">
        <v>2</v>
      </c>
    </row>
    <row r="7088" spans="1:8" x14ac:dyDescent="0.25">
      <c r="A7088" s="43">
        <v>2024</v>
      </c>
      <c r="B7088">
        <v>4</v>
      </c>
      <c r="C7088">
        <v>1</v>
      </c>
      <c r="D7088">
        <v>0.75</v>
      </c>
      <c r="E7088">
        <v>1</v>
      </c>
      <c r="F7088">
        <v>3</v>
      </c>
      <c r="G7088">
        <v>3</v>
      </c>
      <c r="H7088" s="36">
        <v>2</v>
      </c>
    </row>
    <row r="7089" spans="1:8" x14ac:dyDescent="0.25">
      <c r="A7089" s="43">
        <v>2017</v>
      </c>
      <c r="B7089">
        <v>4</v>
      </c>
      <c r="C7089">
        <v>1</v>
      </c>
      <c r="D7089">
        <v>1</v>
      </c>
      <c r="E7089">
        <v>1</v>
      </c>
      <c r="F7089">
        <v>2</v>
      </c>
      <c r="G7089">
        <v>7</v>
      </c>
      <c r="H7089" s="36">
        <v>2</v>
      </c>
    </row>
    <row r="7090" spans="1:8" x14ac:dyDescent="0.25">
      <c r="A7090" s="43">
        <v>2023</v>
      </c>
      <c r="B7090">
        <v>3</v>
      </c>
      <c r="C7090">
        <v>0.87</v>
      </c>
      <c r="D7090">
        <v>0.37</v>
      </c>
      <c r="E7090">
        <v>1</v>
      </c>
      <c r="F7090">
        <v>98</v>
      </c>
      <c r="G7090">
        <v>99</v>
      </c>
      <c r="H7090" s="36">
        <v>2</v>
      </c>
    </row>
    <row r="7091" spans="1:8" x14ac:dyDescent="0.25">
      <c r="A7091" s="43">
        <v>2013</v>
      </c>
      <c r="B7091">
        <v>1</v>
      </c>
      <c r="C7091">
        <v>0.5</v>
      </c>
      <c r="D7091">
        <v>0.5</v>
      </c>
      <c r="E7091">
        <v>1</v>
      </c>
      <c r="F7091">
        <v>1</v>
      </c>
      <c r="G7091">
        <v>3</v>
      </c>
      <c r="H7091" s="36">
        <v>2</v>
      </c>
    </row>
    <row r="7092" spans="1:8" x14ac:dyDescent="0.25">
      <c r="A7092" s="43">
        <v>2019</v>
      </c>
      <c r="B7092">
        <v>4</v>
      </c>
      <c r="C7092">
        <v>1</v>
      </c>
      <c r="D7092">
        <v>0.67</v>
      </c>
      <c r="E7092">
        <v>1</v>
      </c>
      <c r="F7092">
        <v>1</v>
      </c>
      <c r="G7092">
        <v>3</v>
      </c>
      <c r="H7092" s="36">
        <v>2</v>
      </c>
    </row>
    <row r="7093" spans="1:8" x14ac:dyDescent="0.25">
      <c r="A7093" s="43">
        <v>2019</v>
      </c>
      <c r="B7093">
        <v>4</v>
      </c>
      <c r="C7093">
        <v>1</v>
      </c>
      <c r="D7093">
        <v>1</v>
      </c>
      <c r="E7093">
        <v>1</v>
      </c>
      <c r="F7093">
        <v>3</v>
      </c>
      <c r="G7093">
        <v>3</v>
      </c>
      <c r="H7093" s="36">
        <v>2</v>
      </c>
    </row>
    <row r="7094" spans="1:8" x14ac:dyDescent="0.25">
      <c r="A7094" s="43">
        <v>2017</v>
      </c>
      <c r="B7094">
        <v>4</v>
      </c>
      <c r="C7094">
        <v>0.74</v>
      </c>
      <c r="D7094">
        <v>0.98</v>
      </c>
      <c r="E7094">
        <v>1</v>
      </c>
      <c r="F7094">
        <v>1</v>
      </c>
      <c r="G7094">
        <v>2</v>
      </c>
      <c r="H7094" s="36">
        <v>2</v>
      </c>
    </row>
    <row r="7095" spans="1:8" x14ac:dyDescent="0.25">
      <c r="A7095" s="43">
        <v>2019</v>
      </c>
      <c r="B7095">
        <v>4</v>
      </c>
      <c r="C7095">
        <v>1</v>
      </c>
      <c r="D7095">
        <v>1</v>
      </c>
      <c r="E7095">
        <v>1</v>
      </c>
      <c r="F7095">
        <v>3</v>
      </c>
      <c r="G7095">
        <v>4</v>
      </c>
      <c r="H7095" s="36">
        <v>2</v>
      </c>
    </row>
    <row r="7096" spans="1:8" x14ac:dyDescent="0.25">
      <c r="A7096" s="43">
        <v>2024</v>
      </c>
      <c r="B7096">
        <v>3</v>
      </c>
      <c r="C7096">
        <v>1</v>
      </c>
      <c r="D7096">
        <v>1</v>
      </c>
      <c r="E7096">
        <v>1</v>
      </c>
      <c r="F7096">
        <v>1</v>
      </c>
      <c r="G7096">
        <v>3</v>
      </c>
      <c r="H7096" s="36">
        <v>2</v>
      </c>
    </row>
    <row r="7097" spans="1:8" x14ac:dyDescent="0.25">
      <c r="A7097" s="43">
        <v>2019</v>
      </c>
      <c r="B7097">
        <v>0</v>
      </c>
      <c r="E7097">
        <v>1</v>
      </c>
      <c r="F7097">
        <v>1</v>
      </c>
      <c r="G7097">
        <v>2</v>
      </c>
      <c r="H7097" s="36">
        <v>2</v>
      </c>
    </row>
    <row r="7098" spans="1:8" x14ac:dyDescent="0.25">
      <c r="A7098" s="43">
        <v>2014</v>
      </c>
      <c r="B7098">
        <v>3</v>
      </c>
      <c r="C7098">
        <v>0.67</v>
      </c>
      <c r="D7098">
        <v>1</v>
      </c>
      <c r="E7098">
        <v>1</v>
      </c>
      <c r="F7098">
        <v>1</v>
      </c>
      <c r="G7098">
        <v>2</v>
      </c>
      <c r="H7098" s="36">
        <v>2</v>
      </c>
    </row>
    <row r="7099" spans="1:8" x14ac:dyDescent="0.25">
      <c r="A7099" s="43">
        <v>2024</v>
      </c>
      <c r="B7099">
        <v>4</v>
      </c>
      <c r="C7099">
        <v>1</v>
      </c>
      <c r="D7099">
        <v>0.87</v>
      </c>
      <c r="E7099">
        <v>1</v>
      </c>
      <c r="F7099">
        <v>1</v>
      </c>
      <c r="G7099">
        <v>1</v>
      </c>
      <c r="H7099" s="36">
        <v>2</v>
      </c>
    </row>
    <row r="7100" spans="1:8" x14ac:dyDescent="0.25">
      <c r="A7100" s="43">
        <v>2023</v>
      </c>
      <c r="B7100">
        <v>4</v>
      </c>
      <c r="C7100">
        <v>1</v>
      </c>
      <c r="D7100">
        <v>0.97</v>
      </c>
      <c r="E7100">
        <v>1</v>
      </c>
      <c r="F7100">
        <v>7</v>
      </c>
      <c r="G7100">
        <v>12</v>
      </c>
      <c r="H7100" s="36">
        <v>2</v>
      </c>
    </row>
    <row r="7101" spans="1:8" x14ac:dyDescent="0.25">
      <c r="A7101" s="43">
        <v>2024</v>
      </c>
      <c r="B7101">
        <v>4</v>
      </c>
      <c r="C7101">
        <v>0.8</v>
      </c>
      <c r="D7101">
        <v>0.54</v>
      </c>
      <c r="E7101">
        <v>1</v>
      </c>
      <c r="F7101">
        <v>2</v>
      </c>
      <c r="G7101">
        <v>2</v>
      </c>
      <c r="H7101" s="36">
        <v>2</v>
      </c>
    </row>
    <row r="7102" spans="1:8" x14ac:dyDescent="0.25">
      <c r="A7102" s="43">
        <v>2022</v>
      </c>
      <c r="B7102">
        <v>0</v>
      </c>
      <c r="D7102">
        <v>0.8</v>
      </c>
      <c r="E7102">
        <v>1</v>
      </c>
      <c r="F7102">
        <v>2</v>
      </c>
      <c r="G7102">
        <v>2</v>
      </c>
      <c r="H7102" s="36">
        <v>2</v>
      </c>
    </row>
    <row r="7103" spans="1:8" x14ac:dyDescent="0.25">
      <c r="A7103" s="43">
        <v>2024</v>
      </c>
      <c r="B7103">
        <v>4</v>
      </c>
      <c r="C7103">
        <v>1</v>
      </c>
      <c r="D7103">
        <v>0.92</v>
      </c>
      <c r="E7103">
        <v>1</v>
      </c>
      <c r="F7103">
        <v>3</v>
      </c>
      <c r="G7103">
        <v>4</v>
      </c>
      <c r="H7103" s="36">
        <v>2</v>
      </c>
    </row>
    <row r="7104" spans="1:8" x14ac:dyDescent="0.25">
      <c r="A7104" s="43">
        <v>2023</v>
      </c>
      <c r="B7104">
        <v>4</v>
      </c>
      <c r="C7104">
        <v>1</v>
      </c>
      <c r="D7104">
        <v>0.96</v>
      </c>
      <c r="E7104">
        <v>1</v>
      </c>
      <c r="F7104">
        <v>2</v>
      </c>
      <c r="G7104">
        <v>2</v>
      </c>
      <c r="H7104" s="36">
        <v>2</v>
      </c>
    </row>
    <row r="7105" spans="1:8" x14ac:dyDescent="0.25">
      <c r="A7105" s="43">
        <v>2015</v>
      </c>
      <c r="B7105">
        <v>4</v>
      </c>
      <c r="C7105">
        <v>1</v>
      </c>
      <c r="D7105">
        <v>0.96</v>
      </c>
      <c r="E7105">
        <v>2</v>
      </c>
      <c r="F7105">
        <v>1</v>
      </c>
      <c r="G7105">
        <v>2</v>
      </c>
      <c r="H7105" s="36">
        <v>2</v>
      </c>
    </row>
    <row r="7106" spans="1:8" x14ac:dyDescent="0.25">
      <c r="A7106" s="43">
        <v>2023</v>
      </c>
      <c r="B7106">
        <v>2</v>
      </c>
      <c r="C7106">
        <v>0.13</v>
      </c>
      <c r="D7106">
        <v>0.03</v>
      </c>
      <c r="E7106">
        <v>1</v>
      </c>
      <c r="F7106">
        <v>1</v>
      </c>
      <c r="G7106">
        <v>1</v>
      </c>
      <c r="H7106" s="36">
        <v>2</v>
      </c>
    </row>
    <row r="7107" spans="1:8" x14ac:dyDescent="0.25">
      <c r="A7107" s="43">
        <v>2020</v>
      </c>
      <c r="B7107">
        <v>4</v>
      </c>
      <c r="C7107">
        <v>0.8</v>
      </c>
      <c r="D7107">
        <v>0.55000000000000004</v>
      </c>
      <c r="E7107">
        <v>1</v>
      </c>
      <c r="F7107">
        <v>1</v>
      </c>
      <c r="G7107">
        <v>1</v>
      </c>
      <c r="H7107" s="36">
        <v>2</v>
      </c>
    </row>
    <row r="7108" spans="1:8" x14ac:dyDescent="0.25">
      <c r="A7108" s="43">
        <v>2020</v>
      </c>
      <c r="B7108">
        <v>4</v>
      </c>
      <c r="C7108">
        <v>0.91</v>
      </c>
      <c r="D7108">
        <v>0.75</v>
      </c>
      <c r="E7108">
        <v>1</v>
      </c>
      <c r="F7108">
        <v>8</v>
      </c>
      <c r="G7108">
        <v>13</v>
      </c>
      <c r="H7108" s="36">
        <v>2</v>
      </c>
    </row>
    <row r="7109" spans="1:8" x14ac:dyDescent="0.25">
      <c r="A7109" s="43">
        <v>2024</v>
      </c>
      <c r="B7109">
        <v>3</v>
      </c>
      <c r="C7109">
        <v>1</v>
      </c>
      <c r="D7109">
        <v>0.67</v>
      </c>
      <c r="E7109">
        <v>1</v>
      </c>
      <c r="F7109">
        <v>1</v>
      </c>
      <c r="G7109">
        <v>1</v>
      </c>
      <c r="H7109" s="36">
        <v>2</v>
      </c>
    </row>
    <row r="7110" spans="1:8" x14ac:dyDescent="0.25">
      <c r="A7110" s="43">
        <v>2022</v>
      </c>
      <c r="B7110">
        <v>3</v>
      </c>
      <c r="C7110">
        <v>1</v>
      </c>
      <c r="D7110">
        <v>0.91</v>
      </c>
      <c r="E7110">
        <v>1</v>
      </c>
      <c r="F7110">
        <v>1</v>
      </c>
      <c r="G7110">
        <v>1</v>
      </c>
      <c r="H7110" s="36">
        <v>2</v>
      </c>
    </row>
    <row r="7111" spans="1:8" x14ac:dyDescent="0.25">
      <c r="A7111" s="43">
        <v>2024</v>
      </c>
      <c r="B7111">
        <v>4</v>
      </c>
      <c r="C7111">
        <v>1</v>
      </c>
      <c r="D7111">
        <v>1</v>
      </c>
      <c r="E7111">
        <v>2</v>
      </c>
      <c r="F7111">
        <v>5</v>
      </c>
      <c r="G7111">
        <v>6</v>
      </c>
      <c r="H7111" s="36">
        <v>2</v>
      </c>
    </row>
    <row r="7112" spans="1:8" x14ac:dyDescent="0.25">
      <c r="A7112" s="43">
        <v>2017</v>
      </c>
      <c r="B7112">
        <v>4</v>
      </c>
      <c r="C7112">
        <v>1</v>
      </c>
      <c r="D7112">
        <v>0.97</v>
      </c>
      <c r="E7112">
        <v>2</v>
      </c>
      <c r="F7112">
        <v>2</v>
      </c>
      <c r="G7112">
        <v>2</v>
      </c>
      <c r="H7112" s="36">
        <v>2</v>
      </c>
    </row>
    <row r="7113" spans="1:8" x14ac:dyDescent="0.25">
      <c r="A7113" s="43">
        <v>2024</v>
      </c>
      <c r="B7113">
        <v>4</v>
      </c>
      <c r="C7113">
        <v>1</v>
      </c>
      <c r="D7113">
        <v>0.86</v>
      </c>
      <c r="E7113">
        <v>1</v>
      </c>
      <c r="F7113">
        <v>3</v>
      </c>
      <c r="G7113">
        <v>3</v>
      </c>
      <c r="H7113" s="36">
        <v>2</v>
      </c>
    </row>
    <row r="7114" spans="1:8" x14ac:dyDescent="0.25">
      <c r="A7114" s="43">
        <v>2024</v>
      </c>
      <c r="B7114">
        <v>4</v>
      </c>
      <c r="C7114">
        <v>1</v>
      </c>
      <c r="D7114">
        <v>1</v>
      </c>
      <c r="E7114">
        <v>2</v>
      </c>
      <c r="F7114">
        <v>1</v>
      </c>
      <c r="G7114">
        <v>1</v>
      </c>
      <c r="H7114" s="36">
        <v>1</v>
      </c>
    </row>
    <row r="7115" spans="1:8" x14ac:dyDescent="0.25">
      <c r="A7115" s="43">
        <v>2024</v>
      </c>
      <c r="B7115">
        <v>4</v>
      </c>
      <c r="C7115">
        <v>1</v>
      </c>
      <c r="D7115">
        <v>0.97</v>
      </c>
      <c r="E7115">
        <v>1</v>
      </c>
      <c r="F7115">
        <v>6</v>
      </c>
      <c r="G7115">
        <v>6</v>
      </c>
      <c r="H7115" s="36">
        <v>1</v>
      </c>
    </row>
    <row r="7116" spans="1:8" x14ac:dyDescent="0.25">
      <c r="A7116" s="43">
        <v>2024</v>
      </c>
      <c r="B7116">
        <v>0</v>
      </c>
      <c r="E7116">
        <v>1</v>
      </c>
      <c r="F7116">
        <v>2</v>
      </c>
      <c r="G7116">
        <v>2</v>
      </c>
      <c r="H7116" s="36">
        <v>2</v>
      </c>
    </row>
    <row r="7117" spans="1:8" x14ac:dyDescent="0.25">
      <c r="A7117" s="43">
        <v>2016</v>
      </c>
      <c r="B7117">
        <v>0</v>
      </c>
      <c r="D7117">
        <v>1</v>
      </c>
      <c r="E7117">
        <v>1</v>
      </c>
      <c r="F7117">
        <v>1</v>
      </c>
      <c r="G7117">
        <v>1</v>
      </c>
      <c r="H7117" s="36">
        <v>2</v>
      </c>
    </row>
    <row r="7118" spans="1:8" x14ac:dyDescent="0.25">
      <c r="A7118" s="43">
        <v>2024</v>
      </c>
      <c r="B7118">
        <v>4</v>
      </c>
      <c r="C7118">
        <v>1</v>
      </c>
      <c r="D7118">
        <v>0.93</v>
      </c>
      <c r="E7118">
        <v>2</v>
      </c>
      <c r="F7118">
        <v>1</v>
      </c>
      <c r="G7118">
        <v>1</v>
      </c>
      <c r="H7118" s="36">
        <v>2</v>
      </c>
    </row>
    <row r="7119" spans="1:8" x14ac:dyDescent="0.25">
      <c r="A7119" s="43">
        <v>2016</v>
      </c>
      <c r="B7119">
        <v>4</v>
      </c>
      <c r="C7119">
        <v>1</v>
      </c>
      <c r="D7119">
        <v>0.56000000000000005</v>
      </c>
      <c r="E7119">
        <v>2</v>
      </c>
      <c r="F7119">
        <v>3</v>
      </c>
      <c r="G7119">
        <v>4</v>
      </c>
      <c r="H7119" s="36">
        <v>2</v>
      </c>
    </row>
    <row r="7120" spans="1:8" x14ac:dyDescent="0.25">
      <c r="A7120" s="43">
        <v>2024</v>
      </c>
      <c r="B7120">
        <v>3</v>
      </c>
      <c r="C7120">
        <v>0.83</v>
      </c>
      <c r="D7120">
        <v>0.25</v>
      </c>
      <c r="E7120">
        <v>1</v>
      </c>
      <c r="F7120">
        <v>1</v>
      </c>
      <c r="G7120">
        <v>1</v>
      </c>
      <c r="H7120" s="36">
        <v>2</v>
      </c>
    </row>
    <row r="7121" spans="1:8" x14ac:dyDescent="0.25">
      <c r="A7121" s="43">
        <v>2019</v>
      </c>
      <c r="B7121">
        <v>4</v>
      </c>
      <c r="C7121">
        <v>1</v>
      </c>
      <c r="D7121">
        <v>1</v>
      </c>
      <c r="E7121">
        <v>1</v>
      </c>
      <c r="F7121">
        <v>1</v>
      </c>
      <c r="G7121">
        <v>1</v>
      </c>
      <c r="H7121" s="36">
        <v>2</v>
      </c>
    </row>
    <row r="7122" spans="1:8" x14ac:dyDescent="0.25">
      <c r="A7122" s="43">
        <v>2017</v>
      </c>
      <c r="B7122">
        <v>2</v>
      </c>
      <c r="C7122">
        <v>0</v>
      </c>
      <c r="D7122">
        <v>0.33</v>
      </c>
      <c r="E7122">
        <v>1</v>
      </c>
      <c r="F7122">
        <v>1</v>
      </c>
      <c r="G7122">
        <v>3</v>
      </c>
      <c r="H7122" s="36">
        <v>2</v>
      </c>
    </row>
    <row r="7123" spans="1:8" x14ac:dyDescent="0.25">
      <c r="A7123" s="43">
        <v>2017</v>
      </c>
      <c r="B7123">
        <v>4</v>
      </c>
      <c r="C7123">
        <v>1</v>
      </c>
      <c r="D7123">
        <v>1</v>
      </c>
      <c r="E7123">
        <v>2</v>
      </c>
      <c r="F7123">
        <v>1</v>
      </c>
      <c r="G7123">
        <v>1</v>
      </c>
      <c r="H7123" s="36">
        <v>2</v>
      </c>
    </row>
    <row r="7124" spans="1:8" x14ac:dyDescent="0.25">
      <c r="A7124" s="43">
        <v>2024</v>
      </c>
      <c r="B7124">
        <v>4</v>
      </c>
      <c r="C7124">
        <v>1</v>
      </c>
      <c r="D7124">
        <v>0.98</v>
      </c>
      <c r="E7124">
        <v>1</v>
      </c>
      <c r="F7124">
        <v>1</v>
      </c>
      <c r="G7124">
        <v>1</v>
      </c>
      <c r="H7124" s="36">
        <v>2</v>
      </c>
    </row>
    <row r="7125" spans="1:8" x14ac:dyDescent="0.25">
      <c r="A7125" s="43">
        <v>2020</v>
      </c>
      <c r="B7125">
        <v>4</v>
      </c>
      <c r="C7125">
        <v>1</v>
      </c>
      <c r="D7125">
        <v>1</v>
      </c>
      <c r="E7125">
        <v>1</v>
      </c>
      <c r="F7125">
        <v>1</v>
      </c>
      <c r="G7125">
        <v>1</v>
      </c>
      <c r="H7125" s="36">
        <v>2</v>
      </c>
    </row>
    <row r="7126" spans="1:8" x14ac:dyDescent="0.25">
      <c r="A7126" s="43">
        <v>2018</v>
      </c>
      <c r="B7126">
        <v>4</v>
      </c>
      <c r="C7126">
        <v>1</v>
      </c>
      <c r="D7126">
        <v>0.97</v>
      </c>
      <c r="E7126">
        <v>1</v>
      </c>
      <c r="F7126">
        <v>2</v>
      </c>
      <c r="G7126">
        <v>2</v>
      </c>
      <c r="H7126" s="36">
        <v>2</v>
      </c>
    </row>
    <row r="7127" spans="1:8" x14ac:dyDescent="0.25">
      <c r="A7127" s="43">
        <v>2024</v>
      </c>
      <c r="B7127">
        <v>3</v>
      </c>
      <c r="C7127">
        <v>1</v>
      </c>
      <c r="D7127">
        <v>1</v>
      </c>
      <c r="E7127">
        <v>1</v>
      </c>
      <c r="F7127">
        <v>1</v>
      </c>
      <c r="G7127">
        <v>1</v>
      </c>
      <c r="H7127" s="36">
        <v>2</v>
      </c>
    </row>
    <row r="7128" spans="1:8" x14ac:dyDescent="0.25">
      <c r="A7128" s="43">
        <v>2016</v>
      </c>
      <c r="B7128">
        <v>1</v>
      </c>
      <c r="C7128">
        <v>0.6</v>
      </c>
      <c r="D7128">
        <v>0.39</v>
      </c>
      <c r="E7128">
        <v>1</v>
      </c>
      <c r="F7128">
        <v>1</v>
      </c>
      <c r="G7128">
        <v>1</v>
      </c>
      <c r="H7128" s="36">
        <v>2</v>
      </c>
    </row>
    <row r="7129" spans="1:8" x14ac:dyDescent="0.25">
      <c r="A7129" s="43">
        <v>2021</v>
      </c>
      <c r="B7129">
        <v>3</v>
      </c>
      <c r="C7129">
        <v>1</v>
      </c>
      <c r="E7129">
        <v>1</v>
      </c>
      <c r="F7129">
        <v>1</v>
      </c>
      <c r="G7129">
        <v>1</v>
      </c>
      <c r="H7129" s="36">
        <v>2</v>
      </c>
    </row>
    <row r="7130" spans="1:8" x14ac:dyDescent="0.25">
      <c r="A7130" s="43">
        <v>2021</v>
      </c>
      <c r="B7130">
        <v>4</v>
      </c>
      <c r="C7130">
        <v>1</v>
      </c>
      <c r="D7130">
        <v>1</v>
      </c>
      <c r="E7130">
        <v>1</v>
      </c>
      <c r="F7130">
        <v>37</v>
      </c>
      <c r="G7130">
        <v>37</v>
      </c>
      <c r="H7130" s="36">
        <v>1</v>
      </c>
    </row>
    <row r="7131" spans="1:8" x14ac:dyDescent="0.25">
      <c r="A7131" s="43">
        <v>2024</v>
      </c>
      <c r="B7131">
        <v>4</v>
      </c>
      <c r="C7131">
        <v>1</v>
      </c>
      <c r="D7131">
        <v>0.99</v>
      </c>
      <c r="E7131">
        <v>1</v>
      </c>
      <c r="F7131">
        <v>5</v>
      </c>
      <c r="G7131">
        <v>6</v>
      </c>
      <c r="H7131" s="36">
        <v>2</v>
      </c>
    </row>
    <row r="7132" spans="1:8" x14ac:dyDescent="0.25">
      <c r="A7132" s="43">
        <v>2016</v>
      </c>
      <c r="B7132">
        <v>0</v>
      </c>
      <c r="D7132">
        <v>1</v>
      </c>
      <c r="E7132">
        <v>1</v>
      </c>
      <c r="F7132">
        <v>1</v>
      </c>
      <c r="G7132">
        <v>2</v>
      </c>
      <c r="H7132" s="36">
        <v>2</v>
      </c>
    </row>
    <row r="7133" spans="1:8" x14ac:dyDescent="0.25">
      <c r="A7133" s="43">
        <v>2012</v>
      </c>
      <c r="B7133">
        <v>3</v>
      </c>
      <c r="C7133">
        <v>1</v>
      </c>
      <c r="D7133">
        <v>0.88</v>
      </c>
      <c r="E7133">
        <v>2</v>
      </c>
      <c r="F7133">
        <v>3</v>
      </c>
      <c r="G7133">
        <v>3</v>
      </c>
      <c r="H7133" s="36">
        <v>2</v>
      </c>
    </row>
    <row r="7134" spans="1:8" x14ac:dyDescent="0.25">
      <c r="A7134" s="43">
        <v>2016</v>
      </c>
      <c r="B7134">
        <v>0</v>
      </c>
      <c r="D7134">
        <v>0.91</v>
      </c>
      <c r="E7134">
        <v>1</v>
      </c>
      <c r="F7134">
        <v>4</v>
      </c>
      <c r="G7134">
        <v>7</v>
      </c>
      <c r="H7134" s="36">
        <v>2</v>
      </c>
    </row>
    <row r="7135" spans="1:8" x14ac:dyDescent="0.25">
      <c r="A7135" s="43">
        <v>2021</v>
      </c>
      <c r="B7135">
        <v>4</v>
      </c>
      <c r="C7135">
        <v>1</v>
      </c>
      <c r="D7135">
        <v>1</v>
      </c>
      <c r="E7135">
        <v>0</v>
      </c>
      <c r="F7135">
        <v>2</v>
      </c>
      <c r="G7135">
        <v>2</v>
      </c>
      <c r="H7135" s="36">
        <v>2</v>
      </c>
    </row>
    <row r="7136" spans="1:8" x14ac:dyDescent="0.25">
      <c r="A7136" s="43">
        <v>2018</v>
      </c>
      <c r="B7136">
        <v>4</v>
      </c>
      <c r="C7136">
        <v>0.86</v>
      </c>
      <c r="D7136">
        <v>0.5</v>
      </c>
      <c r="E7136">
        <v>1</v>
      </c>
      <c r="F7136">
        <v>1</v>
      </c>
      <c r="G7136">
        <v>1</v>
      </c>
      <c r="H7136" s="36">
        <v>2</v>
      </c>
    </row>
    <row r="7137" spans="1:8" x14ac:dyDescent="0.25">
      <c r="A7137" s="43">
        <v>2024</v>
      </c>
      <c r="B7137">
        <v>4</v>
      </c>
      <c r="C7137">
        <v>0.93</v>
      </c>
      <c r="D7137">
        <v>0.5</v>
      </c>
      <c r="E7137">
        <v>1</v>
      </c>
      <c r="F7137">
        <v>3</v>
      </c>
      <c r="G7137">
        <v>3</v>
      </c>
      <c r="H7137" s="36">
        <v>2</v>
      </c>
    </row>
    <row r="7138" spans="1:8" x14ac:dyDescent="0.25">
      <c r="A7138" s="43">
        <v>2024</v>
      </c>
      <c r="B7138">
        <v>3</v>
      </c>
      <c r="C7138">
        <v>1</v>
      </c>
      <c r="D7138">
        <v>0.75</v>
      </c>
      <c r="E7138">
        <v>1</v>
      </c>
      <c r="F7138">
        <v>10</v>
      </c>
      <c r="G7138">
        <v>11</v>
      </c>
      <c r="H7138" s="36">
        <v>2</v>
      </c>
    </row>
    <row r="7139" spans="1:8" x14ac:dyDescent="0.25">
      <c r="A7139" s="43">
        <v>2021</v>
      </c>
      <c r="B7139">
        <v>4</v>
      </c>
      <c r="C7139">
        <v>1</v>
      </c>
      <c r="D7139">
        <v>0.92</v>
      </c>
      <c r="E7139">
        <v>1</v>
      </c>
      <c r="F7139">
        <v>1</v>
      </c>
      <c r="G7139">
        <v>1</v>
      </c>
      <c r="H7139" s="36">
        <v>2</v>
      </c>
    </row>
    <row r="7140" spans="1:8" x14ac:dyDescent="0.25">
      <c r="A7140" s="43">
        <v>2024</v>
      </c>
      <c r="B7140">
        <v>4</v>
      </c>
      <c r="C7140">
        <v>1</v>
      </c>
      <c r="D7140">
        <v>0.1</v>
      </c>
      <c r="E7140">
        <v>1</v>
      </c>
      <c r="F7140">
        <v>1</v>
      </c>
      <c r="G7140">
        <v>3</v>
      </c>
      <c r="H7140" s="36">
        <v>2</v>
      </c>
    </row>
    <row r="7141" spans="1:8" x14ac:dyDescent="0.25">
      <c r="A7141" s="43">
        <v>2023</v>
      </c>
      <c r="B7141">
        <v>0</v>
      </c>
      <c r="D7141">
        <v>1</v>
      </c>
      <c r="E7141">
        <v>1</v>
      </c>
      <c r="F7141">
        <v>1</v>
      </c>
      <c r="G7141">
        <v>1</v>
      </c>
      <c r="H7141" s="36">
        <v>2</v>
      </c>
    </row>
    <row r="7142" spans="1:8" x14ac:dyDescent="0.25">
      <c r="A7142" s="43">
        <v>2016</v>
      </c>
      <c r="B7142">
        <v>4</v>
      </c>
      <c r="C7142">
        <v>1</v>
      </c>
      <c r="D7142">
        <v>0.99</v>
      </c>
      <c r="E7142">
        <v>1</v>
      </c>
      <c r="F7142">
        <v>7</v>
      </c>
      <c r="G7142">
        <v>7</v>
      </c>
      <c r="H7142" s="36">
        <v>2</v>
      </c>
    </row>
    <row r="7143" spans="1:8" x14ac:dyDescent="0.25">
      <c r="A7143" s="43">
        <v>2023</v>
      </c>
      <c r="B7143">
        <v>4</v>
      </c>
      <c r="C7143">
        <v>1</v>
      </c>
      <c r="D7143">
        <v>0.62</v>
      </c>
      <c r="E7143">
        <v>1</v>
      </c>
      <c r="F7143">
        <v>1</v>
      </c>
      <c r="G7143">
        <v>1</v>
      </c>
      <c r="H7143" s="36">
        <v>2</v>
      </c>
    </row>
    <row r="7144" spans="1:8" x14ac:dyDescent="0.25">
      <c r="A7144" s="43">
        <v>2024</v>
      </c>
      <c r="B7144">
        <v>3</v>
      </c>
      <c r="C7144">
        <v>1</v>
      </c>
      <c r="E7144">
        <v>1</v>
      </c>
      <c r="F7144">
        <v>1</v>
      </c>
      <c r="G7144">
        <v>1</v>
      </c>
      <c r="H7144" s="36">
        <v>2</v>
      </c>
    </row>
    <row r="7145" spans="1:8" x14ac:dyDescent="0.25">
      <c r="A7145" s="43">
        <v>2024</v>
      </c>
      <c r="B7145">
        <v>4</v>
      </c>
      <c r="C7145">
        <v>1</v>
      </c>
      <c r="D7145">
        <v>1</v>
      </c>
      <c r="E7145">
        <v>1</v>
      </c>
      <c r="F7145">
        <v>3</v>
      </c>
      <c r="G7145">
        <v>3</v>
      </c>
      <c r="H7145" s="36">
        <v>2</v>
      </c>
    </row>
    <row r="7146" spans="1:8" x14ac:dyDescent="0.25">
      <c r="A7146" s="43">
        <v>2022</v>
      </c>
      <c r="B7146">
        <v>4</v>
      </c>
      <c r="C7146">
        <v>1</v>
      </c>
      <c r="D7146">
        <v>0.96</v>
      </c>
      <c r="E7146">
        <v>1</v>
      </c>
      <c r="F7146">
        <v>1</v>
      </c>
      <c r="G7146">
        <v>2</v>
      </c>
      <c r="H7146" s="36">
        <v>2</v>
      </c>
    </row>
    <row r="7147" spans="1:8" x14ac:dyDescent="0.25">
      <c r="A7147" s="43">
        <v>2021</v>
      </c>
      <c r="B7147">
        <v>2</v>
      </c>
      <c r="C7147">
        <v>0.25</v>
      </c>
      <c r="D7147">
        <v>1</v>
      </c>
      <c r="E7147">
        <v>1</v>
      </c>
      <c r="F7147">
        <v>1</v>
      </c>
      <c r="G7147">
        <v>1</v>
      </c>
      <c r="H7147" s="36">
        <v>1</v>
      </c>
    </row>
    <row r="7148" spans="1:8" x14ac:dyDescent="0.25">
      <c r="A7148" s="43">
        <v>2022</v>
      </c>
      <c r="B7148">
        <v>4</v>
      </c>
      <c r="C7148">
        <v>1</v>
      </c>
      <c r="D7148">
        <v>1</v>
      </c>
      <c r="E7148">
        <v>1</v>
      </c>
      <c r="F7148">
        <v>1</v>
      </c>
      <c r="G7148">
        <v>1</v>
      </c>
      <c r="H7148" s="36">
        <v>2</v>
      </c>
    </row>
    <row r="7149" spans="1:8" x14ac:dyDescent="0.25">
      <c r="A7149" s="43">
        <v>2020</v>
      </c>
      <c r="B7149">
        <v>4</v>
      </c>
      <c r="C7149">
        <v>1</v>
      </c>
      <c r="D7149">
        <v>0.96</v>
      </c>
      <c r="E7149">
        <v>1</v>
      </c>
      <c r="F7149">
        <v>2</v>
      </c>
      <c r="G7149">
        <v>3</v>
      </c>
      <c r="H7149" s="36">
        <v>2</v>
      </c>
    </row>
    <row r="7150" spans="1:8" x14ac:dyDescent="0.25">
      <c r="A7150" s="43">
        <v>2024</v>
      </c>
      <c r="B7150">
        <v>4</v>
      </c>
      <c r="C7150">
        <v>1</v>
      </c>
      <c r="D7150">
        <v>1</v>
      </c>
      <c r="E7150">
        <v>2</v>
      </c>
      <c r="F7150">
        <v>6</v>
      </c>
      <c r="G7150">
        <v>6</v>
      </c>
      <c r="H7150" s="36">
        <v>2</v>
      </c>
    </row>
    <row r="7151" spans="1:8" x14ac:dyDescent="0.25">
      <c r="A7151" s="43">
        <v>2017</v>
      </c>
      <c r="B7151">
        <v>4</v>
      </c>
      <c r="C7151">
        <v>1</v>
      </c>
      <c r="D7151">
        <v>0.83</v>
      </c>
      <c r="E7151">
        <v>1</v>
      </c>
      <c r="F7151">
        <v>1</v>
      </c>
      <c r="G7151">
        <v>1</v>
      </c>
      <c r="H7151" s="36">
        <v>2</v>
      </c>
    </row>
    <row r="7152" spans="1:8" x14ac:dyDescent="0.25">
      <c r="A7152" s="43">
        <v>2024</v>
      </c>
      <c r="B7152">
        <v>4</v>
      </c>
      <c r="C7152">
        <v>1</v>
      </c>
      <c r="D7152">
        <v>1</v>
      </c>
      <c r="E7152">
        <v>1</v>
      </c>
      <c r="F7152">
        <v>11</v>
      </c>
      <c r="G7152">
        <v>16</v>
      </c>
      <c r="H7152" s="36">
        <v>1</v>
      </c>
    </row>
    <row r="7153" spans="1:8" x14ac:dyDescent="0.25">
      <c r="A7153" s="43">
        <v>2024</v>
      </c>
      <c r="B7153">
        <v>4</v>
      </c>
      <c r="C7153">
        <v>1</v>
      </c>
      <c r="D7153">
        <v>1</v>
      </c>
      <c r="E7153">
        <v>1</v>
      </c>
      <c r="F7153">
        <v>1</v>
      </c>
      <c r="G7153">
        <v>1</v>
      </c>
      <c r="H7153" s="36">
        <v>2</v>
      </c>
    </row>
    <row r="7154" spans="1:8" x14ac:dyDescent="0.25">
      <c r="A7154" s="43">
        <v>2022</v>
      </c>
      <c r="B7154">
        <v>4</v>
      </c>
      <c r="C7154">
        <v>1</v>
      </c>
      <c r="D7154">
        <v>0.97</v>
      </c>
      <c r="E7154">
        <v>1</v>
      </c>
      <c r="F7154">
        <v>1</v>
      </c>
      <c r="G7154">
        <v>1</v>
      </c>
      <c r="H7154" s="36">
        <v>2</v>
      </c>
    </row>
    <row r="7155" spans="1:8" x14ac:dyDescent="0.25">
      <c r="A7155" s="43">
        <v>2024</v>
      </c>
      <c r="B7155">
        <v>3</v>
      </c>
      <c r="C7155">
        <v>1</v>
      </c>
      <c r="D7155">
        <v>1</v>
      </c>
      <c r="E7155">
        <v>1</v>
      </c>
      <c r="F7155">
        <v>1</v>
      </c>
      <c r="G7155">
        <v>1</v>
      </c>
      <c r="H7155" s="36">
        <v>2</v>
      </c>
    </row>
    <row r="7156" spans="1:8" x14ac:dyDescent="0.25">
      <c r="A7156" s="43">
        <v>2017</v>
      </c>
      <c r="B7156">
        <v>0</v>
      </c>
      <c r="E7156">
        <v>1</v>
      </c>
      <c r="F7156">
        <v>1</v>
      </c>
      <c r="G7156">
        <v>1</v>
      </c>
      <c r="H7156" s="36">
        <v>2</v>
      </c>
    </row>
    <row r="7157" spans="1:8" x14ac:dyDescent="0.25">
      <c r="A7157" s="43">
        <v>2024</v>
      </c>
      <c r="B7157">
        <v>0</v>
      </c>
      <c r="E7157">
        <v>1</v>
      </c>
      <c r="F7157">
        <v>1</v>
      </c>
      <c r="G7157">
        <v>1</v>
      </c>
      <c r="H7157" s="36">
        <v>2</v>
      </c>
    </row>
    <row r="7158" spans="1:8" x14ac:dyDescent="0.25">
      <c r="A7158" s="43">
        <v>2023</v>
      </c>
      <c r="B7158">
        <v>4</v>
      </c>
      <c r="C7158">
        <v>1</v>
      </c>
      <c r="D7158">
        <v>1</v>
      </c>
      <c r="E7158">
        <v>1</v>
      </c>
      <c r="F7158">
        <v>2</v>
      </c>
      <c r="G7158">
        <v>4</v>
      </c>
      <c r="H7158" s="36">
        <v>2</v>
      </c>
    </row>
    <row r="7159" spans="1:8" x14ac:dyDescent="0.25">
      <c r="A7159" s="43">
        <v>2017</v>
      </c>
      <c r="B7159">
        <v>4</v>
      </c>
      <c r="C7159">
        <v>0.94</v>
      </c>
      <c r="D7159">
        <v>0.99</v>
      </c>
      <c r="E7159">
        <v>1</v>
      </c>
      <c r="F7159">
        <v>2</v>
      </c>
      <c r="G7159">
        <v>4</v>
      </c>
      <c r="H7159" s="36">
        <v>2</v>
      </c>
    </row>
    <row r="7160" spans="1:8" x14ac:dyDescent="0.25">
      <c r="A7160" s="43">
        <v>2017</v>
      </c>
      <c r="B7160">
        <v>4</v>
      </c>
      <c r="C7160">
        <v>1</v>
      </c>
      <c r="D7160">
        <v>0.97</v>
      </c>
      <c r="E7160">
        <v>2</v>
      </c>
      <c r="F7160">
        <v>2</v>
      </c>
      <c r="G7160">
        <v>2</v>
      </c>
      <c r="H7160" s="36">
        <v>1</v>
      </c>
    </row>
    <row r="7161" spans="1:8" x14ac:dyDescent="0.25">
      <c r="A7161" s="43">
        <v>2024</v>
      </c>
      <c r="B7161">
        <v>4</v>
      </c>
      <c r="C7161">
        <v>1</v>
      </c>
      <c r="D7161">
        <v>0.97</v>
      </c>
      <c r="E7161">
        <v>2</v>
      </c>
      <c r="F7161">
        <v>6</v>
      </c>
      <c r="G7161">
        <v>6</v>
      </c>
      <c r="H7161" s="36">
        <v>2</v>
      </c>
    </row>
    <row r="7162" spans="1:8" x14ac:dyDescent="0.25">
      <c r="A7162" s="43">
        <v>2024</v>
      </c>
      <c r="B7162">
        <v>4</v>
      </c>
      <c r="C7162">
        <v>1</v>
      </c>
      <c r="D7162">
        <v>1</v>
      </c>
      <c r="E7162">
        <v>1</v>
      </c>
      <c r="F7162">
        <v>1</v>
      </c>
      <c r="G7162">
        <v>1</v>
      </c>
      <c r="H7162" s="36">
        <v>2</v>
      </c>
    </row>
    <row r="7163" spans="1:8" x14ac:dyDescent="0.25">
      <c r="A7163" s="43">
        <v>2024</v>
      </c>
      <c r="B7163">
        <v>4</v>
      </c>
      <c r="C7163">
        <v>0.97</v>
      </c>
      <c r="D7163">
        <v>0.95</v>
      </c>
      <c r="E7163">
        <v>1</v>
      </c>
      <c r="F7163">
        <v>2</v>
      </c>
      <c r="G7163">
        <v>2</v>
      </c>
      <c r="H7163" s="36">
        <v>2</v>
      </c>
    </row>
    <row r="7164" spans="1:8" x14ac:dyDescent="0.25">
      <c r="A7164" s="43">
        <v>2018</v>
      </c>
      <c r="B7164">
        <v>4</v>
      </c>
      <c r="C7164">
        <v>1</v>
      </c>
      <c r="D7164">
        <v>0.38</v>
      </c>
      <c r="E7164">
        <v>1</v>
      </c>
      <c r="F7164">
        <v>1</v>
      </c>
      <c r="G7164">
        <v>1</v>
      </c>
      <c r="H7164" s="36">
        <v>2</v>
      </c>
    </row>
    <row r="7165" spans="1:8" x14ac:dyDescent="0.25">
      <c r="A7165" s="43">
        <v>2020</v>
      </c>
      <c r="B7165">
        <v>4</v>
      </c>
      <c r="C7165">
        <v>1</v>
      </c>
      <c r="D7165">
        <v>0.91</v>
      </c>
      <c r="E7165">
        <v>1</v>
      </c>
      <c r="F7165">
        <v>2</v>
      </c>
      <c r="G7165">
        <v>2</v>
      </c>
      <c r="H7165" s="36">
        <v>2</v>
      </c>
    </row>
    <row r="7166" spans="1:8" x14ac:dyDescent="0.25">
      <c r="A7166" s="43">
        <v>2023</v>
      </c>
      <c r="B7166">
        <v>4</v>
      </c>
      <c r="C7166">
        <v>1</v>
      </c>
      <c r="D7166">
        <v>0.97</v>
      </c>
      <c r="E7166">
        <v>1</v>
      </c>
      <c r="F7166">
        <v>1</v>
      </c>
      <c r="G7166">
        <v>1</v>
      </c>
      <c r="H7166" s="36">
        <v>2</v>
      </c>
    </row>
    <row r="7167" spans="1:8" x14ac:dyDescent="0.25">
      <c r="A7167" s="43">
        <v>2022</v>
      </c>
      <c r="B7167">
        <v>3</v>
      </c>
      <c r="C7167">
        <v>0.68</v>
      </c>
      <c r="D7167">
        <v>0.63</v>
      </c>
      <c r="E7167">
        <v>1</v>
      </c>
      <c r="F7167">
        <v>1</v>
      </c>
      <c r="G7167">
        <v>1</v>
      </c>
      <c r="H7167" s="36">
        <v>2</v>
      </c>
    </row>
    <row r="7168" spans="1:8" x14ac:dyDescent="0.25">
      <c r="A7168" s="43">
        <v>2024</v>
      </c>
      <c r="B7168">
        <v>4</v>
      </c>
      <c r="C7168">
        <v>1</v>
      </c>
      <c r="D7168">
        <v>1</v>
      </c>
      <c r="E7168">
        <v>1</v>
      </c>
      <c r="F7168">
        <v>1</v>
      </c>
      <c r="G7168">
        <v>1</v>
      </c>
      <c r="H7168" s="36">
        <v>2</v>
      </c>
    </row>
    <row r="7169" spans="1:8" x14ac:dyDescent="0.25">
      <c r="A7169" s="43">
        <v>2024</v>
      </c>
      <c r="B7169">
        <v>4</v>
      </c>
      <c r="C7169">
        <v>1</v>
      </c>
      <c r="D7169">
        <v>1</v>
      </c>
      <c r="E7169">
        <v>1</v>
      </c>
      <c r="F7169">
        <v>1</v>
      </c>
      <c r="G7169">
        <v>1</v>
      </c>
      <c r="H7169" s="36">
        <v>2</v>
      </c>
    </row>
    <row r="7170" spans="1:8" x14ac:dyDescent="0.25">
      <c r="A7170" s="43">
        <v>2024</v>
      </c>
      <c r="B7170">
        <v>4</v>
      </c>
      <c r="C7170">
        <v>1</v>
      </c>
      <c r="D7170">
        <v>0.97</v>
      </c>
      <c r="E7170">
        <v>2</v>
      </c>
      <c r="F7170">
        <v>13</v>
      </c>
      <c r="G7170">
        <v>13</v>
      </c>
      <c r="H7170" s="36">
        <v>1</v>
      </c>
    </row>
    <row r="7171" spans="1:8" x14ac:dyDescent="0.25">
      <c r="A7171" s="43">
        <v>2024</v>
      </c>
      <c r="B7171">
        <v>4</v>
      </c>
      <c r="C7171">
        <v>1</v>
      </c>
      <c r="D7171">
        <v>1</v>
      </c>
      <c r="E7171">
        <v>1</v>
      </c>
      <c r="F7171">
        <v>1</v>
      </c>
      <c r="G7171">
        <v>1</v>
      </c>
      <c r="H7171" s="36">
        <v>2</v>
      </c>
    </row>
    <row r="7172" spans="1:8" x14ac:dyDescent="0.25">
      <c r="A7172" s="43">
        <v>2024</v>
      </c>
      <c r="B7172">
        <v>3</v>
      </c>
      <c r="C7172">
        <v>0.79</v>
      </c>
      <c r="D7172">
        <v>0.95</v>
      </c>
      <c r="E7172">
        <v>1</v>
      </c>
      <c r="F7172">
        <v>12</v>
      </c>
      <c r="G7172">
        <v>12</v>
      </c>
      <c r="H7172" s="36">
        <v>2</v>
      </c>
    </row>
    <row r="7173" spans="1:8" x14ac:dyDescent="0.25">
      <c r="A7173" s="43">
        <v>2024</v>
      </c>
      <c r="B7173">
        <v>1</v>
      </c>
      <c r="C7173">
        <v>0.69</v>
      </c>
      <c r="D7173">
        <v>0.13</v>
      </c>
      <c r="E7173">
        <v>1</v>
      </c>
      <c r="F7173">
        <v>70</v>
      </c>
      <c r="G7173">
        <v>70</v>
      </c>
      <c r="H7173" s="36">
        <v>1</v>
      </c>
    </row>
    <row r="7174" spans="1:8" x14ac:dyDescent="0.25">
      <c r="A7174" s="43">
        <v>2024</v>
      </c>
      <c r="B7174">
        <v>4</v>
      </c>
      <c r="C7174">
        <v>1</v>
      </c>
      <c r="D7174">
        <v>1</v>
      </c>
      <c r="E7174">
        <v>1</v>
      </c>
      <c r="F7174">
        <v>1</v>
      </c>
      <c r="G7174">
        <v>1</v>
      </c>
      <c r="H7174" s="36">
        <v>1</v>
      </c>
    </row>
    <row r="7175" spans="1:8" x14ac:dyDescent="0.25">
      <c r="A7175" s="43">
        <v>2019</v>
      </c>
      <c r="B7175">
        <v>2</v>
      </c>
      <c r="C7175">
        <v>0</v>
      </c>
      <c r="E7175">
        <v>1</v>
      </c>
      <c r="F7175">
        <v>1</v>
      </c>
      <c r="G7175">
        <v>2</v>
      </c>
      <c r="H7175" s="36">
        <v>2</v>
      </c>
    </row>
    <row r="7176" spans="1:8" x14ac:dyDescent="0.25">
      <c r="A7176" s="43">
        <v>2024</v>
      </c>
      <c r="B7176">
        <v>3</v>
      </c>
      <c r="C7176">
        <v>1</v>
      </c>
      <c r="D7176">
        <v>1</v>
      </c>
      <c r="E7176">
        <v>1</v>
      </c>
      <c r="F7176">
        <v>1</v>
      </c>
      <c r="G7176">
        <v>1</v>
      </c>
      <c r="H7176" s="36">
        <v>2</v>
      </c>
    </row>
    <row r="7177" spans="1:8" x14ac:dyDescent="0.25">
      <c r="A7177" s="43">
        <v>2016</v>
      </c>
      <c r="B7177">
        <v>2</v>
      </c>
      <c r="C7177">
        <v>0</v>
      </c>
      <c r="D7177">
        <v>0</v>
      </c>
      <c r="E7177">
        <v>1</v>
      </c>
      <c r="F7177">
        <v>2</v>
      </c>
      <c r="G7177">
        <v>5</v>
      </c>
      <c r="H7177" s="36">
        <v>2</v>
      </c>
    </row>
    <row r="7178" spans="1:8" x14ac:dyDescent="0.25">
      <c r="A7178" s="43">
        <v>2023</v>
      </c>
      <c r="B7178">
        <v>4</v>
      </c>
      <c r="C7178">
        <v>1</v>
      </c>
      <c r="D7178">
        <v>0.96</v>
      </c>
      <c r="E7178">
        <v>2</v>
      </c>
      <c r="F7178">
        <v>2</v>
      </c>
      <c r="G7178">
        <v>6</v>
      </c>
      <c r="H7178" s="36">
        <v>2</v>
      </c>
    </row>
    <row r="7179" spans="1:8" x14ac:dyDescent="0.25">
      <c r="A7179" s="43">
        <v>2020</v>
      </c>
      <c r="B7179">
        <v>4</v>
      </c>
      <c r="C7179">
        <v>1</v>
      </c>
      <c r="D7179">
        <v>0.91</v>
      </c>
      <c r="E7179">
        <v>1</v>
      </c>
      <c r="F7179">
        <v>2</v>
      </c>
      <c r="G7179">
        <v>2</v>
      </c>
      <c r="H7179" s="36">
        <v>2</v>
      </c>
    </row>
    <row r="7180" spans="1:8" x14ac:dyDescent="0.25">
      <c r="A7180" s="43">
        <v>2016</v>
      </c>
      <c r="B7180">
        <v>4</v>
      </c>
      <c r="C7180">
        <v>1</v>
      </c>
      <c r="D7180">
        <v>0.88</v>
      </c>
      <c r="E7180">
        <v>2</v>
      </c>
      <c r="F7180">
        <v>1</v>
      </c>
      <c r="G7180">
        <v>1</v>
      </c>
      <c r="H7180" s="36">
        <v>2</v>
      </c>
    </row>
    <row r="7181" spans="1:8" x14ac:dyDescent="0.25">
      <c r="A7181" s="43">
        <v>2015</v>
      </c>
      <c r="B7181">
        <v>4</v>
      </c>
      <c r="C7181">
        <v>0.67</v>
      </c>
      <c r="D7181">
        <v>0</v>
      </c>
      <c r="E7181">
        <v>1</v>
      </c>
      <c r="F7181">
        <v>1</v>
      </c>
      <c r="G7181">
        <v>1</v>
      </c>
      <c r="H7181" s="36">
        <v>2</v>
      </c>
    </row>
    <row r="7182" spans="1:8" x14ac:dyDescent="0.25">
      <c r="A7182" s="43">
        <v>2014</v>
      </c>
      <c r="B7182">
        <v>4</v>
      </c>
      <c r="C7182">
        <v>1</v>
      </c>
      <c r="D7182">
        <v>1</v>
      </c>
      <c r="E7182">
        <v>1</v>
      </c>
      <c r="F7182">
        <v>1</v>
      </c>
      <c r="G7182">
        <v>1</v>
      </c>
      <c r="H7182" s="36">
        <v>2</v>
      </c>
    </row>
    <row r="7183" spans="1:8" x14ac:dyDescent="0.25">
      <c r="A7183" s="43">
        <v>2024</v>
      </c>
      <c r="B7183">
        <v>4</v>
      </c>
      <c r="C7183">
        <v>1</v>
      </c>
      <c r="D7183">
        <v>1</v>
      </c>
      <c r="E7183">
        <v>1</v>
      </c>
      <c r="F7183">
        <v>1</v>
      </c>
      <c r="G7183">
        <v>1</v>
      </c>
      <c r="H7183" s="36">
        <v>2</v>
      </c>
    </row>
    <row r="7184" spans="1:8" x14ac:dyDescent="0.25">
      <c r="A7184" s="43">
        <v>2024</v>
      </c>
      <c r="B7184">
        <v>4</v>
      </c>
      <c r="C7184">
        <v>0.99</v>
      </c>
      <c r="D7184">
        <v>0.99</v>
      </c>
      <c r="E7184">
        <v>1</v>
      </c>
      <c r="F7184">
        <v>5</v>
      </c>
      <c r="G7184">
        <v>6</v>
      </c>
      <c r="H7184" s="36">
        <v>2</v>
      </c>
    </row>
    <row r="7185" spans="1:8" x14ac:dyDescent="0.25">
      <c r="A7185" s="43">
        <v>2016</v>
      </c>
      <c r="B7185">
        <v>4</v>
      </c>
      <c r="C7185">
        <v>1</v>
      </c>
      <c r="D7185">
        <v>1</v>
      </c>
      <c r="E7185">
        <v>1</v>
      </c>
      <c r="F7185">
        <v>2</v>
      </c>
      <c r="G7185">
        <v>3</v>
      </c>
      <c r="H7185" s="36">
        <v>2</v>
      </c>
    </row>
    <row r="7186" spans="1:8" x14ac:dyDescent="0.25">
      <c r="A7186" s="43">
        <v>2024</v>
      </c>
      <c r="B7186">
        <v>4</v>
      </c>
      <c r="C7186">
        <v>1</v>
      </c>
      <c r="D7186">
        <v>0.97</v>
      </c>
      <c r="E7186">
        <v>1</v>
      </c>
      <c r="F7186">
        <v>1</v>
      </c>
      <c r="G7186">
        <v>1</v>
      </c>
      <c r="H7186" s="36">
        <v>2</v>
      </c>
    </row>
    <row r="7187" spans="1:8" x14ac:dyDescent="0.25">
      <c r="A7187" s="43">
        <v>2018</v>
      </c>
      <c r="B7187">
        <v>4</v>
      </c>
      <c r="C7187">
        <v>1</v>
      </c>
      <c r="D7187">
        <v>0.97</v>
      </c>
      <c r="E7187">
        <v>1</v>
      </c>
      <c r="F7187">
        <v>3</v>
      </c>
      <c r="G7187">
        <v>9</v>
      </c>
      <c r="H7187" s="36">
        <v>2</v>
      </c>
    </row>
    <row r="7188" spans="1:8" x14ac:dyDescent="0.25">
      <c r="A7188" s="43">
        <v>2024</v>
      </c>
      <c r="B7188">
        <v>4</v>
      </c>
      <c r="C7188">
        <v>1</v>
      </c>
      <c r="D7188">
        <v>1</v>
      </c>
      <c r="E7188">
        <v>1</v>
      </c>
      <c r="F7188">
        <v>1</v>
      </c>
      <c r="G7188">
        <v>1</v>
      </c>
      <c r="H7188" s="36">
        <v>2</v>
      </c>
    </row>
    <row r="7189" spans="1:8" x14ac:dyDescent="0.25">
      <c r="A7189" s="43">
        <v>2024</v>
      </c>
      <c r="B7189">
        <v>4</v>
      </c>
      <c r="C7189">
        <v>1</v>
      </c>
      <c r="D7189">
        <v>0.9</v>
      </c>
      <c r="E7189">
        <v>1</v>
      </c>
      <c r="F7189">
        <v>5</v>
      </c>
      <c r="G7189">
        <v>6</v>
      </c>
      <c r="H7189" s="36">
        <v>2</v>
      </c>
    </row>
    <row r="7190" spans="1:8" x14ac:dyDescent="0.25">
      <c r="A7190" s="43">
        <v>2016</v>
      </c>
      <c r="B7190">
        <v>2</v>
      </c>
      <c r="C7190">
        <v>0.33</v>
      </c>
      <c r="D7190">
        <v>0.79</v>
      </c>
      <c r="E7190">
        <v>2</v>
      </c>
      <c r="F7190">
        <v>1</v>
      </c>
      <c r="G7190">
        <v>3</v>
      </c>
      <c r="H7190" s="36">
        <v>2</v>
      </c>
    </row>
    <row r="7191" spans="1:8" x14ac:dyDescent="0.25">
      <c r="A7191" s="43">
        <v>2021</v>
      </c>
      <c r="B7191">
        <v>4</v>
      </c>
      <c r="C7191">
        <v>1</v>
      </c>
      <c r="D7191">
        <v>0.96</v>
      </c>
      <c r="E7191">
        <v>1</v>
      </c>
      <c r="F7191">
        <v>1</v>
      </c>
      <c r="G7191">
        <v>1</v>
      </c>
      <c r="H7191" s="36">
        <v>1</v>
      </c>
    </row>
    <row r="7192" spans="1:8" x14ac:dyDescent="0.25">
      <c r="A7192" s="43">
        <v>2019</v>
      </c>
      <c r="B7192">
        <v>1</v>
      </c>
      <c r="C7192">
        <v>1</v>
      </c>
      <c r="D7192">
        <v>0.61</v>
      </c>
      <c r="E7192">
        <v>1</v>
      </c>
      <c r="F7192">
        <v>1</v>
      </c>
      <c r="G7192">
        <v>1</v>
      </c>
      <c r="H7192" s="36">
        <v>2</v>
      </c>
    </row>
    <row r="7193" spans="1:8" x14ac:dyDescent="0.25">
      <c r="A7193" s="43">
        <v>2024</v>
      </c>
      <c r="B7193">
        <v>4</v>
      </c>
      <c r="C7193">
        <v>1</v>
      </c>
      <c r="D7193">
        <v>1</v>
      </c>
      <c r="E7193">
        <v>1</v>
      </c>
      <c r="F7193">
        <v>1</v>
      </c>
      <c r="G7193">
        <v>1</v>
      </c>
      <c r="H7193" s="36">
        <v>2</v>
      </c>
    </row>
    <row r="7194" spans="1:8" x14ac:dyDescent="0.25">
      <c r="A7194" s="43">
        <v>2024</v>
      </c>
      <c r="B7194">
        <v>1</v>
      </c>
      <c r="C7194">
        <v>0.6</v>
      </c>
      <c r="D7194">
        <v>0.53</v>
      </c>
      <c r="E7194">
        <v>1</v>
      </c>
      <c r="F7194">
        <v>1</v>
      </c>
      <c r="G7194">
        <v>2</v>
      </c>
      <c r="H7194" s="36">
        <v>2</v>
      </c>
    </row>
    <row r="7195" spans="1:8" x14ac:dyDescent="0.25">
      <c r="A7195" s="43">
        <v>2024</v>
      </c>
      <c r="B7195">
        <v>4</v>
      </c>
      <c r="C7195">
        <v>0.76</v>
      </c>
      <c r="D7195">
        <v>0.98</v>
      </c>
      <c r="E7195">
        <v>1</v>
      </c>
      <c r="F7195">
        <v>3</v>
      </c>
      <c r="G7195">
        <v>5</v>
      </c>
      <c r="H7195" s="36">
        <v>2</v>
      </c>
    </row>
    <row r="7196" spans="1:8" x14ac:dyDescent="0.25">
      <c r="A7196" s="43">
        <v>2024</v>
      </c>
      <c r="B7196">
        <v>0</v>
      </c>
      <c r="E7196">
        <v>1</v>
      </c>
      <c r="F7196">
        <v>1</v>
      </c>
      <c r="G7196">
        <v>1</v>
      </c>
      <c r="H7196" s="36">
        <v>2</v>
      </c>
    </row>
    <row r="7197" spans="1:8" x14ac:dyDescent="0.25">
      <c r="A7197" s="43">
        <v>2024</v>
      </c>
      <c r="B7197">
        <v>4</v>
      </c>
      <c r="C7197">
        <v>1</v>
      </c>
      <c r="D7197">
        <v>1</v>
      </c>
      <c r="E7197">
        <v>1</v>
      </c>
      <c r="F7197">
        <v>1</v>
      </c>
      <c r="G7197">
        <v>1</v>
      </c>
      <c r="H7197" s="36">
        <v>2</v>
      </c>
    </row>
    <row r="7198" spans="1:8" x14ac:dyDescent="0.25">
      <c r="A7198" s="43">
        <v>2024</v>
      </c>
      <c r="B7198">
        <v>4</v>
      </c>
      <c r="C7198">
        <v>1</v>
      </c>
      <c r="D7198">
        <v>0.99</v>
      </c>
      <c r="E7198">
        <v>0</v>
      </c>
      <c r="F7198">
        <v>2</v>
      </c>
      <c r="G7198">
        <v>2</v>
      </c>
      <c r="H7198" s="36">
        <v>2</v>
      </c>
    </row>
    <row r="7199" spans="1:8" x14ac:dyDescent="0.25">
      <c r="A7199" s="43">
        <v>2021</v>
      </c>
      <c r="B7199">
        <v>4</v>
      </c>
      <c r="C7199">
        <v>1</v>
      </c>
      <c r="D7199">
        <v>1</v>
      </c>
      <c r="E7199">
        <v>2</v>
      </c>
      <c r="F7199">
        <v>1</v>
      </c>
      <c r="G7199">
        <v>1</v>
      </c>
      <c r="H7199" s="36">
        <v>2</v>
      </c>
    </row>
    <row r="7200" spans="1:8" x14ac:dyDescent="0.25">
      <c r="A7200" s="43">
        <v>2024</v>
      </c>
      <c r="B7200">
        <v>0</v>
      </c>
      <c r="D7200">
        <v>0</v>
      </c>
      <c r="E7200">
        <v>1</v>
      </c>
      <c r="F7200">
        <v>1</v>
      </c>
      <c r="G7200">
        <v>1</v>
      </c>
      <c r="H7200" s="36">
        <v>2</v>
      </c>
    </row>
    <row r="7201" spans="1:8" x14ac:dyDescent="0.25">
      <c r="A7201" s="43">
        <v>2016</v>
      </c>
      <c r="B7201">
        <v>4</v>
      </c>
      <c r="C7201">
        <v>1</v>
      </c>
      <c r="D7201">
        <v>0.91</v>
      </c>
      <c r="E7201">
        <v>1</v>
      </c>
      <c r="F7201">
        <v>3</v>
      </c>
      <c r="G7201">
        <v>3</v>
      </c>
      <c r="H7201" s="36">
        <v>2</v>
      </c>
    </row>
    <row r="7202" spans="1:8" x14ac:dyDescent="0.25">
      <c r="A7202" s="43">
        <v>2024</v>
      </c>
      <c r="B7202">
        <v>4</v>
      </c>
      <c r="C7202">
        <v>1</v>
      </c>
      <c r="D7202">
        <v>0.98</v>
      </c>
      <c r="E7202">
        <v>1</v>
      </c>
      <c r="F7202">
        <v>2</v>
      </c>
      <c r="G7202">
        <v>2</v>
      </c>
      <c r="H7202" s="36">
        <v>2</v>
      </c>
    </row>
    <row r="7203" spans="1:8" x14ac:dyDescent="0.25">
      <c r="A7203" s="43">
        <v>2024</v>
      </c>
      <c r="B7203">
        <v>4</v>
      </c>
      <c r="C7203">
        <v>0.9</v>
      </c>
      <c r="D7203">
        <v>0.42</v>
      </c>
      <c r="E7203">
        <v>1</v>
      </c>
      <c r="F7203">
        <v>1</v>
      </c>
      <c r="G7203">
        <v>1</v>
      </c>
      <c r="H7203" s="36">
        <v>2</v>
      </c>
    </row>
    <row r="7204" spans="1:8" x14ac:dyDescent="0.25">
      <c r="A7204" s="43">
        <v>2024</v>
      </c>
      <c r="B7204">
        <v>3</v>
      </c>
      <c r="C7204">
        <v>0.74</v>
      </c>
      <c r="D7204">
        <v>0.49</v>
      </c>
      <c r="E7204">
        <v>1</v>
      </c>
      <c r="F7204">
        <v>7</v>
      </c>
      <c r="G7204">
        <v>7</v>
      </c>
      <c r="H7204" s="36">
        <v>2</v>
      </c>
    </row>
    <row r="7205" spans="1:8" x14ac:dyDescent="0.25">
      <c r="A7205" s="43">
        <v>2024</v>
      </c>
      <c r="B7205">
        <v>4</v>
      </c>
      <c r="C7205">
        <v>1</v>
      </c>
      <c r="D7205">
        <v>0.93</v>
      </c>
      <c r="E7205">
        <v>1</v>
      </c>
      <c r="F7205">
        <v>1</v>
      </c>
      <c r="G7205">
        <v>1</v>
      </c>
      <c r="H7205" s="36">
        <v>2</v>
      </c>
    </row>
    <row r="7206" spans="1:8" x14ac:dyDescent="0.25">
      <c r="A7206" s="43">
        <v>2023</v>
      </c>
      <c r="B7206">
        <v>0</v>
      </c>
      <c r="D7206">
        <v>0</v>
      </c>
      <c r="E7206">
        <v>1</v>
      </c>
      <c r="F7206">
        <v>1</v>
      </c>
      <c r="G7206">
        <v>1</v>
      </c>
      <c r="H7206" s="36">
        <v>2</v>
      </c>
    </row>
    <row r="7207" spans="1:8" x14ac:dyDescent="0.25">
      <c r="A7207" s="43">
        <v>2024</v>
      </c>
      <c r="B7207">
        <v>4</v>
      </c>
      <c r="C7207">
        <v>1</v>
      </c>
      <c r="D7207">
        <v>1</v>
      </c>
      <c r="E7207">
        <v>1</v>
      </c>
      <c r="F7207">
        <v>1</v>
      </c>
      <c r="G7207">
        <v>1</v>
      </c>
      <c r="H7207" s="36">
        <v>2</v>
      </c>
    </row>
    <row r="7208" spans="1:8" x14ac:dyDescent="0.25">
      <c r="A7208" s="43">
        <v>2024</v>
      </c>
      <c r="B7208">
        <v>4</v>
      </c>
      <c r="C7208">
        <v>1</v>
      </c>
      <c r="D7208">
        <v>1</v>
      </c>
      <c r="E7208">
        <v>1</v>
      </c>
      <c r="F7208">
        <v>1</v>
      </c>
      <c r="G7208">
        <v>1</v>
      </c>
      <c r="H7208" s="36">
        <v>2</v>
      </c>
    </row>
    <row r="7209" spans="1:8" x14ac:dyDescent="0.25">
      <c r="A7209" s="43">
        <v>2024</v>
      </c>
      <c r="B7209">
        <v>4</v>
      </c>
      <c r="C7209">
        <v>1</v>
      </c>
      <c r="D7209">
        <v>0.94</v>
      </c>
      <c r="E7209">
        <v>1</v>
      </c>
      <c r="F7209">
        <v>1</v>
      </c>
      <c r="G7209">
        <v>2</v>
      </c>
      <c r="H7209" s="36">
        <v>2</v>
      </c>
    </row>
    <row r="7210" spans="1:8" x14ac:dyDescent="0.25">
      <c r="A7210" s="43">
        <v>2016</v>
      </c>
      <c r="B7210">
        <v>4</v>
      </c>
      <c r="C7210">
        <v>1</v>
      </c>
      <c r="D7210">
        <v>0.78</v>
      </c>
      <c r="E7210">
        <v>1</v>
      </c>
      <c r="F7210">
        <v>1</v>
      </c>
      <c r="G7210">
        <v>1</v>
      </c>
      <c r="H7210" s="36">
        <v>2</v>
      </c>
    </row>
    <row r="7211" spans="1:8" x14ac:dyDescent="0.25">
      <c r="A7211" s="43">
        <v>2024</v>
      </c>
      <c r="B7211">
        <v>4</v>
      </c>
      <c r="C7211">
        <v>1</v>
      </c>
      <c r="D7211">
        <v>1</v>
      </c>
      <c r="E7211">
        <v>1</v>
      </c>
      <c r="F7211">
        <v>1</v>
      </c>
      <c r="G7211">
        <v>1</v>
      </c>
      <c r="H7211" s="36">
        <v>2</v>
      </c>
    </row>
    <row r="7212" spans="1:8" x14ac:dyDescent="0.25">
      <c r="A7212" s="43">
        <v>2023</v>
      </c>
      <c r="B7212">
        <v>4</v>
      </c>
      <c r="C7212">
        <v>0.99</v>
      </c>
      <c r="D7212">
        <v>1</v>
      </c>
      <c r="E7212">
        <v>1</v>
      </c>
      <c r="F7212">
        <v>5</v>
      </c>
      <c r="G7212">
        <v>10</v>
      </c>
      <c r="H7212" s="36">
        <v>2</v>
      </c>
    </row>
    <row r="7213" spans="1:8" x14ac:dyDescent="0.25">
      <c r="A7213" s="43">
        <v>2016</v>
      </c>
      <c r="B7213">
        <v>4</v>
      </c>
      <c r="C7213">
        <v>1</v>
      </c>
      <c r="D7213">
        <v>0.95</v>
      </c>
      <c r="E7213">
        <v>1</v>
      </c>
      <c r="F7213">
        <v>1</v>
      </c>
      <c r="G7213">
        <v>1</v>
      </c>
      <c r="H7213" s="36">
        <v>2</v>
      </c>
    </row>
    <row r="7214" spans="1:8" x14ac:dyDescent="0.25">
      <c r="A7214" s="43">
        <v>2024</v>
      </c>
      <c r="B7214">
        <v>4</v>
      </c>
      <c r="C7214">
        <v>1</v>
      </c>
      <c r="D7214">
        <v>1</v>
      </c>
      <c r="E7214">
        <v>1</v>
      </c>
      <c r="F7214">
        <v>1</v>
      </c>
      <c r="G7214">
        <v>1</v>
      </c>
      <c r="H7214" s="36">
        <v>2</v>
      </c>
    </row>
    <row r="7215" spans="1:8" x14ac:dyDescent="0.25">
      <c r="A7215" s="43">
        <v>2024</v>
      </c>
      <c r="B7215">
        <v>4</v>
      </c>
      <c r="C7215">
        <v>1</v>
      </c>
      <c r="D7215">
        <v>1</v>
      </c>
      <c r="E7215">
        <v>1</v>
      </c>
      <c r="F7215">
        <v>1</v>
      </c>
      <c r="G7215">
        <v>1</v>
      </c>
      <c r="H7215" s="36">
        <v>2</v>
      </c>
    </row>
    <row r="7216" spans="1:8" x14ac:dyDescent="0.25">
      <c r="A7216" s="43">
        <v>2024</v>
      </c>
      <c r="B7216">
        <v>4</v>
      </c>
      <c r="C7216">
        <v>0.94</v>
      </c>
      <c r="D7216">
        <v>0.98</v>
      </c>
      <c r="E7216">
        <v>1</v>
      </c>
      <c r="F7216">
        <v>4</v>
      </c>
      <c r="G7216">
        <v>4</v>
      </c>
      <c r="H7216" s="36">
        <v>2</v>
      </c>
    </row>
    <row r="7217" spans="1:8" x14ac:dyDescent="0.25">
      <c r="A7217" s="43">
        <v>2023</v>
      </c>
      <c r="B7217">
        <v>4</v>
      </c>
      <c r="C7217">
        <v>1</v>
      </c>
      <c r="D7217">
        <v>0.79</v>
      </c>
      <c r="E7217">
        <v>1</v>
      </c>
      <c r="F7217">
        <v>3</v>
      </c>
      <c r="G7217">
        <v>4</v>
      </c>
      <c r="H7217" s="36">
        <v>2</v>
      </c>
    </row>
    <row r="7218" spans="1:8" x14ac:dyDescent="0.25">
      <c r="A7218" s="43">
        <v>2024</v>
      </c>
      <c r="B7218">
        <v>4</v>
      </c>
      <c r="C7218">
        <v>1</v>
      </c>
      <c r="D7218">
        <v>1</v>
      </c>
      <c r="E7218">
        <v>1</v>
      </c>
      <c r="F7218">
        <v>1</v>
      </c>
      <c r="G7218">
        <v>1</v>
      </c>
      <c r="H7218" s="36">
        <v>2</v>
      </c>
    </row>
    <row r="7219" spans="1:8" x14ac:dyDescent="0.25">
      <c r="A7219" s="43">
        <v>2016</v>
      </c>
      <c r="B7219">
        <v>4</v>
      </c>
      <c r="C7219">
        <v>1</v>
      </c>
      <c r="D7219">
        <v>0.94</v>
      </c>
      <c r="E7219">
        <v>1</v>
      </c>
      <c r="F7219">
        <v>2</v>
      </c>
      <c r="G7219">
        <v>5</v>
      </c>
      <c r="H7219" s="36">
        <v>2</v>
      </c>
    </row>
    <row r="7220" spans="1:8" x14ac:dyDescent="0.25">
      <c r="A7220" s="43">
        <v>2021</v>
      </c>
      <c r="B7220">
        <v>4</v>
      </c>
      <c r="C7220">
        <v>1</v>
      </c>
      <c r="D7220">
        <v>0.84</v>
      </c>
      <c r="E7220">
        <v>1</v>
      </c>
      <c r="F7220">
        <v>1</v>
      </c>
      <c r="G7220">
        <v>1</v>
      </c>
      <c r="H7220" s="36">
        <v>2</v>
      </c>
    </row>
    <row r="7221" spans="1:8" x14ac:dyDescent="0.25">
      <c r="A7221" s="43">
        <v>2024</v>
      </c>
      <c r="B7221">
        <v>4</v>
      </c>
      <c r="C7221">
        <v>1</v>
      </c>
      <c r="D7221">
        <v>0.97</v>
      </c>
      <c r="E7221">
        <v>1</v>
      </c>
      <c r="F7221">
        <v>3</v>
      </c>
      <c r="G7221">
        <v>3</v>
      </c>
      <c r="H7221" s="36">
        <v>2</v>
      </c>
    </row>
    <row r="7222" spans="1:8" x14ac:dyDescent="0.25">
      <c r="A7222" s="43">
        <v>2024</v>
      </c>
      <c r="B7222">
        <v>4</v>
      </c>
      <c r="C7222">
        <v>1</v>
      </c>
      <c r="D7222">
        <v>1</v>
      </c>
      <c r="E7222">
        <v>1</v>
      </c>
      <c r="F7222">
        <v>1</v>
      </c>
      <c r="G7222">
        <v>1</v>
      </c>
      <c r="H7222" s="36">
        <v>2</v>
      </c>
    </row>
    <row r="7223" spans="1:8" x14ac:dyDescent="0.25">
      <c r="A7223" s="43">
        <v>2015</v>
      </c>
      <c r="B7223">
        <v>3</v>
      </c>
      <c r="C7223">
        <v>1</v>
      </c>
      <c r="D7223">
        <v>0.93</v>
      </c>
      <c r="E7223">
        <v>2</v>
      </c>
      <c r="F7223">
        <v>1</v>
      </c>
      <c r="G7223">
        <v>1</v>
      </c>
      <c r="H7223" s="36">
        <v>2</v>
      </c>
    </row>
    <row r="7224" spans="1:8" x14ac:dyDescent="0.25">
      <c r="A7224" s="43">
        <v>2017</v>
      </c>
      <c r="B7224">
        <v>4</v>
      </c>
      <c r="C7224">
        <v>1</v>
      </c>
      <c r="D7224">
        <v>1</v>
      </c>
      <c r="E7224">
        <v>1</v>
      </c>
      <c r="F7224">
        <v>2</v>
      </c>
      <c r="G7224">
        <v>2</v>
      </c>
      <c r="H7224" s="36">
        <v>2</v>
      </c>
    </row>
    <row r="7225" spans="1:8" x14ac:dyDescent="0.25">
      <c r="A7225" s="43">
        <v>2024</v>
      </c>
      <c r="B7225">
        <v>2</v>
      </c>
      <c r="C7225">
        <v>0.1</v>
      </c>
      <c r="D7225">
        <v>0.47</v>
      </c>
      <c r="E7225">
        <v>1</v>
      </c>
      <c r="F7225">
        <v>1</v>
      </c>
      <c r="G7225">
        <v>1</v>
      </c>
      <c r="H7225" s="36">
        <v>2</v>
      </c>
    </row>
    <row r="7226" spans="1:8" x14ac:dyDescent="0.25">
      <c r="A7226" s="43">
        <v>2021</v>
      </c>
      <c r="B7226">
        <v>3</v>
      </c>
      <c r="C7226">
        <v>1</v>
      </c>
      <c r="D7226">
        <v>0.88</v>
      </c>
      <c r="E7226">
        <v>1</v>
      </c>
      <c r="F7226">
        <v>1</v>
      </c>
      <c r="G7226">
        <v>1</v>
      </c>
      <c r="H7226" s="36">
        <v>2</v>
      </c>
    </row>
    <row r="7227" spans="1:8" x14ac:dyDescent="0.25">
      <c r="A7227" s="43">
        <v>2024</v>
      </c>
      <c r="B7227">
        <v>3</v>
      </c>
      <c r="C7227">
        <v>1</v>
      </c>
      <c r="D7227">
        <v>0.67</v>
      </c>
      <c r="E7227">
        <v>1</v>
      </c>
      <c r="F7227">
        <v>1</v>
      </c>
      <c r="G7227">
        <v>1</v>
      </c>
      <c r="H7227" s="36">
        <v>2</v>
      </c>
    </row>
    <row r="7228" spans="1:8" x14ac:dyDescent="0.25">
      <c r="A7228" s="43">
        <v>2014</v>
      </c>
      <c r="B7228">
        <v>4</v>
      </c>
      <c r="C7228">
        <v>0.96</v>
      </c>
      <c r="D7228">
        <v>1</v>
      </c>
      <c r="E7228">
        <v>1</v>
      </c>
      <c r="F7228">
        <v>1506</v>
      </c>
      <c r="G7228">
        <v>2763</v>
      </c>
      <c r="H7228" s="36">
        <v>2</v>
      </c>
    </row>
    <row r="7229" spans="1:8" x14ac:dyDescent="0.25">
      <c r="A7229" s="43">
        <v>2021</v>
      </c>
      <c r="B7229">
        <v>4</v>
      </c>
      <c r="C7229">
        <v>1</v>
      </c>
      <c r="D7229">
        <v>0.92</v>
      </c>
      <c r="E7229">
        <v>1</v>
      </c>
      <c r="F7229">
        <v>1</v>
      </c>
      <c r="G7229">
        <v>2</v>
      </c>
      <c r="H7229" s="36">
        <v>2</v>
      </c>
    </row>
    <row r="7230" spans="1:8" x14ac:dyDescent="0.25">
      <c r="A7230" s="43">
        <v>2024</v>
      </c>
      <c r="B7230">
        <v>2</v>
      </c>
      <c r="C7230">
        <v>0.17</v>
      </c>
      <c r="D7230">
        <v>1</v>
      </c>
      <c r="E7230">
        <v>1</v>
      </c>
      <c r="F7230">
        <v>1</v>
      </c>
      <c r="G7230">
        <v>1</v>
      </c>
      <c r="H7230" s="36">
        <v>2</v>
      </c>
    </row>
    <row r="7231" spans="1:8" x14ac:dyDescent="0.25">
      <c r="A7231" s="43">
        <v>2024</v>
      </c>
      <c r="B7231">
        <v>1</v>
      </c>
      <c r="C7231">
        <v>0.51</v>
      </c>
      <c r="D7231">
        <v>0.23</v>
      </c>
      <c r="E7231">
        <v>1</v>
      </c>
      <c r="F7231">
        <v>12</v>
      </c>
      <c r="G7231">
        <v>12</v>
      </c>
      <c r="H7231" s="36">
        <v>2</v>
      </c>
    </row>
    <row r="7232" spans="1:8" x14ac:dyDescent="0.25">
      <c r="A7232" s="43">
        <v>2017</v>
      </c>
      <c r="B7232">
        <v>2</v>
      </c>
      <c r="C7232">
        <v>0</v>
      </c>
      <c r="E7232">
        <v>1</v>
      </c>
      <c r="F7232">
        <v>1</v>
      </c>
      <c r="G7232">
        <v>1</v>
      </c>
      <c r="H7232" s="36">
        <v>2</v>
      </c>
    </row>
    <row r="7233" spans="1:8" x14ac:dyDescent="0.25">
      <c r="A7233" s="43">
        <v>2024</v>
      </c>
      <c r="B7233">
        <v>2</v>
      </c>
      <c r="C7233">
        <v>0.2</v>
      </c>
      <c r="D7233">
        <v>0.2</v>
      </c>
      <c r="E7233">
        <v>1</v>
      </c>
      <c r="F7233">
        <v>1</v>
      </c>
      <c r="G7233">
        <v>2</v>
      </c>
      <c r="H7233" s="36">
        <v>2</v>
      </c>
    </row>
    <row r="7234" spans="1:8" x14ac:dyDescent="0.25">
      <c r="A7234" s="43">
        <v>2019</v>
      </c>
      <c r="B7234">
        <v>1</v>
      </c>
      <c r="C7234">
        <v>1</v>
      </c>
      <c r="D7234">
        <v>0.47</v>
      </c>
      <c r="E7234">
        <v>1</v>
      </c>
      <c r="F7234">
        <v>1</v>
      </c>
      <c r="G7234">
        <v>1</v>
      </c>
      <c r="H7234" s="36">
        <v>2</v>
      </c>
    </row>
    <row r="7235" spans="1:8" x14ac:dyDescent="0.25">
      <c r="A7235" s="43">
        <v>2015</v>
      </c>
      <c r="B7235">
        <v>4</v>
      </c>
      <c r="C7235">
        <v>1</v>
      </c>
      <c r="D7235">
        <v>1</v>
      </c>
      <c r="E7235">
        <v>1</v>
      </c>
      <c r="F7235">
        <v>1</v>
      </c>
      <c r="G7235">
        <v>2</v>
      </c>
      <c r="H7235" s="36">
        <v>2</v>
      </c>
    </row>
    <row r="7236" spans="1:8" x14ac:dyDescent="0.25">
      <c r="A7236" s="43">
        <v>2024</v>
      </c>
      <c r="B7236">
        <v>4</v>
      </c>
      <c r="C7236">
        <v>1</v>
      </c>
      <c r="D7236">
        <v>1</v>
      </c>
      <c r="E7236">
        <v>1</v>
      </c>
      <c r="F7236">
        <v>1</v>
      </c>
      <c r="G7236">
        <v>1</v>
      </c>
      <c r="H7236" s="36">
        <v>2</v>
      </c>
    </row>
    <row r="7237" spans="1:8" x14ac:dyDescent="0.25">
      <c r="A7237" s="43">
        <v>2020</v>
      </c>
      <c r="B7237">
        <v>2</v>
      </c>
      <c r="C7237">
        <v>0</v>
      </c>
      <c r="D7237">
        <v>0</v>
      </c>
      <c r="E7237">
        <v>1</v>
      </c>
      <c r="F7237">
        <v>1</v>
      </c>
      <c r="G7237">
        <v>1</v>
      </c>
      <c r="H7237" s="36">
        <v>2</v>
      </c>
    </row>
    <row r="7238" spans="1:8" x14ac:dyDescent="0.25">
      <c r="A7238" s="43">
        <v>2018</v>
      </c>
      <c r="B7238">
        <v>4</v>
      </c>
      <c r="C7238">
        <v>1</v>
      </c>
      <c r="D7238">
        <v>1</v>
      </c>
      <c r="E7238">
        <v>1</v>
      </c>
      <c r="F7238">
        <v>5</v>
      </c>
      <c r="G7238">
        <v>5</v>
      </c>
      <c r="H7238" s="36">
        <v>2</v>
      </c>
    </row>
    <row r="7239" spans="1:8" x14ac:dyDescent="0.25">
      <c r="A7239" s="43">
        <v>2019</v>
      </c>
      <c r="B7239">
        <v>3</v>
      </c>
      <c r="C7239">
        <v>0.88</v>
      </c>
      <c r="D7239">
        <v>0.23</v>
      </c>
      <c r="E7239">
        <v>1</v>
      </c>
      <c r="F7239">
        <v>1</v>
      </c>
      <c r="G7239">
        <v>1</v>
      </c>
      <c r="H7239" s="36">
        <v>2</v>
      </c>
    </row>
    <row r="7240" spans="1:8" x14ac:dyDescent="0.25">
      <c r="A7240" s="43">
        <v>2022</v>
      </c>
      <c r="B7240">
        <v>4</v>
      </c>
      <c r="C7240">
        <v>1</v>
      </c>
      <c r="D7240">
        <v>1</v>
      </c>
      <c r="E7240">
        <v>0</v>
      </c>
      <c r="F7240">
        <v>4</v>
      </c>
      <c r="G7240">
        <v>4</v>
      </c>
      <c r="H7240" s="36">
        <v>2</v>
      </c>
    </row>
    <row r="7241" spans="1:8" x14ac:dyDescent="0.25">
      <c r="A7241" s="43">
        <v>2012</v>
      </c>
      <c r="B7241">
        <v>3</v>
      </c>
      <c r="C7241">
        <v>0.9</v>
      </c>
      <c r="D7241">
        <v>0.83</v>
      </c>
      <c r="E7241">
        <v>1</v>
      </c>
      <c r="F7241">
        <v>1</v>
      </c>
      <c r="G7241">
        <v>1</v>
      </c>
      <c r="H7241" s="36">
        <v>2</v>
      </c>
    </row>
    <row r="7242" spans="1:8" x14ac:dyDescent="0.25">
      <c r="A7242" s="43">
        <v>2024</v>
      </c>
      <c r="B7242">
        <v>4</v>
      </c>
      <c r="C7242">
        <v>1</v>
      </c>
      <c r="D7242">
        <v>1</v>
      </c>
      <c r="E7242">
        <v>1</v>
      </c>
      <c r="F7242">
        <v>2</v>
      </c>
      <c r="G7242">
        <v>2</v>
      </c>
      <c r="H7242" s="36">
        <v>2</v>
      </c>
    </row>
    <row r="7243" spans="1:8" x14ac:dyDescent="0.25">
      <c r="A7243" s="43">
        <v>2020</v>
      </c>
      <c r="B7243">
        <v>4</v>
      </c>
      <c r="C7243">
        <v>1</v>
      </c>
      <c r="D7243">
        <v>0.88</v>
      </c>
      <c r="E7243">
        <v>1</v>
      </c>
      <c r="F7243">
        <v>2</v>
      </c>
      <c r="G7243">
        <v>2</v>
      </c>
      <c r="H7243" s="36">
        <v>2</v>
      </c>
    </row>
    <row r="7244" spans="1:8" x14ac:dyDescent="0.25">
      <c r="A7244" s="43">
        <v>2023</v>
      </c>
      <c r="B7244">
        <v>4</v>
      </c>
      <c r="C7244">
        <v>1</v>
      </c>
      <c r="D7244">
        <v>1</v>
      </c>
      <c r="E7244">
        <v>1</v>
      </c>
      <c r="F7244">
        <v>2</v>
      </c>
      <c r="G7244">
        <v>2</v>
      </c>
      <c r="H7244" s="36">
        <v>2</v>
      </c>
    </row>
    <row r="7245" spans="1:8" x14ac:dyDescent="0.25">
      <c r="A7245" s="43">
        <v>2024</v>
      </c>
      <c r="B7245">
        <v>4</v>
      </c>
      <c r="C7245">
        <v>1</v>
      </c>
      <c r="D7245">
        <v>1</v>
      </c>
      <c r="E7245">
        <v>1</v>
      </c>
      <c r="F7245">
        <v>1</v>
      </c>
      <c r="G7245">
        <v>1</v>
      </c>
      <c r="H7245" s="36">
        <v>2</v>
      </c>
    </row>
    <row r="7246" spans="1:8" x14ac:dyDescent="0.25">
      <c r="A7246" s="43">
        <v>2024</v>
      </c>
      <c r="B7246">
        <v>1</v>
      </c>
      <c r="C7246">
        <v>1</v>
      </c>
      <c r="D7246">
        <v>0.71</v>
      </c>
      <c r="E7246">
        <v>1</v>
      </c>
      <c r="F7246">
        <v>1</v>
      </c>
      <c r="G7246">
        <v>1</v>
      </c>
      <c r="H7246" s="36">
        <v>2</v>
      </c>
    </row>
    <row r="7247" spans="1:8" x14ac:dyDescent="0.25">
      <c r="A7247" s="43">
        <v>2024</v>
      </c>
      <c r="B7247">
        <v>2</v>
      </c>
      <c r="C7247">
        <v>0.3</v>
      </c>
      <c r="D7247">
        <v>0.5</v>
      </c>
      <c r="E7247">
        <v>1</v>
      </c>
      <c r="F7247">
        <v>1</v>
      </c>
      <c r="G7247">
        <v>1</v>
      </c>
      <c r="H7247" s="36">
        <v>2</v>
      </c>
    </row>
    <row r="7248" spans="1:8" x14ac:dyDescent="0.25">
      <c r="A7248" s="43">
        <v>2012</v>
      </c>
      <c r="B7248">
        <v>4</v>
      </c>
      <c r="C7248">
        <v>1</v>
      </c>
      <c r="D7248">
        <v>1</v>
      </c>
      <c r="E7248">
        <v>1</v>
      </c>
      <c r="F7248">
        <v>3</v>
      </c>
      <c r="G7248">
        <v>4</v>
      </c>
      <c r="H7248" s="36">
        <v>2</v>
      </c>
    </row>
    <row r="7249" spans="1:8" x14ac:dyDescent="0.25">
      <c r="A7249" s="43">
        <v>2022</v>
      </c>
      <c r="B7249">
        <v>4</v>
      </c>
      <c r="C7249">
        <v>0.9</v>
      </c>
      <c r="D7249">
        <v>0.81</v>
      </c>
      <c r="E7249">
        <v>1</v>
      </c>
      <c r="F7249">
        <v>1</v>
      </c>
      <c r="G7249">
        <v>1</v>
      </c>
      <c r="H7249" s="36">
        <v>2</v>
      </c>
    </row>
    <row r="7250" spans="1:8" x14ac:dyDescent="0.25">
      <c r="A7250" s="43">
        <v>2022</v>
      </c>
      <c r="B7250">
        <v>4</v>
      </c>
      <c r="C7250">
        <v>1</v>
      </c>
      <c r="D7250">
        <v>1</v>
      </c>
      <c r="E7250">
        <v>1</v>
      </c>
      <c r="F7250">
        <v>3</v>
      </c>
      <c r="G7250">
        <v>3</v>
      </c>
      <c r="H7250" s="36">
        <v>2</v>
      </c>
    </row>
    <row r="7251" spans="1:8" x14ac:dyDescent="0.25">
      <c r="A7251" s="43">
        <v>2014</v>
      </c>
      <c r="B7251">
        <v>1</v>
      </c>
      <c r="C7251">
        <v>0.9</v>
      </c>
      <c r="D7251">
        <v>0.5</v>
      </c>
      <c r="E7251">
        <v>1</v>
      </c>
      <c r="F7251">
        <v>1</v>
      </c>
      <c r="G7251">
        <v>1</v>
      </c>
      <c r="H7251" s="36">
        <v>2</v>
      </c>
    </row>
    <row r="7252" spans="1:8" x14ac:dyDescent="0.25">
      <c r="A7252" s="43">
        <v>2018</v>
      </c>
      <c r="B7252">
        <v>4</v>
      </c>
      <c r="C7252">
        <v>1</v>
      </c>
      <c r="D7252">
        <v>0.91</v>
      </c>
      <c r="E7252">
        <v>1</v>
      </c>
      <c r="F7252">
        <v>1</v>
      </c>
      <c r="G7252">
        <v>1</v>
      </c>
      <c r="H7252" s="36">
        <v>2</v>
      </c>
    </row>
    <row r="7253" spans="1:8" x14ac:dyDescent="0.25">
      <c r="A7253" s="43">
        <v>2014</v>
      </c>
      <c r="B7253">
        <v>4</v>
      </c>
      <c r="C7253">
        <v>1</v>
      </c>
      <c r="D7253">
        <v>0.95</v>
      </c>
      <c r="E7253">
        <v>1</v>
      </c>
      <c r="F7253">
        <v>1</v>
      </c>
      <c r="G7253">
        <v>1</v>
      </c>
      <c r="H7253" s="36">
        <v>2</v>
      </c>
    </row>
    <row r="7254" spans="1:8" x14ac:dyDescent="0.25">
      <c r="A7254" s="43">
        <v>2016</v>
      </c>
      <c r="B7254">
        <v>0</v>
      </c>
      <c r="E7254">
        <v>1</v>
      </c>
      <c r="F7254">
        <v>1</v>
      </c>
      <c r="G7254">
        <v>1</v>
      </c>
      <c r="H7254" s="36">
        <v>2</v>
      </c>
    </row>
    <row r="7255" spans="1:8" x14ac:dyDescent="0.25">
      <c r="A7255" s="43">
        <v>2024</v>
      </c>
      <c r="B7255">
        <v>4</v>
      </c>
      <c r="C7255">
        <v>0.97</v>
      </c>
      <c r="D7255">
        <v>0.99</v>
      </c>
      <c r="E7255">
        <v>2</v>
      </c>
      <c r="F7255">
        <v>4</v>
      </c>
      <c r="G7255">
        <v>4</v>
      </c>
      <c r="H7255" s="36">
        <v>2</v>
      </c>
    </row>
    <row r="7256" spans="1:8" x14ac:dyDescent="0.25">
      <c r="A7256" s="43">
        <v>2018</v>
      </c>
      <c r="B7256">
        <v>4</v>
      </c>
      <c r="C7256">
        <v>1</v>
      </c>
      <c r="D7256">
        <v>0.98</v>
      </c>
      <c r="E7256">
        <v>1</v>
      </c>
      <c r="F7256">
        <v>1</v>
      </c>
      <c r="G7256">
        <v>1</v>
      </c>
      <c r="H7256" s="36">
        <v>2</v>
      </c>
    </row>
    <row r="7257" spans="1:8" x14ac:dyDescent="0.25">
      <c r="A7257" s="43">
        <v>2015</v>
      </c>
      <c r="B7257">
        <v>0</v>
      </c>
      <c r="E7257">
        <v>1</v>
      </c>
      <c r="F7257">
        <v>9</v>
      </c>
      <c r="G7257">
        <v>9</v>
      </c>
      <c r="H7257" s="36">
        <v>2</v>
      </c>
    </row>
    <row r="7258" spans="1:8" x14ac:dyDescent="0.25">
      <c r="A7258" s="43">
        <v>2017</v>
      </c>
      <c r="B7258">
        <v>4</v>
      </c>
      <c r="C7258">
        <v>1</v>
      </c>
      <c r="D7258">
        <v>0.81</v>
      </c>
      <c r="E7258">
        <v>1</v>
      </c>
      <c r="F7258">
        <v>1</v>
      </c>
      <c r="G7258">
        <v>1</v>
      </c>
      <c r="H7258" s="36">
        <v>2</v>
      </c>
    </row>
    <row r="7259" spans="1:8" x14ac:dyDescent="0.25">
      <c r="A7259" s="43">
        <v>2016</v>
      </c>
      <c r="B7259">
        <v>4</v>
      </c>
      <c r="C7259">
        <v>1</v>
      </c>
      <c r="D7259">
        <v>0.98</v>
      </c>
      <c r="E7259">
        <v>1</v>
      </c>
      <c r="F7259">
        <v>1</v>
      </c>
      <c r="G7259">
        <v>1</v>
      </c>
      <c r="H7259" s="36">
        <v>2</v>
      </c>
    </row>
    <row r="7260" spans="1:8" x14ac:dyDescent="0.25">
      <c r="A7260" s="43">
        <v>2024</v>
      </c>
      <c r="B7260">
        <v>4</v>
      </c>
      <c r="C7260">
        <v>1</v>
      </c>
      <c r="D7260">
        <v>1</v>
      </c>
      <c r="E7260">
        <v>1</v>
      </c>
      <c r="F7260">
        <v>5</v>
      </c>
      <c r="G7260">
        <v>5</v>
      </c>
      <c r="H7260" s="36">
        <v>1</v>
      </c>
    </row>
    <row r="7261" spans="1:8" x14ac:dyDescent="0.25">
      <c r="A7261" s="43">
        <v>2024</v>
      </c>
      <c r="B7261">
        <v>4</v>
      </c>
      <c r="C7261">
        <v>0.89</v>
      </c>
      <c r="D7261">
        <v>1</v>
      </c>
      <c r="E7261">
        <v>1</v>
      </c>
      <c r="F7261">
        <v>6</v>
      </c>
      <c r="G7261">
        <v>6</v>
      </c>
      <c r="H7261" s="36">
        <v>1</v>
      </c>
    </row>
    <row r="7262" spans="1:8" x14ac:dyDescent="0.25">
      <c r="A7262" s="43">
        <v>2024</v>
      </c>
      <c r="B7262">
        <v>3</v>
      </c>
      <c r="C7262">
        <v>1</v>
      </c>
      <c r="D7262">
        <v>0.4</v>
      </c>
      <c r="E7262">
        <v>1</v>
      </c>
      <c r="F7262">
        <v>1</v>
      </c>
      <c r="G7262">
        <v>1</v>
      </c>
      <c r="H7262" s="36">
        <v>2</v>
      </c>
    </row>
    <row r="7263" spans="1:8" x14ac:dyDescent="0.25">
      <c r="A7263" s="43">
        <v>2015</v>
      </c>
      <c r="B7263">
        <v>1</v>
      </c>
      <c r="C7263">
        <v>0.87</v>
      </c>
      <c r="D7263">
        <v>0.93</v>
      </c>
      <c r="E7263">
        <v>1</v>
      </c>
      <c r="F7263">
        <v>1</v>
      </c>
      <c r="G7263">
        <v>1</v>
      </c>
      <c r="H7263" s="36">
        <v>2</v>
      </c>
    </row>
    <row r="7264" spans="1:8" x14ac:dyDescent="0.25">
      <c r="A7264" s="43">
        <v>2013</v>
      </c>
      <c r="B7264">
        <v>0</v>
      </c>
      <c r="D7264">
        <v>0</v>
      </c>
      <c r="E7264">
        <v>1</v>
      </c>
      <c r="F7264">
        <v>1</v>
      </c>
      <c r="G7264">
        <v>2</v>
      </c>
      <c r="H7264" s="36">
        <v>2</v>
      </c>
    </row>
    <row r="7265" spans="1:8" x14ac:dyDescent="0.25">
      <c r="A7265" s="43">
        <v>2024</v>
      </c>
      <c r="B7265">
        <v>4</v>
      </c>
      <c r="C7265">
        <v>1</v>
      </c>
      <c r="D7265">
        <v>0.99</v>
      </c>
      <c r="E7265">
        <v>0</v>
      </c>
      <c r="F7265">
        <v>9</v>
      </c>
      <c r="G7265">
        <v>9</v>
      </c>
      <c r="H7265" s="36">
        <v>2</v>
      </c>
    </row>
    <row r="7266" spans="1:8" x14ac:dyDescent="0.25">
      <c r="A7266" s="43">
        <v>2023</v>
      </c>
      <c r="B7266">
        <v>4</v>
      </c>
      <c r="C7266">
        <v>0.97</v>
      </c>
      <c r="D7266">
        <v>1</v>
      </c>
      <c r="E7266">
        <v>1</v>
      </c>
      <c r="F7266">
        <v>3</v>
      </c>
      <c r="G7266">
        <v>3</v>
      </c>
      <c r="H7266" s="36">
        <v>2</v>
      </c>
    </row>
    <row r="7267" spans="1:8" x14ac:dyDescent="0.25">
      <c r="A7267" s="43">
        <v>2024</v>
      </c>
      <c r="B7267">
        <v>0</v>
      </c>
      <c r="E7267">
        <v>1</v>
      </c>
      <c r="F7267">
        <v>1</v>
      </c>
      <c r="G7267">
        <v>1</v>
      </c>
      <c r="H7267" s="36">
        <v>1</v>
      </c>
    </row>
    <row r="7268" spans="1:8" x14ac:dyDescent="0.25">
      <c r="A7268" s="43">
        <v>2023</v>
      </c>
      <c r="B7268">
        <v>0</v>
      </c>
      <c r="D7268">
        <v>1</v>
      </c>
      <c r="E7268">
        <v>1</v>
      </c>
      <c r="F7268">
        <v>1</v>
      </c>
      <c r="G7268">
        <v>1</v>
      </c>
      <c r="H7268" s="36">
        <v>2</v>
      </c>
    </row>
    <row r="7269" spans="1:8" x14ac:dyDescent="0.25">
      <c r="A7269" s="43">
        <v>2014</v>
      </c>
      <c r="B7269">
        <v>2</v>
      </c>
      <c r="C7269">
        <v>0</v>
      </c>
      <c r="E7269">
        <v>1</v>
      </c>
      <c r="F7269">
        <v>1</v>
      </c>
      <c r="G7269">
        <v>1</v>
      </c>
      <c r="H7269" s="36">
        <v>2</v>
      </c>
    </row>
    <row r="7270" spans="1:8" x14ac:dyDescent="0.25">
      <c r="A7270" s="43">
        <v>2024</v>
      </c>
      <c r="B7270">
        <v>2</v>
      </c>
      <c r="C7270">
        <v>0.2</v>
      </c>
      <c r="D7270">
        <v>0.3</v>
      </c>
      <c r="E7270">
        <v>1</v>
      </c>
      <c r="F7270">
        <v>2</v>
      </c>
      <c r="G7270">
        <v>2</v>
      </c>
      <c r="H7270" s="36">
        <v>2</v>
      </c>
    </row>
    <row r="7271" spans="1:8" x14ac:dyDescent="0.25">
      <c r="A7271" s="43">
        <v>2020</v>
      </c>
      <c r="B7271">
        <v>4</v>
      </c>
      <c r="C7271">
        <v>1</v>
      </c>
      <c r="D7271">
        <v>1</v>
      </c>
      <c r="E7271">
        <v>1</v>
      </c>
      <c r="F7271">
        <v>1</v>
      </c>
      <c r="G7271">
        <v>1</v>
      </c>
      <c r="H7271" s="36">
        <v>2</v>
      </c>
    </row>
    <row r="7272" spans="1:8" x14ac:dyDescent="0.25">
      <c r="A7272" s="43">
        <v>2023</v>
      </c>
      <c r="B7272">
        <v>4</v>
      </c>
      <c r="C7272">
        <v>1</v>
      </c>
      <c r="D7272">
        <v>1</v>
      </c>
      <c r="E7272">
        <v>1</v>
      </c>
      <c r="F7272">
        <v>1</v>
      </c>
      <c r="G7272">
        <v>1</v>
      </c>
      <c r="H7272" s="36">
        <v>1</v>
      </c>
    </row>
    <row r="7273" spans="1:8" x14ac:dyDescent="0.25">
      <c r="A7273" s="43">
        <v>2024</v>
      </c>
      <c r="B7273">
        <v>4</v>
      </c>
      <c r="C7273">
        <v>1</v>
      </c>
      <c r="D7273">
        <v>1</v>
      </c>
      <c r="E7273">
        <v>1</v>
      </c>
      <c r="F7273">
        <v>5</v>
      </c>
      <c r="G7273">
        <v>6</v>
      </c>
      <c r="H7273" s="36">
        <v>2</v>
      </c>
    </row>
    <row r="7274" spans="1:8" x14ac:dyDescent="0.25">
      <c r="A7274" s="43">
        <v>2015</v>
      </c>
      <c r="B7274">
        <v>4</v>
      </c>
      <c r="C7274">
        <v>1</v>
      </c>
      <c r="D7274">
        <v>0.87</v>
      </c>
      <c r="E7274">
        <v>1</v>
      </c>
      <c r="F7274">
        <v>1</v>
      </c>
      <c r="G7274">
        <v>1</v>
      </c>
      <c r="H7274" s="36">
        <v>2</v>
      </c>
    </row>
    <row r="7275" spans="1:8" x14ac:dyDescent="0.25">
      <c r="A7275" s="43">
        <v>2024</v>
      </c>
      <c r="B7275">
        <v>4</v>
      </c>
      <c r="C7275">
        <v>1</v>
      </c>
      <c r="D7275">
        <v>1</v>
      </c>
      <c r="E7275">
        <v>1</v>
      </c>
      <c r="F7275">
        <v>1</v>
      </c>
      <c r="G7275">
        <v>1</v>
      </c>
      <c r="H7275" s="36">
        <v>1</v>
      </c>
    </row>
    <row r="7276" spans="1:8" x14ac:dyDescent="0.25">
      <c r="A7276" s="43">
        <v>2017</v>
      </c>
      <c r="B7276">
        <v>4</v>
      </c>
      <c r="C7276">
        <v>1</v>
      </c>
      <c r="D7276">
        <v>0.95</v>
      </c>
      <c r="E7276">
        <v>1</v>
      </c>
      <c r="F7276">
        <v>5</v>
      </c>
      <c r="G7276">
        <v>5</v>
      </c>
      <c r="H7276" s="36">
        <v>2</v>
      </c>
    </row>
    <row r="7277" spans="1:8" x14ac:dyDescent="0.25">
      <c r="A7277" s="43">
        <v>2024</v>
      </c>
      <c r="B7277">
        <v>4</v>
      </c>
      <c r="C7277">
        <v>1</v>
      </c>
      <c r="D7277">
        <v>0.99</v>
      </c>
      <c r="E7277">
        <v>1</v>
      </c>
      <c r="F7277">
        <v>4</v>
      </c>
      <c r="G7277">
        <v>4</v>
      </c>
      <c r="H7277" s="36">
        <v>2</v>
      </c>
    </row>
    <row r="7278" spans="1:8" x14ac:dyDescent="0.25">
      <c r="A7278" s="43">
        <v>2019</v>
      </c>
      <c r="B7278">
        <v>4</v>
      </c>
      <c r="C7278">
        <v>1</v>
      </c>
      <c r="D7278">
        <v>0.88</v>
      </c>
      <c r="E7278">
        <v>1</v>
      </c>
      <c r="F7278">
        <v>3</v>
      </c>
      <c r="G7278">
        <v>5</v>
      </c>
      <c r="H7278" s="36">
        <v>2</v>
      </c>
    </row>
    <row r="7279" spans="1:8" x14ac:dyDescent="0.25">
      <c r="A7279" s="43">
        <v>2022</v>
      </c>
      <c r="B7279">
        <v>4</v>
      </c>
      <c r="C7279">
        <v>0.93</v>
      </c>
      <c r="D7279">
        <v>0.99</v>
      </c>
      <c r="E7279">
        <v>1</v>
      </c>
      <c r="F7279">
        <v>7</v>
      </c>
      <c r="G7279">
        <v>14</v>
      </c>
      <c r="H7279" s="36">
        <v>2</v>
      </c>
    </row>
    <row r="7280" spans="1:8" x14ac:dyDescent="0.25">
      <c r="A7280" s="43">
        <v>2024</v>
      </c>
      <c r="B7280">
        <v>3</v>
      </c>
      <c r="C7280">
        <v>0.97</v>
      </c>
      <c r="D7280">
        <v>0.48</v>
      </c>
      <c r="E7280">
        <v>1</v>
      </c>
      <c r="F7280">
        <v>11</v>
      </c>
      <c r="G7280">
        <v>13</v>
      </c>
      <c r="H7280" s="36">
        <v>2</v>
      </c>
    </row>
    <row r="7281" spans="1:8" x14ac:dyDescent="0.25">
      <c r="A7281" s="43">
        <v>2022</v>
      </c>
      <c r="B7281">
        <v>4</v>
      </c>
      <c r="C7281">
        <v>0.73</v>
      </c>
      <c r="D7281">
        <v>0.44</v>
      </c>
      <c r="E7281">
        <v>0</v>
      </c>
      <c r="F7281">
        <v>3</v>
      </c>
      <c r="G7281">
        <v>3</v>
      </c>
      <c r="H7281" s="36">
        <v>2</v>
      </c>
    </row>
    <row r="7282" spans="1:8" x14ac:dyDescent="0.25">
      <c r="A7282" s="43">
        <v>2019</v>
      </c>
      <c r="B7282">
        <v>4</v>
      </c>
      <c r="C7282">
        <v>0.98</v>
      </c>
      <c r="D7282">
        <v>1</v>
      </c>
      <c r="E7282">
        <v>1</v>
      </c>
      <c r="F7282">
        <v>137</v>
      </c>
      <c r="G7282">
        <v>203</v>
      </c>
      <c r="H7282" s="36">
        <v>2</v>
      </c>
    </row>
    <row r="7283" spans="1:8" x14ac:dyDescent="0.25">
      <c r="A7283" s="43">
        <v>2022</v>
      </c>
      <c r="B7283">
        <v>4</v>
      </c>
      <c r="C7283">
        <v>1</v>
      </c>
      <c r="D7283">
        <v>0.98</v>
      </c>
      <c r="E7283">
        <v>1</v>
      </c>
      <c r="F7283">
        <v>1</v>
      </c>
      <c r="G7283">
        <v>2</v>
      </c>
      <c r="H7283" s="36">
        <v>2</v>
      </c>
    </row>
    <row r="7284" spans="1:8" x14ac:dyDescent="0.25">
      <c r="A7284" s="43">
        <v>2024</v>
      </c>
      <c r="B7284">
        <v>4</v>
      </c>
      <c r="C7284">
        <v>1</v>
      </c>
      <c r="D7284">
        <v>1</v>
      </c>
      <c r="E7284">
        <v>1</v>
      </c>
      <c r="F7284">
        <v>4</v>
      </c>
      <c r="G7284">
        <v>4</v>
      </c>
      <c r="H7284" s="36">
        <v>2</v>
      </c>
    </row>
    <row r="7285" spans="1:8" x14ac:dyDescent="0.25">
      <c r="A7285" s="43">
        <v>2024</v>
      </c>
      <c r="B7285">
        <v>3</v>
      </c>
      <c r="C7285">
        <v>1</v>
      </c>
      <c r="E7285">
        <v>1</v>
      </c>
      <c r="F7285">
        <v>1</v>
      </c>
      <c r="G7285">
        <v>1</v>
      </c>
      <c r="H7285" s="36">
        <v>2</v>
      </c>
    </row>
    <row r="7286" spans="1:8" x14ac:dyDescent="0.25">
      <c r="A7286" s="43">
        <v>2024</v>
      </c>
      <c r="B7286">
        <v>4</v>
      </c>
      <c r="C7286">
        <v>1</v>
      </c>
      <c r="D7286">
        <v>0.98</v>
      </c>
      <c r="E7286">
        <v>1</v>
      </c>
      <c r="F7286">
        <v>1</v>
      </c>
      <c r="G7286">
        <v>1</v>
      </c>
      <c r="H7286" s="36">
        <v>2</v>
      </c>
    </row>
    <row r="7287" spans="1:8" x14ac:dyDescent="0.25">
      <c r="A7287" s="43">
        <v>2017</v>
      </c>
      <c r="B7287">
        <v>4</v>
      </c>
      <c r="C7287">
        <v>1</v>
      </c>
      <c r="D7287">
        <v>1</v>
      </c>
      <c r="E7287">
        <v>1</v>
      </c>
      <c r="F7287">
        <v>2</v>
      </c>
      <c r="G7287">
        <v>2</v>
      </c>
      <c r="H7287" s="36">
        <v>2</v>
      </c>
    </row>
    <row r="7288" spans="1:8" x14ac:dyDescent="0.25">
      <c r="A7288" s="43">
        <v>2024</v>
      </c>
      <c r="B7288">
        <v>4</v>
      </c>
      <c r="C7288">
        <v>1</v>
      </c>
      <c r="D7288">
        <v>0.95</v>
      </c>
      <c r="E7288">
        <v>1</v>
      </c>
      <c r="F7288">
        <v>2</v>
      </c>
      <c r="G7288">
        <v>2</v>
      </c>
      <c r="H7288" s="36">
        <v>2</v>
      </c>
    </row>
    <row r="7289" spans="1:8" x14ac:dyDescent="0.25">
      <c r="A7289" s="43">
        <v>2016</v>
      </c>
      <c r="B7289">
        <v>4</v>
      </c>
      <c r="C7289">
        <v>1</v>
      </c>
      <c r="D7289">
        <v>0.79</v>
      </c>
      <c r="E7289">
        <v>1</v>
      </c>
      <c r="F7289">
        <v>1</v>
      </c>
      <c r="G7289">
        <v>1</v>
      </c>
      <c r="H7289" s="36">
        <v>2</v>
      </c>
    </row>
    <row r="7290" spans="1:8" x14ac:dyDescent="0.25">
      <c r="A7290" s="43">
        <v>2016</v>
      </c>
      <c r="B7290">
        <v>4</v>
      </c>
      <c r="C7290">
        <v>1</v>
      </c>
      <c r="D7290">
        <v>0.8</v>
      </c>
      <c r="E7290">
        <v>1</v>
      </c>
      <c r="F7290">
        <v>1</v>
      </c>
      <c r="G7290">
        <v>1</v>
      </c>
      <c r="H7290" s="36">
        <v>2</v>
      </c>
    </row>
    <row r="7291" spans="1:8" x14ac:dyDescent="0.25">
      <c r="A7291" s="43">
        <v>2024</v>
      </c>
      <c r="B7291">
        <v>4</v>
      </c>
      <c r="C7291">
        <v>1</v>
      </c>
      <c r="D7291">
        <v>0.88</v>
      </c>
      <c r="E7291">
        <v>1</v>
      </c>
      <c r="F7291">
        <v>1</v>
      </c>
      <c r="G7291">
        <v>2</v>
      </c>
      <c r="H7291" s="36">
        <v>2</v>
      </c>
    </row>
    <row r="7292" spans="1:8" x14ac:dyDescent="0.25">
      <c r="A7292" s="43">
        <v>2017</v>
      </c>
      <c r="B7292">
        <v>1</v>
      </c>
      <c r="C7292">
        <v>1</v>
      </c>
      <c r="D7292">
        <v>0.5</v>
      </c>
      <c r="E7292">
        <v>1</v>
      </c>
      <c r="F7292">
        <v>1</v>
      </c>
      <c r="G7292">
        <v>1</v>
      </c>
      <c r="H7292" s="36">
        <v>2</v>
      </c>
    </row>
    <row r="7293" spans="1:8" x14ac:dyDescent="0.25">
      <c r="A7293" s="43">
        <v>2012</v>
      </c>
      <c r="B7293">
        <v>1</v>
      </c>
      <c r="C7293">
        <v>0.7</v>
      </c>
      <c r="D7293">
        <v>0.24</v>
      </c>
      <c r="E7293">
        <v>1</v>
      </c>
      <c r="F7293">
        <v>2</v>
      </c>
      <c r="G7293">
        <v>4</v>
      </c>
      <c r="H7293" s="36">
        <v>2</v>
      </c>
    </row>
    <row r="7294" spans="1:8" x14ac:dyDescent="0.25">
      <c r="A7294" s="43">
        <v>2024</v>
      </c>
      <c r="B7294">
        <v>4</v>
      </c>
      <c r="C7294">
        <v>0.98</v>
      </c>
      <c r="D7294">
        <v>0.96</v>
      </c>
      <c r="E7294">
        <v>1</v>
      </c>
      <c r="F7294">
        <v>11</v>
      </c>
      <c r="G7294">
        <v>11</v>
      </c>
      <c r="H7294" s="36">
        <v>2</v>
      </c>
    </row>
    <row r="7295" spans="1:8" x14ac:dyDescent="0.25">
      <c r="A7295" s="43">
        <v>2015</v>
      </c>
      <c r="B7295">
        <v>0</v>
      </c>
      <c r="E7295">
        <v>1</v>
      </c>
      <c r="F7295">
        <v>2</v>
      </c>
      <c r="G7295">
        <v>2</v>
      </c>
      <c r="H7295" s="36">
        <v>2</v>
      </c>
    </row>
    <row r="7296" spans="1:8" x14ac:dyDescent="0.25">
      <c r="A7296" s="43">
        <v>2013</v>
      </c>
      <c r="B7296">
        <v>4</v>
      </c>
      <c r="C7296">
        <v>0.9</v>
      </c>
      <c r="D7296">
        <v>0.89</v>
      </c>
      <c r="E7296">
        <v>1</v>
      </c>
      <c r="F7296">
        <v>1</v>
      </c>
      <c r="G7296">
        <v>1</v>
      </c>
      <c r="H7296" s="36">
        <v>2</v>
      </c>
    </row>
    <row r="7297" spans="1:8" x14ac:dyDescent="0.25">
      <c r="A7297" s="43">
        <v>2017</v>
      </c>
      <c r="B7297">
        <v>2</v>
      </c>
      <c r="C7297">
        <v>0.1</v>
      </c>
      <c r="D7297">
        <v>0.44</v>
      </c>
      <c r="E7297">
        <v>1</v>
      </c>
      <c r="F7297">
        <v>1</v>
      </c>
      <c r="G7297">
        <v>1</v>
      </c>
      <c r="H7297" s="36">
        <v>2</v>
      </c>
    </row>
    <row r="7298" spans="1:8" x14ac:dyDescent="0.25">
      <c r="A7298" s="43">
        <v>2023</v>
      </c>
      <c r="B7298">
        <v>4</v>
      </c>
      <c r="C7298">
        <v>1</v>
      </c>
      <c r="D7298">
        <v>1</v>
      </c>
      <c r="E7298">
        <v>1</v>
      </c>
      <c r="F7298">
        <v>5</v>
      </c>
      <c r="G7298">
        <v>5</v>
      </c>
      <c r="H7298" s="36">
        <v>2</v>
      </c>
    </row>
    <row r="7299" spans="1:8" x14ac:dyDescent="0.25">
      <c r="A7299" s="43">
        <v>2024</v>
      </c>
      <c r="B7299">
        <v>4</v>
      </c>
      <c r="C7299">
        <v>0.96</v>
      </c>
      <c r="D7299">
        <v>0.99</v>
      </c>
      <c r="E7299">
        <v>1</v>
      </c>
      <c r="F7299">
        <v>2</v>
      </c>
      <c r="G7299">
        <v>3</v>
      </c>
      <c r="H7299" s="36">
        <v>2</v>
      </c>
    </row>
    <row r="7300" spans="1:8" x14ac:dyDescent="0.25">
      <c r="A7300" s="43">
        <v>2019</v>
      </c>
      <c r="B7300">
        <v>4</v>
      </c>
      <c r="C7300">
        <v>1</v>
      </c>
      <c r="D7300">
        <v>0.82</v>
      </c>
      <c r="E7300">
        <v>1</v>
      </c>
      <c r="F7300">
        <v>3</v>
      </c>
      <c r="G7300">
        <v>5</v>
      </c>
      <c r="H7300" s="36">
        <v>2</v>
      </c>
    </row>
    <row r="7301" spans="1:8" x14ac:dyDescent="0.25">
      <c r="A7301" s="43">
        <v>2024</v>
      </c>
      <c r="B7301">
        <v>4</v>
      </c>
      <c r="C7301">
        <v>1</v>
      </c>
      <c r="D7301">
        <v>0.76</v>
      </c>
      <c r="E7301">
        <v>1</v>
      </c>
      <c r="F7301">
        <v>2</v>
      </c>
      <c r="G7301">
        <v>6</v>
      </c>
      <c r="H7301" s="36">
        <v>2</v>
      </c>
    </row>
    <row r="7302" spans="1:8" x14ac:dyDescent="0.25">
      <c r="A7302" s="43">
        <v>2024</v>
      </c>
      <c r="B7302">
        <v>4</v>
      </c>
      <c r="C7302">
        <v>1</v>
      </c>
      <c r="D7302">
        <v>1</v>
      </c>
      <c r="E7302">
        <v>1</v>
      </c>
      <c r="F7302">
        <v>1</v>
      </c>
      <c r="G7302">
        <v>1</v>
      </c>
      <c r="H7302" s="36">
        <v>2</v>
      </c>
    </row>
    <row r="7303" spans="1:8" x14ac:dyDescent="0.25">
      <c r="A7303" s="43">
        <v>2018</v>
      </c>
      <c r="B7303">
        <v>4</v>
      </c>
      <c r="C7303">
        <v>1</v>
      </c>
      <c r="D7303">
        <v>1</v>
      </c>
      <c r="E7303">
        <v>1</v>
      </c>
      <c r="F7303">
        <v>1</v>
      </c>
      <c r="G7303">
        <v>1</v>
      </c>
      <c r="H7303" s="36">
        <v>2</v>
      </c>
    </row>
    <row r="7304" spans="1:8" x14ac:dyDescent="0.25">
      <c r="A7304" s="43">
        <v>2024</v>
      </c>
      <c r="B7304">
        <v>4</v>
      </c>
      <c r="C7304">
        <v>1</v>
      </c>
      <c r="D7304">
        <v>0.9</v>
      </c>
      <c r="E7304">
        <v>1</v>
      </c>
      <c r="F7304">
        <v>3</v>
      </c>
      <c r="G7304">
        <v>3</v>
      </c>
      <c r="H7304" s="36">
        <v>2</v>
      </c>
    </row>
    <row r="7305" spans="1:8" x14ac:dyDescent="0.25">
      <c r="A7305" s="43">
        <v>2022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2</v>
      </c>
      <c r="H7305" s="36">
        <v>2</v>
      </c>
    </row>
    <row r="7306" spans="1:8" x14ac:dyDescent="0.25">
      <c r="A7306" s="43">
        <v>2015</v>
      </c>
      <c r="B7306">
        <v>1</v>
      </c>
      <c r="C7306">
        <v>1</v>
      </c>
      <c r="D7306">
        <v>0.83</v>
      </c>
      <c r="E7306">
        <v>1</v>
      </c>
      <c r="F7306">
        <v>3</v>
      </c>
      <c r="G7306">
        <v>3</v>
      </c>
      <c r="H7306" s="36">
        <v>1</v>
      </c>
    </row>
    <row r="7307" spans="1:8" x14ac:dyDescent="0.25">
      <c r="A7307" s="43">
        <v>2015</v>
      </c>
      <c r="B7307">
        <v>4</v>
      </c>
      <c r="C7307">
        <v>1</v>
      </c>
      <c r="D7307">
        <v>1</v>
      </c>
      <c r="E7307">
        <v>1</v>
      </c>
      <c r="F7307">
        <v>1</v>
      </c>
      <c r="G7307">
        <v>1</v>
      </c>
      <c r="H7307" s="36">
        <v>1</v>
      </c>
    </row>
    <row r="7308" spans="1:8" x14ac:dyDescent="0.25">
      <c r="A7308" s="43">
        <v>2024</v>
      </c>
      <c r="B7308">
        <v>4</v>
      </c>
      <c r="C7308">
        <v>0.97</v>
      </c>
      <c r="D7308">
        <v>0.95</v>
      </c>
      <c r="E7308">
        <v>2</v>
      </c>
      <c r="F7308">
        <v>7</v>
      </c>
      <c r="G7308">
        <v>7</v>
      </c>
      <c r="H7308" s="36">
        <v>2</v>
      </c>
    </row>
    <row r="7309" spans="1:8" x14ac:dyDescent="0.25">
      <c r="A7309" s="43">
        <v>2016</v>
      </c>
      <c r="B7309">
        <v>4</v>
      </c>
      <c r="C7309">
        <v>1</v>
      </c>
      <c r="D7309">
        <v>1</v>
      </c>
      <c r="E7309">
        <v>1</v>
      </c>
      <c r="F7309">
        <v>1</v>
      </c>
      <c r="G7309">
        <v>1</v>
      </c>
      <c r="H7309" s="36">
        <v>2</v>
      </c>
    </row>
    <row r="7310" spans="1:8" x14ac:dyDescent="0.25">
      <c r="A7310" s="43">
        <v>2024</v>
      </c>
      <c r="B7310">
        <v>4</v>
      </c>
      <c r="C7310">
        <v>1</v>
      </c>
      <c r="D7310">
        <v>1</v>
      </c>
      <c r="E7310">
        <v>1</v>
      </c>
      <c r="F7310">
        <v>7</v>
      </c>
      <c r="G7310">
        <v>7</v>
      </c>
      <c r="H7310" s="36">
        <v>2</v>
      </c>
    </row>
    <row r="7311" spans="1:8" x14ac:dyDescent="0.25">
      <c r="A7311" s="43">
        <v>2024</v>
      </c>
      <c r="B7311">
        <v>4</v>
      </c>
      <c r="C7311">
        <v>0.99</v>
      </c>
      <c r="D7311">
        <v>1</v>
      </c>
      <c r="E7311">
        <v>1</v>
      </c>
      <c r="F7311">
        <v>6</v>
      </c>
      <c r="G7311">
        <v>8</v>
      </c>
      <c r="H7311" s="36">
        <v>2</v>
      </c>
    </row>
    <row r="7312" spans="1:8" x14ac:dyDescent="0.25">
      <c r="A7312" s="43">
        <v>2013</v>
      </c>
      <c r="B7312">
        <v>3</v>
      </c>
      <c r="C7312">
        <v>1</v>
      </c>
      <c r="D7312">
        <v>0.97</v>
      </c>
      <c r="E7312">
        <v>2</v>
      </c>
      <c r="F7312">
        <v>2</v>
      </c>
      <c r="G7312">
        <v>3</v>
      </c>
      <c r="H7312" s="36">
        <v>2</v>
      </c>
    </row>
    <row r="7313" spans="1:8" x14ac:dyDescent="0.25">
      <c r="A7313" s="43">
        <v>2023</v>
      </c>
      <c r="B7313">
        <v>4</v>
      </c>
      <c r="C7313">
        <v>0.96</v>
      </c>
      <c r="D7313">
        <v>0.81</v>
      </c>
      <c r="E7313">
        <v>1</v>
      </c>
      <c r="F7313">
        <v>1</v>
      </c>
      <c r="G7313">
        <v>2</v>
      </c>
      <c r="H7313" s="36">
        <v>2</v>
      </c>
    </row>
    <row r="7314" spans="1:8" x14ac:dyDescent="0.25">
      <c r="A7314" s="43">
        <v>2021</v>
      </c>
      <c r="B7314">
        <v>4</v>
      </c>
      <c r="C7314">
        <v>1</v>
      </c>
      <c r="D7314">
        <v>0.93</v>
      </c>
      <c r="E7314">
        <v>1</v>
      </c>
      <c r="F7314">
        <v>5</v>
      </c>
      <c r="G7314">
        <v>14</v>
      </c>
      <c r="H7314" s="36">
        <v>2</v>
      </c>
    </row>
    <row r="7315" spans="1:8" x14ac:dyDescent="0.25">
      <c r="A7315" s="43">
        <v>2016</v>
      </c>
      <c r="B7315">
        <v>4</v>
      </c>
      <c r="C7315">
        <v>1</v>
      </c>
      <c r="D7315">
        <v>0.81</v>
      </c>
      <c r="E7315">
        <v>1</v>
      </c>
      <c r="F7315">
        <v>1</v>
      </c>
      <c r="G7315">
        <v>2</v>
      </c>
      <c r="H7315" s="36">
        <v>2</v>
      </c>
    </row>
    <row r="7316" spans="1:8" x14ac:dyDescent="0.25">
      <c r="A7316" s="43">
        <v>2024</v>
      </c>
      <c r="B7316">
        <v>3</v>
      </c>
      <c r="C7316">
        <v>1</v>
      </c>
      <c r="D7316">
        <v>0.75</v>
      </c>
      <c r="E7316">
        <v>1</v>
      </c>
      <c r="F7316">
        <v>1</v>
      </c>
      <c r="G7316">
        <v>1</v>
      </c>
      <c r="H7316" s="36">
        <v>2</v>
      </c>
    </row>
    <row r="7317" spans="1:8" x14ac:dyDescent="0.25">
      <c r="A7317" s="43">
        <v>2024</v>
      </c>
      <c r="B7317">
        <v>3</v>
      </c>
      <c r="C7317">
        <v>0.63</v>
      </c>
      <c r="D7317">
        <v>0.67</v>
      </c>
      <c r="E7317">
        <v>1</v>
      </c>
      <c r="F7317">
        <v>1</v>
      </c>
      <c r="G7317">
        <v>1</v>
      </c>
      <c r="H7317" s="36">
        <v>2</v>
      </c>
    </row>
    <row r="7318" spans="1:8" x14ac:dyDescent="0.25">
      <c r="A7318" s="43">
        <v>2023</v>
      </c>
      <c r="B7318">
        <v>4</v>
      </c>
      <c r="C7318">
        <v>1</v>
      </c>
      <c r="D7318">
        <v>0</v>
      </c>
      <c r="E7318">
        <v>1</v>
      </c>
      <c r="F7318">
        <v>1</v>
      </c>
      <c r="G7318">
        <v>1</v>
      </c>
      <c r="H7318" s="36">
        <v>1</v>
      </c>
    </row>
    <row r="7319" spans="1:8" x14ac:dyDescent="0.25">
      <c r="A7319" s="43">
        <v>2024</v>
      </c>
      <c r="B7319">
        <v>3</v>
      </c>
      <c r="C7319">
        <v>1</v>
      </c>
      <c r="D7319">
        <v>1</v>
      </c>
      <c r="E7319">
        <v>1</v>
      </c>
      <c r="F7319">
        <v>1</v>
      </c>
      <c r="G7319">
        <v>1</v>
      </c>
      <c r="H7319" s="36">
        <v>2</v>
      </c>
    </row>
    <row r="7320" spans="1:8" x14ac:dyDescent="0.25">
      <c r="A7320" s="43">
        <v>2015</v>
      </c>
      <c r="B7320">
        <v>4</v>
      </c>
      <c r="C7320">
        <v>0.96</v>
      </c>
      <c r="D7320">
        <v>0.87</v>
      </c>
      <c r="E7320">
        <v>1</v>
      </c>
      <c r="F7320">
        <v>2</v>
      </c>
      <c r="G7320">
        <v>2</v>
      </c>
      <c r="H7320" s="36">
        <v>2</v>
      </c>
    </row>
    <row r="7321" spans="1:8" x14ac:dyDescent="0.25">
      <c r="A7321" s="43">
        <v>2020</v>
      </c>
      <c r="B7321">
        <v>4</v>
      </c>
      <c r="C7321">
        <v>1</v>
      </c>
      <c r="D7321">
        <v>0.83</v>
      </c>
      <c r="E7321">
        <v>1</v>
      </c>
      <c r="F7321">
        <v>1</v>
      </c>
      <c r="G7321">
        <v>1</v>
      </c>
      <c r="H7321" s="36">
        <v>2</v>
      </c>
    </row>
    <row r="7322" spans="1:8" x14ac:dyDescent="0.25">
      <c r="A7322" s="43">
        <v>2020</v>
      </c>
      <c r="B7322">
        <v>4</v>
      </c>
      <c r="C7322">
        <v>0.96</v>
      </c>
      <c r="D7322">
        <v>0.99</v>
      </c>
      <c r="E7322">
        <v>1</v>
      </c>
      <c r="F7322">
        <v>28</v>
      </c>
      <c r="G7322">
        <v>126</v>
      </c>
      <c r="H7322" s="36">
        <v>2</v>
      </c>
    </row>
    <row r="7323" spans="1:8" x14ac:dyDescent="0.25">
      <c r="A7323" s="43">
        <v>2024</v>
      </c>
      <c r="B7323">
        <v>4</v>
      </c>
      <c r="C7323">
        <v>1</v>
      </c>
      <c r="D7323">
        <v>1</v>
      </c>
      <c r="E7323">
        <v>1</v>
      </c>
      <c r="F7323">
        <v>3</v>
      </c>
      <c r="G7323">
        <v>3</v>
      </c>
      <c r="H7323" s="36">
        <v>2</v>
      </c>
    </row>
    <row r="7324" spans="1:8" x14ac:dyDescent="0.25">
      <c r="A7324" s="43">
        <v>2016</v>
      </c>
      <c r="B7324">
        <v>0</v>
      </c>
      <c r="E7324">
        <v>1</v>
      </c>
      <c r="F7324">
        <v>1</v>
      </c>
      <c r="G7324">
        <v>2</v>
      </c>
      <c r="H7324" s="36">
        <v>2</v>
      </c>
    </row>
    <row r="7325" spans="1:8" x14ac:dyDescent="0.25">
      <c r="A7325" s="43">
        <v>2024</v>
      </c>
      <c r="B7325">
        <v>4</v>
      </c>
      <c r="C7325">
        <v>1</v>
      </c>
      <c r="D7325">
        <v>0.97</v>
      </c>
      <c r="E7325">
        <v>1</v>
      </c>
      <c r="F7325">
        <v>2</v>
      </c>
      <c r="G7325">
        <v>2</v>
      </c>
      <c r="H7325" s="36">
        <v>2</v>
      </c>
    </row>
    <row r="7326" spans="1:8" x14ac:dyDescent="0.25">
      <c r="A7326" s="43">
        <v>2024</v>
      </c>
      <c r="B7326">
        <v>4</v>
      </c>
      <c r="C7326">
        <v>1</v>
      </c>
      <c r="D7326">
        <v>0.96</v>
      </c>
      <c r="E7326">
        <v>1</v>
      </c>
      <c r="F7326">
        <v>14</v>
      </c>
      <c r="G7326">
        <v>14</v>
      </c>
      <c r="H7326" s="36">
        <v>1</v>
      </c>
    </row>
    <row r="7327" spans="1:8" x14ac:dyDescent="0.25">
      <c r="A7327" s="43">
        <v>2024</v>
      </c>
      <c r="B7327">
        <v>4</v>
      </c>
      <c r="C7327">
        <v>0.89</v>
      </c>
      <c r="D7327">
        <v>0.99</v>
      </c>
      <c r="E7327">
        <v>1</v>
      </c>
      <c r="F7327">
        <v>15</v>
      </c>
      <c r="G7327">
        <v>17</v>
      </c>
      <c r="H7327" s="36">
        <v>2</v>
      </c>
    </row>
    <row r="7328" spans="1:8" x14ac:dyDescent="0.25">
      <c r="A7328" s="43">
        <v>2021</v>
      </c>
      <c r="B7328">
        <v>4</v>
      </c>
      <c r="C7328">
        <v>1</v>
      </c>
      <c r="D7328">
        <v>0.98</v>
      </c>
      <c r="E7328">
        <v>1</v>
      </c>
      <c r="F7328">
        <v>1</v>
      </c>
      <c r="G7328">
        <v>1</v>
      </c>
      <c r="H7328" s="36">
        <v>2</v>
      </c>
    </row>
    <row r="7329" spans="1:8" x14ac:dyDescent="0.25">
      <c r="A7329" s="43">
        <v>2016</v>
      </c>
      <c r="B7329">
        <v>0</v>
      </c>
      <c r="D7329">
        <v>0</v>
      </c>
      <c r="E7329">
        <v>1</v>
      </c>
      <c r="F7329">
        <v>1</v>
      </c>
      <c r="G7329">
        <v>1</v>
      </c>
      <c r="H7329" s="36">
        <v>1</v>
      </c>
    </row>
    <row r="7330" spans="1:8" x14ac:dyDescent="0.25">
      <c r="A7330" s="43">
        <v>2024</v>
      </c>
      <c r="B7330">
        <v>4</v>
      </c>
      <c r="C7330">
        <v>0.98</v>
      </c>
      <c r="D7330">
        <v>1</v>
      </c>
      <c r="E7330">
        <v>1</v>
      </c>
      <c r="F7330">
        <v>2</v>
      </c>
      <c r="G7330">
        <v>2</v>
      </c>
      <c r="H7330" s="36">
        <v>2</v>
      </c>
    </row>
    <row r="7331" spans="1:8" x14ac:dyDescent="0.25">
      <c r="A7331" s="43">
        <v>2018</v>
      </c>
      <c r="B7331">
        <v>1</v>
      </c>
      <c r="C7331">
        <v>0.8</v>
      </c>
      <c r="D7331">
        <v>0.6</v>
      </c>
      <c r="E7331">
        <v>1</v>
      </c>
      <c r="F7331">
        <v>1</v>
      </c>
      <c r="G7331">
        <v>1</v>
      </c>
      <c r="H7331" s="36">
        <v>2</v>
      </c>
    </row>
    <row r="7332" spans="1:8" x14ac:dyDescent="0.25">
      <c r="A7332" s="43">
        <v>2015</v>
      </c>
      <c r="B7332">
        <v>4</v>
      </c>
      <c r="C7332">
        <v>1</v>
      </c>
      <c r="D7332">
        <v>1</v>
      </c>
      <c r="E7332">
        <v>1</v>
      </c>
      <c r="F7332">
        <v>1</v>
      </c>
      <c r="G7332">
        <v>1</v>
      </c>
      <c r="H7332" s="36">
        <v>2</v>
      </c>
    </row>
    <row r="7333" spans="1:8" x14ac:dyDescent="0.25">
      <c r="A7333" s="43">
        <v>2024</v>
      </c>
      <c r="B7333">
        <v>4</v>
      </c>
      <c r="C7333">
        <v>1</v>
      </c>
      <c r="D7333">
        <v>0.81</v>
      </c>
      <c r="E7333">
        <v>1</v>
      </c>
      <c r="F7333">
        <v>4</v>
      </c>
      <c r="G7333">
        <v>4</v>
      </c>
      <c r="H7333" s="36">
        <v>2</v>
      </c>
    </row>
    <row r="7334" spans="1:8" x14ac:dyDescent="0.25">
      <c r="A7334" s="43">
        <v>2024</v>
      </c>
      <c r="B7334">
        <v>4</v>
      </c>
      <c r="C7334">
        <v>1</v>
      </c>
      <c r="D7334">
        <v>0.74</v>
      </c>
      <c r="E7334">
        <v>1</v>
      </c>
      <c r="F7334">
        <v>1</v>
      </c>
      <c r="G7334">
        <v>2</v>
      </c>
      <c r="H7334" s="36">
        <v>1</v>
      </c>
    </row>
    <row r="7335" spans="1:8" x14ac:dyDescent="0.25">
      <c r="A7335" s="43">
        <v>2020</v>
      </c>
      <c r="B7335">
        <v>1</v>
      </c>
      <c r="C7335">
        <v>0.5</v>
      </c>
      <c r="D7335">
        <v>0.55000000000000004</v>
      </c>
      <c r="E7335">
        <v>1</v>
      </c>
      <c r="F7335">
        <v>1</v>
      </c>
      <c r="G7335">
        <v>5</v>
      </c>
      <c r="H7335" s="36">
        <v>1</v>
      </c>
    </row>
    <row r="7336" spans="1:8" x14ac:dyDescent="0.25">
      <c r="A7336" s="43">
        <v>2019</v>
      </c>
      <c r="B7336">
        <v>4</v>
      </c>
      <c r="C7336">
        <v>1</v>
      </c>
      <c r="D7336">
        <v>0.99</v>
      </c>
      <c r="E7336">
        <v>2</v>
      </c>
      <c r="F7336">
        <v>4</v>
      </c>
      <c r="G7336">
        <v>7</v>
      </c>
      <c r="H7336" s="36">
        <v>2</v>
      </c>
    </row>
    <row r="7337" spans="1:8" x14ac:dyDescent="0.25">
      <c r="A7337" s="43">
        <v>2016</v>
      </c>
      <c r="B7337">
        <v>4</v>
      </c>
      <c r="C7337">
        <v>1</v>
      </c>
      <c r="D7337">
        <v>1</v>
      </c>
      <c r="E7337">
        <v>0</v>
      </c>
      <c r="F7337">
        <v>14</v>
      </c>
      <c r="G7337">
        <v>15</v>
      </c>
      <c r="H7337" s="36">
        <v>2</v>
      </c>
    </row>
    <row r="7338" spans="1:8" x14ac:dyDescent="0.25">
      <c r="A7338" s="43">
        <v>2024</v>
      </c>
      <c r="B7338">
        <v>4</v>
      </c>
      <c r="C7338">
        <v>1</v>
      </c>
      <c r="D7338">
        <v>1</v>
      </c>
      <c r="E7338">
        <v>1</v>
      </c>
      <c r="F7338">
        <v>1</v>
      </c>
      <c r="G7338">
        <v>1</v>
      </c>
      <c r="H7338" s="36">
        <v>2</v>
      </c>
    </row>
    <row r="7339" spans="1:8" x14ac:dyDescent="0.25">
      <c r="A7339" s="43">
        <v>2018</v>
      </c>
      <c r="B7339">
        <v>4</v>
      </c>
      <c r="C7339">
        <v>1</v>
      </c>
      <c r="D7339">
        <v>1</v>
      </c>
      <c r="E7339">
        <v>0</v>
      </c>
      <c r="F7339">
        <v>6</v>
      </c>
      <c r="G7339">
        <v>6</v>
      </c>
      <c r="H7339" s="36">
        <v>2</v>
      </c>
    </row>
    <row r="7340" spans="1:8" x14ac:dyDescent="0.25">
      <c r="A7340" s="43">
        <v>2024</v>
      </c>
      <c r="B7340">
        <v>4</v>
      </c>
      <c r="C7340">
        <v>1</v>
      </c>
      <c r="D7340">
        <v>1</v>
      </c>
      <c r="E7340">
        <v>1</v>
      </c>
      <c r="F7340">
        <v>1</v>
      </c>
      <c r="G7340">
        <v>1</v>
      </c>
      <c r="H7340" s="36">
        <v>2</v>
      </c>
    </row>
    <row r="7341" spans="1:8" x14ac:dyDescent="0.25">
      <c r="A7341" s="43">
        <v>2023</v>
      </c>
      <c r="B7341">
        <v>2</v>
      </c>
      <c r="C7341">
        <v>0</v>
      </c>
      <c r="D7341">
        <v>0</v>
      </c>
      <c r="E7341">
        <v>1</v>
      </c>
      <c r="F7341">
        <v>1</v>
      </c>
      <c r="G7341">
        <v>2</v>
      </c>
      <c r="H7341" s="36">
        <v>2</v>
      </c>
    </row>
    <row r="7342" spans="1:8" x14ac:dyDescent="0.25">
      <c r="A7342" s="43">
        <v>2017</v>
      </c>
      <c r="B7342">
        <v>4</v>
      </c>
      <c r="C7342">
        <v>1</v>
      </c>
      <c r="D7342">
        <v>1</v>
      </c>
      <c r="E7342">
        <v>1</v>
      </c>
      <c r="F7342">
        <v>4</v>
      </c>
      <c r="G7342">
        <v>4</v>
      </c>
      <c r="H7342" s="36">
        <v>2</v>
      </c>
    </row>
    <row r="7343" spans="1:8" x14ac:dyDescent="0.25">
      <c r="A7343" s="43">
        <v>2012</v>
      </c>
      <c r="B7343">
        <v>4</v>
      </c>
      <c r="C7343">
        <v>1</v>
      </c>
      <c r="D7343">
        <v>0.82</v>
      </c>
      <c r="E7343">
        <v>1</v>
      </c>
      <c r="F7343">
        <v>1</v>
      </c>
      <c r="G7343">
        <v>1</v>
      </c>
      <c r="H7343" s="36">
        <v>2</v>
      </c>
    </row>
    <row r="7344" spans="1:8" x14ac:dyDescent="0.25">
      <c r="A7344" s="43">
        <v>2018</v>
      </c>
      <c r="B7344">
        <v>4</v>
      </c>
      <c r="C7344">
        <v>0.9</v>
      </c>
      <c r="D7344">
        <v>0.6</v>
      </c>
      <c r="E7344">
        <v>1</v>
      </c>
      <c r="F7344">
        <v>2</v>
      </c>
      <c r="G7344">
        <v>2</v>
      </c>
      <c r="H7344" s="36">
        <v>2</v>
      </c>
    </row>
    <row r="7345" spans="1:8" x14ac:dyDescent="0.25">
      <c r="A7345" s="43">
        <v>2023</v>
      </c>
      <c r="B7345">
        <v>2</v>
      </c>
      <c r="C7345">
        <v>0.05</v>
      </c>
      <c r="D7345">
        <v>0.8</v>
      </c>
      <c r="E7345">
        <v>1</v>
      </c>
      <c r="F7345">
        <v>1</v>
      </c>
      <c r="G7345">
        <v>1</v>
      </c>
      <c r="H7345" s="36">
        <v>2</v>
      </c>
    </row>
    <row r="7346" spans="1:8" x14ac:dyDescent="0.25">
      <c r="A7346" s="43">
        <v>2018</v>
      </c>
      <c r="B7346">
        <v>3</v>
      </c>
      <c r="C7346">
        <v>1</v>
      </c>
      <c r="E7346">
        <v>1</v>
      </c>
      <c r="F7346">
        <v>1</v>
      </c>
      <c r="G7346">
        <v>1</v>
      </c>
      <c r="H7346" s="36">
        <v>2</v>
      </c>
    </row>
    <row r="7347" spans="1:8" x14ac:dyDescent="0.25">
      <c r="A7347" s="43">
        <v>2024</v>
      </c>
      <c r="B7347">
        <v>4</v>
      </c>
      <c r="C7347">
        <v>1</v>
      </c>
      <c r="D7347">
        <v>1</v>
      </c>
      <c r="E7347">
        <v>1</v>
      </c>
      <c r="F7347">
        <v>1</v>
      </c>
      <c r="G7347">
        <v>1</v>
      </c>
      <c r="H7347" s="36">
        <v>2</v>
      </c>
    </row>
    <row r="7348" spans="1:8" x14ac:dyDescent="0.25">
      <c r="A7348" s="43">
        <v>2024</v>
      </c>
      <c r="B7348">
        <v>4</v>
      </c>
      <c r="C7348">
        <v>1</v>
      </c>
      <c r="D7348">
        <v>1</v>
      </c>
      <c r="E7348">
        <v>1</v>
      </c>
      <c r="F7348">
        <v>5</v>
      </c>
      <c r="G7348">
        <v>5</v>
      </c>
      <c r="H7348" s="36">
        <v>1</v>
      </c>
    </row>
    <row r="7349" spans="1:8" x14ac:dyDescent="0.25">
      <c r="A7349" s="43">
        <v>2017</v>
      </c>
      <c r="B7349">
        <v>4</v>
      </c>
      <c r="C7349">
        <v>1</v>
      </c>
      <c r="D7349">
        <v>1</v>
      </c>
      <c r="E7349">
        <v>2</v>
      </c>
      <c r="F7349">
        <v>1</v>
      </c>
      <c r="G7349">
        <v>2</v>
      </c>
      <c r="H7349" s="36">
        <v>2</v>
      </c>
    </row>
    <row r="7350" spans="1:8" x14ac:dyDescent="0.25">
      <c r="A7350" s="43">
        <v>2020</v>
      </c>
      <c r="B7350">
        <v>3</v>
      </c>
      <c r="C7350">
        <v>1</v>
      </c>
      <c r="D7350">
        <v>0.7</v>
      </c>
      <c r="E7350">
        <v>1</v>
      </c>
      <c r="F7350">
        <v>1</v>
      </c>
      <c r="G7350">
        <v>1</v>
      </c>
      <c r="H7350" s="36">
        <v>2</v>
      </c>
    </row>
    <row r="7351" spans="1:8" x14ac:dyDescent="0.25">
      <c r="A7351" s="43">
        <v>2024</v>
      </c>
      <c r="B7351">
        <v>4</v>
      </c>
      <c r="C7351">
        <v>1</v>
      </c>
      <c r="D7351">
        <v>1</v>
      </c>
      <c r="E7351">
        <v>1</v>
      </c>
      <c r="F7351">
        <v>1</v>
      </c>
      <c r="G7351">
        <v>1</v>
      </c>
      <c r="H7351" s="36">
        <v>2</v>
      </c>
    </row>
    <row r="7352" spans="1:8" x14ac:dyDescent="0.25">
      <c r="A7352" s="43">
        <v>2013</v>
      </c>
      <c r="B7352">
        <v>3</v>
      </c>
      <c r="C7352">
        <v>0.8</v>
      </c>
      <c r="D7352">
        <v>0.6</v>
      </c>
      <c r="E7352">
        <v>1</v>
      </c>
      <c r="F7352">
        <v>1</v>
      </c>
      <c r="G7352">
        <v>1</v>
      </c>
      <c r="H7352" s="36">
        <v>2</v>
      </c>
    </row>
    <row r="7353" spans="1:8" x14ac:dyDescent="0.25">
      <c r="A7353" s="43">
        <v>2024</v>
      </c>
      <c r="B7353">
        <v>4</v>
      </c>
      <c r="C7353">
        <v>0.99</v>
      </c>
      <c r="D7353">
        <v>1</v>
      </c>
      <c r="E7353">
        <v>1</v>
      </c>
      <c r="F7353">
        <v>7</v>
      </c>
      <c r="G7353">
        <v>10</v>
      </c>
      <c r="H7353" s="36">
        <v>2</v>
      </c>
    </row>
    <row r="7354" spans="1:8" x14ac:dyDescent="0.25">
      <c r="A7354" s="43">
        <v>2021</v>
      </c>
      <c r="B7354">
        <v>0</v>
      </c>
      <c r="E7354">
        <v>0</v>
      </c>
      <c r="F7354">
        <v>12</v>
      </c>
      <c r="G7354">
        <v>12</v>
      </c>
      <c r="H7354" s="36">
        <v>2</v>
      </c>
    </row>
    <row r="7355" spans="1:8" x14ac:dyDescent="0.25">
      <c r="A7355" s="43">
        <v>2023</v>
      </c>
      <c r="B7355">
        <v>4</v>
      </c>
      <c r="C7355">
        <v>1</v>
      </c>
      <c r="D7355">
        <v>0.77</v>
      </c>
      <c r="E7355">
        <v>1</v>
      </c>
      <c r="F7355">
        <v>1</v>
      </c>
      <c r="G7355">
        <v>2</v>
      </c>
      <c r="H7355" s="36">
        <v>2</v>
      </c>
    </row>
    <row r="7356" spans="1:8" x14ac:dyDescent="0.25">
      <c r="A7356" s="43">
        <v>2022</v>
      </c>
      <c r="B7356">
        <v>0</v>
      </c>
      <c r="E7356">
        <v>1</v>
      </c>
      <c r="F7356">
        <v>1</v>
      </c>
      <c r="G7356">
        <v>1</v>
      </c>
      <c r="H7356" s="36">
        <v>2</v>
      </c>
    </row>
    <row r="7357" spans="1:8" x14ac:dyDescent="0.25">
      <c r="A7357" s="43">
        <v>2015</v>
      </c>
      <c r="B7357">
        <v>4</v>
      </c>
      <c r="C7357">
        <v>1</v>
      </c>
      <c r="D7357">
        <v>0.99</v>
      </c>
      <c r="E7357">
        <v>0</v>
      </c>
      <c r="F7357">
        <v>14</v>
      </c>
      <c r="G7357">
        <v>20</v>
      </c>
      <c r="H7357" s="36">
        <v>2</v>
      </c>
    </row>
    <row r="7358" spans="1:8" x14ac:dyDescent="0.25">
      <c r="A7358" s="43">
        <v>2024</v>
      </c>
      <c r="B7358">
        <v>1</v>
      </c>
      <c r="C7358">
        <v>0.75</v>
      </c>
      <c r="D7358">
        <v>0.33</v>
      </c>
      <c r="E7358">
        <v>1</v>
      </c>
      <c r="F7358">
        <v>1</v>
      </c>
      <c r="G7358">
        <v>2</v>
      </c>
      <c r="H7358" s="36">
        <v>2</v>
      </c>
    </row>
    <row r="7359" spans="1:8" x14ac:dyDescent="0.25">
      <c r="A7359" s="43">
        <v>2024</v>
      </c>
      <c r="B7359">
        <v>4</v>
      </c>
      <c r="C7359">
        <v>1</v>
      </c>
      <c r="D7359">
        <v>1</v>
      </c>
      <c r="E7359">
        <v>1</v>
      </c>
      <c r="F7359">
        <v>1</v>
      </c>
      <c r="G7359">
        <v>1</v>
      </c>
      <c r="H7359" s="36">
        <v>2</v>
      </c>
    </row>
    <row r="7360" spans="1:8" x14ac:dyDescent="0.25">
      <c r="A7360" s="43">
        <v>2014</v>
      </c>
      <c r="B7360">
        <v>3</v>
      </c>
      <c r="C7360">
        <v>1</v>
      </c>
      <c r="D7360">
        <v>0.5</v>
      </c>
      <c r="E7360">
        <v>1</v>
      </c>
      <c r="F7360">
        <v>1</v>
      </c>
      <c r="G7360">
        <v>1</v>
      </c>
      <c r="H7360" s="36">
        <v>2</v>
      </c>
    </row>
    <row r="7361" spans="1:8" x14ac:dyDescent="0.25">
      <c r="A7361" s="43">
        <v>2024</v>
      </c>
      <c r="B7361">
        <v>4</v>
      </c>
      <c r="C7361">
        <v>1</v>
      </c>
      <c r="D7361">
        <v>0.87</v>
      </c>
      <c r="E7361">
        <v>1</v>
      </c>
      <c r="F7361">
        <v>1</v>
      </c>
      <c r="G7361">
        <v>1</v>
      </c>
      <c r="H7361" s="36">
        <v>2</v>
      </c>
    </row>
    <row r="7362" spans="1:8" x14ac:dyDescent="0.25">
      <c r="A7362" s="43">
        <v>2024</v>
      </c>
      <c r="B7362">
        <v>4</v>
      </c>
      <c r="C7362">
        <v>1</v>
      </c>
      <c r="D7362">
        <v>1</v>
      </c>
      <c r="E7362">
        <v>2</v>
      </c>
      <c r="F7362">
        <v>12</v>
      </c>
      <c r="G7362">
        <v>12</v>
      </c>
      <c r="H7362" s="36">
        <v>2</v>
      </c>
    </row>
    <row r="7363" spans="1:8" x14ac:dyDescent="0.25">
      <c r="A7363" s="43">
        <v>2024</v>
      </c>
      <c r="B7363">
        <v>1</v>
      </c>
      <c r="C7363">
        <v>1</v>
      </c>
      <c r="D7363">
        <v>0.21</v>
      </c>
      <c r="E7363">
        <v>1</v>
      </c>
      <c r="F7363">
        <v>1</v>
      </c>
      <c r="G7363">
        <v>1</v>
      </c>
      <c r="H7363" s="36">
        <v>2</v>
      </c>
    </row>
    <row r="7364" spans="1:8" x14ac:dyDescent="0.25">
      <c r="A7364" s="43">
        <v>2024</v>
      </c>
      <c r="B7364">
        <v>4</v>
      </c>
      <c r="C7364">
        <v>1</v>
      </c>
      <c r="D7364">
        <v>1</v>
      </c>
      <c r="E7364">
        <v>1</v>
      </c>
      <c r="F7364">
        <v>1</v>
      </c>
      <c r="G7364">
        <v>1</v>
      </c>
      <c r="H7364" s="36">
        <v>2</v>
      </c>
    </row>
    <row r="7365" spans="1:8" x14ac:dyDescent="0.25">
      <c r="A7365" s="43">
        <v>2024</v>
      </c>
      <c r="B7365">
        <v>4</v>
      </c>
      <c r="C7365">
        <v>1</v>
      </c>
      <c r="D7365">
        <v>0.93</v>
      </c>
      <c r="E7365">
        <v>1</v>
      </c>
      <c r="F7365">
        <v>2</v>
      </c>
      <c r="G7365">
        <v>8</v>
      </c>
      <c r="H7365" s="36">
        <v>1</v>
      </c>
    </row>
    <row r="7366" spans="1:8" x14ac:dyDescent="0.25">
      <c r="A7366" s="43">
        <v>2024</v>
      </c>
      <c r="B7366">
        <v>4</v>
      </c>
      <c r="C7366">
        <v>1</v>
      </c>
      <c r="D7366">
        <v>1</v>
      </c>
      <c r="E7366">
        <v>1</v>
      </c>
      <c r="F7366">
        <v>1</v>
      </c>
      <c r="G7366">
        <v>1</v>
      </c>
      <c r="H7366" s="36">
        <v>2</v>
      </c>
    </row>
    <row r="7367" spans="1:8" x14ac:dyDescent="0.25">
      <c r="A7367" s="43">
        <v>2024</v>
      </c>
      <c r="B7367">
        <v>3</v>
      </c>
      <c r="C7367">
        <v>0.77</v>
      </c>
      <c r="D7367">
        <v>1</v>
      </c>
      <c r="E7367">
        <v>1</v>
      </c>
      <c r="F7367">
        <v>1</v>
      </c>
      <c r="G7367">
        <v>1</v>
      </c>
      <c r="H7367" s="36">
        <v>2</v>
      </c>
    </row>
    <row r="7368" spans="1:8" x14ac:dyDescent="0.25">
      <c r="A7368" s="43">
        <v>2021</v>
      </c>
      <c r="B7368">
        <v>2</v>
      </c>
      <c r="C7368">
        <v>0.3</v>
      </c>
      <c r="D7368">
        <v>0.28999999999999998</v>
      </c>
      <c r="E7368">
        <v>1</v>
      </c>
      <c r="F7368">
        <v>1</v>
      </c>
      <c r="G7368">
        <v>2</v>
      </c>
      <c r="H7368" s="36">
        <v>2</v>
      </c>
    </row>
    <row r="7369" spans="1:8" x14ac:dyDescent="0.25">
      <c r="A7369" s="43">
        <v>2024</v>
      </c>
      <c r="B7369">
        <v>4</v>
      </c>
      <c r="C7369">
        <v>0.97</v>
      </c>
      <c r="D7369">
        <v>0.91</v>
      </c>
      <c r="E7369">
        <v>2</v>
      </c>
      <c r="F7369">
        <v>15</v>
      </c>
      <c r="G7369">
        <v>15</v>
      </c>
      <c r="H7369" s="36">
        <v>2</v>
      </c>
    </row>
    <row r="7370" spans="1:8" x14ac:dyDescent="0.25">
      <c r="A7370" s="43">
        <v>2024</v>
      </c>
      <c r="B7370">
        <v>4</v>
      </c>
      <c r="C7370">
        <v>1</v>
      </c>
      <c r="D7370">
        <v>1</v>
      </c>
      <c r="E7370">
        <v>1</v>
      </c>
      <c r="F7370">
        <v>1</v>
      </c>
      <c r="G7370">
        <v>1</v>
      </c>
      <c r="H7370" s="36">
        <v>2</v>
      </c>
    </row>
    <row r="7371" spans="1:8" x14ac:dyDescent="0.25">
      <c r="A7371" s="43">
        <v>2024</v>
      </c>
      <c r="B7371">
        <v>4</v>
      </c>
      <c r="C7371">
        <v>1</v>
      </c>
      <c r="D7371">
        <v>1</v>
      </c>
      <c r="E7371">
        <v>1</v>
      </c>
      <c r="F7371">
        <v>3</v>
      </c>
      <c r="G7371">
        <v>3</v>
      </c>
      <c r="H7371" s="36">
        <v>1</v>
      </c>
    </row>
    <row r="7372" spans="1:8" x14ac:dyDescent="0.25">
      <c r="A7372" s="43">
        <v>2014</v>
      </c>
      <c r="B7372">
        <v>0</v>
      </c>
      <c r="D7372">
        <v>0.98</v>
      </c>
      <c r="E7372">
        <v>1</v>
      </c>
      <c r="F7372">
        <v>1</v>
      </c>
      <c r="G7372">
        <v>1</v>
      </c>
      <c r="H7372" s="36">
        <v>2</v>
      </c>
    </row>
    <row r="7373" spans="1:8" x14ac:dyDescent="0.25">
      <c r="A7373" s="43">
        <v>2024</v>
      </c>
      <c r="B7373">
        <v>4</v>
      </c>
      <c r="C7373">
        <v>1</v>
      </c>
      <c r="D7373">
        <v>1</v>
      </c>
      <c r="E7373">
        <v>1</v>
      </c>
      <c r="F7373">
        <v>4</v>
      </c>
      <c r="G7373">
        <v>4</v>
      </c>
      <c r="H7373" s="36">
        <v>2</v>
      </c>
    </row>
    <row r="7374" spans="1:8" x14ac:dyDescent="0.25">
      <c r="A7374" s="43">
        <v>2024</v>
      </c>
      <c r="B7374">
        <v>4</v>
      </c>
      <c r="C7374">
        <v>1</v>
      </c>
      <c r="D7374">
        <v>0.99</v>
      </c>
      <c r="E7374">
        <v>1</v>
      </c>
      <c r="F7374">
        <v>23</v>
      </c>
      <c r="G7374">
        <v>28</v>
      </c>
      <c r="H7374" s="36">
        <v>2</v>
      </c>
    </row>
    <row r="7375" spans="1:8" x14ac:dyDescent="0.25">
      <c r="A7375" s="43">
        <v>2024</v>
      </c>
      <c r="B7375">
        <v>4</v>
      </c>
      <c r="C7375">
        <v>1</v>
      </c>
      <c r="D7375">
        <v>0.98</v>
      </c>
      <c r="E7375">
        <v>1</v>
      </c>
      <c r="F7375">
        <v>2</v>
      </c>
      <c r="G7375">
        <v>3</v>
      </c>
      <c r="H7375" s="36">
        <v>2</v>
      </c>
    </row>
    <row r="7376" spans="1:8" x14ac:dyDescent="0.25">
      <c r="A7376" s="43">
        <v>2018</v>
      </c>
      <c r="B7376">
        <v>4</v>
      </c>
      <c r="C7376">
        <v>1</v>
      </c>
      <c r="D7376">
        <v>0.13</v>
      </c>
      <c r="E7376">
        <v>1</v>
      </c>
      <c r="F7376">
        <v>2</v>
      </c>
      <c r="G7376">
        <v>2</v>
      </c>
      <c r="H7376" s="36">
        <v>2</v>
      </c>
    </row>
    <row r="7377" spans="1:8" x14ac:dyDescent="0.25">
      <c r="A7377" s="43">
        <v>2024</v>
      </c>
      <c r="B7377">
        <v>4</v>
      </c>
      <c r="C7377">
        <v>1</v>
      </c>
      <c r="D7377">
        <v>1</v>
      </c>
      <c r="E7377">
        <v>1</v>
      </c>
      <c r="F7377">
        <v>1</v>
      </c>
      <c r="G7377">
        <v>1</v>
      </c>
      <c r="H7377" s="36">
        <v>2</v>
      </c>
    </row>
    <row r="7378" spans="1:8" x14ac:dyDescent="0.25">
      <c r="A7378" s="43">
        <v>2024</v>
      </c>
      <c r="B7378">
        <v>4</v>
      </c>
      <c r="C7378">
        <v>1</v>
      </c>
      <c r="D7378">
        <v>1</v>
      </c>
      <c r="E7378">
        <v>1</v>
      </c>
      <c r="F7378">
        <v>1</v>
      </c>
      <c r="G7378">
        <v>1</v>
      </c>
      <c r="H7378" s="36">
        <v>2</v>
      </c>
    </row>
    <row r="7379" spans="1:8" x14ac:dyDescent="0.25">
      <c r="A7379" s="43">
        <v>2019</v>
      </c>
      <c r="B7379">
        <v>4</v>
      </c>
      <c r="C7379">
        <v>1</v>
      </c>
      <c r="D7379">
        <v>0.86</v>
      </c>
      <c r="E7379">
        <v>1</v>
      </c>
      <c r="F7379">
        <v>1</v>
      </c>
      <c r="G7379">
        <v>1</v>
      </c>
      <c r="H7379" s="36">
        <v>2</v>
      </c>
    </row>
    <row r="7380" spans="1:8" x14ac:dyDescent="0.25">
      <c r="A7380" s="43">
        <v>2017</v>
      </c>
      <c r="B7380">
        <v>4</v>
      </c>
      <c r="C7380">
        <v>1</v>
      </c>
      <c r="D7380">
        <v>1</v>
      </c>
      <c r="E7380">
        <v>1</v>
      </c>
      <c r="F7380">
        <v>1</v>
      </c>
      <c r="G7380">
        <v>2</v>
      </c>
      <c r="H7380" s="36">
        <v>2</v>
      </c>
    </row>
    <row r="7381" spans="1:8" x14ac:dyDescent="0.25">
      <c r="A7381" s="43">
        <v>2016</v>
      </c>
      <c r="B7381">
        <v>4</v>
      </c>
      <c r="C7381">
        <v>1</v>
      </c>
      <c r="D7381">
        <v>1</v>
      </c>
      <c r="E7381">
        <v>1</v>
      </c>
      <c r="F7381">
        <v>9</v>
      </c>
      <c r="G7381">
        <v>9</v>
      </c>
      <c r="H7381" s="36">
        <v>2</v>
      </c>
    </row>
    <row r="7382" spans="1:8" x14ac:dyDescent="0.25">
      <c r="A7382" s="43">
        <v>2018</v>
      </c>
      <c r="B7382">
        <v>4</v>
      </c>
      <c r="C7382">
        <v>1</v>
      </c>
      <c r="D7382">
        <v>1</v>
      </c>
      <c r="E7382">
        <v>1</v>
      </c>
      <c r="F7382">
        <v>2</v>
      </c>
      <c r="G7382">
        <v>2</v>
      </c>
      <c r="H7382" s="36">
        <v>2</v>
      </c>
    </row>
    <row r="7383" spans="1:8" x14ac:dyDescent="0.25">
      <c r="A7383" s="43">
        <v>2023</v>
      </c>
      <c r="B7383">
        <v>0</v>
      </c>
      <c r="E7383">
        <v>1</v>
      </c>
      <c r="F7383">
        <v>1</v>
      </c>
      <c r="G7383">
        <v>1</v>
      </c>
      <c r="H7383" s="36">
        <v>2</v>
      </c>
    </row>
    <row r="7384" spans="1:8" x14ac:dyDescent="0.25">
      <c r="A7384" s="43">
        <v>2019</v>
      </c>
      <c r="B7384">
        <v>4</v>
      </c>
      <c r="C7384">
        <v>1</v>
      </c>
      <c r="D7384">
        <v>1</v>
      </c>
      <c r="E7384">
        <v>1</v>
      </c>
      <c r="F7384">
        <v>1</v>
      </c>
      <c r="G7384">
        <v>1</v>
      </c>
      <c r="H7384" s="36">
        <v>2</v>
      </c>
    </row>
    <row r="7385" spans="1:8" x14ac:dyDescent="0.25">
      <c r="A7385" s="43">
        <v>2017</v>
      </c>
      <c r="B7385">
        <v>3</v>
      </c>
      <c r="C7385">
        <v>1</v>
      </c>
      <c r="D7385">
        <v>0.88</v>
      </c>
      <c r="E7385">
        <v>1</v>
      </c>
      <c r="F7385">
        <v>1</v>
      </c>
      <c r="G7385">
        <v>5</v>
      </c>
      <c r="H7385" s="36">
        <v>2</v>
      </c>
    </row>
    <row r="7386" spans="1:8" x14ac:dyDescent="0.25">
      <c r="A7386" s="43">
        <v>2024</v>
      </c>
      <c r="B7386">
        <v>4</v>
      </c>
      <c r="C7386">
        <v>1</v>
      </c>
      <c r="D7386">
        <v>0.67</v>
      </c>
      <c r="E7386">
        <v>1</v>
      </c>
      <c r="F7386">
        <v>1</v>
      </c>
      <c r="G7386">
        <v>5</v>
      </c>
      <c r="H7386" s="36">
        <v>2</v>
      </c>
    </row>
    <row r="7387" spans="1:8" x14ac:dyDescent="0.25">
      <c r="A7387" s="43">
        <v>2016</v>
      </c>
      <c r="B7387">
        <v>4</v>
      </c>
      <c r="C7387">
        <v>1</v>
      </c>
      <c r="D7387">
        <v>0.5</v>
      </c>
      <c r="E7387">
        <v>1</v>
      </c>
      <c r="F7387">
        <v>1</v>
      </c>
      <c r="G7387">
        <v>2</v>
      </c>
      <c r="H7387" s="36">
        <v>2</v>
      </c>
    </row>
    <row r="7388" spans="1:8" x14ac:dyDescent="0.25">
      <c r="A7388" s="43">
        <v>2024</v>
      </c>
      <c r="B7388">
        <v>4</v>
      </c>
      <c r="C7388">
        <v>1</v>
      </c>
      <c r="D7388">
        <v>1</v>
      </c>
      <c r="E7388">
        <v>1</v>
      </c>
      <c r="F7388">
        <v>1</v>
      </c>
      <c r="G7388">
        <v>1</v>
      </c>
      <c r="H7388" s="36">
        <v>2</v>
      </c>
    </row>
    <row r="7389" spans="1:8" x14ac:dyDescent="0.25">
      <c r="A7389" s="43">
        <v>2019</v>
      </c>
      <c r="B7389">
        <v>4</v>
      </c>
      <c r="C7389">
        <v>1</v>
      </c>
      <c r="D7389">
        <v>0.69</v>
      </c>
      <c r="E7389">
        <v>1</v>
      </c>
      <c r="F7389">
        <v>2</v>
      </c>
      <c r="G7389">
        <v>7</v>
      </c>
      <c r="H7389" s="36">
        <v>2</v>
      </c>
    </row>
    <row r="7390" spans="1:8" x14ac:dyDescent="0.25">
      <c r="A7390" s="43">
        <v>2018</v>
      </c>
      <c r="B7390">
        <v>2</v>
      </c>
      <c r="C7390">
        <v>0.4</v>
      </c>
      <c r="D7390">
        <v>0.19</v>
      </c>
      <c r="E7390">
        <v>1</v>
      </c>
      <c r="F7390">
        <v>1</v>
      </c>
      <c r="G7390">
        <v>1</v>
      </c>
      <c r="H7390" s="36">
        <v>2</v>
      </c>
    </row>
    <row r="7391" spans="1:8" x14ac:dyDescent="0.25">
      <c r="A7391" s="43">
        <v>2022</v>
      </c>
      <c r="B7391">
        <v>4</v>
      </c>
      <c r="C7391">
        <v>1</v>
      </c>
      <c r="D7391">
        <v>0</v>
      </c>
      <c r="E7391">
        <v>1</v>
      </c>
      <c r="F7391">
        <v>1</v>
      </c>
      <c r="G7391">
        <v>1</v>
      </c>
      <c r="H7391" s="36">
        <v>2</v>
      </c>
    </row>
    <row r="7392" spans="1:8" x14ac:dyDescent="0.25">
      <c r="A7392" s="43">
        <v>2024</v>
      </c>
      <c r="B7392">
        <v>0</v>
      </c>
      <c r="E7392">
        <v>1</v>
      </c>
      <c r="F7392">
        <v>2</v>
      </c>
      <c r="G7392">
        <v>4</v>
      </c>
      <c r="H7392" s="36">
        <v>1</v>
      </c>
    </row>
    <row r="7393" spans="1:8" x14ac:dyDescent="0.25">
      <c r="A7393" s="43">
        <v>2018</v>
      </c>
      <c r="B7393">
        <v>4</v>
      </c>
      <c r="C7393">
        <v>1</v>
      </c>
      <c r="D7393">
        <v>0.82</v>
      </c>
      <c r="E7393">
        <v>1</v>
      </c>
      <c r="F7393">
        <v>1</v>
      </c>
      <c r="G7393">
        <v>2</v>
      </c>
      <c r="H7393" s="36">
        <v>2</v>
      </c>
    </row>
    <row r="7394" spans="1:8" x14ac:dyDescent="0.25">
      <c r="A7394" s="43">
        <v>2022</v>
      </c>
      <c r="B7394">
        <v>4</v>
      </c>
      <c r="C7394">
        <v>1</v>
      </c>
      <c r="D7394">
        <v>1</v>
      </c>
      <c r="E7394">
        <v>1</v>
      </c>
      <c r="F7394">
        <v>1</v>
      </c>
      <c r="G7394">
        <v>1</v>
      </c>
      <c r="H7394" s="36">
        <v>2</v>
      </c>
    </row>
    <row r="7395" spans="1:8" x14ac:dyDescent="0.25">
      <c r="A7395" s="43">
        <v>2021</v>
      </c>
      <c r="B7395">
        <v>4</v>
      </c>
      <c r="C7395">
        <v>1</v>
      </c>
      <c r="D7395">
        <v>0.8</v>
      </c>
      <c r="E7395">
        <v>1</v>
      </c>
      <c r="F7395">
        <v>2</v>
      </c>
      <c r="G7395">
        <v>3</v>
      </c>
      <c r="H7395" s="36">
        <v>2</v>
      </c>
    </row>
    <row r="7396" spans="1:8" x14ac:dyDescent="0.25">
      <c r="A7396" s="43">
        <v>2016</v>
      </c>
      <c r="B7396">
        <v>4</v>
      </c>
      <c r="C7396">
        <v>0.78</v>
      </c>
      <c r="D7396">
        <v>1</v>
      </c>
      <c r="E7396">
        <v>1</v>
      </c>
      <c r="F7396">
        <v>1</v>
      </c>
      <c r="G7396">
        <v>4</v>
      </c>
      <c r="H7396" s="36">
        <v>2</v>
      </c>
    </row>
    <row r="7397" spans="1:8" x14ac:dyDescent="0.25">
      <c r="A7397" s="43">
        <v>2018</v>
      </c>
      <c r="B7397">
        <v>4</v>
      </c>
      <c r="C7397">
        <v>1</v>
      </c>
      <c r="D7397">
        <v>0.71</v>
      </c>
      <c r="E7397">
        <v>1</v>
      </c>
      <c r="F7397">
        <v>1</v>
      </c>
      <c r="G7397">
        <v>1</v>
      </c>
      <c r="H7397" s="36">
        <v>2</v>
      </c>
    </row>
    <row r="7398" spans="1:8" x14ac:dyDescent="0.25">
      <c r="A7398" s="43">
        <v>2024</v>
      </c>
      <c r="B7398">
        <v>3</v>
      </c>
      <c r="C7398">
        <v>0.91</v>
      </c>
      <c r="D7398">
        <v>0.17</v>
      </c>
      <c r="E7398">
        <v>1</v>
      </c>
      <c r="F7398">
        <v>1</v>
      </c>
      <c r="G7398">
        <v>1</v>
      </c>
      <c r="H7398" s="36">
        <v>2</v>
      </c>
    </row>
    <row r="7399" spans="1:8" x14ac:dyDescent="0.25">
      <c r="A7399" s="43">
        <v>2024</v>
      </c>
      <c r="B7399">
        <v>4</v>
      </c>
      <c r="C7399">
        <v>1</v>
      </c>
      <c r="D7399">
        <v>1</v>
      </c>
      <c r="E7399">
        <v>1</v>
      </c>
      <c r="F7399">
        <v>1</v>
      </c>
      <c r="G7399">
        <v>1</v>
      </c>
      <c r="H7399" s="36">
        <v>2</v>
      </c>
    </row>
    <row r="7400" spans="1:8" x14ac:dyDescent="0.25">
      <c r="A7400" s="43">
        <v>2024</v>
      </c>
      <c r="B7400">
        <v>4</v>
      </c>
      <c r="C7400">
        <v>1</v>
      </c>
      <c r="D7400">
        <v>1</v>
      </c>
      <c r="E7400">
        <v>1</v>
      </c>
      <c r="F7400">
        <v>1</v>
      </c>
      <c r="G7400">
        <v>1</v>
      </c>
      <c r="H7400" s="36">
        <v>1</v>
      </c>
    </row>
    <row r="7401" spans="1:8" x14ac:dyDescent="0.25">
      <c r="A7401" s="43">
        <v>2017</v>
      </c>
      <c r="B7401">
        <v>4</v>
      </c>
      <c r="C7401">
        <v>1</v>
      </c>
      <c r="D7401">
        <v>1</v>
      </c>
      <c r="E7401">
        <v>2</v>
      </c>
      <c r="F7401">
        <v>2</v>
      </c>
      <c r="G7401">
        <v>2</v>
      </c>
      <c r="H7401" s="36">
        <v>2</v>
      </c>
    </row>
    <row r="7402" spans="1:8" x14ac:dyDescent="0.25">
      <c r="A7402" s="43">
        <v>2024</v>
      </c>
      <c r="B7402">
        <v>4</v>
      </c>
      <c r="C7402">
        <v>1</v>
      </c>
      <c r="D7402">
        <v>0.96</v>
      </c>
      <c r="E7402">
        <v>1</v>
      </c>
      <c r="F7402">
        <v>2</v>
      </c>
      <c r="G7402">
        <v>3</v>
      </c>
      <c r="H7402" s="36">
        <v>2</v>
      </c>
    </row>
    <row r="7403" spans="1:8" x14ac:dyDescent="0.25">
      <c r="A7403" s="43">
        <v>2024</v>
      </c>
      <c r="B7403">
        <v>4</v>
      </c>
      <c r="C7403">
        <v>0.98</v>
      </c>
      <c r="D7403">
        <v>0.99</v>
      </c>
      <c r="E7403">
        <v>1</v>
      </c>
      <c r="F7403">
        <v>4</v>
      </c>
      <c r="G7403">
        <v>5</v>
      </c>
      <c r="H7403" s="36">
        <v>2</v>
      </c>
    </row>
    <row r="7404" spans="1:8" x14ac:dyDescent="0.25">
      <c r="A7404" s="43">
        <v>2017</v>
      </c>
      <c r="B7404">
        <v>1</v>
      </c>
      <c r="C7404">
        <v>0.77</v>
      </c>
      <c r="D7404">
        <v>0.67</v>
      </c>
      <c r="E7404">
        <v>1</v>
      </c>
      <c r="F7404">
        <v>1</v>
      </c>
      <c r="G7404">
        <v>1</v>
      </c>
      <c r="H7404" s="36">
        <v>2</v>
      </c>
    </row>
    <row r="7405" spans="1:8" x14ac:dyDescent="0.25">
      <c r="A7405" s="43">
        <v>2024</v>
      </c>
      <c r="B7405">
        <v>4</v>
      </c>
      <c r="C7405">
        <v>1</v>
      </c>
      <c r="D7405">
        <v>1</v>
      </c>
      <c r="E7405">
        <v>1</v>
      </c>
      <c r="F7405">
        <v>1</v>
      </c>
      <c r="G7405">
        <v>1</v>
      </c>
      <c r="H7405" s="36">
        <v>2</v>
      </c>
    </row>
    <row r="7406" spans="1:8" x14ac:dyDescent="0.25">
      <c r="A7406" s="43">
        <v>2019</v>
      </c>
      <c r="B7406">
        <v>4</v>
      </c>
      <c r="C7406">
        <v>1</v>
      </c>
      <c r="D7406">
        <v>1</v>
      </c>
      <c r="E7406">
        <v>1</v>
      </c>
      <c r="F7406">
        <v>2</v>
      </c>
      <c r="G7406">
        <v>2</v>
      </c>
      <c r="H7406" s="36">
        <v>2</v>
      </c>
    </row>
    <row r="7407" spans="1:8" x14ac:dyDescent="0.25">
      <c r="A7407" s="43">
        <v>2016</v>
      </c>
      <c r="B7407">
        <v>3</v>
      </c>
      <c r="C7407">
        <v>1</v>
      </c>
      <c r="D7407">
        <v>1</v>
      </c>
      <c r="E7407">
        <v>1</v>
      </c>
      <c r="F7407">
        <v>1</v>
      </c>
      <c r="G7407">
        <v>2</v>
      </c>
      <c r="H7407" s="36">
        <v>2</v>
      </c>
    </row>
    <row r="7408" spans="1:8" x14ac:dyDescent="0.25">
      <c r="A7408" s="43">
        <v>2024</v>
      </c>
      <c r="B7408">
        <v>4</v>
      </c>
      <c r="C7408">
        <v>1</v>
      </c>
      <c r="D7408">
        <v>0.9</v>
      </c>
      <c r="E7408">
        <v>1</v>
      </c>
      <c r="F7408">
        <v>1</v>
      </c>
      <c r="G7408">
        <v>1</v>
      </c>
      <c r="H7408" s="36">
        <v>2</v>
      </c>
    </row>
    <row r="7409" spans="1:8" x14ac:dyDescent="0.25">
      <c r="A7409" s="43">
        <v>2022</v>
      </c>
      <c r="B7409">
        <v>2</v>
      </c>
      <c r="C7409">
        <v>0.46</v>
      </c>
      <c r="D7409">
        <v>0.48</v>
      </c>
      <c r="E7409">
        <v>1</v>
      </c>
      <c r="F7409">
        <v>2</v>
      </c>
      <c r="G7409">
        <v>2</v>
      </c>
      <c r="H7409" s="36">
        <v>2</v>
      </c>
    </row>
    <row r="7410" spans="1:8" x14ac:dyDescent="0.25">
      <c r="A7410" s="43">
        <v>2024</v>
      </c>
      <c r="B7410">
        <v>4</v>
      </c>
      <c r="C7410">
        <v>1</v>
      </c>
      <c r="D7410">
        <v>0.4</v>
      </c>
      <c r="E7410">
        <v>1</v>
      </c>
      <c r="F7410">
        <v>2</v>
      </c>
      <c r="G7410">
        <v>2</v>
      </c>
      <c r="H7410" s="36">
        <v>2</v>
      </c>
    </row>
    <row r="7411" spans="1:8" x14ac:dyDescent="0.25">
      <c r="A7411" s="43">
        <v>2024</v>
      </c>
      <c r="B7411">
        <v>4</v>
      </c>
      <c r="C7411">
        <v>1</v>
      </c>
      <c r="D7411">
        <v>1</v>
      </c>
      <c r="E7411">
        <v>1</v>
      </c>
      <c r="F7411">
        <v>1</v>
      </c>
      <c r="G7411">
        <v>1</v>
      </c>
      <c r="H7411" s="36">
        <v>2</v>
      </c>
    </row>
    <row r="7412" spans="1:8" x14ac:dyDescent="0.25">
      <c r="A7412" s="43">
        <v>2016</v>
      </c>
      <c r="B7412">
        <v>4</v>
      </c>
      <c r="C7412">
        <v>1</v>
      </c>
      <c r="D7412">
        <v>0.97</v>
      </c>
      <c r="E7412">
        <v>2</v>
      </c>
      <c r="F7412">
        <v>1</v>
      </c>
      <c r="G7412">
        <v>1</v>
      </c>
      <c r="H7412" s="36">
        <v>2</v>
      </c>
    </row>
    <row r="7413" spans="1:8" x14ac:dyDescent="0.25">
      <c r="A7413" s="43">
        <v>2024</v>
      </c>
      <c r="B7413">
        <v>3</v>
      </c>
      <c r="C7413">
        <v>0.7</v>
      </c>
      <c r="D7413">
        <v>0</v>
      </c>
      <c r="E7413">
        <v>1</v>
      </c>
      <c r="F7413">
        <v>1</v>
      </c>
      <c r="G7413">
        <v>1</v>
      </c>
      <c r="H7413" s="36">
        <v>2</v>
      </c>
    </row>
    <row r="7414" spans="1:8" x14ac:dyDescent="0.25">
      <c r="A7414" s="43">
        <v>2024</v>
      </c>
      <c r="B7414">
        <v>4</v>
      </c>
      <c r="C7414">
        <v>0.63</v>
      </c>
      <c r="D7414">
        <v>1</v>
      </c>
      <c r="E7414">
        <v>1</v>
      </c>
      <c r="F7414">
        <v>1</v>
      </c>
      <c r="G7414">
        <v>2</v>
      </c>
      <c r="H7414" s="36">
        <v>2</v>
      </c>
    </row>
    <row r="7415" spans="1:8" x14ac:dyDescent="0.25">
      <c r="A7415" s="43">
        <v>2023</v>
      </c>
      <c r="B7415">
        <v>2</v>
      </c>
      <c r="C7415">
        <v>0</v>
      </c>
      <c r="D7415">
        <v>0</v>
      </c>
      <c r="E7415">
        <v>1</v>
      </c>
      <c r="F7415">
        <v>1</v>
      </c>
      <c r="G7415">
        <v>6</v>
      </c>
      <c r="H7415" s="36">
        <v>2</v>
      </c>
    </row>
    <row r="7416" spans="1:8" x14ac:dyDescent="0.25">
      <c r="A7416" s="43">
        <v>2024</v>
      </c>
      <c r="B7416">
        <v>4</v>
      </c>
      <c r="C7416">
        <v>1</v>
      </c>
      <c r="D7416">
        <v>1</v>
      </c>
      <c r="E7416">
        <v>1</v>
      </c>
      <c r="F7416">
        <v>4</v>
      </c>
      <c r="G7416">
        <v>4</v>
      </c>
      <c r="H7416" s="36">
        <v>1</v>
      </c>
    </row>
    <row r="7417" spans="1:8" x14ac:dyDescent="0.25">
      <c r="A7417" s="43">
        <v>2024</v>
      </c>
      <c r="B7417">
        <v>3</v>
      </c>
      <c r="C7417">
        <v>1</v>
      </c>
      <c r="D7417">
        <v>0.9</v>
      </c>
      <c r="E7417">
        <v>1</v>
      </c>
      <c r="F7417">
        <v>1</v>
      </c>
      <c r="G7417">
        <v>1</v>
      </c>
      <c r="H7417" s="36">
        <v>1</v>
      </c>
    </row>
    <row r="7418" spans="1:8" x14ac:dyDescent="0.25">
      <c r="A7418" s="43">
        <v>2017</v>
      </c>
      <c r="B7418">
        <v>4</v>
      </c>
      <c r="C7418">
        <v>1</v>
      </c>
      <c r="E7418">
        <v>1</v>
      </c>
      <c r="F7418">
        <v>1</v>
      </c>
      <c r="G7418">
        <v>2</v>
      </c>
      <c r="H7418" s="36">
        <v>2</v>
      </c>
    </row>
    <row r="7419" spans="1:8" x14ac:dyDescent="0.25">
      <c r="A7419" s="43">
        <v>2016</v>
      </c>
      <c r="B7419">
        <v>4</v>
      </c>
      <c r="C7419">
        <v>1</v>
      </c>
      <c r="D7419">
        <v>0.97</v>
      </c>
      <c r="E7419">
        <v>0</v>
      </c>
      <c r="F7419">
        <v>4</v>
      </c>
      <c r="G7419">
        <v>8</v>
      </c>
      <c r="H7419" s="36">
        <v>2</v>
      </c>
    </row>
    <row r="7420" spans="1:8" x14ac:dyDescent="0.25">
      <c r="A7420" s="43">
        <v>2024</v>
      </c>
      <c r="B7420">
        <v>4</v>
      </c>
      <c r="C7420">
        <v>0.91</v>
      </c>
      <c r="D7420">
        <v>1</v>
      </c>
      <c r="E7420">
        <v>1</v>
      </c>
      <c r="F7420">
        <v>5</v>
      </c>
      <c r="G7420">
        <v>5</v>
      </c>
      <c r="H7420" s="36">
        <v>2</v>
      </c>
    </row>
    <row r="7421" spans="1:8" x14ac:dyDescent="0.25">
      <c r="A7421" s="43">
        <v>2021</v>
      </c>
      <c r="B7421">
        <v>4</v>
      </c>
      <c r="C7421">
        <v>1</v>
      </c>
      <c r="D7421">
        <v>1</v>
      </c>
      <c r="E7421">
        <v>1</v>
      </c>
      <c r="F7421">
        <v>1</v>
      </c>
      <c r="G7421">
        <v>2</v>
      </c>
      <c r="H7421" s="36">
        <v>2</v>
      </c>
    </row>
    <row r="7422" spans="1:8" x14ac:dyDescent="0.25">
      <c r="A7422" s="43">
        <v>2024</v>
      </c>
      <c r="B7422">
        <v>4</v>
      </c>
      <c r="C7422">
        <v>1</v>
      </c>
      <c r="D7422">
        <v>1</v>
      </c>
      <c r="E7422">
        <v>1</v>
      </c>
      <c r="F7422">
        <v>1</v>
      </c>
      <c r="G7422">
        <v>1</v>
      </c>
      <c r="H7422" s="36">
        <v>2</v>
      </c>
    </row>
    <row r="7423" spans="1:8" x14ac:dyDescent="0.25">
      <c r="A7423" s="43">
        <v>2022</v>
      </c>
      <c r="B7423">
        <v>4</v>
      </c>
      <c r="C7423">
        <v>1</v>
      </c>
      <c r="D7423">
        <v>1</v>
      </c>
      <c r="E7423">
        <v>0</v>
      </c>
      <c r="F7423">
        <v>2</v>
      </c>
      <c r="G7423">
        <v>3</v>
      </c>
      <c r="H7423" s="36">
        <v>2</v>
      </c>
    </row>
    <row r="7424" spans="1:8" x14ac:dyDescent="0.25">
      <c r="A7424" s="43">
        <v>2023</v>
      </c>
      <c r="B7424">
        <v>4</v>
      </c>
      <c r="C7424">
        <v>1</v>
      </c>
      <c r="D7424">
        <v>1</v>
      </c>
      <c r="E7424">
        <v>1</v>
      </c>
      <c r="F7424">
        <v>1</v>
      </c>
      <c r="G7424">
        <v>2</v>
      </c>
      <c r="H7424" s="36">
        <v>2</v>
      </c>
    </row>
    <row r="7425" spans="1:8" x14ac:dyDescent="0.25">
      <c r="A7425" s="43">
        <v>2024</v>
      </c>
      <c r="B7425">
        <v>4</v>
      </c>
      <c r="C7425">
        <v>1</v>
      </c>
      <c r="D7425">
        <v>1</v>
      </c>
      <c r="E7425">
        <v>1</v>
      </c>
      <c r="F7425">
        <v>1</v>
      </c>
      <c r="G7425">
        <v>1</v>
      </c>
      <c r="H7425" s="36">
        <v>2</v>
      </c>
    </row>
    <row r="7426" spans="1:8" x14ac:dyDescent="0.25">
      <c r="A7426" s="43">
        <v>2024</v>
      </c>
      <c r="B7426">
        <v>4</v>
      </c>
      <c r="C7426">
        <v>1</v>
      </c>
      <c r="D7426">
        <v>1</v>
      </c>
      <c r="E7426">
        <v>1</v>
      </c>
      <c r="F7426">
        <v>1</v>
      </c>
      <c r="G7426">
        <v>1</v>
      </c>
      <c r="H7426" s="36">
        <v>2</v>
      </c>
    </row>
    <row r="7427" spans="1:8" x14ac:dyDescent="0.25">
      <c r="A7427" s="43">
        <v>2024</v>
      </c>
      <c r="B7427">
        <v>4</v>
      </c>
      <c r="C7427">
        <v>1</v>
      </c>
      <c r="D7427">
        <v>0.87</v>
      </c>
      <c r="E7427">
        <v>1</v>
      </c>
      <c r="F7427">
        <v>2</v>
      </c>
      <c r="G7427">
        <v>2</v>
      </c>
      <c r="H7427" s="36">
        <v>2</v>
      </c>
    </row>
    <row r="7428" spans="1:8" x14ac:dyDescent="0.25">
      <c r="A7428" s="43">
        <v>2024</v>
      </c>
      <c r="B7428">
        <v>4</v>
      </c>
      <c r="C7428">
        <v>1</v>
      </c>
      <c r="D7428">
        <v>1</v>
      </c>
      <c r="E7428">
        <v>1</v>
      </c>
      <c r="F7428">
        <v>1</v>
      </c>
      <c r="G7428">
        <v>1</v>
      </c>
      <c r="H7428" s="36">
        <v>2</v>
      </c>
    </row>
    <row r="7429" spans="1:8" x14ac:dyDescent="0.25">
      <c r="A7429" s="43">
        <v>2024</v>
      </c>
      <c r="B7429">
        <v>2</v>
      </c>
      <c r="C7429">
        <v>0.16</v>
      </c>
      <c r="D7429">
        <v>0.03</v>
      </c>
      <c r="E7429">
        <v>1</v>
      </c>
      <c r="F7429">
        <v>1</v>
      </c>
      <c r="G7429">
        <v>4</v>
      </c>
      <c r="H7429" s="36">
        <v>2</v>
      </c>
    </row>
    <row r="7430" spans="1:8" x14ac:dyDescent="0.25">
      <c r="A7430" s="43">
        <v>2024</v>
      </c>
      <c r="B7430">
        <v>4</v>
      </c>
      <c r="C7430">
        <v>1</v>
      </c>
      <c r="D7430">
        <v>1</v>
      </c>
      <c r="E7430">
        <v>1</v>
      </c>
      <c r="F7430">
        <v>1</v>
      </c>
      <c r="G7430">
        <v>1</v>
      </c>
      <c r="H7430" s="36">
        <v>2</v>
      </c>
    </row>
    <row r="7431" spans="1:8" x14ac:dyDescent="0.25">
      <c r="A7431" s="43">
        <v>2021</v>
      </c>
      <c r="B7431">
        <v>3</v>
      </c>
      <c r="C7431">
        <v>0.7</v>
      </c>
      <c r="D7431">
        <v>0.5</v>
      </c>
      <c r="E7431">
        <v>1</v>
      </c>
      <c r="F7431">
        <v>1</v>
      </c>
      <c r="G7431">
        <v>1</v>
      </c>
      <c r="H7431" s="36">
        <v>2</v>
      </c>
    </row>
    <row r="7432" spans="1:8" x14ac:dyDescent="0.25">
      <c r="A7432" s="43">
        <v>2024</v>
      </c>
      <c r="B7432">
        <v>4</v>
      </c>
      <c r="C7432">
        <v>1</v>
      </c>
      <c r="D7432">
        <v>1</v>
      </c>
      <c r="E7432">
        <v>1</v>
      </c>
      <c r="F7432">
        <v>1</v>
      </c>
      <c r="G7432">
        <v>1</v>
      </c>
      <c r="H7432" s="36">
        <v>2</v>
      </c>
    </row>
    <row r="7433" spans="1:8" x14ac:dyDescent="0.25">
      <c r="A7433" s="43">
        <v>2023</v>
      </c>
      <c r="B7433">
        <v>4</v>
      </c>
      <c r="C7433">
        <v>1</v>
      </c>
      <c r="D7433">
        <v>1</v>
      </c>
      <c r="E7433">
        <v>1</v>
      </c>
      <c r="F7433">
        <v>3</v>
      </c>
      <c r="G7433">
        <v>4</v>
      </c>
      <c r="H7433" s="36">
        <v>2</v>
      </c>
    </row>
    <row r="7434" spans="1:8" x14ac:dyDescent="0.25">
      <c r="A7434" s="43">
        <v>2024</v>
      </c>
      <c r="B7434">
        <v>4</v>
      </c>
      <c r="C7434">
        <v>1</v>
      </c>
      <c r="D7434">
        <v>0.87</v>
      </c>
      <c r="E7434">
        <v>1</v>
      </c>
      <c r="F7434">
        <v>1</v>
      </c>
      <c r="G7434">
        <v>1</v>
      </c>
      <c r="H7434" s="36">
        <v>2</v>
      </c>
    </row>
    <row r="7435" spans="1:8" x14ac:dyDescent="0.25">
      <c r="A7435" s="43">
        <v>2019</v>
      </c>
      <c r="B7435">
        <v>4</v>
      </c>
      <c r="C7435">
        <v>1</v>
      </c>
      <c r="D7435">
        <v>1</v>
      </c>
      <c r="E7435">
        <v>1</v>
      </c>
      <c r="F7435">
        <v>1</v>
      </c>
      <c r="G7435">
        <v>1</v>
      </c>
      <c r="H7435" s="36">
        <v>1</v>
      </c>
    </row>
    <row r="7436" spans="1:8" x14ac:dyDescent="0.25">
      <c r="A7436" s="43">
        <v>2024</v>
      </c>
      <c r="B7436">
        <v>4</v>
      </c>
      <c r="C7436">
        <v>1</v>
      </c>
      <c r="D7436">
        <v>0.94</v>
      </c>
      <c r="E7436">
        <v>1</v>
      </c>
      <c r="F7436">
        <v>1</v>
      </c>
      <c r="G7436">
        <v>1</v>
      </c>
      <c r="H7436" s="36">
        <v>2</v>
      </c>
    </row>
    <row r="7437" spans="1:8" x14ac:dyDescent="0.25">
      <c r="A7437" s="43">
        <v>2024</v>
      </c>
      <c r="B7437">
        <v>1</v>
      </c>
      <c r="C7437">
        <v>0.76</v>
      </c>
      <c r="D7437">
        <v>0.55000000000000004</v>
      </c>
      <c r="E7437">
        <v>1</v>
      </c>
      <c r="F7437">
        <v>6</v>
      </c>
      <c r="G7437">
        <v>9</v>
      </c>
      <c r="H7437" s="36">
        <v>2</v>
      </c>
    </row>
    <row r="7438" spans="1:8" x14ac:dyDescent="0.25">
      <c r="A7438" s="43">
        <v>2024</v>
      </c>
      <c r="B7438">
        <v>3</v>
      </c>
      <c r="C7438">
        <v>0.9</v>
      </c>
      <c r="D7438">
        <v>0.6</v>
      </c>
      <c r="E7438">
        <v>1</v>
      </c>
      <c r="F7438">
        <v>1</v>
      </c>
      <c r="G7438">
        <v>1</v>
      </c>
      <c r="H7438" s="36">
        <v>2</v>
      </c>
    </row>
    <row r="7439" spans="1:8" x14ac:dyDescent="0.25">
      <c r="A7439" s="43">
        <v>2022</v>
      </c>
      <c r="B7439">
        <v>1</v>
      </c>
      <c r="C7439">
        <v>0.67</v>
      </c>
      <c r="D7439">
        <v>1</v>
      </c>
      <c r="E7439">
        <v>1</v>
      </c>
      <c r="F7439">
        <v>1</v>
      </c>
      <c r="G7439">
        <v>2</v>
      </c>
      <c r="H7439" s="36">
        <v>2</v>
      </c>
    </row>
    <row r="7440" spans="1:8" x14ac:dyDescent="0.25">
      <c r="A7440" s="43">
        <v>2021</v>
      </c>
      <c r="B7440">
        <v>4</v>
      </c>
      <c r="C7440">
        <v>1</v>
      </c>
      <c r="D7440">
        <v>0.98</v>
      </c>
      <c r="E7440">
        <v>2</v>
      </c>
      <c r="F7440">
        <v>1</v>
      </c>
      <c r="G7440">
        <v>2</v>
      </c>
      <c r="H7440" s="36">
        <v>2</v>
      </c>
    </row>
    <row r="7441" spans="1:8" x14ac:dyDescent="0.25">
      <c r="A7441" s="43">
        <v>2024</v>
      </c>
      <c r="B7441">
        <v>4</v>
      </c>
      <c r="C7441">
        <v>0.9</v>
      </c>
      <c r="D7441">
        <v>1</v>
      </c>
      <c r="E7441">
        <v>1</v>
      </c>
      <c r="F7441">
        <v>1</v>
      </c>
      <c r="G7441">
        <v>1</v>
      </c>
      <c r="H7441" s="36">
        <v>2</v>
      </c>
    </row>
    <row r="7442" spans="1:8" x14ac:dyDescent="0.25">
      <c r="A7442" s="43">
        <v>2018</v>
      </c>
      <c r="B7442">
        <v>4</v>
      </c>
      <c r="C7442">
        <v>1</v>
      </c>
      <c r="D7442">
        <v>1</v>
      </c>
      <c r="E7442">
        <v>1</v>
      </c>
      <c r="F7442">
        <v>1</v>
      </c>
      <c r="G7442">
        <v>1</v>
      </c>
      <c r="H7442" s="36">
        <v>2</v>
      </c>
    </row>
    <row r="7443" spans="1:8" x14ac:dyDescent="0.25">
      <c r="A7443" s="43">
        <v>2024</v>
      </c>
      <c r="B7443">
        <v>4</v>
      </c>
      <c r="C7443">
        <v>0.84</v>
      </c>
      <c r="D7443">
        <v>1</v>
      </c>
      <c r="E7443">
        <v>1</v>
      </c>
      <c r="F7443">
        <v>2</v>
      </c>
      <c r="G7443">
        <v>3</v>
      </c>
      <c r="H7443" s="36">
        <v>2</v>
      </c>
    </row>
    <row r="7444" spans="1:8" x14ac:dyDescent="0.25">
      <c r="A7444" s="43">
        <v>2015</v>
      </c>
      <c r="B7444">
        <v>3</v>
      </c>
      <c r="C7444">
        <v>1</v>
      </c>
      <c r="D7444">
        <v>1</v>
      </c>
      <c r="E7444">
        <v>1</v>
      </c>
      <c r="F7444">
        <v>1</v>
      </c>
      <c r="G7444">
        <v>2</v>
      </c>
      <c r="H7444" s="36">
        <v>2</v>
      </c>
    </row>
    <row r="7445" spans="1:8" x14ac:dyDescent="0.25">
      <c r="A7445" s="43">
        <v>2024</v>
      </c>
      <c r="B7445">
        <v>4</v>
      </c>
      <c r="C7445">
        <v>1</v>
      </c>
      <c r="D7445">
        <v>1</v>
      </c>
      <c r="E7445">
        <v>2</v>
      </c>
      <c r="F7445">
        <v>2</v>
      </c>
      <c r="G7445">
        <v>2</v>
      </c>
      <c r="H7445" s="36">
        <v>1</v>
      </c>
    </row>
    <row r="7446" spans="1:8" x14ac:dyDescent="0.25">
      <c r="A7446" s="43">
        <v>2019</v>
      </c>
      <c r="B7446">
        <v>4</v>
      </c>
      <c r="C7446">
        <v>1</v>
      </c>
      <c r="D7446">
        <v>0.97</v>
      </c>
      <c r="E7446">
        <v>1</v>
      </c>
      <c r="F7446">
        <v>1326</v>
      </c>
      <c r="G7446">
        <v>2132</v>
      </c>
      <c r="H7446" s="36">
        <v>2</v>
      </c>
    </row>
    <row r="7447" spans="1:8" x14ac:dyDescent="0.25">
      <c r="A7447" s="43">
        <v>2024</v>
      </c>
      <c r="B7447">
        <v>4</v>
      </c>
      <c r="C7447">
        <v>1</v>
      </c>
      <c r="D7447">
        <v>1</v>
      </c>
      <c r="E7447">
        <v>1</v>
      </c>
      <c r="F7447">
        <v>1</v>
      </c>
      <c r="G7447">
        <v>1</v>
      </c>
      <c r="H7447" s="36">
        <v>2</v>
      </c>
    </row>
    <row r="7448" spans="1:8" x14ac:dyDescent="0.25">
      <c r="A7448" s="43">
        <v>2012</v>
      </c>
      <c r="B7448">
        <v>4</v>
      </c>
      <c r="C7448">
        <v>1</v>
      </c>
      <c r="D7448">
        <v>1</v>
      </c>
      <c r="E7448">
        <v>1</v>
      </c>
      <c r="F7448">
        <v>1</v>
      </c>
      <c r="G7448">
        <v>1</v>
      </c>
      <c r="H7448" s="36">
        <v>2</v>
      </c>
    </row>
    <row r="7449" spans="1:8" x14ac:dyDescent="0.25">
      <c r="A7449" s="43">
        <v>2024</v>
      </c>
      <c r="B7449">
        <v>4</v>
      </c>
      <c r="C7449">
        <v>1</v>
      </c>
      <c r="D7449">
        <v>0.95</v>
      </c>
      <c r="E7449">
        <v>1</v>
      </c>
      <c r="F7449">
        <v>1</v>
      </c>
      <c r="G7449">
        <v>2</v>
      </c>
      <c r="H7449" s="36">
        <v>2</v>
      </c>
    </row>
    <row r="7450" spans="1:8" x14ac:dyDescent="0.25">
      <c r="A7450" s="43">
        <v>2025</v>
      </c>
      <c r="B7450">
        <v>4</v>
      </c>
      <c r="C7450">
        <v>1</v>
      </c>
      <c r="D7450">
        <v>1</v>
      </c>
      <c r="E7450">
        <v>1</v>
      </c>
      <c r="F7450">
        <v>1</v>
      </c>
      <c r="G7450">
        <v>1</v>
      </c>
      <c r="H7450" s="36">
        <v>1</v>
      </c>
    </row>
    <row r="7451" spans="1:8" x14ac:dyDescent="0.25">
      <c r="A7451" s="43">
        <v>2024</v>
      </c>
      <c r="B7451">
        <v>3</v>
      </c>
      <c r="C7451">
        <v>0.96</v>
      </c>
      <c r="D7451">
        <v>1</v>
      </c>
      <c r="E7451">
        <v>1</v>
      </c>
      <c r="F7451">
        <v>1</v>
      </c>
      <c r="G7451">
        <v>1</v>
      </c>
      <c r="H7451" s="36">
        <v>2</v>
      </c>
    </row>
    <row r="7452" spans="1:8" x14ac:dyDescent="0.25">
      <c r="A7452" s="43">
        <v>2024</v>
      </c>
      <c r="B7452">
        <v>4</v>
      </c>
      <c r="C7452">
        <v>1</v>
      </c>
      <c r="D7452">
        <v>1</v>
      </c>
      <c r="E7452">
        <v>1</v>
      </c>
      <c r="F7452">
        <v>1</v>
      </c>
      <c r="G7452">
        <v>1</v>
      </c>
      <c r="H7452" s="36">
        <v>1</v>
      </c>
    </row>
    <row r="7453" spans="1:8" x14ac:dyDescent="0.25">
      <c r="A7453" s="43">
        <v>2025</v>
      </c>
      <c r="B7453">
        <v>4</v>
      </c>
      <c r="C7453">
        <v>1</v>
      </c>
      <c r="D7453">
        <v>0.98</v>
      </c>
      <c r="E7453">
        <v>1</v>
      </c>
      <c r="F7453">
        <v>7</v>
      </c>
      <c r="G7453">
        <v>7</v>
      </c>
      <c r="H7453" s="36">
        <v>1</v>
      </c>
    </row>
    <row r="7454" spans="1:8" x14ac:dyDescent="0.25">
      <c r="A7454" s="43">
        <v>2024</v>
      </c>
      <c r="B7454">
        <v>4</v>
      </c>
      <c r="C7454">
        <v>1</v>
      </c>
      <c r="D7454">
        <v>1</v>
      </c>
      <c r="E7454">
        <v>1</v>
      </c>
      <c r="F7454">
        <v>1</v>
      </c>
      <c r="G7454">
        <v>2</v>
      </c>
      <c r="H7454" s="36">
        <v>2</v>
      </c>
    </row>
    <row r="7455" spans="1:8" x14ac:dyDescent="0.25">
      <c r="A7455" s="43">
        <v>2016</v>
      </c>
      <c r="B7455">
        <v>4</v>
      </c>
      <c r="C7455">
        <v>1</v>
      </c>
      <c r="D7455">
        <v>1</v>
      </c>
      <c r="E7455">
        <v>1</v>
      </c>
      <c r="F7455">
        <v>1</v>
      </c>
      <c r="G7455">
        <v>2</v>
      </c>
      <c r="H7455" s="36">
        <v>2</v>
      </c>
    </row>
    <row r="7456" spans="1:8" x14ac:dyDescent="0.25">
      <c r="A7456" s="43">
        <v>2024</v>
      </c>
      <c r="B7456">
        <v>4</v>
      </c>
      <c r="C7456">
        <v>1</v>
      </c>
      <c r="D7456">
        <v>0.75</v>
      </c>
      <c r="E7456">
        <v>1</v>
      </c>
      <c r="F7456">
        <v>1</v>
      </c>
      <c r="G7456">
        <v>1</v>
      </c>
      <c r="H7456" s="36">
        <v>2</v>
      </c>
    </row>
    <row r="7457" spans="1:8" x14ac:dyDescent="0.25">
      <c r="A7457" s="43">
        <v>2025</v>
      </c>
      <c r="B7457">
        <v>4</v>
      </c>
      <c r="C7457">
        <v>1</v>
      </c>
      <c r="D7457">
        <v>1</v>
      </c>
      <c r="E7457">
        <v>1</v>
      </c>
      <c r="F7457">
        <v>1</v>
      </c>
      <c r="G7457">
        <v>1</v>
      </c>
      <c r="H7457" s="36">
        <v>2</v>
      </c>
    </row>
    <row r="7458" spans="1:8" x14ac:dyDescent="0.25">
      <c r="A7458" s="43">
        <v>2025</v>
      </c>
      <c r="B7458">
        <v>4</v>
      </c>
      <c r="C7458">
        <v>0.6</v>
      </c>
      <c r="D7458">
        <v>0.71</v>
      </c>
      <c r="E7458">
        <v>1</v>
      </c>
      <c r="F7458">
        <v>16</v>
      </c>
      <c r="G7458">
        <v>16</v>
      </c>
      <c r="H7458" s="36">
        <v>2</v>
      </c>
    </row>
    <row r="7459" spans="1:8" x14ac:dyDescent="0.25">
      <c r="A7459" s="43">
        <v>2025</v>
      </c>
      <c r="B7459">
        <v>4</v>
      </c>
      <c r="C7459">
        <v>1</v>
      </c>
      <c r="D7459">
        <v>0.5</v>
      </c>
      <c r="E7459">
        <v>1</v>
      </c>
      <c r="F7459">
        <v>1</v>
      </c>
      <c r="G7459">
        <v>1</v>
      </c>
      <c r="H7459" s="36">
        <v>2</v>
      </c>
    </row>
    <row r="7460" spans="1:8" x14ac:dyDescent="0.25">
      <c r="A7460" s="43">
        <v>2023</v>
      </c>
      <c r="B7460">
        <v>4</v>
      </c>
      <c r="C7460">
        <v>1</v>
      </c>
      <c r="D7460">
        <v>1</v>
      </c>
      <c r="E7460">
        <v>1</v>
      </c>
      <c r="F7460">
        <v>1</v>
      </c>
      <c r="G7460">
        <v>1</v>
      </c>
      <c r="H7460" s="36">
        <v>2</v>
      </c>
    </row>
    <row r="7461" spans="1:8" x14ac:dyDescent="0.25">
      <c r="A7461" s="43">
        <v>2025</v>
      </c>
      <c r="B7461">
        <v>4</v>
      </c>
      <c r="C7461">
        <v>1</v>
      </c>
      <c r="D7461">
        <v>1</v>
      </c>
      <c r="E7461">
        <v>1</v>
      </c>
      <c r="F7461">
        <v>1</v>
      </c>
      <c r="G7461">
        <v>1</v>
      </c>
      <c r="H7461" s="36">
        <v>1</v>
      </c>
    </row>
    <row r="7462" spans="1:8" x14ac:dyDescent="0.25">
      <c r="A7462" s="43">
        <v>2017</v>
      </c>
      <c r="B7462">
        <v>4</v>
      </c>
      <c r="C7462">
        <v>1</v>
      </c>
      <c r="D7462">
        <v>0.81</v>
      </c>
      <c r="E7462">
        <v>2</v>
      </c>
      <c r="F7462">
        <v>1</v>
      </c>
      <c r="G7462">
        <v>1</v>
      </c>
      <c r="H7462" s="36">
        <v>2</v>
      </c>
    </row>
    <row r="7463" spans="1:8" x14ac:dyDescent="0.25">
      <c r="A7463" s="43">
        <v>2024</v>
      </c>
      <c r="B7463">
        <v>4</v>
      </c>
      <c r="C7463">
        <v>1</v>
      </c>
      <c r="D7463">
        <v>1</v>
      </c>
      <c r="E7463">
        <v>1</v>
      </c>
      <c r="F7463">
        <v>1</v>
      </c>
      <c r="G7463">
        <v>1</v>
      </c>
      <c r="H7463" s="36">
        <v>2</v>
      </c>
    </row>
    <row r="7464" spans="1:8" x14ac:dyDescent="0.25">
      <c r="A7464" s="43">
        <v>2016</v>
      </c>
      <c r="B7464">
        <v>3</v>
      </c>
      <c r="C7464">
        <v>1</v>
      </c>
      <c r="D7464">
        <v>0.45</v>
      </c>
      <c r="E7464">
        <v>1</v>
      </c>
      <c r="F7464">
        <v>2</v>
      </c>
      <c r="G7464">
        <v>2</v>
      </c>
      <c r="H7464" s="36">
        <v>2</v>
      </c>
    </row>
    <row r="7465" spans="1:8" x14ac:dyDescent="0.25">
      <c r="A7465" s="43">
        <v>2024</v>
      </c>
      <c r="B7465">
        <v>1</v>
      </c>
      <c r="C7465">
        <v>1</v>
      </c>
      <c r="D7465">
        <v>0.38</v>
      </c>
      <c r="E7465">
        <v>1</v>
      </c>
      <c r="F7465">
        <v>1</v>
      </c>
      <c r="G7465">
        <v>1</v>
      </c>
      <c r="H7465" s="36">
        <v>2</v>
      </c>
    </row>
    <row r="7466" spans="1:8" x14ac:dyDescent="0.25">
      <c r="A7466" s="43">
        <v>2015</v>
      </c>
      <c r="B7466">
        <v>4</v>
      </c>
      <c r="C7466">
        <v>1</v>
      </c>
      <c r="D7466">
        <v>0.89</v>
      </c>
      <c r="E7466">
        <v>1</v>
      </c>
      <c r="F7466">
        <v>1</v>
      </c>
      <c r="G7466">
        <v>1</v>
      </c>
      <c r="H7466" s="36">
        <v>2</v>
      </c>
    </row>
    <row r="7467" spans="1:8" x14ac:dyDescent="0.25">
      <c r="A7467" s="43">
        <v>2024</v>
      </c>
      <c r="B7467">
        <v>4</v>
      </c>
      <c r="C7467">
        <v>1</v>
      </c>
      <c r="D7467">
        <v>0.5</v>
      </c>
      <c r="E7467">
        <v>1</v>
      </c>
      <c r="F7467">
        <v>1</v>
      </c>
      <c r="G7467">
        <v>1</v>
      </c>
      <c r="H7467" s="36">
        <v>2</v>
      </c>
    </row>
    <row r="7468" spans="1:8" x14ac:dyDescent="0.25">
      <c r="A7468" s="43">
        <v>2018</v>
      </c>
      <c r="B7468">
        <v>4</v>
      </c>
      <c r="C7468">
        <v>1</v>
      </c>
      <c r="D7468">
        <v>0.91</v>
      </c>
      <c r="E7468">
        <v>1</v>
      </c>
      <c r="F7468">
        <v>1</v>
      </c>
      <c r="G7468">
        <v>1</v>
      </c>
      <c r="H7468" s="36">
        <v>2</v>
      </c>
    </row>
    <row r="7469" spans="1:8" x14ac:dyDescent="0.25">
      <c r="A7469" s="43">
        <v>2023</v>
      </c>
      <c r="B7469">
        <v>4</v>
      </c>
      <c r="C7469">
        <v>1</v>
      </c>
      <c r="D7469">
        <v>0.96</v>
      </c>
      <c r="E7469">
        <v>1</v>
      </c>
      <c r="F7469">
        <v>2</v>
      </c>
      <c r="G7469">
        <v>2</v>
      </c>
      <c r="H7469" s="36">
        <v>2</v>
      </c>
    </row>
    <row r="7470" spans="1:8" x14ac:dyDescent="0.25">
      <c r="A7470" s="43">
        <v>2021</v>
      </c>
      <c r="B7470">
        <v>1</v>
      </c>
      <c r="C7470">
        <v>0.63</v>
      </c>
      <c r="D7470">
        <v>0.93</v>
      </c>
      <c r="E7470">
        <v>1</v>
      </c>
      <c r="F7470">
        <v>1</v>
      </c>
      <c r="G7470">
        <v>1</v>
      </c>
      <c r="H7470" s="36">
        <v>2</v>
      </c>
    </row>
    <row r="7471" spans="1:8" x14ac:dyDescent="0.25">
      <c r="A7471" s="43">
        <v>2016</v>
      </c>
      <c r="B7471">
        <v>4</v>
      </c>
      <c r="C7471">
        <v>1</v>
      </c>
      <c r="D7471">
        <v>0.97</v>
      </c>
      <c r="E7471">
        <v>1</v>
      </c>
      <c r="F7471">
        <v>5</v>
      </c>
      <c r="G7471">
        <v>5</v>
      </c>
      <c r="H7471" s="36">
        <v>2</v>
      </c>
    </row>
    <row r="7472" spans="1:8" x14ac:dyDescent="0.25">
      <c r="A7472" s="43">
        <v>2024</v>
      </c>
      <c r="B7472">
        <v>4</v>
      </c>
      <c r="C7472">
        <v>1</v>
      </c>
      <c r="D7472">
        <v>0.97</v>
      </c>
      <c r="E7472">
        <v>0</v>
      </c>
      <c r="F7472">
        <v>4</v>
      </c>
      <c r="G7472">
        <v>5</v>
      </c>
      <c r="H7472" s="36">
        <v>2</v>
      </c>
    </row>
    <row r="7473" spans="1:8" x14ac:dyDescent="0.25">
      <c r="A7473" s="43">
        <v>2025</v>
      </c>
      <c r="B7473">
        <v>4</v>
      </c>
      <c r="C7473">
        <v>1</v>
      </c>
      <c r="D7473">
        <v>1</v>
      </c>
      <c r="E7473">
        <v>1</v>
      </c>
      <c r="F7473">
        <v>1</v>
      </c>
      <c r="G7473">
        <v>1</v>
      </c>
      <c r="H7473" s="36">
        <v>2</v>
      </c>
    </row>
    <row r="7474" spans="1:8" x14ac:dyDescent="0.25">
      <c r="A7474" s="43">
        <v>2024</v>
      </c>
      <c r="B7474">
        <v>4</v>
      </c>
      <c r="C7474">
        <v>1</v>
      </c>
      <c r="D7474">
        <v>0.93</v>
      </c>
      <c r="E7474">
        <v>1</v>
      </c>
      <c r="F7474">
        <v>1</v>
      </c>
      <c r="G7474">
        <v>2</v>
      </c>
      <c r="H7474" s="36">
        <v>2</v>
      </c>
    </row>
    <row r="7475" spans="1:8" x14ac:dyDescent="0.25">
      <c r="A7475" s="43">
        <v>2022</v>
      </c>
      <c r="B7475">
        <v>3</v>
      </c>
      <c r="C7475">
        <v>0.75</v>
      </c>
      <c r="D7475">
        <v>0.69</v>
      </c>
      <c r="E7475">
        <v>1</v>
      </c>
      <c r="F7475">
        <v>1</v>
      </c>
      <c r="G7475">
        <v>1</v>
      </c>
      <c r="H7475" s="36">
        <v>2</v>
      </c>
    </row>
    <row r="7476" spans="1:8" x14ac:dyDescent="0.25">
      <c r="A7476" s="43">
        <v>2025</v>
      </c>
      <c r="B7476">
        <v>4</v>
      </c>
      <c r="C7476">
        <v>1</v>
      </c>
      <c r="D7476">
        <v>1</v>
      </c>
      <c r="E7476">
        <v>1</v>
      </c>
      <c r="F7476">
        <v>1</v>
      </c>
      <c r="G7476">
        <v>1</v>
      </c>
      <c r="H7476" s="36">
        <v>2</v>
      </c>
    </row>
    <row r="7477" spans="1:8" x14ac:dyDescent="0.25">
      <c r="A7477" s="43">
        <v>2024</v>
      </c>
      <c r="B7477">
        <v>3</v>
      </c>
      <c r="C7477">
        <v>0.8</v>
      </c>
      <c r="D7477">
        <v>1</v>
      </c>
      <c r="E7477">
        <v>1</v>
      </c>
      <c r="F7477">
        <v>1</v>
      </c>
      <c r="G7477">
        <v>8</v>
      </c>
      <c r="H7477" s="36">
        <v>1</v>
      </c>
    </row>
    <row r="7478" spans="1:8" x14ac:dyDescent="0.25">
      <c r="A7478" s="43">
        <v>2025</v>
      </c>
      <c r="B7478">
        <v>0</v>
      </c>
      <c r="E7478">
        <v>1</v>
      </c>
      <c r="F7478">
        <v>1</v>
      </c>
      <c r="G7478">
        <v>1</v>
      </c>
      <c r="H7478" s="36">
        <v>2</v>
      </c>
    </row>
    <row r="7479" spans="1:8" x14ac:dyDescent="0.25">
      <c r="A7479" s="43">
        <v>2020</v>
      </c>
      <c r="B7479">
        <v>4</v>
      </c>
      <c r="C7479">
        <v>0.9</v>
      </c>
      <c r="D7479">
        <v>0.93</v>
      </c>
      <c r="E7479">
        <v>1</v>
      </c>
      <c r="F7479">
        <v>1</v>
      </c>
      <c r="G7479">
        <v>1</v>
      </c>
      <c r="H7479" s="36">
        <v>2</v>
      </c>
    </row>
    <row r="7480" spans="1:8" x14ac:dyDescent="0.25">
      <c r="A7480" s="43">
        <v>2013</v>
      </c>
      <c r="B7480">
        <v>4</v>
      </c>
      <c r="C7480">
        <v>1</v>
      </c>
      <c r="D7480">
        <v>0.97</v>
      </c>
      <c r="E7480">
        <v>2</v>
      </c>
      <c r="F7480">
        <v>4</v>
      </c>
      <c r="G7480">
        <v>5</v>
      </c>
      <c r="H7480" s="36">
        <v>2</v>
      </c>
    </row>
    <row r="7481" spans="1:8" x14ac:dyDescent="0.25">
      <c r="A7481" s="43">
        <v>2025</v>
      </c>
      <c r="B7481">
        <v>0</v>
      </c>
      <c r="E7481">
        <v>1</v>
      </c>
      <c r="F7481">
        <v>1</v>
      </c>
      <c r="G7481">
        <v>1</v>
      </c>
      <c r="H7481" s="36">
        <v>2</v>
      </c>
    </row>
    <row r="7482" spans="1:8" x14ac:dyDescent="0.25">
      <c r="A7482" s="43">
        <v>2016</v>
      </c>
      <c r="B7482">
        <v>4</v>
      </c>
      <c r="C7482">
        <v>1</v>
      </c>
      <c r="D7482">
        <v>0.86</v>
      </c>
      <c r="E7482">
        <v>1</v>
      </c>
      <c r="F7482">
        <v>1</v>
      </c>
      <c r="G7482">
        <v>2</v>
      </c>
      <c r="H7482" s="36">
        <v>2</v>
      </c>
    </row>
    <row r="7483" spans="1:8" x14ac:dyDescent="0.25">
      <c r="A7483" s="43">
        <v>2017</v>
      </c>
      <c r="B7483">
        <v>2</v>
      </c>
      <c r="C7483">
        <v>0</v>
      </c>
      <c r="E7483">
        <v>1</v>
      </c>
      <c r="F7483">
        <v>1</v>
      </c>
      <c r="G7483">
        <v>2</v>
      </c>
      <c r="H7483" s="36">
        <v>2</v>
      </c>
    </row>
    <row r="7484" spans="1:8" x14ac:dyDescent="0.25">
      <c r="A7484" s="43">
        <v>2017</v>
      </c>
      <c r="B7484">
        <v>4</v>
      </c>
      <c r="C7484">
        <v>1</v>
      </c>
      <c r="D7484">
        <v>0.89</v>
      </c>
      <c r="E7484">
        <v>1</v>
      </c>
      <c r="F7484">
        <v>1</v>
      </c>
      <c r="G7484">
        <v>3</v>
      </c>
      <c r="H7484" s="36">
        <v>2</v>
      </c>
    </row>
    <row r="7485" spans="1:8" x14ac:dyDescent="0.25">
      <c r="A7485" s="43">
        <v>2013</v>
      </c>
      <c r="B7485">
        <v>4</v>
      </c>
      <c r="C7485">
        <v>1</v>
      </c>
      <c r="D7485">
        <v>0.87</v>
      </c>
      <c r="E7485">
        <v>2</v>
      </c>
      <c r="F7485">
        <v>2</v>
      </c>
      <c r="G7485">
        <v>2</v>
      </c>
      <c r="H7485" s="36">
        <v>2</v>
      </c>
    </row>
    <row r="7486" spans="1:8" x14ac:dyDescent="0.25">
      <c r="A7486" s="43">
        <v>2024</v>
      </c>
      <c r="B7486">
        <v>4</v>
      </c>
      <c r="C7486">
        <v>0.8</v>
      </c>
      <c r="D7486">
        <v>0.99</v>
      </c>
      <c r="E7486">
        <v>1</v>
      </c>
      <c r="F7486">
        <v>11</v>
      </c>
      <c r="G7486">
        <v>11</v>
      </c>
      <c r="H7486" s="36">
        <v>2</v>
      </c>
    </row>
    <row r="7487" spans="1:8" x14ac:dyDescent="0.25">
      <c r="A7487" s="43">
        <v>2016</v>
      </c>
      <c r="B7487">
        <v>1</v>
      </c>
      <c r="C7487">
        <v>1</v>
      </c>
      <c r="D7487">
        <v>1</v>
      </c>
      <c r="E7487">
        <v>1</v>
      </c>
      <c r="F7487">
        <v>2</v>
      </c>
      <c r="G7487">
        <v>2</v>
      </c>
      <c r="H7487" s="36">
        <v>2</v>
      </c>
    </row>
    <row r="7488" spans="1:8" x14ac:dyDescent="0.25">
      <c r="A7488" s="43">
        <v>2022</v>
      </c>
      <c r="B7488">
        <v>0</v>
      </c>
      <c r="D7488">
        <v>1</v>
      </c>
      <c r="E7488">
        <v>1</v>
      </c>
      <c r="F7488">
        <v>1</v>
      </c>
      <c r="G7488">
        <v>1</v>
      </c>
      <c r="H7488" s="36">
        <v>2</v>
      </c>
    </row>
    <row r="7489" spans="1:8" x14ac:dyDescent="0.25">
      <c r="A7489" s="43">
        <v>2025</v>
      </c>
      <c r="B7489">
        <v>4</v>
      </c>
      <c r="C7489">
        <v>1</v>
      </c>
      <c r="D7489">
        <v>1</v>
      </c>
      <c r="E7489">
        <v>1</v>
      </c>
      <c r="F7489">
        <v>1</v>
      </c>
      <c r="G7489">
        <v>1</v>
      </c>
      <c r="H7489" s="36">
        <v>2</v>
      </c>
    </row>
    <row r="7490" spans="1:8" x14ac:dyDescent="0.25">
      <c r="A7490" s="43">
        <v>2025</v>
      </c>
      <c r="B7490">
        <v>4</v>
      </c>
      <c r="C7490">
        <v>1</v>
      </c>
      <c r="D7490">
        <v>1</v>
      </c>
      <c r="E7490">
        <v>1</v>
      </c>
      <c r="F7490">
        <v>1</v>
      </c>
      <c r="G7490">
        <v>2</v>
      </c>
      <c r="H7490" s="36">
        <v>2</v>
      </c>
    </row>
    <row r="7491" spans="1:8" x14ac:dyDescent="0.25">
      <c r="A7491" s="43">
        <v>2025</v>
      </c>
      <c r="B7491">
        <v>4</v>
      </c>
      <c r="C7491">
        <v>1</v>
      </c>
      <c r="D7491">
        <v>1</v>
      </c>
      <c r="E7491">
        <v>1</v>
      </c>
      <c r="F7491">
        <v>1</v>
      </c>
      <c r="G7491">
        <v>1</v>
      </c>
      <c r="H7491" s="36">
        <v>2</v>
      </c>
    </row>
    <row r="7492" spans="1:8" x14ac:dyDescent="0.25">
      <c r="A7492" s="43">
        <v>2021</v>
      </c>
      <c r="B7492">
        <v>4</v>
      </c>
      <c r="C7492">
        <v>1</v>
      </c>
      <c r="D7492">
        <v>1</v>
      </c>
      <c r="E7492">
        <v>1</v>
      </c>
      <c r="F7492">
        <v>1</v>
      </c>
      <c r="G7492">
        <v>4</v>
      </c>
      <c r="H7492" s="36">
        <v>2</v>
      </c>
    </row>
    <row r="7493" spans="1:8" x14ac:dyDescent="0.25">
      <c r="A7493" s="43">
        <v>2016</v>
      </c>
      <c r="B7493">
        <v>2</v>
      </c>
      <c r="C7493">
        <v>0.25</v>
      </c>
      <c r="D7493">
        <v>0.33</v>
      </c>
      <c r="E7493">
        <v>1</v>
      </c>
      <c r="F7493">
        <v>1</v>
      </c>
      <c r="G7493">
        <v>4</v>
      </c>
      <c r="H7493" s="36">
        <v>2</v>
      </c>
    </row>
    <row r="7494" spans="1:8" x14ac:dyDescent="0.25">
      <c r="A7494" s="43">
        <v>2016</v>
      </c>
      <c r="B7494">
        <v>1</v>
      </c>
      <c r="C7494">
        <v>0.83</v>
      </c>
      <c r="D7494">
        <v>0.56999999999999995</v>
      </c>
      <c r="E7494">
        <v>1</v>
      </c>
      <c r="F7494">
        <v>1</v>
      </c>
      <c r="G7494">
        <v>1</v>
      </c>
      <c r="H7494" s="36">
        <v>2</v>
      </c>
    </row>
    <row r="7495" spans="1:8" x14ac:dyDescent="0.25">
      <c r="A7495" s="43">
        <v>2025</v>
      </c>
      <c r="B7495">
        <v>3</v>
      </c>
      <c r="C7495">
        <v>1</v>
      </c>
      <c r="D7495">
        <v>0.38</v>
      </c>
      <c r="E7495">
        <v>1</v>
      </c>
      <c r="F7495">
        <v>1</v>
      </c>
      <c r="G7495">
        <v>1</v>
      </c>
      <c r="H7495" s="36">
        <v>2</v>
      </c>
    </row>
    <row r="7496" spans="1:8" x14ac:dyDescent="0.25">
      <c r="A7496" s="43">
        <v>2024</v>
      </c>
      <c r="B7496">
        <v>3</v>
      </c>
      <c r="C7496">
        <v>1</v>
      </c>
      <c r="D7496">
        <v>0.86</v>
      </c>
      <c r="E7496">
        <v>1</v>
      </c>
      <c r="F7496">
        <v>1</v>
      </c>
      <c r="G7496">
        <v>1</v>
      </c>
      <c r="H7496" s="36">
        <v>2</v>
      </c>
    </row>
    <row r="7497" spans="1:8" x14ac:dyDescent="0.25">
      <c r="A7497" s="43">
        <v>2025</v>
      </c>
      <c r="B7497">
        <v>4</v>
      </c>
      <c r="C7497">
        <v>1</v>
      </c>
      <c r="D7497">
        <v>0.81</v>
      </c>
      <c r="E7497">
        <v>1</v>
      </c>
      <c r="F7497">
        <v>1</v>
      </c>
      <c r="G7497">
        <v>1</v>
      </c>
      <c r="H7497" s="36">
        <v>2</v>
      </c>
    </row>
    <row r="7498" spans="1:8" x14ac:dyDescent="0.25">
      <c r="A7498" s="43">
        <v>2024</v>
      </c>
      <c r="B7498">
        <v>3</v>
      </c>
      <c r="C7498">
        <v>0.95</v>
      </c>
      <c r="D7498">
        <v>0.28999999999999998</v>
      </c>
      <c r="E7498">
        <v>1</v>
      </c>
      <c r="F7498">
        <v>37</v>
      </c>
      <c r="G7498">
        <v>39</v>
      </c>
      <c r="H7498" s="36">
        <v>2</v>
      </c>
    </row>
    <row r="7499" spans="1:8" x14ac:dyDescent="0.25">
      <c r="A7499" s="43">
        <v>2024</v>
      </c>
      <c r="B7499">
        <v>4</v>
      </c>
      <c r="C7499">
        <v>1</v>
      </c>
      <c r="D7499">
        <v>1</v>
      </c>
      <c r="E7499">
        <v>1</v>
      </c>
      <c r="F7499">
        <v>3</v>
      </c>
      <c r="G7499">
        <v>4</v>
      </c>
      <c r="H7499" s="36">
        <v>2</v>
      </c>
    </row>
    <row r="7500" spans="1:8" x14ac:dyDescent="0.25">
      <c r="A7500" s="43">
        <v>2025</v>
      </c>
      <c r="B7500">
        <v>4</v>
      </c>
      <c r="C7500">
        <v>1</v>
      </c>
      <c r="D7500">
        <v>0.33</v>
      </c>
      <c r="E7500">
        <v>1</v>
      </c>
      <c r="F7500">
        <v>4</v>
      </c>
      <c r="G7500">
        <v>4</v>
      </c>
      <c r="H7500" s="36">
        <v>2</v>
      </c>
    </row>
    <row r="7501" spans="1:8" x14ac:dyDescent="0.25">
      <c r="A7501" s="43">
        <v>2018</v>
      </c>
      <c r="B7501">
        <v>4</v>
      </c>
      <c r="C7501">
        <v>1</v>
      </c>
      <c r="D7501">
        <v>1</v>
      </c>
      <c r="E7501">
        <v>1</v>
      </c>
      <c r="F7501">
        <v>1</v>
      </c>
      <c r="G7501">
        <v>1</v>
      </c>
      <c r="H7501" s="36">
        <v>2</v>
      </c>
    </row>
    <row r="7502" spans="1:8" x14ac:dyDescent="0.25">
      <c r="A7502" s="43">
        <v>2023</v>
      </c>
      <c r="B7502">
        <v>1</v>
      </c>
      <c r="C7502">
        <v>1</v>
      </c>
      <c r="D7502">
        <v>1</v>
      </c>
      <c r="E7502">
        <v>1</v>
      </c>
      <c r="F7502">
        <v>1</v>
      </c>
      <c r="G7502">
        <v>1</v>
      </c>
      <c r="H7502" s="36">
        <v>2</v>
      </c>
    </row>
    <row r="7503" spans="1:8" x14ac:dyDescent="0.25">
      <c r="A7503" s="43">
        <v>2025</v>
      </c>
      <c r="B7503">
        <v>4</v>
      </c>
      <c r="C7503">
        <v>1</v>
      </c>
      <c r="D7503">
        <v>0.98</v>
      </c>
      <c r="E7503">
        <v>1</v>
      </c>
      <c r="F7503">
        <v>17</v>
      </c>
      <c r="G7503">
        <v>18</v>
      </c>
      <c r="H7503" s="36">
        <v>1</v>
      </c>
    </row>
    <row r="7504" spans="1:8" x14ac:dyDescent="0.25">
      <c r="A7504" s="43">
        <v>2019</v>
      </c>
      <c r="B7504">
        <v>4</v>
      </c>
      <c r="C7504">
        <v>1</v>
      </c>
      <c r="D7504">
        <v>0.97</v>
      </c>
      <c r="E7504">
        <v>1</v>
      </c>
      <c r="F7504">
        <v>1</v>
      </c>
      <c r="G7504">
        <v>1</v>
      </c>
      <c r="H7504" s="36">
        <v>2</v>
      </c>
    </row>
    <row r="7505" spans="1:8" x14ac:dyDescent="0.25">
      <c r="A7505" s="43">
        <v>2023</v>
      </c>
      <c r="B7505">
        <v>4</v>
      </c>
      <c r="C7505">
        <v>1</v>
      </c>
      <c r="D7505">
        <v>1</v>
      </c>
      <c r="E7505">
        <v>1</v>
      </c>
      <c r="F7505">
        <v>1</v>
      </c>
      <c r="G7505">
        <v>1</v>
      </c>
      <c r="H7505" s="36">
        <v>2</v>
      </c>
    </row>
    <row r="7506" spans="1:8" x14ac:dyDescent="0.25">
      <c r="A7506" s="43">
        <v>2023</v>
      </c>
      <c r="B7506">
        <v>4</v>
      </c>
      <c r="C7506">
        <v>1</v>
      </c>
      <c r="D7506">
        <v>0.96</v>
      </c>
      <c r="E7506">
        <v>1</v>
      </c>
      <c r="F7506">
        <v>1</v>
      </c>
      <c r="G7506">
        <v>1</v>
      </c>
      <c r="H7506" s="36">
        <v>2</v>
      </c>
    </row>
    <row r="7507" spans="1:8" x14ac:dyDescent="0.25">
      <c r="A7507" s="43">
        <v>2025</v>
      </c>
      <c r="B7507">
        <v>4</v>
      </c>
      <c r="C7507">
        <v>1</v>
      </c>
      <c r="D7507">
        <v>1</v>
      </c>
      <c r="E7507">
        <v>1</v>
      </c>
      <c r="F7507">
        <v>1</v>
      </c>
      <c r="G7507">
        <v>1</v>
      </c>
      <c r="H7507" s="36">
        <v>2</v>
      </c>
    </row>
    <row r="7508" spans="1:8" x14ac:dyDescent="0.25">
      <c r="A7508" s="43">
        <v>2019</v>
      </c>
      <c r="B7508">
        <v>3</v>
      </c>
      <c r="C7508">
        <v>0.81</v>
      </c>
      <c r="D7508">
        <v>0.97</v>
      </c>
      <c r="E7508">
        <v>1</v>
      </c>
      <c r="F7508">
        <v>3</v>
      </c>
      <c r="G7508">
        <v>3</v>
      </c>
      <c r="H7508" s="36">
        <v>2</v>
      </c>
    </row>
    <row r="7509" spans="1:8" x14ac:dyDescent="0.25">
      <c r="A7509" s="43">
        <v>2022</v>
      </c>
      <c r="B7509">
        <v>0</v>
      </c>
      <c r="D7509">
        <v>0.76</v>
      </c>
      <c r="E7509">
        <v>2</v>
      </c>
      <c r="F7509">
        <v>1</v>
      </c>
      <c r="G7509">
        <v>4</v>
      </c>
      <c r="H7509" s="36">
        <v>2</v>
      </c>
    </row>
    <row r="7510" spans="1:8" x14ac:dyDescent="0.25">
      <c r="A7510" s="43">
        <v>2025</v>
      </c>
      <c r="B7510">
        <v>4</v>
      </c>
      <c r="C7510">
        <v>1</v>
      </c>
      <c r="D7510">
        <v>1</v>
      </c>
      <c r="E7510">
        <v>1</v>
      </c>
      <c r="F7510">
        <v>1</v>
      </c>
      <c r="G7510">
        <v>1</v>
      </c>
      <c r="H7510" s="36">
        <v>2</v>
      </c>
    </row>
    <row r="7511" spans="1:8" x14ac:dyDescent="0.25">
      <c r="A7511" s="43">
        <v>2017</v>
      </c>
      <c r="B7511">
        <v>4</v>
      </c>
      <c r="C7511">
        <v>1</v>
      </c>
      <c r="D7511">
        <v>0.5</v>
      </c>
      <c r="E7511">
        <v>1</v>
      </c>
      <c r="F7511">
        <v>1</v>
      </c>
      <c r="G7511">
        <v>2</v>
      </c>
      <c r="H7511" s="36">
        <v>2</v>
      </c>
    </row>
    <row r="7512" spans="1:8" x14ac:dyDescent="0.25">
      <c r="A7512" s="43">
        <v>2024</v>
      </c>
      <c r="B7512">
        <v>4</v>
      </c>
      <c r="C7512">
        <v>1</v>
      </c>
      <c r="D7512">
        <v>1</v>
      </c>
      <c r="E7512">
        <v>1</v>
      </c>
      <c r="F7512">
        <v>16</v>
      </c>
      <c r="G7512">
        <v>16</v>
      </c>
      <c r="H7512" s="36">
        <v>2</v>
      </c>
    </row>
    <row r="7513" spans="1:8" x14ac:dyDescent="0.25">
      <c r="A7513" s="43">
        <v>2019</v>
      </c>
      <c r="B7513">
        <v>1</v>
      </c>
      <c r="C7513">
        <v>1</v>
      </c>
      <c r="E7513">
        <v>1</v>
      </c>
      <c r="F7513">
        <v>1</v>
      </c>
      <c r="G7513">
        <v>5</v>
      </c>
      <c r="H7513" s="36">
        <v>2</v>
      </c>
    </row>
    <row r="7514" spans="1:8" x14ac:dyDescent="0.25">
      <c r="A7514" s="43">
        <v>2023</v>
      </c>
      <c r="B7514">
        <v>4</v>
      </c>
      <c r="C7514">
        <v>1</v>
      </c>
      <c r="D7514">
        <v>1</v>
      </c>
      <c r="E7514">
        <v>1</v>
      </c>
      <c r="F7514">
        <v>1</v>
      </c>
      <c r="G7514">
        <v>1</v>
      </c>
      <c r="H7514" s="36">
        <v>2</v>
      </c>
    </row>
    <row r="7515" spans="1:8" x14ac:dyDescent="0.25">
      <c r="A7515" s="43">
        <v>2019</v>
      </c>
      <c r="B7515">
        <v>4</v>
      </c>
      <c r="C7515">
        <v>1</v>
      </c>
      <c r="D7515">
        <v>0</v>
      </c>
      <c r="E7515">
        <v>1</v>
      </c>
      <c r="F7515">
        <v>2</v>
      </c>
      <c r="G7515">
        <v>2</v>
      </c>
      <c r="H7515" s="36">
        <v>2</v>
      </c>
    </row>
    <row r="7516" spans="1:8" x14ac:dyDescent="0.25">
      <c r="A7516" s="43">
        <v>2021</v>
      </c>
      <c r="B7516">
        <v>1</v>
      </c>
      <c r="C7516">
        <v>1</v>
      </c>
      <c r="D7516">
        <v>0.75</v>
      </c>
      <c r="E7516">
        <v>1</v>
      </c>
      <c r="F7516">
        <v>1</v>
      </c>
      <c r="G7516">
        <v>1</v>
      </c>
      <c r="H7516" s="36">
        <v>2</v>
      </c>
    </row>
    <row r="7517" spans="1:8" x14ac:dyDescent="0.25">
      <c r="A7517" s="43">
        <v>2023</v>
      </c>
      <c r="B7517">
        <v>4</v>
      </c>
      <c r="C7517">
        <v>1</v>
      </c>
      <c r="D7517">
        <v>1</v>
      </c>
      <c r="E7517">
        <v>1</v>
      </c>
      <c r="F7517">
        <v>7</v>
      </c>
      <c r="G7517">
        <v>7</v>
      </c>
      <c r="H7517" s="36">
        <v>2</v>
      </c>
    </row>
    <row r="7518" spans="1:8" x14ac:dyDescent="0.25">
      <c r="A7518" s="43">
        <v>2025</v>
      </c>
      <c r="B7518">
        <v>3</v>
      </c>
      <c r="C7518">
        <v>0.9</v>
      </c>
      <c r="D7518">
        <v>1</v>
      </c>
      <c r="E7518">
        <v>1</v>
      </c>
      <c r="F7518">
        <v>9</v>
      </c>
      <c r="G7518">
        <v>9</v>
      </c>
      <c r="H7518" s="36">
        <v>1</v>
      </c>
    </row>
    <row r="7519" spans="1:8" x14ac:dyDescent="0.25">
      <c r="A7519" s="43">
        <v>2023</v>
      </c>
      <c r="B7519">
        <v>4</v>
      </c>
      <c r="C7519">
        <v>0.89</v>
      </c>
      <c r="D7519">
        <v>0.98</v>
      </c>
      <c r="E7519">
        <v>1</v>
      </c>
      <c r="F7519">
        <v>2</v>
      </c>
      <c r="G7519">
        <v>3</v>
      </c>
      <c r="H7519" s="36">
        <v>2</v>
      </c>
    </row>
    <row r="7520" spans="1:8" x14ac:dyDescent="0.25">
      <c r="A7520" s="43">
        <v>2024</v>
      </c>
      <c r="B7520">
        <v>0</v>
      </c>
      <c r="E7520">
        <v>1</v>
      </c>
      <c r="F7520">
        <v>3</v>
      </c>
      <c r="G7520">
        <v>3</v>
      </c>
      <c r="H7520" s="36">
        <v>2</v>
      </c>
    </row>
    <row r="7521" spans="1:8" x14ac:dyDescent="0.25">
      <c r="A7521" s="43">
        <v>2023</v>
      </c>
      <c r="B7521">
        <v>4</v>
      </c>
      <c r="C7521">
        <v>1</v>
      </c>
      <c r="D7521">
        <v>0.81</v>
      </c>
      <c r="E7521">
        <v>1</v>
      </c>
      <c r="F7521">
        <v>1</v>
      </c>
      <c r="G7521">
        <v>1</v>
      </c>
      <c r="H7521" s="36">
        <v>2</v>
      </c>
    </row>
    <row r="7522" spans="1:8" x14ac:dyDescent="0.25">
      <c r="A7522" s="43">
        <v>2012</v>
      </c>
      <c r="B7522">
        <v>0</v>
      </c>
      <c r="E7522">
        <v>1</v>
      </c>
      <c r="F7522">
        <v>1</v>
      </c>
      <c r="G7522">
        <v>2</v>
      </c>
      <c r="H7522" s="36">
        <v>2</v>
      </c>
    </row>
    <row r="7523" spans="1:8" x14ac:dyDescent="0.25">
      <c r="A7523" s="43">
        <v>2023</v>
      </c>
      <c r="B7523">
        <v>4</v>
      </c>
      <c r="C7523">
        <v>1</v>
      </c>
      <c r="D7523">
        <v>0.97</v>
      </c>
      <c r="E7523">
        <v>1</v>
      </c>
      <c r="F7523">
        <v>1</v>
      </c>
      <c r="G7523">
        <v>1</v>
      </c>
      <c r="H7523" s="36">
        <v>2</v>
      </c>
    </row>
    <row r="7524" spans="1:8" x14ac:dyDescent="0.25">
      <c r="A7524" s="43">
        <v>2021</v>
      </c>
      <c r="B7524">
        <v>4</v>
      </c>
      <c r="C7524">
        <v>1</v>
      </c>
      <c r="D7524">
        <v>1</v>
      </c>
      <c r="E7524">
        <v>1</v>
      </c>
      <c r="F7524">
        <v>1</v>
      </c>
      <c r="G7524">
        <v>10</v>
      </c>
      <c r="H7524" s="36">
        <v>2</v>
      </c>
    </row>
    <row r="7525" spans="1:8" x14ac:dyDescent="0.25">
      <c r="A7525" s="43">
        <v>2025</v>
      </c>
      <c r="B7525">
        <v>4</v>
      </c>
      <c r="C7525">
        <v>1</v>
      </c>
      <c r="E7525">
        <v>1</v>
      </c>
      <c r="F7525">
        <v>3</v>
      </c>
      <c r="G7525">
        <v>5</v>
      </c>
      <c r="H7525" s="36">
        <v>2</v>
      </c>
    </row>
    <row r="7526" spans="1:8" x14ac:dyDescent="0.25">
      <c r="A7526" s="43">
        <v>2025</v>
      </c>
      <c r="B7526">
        <v>4</v>
      </c>
      <c r="C7526">
        <v>1</v>
      </c>
      <c r="D7526">
        <v>0.94</v>
      </c>
      <c r="E7526">
        <v>1</v>
      </c>
      <c r="F7526">
        <v>1</v>
      </c>
      <c r="G7526">
        <v>1</v>
      </c>
      <c r="H7526" s="36">
        <v>2</v>
      </c>
    </row>
    <row r="7527" spans="1:8" x14ac:dyDescent="0.25">
      <c r="A7527" s="43">
        <v>2025</v>
      </c>
      <c r="B7527">
        <v>4</v>
      </c>
      <c r="C7527">
        <v>1</v>
      </c>
      <c r="D7527">
        <v>1</v>
      </c>
      <c r="E7527">
        <v>1</v>
      </c>
      <c r="F7527">
        <v>1</v>
      </c>
      <c r="G7527">
        <v>1</v>
      </c>
      <c r="H7527" s="36">
        <v>2</v>
      </c>
    </row>
    <row r="7528" spans="1:8" x14ac:dyDescent="0.25">
      <c r="A7528" s="43">
        <v>2020</v>
      </c>
      <c r="B7528">
        <v>3</v>
      </c>
      <c r="C7528">
        <v>1</v>
      </c>
      <c r="D7528">
        <v>0.83</v>
      </c>
      <c r="E7528">
        <v>1</v>
      </c>
      <c r="F7528">
        <v>1</v>
      </c>
      <c r="G7528">
        <v>1</v>
      </c>
      <c r="H7528" s="36">
        <v>2</v>
      </c>
    </row>
    <row r="7529" spans="1:8" x14ac:dyDescent="0.25">
      <c r="A7529" s="43">
        <v>2013</v>
      </c>
      <c r="B7529">
        <v>1</v>
      </c>
      <c r="C7529">
        <v>1</v>
      </c>
      <c r="D7529">
        <v>0.5</v>
      </c>
      <c r="E7529">
        <v>1</v>
      </c>
      <c r="F7529">
        <v>1</v>
      </c>
      <c r="G7529">
        <v>1</v>
      </c>
      <c r="H7529" s="36">
        <v>2</v>
      </c>
    </row>
    <row r="7530" spans="1:8" x14ac:dyDescent="0.25">
      <c r="A7530" s="43">
        <v>2025</v>
      </c>
      <c r="B7530">
        <v>1</v>
      </c>
      <c r="C7530">
        <v>0.67</v>
      </c>
      <c r="D7530">
        <v>1</v>
      </c>
      <c r="E7530">
        <v>1</v>
      </c>
      <c r="F7530">
        <v>1</v>
      </c>
      <c r="G7530">
        <v>2</v>
      </c>
      <c r="H7530" s="36">
        <v>2</v>
      </c>
    </row>
    <row r="7531" spans="1:8" x14ac:dyDescent="0.25">
      <c r="A7531" s="43">
        <v>2024</v>
      </c>
      <c r="B7531">
        <v>4</v>
      </c>
      <c r="C7531">
        <v>1</v>
      </c>
      <c r="D7531">
        <v>1</v>
      </c>
      <c r="E7531">
        <v>2</v>
      </c>
      <c r="F7531">
        <v>6</v>
      </c>
      <c r="G7531">
        <v>6</v>
      </c>
      <c r="H7531" s="36">
        <v>2</v>
      </c>
    </row>
    <row r="7532" spans="1:8" x14ac:dyDescent="0.25">
      <c r="A7532" s="43">
        <v>2024</v>
      </c>
      <c r="B7532">
        <v>4</v>
      </c>
      <c r="C7532">
        <v>1</v>
      </c>
      <c r="D7532">
        <v>0.77</v>
      </c>
      <c r="E7532">
        <v>1</v>
      </c>
      <c r="F7532">
        <v>1</v>
      </c>
      <c r="G7532">
        <v>1</v>
      </c>
      <c r="H7532" s="36">
        <v>2</v>
      </c>
    </row>
    <row r="7533" spans="1:8" x14ac:dyDescent="0.25">
      <c r="A7533" s="43">
        <v>2021</v>
      </c>
      <c r="B7533">
        <v>4</v>
      </c>
      <c r="C7533">
        <v>1</v>
      </c>
      <c r="D7533">
        <v>1</v>
      </c>
      <c r="E7533">
        <v>1</v>
      </c>
      <c r="F7533">
        <v>2</v>
      </c>
      <c r="G7533">
        <v>5</v>
      </c>
      <c r="H7533" s="36">
        <v>2</v>
      </c>
    </row>
    <row r="7534" spans="1:8" x14ac:dyDescent="0.25">
      <c r="A7534" s="43">
        <v>2025</v>
      </c>
      <c r="B7534">
        <v>1</v>
      </c>
      <c r="C7534">
        <v>0.5</v>
      </c>
      <c r="E7534">
        <v>1</v>
      </c>
      <c r="F7534">
        <v>1</v>
      </c>
      <c r="G7534">
        <v>2</v>
      </c>
      <c r="H7534" s="36">
        <v>2</v>
      </c>
    </row>
    <row r="7535" spans="1:8" x14ac:dyDescent="0.25">
      <c r="A7535" s="43">
        <v>2025</v>
      </c>
      <c r="B7535">
        <v>4</v>
      </c>
      <c r="C7535">
        <v>1</v>
      </c>
      <c r="D7535">
        <v>1</v>
      </c>
      <c r="E7535">
        <v>1</v>
      </c>
      <c r="F7535">
        <v>2</v>
      </c>
      <c r="G7535">
        <v>2</v>
      </c>
      <c r="H7535" s="36">
        <v>2</v>
      </c>
    </row>
    <row r="7536" spans="1:8" x14ac:dyDescent="0.25">
      <c r="A7536" s="43">
        <v>2019</v>
      </c>
      <c r="B7536">
        <v>4</v>
      </c>
      <c r="C7536">
        <v>1</v>
      </c>
      <c r="D7536">
        <v>1</v>
      </c>
      <c r="E7536">
        <v>1</v>
      </c>
      <c r="F7536">
        <v>1</v>
      </c>
      <c r="G7536">
        <v>1</v>
      </c>
      <c r="H7536" s="36">
        <v>1</v>
      </c>
    </row>
    <row r="7537" spans="1:8" x14ac:dyDescent="0.25">
      <c r="A7537" s="43">
        <v>2015</v>
      </c>
      <c r="B7537">
        <v>1</v>
      </c>
      <c r="C7537">
        <v>0.71</v>
      </c>
      <c r="D7537">
        <v>1</v>
      </c>
      <c r="E7537">
        <v>1</v>
      </c>
      <c r="F7537">
        <v>1</v>
      </c>
      <c r="G7537">
        <v>4</v>
      </c>
      <c r="H7537" s="36">
        <v>2</v>
      </c>
    </row>
    <row r="7538" spans="1:8" x14ac:dyDescent="0.25">
      <c r="A7538" s="43">
        <v>2022</v>
      </c>
      <c r="B7538">
        <v>3</v>
      </c>
      <c r="C7538">
        <v>0.83</v>
      </c>
      <c r="D7538">
        <v>0.67</v>
      </c>
      <c r="E7538">
        <v>1</v>
      </c>
      <c r="F7538">
        <v>2</v>
      </c>
      <c r="G7538">
        <v>3</v>
      </c>
      <c r="H7538" s="36">
        <v>2</v>
      </c>
    </row>
    <row r="7539" spans="1:8" x14ac:dyDescent="0.25">
      <c r="A7539" s="43">
        <v>2025</v>
      </c>
      <c r="B7539">
        <v>4</v>
      </c>
      <c r="C7539">
        <v>1</v>
      </c>
      <c r="D7539">
        <v>1</v>
      </c>
      <c r="E7539">
        <v>1</v>
      </c>
      <c r="F7539">
        <v>2</v>
      </c>
      <c r="G7539">
        <v>2</v>
      </c>
      <c r="H7539" s="36">
        <v>1</v>
      </c>
    </row>
    <row r="7540" spans="1:8" x14ac:dyDescent="0.25">
      <c r="A7540" s="43">
        <v>2017</v>
      </c>
      <c r="B7540">
        <v>4</v>
      </c>
      <c r="C7540">
        <v>0.97</v>
      </c>
      <c r="D7540">
        <v>1</v>
      </c>
      <c r="E7540">
        <v>0</v>
      </c>
      <c r="F7540">
        <v>3</v>
      </c>
      <c r="G7540">
        <v>5</v>
      </c>
      <c r="H7540" s="36">
        <v>2</v>
      </c>
    </row>
    <row r="7541" spans="1:8" x14ac:dyDescent="0.25">
      <c r="A7541" s="43">
        <v>2025</v>
      </c>
      <c r="B7541">
        <v>4</v>
      </c>
      <c r="C7541">
        <v>1</v>
      </c>
      <c r="D7541">
        <v>1</v>
      </c>
      <c r="E7541">
        <v>1</v>
      </c>
      <c r="F7541">
        <v>7</v>
      </c>
      <c r="G7541">
        <v>7</v>
      </c>
      <c r="H7541" s="36">
        <v>2</v>
      </c>
    </row>
    <row r="7542" spans="1:8" x14ac:dyDescent="0.25">
      <c r="A7542" s="43">
        <v>2013</v>
      </c>
      <c r="B7542">
        <v>1</v>
      </c>
      <c r="C7542">
        <v>0.83</v>
      </c>
      <c r="D7542">
        <v>1</v>
      </c>
      <c r="E7542">
        <v>1</v>
      </c>
      <c r="F7542">
        <v>1</v>
      </c>
      <c r="G7542">
        <v>1</v>
      </c>
      <c r="H7542" s="36">
        <v>2</v>
      </c>
    </row>
    <row r="7543" spans="1:8" x14ac:dyDescent="0.25">
      <c r="A7543" s="43">
        <v>2025</v>
      </c>
      <c r="B7543">
        <v>2</v>
      </c>
      <c r="C7543">
        <v>0.14000000000000001</v>
      </c>
      <c r="D7543">
        <v>0</v>
      </c>
      <c r="E7543">
        <v>1</v>
      </c>
      <c r="F7543">
        <v>3</v>
      </c>
      <c r="G7543">
        <v>3</v>
      </c>
      <c r="H7543" s="36">
        <v>2</v>
      </c>
    </row>
    <row r="7544" spans="1:8" x14ac:dyDescent="0.25">
      <c r="A7544" s="43">
        <v>2016</v>
      </c>
      <c r="B7544">
        <v>2</v>
      </c>
      <c r="C7544">
        <v>0.25</v>
      </c>
      <c r="D7544">
        <v>0</v>
      </c>
      <c r="E7544">
        <v>1</v>
      </c>
      <c r="F7544">
        <v>1</v>
      </c>
      <c r="G7544">
        <v>1</v>
      </c>
      <c r="H7544" s="36">
        <v>2</v>
      </c>
    </row>
    <row r="7545" spans="1:8" x14ac:dyDescent="0.25">
      <c r="A7545" s="43">
        <v>2024</v>
      </c>
      <c r="B7545">
        <v>4</v>
      </c>
      <c r="C7545">
        <v>0.93</v>
      </c>
      <c r="D7545">
        <v>1</v>
      </c>
      <c r="E7545">
        <v>1</v>
      </c>
      <c r="F7545">
        <v>4</v>
      </c>
      <c r="G7545">
        <v>5</v>
      </c>
      <c r="H7545" s="36">
        <v>2</v>
      </c>
    </row>
    <row r="7546" spans="1:8" x14ac:dyDescent="0.25">
      <c r="A7546" s="43">
        <v>2025</v>
      </c>
      <c r="B7546">
        <v>4</v>
      </c>
      <c r="C7546">
        <v>1</v>
      </c>
      <c r="D7546">
        <v>1</v>
      </c>
      <c r="E7546">
        <v>1</v>
      </c>
      <c r="F7546">
        <v>1</v>
      </c>
      <c r="G7546">
        <v>1</v>
      </c>
      <c r="H7546" s="36">
        <v>2</v>
      </c>
    </row>
    <row r="7547" spans="1:8" x14ac:dyDescent="0.25">
      <c r="A7547" s="43">
        <v>2021</v>
      </c>
      <c r="B7547">
        <v>4</v>
      </c>
      <c r="C7547">
        <v>1</v>
      </c>
      <c r="D7547">
        <v>0.3</v>
      </c>
      <c r="E7547">
        <v>2</v>
      </c>
      <c r="F7547">
        <v>1</v>
      </c>
      <c r="G7547">
        <v>3</v>
      </c>
      <c r="H7547" s="36">
        <v>2</v>
      </c>
    </row>
    <row r="7548" spans="1:8" x14ac:dyDescent="0.25">
      <c r="A7548" s="43">
        <v>2018</v>
      </c>
      <c r="B7548">
        <v>3</v>
      </c>
      <c r="C7548">
        <v>1</v>
      </c>
      <c r="D7548">
        <v>1</v>
      </c>
      <c r="E7548">
        <v>1</v>
      </c>
      <c r="F7548">
        <v>1</v>
      </c>
      <c r="G7548">
        <v>2</v>
      </c>
      <c r="H7548" s="36">
        <v>2</v>
      </c>
    </row>
    <row r="7549" spans="1:8" x14ac:dyDescent="0.25">
      <c r="A7549" s="43">
        <v>2017</v>
      </c>
      <c r="B7549">
        <v>3</v>
      </c>
      <c r="C7549">
        <v>0.88</v>
      </c>
      <c r="D7549">
        <v>0.5</v>
      </c>
      <c r="E7549">
        <v>1</v>
      </c>
      <c r="F7549">
        <v>2</v>
      </c>
      <c r="G7549">
        <v>2</v>
      </c>
      <c r="H7549" s="36">
        <v>2</v>
      </c>
    </row>
    <row r="7550" spans="1:8" x14ac:dyDescent="0.25">
      <c r="A7550" s="43">
        <v>2023</v>
      </c>
      <c r="B7550">
        <v>4</v>
      </c>
      <c r="C7550">
        <v>0.97</v>
      </c>
      <c r="D7550">
        <v>0.96</v>
      </c>
      <c r="E7550">
        <v>1</v>
      </c>
      <c r="F7550">
        <v>1</v>
      </c>
      <c r="G7550">
        <v>1</v>
      </c>
      <c r="H7550" s="36">
        <v>2</v>
      </c>
    </row>
    <row r="7551" spans="1:8" x14ac:dyDescent="0.25">
      <c r="A7551" s="43">
        <v>2025</v>
      </c>
      <c r="B7551">
        <v>4</v>
      </c>
      <c r="C7551">
        <v>1</v>
      </c>
      <c r="D7551">
        <v>1</v>
      </c>
      <c r="E7551">
        <v>1</v>
      </c>
      <c r="F7551">
        <v>1</v>
      </c>
      <c r="G7551">
        <v>1</v>
      </c>
      <c r="H7551" s="36">
        <v>2</v>
      </c>
    </row>
    <row r="7552" spans="1:8" x14ac:dyDescent="0.25">
      <c r="A7552" s="43">
        <v>2022</v>
      </c>
      <c r="B7552">
        <v>2</v>
      </c>
      <c r="C7552">
        <v>0.43</v>
      </c>
      <c r="D7552">
        <v>0</v>
      </c>
      <c r="E7552">
        <v>1</v>
      </c>
      <c r="F7552">
        <v>1</v>
      </c>
      <c r="G7552">
        <v>1</v>
      </c>
      <c r="H7552" s="36">
        <v>2</v>
      </c>
    </row>
    <row r="7553" spans="1:8" x14ac:dyDescent="0.25">
      <c r="A7553" s="43">
        <v>2025</v>
      </c>
      <c r="B7553">
        <v>4</v>
      </c>
      <c r="C7553">
        <v>1</v>
      </c>
      <c r="D7553">
        <v>1</v>
      </c>
      <c r="E7553">
        <v>1</v>
      </c>
      <c r="F7553">
        <v>1</v>
      </c>
      <c r="G7553">
        <v>1</v>
      </c>
      <c r="H7553" s="36">
        <v>2</v>
      </c>
    </row>
    <row r="7554" spans="1:8" x14ac:dyDescent="0.25">
      <c r="A7554" s="43">
        <v>2019</v>
      </c>
      <c r="B7554">
        <v>4</v>
      </c>
      <c r="C7554">
        <v>1</v>
      </c>
      <c r="D7554">
        <v>1</v>
      </c>
      <c r="E7554">
        <v>1</v>
      </c>
      <c r="F7554">
        <v>1</v>
      </c>
      <c r="G7554">
        <v>1</v>
      </c>
      <c r="H7554" s="36">
        <v>2</v>
      </c>
    </row>
    <row r="7555" spans="1:8" x14ac:dyDescent="0.25">
      <c r="A7555" s="43">
        <v>2014</v>
      </c>
      <c r="B7555">
        <v>4</v>
      </c>
      <c r="C7555">
        <v>1</v>
      </c>
      <c r="D7555">
        <v>1</v>
      </c>
      <c r="E7555">
        <v>1</v>
      </c>
      <c r="F7555">
        <v>1</v>
      </c>
      <c r="G7555">
        <v>1</v>
      </c>
      <c r="H7555" s="36">
        <v>2</v>
      </c>
    </row>
    <row r="7556" spans="1:8" x14ac:dyDescent="0.25">
      <c r="A7556" s="43">
        <v>2021</v>
      </c>
      <c r="B7556">
        <v>4</v>
      </c>
      <c r="C7556">
        <v>1</v>
      </c>
      <c r="D7556">
        <v>0.92</v>
      </c>
      <c r="E7556">
        <v>1</v>
      </c>
      <c r="F7556">
        <v>4</v>
      </c>
      <c r="G7556">
        <v>4</v>
      </c>
      <c r="H7556" s="36">
        <v>2</v>
      </c>
    </row>
    <row r="7557" spans="1:8" x14ac:dyDescent="0.25">
      <c r="A7557" s="43">
        <v>2015</v>
      </c>
      <c r="B7557">
        <v>4</v>
      </c>
      <c r="C7557">
        <v>0.94</v>
      </c>
      <c r="D7557">
        <v>0.64</v>
      </c>
      <c r="E7557">
        <v>1</v>
      </c>
      <c r="F7557">
        <v>1</v>
      </c>
      <c r="G7557">
        <v>4</v>
      </c>
      <c r="H7557" s="36">
        <v>2</v>
      </c>
    </row>
    <row r="7558" spans="1:8" x14ac:dyDescent="0.25">
      <c r="A7558" s="43">
        <v>2016</v>
      </c>
      <c r="B7558">
        <v>3</v>
      </c>
      <c r="C7558">
        <v>1</v>
      </c>
      <c r="D7558">
        <v>0.4</v>
      </c>
      <c r="E7558">
        <v>1</v>
      </c>
      <c r="F7558">
        <v>1</v>
      </c>
      <c r="G7558">
        <v>2</v>
      </c>
      <c r="H7558" s="36">
        <v>1</v>
      </c>
    </row>
    <row r="7559" spans="1:8" x14ac:dyDescent="0.25">
      <c r="A7559" s="43">
        <v>2025</v>
      </c>
      <c r="B7559">
        <v>4</v>
      </c>
      <c r="C7559">
        <v>1</v>
      </c>
      <c r="D7559">
        <v>1</v>
      </c>
      <c r="E7559">
        <v>1</v>
      </c>
      <c r="F7559">
        <v>1</v>
      </c>
      <c r="G7559">
        <v>1</v>
      </c>
      <c r="H7559" s="36">
        <v>2</v>
      </c>
    </row>
    <row r="7560" spans="1:8" x14ac:dyDescent="0.25">
      <c r="A7560" s="43">
        <v>2025</v>
      </c>
      <c r="B7560">
        <v>4</v>
      </c>
      <c r="C7560">
        <v>1</v>
      </c>
      <c r="D7560">
        <v>1</v>
      </c>
      <c r="E7560">
        <v>1</v>
      </c>
      <c r="F7560">
        <v>11</v>
      </c>
      <c r="G7560">
        <v>11</v>
      </c>
      <c r="H7560" s="36">
        <v>1</v>
      </c>
    </row>
    <row r="7561" spans="1:8" x14ac:dyDescent="0.25">
      <c r="A7561" s="43">
        <v>2022</v>
      </c>
      <c r="B7561">
        <v>4</v>
      </c>
      <c r="C7561">
        <v>1</v>
      </c>
      <c r="D7561">
        <v>1</v>
      </c>
      <c r="E7561">
        <v>1</v>
      </c>
      <c r="F7561">
        <v>1</v>
      </c>
      <c r="G7561">
        <v>1</v>
      </c>
      <c r="H7561" s="36">
        <v>2</v>
      </c>
    </row>
    <row r="7562" spans="1:8" x14ac:dyDescent="0.25">
      <c r="A7562" s="43">
        <v>2016</v>
      </c>
      <c r="B7562">
        <v>4</v>
      </c>
      <c r="C7562">
        <v>1</v>
      </c>
      <c r="D7562">
        <v>1</v>
      </c>
      <c r="E7562">
        <v>2</v>
      </c>
      <c r="F7562">
        <v>2</v>
      </c>
      <c r="G7562">
        <v>2</v>
      </c>
      <c r="H7562" s="36">
        <v>2</v>
      </c>
    </row>
    <row r="7563" spans="1:8" x14ac:dyDescent="0.25">
      <c r="A7563" s="43">
        <v>2025</v>
      </c>
      <c r="B7563">
        <v>0</v>
      </c>
      <c r="E7563">
        <v>1</v>
      </c>
      <c r="F7563">
        <v>1</v>
      </c>
      <c r="G7563">
        <v>1</v>
      </c>
      <c r="H7563" s="36">
        <v>2</v>
      </c>
    </row>
    <row r="7564" spans="1:8" x14ac:dyDescent="0.25">
      <c r="A7564" s="43">
        <v>2022</v>
      </c>
      <c r="B7564">
        <v>4</v>
      </c>
      <c r="C7564">
        <v>1</v>
      </c>
      <c r="D7564">
        <v>0.61</v>
      </c>
      <c r="E7564">
        <v>1</v>
      </c>
      <c r="F7564">
        <v>1</v>
      </c>
      <c r="G7564">
        <v>2</v>
      </c>
      <c r="H7564" s="36">
        <v>2</v>
      </c>
    </row>
    <row r="7565" spans="1:8" x14ac:dyDescent="0.25">
      <c r="A7565" s="43">
        <v>2017</v>
      </c>
      <c r="B7565">
        <v>4</v>
      </c>
      <c r="C7565">
        <v>1</v>
      </c>
      <c r="D7565">
        <v>1</v>
      </c>
      <c r="E7565">
        <v>1</v>
      </c>
      <c r="F7565">
        <v>1</v>
      </c>
      <c r="G7565">
        <v>1</v>
      </c>
      <c r="H7565" s="36">
        <v>2</v>
      </c>
    </row>
    <row r="7566" spans="1:8" x14ac:dyDescent="0.25">
      <c r="A7566" s="43">
        <v>2025</v>
      </c>
      <c r="B7566">
        <v>4</v>
      </c>
      <c r="C7566">
        <v>1</v>
      </c>
      <c r="D7566">
        <v>0.93</v>
      </c>
      <c r="E7566">
        <v>1</v>
      </c>
      <c r="F7566">
        <v>1</v>
      </c>
      <c r="G7566">
        <v>1</v>
      </c>
      <c r="H7566" s="36">
        <v>2</v>
      </c>
    </row>
    <row r="7567" spans="1:8" x14ac:dyDescent="0.25">
      <c r="A7567" s="43">
        <v>2014</v>
      </c>
      <c r="B7567">
        <v>4</v>
      </c>
      <c r="C7567">
        <v>1</v>
      </c>
      <c r="D7567">
        <v>1</v>
      </c>
      <c r="E7567">
        <v>1</v>
      </c>
      <c r="F7567">
        <v>2</v>
      </c>
      <c r="G7567">
        <v>2</v>
      </c>
      <c r="H7567" s="36">
        <v>2</v>
      </c>
    </row>
    <row r="7568" spans="1:8" x14ac:dyDescent="0.25">
      <c r="A7568" s="43">
        <v>2025</v>
      </c>
      <c r="B7568">
        <v>4</v>
      </c>
      <c r="C7568">
        <v>1</v>
      </c>
      <c r="D7568">
        <v>1</v>
      </c>
      <c r="E7568">
        <v>1</v>
      </c>
      <c r="F7568">
        <v>1</v>
      </c>
      <c r="G7568">
        <v>1</v>
      </c>
      <c r="H7568" s="36">
        <v>2</v>
      </c>
    </row>
    <row r="7569" spans="1:8" x14ac:dyDescent="0.25">
      <c r="A7569" s="43">
        <v>2025</v>
      </c>
      <c r="B7569">
        <v>0</v>
      </c>
      <c r="E7569">
        <v>1</v>
      </c>
      <c r="F7569">
        <v>1</v>
      </c>
      <c r="G7569">
        <v>1</v>
      </c>
      <c r="H7569" s="36">
        <v>2</v>
      </c>
    </row>
    <row r="7570" spans="1:8" x14ac:dyDescent="0.25">
      <c r="A7570" s="43">
        <v>2019</v>
      </c>
      <c r="B7570">
        <v>4</v>
      </c>
      <c r="C7570">
        <v>1</v>
      </c>
      <c r="D7570">
        <v>1</v>
      </c>
      <c r="E7570">
        <v>1</v>
      </c>
      <c r="F7570">
        <v>1</v>
      </c>
      <c r="G7570">
        <v>1</v>
      </c>
      <c r="H7570" s="36">
        <v>1</v>
      </c>
    </row>
    <row r="7571" spans="1:8" x14ac:dyDescent="0.25">
      <c r="A7571" s="43">
        <v>2016</v>
      </c>
      <c r="B7571">
        <v>4</v>
      </c>
      <c r="C7571">
        <v>1</v>
      </c>
      <c r="D7571">
        <v>0.5</v>
      </c>
      <c r="E7571">
        <v>1</v>
      </c>
      <c r="F7571">
        <v>1</v>
      </c>
      <c r="G7571">
        <v>1</v>
      </c>
      <c r="H7571" s="36">
        <v>2</v>
      </c>
    </row>
    <row r="7572" spans="1:8" x14ac:dyDescent="0.25">
      <c r="A7572" s="43">
        <v>2022</v>
      </c>
      <c r="B7572">
        <v>4</v>
      </c>
      <c r="C7572">
        <v>1</v>
      </c>
      <c r="D7572">
        <v>0.94</v>
      </c>
      <c r="E7572">
        <v>1</v>
      </c>
      <c r="F7572">
        <v>1</v>
      </c>
      <c r="G7572">
        <v>1</v>
      </c>
      <c r="H7572" s="36">
        <v>2</v>
      </c>
    </row>
    <row r="7573" spans="1:8" x14ac:dyDescent="0.25">
      <c r="A7573" s="43">
        <v>2025</v>
      </c>
      <c r="B7573">
        <v>4</v>
      </c>
      <c r="C7573">
        <v>1</v>
      </c>
      <c r="D7573">
        <v>1</v>
      </c>
      <c r="E7573">
        <v>1</v>
      </c>
      <c r="F7573">
        <v>2</v>
      </c>
      <c r="G7573">
        <v>2</v>
      </c>
      <c r="H7573" s="36">
        <v>1</v>
      </c>
    </row>
    <row r="7574" spans="1:8" x14ac:dyDescent="0.25">
      <c r="A7574" s="43">
        <v>2017</v>
      </c>
      <c r="B7574">
        <v>4</v>
      </c>
      <c r="C7574">
        <v>1</v>
      </c>
      <c r="D7574">
        <v>0.86</v>
      </c>
      <c r="E7574">
        <v>1</v>
      </c>
      <c r="F7574">
        <v>2</v>
      </c>
      <c r="G7574">
        <v>2</v>
      </c>
      <c r="H7574" s="36">
        <v>2</v>
      </c>
    </row>
    <row r="7575" spans="1:8" x14ac:dyDescent="0.25">
      <c r="A7575" s="43">
        <v>2023</v>
      </c>
      <c r="B7575">
        <v>4</v>
      </c>
      <c r="C7575">
        <v>1</v>
      </c>
      <c r="D7575">
        <v>1</v>
      </c>
      <c r="E7575">
        <v>1</v>
      </c>
      <c r="F7575">
        <v>1</v>
      </c>
      <c r="G7575">
        <v>1</v>
      </c>
      <c r="H7575" s="36">
        <v>2</v>
      </c>
    </row>
    <row r="7576" spans="1:8" x14ac:dyDescent="0.25">
      <c r="A7576" s="43">
        <v>2022</v>
      </c>
      <c r="B7576">
        <v>4</v>
      </c>
      <c r="C7576">
        <v>0.92</v>
      </c>
      <c r="D7576">
        <v>1</v>
      </c>
      <c r="E7576">
        <v>1</v>
      </c>
      <c r="F7576">
        <v>1</v>
      </c>
      <c r="G7576">
        <v>2</v>
      </c>
      <c r="H7576" s="36">
        <v>2</v>
      </c>
    </row>
    <row r="7577" spans="1:8" x14ac:dyDescent="0.25">
      <c r="A7577" s="43">
        <v>2018</v>
      </c>
      <c r="B7577">
        <v>4</v>
      </c>
      <c r="C7577">
        <v>1</v>
      </c>
      <c r="D7577">
        <v>1</v>
      </c>
      <c r="E7577">
        <v>1</v>
      </c>
      <c r="F7577">
        <v>1</v>
      </c>
      <c r="G7577">
        <v>1</v>
      </c>
      <c r="H7577" s="36">
        <v>2</v>
      </c>
    </row>
    <row r="7578" spans="1:8" x14ac:dyDescent="0.25">
      <c r="A7578" s="43">
        <v>2025</v>
      </c>
      <c r="B7578">
        <v>3</v>
      </c>
      <c r="C7578">
        <v>0.67</v>
      </c>
      <c r="D7578">
        <v>0.2</v>
      </c>
      <c r="E7578">
        <v>1</v>
      </c>
      <c r="F7578">
        <v>1</v>
      </c>
      <c r="G7578">
        <v>1</v>
      </c>
      <c r="H7578" s="36">
        <v>2</v>
      </c>
    </row>
    <row r="7579" spans="1:8" x14ac:dyDescent="0.25">
      <c r="A7579" s="43">
        <v>2016</v>
      </c>
      <c r="B7579">
        <v>4</v>
      </c>
      <c r="C7579">
        <v>1</v>
      </c>
      <c r="D7579">
        <v>1</v>
      </c>
      <c r="E7579">
        <v>1</v>
      </c>
      <c r="F7579">
        <v>1</v>
      </c>
      <c r="G7579">
        <v>1</v>
      </c>
      <c r="H7579" s="36">
        <v>2</v>
      </c>
    </row>
    <row r="7580" spans="1:8" x14ac:dyDescent="0.25">
      <c r="A7580" s="43">
        <v>2024</v>
      </c>
      <c r="B7580">
        <v>3</v>
      </c>
      <c r="C7580">
        <v>1</v>
      </c>
      <c r="D7580">
        <v>0.88</v>
      </c>
      <c r="E7580">
        <v>1</v>
      </c>
      <c r="F7580">
        <v>1</v>
      </c>
      <c r="G7580">
        <v>1</v>
      </c>
      <c r="H7580" s="36">
        <v>2</v>
      </c>
    </row>
    <row r="7581" spans="1:8" x14ac:dyDescent="0.25">
      <c r="A7581" s="43">
        <v>2016</v>
      </c>
      <c r="B7581">
        <v>4</v>
      </c>
      <c r="C7581">
        <v>1</v>
      </c>
      <c r="D7581">
        <v>0.98</v>
      </c>
      <c r="E7581">
        <v>2</v>
      </c>
      <c r="F7581">
        <v>3</v>
      </c>
      <c r="G7581">
        <v>3</v>
      </c>
      <c r="H7581" s="36">
        <v>2</v>
      </c>
    </row>
    <row r="7582" spans="1:8" x14ac:dyDescent="0.25">
      <c r="A7582" s="43">
        <v>2024</v>
      </c>
      <c r="B7582">
        <v>4</v>
      </c>
      <c r="C7582">
        <v>1</v>
      </c>
      <c r="D7582">
        <v>0.95</v>
      </c>
      <c r="E7582">
        <v>1</v>
      </c>
      <c r="F7582">
        <v>1</v>
      </c>
      <c r="G7582">
        <v>1</v>
      </c>
      <c r="H7582" s="36">
        <v>2</v>
      </c>
    </row>
    <row r="7583" spans="1:8" x14ac:dyDescent="0.25">
      <c r="A7583" s="43">
        <v>2025</v>
      </c>
      <c r="B7583">
        <v>3</v>
      </c>
      <c r="C7583">
        <v>1</v>
      </c>
      <c r="D7583">
        <v>0.8</v>
      </c>
      <c r="E7583">
        <v>1</v>
      </c>
      <c r="F7583">
        <v>1</v>
      </c>
      <c r="G7583">
        <v>1</v>
      </c>
      <c r="H7583" s="36">
        <v>2</v>
      </c>
    </row>
    <row r="7584" spans="1:8" x14ac:dyDescent="0.25">
      <c r="A7584" s="43">
        <v>2021</v>
      </c>
      <c r="B7584">
        <v>3</v>
      </c>
      <c r="C7584">
        <v>1</v>
      </c>
      <c r="D7584">
        <v>1</v>
      </c>
      <c r="E7584">
        <v>1</v>
      </c>
      <c r="F7584">
        <v>1</v>
      </c>
      <c r="G7584">
        <v>2</v>
      </c>
      <c r="H7584" s="36">
        <v>2</v>
      </c>
    </row>
    <row r="7585" spans="1:8" x14ac:dyDescent="0.25">
      <c r="A7585" s="43">
        <v>2025</v>
      </c>
      <c r="B7585">
        <v>4</v>
      </c>
      <c r="C7585">
        <v>1</v>
      </c>
      <c r="D7585">
        <v>0.81</v>
      </c>
      <c r="E7585">
        <v>1</v>
      </c>
      <c r="F7585">
        <v>1</v>
      </c>
      <c r="G7585">
        <v>2</v>
      </c>
      <c r="H7585" s="36">
        <v>2</v>
      </c>
    </row>
    <row r="7586" spans="1:8" x14ac:dyDescent="0.25">
      <c r="A7586" s="43">
        <v>2019</v>
      </c>
      <c r="B7586">
        <v>4</v>
      </c>
      <c r="C7586">
        <v>0.92</v>
      </c>
      <c r="D7586">
        <v>0.28999999999999998</v>
      </c>
      <c r="E7586">
        <v>1</v>
      </c>
      <c r="F7586">
        <v>1</v>
      </c>
      <c r="G7586">
        <v>1</v>
      </c>
      <c r="H7586" s="36">
        <v>2</v>
      </c>
    </row>
    <row r="7587" spans="1:8" x14ac:dyDescent="0.25">
      <c r="A7587" s="43">
        <v>2025</v>
      </c>
      <c r="B7587">
        <v>4</v>
      </c>
      <c r="C7587">
        <v>1</v>
      </c>
      <c r="D7587">
        <v>1</v>
      </c>
      <c r="E7587">
        <v>1</v>
      </c>
      <c r="F7587">
        <v>2</v>
      </c>
      <c r="G7587">
        <v>2</v>
      </c>
      <c r="H7587" s="36">
        <v>1</v>
      </c>
    </row>
    <row r="7588" spans="1:8" x14ac:dyDescent="0.25">
      <c r="A7588" s="43">
        <v>2025</v>
      </c>
      <c r="B7588">
        <v>4</v>
      </c>
      <c r="C7588">
        <v>0.81</v>
      </c>
      <c r="D7588">
        <v>1</v>
      </c>
      <c r="E7588">
        <v>1</v>
      </c>
      <c r="F7588">
        <v>1</v>
      </c>
      <c r="G7588">
        <v>1</v>
      </c>
      <c r="H7588" s="36">
        <v>2</v>
      </c>
    </row>
    <row r="7589" spans="1:8" x14ac:dyDescent="0.25">
      <c r="A7589" s="43">
        <v>2013</v>
      </c>
      <c r="B7589">
        <v>1</v>
      </c>
      <c r="C7589">
        <v>0.56999999999999995</v>
      </c>
      <c r="D7589">
        <v>0.82</v>
      </c>
      <c r="E7589">
        <v>1</v>
      </c>
      <c r="F7589">
        <v>2</v>
      </c>
      <c r="G7589">
        <v>2</v>
      </c>
      <c r="H7589" s="36">
        <v>2</v>
      </c>
    </row>
    <row r="7590" spans="1:8" x14ac:dyDescent="0.25">
      <c r="A7590" s="43">
        <v>2018</v>
      </c>
      <c r="B7590">
        <v>4</v>
      </c>
      <c r="C7590">
        <v>0.97</v>
      </c>
      <c r="D7590">
        <v>0.85</v>
      </c>
      <c r="E7590">
        <v>1</v>
      </c>
      <c r="F7590">
        <v>1</v>
      </c>
      <c r="G7590">
        <v>1</v>
      </c>
      <c r="H7590" s="36">
        <v>2</v>
      </c>
    </row>
    <row r="7591" spans="1:8" x14ac:dyDescent="0.25">
      <c r="A7591" s="43">
        <v>2020</v>
      </c>
      <c r="B7591">
        <v>4</v>
      </c>
      <c r="C7591">
        <v>1</v>
      </c>
      <c r="D7591">
        <v>1</v>
      </c>
      <c r="E7591">
        <v>0</v>
      </c>
      <c r="F7591">
        <v>30</v>
      </c>
      <c r="G7591">
        <v>32</v>
      </c>
      <c r="H7591" s="36">
        <v>2</v>
      </c>
    </row>
    <row r="7592" spans="1:8" x14ac:dyDescent="0.25">
      <c r="A7592" s="43">
        <v>2019</v>
      </c>
      <c r="B7592">
        <v>4</v>
      </c>
      <c r="C7592">
        <v>1</v>
      </c>
      <c r="D7592">
        <v>1</v>
      </c>
      <c r="E7592">
        <v>1</v>
      </c>
      <c r="F7592">
        <v>1</v>
      </c>
      <c r="G7592">
        <v>1</v>
      </c>
      <c r="H7592" s="36">
        <v>2</v>
      </c>
    </row>
    <row r="7593" spans="1:8" x14ac:dyDescent="0.25">
      <c r="A7593" s="43">
        <v>2016</v>
      </c>
      <c r="B7593">
        <v>2</v>
      </c>
      <c r="C7593">
        <v>0.33</v>
      </c>
      <c r="E7593">
        <v>1</v>
      </c>
      <c r="F7593">
        <v>1</v>
      </c>
      <c r="G7593">
        <v>1</v>
      </c>
      <c r="H7593" s="36">
        <v>2</v>
      </c>
    </row>
    <row r="7594" spans="1:8" x14ac:dyDescent="0.25">
      <c r="A7594" s="43">
        <v>2024</v>
      </c>
      <c r="B7594">
        <v>3</v>
      </c>
      <c r="C7594">
        <v>1</v>
      </c>
      <c r="D7594">
        <v>1</v>
      </c>
      <c r="E7594">
        <v>1</v>
      </c>
      <c r="F7594">
        <v>1</v>
      </c>
      <c r="G7594">
        <v>1</v>
      </c>
      <c r="H7594" s="36">
        <v>2</v>
      </c>
    </row>
    <row r="7595" spans="1:8" x14ac:dyDescent="0.25">
      <c r="A7595" s="43">
        <v>2025</v>
      </c>
      <c r="B7595">
        <v>4</v>
      </c>
      <c r="C7595">
        <v>0.89</v>
      </c>
      <c r="D7595">
        <v>1</v>
      </c>
      <c r="E7595">
        <v>1</v>
      </c>
      <c r="F7595">
        <v>1</v>
      </c>
      <c r="G7595">
        <v>1</v>
      </c>
      <c r="H7595" s="36">
        <v>2</v>
      </c>
    </row>
    <row r="7596" spans="1:8" x14ac:dyDescent="0.25">
      <c r="A7596" s="43">
        <v>2025</v>
      </c>
      <c r="B7596">
        <v>0</v>
      </c>
      <c r="E7596">
        <v>1</v>
      </c>
      <c r="F7596">
        <v>1</v>
      </c>
      <c r="G7596">
        <v>1</v>
      </c>
      <c r="H7596" s="36">
        <v>2</v>
      </c>
    </row>
    <row r="7597" spans="1:8" x14ac:dyDescent="0.25">
      <c r="A7597" s="43">
        <v>2021</v>
      </c>
      <c r="B7597">
        <v>4</v>
      </c>
      <c r="C7597">
        <v>1</v>
      </c>
      <c r="D7597">
        <v>1</v>
      </c>
      <c r="E7597">
        <v>1</v>
      </c>
      <c r="F7597">
        <v>1</v>
      </c>
      <c r="G7597">
        <v>1</v>
      </c>
      <c r="H7597" s="36">
        <v>2</v>
      </c>
    </row>
    <row r="7598" spans="1:8" x14ac:dyDescent="0.25">
      <c r="A7598" s="43">
        <v>2020</v>
      </c>
      <c r="B7598">
        <v>1</v>
      </c>
      <c r="C7598">
        <v>1</v>
      </c>
      <c r="D7598">
        <v>1</v>
      </c>
      <c r="E7598">
        <v>1</v>
      </c>
      <c r="F7598">
        <v>1</v>
      </c>
      <c r="G7598">
        <v>1</v>
      </c>
      <c r="H7598" s="36">
        <v>2</v>
      </c>
    </row>
    <row r="7599" spans="1:8" x14ac:dyDescent="0.25">
      <c r="A7599" s="43">
        <v>2025</v>
      </c>
      <c r="B7599">
        <v>1</v>
      </c>
      <c r="C7599">
        <v>1</v>
      </c>
      <c r="D7599">
        <v>0.5</v>
      </c>
      <c r="E7599">
        <v>1</v>
      </c>
      <c r="F7599">
        <v>1</v>
      </c>
      <c r="G7599">
        <v>1</v>
      </c>
      <c r="H7599" s="36">
        <v>2</v>
      </c>
    </row>
    <row r="7600" spans="1:8" x14ac:dyDescent="0.25">
      <c r="A7600" s="43">
        <v>2024</v>
      </c>
      <c r="B7600">
        <v>2</v>
      </c>
      <c r="C7600">
        <v>0.3</v>
      </c>
      <c r="D7600">
        <v>0.33</v>
      </c>
      <c r="E7600">
        <v>1</v>
      </c>
      <c r="F7600">
        <v>1</v>
      </c>
      <c r="G7600">
        <v>1</v>
      </c>
      <c r="H7600" s="36">
        <v>2</v>
      </c>
    </row>
    <row r="7601" spans="1:8" x14ac:dyDescent="0.25">
      <c r="A7601" s="43">
        <v>2025</v>
      </c>
      <c r="B7601">
        <v>2</v>
      </c>
      <c r="C7601">
        <v>0.25</v>
      </c>
      <c r="D7601">
        <v>1</v>
      </c>
      <c r="E7601">
        <v>1</v>
      </c>
      <c r="F7601">
        <v>1</v>
      </c>
      <c r="G7601">
        <v>1</v>
      </c>
      <c r="H7601" s="36">
        <v>2</v>
      </c>
    </row>
    <row r="7602" spans="1:8" x14ac:dyDescent="0.25">
      <c r="A7602" s="43">
        <v>2014</v>
      </c>
      <c r="B7602">
        <v>4</v>
      </c>
      <c r="C7602">
        <v>1</v>
      </c>
      <c r="D7602">
        <v>0.88</v>
      </c>
      <c r="E7602">
        <v>1</v>
      </c>
      <c r="F7602">
        <v>1</v>
      </c>
      <c r="G7602">
        <v>1</v>
      </c>
      <c r="H7602" s="36">
        <v>2</v>
      </c>
    </row>
    <row r="7603" spans="1:8" x14ac:dyDescent="0.25">
      <c r="A7603" s="43">
        <v>2024</v>
      </c>
      <c r="B7603">
        <v>4</v>
      </c>
      <c r="C7603">
        <v>1</v>
      </c>
      <c r="D7603">
        <v>1</v>
      </c>
      <c r="E7603">
        <v>1</v>
      </c>
      <c r="F7603">
        <v>1</v>
      </c>
      <c r="G7603">
        <v>1</v>
      </c>
      <c r="H7603" s="36">
        <v>2</v>
      </c>
    </row>
    <row r="7604" spans="1:8" x14ac:dyDescent="0.25">
      <c r="A7604" s="43">
        <v>2025</v>
      </c>
      <c r="B7604">
        <v>4</v>
      </c>
      <c r="C7604">
        <v>1</v>
      </c>
      <c r="D7604">
        <v>1</v>
      </c>
      <c r="E7604">
        <v>1</v>
      </c>
      <c r="F7604">
        <v>1</v>
      </c>
      <c r="G7604">
        <v>1</v>
      </c>
      <c r="H7604" s="36">
        <v>2</v>
      </c>
    </row>
    <row r="7605" spans="1:8" x14ac:dyDescent="0.25">
      <c r="A7605" s="43">
        <v>2023</v>
      </c>
      <c r="B7605">
        <v>3</v>
      </c>
      <c r="C7605">
        <v>1</v>
      </c>
      <c r="D7605">
        <v>0.5</v>
      </c>
      <c r="E7605">
        <v>1</v>
      </c>
      <c r="F7605">
        <v>1</v>
      </c>
      <c r="G7605">
        <v>1</v>
      </c>
      <c r="H7605" s="36">
        <v>2</v>
      </c>
    </row>
    <row r="7606" spans="1:8" x14ac:dyDescent="0.25">
      <c r="A7606" s="43">
        <v>2015</v>
      </c>
      <c r="B7606">
        <v>4</v>
      </c>
      <c r="C7606">
        <v>1</v>
      </c>
      <c r="D7606">
        <v>1</v>
      </c>
      <c r="E7606">
        <v>1</v>
      </c>
      <c r="F7606">
        <v>1</v>
      </c>
      <c r="G7606">
        <v>1</v>
      </c>
      <c r="H7606" s="36">
        <v>2</v>
      </c>
    </row>
    <row r="7607" spans="1:8" x14ac:dyDescent="0.25">
      <c r="A7607" s="43">
        <v>2016</v>
      </c>
      <c r="B7607">
        <v>4</v>
      </c>
      <c r="C7607">
        <v>1</v>
      </c>
      <c r="E7607">
        <v>1</v>
      </c>
      <c r="F7607">
        <v>1</v>
      </c>
      <c r="G7607">
        <v>1</v>
      </c>
      <c r="H7607" s="36">
        <v>2</v>
      </c>
    </row>
    <row r="7608" spans="1:8" x14ac:dyDescent="0.25">
      <c r="A7608" s="43">
        <v>2018</v>
      </c>
      <c r="B7608">
        <v>4</v>
      </c>
      <c r="C7608">
        <v>1</v>
      </c>
      <c r="D7608">
        <v>1</v>
      </c>
      <c r="E7608">
        <v>1</v>
      </c>
      <c r="F7608">
        <v>1</v>
      </c>
      <c r="G7608">
        <v>1</v>
      </c>
      <c r="H7608" s="36">
        <v>2</v>
      </c>
    </row>
    <row r="7609" spans="1:8" x14ac:dyDescent="0.25">
      <c r="A7609" s="43">
        <v>2021</v>
      </c>
      <c r="B7609">
        <v>3</v>
      </c>
      <c r="C7609">
        <v>1</v>
      </c>
      <c r="D7609">
        <v>0</v>
      </c>
      <c r="E7609">
        <v>1</v>
      </c>
      <c r="F7609">
        <v>1</v>
      </c>
      <c r="G7609">
        <v>1</v>
      </c>
      <c r="H7609" s="36">
        <v>2</v>
      </c>
    </row>
    <row r="7610" spans="1:8" x14ac:dyDescent="0.25">
      <c r="A7610" s="43">
        <v>2025</v>
      </c>
      <c r="B7610">
        <v>4</v>
      </c>
      <c r="C7610">
        <v>1</v>
      </c>
      <c r="D7610">
        <v>1</v>
      </c>
      <c r="E7610">
        <v>1</v>
      </c>
      <c r="F7610">
        <v>1</v>
      </c>
      <c r="G7610">
        <v>1</v>
      </c>
      <c r="H7610" s="36">
        <v>1</v>
      </c>
    </row>
    <row r="7611" spans="1:8" x14ac:dyDescent="0.25">
      <c r="A7611" s="43">
        <v>2017</v>
      </c>
      <c r="B7611">
        <v>4</v>
      </c>
      <c r="C7611">
        <v>0.92</v>
      </c>
      <c r="D7611">
        <v>0.59</v>
      </c>
      <c r="E7611">
        <v>1</v>
      </c>
      <c r="F7611">
        <v>2</v>
      </c>
      <c r="G7611">
        <v>2</v>
      </c>
      <c r="H7611" s="36">
        <v>2</v>
      </c>
    </row>
    <row r="7612" spans="1:8" x14ac:dyDescent="0.25">
      <c r="A7612" s="43">
        <v>2015</v>
      </c>
      <c r="B7612">
        <v>4</v>
      </c>
      <c r="C7612">
        <v>1</v>
      </c>
      <c r="D7612">
        <v>0.75</v>
      </c>
      <c r="E7612">
        <v>1</v>
      </c>
      <c r="F7612">
        <v>2</v>
      </c>
      <c r="G7612">
        <v>2</v>
      </c>
      <c r="H7612" s="36">
        <v>2</v>
      </c>
    </row>
    <row r="7613" spans="1:8" x14ac:dyDescent="0.25">
      <c r="A7613" s="43">
        <v>2015</v>
      </c>
      <c r="B7613">
        <v>3</v>
      </c>
      <c r="C7613">
        <v>1</v>
      </c>
      <c r="D7613">
        <v>0.5</v>
      </c>
      <c r="E7613">
        <v>1</v>
      </c>
      <c r="F7613">
        <v>1</v>
      </c>
      <c r="G7613">
        <v>1</v>
      </c>
      <c r="H7613" s="36">
        <v>2</v>
      </c>
    </row>
    <row r="7614" spans="1:8" x14ac:dyDescent="0.25">
      <c r="A7614" s="43">
        <v>2023</v>
      </c>
      <c r="B7614">
        <v>4</v>
      </c>
      <c r="C7614">
        <v>1</v>
      </c>
      <c r="D7614">
        <v>1</v>
      </c>
      <c r="E7614">
        <v>1</v>
      </c>
      <c r="F7614">
        <v>1</v>
      </c>
      <c r="G7614">
        <v>1</v>
      </c>
      <c r="H7614" s="36">
        <v>2</v>
      </c>
    </row>
    <row r="7615" spans="1:8" x14ac:dyDescent="0.25">
      <c r="A7615" s="43">
        <v>2023</v>
      </c>
      <c r="B7615">
        <v>4</v>
      </c>
      <c r="C7615">
        <v>1</v>
      </c>
      <c r="D7615">
        <v>1</v>
      </c>
      <c r="E7615">
        <v>1</v>
      </c>
      <c r="F7615">
        <v>1</v>
      </c>
      <c r="G7615">
        <v>1</v>
      </c>
      <c r="H7615" s="36">
        <v>2</v>
      </c>
    </row>
    <row r="7616" spans="1:8" x14ac:dyDescent="0.25">
      <c r="A7616" s="43">
        <v>2024</v>
      </c>
      <c r="B7616">
        <v>4</v>
      </c>
      <c r="C7616">
        <v>1</v>
      </c>
      <c r="D7616">
        <v>0.91</v>
      </c>
      <c r="E7616">
        <v>2</v>
      </c>
      <c r="F7616">
        <v>1</v>
      </c>
      <c r="G7616">
        <v>2</v>
      </c>
      <c r="H7616" s="36">
        <v>2</v>
      </c>
    </row>
    <row r="7617" spans="1:8" x14ac:dyDescent="0.25">
      <c r="A7617" s="43">
        <v>2015</v>
      </c>
      <c r="B7617">
        <v>3</v>
      </c>
      <c r="C7617">
        <v>1</v>
      </c>
      <c r="D7617">
        <v>0.7</v>
      </c>
      <c r="E7617">
        <v>1</v>
      </c>
      <c r="F7617">
        <v>1</v>
      </c>
      <c r="G7617">
        <v>1</v>
      </c>
      <c r="H7617" s="36">
        <v>2</v>
      </c>
    </row>
    <row r="7618" spans="1:8" x14ac:dyDescent="0.25">
      <c r="A7618" s="43">
        <v>2025</v>
      </c>
      <c r="B7618">
        <v>3</v>
      </c>
      <c r="C7618">
        <v>1</v>
      </c>
      <c r="D7618">
        <v>0.44</v>
      </c>
      <c r="E7618">
        <v>1</v>
      </c>
      <c r="F7618">
        <v>5</v>
      </c>
      <c r="G7618">
        <v>5</v>
      </c>
      <c r="H7618" s="36">
        <v>2</v>
      </c>
    </row>
    <row r="7619" spans="1:8" x14ac:dyDescent="0.25">
      <c r="A7619" s="43">
        <v>2025</v>
      </c>
      <c r="B7619">
        <v>4</v>
      </c>
      <c r="C7619">
        <v>1</v>
      </c>
      <c r="D7619">
        <v>1</v>
      </c>
      <c r="E7619">
        <v>1</v>
      </c>
      <c r="F7619">
        <v>1</v>
      </c>
      <c r="G7619">
        <v>1</v>
      </c>
      <c r="H7619" s="36">
        <v>2</v>
      </c>
    </row>
    <row r="7620" spans="1:8" x14ac:dyDescent="0.25">
      <c r="A7620" s="43">
        <v>2023</v>
      </c>
      <c r="B7620">
        <v>4</v>
      </c>
      <c r="C7620">
        <v>1</v>
      </c>
      <c r="D7620">
        <v>1</v>
      </c>
      <c r="E7620">
        <v>1</v>
      </c>
      <c r="F7620">
        <v>1</v>
      </c>
      <c r="G7620">
        <v>1</v>
      </c>
      <c r="H7620" s="36">
        <v>2</v>
      </c>
    </row>
    <row r="7621" spans="1:8" x14ac:dyDescent="0.25">
      <c r="A7621" s="43">
        <v>2015</v>
      </c>
      <c r="B7621">
        <v>4</v>
      </c>
      <c r="C7621">
        <v>1</v>
      </c>
      <c r="D7621">
        <v>1</v>
      </c>
      <c r="E7621">
        <v>1</v>
      </c>
      <c r="F7621">
        <v>1</v>
      </c>
      <c r="G7621">
        <v>2</v>
      </c>
      <c r="H7621" s="36">
        <v>2</v>
      </c>
    </row>
    <row r="7622" spans="1:8" x14ac:dyDescent="0.25">
      <c r="A7622" s="43">
        <v>2013</v>
      </c>
      <c r="B7622">
        <v>4</v>
      </c>
      <c r="C7622">
        <v>1</v>
      </c>
      <c r="D7622">
        <v>1</v>
      </c>
      <c r="E7622">
        <v>1</v>
      </c>
      <c r="F7622">
        <v>1</v>
      </c>
      <c r="G7622">
        <v>2</v>
      </c>
      <c r="H7622" s="36">
        <v>2</v>
      </c>
    </row>
    <row r="7623" spans="1:8" x14ac:dyDescent="0.25">
      <c r="A7623" s="43">
        <v>2024</v>
      </c>
      <c r="B7623">
        <v>0</v>
      </c>
      <c r="E7623">
        <v>1</v>
      </c>
      <c r="F7623">
        <v>1</v>
      </c>
      <c r="G7623">
        <v>1</v>
      </c>
      <c r="H7623" s="36">
        <v>2</v>
      </c>
    </row>
    <row r="7624" spans="1:8" x14ac:dyDescent="0.25">
      <c r="A7624" s="43">
        <v>2014</v>
      </c>
      <c r="B7624">
        <v>4</v>
      </c>
      <c r="C7624">
        <v>1</v>
      </c>
      <c r="E7624">
        <v>1</v>
      </c>
      <c r="F7624">
        <v>1</v>
      </c>
      <c r="G7624">
        <v>1</v>
      </c>
      <c r="H7624" s="36">
        <v>1</v>
      </c>
    </row>
    <row r="7625" spans="1:8" x14ac:dyDescent="0.25">
      <c r="A7625" s="43">
        <v>2025</v>
      </c>
      <c r="B7625">
        <v>1</v>
      </c>
      <c r="C7625">
        <v>0.5</v>
      </c>
      <c r="D7625">
        <v>0.38</v>
      </c>
      <c r="E7625">
        <v>1</v>
      </c>
      <c r="F7625">
        <v>1</v>
      </c>
      <c r="G7625">
        <v>1</v>
      </c>
      <c r="H7625" s="36">
        <v>2</v>
      </c>
    </row>
    <row r="7626" spans="1:8" x14ac:dyDescent="0.25">
      <c r="A7626" s="43">
        <v>2025</v>
      </c>
      <c r="B7626">
        <v>4</v>
      </c>
      <c r="C7626">
        <v>1</v>
      </c>
      <c r="D7626">
        <v>1</v>
      </c>
      <c r="E7626">
        <v>1</v>
      </c>
      <c r="F7626">
        <v>1</v>
      </c>
      <c r="G7626">
        <v>1</v>
      </c>
      <c r="H7626" s="36">
        <v>2</v>
      </c>
    </row>
    <row r="7627" spans="1:8" x14ac:dyDescent="0.25">
      <c r="A7627" s="43">
        <v>2023</v>
      </c>
      <c r="B7627">
        <v>2</v>
      </c>
      <c r="C7627">
        <v>0.46</v>
      </c>
      <c r="D7627">
        <v>0.56999999999999995</v>
      </c>
      <c r="E7627">
        <v>1</v>
      </c>
      <c r="F7627">
        <v>1</v>
      </c>
      <c r="G7627">
        <v>2</v>
      </c>
      <c r="H7627" s="36">
        <v>1</v>
      </c>
    </row>
    <row r="7628" spans="1:8" x14ac:dyDescent="0.25">
      <c r="A7628" s="43">
        <v>2024</v>
      </c>
      <c r="B7628">
        <v>1</v>
      </c>
      <c r="C7628">
        <v>0.71</v>
      </c>
      <c r="D7628">
        <v>0.63</v>
      </c>
      <c r="E7628">
        <v>1</v>
      </c>
      <c r="F7628">
        <v>27</v>
      </c>
      <c r="G7628">
        <v>28</v>
      </c>
      <c r="H7628" s="36">
        <v>2</v>
      </c>
    </row>
    <row r="7629" spans="1:8" x14ac:dyDescent="0.25">
      <c r="A7629" s="43">
        <v>2017</v>
      </c>
      <c r="B7629">
        <v>4</v>
      </c>
      <c r="C7629">
        <v>1</v>
      </c>
      <c r="D7629">
        <v>1</v>
      </c>
      <c r="E7629">
        <v>1</v>
      </c>
      <c r="F7629">
        <v>1</v>
      </c>
      <c r="G7629">
        <v>1</v>
      </c>
      <c r="H7629" s="36">
        <v>1</v>
      </c>
    </row>
    <row r="7630" spans="1:8" x14ac:dyDescent="0.25">
      <c r="A7630" s="43">
        <v>2023</v>
      </c>
      <c r="B7630">
        <v>3</v>
      </c>
      <c r="C7630">
        <v>1</v>
      </c>
      <c r="D7630">
        <v>0.67</v>
      </c>
      <c r="E7630">
        <v>1</v>
      </c>
      <c r="F7630">
        <v>1</v>
      </c>
      <c r="G7630">
        <v>1</v>
      </c>
      <c r="H7630" s="36">
        <v>2</v>
      </c>
    </row>
    <row r="7631" spans="1:8" x14ac:dyDescent="0.25">
      <c r="A7631" s="43">
        <v>2025</v>
      </c>
      <c r="B7631">
        <v>4</v>
      </c>
      <c r="C7631">
        <v>1</v>
      </c>
      <c r="D7631">
        <v>1</v>
      </c>
      <c r="E7631">
        <v>1</v>
      </c>
      <c r="F7631">
        <v>2</v>
      </c>
      <c r="G7631">
        <v>2</v>
      </c>
      <c r="H7631" s="36">
        <v>2</v>
      </c>
    </row>
    <row r="7632" spans="1:8" x14ac:dyDescent="0.25">
      <c r="A7632" s="43">
        <v>2024</v>
      </c>
      <c r="B7632">
        <v>2</v>
      </c>
      <c r="C7632">
        <v>0</v>
      </c>
      <c r="D7632">
        <v>0</v>
      </c>
      <c r="E7632">
        <v>1</v>
      </c>
      <c r="F7632">
        <v>1</v>
      </c>
      <c r="G7632">
        <v>1</v>
      </c>
      <c r="H7632" s="36">
        <v>2</v>
      </c>
    </row>
    <row r="7633" spans="1:8" x14ac:dyDescent="0.25">
      <c r="A7633" s="43">
        <v>2025</v>
      </c>
      <c r="B7633">
        <v>3</v>
      </c>
      <c r="C7633">
        <v>1</v>
      </c>
      <c r="E7633">
        <v>1</v>
      </c>
      <c r="F7633">
        <v>1</v>
      </c>
      <c r="G7633">
        <v>1</v>
      </c>
      <c r="H7633" s="36">
        <v>2</v>
      </c>
    </row>
    <row r="7634" spans="1:8" x14ac:dyDescent="0.25">
      <c r="A7634" s="43">
        <v>2023</v>
      </c>
      <c r="B7634">
        <v>4</v>
      </c>
      <c r="C7634">
        <v>1</v>
      </c>
      <c r="D7634">
        <v>1</v>
      </c>
      <c r="E7634">
        <v>0</v>
      </c>
      <c r="F7634">
        <v>2</v>
      </c>
      <c r="G7634">
        <v>2</v>
      </c>
      <c r="H7634" s="36">
        <v>2</v>
      </c>
    </row>
    <row r="7635" spans="1:8" x14ac:dyDescent="0.25">
      <c r="A7635" s="43">
        <v>2017</v>
      </c>
      <c r="B7635">
        <v>4</v>
      </c>
      <c r="C7635">
        <v>1</v>
      </c>
      <c r="D7635">
        <v>0.67</v>
      </c>
      <c r="E7635">
        <v>1</v>
      </c>
      <c r="F7635">
        <v>3</v>
      </c>
      <c r="G7635">
        <v>5</v>
      </c>
      <c r="H7635" s="36">
        <v>2</v>
      </c>
    </row>
    <row r="7636" spans="1:8" x14ac:dyDescent="0.25">
      <c r="A7636" s="43">
        <v>2025</v>
      </c>
      <c r="B7636">
        <v>3</v>
      </c>
      <c r="C7636">
        <v>0.91</v>
      </c>
      <c r="D7636">
        <v>0.38</v>
      </c>
      <c r="E7636">
        <v>1</v>
      </c>
      <c r="F7636">
        <v>1</v>
      </c>
      <c r="G7636">
        <v>1</v>
      </c>
      <c r="H7636" s="36">
        <v>2</v>
      </c>
    </row>
    <row r="7637" spans="1:8" x14ac:dyDescent="0.25">
      <c r="A7637" s="43">
        <v>2022</v>
      </c>
      <c r="B7637">
        <v>4</v>
      </c>
      <c r="C7637">
        <v>0.75</v>
      </c>
      <c r="D7637">
        <v>0.52</v>
      </c>
      <c r="E7637">
        <v>1</v>
      </c>
      <c r="F7637">
        <v>13</v>
      </c>
      <c r="G7637">
        <v>16</v>
      </c>
      <c r="H7637" s="36">
        <v>2</v>
      </c>
    </row>
    <row r="7638" spans="1:8" x14ac:dyDescent="0.25">
      <c r="A7638" s="43">
        <v>2025</v>
      </c>
      <c r="B7638">
        <v>4</v>
      </c>
      <c r="C7638">
        <v>1</v>
      </c>
      <c r="D7638">
        <v>1</v>
      </c>
      <c r="E7638">
        <v>1</v>
      </c>
      <c r="F7638">
        <v>1</v>
      </c>
      <c r="G7638">
        <v>1</v>
      </c>
      <c r="H7638" s="36">
        <v>2</v>
      </c>
    </row>
    <row r="7639" spans="1:8" x14ac:dyDescent="0.25">
      <c r="A7639" s="43">
        <v>2020</v>
      </c>
      <c r="B7639">
        <v>1</v>
      </c>
      <c r="C7639">
        <v>0.8</v>
      </c>
      <c r="D7639">
        <v>0.56000000000000005</v>
      </c>
      <c r="E7639">
        <v>1</v>
      </c>
      <c r="F7639">
        <v>1</v>
      </c>
      <c r="G7639">
        <v>1</v>
      </c>
      <c r="H7639" s="36">
        <v>2</v>
      </c>
    </row>
    <row r="7640" spans="1:8" x14ac:dyDescent="0.25">
      <c r="A7640" s="43">
        <v>2016</v>
      </c>
      <c r="B7640">
        <v>3</v>
      </c>
      <c r="C7640">
        <v>0.8</v>
      </c>
      <c r="D7640">
        <v>0.81</v>
      </c>
      <c r="E7640">
        <v>1</v>
      </c>
      <c r="F7640">
        <v>1</v>
      </c>
      <c r="G7640">
        <v>1</v>
      </c>
      <c r="H7640" s="36">
        <v>2</v>
      </c>
    </row>
    <row r="7641" spans="1:8" x14ac:dyDescent="0.25">
      <c r="A7641" s="43">
        <v>2021</v>
      </c>
      <c r="B7641">
        <v>0</v>
      </c>
      <c r="E7641">
        <v>1</v>
      </c>
      <c r="F7641">
        <v>1</v>
      </c>
      <c r="G7641">
        <v>1</v>
      </c>
      <c r="H7641" s="36">
        <v>2</v>
      </c>
    </row>
    <row r="7642" spans="1:8" x14ac:dyDescent="0.25">
      <c r="A7642" s="43">
        <v>2019</v>
      </c>
      <c r="B7642">
        <v>4</v>
      </c>
      <c r="C7642">
        <v>1</v>
      </c>
      <c r="D7642">
        <v>0.78</v>
      </c>
      <c r="E7642">
        <v>1</v>
      </c>
      <c r="F7642">
        <v>2</v>
      </c>
      <c r="G7642">
        <v>2</v>
      </c>
      <c r="H7642" s="36">
        <v>2</v>
      </c>
    </row>
    <row r="7643" spans="1:8" x14ac:dyDescent="0.25">
      <c r="A7643" s="43">
        <v>2019</v>
      </c>
      <c r="B7643">
        <v>4</v>
      </c>
      <c r="C7643">
        <v>1</v>
      </c>
      <c r="D7643">
        <v>1</v>
      </c>
      <c r="E7643">
        <v>1</v>
      </c>
      <c r="F7643">
        <v>1</v>
      </c>
      <c r="G7643">
        <v>1</v>
      </c>
      <c r="H7643" s="36">
        <v>2</v>
      </c>
    </row>
    <row r="7644" spans="1:8" x14ac:dyDescent="0.25">
      <c r="A7644" s="43">
        <v>2014</v>
      </c>
      <c r="B7644">
        <v>4</v>
      </c>
      <c r="C7644">
        <v>0.89</v>
      </c>
      <c r="D7644">
        <v>0.83</v>
      </c>
      <c r="E7644">
        <v>1</v>
      </c>
      <c r="F7644">
        <v>1</v>
      </c>
      <c r="G7644">
        <v>1</v>
      </c>
      <c r="H7644" s="36">
        <v>2</v>
      </c>
    </row>
    <row r="7645" spans="1:8" x14ac:dyDescent="0.25">
      <c r="A7645" s="43">
        <v>2024</v>
      </c>
      <c r="B7645">
        <v>4</v>
      </c>
      <c r="C7645">
        <v>0.93</v>
      </c>
      <c r="D7645">
        <v>1</v>
      </c>
      <c r="E7645">
        <v>1</v>
      </c>
      <c r="F7645">
        <v>3</v>
      </c>
      <c r="G7645">
        <v>3</v>
      </c>
      <c r="H7645" s="36">
        <v>2</v>
      </c>
    </row>
    <row r="7646" spans="1:8" x14ac:dyDescent="0.25">
      <c r="A7646" s="43">
        <v>2015</v>
      </c>
      <c r="B7646">
        <v>1</v>
      </c>
      <c r="C7646">
        <v>0.85</v>
      </c>
      <c r="D7646">
        <v>0.85</v>
      </c>
      <c r="E7646">
        <v>1</v>
      </c>
      <c r="F7646">
        <v>2</v>
      </c>
      <c r="G7646">
        <v>5</v>
      </c>
      <c r="H7646" s="36">
        <v>2</v>
      </c>
    </row>
    <row r="7647" spans="1:8" x14ac:dyDescent="0.25">
      <c r="A7647" s="43">
        <v>2025</v>
      </c>
      <c r="B7647">
        <v>4</v>
      </c>
      <c r="C7647">
        <v>0.86</v>
      </c>
      <c r="D7647">
        <v>0.8</v>
      </c>
      <c r="E7647">
        <v>1</v>
      </c>
      <c r="F7647">
        <v>1</v>
      </c>
      <c r="G7647">
        <v>1</v>
      </c>
      <c r="H7647" s="36">
        <v>2</v>
      </c>
    </row>
    <row r="7648" spans="1:8" x14ac:dyDescent="0.25">
      <c r="A7648" s="43">
        <v>2025</v>
      </c>
      <c r="B7648">
        <v>3</v>
      </c>
      <c r="C7648">
        <v>1</v>
      </c>
      <c r="D7648">
        <v>1</v>
      </c>
      <c r="E7648">
        <v>1</v>
      </c>
      <c r="F7648">
        <v>1</v>
      </c>
      <c r="G7648">
        <v>1</v>
      </c>
      <c r="H7648" s="36">
        <v>2</v>
      </c>
    </row>
    <row r="7649" spans="1:8" x14ac:dyDescent="0.25">
      <c r="A7649" s="43">
        <v>2019</v>
      </c>
      <c r="B7649">
        <v>4</v>
      </c>
      <c r="C7649">
        <v>0.98</v>
      </c>
      <c r="D7649">
        <v>0.99</v>
      </c>
      <c r="E7649">
        <v>1</v>
      </c>
      <c r="F7649">
        <v>1</v>
      </c>
      <c r="G7649">
        <v>4</v>
      </c>
      <c r="H7649" s="36">
        <v>2</v>
      </c>
    </row>
    <row r="7650" spans="1:8" x14ac:dyDescent="0.25">
      <c r="A7650" s="43">
        <v>2023</v>
      </c>
      <c r="B7650">
        <v>4</v>
      </c>
      <c r="C7650">
        <v>1</v>
      </c>
      <c r="D7650">
        <v>0.92</v>
      </c>
      <c r="E7650">
        <v>1</v>
      </c>
      <c r="F7650">
        <v>6</v>
      </c>
      <c r="G7650">
        <v>8</v>
      </c>
      <c r="H7650" s="36">
        <v>2</v>
      </c>
    </row>
    <row r="7651" spans="1:8" x14ac:dyDescent="0.25">
      <c r="A7651" s="43">
        <v>2023</v>
      </c>
      <c r="B7651">
        <v>4</v>
      </c>
      <c r="C7651">
        <v>1</v>
      </c>
      <c r="D7651">
        <v>1</v>
      </c>
      <c r="E7651">
        <v>1</v>
      </c>
      <c r="F7651">
        <v>2</v>
      </c>
      <c r="G7651">
        <v>2</v>
      </c>
      <c r="H7651" s="36">
        <v>2</v>
      </c>
    </row>
    <row r="7652" spans="1:8" x14ac:dyDescent="0.25">
      <c r="A7652" s="43">
        <v>2017</v>
      </c>
      <c r="B7652">
        <v>4</v>
      </c>
      <c r="C7652">
        <v>1</v>
      </c>
      <c r="D7652">
        <v>1</v>
      </c>
      <c r="E7652">
        <v>1</v>
      </c>
      <c r="F7652">
        <v>1</v>
      </c>
      <c r="G7652">
        <v>2</v>
      </c>
      <c r="H7652" s="36">
        <v>2</v>
      </c>
    </row>
    <row r="7653" spans="1:8" x14ac:dyDescent="0.25">
      <c r="A7653" s="43">
        <v>2021</v>
      </c>
      <c r="B7653">
        <v>2</v>
      </c>
      <c r="C7653">
        <v>0.11</v>
      </c>
      <c r="D7653">
        <v>0</v>
      </c>
      <c r="E7653">
        <v>1</v>
      </c>
      <c r="F7653">
        <v>1</v>
      </c>
      <c r="G7653">
        <v>1</v>
      </c>
      <c r="H7653" s="36">
        <v>2</v>
      </c>
    </row>
    <row r="7654" spans="1:8" x14ac:dyDescent="0.25">
      <c r="A7654" s="43">
        <v>2025</v>
      </c>
      <c r="B7654">
        <v>4</v>
      </c>
      <c r="C7654">
        <v>1</v>
      </c>
      <c r="D7654">
        <v>1</v>
      </c>
      <c r="E7654">
        <v>1</v>
      </c>
      <c r="F7654">
        <v>1</v>
      </c>
      <c r="G7654">
        <v>1</v>
      </c>
      <c r="H7654" s="36">
        <v>2</v>
      </c>
    </row>
    <row r="7655" spans="1:8" x14ac:dyDescent="0.25">
      <c r="A7655" s="43">
        <v>2025</v>
      </c>
      <c r="B7655">
        <v>4</v>
      </c>
      <c r="C7655">
        <v>1</v>
      </c>
      <c r="D7655">
        <v>0.75</v>
      </c>
      <c r="E7655">
        <v>1</v>
      </c>
      <c r="F7655">
        <v>1</v>
      </c>
      <c r="G7655">
        <v>1</v>
      </c>
      <c r="H7655" s="36">
        <v>2</v>
      </c>
    </row>
    <row r="7656" spans="1:8" x14ac:dyDescent="0.25">
      <c r="A7656" s="43">
        <v>2016</v>
      </c>
      <c r="B7656">
        <v>0</v>
      </c>
      <c r="D7656">
        <v>0.5</v>
      </c>
      <c r="E7656">
        <v>1</v>
      </c>
      <c r="F7656">
        <v>1</v>
      </c>
      <c r="G7656">
        <v>2</v>
      </c>
      <c r="H7656" s="36">
        <v>2</v>
      </c>
    </row>
    <row r="7657" spans="1:8" x14ac:dyDescent="0.25">
      <c r="A7657" s="43">
        <v>2015</v>
      </c>
      <c r="B7657">
        <v>4</v>
      </c>
      <c r="C7657">
        <v>1</v>
      </c>
      <c r="D7657">
        <v>1</v>
      </c>
      <c r="E7657">
        <v>1</v>
      </c>
      <c r="F7657">
        <v>5</v>
      </c>
      <c r="G7657">
        <v>5</v>
      </c>
      <c r="H7657" s="36">
        <v>2</v>
      </c>
    </row>
    <row r="7658" spans="1:8" x14ac:dyDescent="0.25">
      <c r="A7658" s="43">
        <v>2025</v>
      </c>
      <c r="B7658">
        <v>4</v>
      </c>
      <c r="C7658">
        <v>1</v>
      </c>
      <c r="D7658">
        <v>1</v>
      </c>
      <c r="E7658">
        <v>1</v>
      </c>
      <c r="F7658">
        <v>1</v>
      </c>
      <c r="G7658">
        <v>1</v>
      </c>
      <c r="H7658" s="36">
        <v>1</v>
      </c>
    </row>
    <row r="7659" spans="1:8" x14ac:dyDescent="0.25">
      <c r="A7659" s="43">
        <v>2025</v>
      </c>
      <c r="B7659">
        <v>4</v>
      </c>
      <c r="C7659">
        <v>1</v>
      </c>
      <c r="D7659">
        <v>1</v>
      </c>
      <c r="E7659">
        <v>1</v>
      </c>
      <c r="F7659">
        <v>3</v>
      </c>
      <c r="G7659">
        <v>3</v>
      </c>
      <c r="H7659" s="36">
        <v>2</v>
      </c>
    </row>
    <row r="7660" spans="1:8" x14ac:dyDescent="0.25">
      <c r="A7660" s="43">
        <v>2025</v>
      </c>
      <c r="B7660">
        <v>4</v>
      </c>
      <c r="C7660">
        <v>1</v>
      </c>
      <c r="D7660">
        <v>1</v>
      </c>
      <c r="E7660">
        <v>1</v>
      </c>
      <c r="F7660">
        <v>2</v>
      </c>
      <c r="G7660">
        <v>2</v>
      </c>
      <c r="H7660" s="36">
        <v>2</v>
      </c>
    </row>
    <row r="7661" spans="1:8" x14ac:dyDescent="0.25">
      <c r="A7661" s="43">
        <v>2019</v>
      </c>
      <c r="B7661">
        <v>4</v>
      </c>
      <c r="C7661">
        <v>0.91</v>
      </c>
      <c r="D7661">
        <v>0.95</v>
      </c>
      <c r="E7661">
        <v>1</v>
      </c>
      <c r="F7661">
        <v>2</v>
      </c>
      <c r="G7661">
        <v>4</v>
      </c>
      <c r="H7661" s="36">
        <v>2</v>
      </c>
    </row>
    <row r="7662" spans="1:8" x14ac:dyDescent="0.25">
      <c r="A7662" s="43">
        <v>2025</v>
      </c>
      <c r="B7662">
        <v>3</v>
      </c>
      <c r="C7662">
        <v>1</v>
      </c>
      <c r="D7662">
        <v>0.67</v>
      </c>
      <c r="E7662">
        <v>1</v>
      </c>
      <c r="F7662">
        <v>1</v>
      </c>
      <c r="G7662">
        <v>1</v>
      </c>
      <c r="H7662" s="36">
        <v>2</v>
      </c>
    </row>
    <row r="7663" spans="1:8" x14ac:dyDescent="0.25">
      <c r="A7663" s="43">
        <v>2019</v>
      </c>
      <c r="B7663">
        <v>4</v>
      </c>
      <c r="C7663">
        <v>1</v>
      </c>
      <c r="D7663">
        <v>1</v>
      </c>
      <c r="E7663">
        <v>1</v>
      </c>
      <c r="F7663">
        <v>1</v>
      </c>
      <c r="G7663">
        <v>1</v>
      </c>
      <c r="H7663" s="36">
        <v>2</v>
      </c>
    </row>
    <row r="7664" spans="1:8" x14ac:dyDescent="0.25">
      <c r="A7664" s="43">
        <v>2025</v>
      </c>
      <c r="B7664">
        <v>4</v>
      </c>
      <c r="C7664">
        <v>1</v>
      </c>
      <c r="D7664">
        <v>1</v>
      </c>
      <c r="E7664">
        <v>1</v>
      </c>
      <c r="F7664">
        <v>1</v>
      </c>
      <c r="G7664">
        <v>1</v>
      </c>
      <c r="H7664" s="36">
        <v>2</v>
      </c>
    </row>
    <row r="7665" spans="1:8" x14ac:dyDescent="0.25">
      <c r="A7665" s="43">
        <v>2025</v>
      </c>
      <c r="B7665">
        <v>4</v>
      </c>
      <c r="C7665">
        <v>1</v>
      </c>
      <c r="D7665">
        <v>0.92</v>
      </c>
      <c r="E7665">
        <v>1</v>
      </c>
      <c r="F7665">
        <v>1</v>
      </c>
      <c r="G7665">
        <v>1</v>
      </c>
      <c r="H7665" s="36">
        <v>2</v>
      </c>
    </row>
    <row r="7666" spans="1:8" x14ac:dyDescent="0.25">
      <c r="A7666" s="43">
        <v>2014</v>
      </c>
      <c r="B7666">
        <v>3</v>
      </c>
      <c r="C7666">
        <v>1</v>
      </c>
      <c r="D7666">
        <v>1</v>
      </c>
      <c r="E7666">
        <v>1</v>
      </c>
      <c r="F7666">
        <v>1</v>
      </c>
      <c r="G7666">
        <v>1</v>
      </c>
      <c r="H7666" s="36">
        <v>2</v>
      </c>
    </row>
    <row r="7667" spans="1:8" x14ac:dyDescent="0.25">
      <c r="A7667" s="43">
        <v>2019</v>
      </c>
      <c r="B7667">
        <v>4</v>
      </c>
      <c r="C7667">
        <v>1</v>
      </c>
      <c r="D7667">
        <v>0.67</v>
      </c>
      <c r="E7667">
        <v>1</v>
      </c>
      <c r="F7667">
        <v>1</v>
      </c>
      <c r="G7667">
        <v>1</v>
      </c>
      <c r="H7667" s="36">
        <v>2</v>
      </c>
    </row>
    <row r="7668" spans="1:8" x14ac:dyDescent="0.25">
      <c r="A7668" s="43">
        <v>2021</v>
      </c>
      <c r="B7668">
        <v>1</v>
      </c>
      <c r="C7668">
        <v>1</v>
      </c>
      <c r="E7668">
        <v>1</v>
      </c>
      <c r="F7668">
        <v>1</v>
      </c>
      <c r="G7668">
        <v>1</v>
      </c>
      <c r="H7668" s="36">
        <v>1</v>
      </c>
    </row>
    <row r="7669" spans="1:8" x14ac:dyDescent="0.25">
      <c r="A7669" s="43">
        <v>2016</v>
      </c>
      <c r="B7669">
        <v>4</v>
      </c>
      <c r="C7669">
        <v>1</v>
      </c>
      <c r="D7669">
        <v>0.63</v>
      </c>
      <c r="E7669">
        <v>1</v>
      </c>
      <c r="F7669">
        <v>1</v>
      </c>
      <c r="G7669">
        <v>1</v>
      </c>
      <c r="H7669" s="36">
        <v>2</v>
      </c>
    </row>
    <row r="7670" spans="1:8" x14ac:dyDescent="0.25">
      <c r="A7670" s="43">
        <v>2022</v>
      </c>
      <c r="B7670">
        <v>3</v>
      </c>
      <c r="C7670">
        <v>0.63</v>
      </c>
      <c r="D7670">
        <v>0.11</v>
      </c>
      <c r="E7670">
        <v>1</v>
      </c>
      <c r="F7670">
        <v>1</v>
      </c>
      <c r="G7670">
        <v>1</v>
      </c>
      <c r="H7670" s="36">
        <v>2</v>
      </c>
    </row>
    <row r="7671" spans="1:8" x14ac:dyDescent="0.25">
      <c r="A7671" s="43">
        <v>2025</v>
      </c>
      <c r="B7671">
        <v>0</v>
      </c>
      <c r="E7671">
        <v>1</v>
      </c>
      <c r="F7671">
        <v>1</v>
      </c>
      <c r="G7671">
        <v>1</v>
      </c>
      <c r="H7671" s="36">
        <v>2</v>
      </c>
    </row>
    <row r="7672" spans="1:8" x14ac:dyDescent="0.25">
      <c r="A7672" s="43">
        <v>2024</v>
      </c>
      <c r="B7672">
        <v>4</v>
      </c>
      <c r="C7672">
        <v>1</v>
      </c>
      <c r="D7672">
        <v>1</v>
      </c>
      <c r="E7672">
        <v>1</v>
      </c>
      <c r="F7672">
        <v>1</v>
      </c>
      <c r="G7672">
        <v>1</v>
      </c>
      <c r="H7672" s="36">
        <v>2</v>
      </c>
    </row>
    <row r="7673" spans="1:8" x14ac:dyDescent="0.25">
      <c r="A7673" s="43">
        <v>2023</v>
      </c>
      <c r="B7673">
        <v>4</v>
      </c>
      <c r="C7673">
        <v>1</v>
      </c>
      <c r="D7673">
        <v>1</v>
      </c>
      <c r="E7673">
        <v>1</v>
      </c>
      <c r="F7673">
        <v>1</v>
      </c>
      <c r="G7673">
        <v>2</v>
      </c>
      <c r="H7673" s="36">
        <v>2</v>
      </c>
    </row>
    <row r="7674" spans="1:8" x14ac:dyDescent="0.25">
      <c r="A7674" s="43">
        <v>2019</v>
      </c>
      <c r="B7674">
        <v>4</v>
      </c>
      <c r="C7674">
        <v>1</v>
      </c>
      <c r="D7674">
        <v>0.75</v>
      </c>
      <c r="E7674">
        <v>1</v>
      </c>
      <c r="F7674">
        <v>1</v>
      </c>
      <c r="G7674">
        <v>1</v>
      </c>
      <c r="H7674" s="36">
        <v>2</v>
      </c>
    </row>
    <row r="7675" spans="1:8" x14ac:dyDescent="0.25">
      <c r="A7675" s="43">
        <v>2025</v>
      </c>
      <c r="B7675">
        <v>2</v>
      </c>
      <c r="C7675">
        <v>0.25</v>
      </c>
      <c r="E7675">
        <v>1</v>
      </c>
      <c r="F7675">
        <v>1</v>
      </c>
      <c r="G7675">
        <v>1</v>
      </c>
      <c r="H7675" s="36">
        <v>1</v>
      </c>
    </row>
    <row r="7676" spans="1:8" x14ac:dyDescent="0.25">
      <c r="A7676" s="43">
        <v>2016</v>
      </c>
      <c r="B7676">
        <v>1</v>
      </c>
      <c r="C7676">
        <v>1</v>
      </c>
      <c r="D7676">
        <v>1</v>
      </c>
      <c r="E7676">
        <v>1</v>
      </c>
      <c r="F7676">
        <v>1</v>
      </c>
      <c r="G7676">
        <v>2</v>
      </c>
      <c r="H7676" s="36">
        <v>2</v>
      </c>
    </row>
    <row r="7677" spans="1:8" x14ac:dyDescent="0.25">
      <c r="A7677" s="43">
        <v>2016</v>
      </c>
      <c r="B7677">
        <v>4</v>
      </c>
      <c r="C7677">
        <v>1</v>
      </c>
      <c r="D7677">
        <v>1</v>
      </c>
      <c r="E7677">
        <v>1</v>
      </c>
      <c r="F7677">
        <v>1</v>
      </c>
      <c r="G7677">
        <v>1</v>
      </c>
      <c r="H7677" s="36">
        <v>2</v>
      </c>
    </row>
    <row r="7678" spans="1:8" x14ac:dyDescent="0.25">
      <c r="A7678" s="43">
        <v>2015</v>
      </c>
      <c r="B7678">
        <v>4</v>
      </c>
      <c r="C7678">
        <v>1</v>
      </c>
      <c r="D7678">
        <v>0.9</v>
      </c>
      <c r="E7678">
        <v>2</v>
      </c>
      <c r="F7678">
        <v>2</v>
      </c>
      <c r="G7678">
        <v>6</v>
      </c>
      <c r="H7678" s="36">
        <v>2</v>
      </c>
    </row>
    <row r="7679" spans="1:8" x14ac:dyDescent="0.25">
      <c r="A7679" s="43">
        <v>2025</v>
      </c>
      <c r="B7679">
        <v>4</v>
      </c>
      <c r="C7679">
        <v>0.98</v>
      </c>
      <c r="D7679">
        <v>0.9</v>
      </c>
      <c r="E7679">
        <v>1</v>
      </c>
      <c r="F7679">
        <v>3</v>
      </c>
      <c r="G7679">
        <v>6</v>
      </c>
      <c r="H7679" s="36">
        <v>1</v>
      </c>
    </row>
    <row r="7680" spans="1:8" x14ac:dyDescent="0.25">
      <c r="A7680" s="43">
        <v>2025</v>
      </c>
      <c r="B7680">
        <v>4</v>
      </c>
      <c r="C7680">
        <v>1</v>
      </c>
      <c r="D7680">
        <v>1</v>
      </c>
      <c r="E7680">
        <v>1</v>
      </c>
      <c r="F7680">
        <v>1</v>
      </c>
      <c r="G7680">
        <v>1</v>
      </c>
      <c r="H7680" s="36">
        <v>1</v>
      </c>
    </row>
    <row r="7681" spans="1:8" x14ac:dyDescent="0.25">
      <c r="A7681" s="43">
        <v>2024</v>
      </c>
      <c r="B7681">
        <v>4</v>
      </c>
      <c r="C7681">
        <v>1</v>
      </c>
      <c r="D7681">
        <v>0.89</v>
      </c>
      <c r="E7681">
        <v>1</v>
      </c>
      <c r="F7681">
        <v>1</v>
      </c>
      <c r="G7681">
        <v>1</v>
      </c>
      <c r="H7681" s="36">
        <v>2</v>
      </c>
    </row>
    <row r="7682" spans="1:8" x14ac:dyDescent="0.25">
      <c r="A7682" s="43">
        <v>2025</v>
      </c>
      <c r="B7682">
        <v>4</v>
      </c>
      <c r="C7682">
        <v>1</v>
      </c>
      <c r="D7682">
        <v>1</v>
      </c>
      <c r="E7682">
        <v>1</v>
      </c>
      <c r="F7682">
        <v>1</v>
      </c>
      <c r="G7682">
        <v>1</v>
      </c>
      <c r="H7682" s="36">
        <v>2</v>
      </c>
    </row>
    <row r="7683" spans="1:8" x14ac:dyDescent="0.25">
      <c r="A7683" s="43">
        <v>2024</v>
      </c>
      <c r="B7683">
        <v>3</v>
      </c>
      <c r="C7683">
        <v>1</v>
      </c>
      <c r="E7683">
        <v>1</v>
      </c>
      <c r="F7683">
        <v>17</v>
      </c>
      <c r="G7683">
        <v>18</v>
      </c>
      <c r="H7683" s="36">
        <v>1</v>
      </c>
    </row>
    <row r="7684" spans="1:8" x14ac:dyDescent="0.25">
      <c r="A7684" s="43">
        <v>2025</v>
      </c>
      <c r="B7684">
        <v>4</v>
      </c>
      <c r="C7684">
        <v>1</v>
      </c>
      <c r="D7684">
        <v>1</v>
      </c>
      <c r="E7684">
        <v>1</v>
      </c>
      <c r="F7684">
        <v>2</v>
      </c>
      <c r="G7684">
        <v>3</v>
      </c>
      <c r="H7684" s="36">
        <v>2</v>
      </c>
    </row>
    <row r="7685" spans="1:8" x14ac:dyDescent="0.25">
      <c r="A7685" s="43">
        <v>2024</v>
      </c>
      <c r="B7685">
        <v>3</v>
      </c>
      <c r="C7685">
        <v>0.93</v>
      </c>
      <c r="D7685">
        <v>0.91</v>
      </c>
      <c r="E7685">
        <v>1</v>
      </c>
      <c r="F7685">
        <v>1</v>
      </c>
      <c r="G7685">
        <v>1</v>
      </c>
      <c r="H7685" s="36">
        <v>2</v>
      </c>
    </row>
    <row r="7686" spans="1:8" x14ac:dyDescent="0.25">
      <c r="A7686" s="43">
        <v>2024</v>
      </c>
      <c r="B7686">
        <v>4</v>
      </c>
      <c r="C7686">
        <v>0.9</v>
      </c>
      <c r="D7686">
        <v>0.6</v>
      </c>
      <c r="E7686">
        <v>1</v>
      </c>
      <c r="F7686">
        <v>1</v>
      </c>
      <c r="G7686">
        <v>1</v>
      </c>
      <c r="H7686" s="36">
        <v>2</v>
      </c>
    </row>
    <row r="7687" spans="1:8" x14ac:dyDescent="0.25">
      <c r="A7687" s="43">
        <v>2013</v>
      </c>
      <c r="B7687">
        <v>4</v>
      </c>
      <c r="C7687">
        <v>1</v>
      </c>
      <c r="D7687">
        <v>1</v>
      </c>
      <c r="E7687">
        <v>1</v>
      </c>
      <c r="F7687">
        <v>1</v>
      </c>
      <c r="G7687">
        <v>1</v>
      </c>
      <c r="H7687" s="36">
        <v>2</v>
      </c>
    </row>
    <row r="7688" spans="1:8" x14ac:dyDescent="0.25">
      <c r="A7688" s="43">
        <v>2025</v>
      </c>
      <c r="B7688">
        <v>4</v>
      </c>
      <c r="C7688">
        <v>1</v>
      </c>
      <c r="D7688">
        <v>0.83</v>
      </c>
      <c r="E7688">
        <v>1</v>
      </c>
      <c r="F7688">
        <v>1</v>
      </c>
      <c r="G7688">
        <v>1</v>
      </c>
      <c r="H7688" s="36">
        <v>1</v>
      </c>
    </row>
    <row r="7689" spans="1:8" x14ac:dyDescent="0.25">
      <c r="A7689" s="43">
        <v>2025</v>
      </c>
      <c r="B7689">
        <v>4</v>
      </c>
      <c r="C7689">
        <v>1</v>
      </c>
      <c r="D7689">
        <v>1</v>
      </c>
      <c r="E7689">
        <v>1</v>
      </c>
      <c r="F7689">
        <v>3</v>
      </c>
      <c r="G7689">
        <v>3</v>
      </c>
      <c r="H7689" s="36">
        <v>1</v>
      </c>
    </row>
    <row r="7690" spans="1:8" x14ac:dyDescent="0.25">
      <c r="A7690" s="43">
        <v>2017</v>
      </c>
      <c r="B7690">
        <v>4</v>
      </c>
      <c r="C7690">
        <v>1</v>
      </c>
      <c r="D7690">
        <v>0.59</v>
      </c>
      <c r="E7690">
        <v>0</v>
      </c>
      <c r="F7690">
        <v>2</v>
      </c>
      <c r="G7690">
        <v>2</v>
      </c>
      <c r="H7690" s="36">
        <v>1</v>
      </c>
    </row>
    <row r="7691" spans="1:8" x14ac:dyDescent="0.25">
      <c r="A7691" s="43">
        <v>2025</v>
      </c>
      <c r="B7691">
        <v>4</v>
      </c>
      <c r="C7691">
        <v>1</v>
      </c>
      <c r="D7691">
        <v>1</v>
      </c>
      <c r="E7691">
        <v>1</v>
      </c>
      <c r="F7691">
        <v>1</v>
      </c>
      <c r="G7691">
        <v>1</v>
      </c>
      <c r="H7691" s="36">
        <v>2</v>
      </c>
    </row>
    <row r="7692" spans="1:8" x14ac:dyDescent="0.25">
      <c r="A7692" s="43">
        <v>2017</v>
      </c>
      <c r="B7692">
        <v>2</v>
      </c>
      <c r="C7692">
        <v>0</v>
      </c>
      <c r="D7692">
        <v>0</v>
      </c>
      <c r="E7692">
        <v>1</v>
      </c>
      <c r="F7692">
        <v>1</v>
      </c>
      <c r="G7692">
        <v>2</v>
      </c>
      <c r="H7692" s="36">
        <v>2</v>
      </c>
    </row>
    <row r="7693" spans="1:8" x14ac:dyDescent="0.25">
      <c r="A7693" s="43">
        <v>2024</v>
      </c>
      <c r="B7693">
        <v>3</v>
      </c>
      <c r="C7693">
        <v>0.95</v>
      </c>
      <c r="D7693">
        <v>0.21</v>
      </c>
      <c r="E7693">
        <v>1</v>
      </c>
      <c r="F7693">
        <v>17</v>
      </c>
      <c r="G7693">
        <v>25</v>
      </c>
      <c r="H7693" s="36">
        <v>2</v>
      </c>
    </row>
    <row r="7694" spans="1:8" x14ac:dyDescent="0.25">
      <c r="A7694" s="43">
        <v>2021</v>
      </c>
      <c r="B7694">
        <v>4</v>
      </c>
      <c r="C7694">
        <v>1</v>
      </c>
      <c r="D7694">
        <v>0.73</v>
      </c>
      <c r="E7694">
        <v>1</v>
      </c>
      <c r="F7694">
        <v>1</v>
      </c>
      <c r="G7694">
        <v>1</v>
      </c>
      <c r="H7694" s="36">
        <v>1</v>
      </c>
    </row>
    <row r="7695" spans="1:8" x14ac:dyDescent="0.25">
      <c r="A7695" s="43">
        <v>2016</v>
      </c>
      <c r="B7695">
        <v>2</v>
      </c>
      <c r="C7695">
        <v>0</v>
      </c>
      <c r="D7695">
        <v>0</v>
      </c>
      <c r="E7695">
        <v>1</v>
      </c>
      <c r="F7695">
        <v>1</v>
      </c>
      <c r="G7695">
        <v>1</v>
      </c>
      <c r="H7695" s="36">
        <v>2</v>
      </c>
    </row>
    <row r="7696" spans="1:8" x14ac:dyDescent="0.25">
      <c r="A7696" s="43">
        <v>2017</v>
      </c>
      <c r="B7696">
        <v>4</v>
      </c>
      <c r="C7696">
        <v>1</v>
      </c>
      <c r="D7696">
        <v>0.8</v>
      </c>
      <c r="E7696">
        <v>1</v>
      </c>
      <c r="F7696">
        <v>1</v>
      </c>
      <c r="G7696">
        <v>1</v>
      </c>
      <c r="H7696" s="36">
        <v>2</v>
      </c>
    </row>
    <row r="7697" spans="1:8" x14ac:dyDescent="0.25">
      <c r="A7697" s="43">
        <v>2025</v>
      </c>
      <c r="B7697">
        <v>4</v>
      </c>
      <c r="C7697">
        <v>0.75</v>
      </c>
      <c r="D7697">
        <v>0.25</v>
      </c>
      <c r="E7697">
        <v>1</v>
      </c>
      <c r="F7697">
        <v>1</v>
      </c>
      <c r="G7697">
        <v>1</v>
      </c>
      <c r="H7697" s="36">
        <v>2</v>
      </c>
    </row>
    <row r="7698" spans="1:8" x14ac:dyDescent="0.25">
      <c r="A7698" s="43">
        <v>2025</v>
      </c>
      <c r="B7698">
        <v>1</v>
      </c>
      <c r="C7698">
        <v>0.6</v>
      </c>
      <c r="D7698">
        <v>0.17</v>
      </c>
      <c r="E7698">
        <v>1</v>
      </c>
      <c r="F7698">
        <v>1</v>
      </c>
      <c r="G7698">
        <v>1</v>
      </c>
      <c r="H7698" s="36">
        <v>2</v>
      </c>
    </row>
    <row r="7699" spans="1:8" x14ac:dyDescent="0.25">
      <c r="A7699" s="43">
        <v>2019</v>
      </c>
      <c r="B7699">
        <v>3</v>
      </c>
      <c r="C7699">
        <v>0.88</v>
      </c>
      <c r="D7699">
        <v>1</v>
      </c>
      <c r="E7699">
        <v>1</v>
      </c>
      <c r="F7699">
        <v>3</v>
      </c>
      <c r="G7699">
        <v>3</v>
      </c>
      <c r="H7699" s="36">
        <v>2</v>
      </c>
    </row>
    <row r="7700" spans="1:8" x14ac:dyDescent="0.25">
      <c r="A7700" s="43">
        <v>2025</v>
      </c>
      <c r="B7700">
        <v>4</v>
      </c>
      <c r="C7700">
        <v>1</v>
      </c>
      <c r="D7700">
        <v>1</v>
      </c>
      <c r="E7700">
        <v>1</v>
      </c>
      <c r="F7700">
        <v>1</v>
      </c>
      <c r="G7700">
        <v>1</v>
      </c>
      <c r="H7700" s="36">
        <v>2</v>
      </c>
    </row>
    <row r="7701" spans="1:8" x14ac:dyDescent="0.25">
      <c r="A7701" s="43">
        <v>2024</v>
      </c>
      <c r="B7701">
        <v>4</v>
      </c>
      <c r="C7701">
        <v>1</v>
      </c>
      <c r="D7701">
        <v>0.96</v>
      </c>
      <c r="E7701">
        <v>1</v>
      </c>
      <c r="F7701">
        <v>1</v>
      </c>
      <c r="G7701">
        <v>4</v>
      </c>
      <c r="H7701" s="36">
        <v>2</v>
      </c>
    </row>
    <row r="7702" spans="1:8" x14ac:dyDescent="0.25">
      <c r="A7702" s="43">
        <v>2025</v>
      </c>
      <c r="B7702">
        <v>4</v>
      </c>
      <c r="C7702">
        <v>0.67</v>
      </c>
      <c r="D7702">
        <v>0.5</v>
      </c>
      <c r="E7702">
        <v>1</v>
      </c>
      <c r="F7702">
        <v>1</v>
      </c>
      <c r="G7702">
        <v>3</v>
      </c>
      <c r="H7702" s="36">
        <v>2</v>
      </c>
    </row>
    <row r="7703" spans="1:8" x14ac:dyDescent="0.25">
      <c r="A7703" s="43">
        <v>2025</v>
      </c>
      <c r="B7703">
        <v>3</v>
      </c>
      <c r="C7703">
        <v>1</v>
      </c>
      <c r="D7703">
        <v>0</v>
      </c>
      <c r="E7703">
        <v>1</v>
      </c>
      <c r="F7703">
        <v>1</v>
      </c>
      <c r="G7703">
        <v>1</v>
      </c>
      <c r="H7703" s="36">
        <v>2</v>
      </c>
    </row>
    <row r="7704" spans="1:8" x14ac:dyDescent="0.25">
      <c r="A7704" s="43">
        <v>2024</v>
      </c>
      <c r="B7704">
        <v>4</v>
      </c>
      <c r="C7704">
        <v>1</v>
      </c>
      <c r="D7704">
        <v>0.72</v>
      </c>
      <c r="E7704">
        <v>1</v>
      </c>
      <c r="F7704">
        <v>1</v>
      </c>
      <c r="G7704">
        <v>1</v>
      </c>
      <c r="H7704" s="36">
        <v>2</v>
      </c>
    </row>
    <row r="7705" spans="1:8" x14ac:dyDescent="0.25">
      <c r="A7705" s="43">
        <v>2017</v>
      </c>
      <c r="B7705">
        <v>4</v>
      </c>
      <c r="C7705">
        <v>1</v>
      </c>
      <c r="D7705">
        <v>0.84</v>
      </c>
      <c r="E7705">
        <v>1</v>
      </c>
      <c r="F7705">
        <v>2</v>
      </c>
      <c r="G7705">
        <v>2</v>
      </c>
      <c r="H7705" s="36">
        <v>2</v>
      </c>
    </row>
    <row r="7706" spans="1:8" x14ac:dyDescent="0.25">
      <c r="A7706" s="43">
        <v>2019</v>
      </c>
      <c r="B7706">
        <v>4</v>
      </c>
      <c r="C7706">
        <v>1</v>
      </c>
      <c r="D7706">
        <v>0.86</v>
      </c>
      <c r="E7706">
        <v>1</v>
      </c>
      <c r="F7706">
        <v>5</v>
      </c>
      <c r="G7706">
        <v>10</v>
      </c>
      <c r="H7706" s="36">
        <v>2</v>
      </c>
    </row>
    <row r="7707" spans="1:8" x14ac:dyDescent="0.25">
      <c r="A7707" s="43">
        <v>2018</v>
      </c>
      <c r="B7707">
        <v>3</v>
      </c>
      <c r="C7707">
        <v>0.86</v>
      </c>
      <c r="D7707">
        <v>0.82</v>
      </c>
      <c r="E7707">
        <v>1</v>
      </c>
      <c r="F7707">
        <v>1</v>
      </c>
      <c r="G7707">
        <v>3</v>
      </c>
      <c r="H7707" s="36">
        <v>2</v>
      </c>
    </row>
    <row r="7708" spans="1:8" x14ac:dyDescent="0.25">
      <c r="A7708" s="43">
        <v>2017</v>
      </c>
      <c r="B7708">
        <v>3</v>
      </c>
      <c r="C7708">
        <v>1</v>
      </c>
      <c r="D7708">
        <v>0.42</v>
      </c>
      <c r="E7708">
        <v>1</v>
      </c>
      <c r="F7708">
        <v>1</v>
      </c>
      <c r="G7708">
        <v>1</v>
      </c>
      <c r="H7708" s="36">
        <v>2</v>
      </c>
    </row>
    <row r="7709" spans="1:8" x14ac:dyDescent="0.25">
      <c r="A7709" s="43">
        <v>2025</v>
      </c>
      <c r="B7709">
        <v>4</v>
      </c>
      <c r="C7709">
        <v>1</v>
      </c>
      <c r="D7709">
        <v>1</v>
      </c>
      <c r="E7709">
        <v>1</v>
      </c>
      <c r="F7709">
        <v>4</v>
      </c>
      <c r="G7709">
        <v>4</v>
      </c>
      <c r="H7709" s="36">
        <v>2</v>
      </c>
    </row>
    <row r="7710" spans="1:8" x14ac:dyDescent="0.25">
      <c r="A7710" s="43">
        <v>2024</v>
      </c>
      <c r="B7710">
        <v>4</v>
      </c>
      <c r="C7710">
        <v>1</v>
      </c>
      <c r="D7710">
        <v>0.93</v>
      </c>
      <c r="E7710">
        <v>1</v>
      </c>
      <c r="F7710">
        <v>7</v>
      </c>
      <c r="G7710">
        <v>9</v>
      </c>
      <c r="H7710" s="36">
        <v>2</v>
      </c>
    </row>
    <row r="7711" spans="1:8" x14ac:dyDescent="0.25">
      <c r="A7711" s="43">
        <v>2025</v>
      </c>
      <c r="B7711">
        <v>4</v>
      </c>
      <c r="C7711">
        <v>1</v>
      </c>
      <c r="D7711">
        <v>1</v>
      </c>
      <c r="E7711">
        <v>1</v>
      </c>
      <c r="F7711">
        <v>1</v>
      </c>
      <c r="G7711">
        <v>1</v>
      </c>
      <c r="H7711" s="36">
        <v>2</v>
      </c>
    </row>
    <row r="7712" spans="1:8" x14ac:dyDescent="0.25">
      <c r="A7712" s="43">
        <v>2015</v>
      </c>
      <c r="B7712">
        <v>0</v>
      </c>
      <c r="E7712">
        <v>1</v>
      </c>
      <c r="F7712">
        <v>1</v>
      </c>
      <c r="G7712">
        <v>1</v>
      </c>
      <c r="H7712" s="36">
        <v>2</v>
      </c>
    </row>
    <row r="7713" spans="1:8" x14ac:dyDescent="0.25">
      <c r="A7713" s="43">
        <v>2025</v>
      </c>
      <c r="B7713">
        <v>4</v>
      </c>
      <c r="C7713">
        <v>1</v>
      </c>
      <c r="D7713">
        <v>1</v>
      </c>
      <c r="E7713">
        <v>1</v>
      </c>
      <c r="F7713">
        <v>1</v>
      </c>
      <c r="G7713">
        <v>1</v>
      </c>
      <c r="H7713" s="36">
        <v>2</v>
      </c>
    </row>
    <row r="7714" spans="1:8" x14ac:dyDescent="0.25">
      <c r="A7714" s="43">
        <v>2025</v>
      </c>
      <c r="B7714">
        <v>3</v>
      </c>
      <c r="C7714">
        <v>0.77</v>
      </c>
      <c r="D7714">
        <v>1</v>
      </c>
      <c r="E7714">
        <v>1</v>
      </c>
      <c r="F7714">
        <v>2</v>
      </c>
      <c r="G7714">
        <v>2</v>
      </c>
      <c r="H7714" s="36">
        <v>2</v>
      </c>
    </row>
    <row r="7715" spans="1:8" x14ac:dyDescent="0.25">
      <c r="A7715" s="43">
        <v>2024</v>
      </c>
      <c r="B7715">
        <v>4</v>
      </c>
      <c r="C7715">
        <v>1</v>
      </c>
      <c r="D7715">
        <v>1</v>
      </c>
      <c r="E7715">
        <v>1</v>
      </c>
      <c r="F7715">
        <v>1</v>
      </c>
      <c r="G7715">
        <v>1</v>
      </c>
      <c r="H7715" s="36">
        <v>2</v>
      </c>
    </row>
    <row r="7716" spans="1:8" x14ac:dyDescent="0.25">
      <c r="A7716" s="43">
        <v>2025</v>
      </c>
      <c r="B7716">
        <v>4</v>
      </c>
      <c r="C7716">
        <v>0.96</v>
      </c>
      <c r="D7716">
        <v>0.94</v>
      </c>
      <c r="E7716">
        <v>1</v>
      </c>
      <c r="F7716">
        <v>1</v>
      </c>
      <c r="G7716">
        <v>1</v>
      </c>
      <c r="H7716" s="36">
        <v>2</v>
      </c>
    </row>
    <row r="7717" spans="1:8" x14ac:dyDescent="0.25">
      <c r="A7717" s="43">
        <v>2025</v>
      </c>
      <c r="B7717">
        <v>3</v>
      </c>
      <c r="C7717">
        <v>0.91</v>
      </c>
      <c r="D7717">
        <v>0.69</v>
      </c>
      <c r="E7717">
        <v>1</v>
      </c>
      <c r="F7717">
        <v>1</v>
      </c>
      <c r="G7717">
        <v>1</v>
      </c>
      <c r="H7717" s="36">
        <v>2</v>
      </c>
    </row>
    <row r="7718" spans="1:8" x14ac:dyDescent="0.25">
      <c r="A7718" s="43">
        <v>2024</v>
      </c>
      <c r="B7718">
        <v>4</v>
      </c>
      <c r="C7718">
        <v>0.93</v>
      </c>
      <c r="D7718">
        <v>0.7</v>
      </c>
      <c r="E7718">
        <v>1</v>
      </c>
      <c r="F7718">
        <v>1</v>
      </c>
      <c r="G7718">
        <v>1</v>
      </c>
      <c r="H7718" s="36">
        <v>2</v>
      </c>
    </row>
    <row r="7719" spans="1:8" x14ac:dyDescent="0.25">
      <c r="A7719" s="43">
        <v>2025</v>
      </c>
      <c r="B7719">
        <v>4</v>
      </c>
      <c r="C7719">
        <v>1</v>
      </c>
      <c r="D7719">
        <v>1</v>
      </c>
      <c r="E7719">
        <v>1</v>
      </c>
      <c r="F7719">
        <v>1</v>
      </c>
      <c r="G7719">
        <v>1</v>
      </c>
      <c r="H7719" s="36">
        <v>2</v>
      </c>
    </row>
    <row r="7720" spans="1:8" x14ac:dyDescent="0.25">
      <c r="A7720" s="43">
        <v>2014</v>
      </c>
      <c r="B7720">
        <v>4</v>
      </c>
      <c r="C7720">
        <v>1</v>
      </c>
      <c r="D7720">
        <v>0.84</v>
      </c>
      <c r="E7720">
        <v>0</v>
      </c>
      <c r="F7720">
        <v>4</v>
      </c>
      <c r="G7720">
        <v>4</v>
      </c>
      <c r="H7720" s="36">
        <v>2</v>
      </c>
    </row>
    <row r="7721" spans="1:8" x14ac:dyDescent="0.25">
      <c r="A7721" s="43">
        <v>2018</v>
      </c>
      <c r="B7721">
        <v>1</v>
      </c>
      <c r="C7721">
        <v>0.5</v>
      </c>
      <c r="D7721">
        <v>0.74</v>
      </c>
      <c r="E7721">
        <v>1</v>
      </c>
      <c r="F7721">
        <v>1</v>
      </c>
      <c r="G7721">
        <v>12</v>
      </c>
      <c r="H7721" s="36">
        <v>2</v>
      </c>
    </row>
    <row r="7722" spans="1:8" x14ac:dyDescent="0.25">
      <c r="A7722" s="43">
        <v>2016</v>
      </c>
      <c r="B7722">
        <v>4</v>
      </c>
      <c r="C7722">
        <v>1</v>
      </c>
      <c r="D7722">
        <v>1</v>
      </c>
      <c r="E7722">
        <v>1</v>
      </c>
      <c r="F7722">
        <v>1</v>
      </c>
      <c r="G7722">
        <v>1</v>
      </c>
      <c r="H7722" s="36">
        <v>2</v>
      </c>
    </row>
    <row r="7723" spans="1:8" x14ac:dyDescent="0.25">
      <c r="A7723" s="43">
        <v>2013</v>
      </c>
      <c r="B7723">
        <v>3</v>
      </c>
      <c r="C7723">
        <v>1</v>
      </c>
      <c r="D7723">
        <v>0.7</v>
      </c>
      <c r="E7723">
        <v>1</v>
      </c>
      <c r="F7723">
        <v>3</v>
      </c>
      <c r="G7723">
        <v>3</v>
      </c>
      <c r="H7723" s="36">
        <v>2</v>
      </c>
    </row>
    <row r="7724" spans="1:8" x14ac:dyDescent="0.25">
      <c r="A7724" s="43">
        <v>2023</v>
      </c>
      <c r="B7724">
        <v>4</v>
      </c>
      <c r="C7724">
        <v>1</v>
      </c>
      <c r="D7724">
        <v>1</v>
      </c>
      <c r="E7724">
        <v>1</v>
      </c>
      <c r="F7724">
        <v>4</v>
      </c>
      <c r="G7724">
        <v>5</v>
      </c>
      <c r="H7724" s="36">
        <v>2</v>
      </c>
    </row>
    <row r="7725" spans="1:8" x14ac:dyDescent="0.25">
      <c r="A7725" s="43">
        <v>2025</v>
      </c>
      <c r="B7725">
        <v>3</v>
      </c>
      <c r="C7725">
        <v>1</v>
      </c>
      <c r="E7725">
        <v>1</v>
      </c>
      <c r="F7725">
        <v>1</v>
      </c>
      <c r="G7725">
        <v>1</v>
      </c>
      <c r="H7725" s="36">
        <v>2</v>
      </c>
    </row>
    <row r="7726" spans="1:8" x14ac:dyDescent="0.25">
      <c r="A7726" s="43">
        <v>2014</v>
      </c>
      <c r="B7726">
        <v>3</v>
      </c>
      <c r="C7726">
        <v>1</v>
      </c>
      <c r="D7726">
        <v>0.71</v>
      </c>
      <c r="E7726">
        <v>1</v>
      </c>
      <c r="F7726">
        <v>1</v>
      </c>
      <c r="G7726">
        <v>1</v>
      </c>
      <c r="H7726" s="36">
        <v>2</v>
      </c>
    </row>
    <row r="7727" spans="1:8" x14ac:dyDescent="0.25">
      <c r="A7727" s="43">
        <v>2025</v>
      </c>
      <c r="B7727">
        <v>1</v>
      </c>
      <c r="C7727">
        <v>0.75</v>
      </c>
      <c r="D7727">
        <v>1</v>
      </c>
      <c r="E7727">
        <v>1</v>
      </c>
      <c r="F7727">
        <v>6</v>
      </c>
      <c r="G7727">
        <v>7</v>
      </c>
      <c r="H7727" s="36">
        <v>2</v>
      </c>
    </row>
    <row r="7728" spans="1:8" x14ac:dyDescent="0.25">
      <c r="A7728" s="43">
        <v>2023</v>
      </c>
      <c r="B7728">
        <v>4</v>
      </c>
      <c r="C7728">
        <v>0.8</v>
      </c>
      <c r="D7728">
        <v>0.33</v>
      </c>
      <c r="E7728">
        <v>1</v>
      </c>
      <c r="F7728">
        <v>1</v>
      </c>
      <c r="G7728">
        <v>2</v>
      </c>
      <c r="H7728" s="36">
        <v>2</v>
      </c>
    </row>
    <row r="7729" spans="1:8" x14ac:dyDescent="0.25">
      <c r="A7729" s="43">
        <v>2025</v>
      </c>
      <c r="B7729">
        <v>2</v>
      </c>
      <c r="C7729">
        <v>0</v>
      </c>
      <c r="D7729">
        <v>0</v>
      </c>
      <c r="E7729">
        <v>1</v>
      </c>
      <c r="F7729">
        <v>1</v>
      </c>
      <c r="G7729">
        <v>1</v>
      </c>
      <c r="H7729" s="36">
        <v>2</v>
      </c>
    </row>
    <row r="7730" spans="1:8" x14ac:dyDescent="0.25">
      <c r="A7730" s="43">
        <v>2025</v>
      </c>
      <c r="B7730">
        <v>2</v>
      </c>
      <c r="C7730">
        <v>0</v>
      </c>
      <c r="D7730">
        <v>0</v>
      </c>
      <c r="E7730">
        <v>1</v>
      </c>
      <c r="F7730">
        <v>1</v>
      </c>
      <c r="G7730">
        <v>1</v>
      </c>
      <c r="H7730" s="36">
        <v>2</v>
      </c>
    </row>
    <row r="7731" spans="1:8" x14ac:dyDescent="0.25">
      <c r="A7731" s="43">
        <v>2025</v>
      </c>
      <c r="B7731">
        <v>4</v>
      </c>
      <c r="C7731">
        <v>0.75</v>
      </c>
      <c r="D7731">
        <v>1</v>
      </c>
      <c r="E7731">
        <v>1</v>
      </c>
      <c r="F7731">
        <v>1</v>
      </c>
      <c r="G7731">
        <v>1</v>
      </c>
      <c r="H7731" s="36">
        <v>2</v>
      </c>
    </row>
    <row r="7732" spans="1:8" x14ac:dyDescent="0.25">
      <c r="A7732" s="43">
        <v>2023</v>
      </c>
      <c r="B7732">
        <v>2</v>
      </c>
      <c r="C7732">
        <v>0</v>
      </c>
      <c r="E7732">
        <v>1</v>
      </c>
      <c r="F7732">
        <v>1</v>
      </c>
      <c r="G7732">
        <v>1</v>
      </c>
      <c r="H7732" s="36">
        <v>2</v>
      </c>
    </row>
    <row r="7733" spans="1:8" x14ac:dyDescent="0.25">
      <c r="A7733" s="43">
        <v>2016</v>
      </c>
      <c r="B7733">
        <v>4</v>
      </c>
      <c r="C7733">
        <v>0.67</v>
      </c>
      <c r="D7733">
        <v>0</v>
      </c>
      <c r="E7733">
        <v>1</v>
      </c>
      <c r="F7733">
        <v>1</v>
      </c>
      <c r="G7733">
        <v>1</v>
      </c>
      <c r="H7733" s="36">
        <v>2</v>
      </c>
    </row>
    <row r="7734" spans="1:8" x14ac:dyDescent="0.25">
      <c r="A7734" s="43">
        <v>2025</v>
      </c>
      <c r="B7734">
        <v>4</v>
      </c>
      <c r="C7734">
        <v>1</v>
      </c>
      <c r="D7734">
        <v>1</v>
      </c>
      <c r="E7734">
        <v>1</v>
      </c>
      <c r="F7734">
        <v>1</v>
      </c>
      <c r="G7734">
        <v>1</v>
      </c>
      <c r="H7734" s="36">
        <v>2</v>
      </c>
    </row>
    <row r="7735" spans="1:8" x14ac:dyDescent="0.25">
      <c r="A7735" s="43">
        <v>2022</v>
      </c>
      <c r="B7735">
        <v>0</v>
      </c>
      <c r="E7735">
        <v>1</v>
      </c>
      <c r="F7735">
        <v>1</v>
      </c>
      <c r="G7735">
        <v>1</v>
      </c>
      <c r="H7735" s="36">
        <v>2</v>
      </c>
    </row>
    <row r="7736" spans="1:8" x14ac:dyDescent="0.25">
      <c r="A7736" s="43">
        <v>2014</v>
      </c>
      <c r="B7736">
        <v>4</v>
      </c>
      <c r="C7736">
        <v>1</v>
      </c>
      <c r="D7736">
        <v>0.25</v>
      </c>
      <c r="E7736">
        <v>1</v>
      </c>
      <c r="F7736">
        <v>1</v>
      </c>
      <c r="G7736">
        <v>1</v>
      </c>
      <c r="H7736" s="36">
        <v>2</v>
      </c>
    </row>
    <row r="7737" spans="1:8" x14ac:dyDescent="0.25">
      <c r="A7737" s="43">
        <v>2022</v>
      </c>
      <c r="B7737">
        <v>4</v>
      </c>
      <c r="C7737">
        <v>0.88</v>
      </c>
      <c r="D7737">
        <v>1</v>
      </c>
      <c r="E7737">
        <v>1</v>
      </c>
      <c r="F7737">
        <v>1</v>
      </c>
      <c r="G7737">
        <v>1</v>
      </c>
      <c r="H7737" s="36">
        <v>2</v>
      </c>
    </row>
    <row r="7738" spans="1:8" x14ac:dyDescent="0.25">
      <c r="A7738" s="43">
        <v>2017</v>
      </c>
      <c r="B7738">
        <v>4</v>
      </c>
      <c r="C7738">
        <v>1</v>
      </c>
      <c r="D7738">
        <v>1</v>
      </c>
      <c r="E7738">
        <v>1</v>
      </c>
      <c r="F7738">
        <v>1</v>
      </c>
      <c r="G7738">
        <v>2</v>
      </c>
      <c r="H7738" s="36">
        <v>2</v>
      </c>
    </row>
    <row r="7739" spans="1:8" x14ac:dyDescent="0.25">
      <c r="A7739" s="43">
        <v>2018</v>
      </c>
      <c r="B7739">
        <v>2</v>
      </c>
      <c r="C7739">
        <v>0</v>
      </c>
      <c r="D7739">
        <v>0</v>
      </c>
      <c r="E7739">
        <v>1</v>
      </c>
      <c r="F7739">
        <v>1</v>
      </c>
      <c r="G7739">
        <v>1</v>
      </c>
      <c r="H7739" s="36">
        <v>2</v>
      </c>
    </row>
    <row r="7740" spans="1:8" x14ac:dyDescent="0.25">
      <c r="A7740" s="43">
        <v>2024</v>
      </c>
      <c r="B7740">
        <v>4</v>
      </c>
      <c r="C7740">
        <v>1</v>
      </c>
      <c r="D7740">
        <v>1</v>
      </c>
      <c r="E7740">
        <v>1</v>
      </c>
      <c r="F7740">
        <v>3</v>
      </c>
      <c r="G7740">
        <v>3</v>
      </c>
      <c r="H7740" s="36">
        <v>2</v>
      </c>
    </row>
    <row r="7741" spans="1:8" x14ac:dyDescent="0.25">
      <c r="A7741" s="43">
        <v>2025</v>
      </c>
      <c r="B7741">
        <v>4</v>
      </c>
      <c r="C7741">
        <v>1</v>
      </c>
      <c r="D7741">
        <v>1</v>
      </c>
      <c r="E7741">
        <v>1</v>
      </c>
      <c r="F7741">
        <v>5</v>
      </c>
      <c r="G7741">
        <v>5</v>
      </c>
      <c r="H7741" s="36">
        <v>1</v>
      </c>
    </row>
    <row r="7742" spans="1:8" x14ac:dyDescent="0.25">
      <c r="A7742" s="43">
        <v>2017</v>
      </c>
      <c r="B7742">
        <v>4</v>
      </c>
      <c r="C7742">
        <v>1</v>
      </c>
      <c r="D7742">
        <v>0.75</v>
      </c>
      <c r="E7742">
        <v>1</v>
      </c>
      <c r="F7742">
        <v>1</v>
      </c>
      <c r="G7742">
        <v>1</v>
      </c>
      <c r="H7742" s="36">
        <v>2</v>
      </c>
    </row>
    <row r="7743" spans="1:8" x14ac:dyDescent="0.25">
      <c r="A7743" s="43">
        <v>2024</v>
      </c>
      <c r="B7743">
        <v>3</v>
      </c>
      <c r="C7743">
        <v>0.86</v>
      </c>
      <c r="D7743">
        <v>0.5</v>
      </c>
      <c r="E7743">
        <v>1</v>
      </c>
      <c r="F7743">
        <v>1</v>
      </c>
      <c r="G7743">
        <v>1</v>
      </c>
      <c r="H7743" s="36">
        <v>2</v>
      </c>
    </row>
    <row r="7744" spans="1:8" x14ac:dyDescent="0.25">
      <c r="A7744" s="43">
        <v>2018</v>
      </c>
      <c r="B7744">
        <v>4</v>
      </c>
      <c r="C7744">
        <v>1</v>
      </c>
      <c r="D7744">
        <v>1</v>
      </c>
      <c r="E7744">
        <v>1</v>
      </c>
      <c r="F7744">
        <v>1</v>
      </c>
      <c r="G7744">
        <v>1</v>
      </c>
      <c r="H7744" s="36">
        <v>2</v>
      </c>
    </row>
    <row r="7745" spans="1:8" x14ac:dyDescent="0.25">
      <c r="A7745" s="43">
        <v>2025</v>
      </c>
      <c r="B7745">
        <v>3</v>
      </c>
      <c r="C7745">
        <v>0.88</v>
      </c>
      <c r="D7745">
        <v>0.95</v>
      </c>
      <c r="E7745">
        <v>1</v>
      </c>
      <c r="F7745">
        <v>6</v>
      </c>
      <c r="G7745">
        <v>6</v>
      </c>
      <c r="H7745" s="36">
        <v>2</v>
      </c>
    </row>
    <row r="7746" spans="1:8" x14ac:dyDescent="0.25">
      <c r="A7746" s="43">
        <v>2012</v>
      </c>
      <c r="B7746">
        <v>1</v>
      </c>
      <c r="C7746">
        <v>0.5</v>
      </c>
      <c r="D7746">
        <v>0</v>
      </c>
      <c r="E7746">
        <v>1</v>
      </c>
      <c r="F7746">
        <v>1</v>
      </c>
      <c r="G7746">
        <v>2</v>
      </c>
      <c r="H7746" s="36">
        <v>2</v>
      </c>
    </row>
    <row r="7747" spans="1:8" x14ac:dyDescent="0.25">
      <c r="A7747" s="43">
        <v>2017</v>
      </c>
      <c r="B7747">
        <v>4</v>
      </c>
      <c r="C7747">
        <v>1</v>
      </c>
      <c r="D7747">
        <v>0.81</v>
      </c>
      <c r="E7747">
        <v>2</v>
      </c>
      <c r="F7747">
        <v>3</v>
      </c>
      <c r="G7747">
        <v>6</v>
      </c>
      <c r="H7747" s="36">
        <v>2</v>
      </c>
    </row>
    <row r="7748" spans="1:8" x14ac:dyDescent="0.25">
      <c r="A7748" s="43">
        <v>2019</v>
      </c>
      <c r="B7748">
        <v>3</v>
      </c>
      <c r="C7748">
        <v>1</v>
      </c>
      <c r="D7748">
        <v>0.82</v>
      </c>
      <c r="E7748">
        <v>1</v>
      </c>
      <c r="F7748">
        <v>1</v>
      </c>
      <c r="G7748">
        <v>1</v>
      </c>
      <c r="H7748" s="36">
        <v>1</v>
      </c>
    </row>
    <row r="7749" spans="1:8" x14ac:dyDescent="0.25">
      <c r="A7749" s="43">
        <v>2024</v>
      </c>
      <c r="B7749">
        <v>4</v>
      </c>
      <c r="C7749">
        <v>1</v>
      </c>
      <c r="D7749">
        <v>1</v>
      </c>
      <c r="E7749">
        <v>1</v>
      </c>
      <c r="F7749">
        <v>1</v>
      </c>
      <c r="G7749">
        <v>1</v>
      </c>
      <c r="H7749" s="36">
        <v>2</v>
      </c>
    </row>
    <row r="7750" spans="1:8" x14ac:dyDescent="0.25">
      <c r="A7750" s="43">
        <v>2025</v>
      </c>
      <c r="B7750">
        <v>4</v>
      </c>
      <c r="C7750">
        <v>1</v>
      </c>
      <c r="D7750">
        <v>1</v>
      </c>
      <c r="E7750">
        <v>1</v>
      </c>
      <c r="F7750">
        <v>1</v>
      </c>
      <c r="G7750">
        <v>1</v>
      </c>
      <c r="H7750" s="36">
        <v>2</v>
      </c>
    </row>
    <row r="7751" spans="1:8" x14ac:dyDescent="0.25">
      <c r="A7751" s="43">
        <v>2025</v>
      </c>
      <c r="B7751">
        <v>4</v>
      </c>
      <c r="C7751">
        <v>1</v>
      </c>
      <c r="D7751">
        <v>1</v>
      </c>
      <c r="E7751">
        <v>1</v>
      </c>
      <c r="F7751">
        <v>1</v>
      </c>
      <c r="G7751">
        <v>1</v>
      </c>
      <c r="H7751" s="36">
        <v>1</v>
      </c>
    </row>
    <row r="7752" spans="1:8" x14ac:dyDescent="0.25">
      <c r="A7752" s="43">
        <v>2020</v>
      </c>
      <c r="B7752">
        <v>3</v>
      </c>
      <c r="C7752">
        <v>0.7</v>
      </c>
      <c r="D7752">
        <v>0.28000000000000003</v>
      </c>
      <c r="E7752">
        <v>1</v>
      </c>
      <c r="F7752">
        <v>1</v>
      </c>
      <c r="G7752">
        <v>1</v>
      </c>
      <c r="H7752" s="36">
        <v>2</v>
      </c>
    </row>
    <row r="7753" spans="1:8" x14ac:dyDescent="0.25">
      <c r="A7753" s="43">
        <v>2022</v>
      </c>
      <c r="B7753">
        <v>4</v>
      </c>
      <c r="C7753">
        <v>1</v>
      </c>
      <c r="D7753">
        <v>1</v>
      </c>
      <c r="E7753">
        <v>1</v>
      </c>
      <c r="F7753">
        <v>1</v>
      </c>
      <c r="G7753">
        <v>2</v>
      </c>
      <c r="H7753" s="36">
        <v>2</v>
      </c>
    </row>
    <row r="7754" spans="1:8" x14ac:dyDescent="0.25">
      <c r="A7754" s="43">
        <v>2015</v>
      </c>
      <c r="B7754">
        <v>4</v>
      </c>
      <c r="C7754">
        <v>1</v>
      </c>
      <c r="D7754">
        <v>1</v>
      </c>
      <c r="E7754">
        <v>1</v>
      </c>
      <c r="F7754">
        <v>1</v>
      </c>
      <c r="G7754">
        <v>1</v>
      </c>
      <c r="H7754" s="36">
        <v>2</v>
      </c>
    </row>
    <row r="7755" spans="1:8" x14ac:dyDescent="0.25">
      <c r="A7755" s="43">
        <v>2022</v>
      </c>
      <c r="B7755">
        <v>3</v>
      </c>
      <c r="C7755">
        <v>0.97</v>
      </c>
      <c r="D7755">
        <v>0.94</v>
      </c>
      <c r="E7755">
        <v>1</v>
      </c>
      <c r="F7755">
        <v>1</v>
      </c>
      <c r="G7755">
        <v>1</v>
      </c>
      <c r="H7755" s="36">
        <v>2</v>
      </c>
    </row>
    <row r="7756" spans="1:8" x14ac:dyDescent="0.25">
      <c r="A7756" s="43">
        <v>2024</v>
      </c>
      <c r="B7756">
        <v>4</v>
      </c>
      <c r="C7756">
        <v>1</v>
      </c>
      <c r="D7756">
        <v>1</v>
      </c>
      <c r="E7756">
        <v>1</v>
      </c>
      <c r="F7756">
        <v>1</v>
      </c>
      <c r="G7756">
        <v>1</v>
      </c>
      <c r="H7756" s="36">
        <v>2</v>
      </c>
    </row>
    <row r="7757" spans="1:8" x14ac:dyDescent="0.25">
      <c r="A7757" s="43">
        <v>2018</v>
      </c>
      <c r="B7757">
        <v>4</v>
      </c>
      <c r="C7757">
        <v>1</v>
      </c>
      <c r="D7757">
        <v>1</v>
      </c>
      <c r="E7757">
        <v>1</v>
      </c>
      <c r="F7757">
        <v>2</v>
      </c>
      <c r="G7757">
        <v>2</v>
      </c>
      <c r="H7757" s="36">
        <v>2</v>
      </c>
    </row>
    <row r="7758" spans="1:8" x14ac:dyDescent="0.25">
      <c r="A7758" s="43">
        <v>2022</v>
      </c>
      <c r="B7758">
        <v>3</v>
      </c>
      <c r="C7758">
        <v>1</v>
      </c>
      <c r="D7758">
        <v>0.95</v>
      </c>
      <c r="E7758">
        <v>1</v>
      </c>
      <c r="F7758">
        <v>1</v>
      </c>
      <c r="G7758">
        <v>2</v>
      </c>
      <c r="H7758" s="36">
        <v>2</v>
      </c>
    </row>
    <row r="7759" spans="1:8" x14ac:dyDescent="0.25">
      <c r="A7759" s="43">
        <v>2014</v>
      </c>
      <c r="B7759">
        <v>0</v>
      </c>
      <c r="E7759">
        <v>1</v>
      </c>
      <c r="F7759">
        <v>1</v>
      </c>
      <c r="G7759">
        <v>1</v>
      </c>
      <c r="H7759" s="36">
        <v>2</v>
      </c>
    </row>
    <row r="7760" spans="1:8" x14ac:dyDescent="0.25">
      <c r="A7760" s="43">
        <v>2017</v>
      </c>
      <c r="B7760">
        <v>3</v>
      </c>
      <c r="C7760">
        <v>1</v>
      </c>
      <c r="D7760">
        <v>0.75</v>
      </c>
      <c r="E7760">
        <v>1</v>
      </c>
      <c r="F7760">
        <v>1</v>
      </c>
      <c r="G7760">
        <v>5</v>
      </c>
      <c r="H7760" s="36">
        <v>2</v>
      </c>
    </row>
    <row r="7761" spans="1:8" x14ac:dyDescent="0.25">
      <c r="A7761" s="43">
        <v>2019</v>
      </c>
      <c r="B7761">
        <v>3</v>
      </c>
      <c r="C7761">
        <v>1</v>
      </c>
      <c r="D7761">
        <v>0.7</v>
      </c>
      <c r="E7761">
        <v>1</v>
      </c>
      <c r="F7761">
        <v>2</v>
      </c>
      <c r="G7761">
        <v>2</v>
      </c>
      <c r="H7761" s="36">
        <v>2</v>
      </c>
    </row>
    <row r="7762" spans="1:8" x14ac:dyDescent="0.25">
      <c r="A7762" s="43">
        <v>2024</v>
      </c>
      <c r="B7762">
        <v>1</v>
      </c>
      <c r="C7762">
        <v>0.76</v>
      </c>
      <c r="D7762">
        <v>0.05</v>
      </c>
      <c r="E7762">
        <v>1</v>
      </c>
      <c r="F7762">
        <v>1</v>
      </c>
      <c r="G7762">
        <v>1</v>
      </c>
      <c r="H7762" s="36">
        <v>2</v>
      </c>
    </row>
    <row r="7763" spans="1:8" x14ac:dyDescent="0.25">
      <c r="A7763" s="43">
        <v>2025</v>
      </c>
      <c r="B7763">
        <v>0</v>
      </c>
      <c r="E7763">
        <v>1</v>
      </c>
      <c r="F7763">
        <v>1</v>
      </c>
      <c r="G7763">
        <v>1</v>
      </c>
      <c r="H7763" s="36">
        <v>2</v>
      </c>
    </row>
    <row r="7764" spans="1:8" x14ac:dyDescent="0.25">
      <c r="A7764" s="43">
        <v>2017</v>
      </c>
      <c r="B7764">
        <v>1</v>
      </c>
      <c r="C7764">
        <v>1</v>
      </c>
      <c r="D7764">
        <v>0</v>
      </c>
      <c r="E7764">
        <v>1</v>
      </c>
      <c r="F7764">
        <v>1</v>
      </c>
      <c r="G7764">
        <v>1</v>
      </c>
      <c r="H7764" s="36">
        <v>2</v>
      </c>
    </row>
    <row r="7765" spans="1:8" x14ac:dyDescent="0.25">
      <c r="A7765" s="43">
        <v>2019</v>
      </c>
      <c r="B7765">
        <v>3</v>
      </c>
      <c r="C7765">
        <v>0.93</v>
      </c>
      <c r="D7765">
        <v>0</v>
      </c>
      <c r="E7765">
        <v>1</v>
      </c>
      <c r="F7765">
        <v>1</v>
      </c>
      <c r="G7765">
        <v>1</v>
      </c>
      <c r="H7765" s="36">
        <v>2</v>
      </c>
    </row>
    <row r="7766" spans="1:8" x14ac:dyDescent="0.25">
      <c r="A7766" s="43">
        <v>2025</v>
      </c>
      <c r="B7766">
        <v>4</v>
      </c>
      <c r="C7766">
        <v>1</v>
      </c>
      <c r="D7766">
        <v>1</v>
      </c>
      <c r="E7766">
        <v>1</v>
      </c>
      <c r="F7766">
        <v>1</v>
      </c>
      <c r="G7766">
        <v>2</v>
      </c>
      <c r="H7766" s="36">
        <v>2</v>
      </c>
    </row>
    <row r="7767" spans="1:8" x14ac:dyDescent="0.25">
      <c r="A7767" s="43">
        <v>2025</v>
      </c>
      <c r="B7767">
        <v>4</v>
      </c>
      <c r="C7767">
        <v>1</v>
      </c>
      <c r="D7767">
        <v>1</v>
      </c>
      <c r="E7767">
        <v>1</v>
      </c>
      <c r="F7767">
        <v>1</v>
      </c>
      <c r="G7767">
        <v>1</v>
      </c>
      <c r="H7767" s="36">
        <v>1</v>
      </c>
    </row>
    <row r="7768" spans="1:8" x14ac:dyDescent="0.25">
      <c r="A7768" s="43">
        <v>2023</v>
      </c>
      <c r="B7768">
        <v>4</v>
      </c>
      <c r="C7768">
        <v>0.8</v>
      </c>
      <c r="D7768">
        <v>0.2</v>
      </c>
      <c r="E7768">
        <v>1</v>
      </c>
      <c r="F7768">
        <v>1</v>
      </c>
      <c r="G7768">
        <v>2</v>
      </c>
      <c r="H7768" s="36">
        <v>2</v>
      </c>
    </row>
    <row r="7769" spans="1:8" x14ac:dyDescent="0.25">
      <c r="A7769" s="43">
        <v>2025</v>
      </c>
      <c r="B7769">
        <v>4</v>
      </c>
      <c r="C7769">
        <v>1</v>
      </c>
      <c r="D7769">
        <v>1</v>
      </c>
      <c r="E7769">
        <v>1</v>
      </c>
      <c r="F7769">
        <v>1</v>
      </c>
      <c r="G7769">
        <v>1</v>
      </c>
      <c r="H7769" s="36">
        <v>2</v>
      </c>
    </row>
    <row r="7770" spans="1:8" x14ac:dyDescent="0.25">
      <c r="A7770" s="43">
        <v>2025</v>
      </c>
      <c r="B7770">
        <v>4</v>
      </c>
      <c r="C7770">
        <v>1</v>
      </c>
      <c r="D7770">
        <v>1</v>
      </c>
      <c r="E7770">
        <v>1</v>
      </c>
      <c r="F7770">
        <v>1</v>
      </c>
      <c r="G7770">
        <v>1</v>
      </c>
      <c r="H7770" s="36">
        <v>1</v>
      </c>
    </row>
    <row r="7771" spans="1:8" x14ac:dyDescent="0.25">
      <c r="A7771" s="43">
        <v>2025</v>
      </c>
      <c r="B7771">
        <v>4</v>
      </c>
      <c r="C7771">
        <v>0.89</v>
      </c>
      <c r="D7771">
        <v>1</v>
      </c>
      <c r="E7771">
        <v>1</v>
      </c>
      <c r="F7771">
        <v>1</v>
      </c>
      <c r="G7771">
        <v>1</v>
      </c>
      <c r="H7771" s="36">
        <v>2</v>
      </c>
    </row>
    <row r="7772" spans="1:8" x14ac:dyDescent="0.25">
      <c r="A7772" s="43">
        <v>2022</v>
      </c>
      <c r="B7772">
        <v>4</v>
      </c>
      <c r="C7772">
        <v>1</v>
      </c>
      <c r="D7772">
        <v>1</v>
      </c>
      <c r="E7772">
        <v>1</v>
      </c>
      <c r="F7772">
        <v>1</v>
      </c>
      <c r="G7772">
        <v>1</v>
      </c>
      <c r="H7772" s="36">
        <v>2</v>
      </c>
    </row>
    <row r="7773" spans="1:8" x14ac:dyDescent="0.25">
      <c r="A7773" s="43">
        <v>2021</v>
      </c>
      <c r="B7773">
        <v>4</v>
      </c>
      <c r="C7773">
        <v>1</v>
      </c>
      <c r="D7773">
        <v>0.8</v>
      </c>
      <c r="E7773">
        <v>1</v>
      </c>
      <c r="F7773">
        <v>1</v>
      </c>
      <c r="G7773">
        <v>1</v>
      </c>
      <c r="H7773" s="36">
        <v>1</v>
      </c>
    </row>
    <row r="7774" spans="1:8" x14ac:dyDescent="0.25">
      <c r="A7774" s="43">
        <v>2025</v>
      </c>
      <c r="B7774">
        <v>4</v>
      </c>
      <c r="C7774">
        <v>1</v>
      </c>
      <c r="D7774">
        <v>1</v>
      </c>
      <c r="E7774">
        <v>1</v>
      </c>
      <c r="F7774">
        <v>1</v>
      </c>
      <c r="G7774">
        <v>1</v>
      </c>
      <c r="H7774" s="36">
        <v>1</v>
      </c>
    </row>
    <row r="7775" spans="1:8" x14ac:dyDescent="0.25">
      <c r="A7775" s="43">
        <v>2025</v>
      </c>
      <c r="B7775">
        <v>4</v>
      </c>
      <c r="C7775">
        <v>1</v>
      </c>
      <c r="D7775">
        <v>1</v>
      </c>
      <c r="E7775">
        <v>1</v>
      </c>
      <c r="F7775">
        <v>1</v>
      </c>
      <c r="G7775">
        <v>1</v>
      </c>
      <c r="H7775" s="36">
        <v>1</v>
      </c>
    </row>
    <row r="7776" spans="1:8" x14ac:dyDescent="0.25">
      <c r="A7776" s="43">
        <v>2024</v>
      </c>
      <c r="B7776">
        <v>0</v>
      </c>
      <c r="E7776">
        <v>1</v>
      </c>
      <c r="F7776">
        <v>1</v>
      </c>
      <c r="G7776">
        <v>1</v>
      </c>
      <c r="H7776" s="36">
        <v>1</v>
      </c>
    </row>
    <row r="7777" spans="1:8" x14ac:dyDescent="0.25">
      <c r="A7777" s="43">
        <v>2023</v>
      </c>
      <c r="B7777">
        <v>0</v>
      </c>
      <c r="E7777">
        <v>1</v>
      </c>
      <c r="F7777">
        <v>1</v>
      </c>
      <c r="G7777">
        <v>1</v>
      </c>
      <c r="H7777" s="36">
        <v>2</v>
      </c>
    </row>
    <row r="7778" spans="1:8" x14ac:dyDescent="0.25">
      <c r="A7778" s="43">
        <v>2024</v>
      </c>
      <c r="B7778">
        <v>4</v>
      </c>
      <c r="C7778">
        <v>1</v>
      </c>
      <c r="D7778">
        <v>1</v>
      </c>
      <c r="E7778">
        <v>1</v>
      </c>
      <c r="F7778">
        <v>1</v>
      </c>
      <c r="G7778">
        <v>2</v>
      </c>
      <c r="H7778" s="36">
        <v>2</v>
      </c>
    </row>
    <row r="7779" spans="1:8" x14ac:dyDescent="0.25">
      <c r="A7779" s="43">
        <v>2025</v>
      </c>
      <c r="B7779">
        <v>4</v>
      </c>
      <c r="C7779">
        <v>1</v>
      </c>
      <c r="D7779">
        <v>1</v>
      </c>
      <c r="E7779">
        <v>1</v>
      </c>
      <c r="F7779">
        <v>4</v>
      </c>
      <c r="G7779">
        <v>4</v>
      </c>
      <c r="H7779" s="36">
        <v>2</v>
      </c>
    </row>
    <row r="7780" spans="1:8" x14ac:dyDescent="0.25">
      <c r="A7780" s="43">
        <v>2025</v>
      </c>
      <c r="B7780">
        <v>4</v>
      </c>
      <c r="C7780">
        <v>1</v>
      </c>
      <c r="D7780">
        <v>1</v>
      </c>
      <c r="E7780">
        <v>1</v>
      </c>
      <c r="F7780">
        <v>1</v>
      </c>
      <c r="G7780">
        <v>1</v>
      </c>
      <c r="H7780" s="36">
        <v>2</v>
      </c>
    </row>
    <row r="7781" spans="1:8" x14ac:dyDescent="0.25">
      <c r="A7781" s="43">
        <v>2014</v>
      </c>
      <c r="B7781">
        <v>3</v>
      </c>
      <c r="C7781">
        <v>1</v>
      </c>
      <c r="E7781">
        <v>1</v>
      </c>
      <c r="F7781">
        <v>1</v>
      </c>
      <c r="G7781">
        <v>3</v>
      </c>
      <c r="H7781" s="36">
        <v>2</v>
      </c>
    </row>
    <row r="7782" spans="1:8" x14ac:dyDescent="0.25">
      <c r="A7782" s="43">
        <v>2024</v>
      </c>
      <c r="B7782">
        <v>4</v>
      </c>
      <c r="C7782">
        <v>1</v>
      </c>
      <c r="D7782">
        <v>1</v>
      </c>
      <c r="E7782">
        <v>1</v>
      </c>
      <c r="F7782">
        <v>1</v>
      </c>
      <c r="G7782">
        <v>2</v>
      </c>
      <c r="H7782" s="36">
        <v>2</v>
      </c>
    </row>
    <row r="7783" spans="1:8" x14ac:dyDescent="0.25">
      <c r="A7783" s="43">
        <v>2024</v>
      </c>
      <c r="B7783">
        <v>3</v>
      </c>
      <c r="C7783">
        <v>0.91</v>
      </c>
      <c r="D7783">
        <v>0.91</v>
      </c>
      <c r="E7783">
        <v>1</v>
      </c>
      <c r="F7783">
        <v>1</v>
      </c>
      <c r="G7783">
        <v>2</v>
      </c>
      <c r="H7783" s="36">
        <v>1</v>
      </c>
    </row>
    <row r="7784" spans="1:8" x14ac:dyDescent="0.25">
      <c r="A7784" s="43">
        <v>2014</v>
      </c>
      <c r="B7784">
        <v>4</v>
      </c>
      <c r="C7784">
        <v>1</v>
      </c>
      <c r="D7784">
        <v>1</v>
      </c>
      <c r="E7784">
        <v>1</v>
      </c>
      <c r="F7784">
        <v>2</v>
      </c>
      <c r="G7784">
        <v>3</v>
      </c>
      <c r="H7784" s="36">
        <v>2</v>
      </c>
    </row>
    <row r="7785" spans="1:8" x14ac:dyDescent="0.25">
      <c r="A7785" s="43">
        <v>2022</v>
      </c>
      <c r="B7785">
        <v>0</v>
      </c>
      <c r="E7785">
        <v>1</v>
      </c>
      <c r="F7785">
        <v>1</v>
      </c>
      <c r="G7785">
        <v>1</v>
      </c>
      <c r="H7785" s="36">
        <v>2</v>
      </c>
    </row>
    <row r="7786" spans="1:8" x14ac:dyDescent="0.25">
      <c r="A7786" s="43">
        <v>2019</v>
      </c>
      <c r="B7786">
        <v>1</v>
      </c>
      <c r="C7786">
        <v>0.9</v>
      </c>
      <c r="D7786">
        <v>0.5</v>
      </c>
      <c r="E7786">
        <v>1</v>
      </c>
      <c r="F7786">
        <v>1</v>
      </c>
      <c r="G7786">
        <v>1</v>
      </c>
      <c r="H7786" s="36">
        <v>2</v>
      </c>
    </row>
    <row r="7787" spans="1:8" x14ac:dyDescent="0.25">
      <c r="A7787" s="43">
        <v>2017</v>
      </c>
      <c r="B7787">
        <v>4</v>
      </c>
      <c r="C7787">
        <v>1</v>
      </c>
      <c r="D7787">
        <v>1</v>
      </c>
      <c r="E7787">
        <v>1</v>
      </c>
      <c r="F7787">
        <v>1</v>
      </c>
      <c r="G7787">
        <v>1</v>
      </c>
      <c r="H7787" s="36">
        <v>2</v>
      </c>
    </row>
    <row r="7788" spans="1:8" x14ac:dyDescent="0.25">
      <c r="A7788" s="43">
        <v>2025</v>
      </c>
      <c r="B7788">
        <v>2</v>
      </c>
      <c r="C7788">
        <v>0.43</v>
      </c>
      <c r="D7788">
        <v>0</v>
      </c>
      <c r="E7788">
        <v>1</v>
      </c>
      <c r="F7788">
        <v>2</v>
      </c>
      <c r="G7788">
        <v>2</v>
      </c>
      <c r="H7788" s="36">
        <v>2</v>
      </c>
    </row>
    <row r="7789" spans="1:8" x14ac:dyDescent="0.25">
      <c r="A7789" s="43">
        <v>2025</v>
      </c>
      <c r="B7789">
        <v>4</v>
      </c>
      <c r="C7789">
        <v>1</v>
      </c>
      <c r="D7789">
        <v>1</v>
      </c>
      <c r="E7789">
        <v>1</v>
      </c>
      <c r="F7789">
        <v>2</v>
      </c>
      <c r="G7789">
        <v>2</v>
      </c>
      <c r="H7789" s="36">
        <v>2</v>
      </c>
    </row>
    <row r="7790" spans="1:8" x14ac:dyDescent="0.25">
      <c r="A7790" s="43">
        <v>2013</v>
      </c>
      <c r="B7790">
        <v>4</v>
      </c>
      <c r="C7790">
        <v>1</v>
      </c>
      <c r="D7790">
        <v>1</v>
      </c>
      <c r="E7790">
        <v>1</v>
      </c>
      <c r="F7790">
        <v>1</v>
      </c>
      <c r="G7790">
        <v>1</v>
      </c>
      <c r="H7790" s="36">
        <v>1</v>
      </c>
    </row>
    <row r="7791" spans="1:8" x14ac:dyDescent="0.25">
      <c r="A7791" s="43">
        <v>2025</v>
      </c>
      <c r="B7791">
        <v>0</v>
      </c>
      <c r="E7791">
        <v>1</v>
      </c>
      <c r="F7791">
        <v>1</v>
      </c>
      <c r="G7791">
        <v>1</v>
      </c>
      <c r="H7791" s="36">
        <v>1</v>
      </c>
    </row>
    <row r="7792" spans="1:8" x14ac:dyDescent="0.25">
      <c r="A7792" s="43">
        <v>2018</v>
      </c>
      <c r="B7792">
        <v>0</v>
      </c>
      <c r="D7792">
        <v>0.05</v>
      </c>
      <c r="E7792">
        <v>1</v>
      </c>
      <c r="F7792">
        <v>1</v>
      </c>
      <c r="G7792">
        <v>1</v>
      </c>
      <c r="H7792" s="36">
        <v>2</v>
      </c>
    </row>
    <row r="7793" spans="1:8" x14ac:dyDescent="0.25">
      <c r="A7793" s="43">
        <v>2015</v>
      </c>
      <c r="B7793">
        <v>4</v>
      </c>
      <c r="C7793">
        <v>1</v>
      </c>
      <c r="D7793">
        <v>0.74</v>
      </c>
      <c r="E7793">
        <v>1</v>
      </c>
      <c r="F7793">
        <v>2</v>
      </c>
      <c r="G7793">
        <v>2</v>
      </c>
      <c r="H7793" s="36">
        <v>2</v>
      </c>
    </row>
    <row r="7794" spans="1:8" x14ac:dyDescent="0.25">
      <c r="A7794" s="43">
        <v>2025</v>
      </c>
      <c r="B7794">
        <v>4</v>
      </c>
      <c r="C7794">
        <v>1</v>
      </c>
      <c r="D7794">
        <v>1</v>
      </c>
      <c r="E7794">
        <v>1</v>
      </c>
      <c r="F7794">
        <v>1</v>
      </c>
      <c r="G7794">
        <v>1</v>
      </c>
      <c r="H7794" s="36">
        <v>2</v>
      </c>
    </row>
    <row r="7795" spans="1:8" x14ac:dyDescent="0.25">
      <c r="A7795" s="43">
        <v>2015</v>
      </c>
      <c r="B7795">
        <v>4</v>
      </c>
      <c r="C7795">
        <v>1</v>
      </c>
      <c r="D7795">
        <v>0.8</v>
      </c>
      <c r="E7795">
        <v>1</v>
      </c>
      <c r="F7795">
        <v>3</v>
      </c>
      <c r="G7795">
        <v>3</v>
      </c>
      <c r="H7795" s="36">
        <v>2</v>
      </c>
    </row>
    <row r="7796" spans="1:8" x14ac:dyDescent="0.25">
      <c r="A7796" s="43">
        <v>2025</v>
      </c>
      <c r="B7796">
        <v>3</v>
      </c>
      <c r="C7796">
        <v>0.75</v>
      </c>
      <c r="D7796">
        <v>0.63</v>
      </c>
      <c r="E7796">
        <v>1</v>
      </c>
      <c r="F7796">
        <v>2</v>
      </c>
      <c r="G7796">
        <v>2</v>
      </c>
      <c r="H7796" s="36">
        <v>2</v>
      </c>
    </row>
    <row r="7797" spans="1:8" x14ac:dyDescent="0.25">
      <c r="A7797" s="43">
        <v>2015</v>
      </c>
      <c r="B7797">
        <v>4</v>
      </c>
      <c r="C7797">
        <v>1</v>
      </c>
      <c r="D7797">
        <v>1</v>
      </c>
      <c r="E7797">
        <v>1</v>
      </c>
      <c r="F7797">
        <v>1</v>
      </c>
      <c r="G7797">
        <v>2</v>
      </c>
      <c r="H7797" s="36">
        <v>2</v>
      </c>
    </row>
    <row r="7798" spans="1:8" x14ac:dyDescent="0.25">
      <c r="A7798" s="43">
        <v>2025</v>
      </c>
      <c r="B7798">
        <v>4</v>
      </c>
      <c r="C7798">
        <v>0.86</v>
      </c>
      <c r="D7798">
        <v>1</v>
      </c>
      <c r="E7798">
        <v>1</v>
      </c>
      <c r="F7798">
        <v>1</v>
      </c>
      <c r="G7798">
        <v>1</v>
      </c>
      <c r="H7798" s="36">
        <v>2</v>
      </c>
    </row>
    <row r="7799" spans="1:8" x14ac:dyDescent="0.25">
      <c r="A7799" s="43">
        <v>2024</v>
      </c>
      <c r="B7799">
        <v>1</v>
      </c>
      <c r="C7799">
        <v>1</v>
      </c>
      <c r="D7799">
        <v>0</v>
      </c>
      <c r="E7799">
        <v>1</v>
      </c>
      <c r="F7799">
        <v>2</v>
      </c>
      <c r="G7799">
        <v>3</v>
      </c>
      <c r="H7799" s="36">
        <v>1</v>
      </c>
    </row>
    <row r="7800" spans="1:8" x14ac:dyDescent="0.25">
      <c r="A7800" s="43">
        <v>2015</v>
      </c>
      <c r="B7800">
        <v>4</v>
      </c>
      <c r="C7800">
        <v>0.9</v>
      </c>
      <c r="D7800">
        <v>0.93</v>
      </c>
      <c r="E7800">
        <v>1</v>
      </c>
      <c r="F7800">
        <v>1</v>
      </c>
      <c r="G7800">
        <v>1</v>
      </c>
      <c r="H7800" s="36">
        <v>2</v>
      </c>
    </row>
    <row r="7801" spans="1:8" x14ac:dyDescent="0.25">
      <c r="A7801" s="43">
        <v>2020</v>
      </c>
      <c r="B7801">
        <v>0</v>
      </c>
      <c r="E7801">
        <v>1</v>
      </c>
      <c r="F7801">
        <v>1</v>
      </c>
      <c r="G7801">
        <v>1</v>
      </c>
      <c r="H7801" s="36">
        <v>2</v>
      </c>
    </row>
    <row r="7802" spans="1:8" x14ac:dyDescent="0.25">
      <c r="A7802" s="43">
        <v>2025</v>
      </c>
      <c r="B7802">
        <v>4</v>
      </c>
      <c r="C7802">
        <v>1</v>
      </c>
      <c r="D7802">
        <v>1</v>
      </c>
      <c r="E7802">
        <v>1</v>
      </c>
      <c r="F7802">
        <v>1</v>
      </c>
      <c r="G7802">
        <v>1</v>
      </c>
      <c r="H7802" s="36">
        <v>1</v>
      </c>
    </row>
    <row r="7803" spans="1:8" x14ac:dyDescent="0.25">
      <c r="A7803" s="43">
        <v>2018</v>
      </c>
      <c r="B7803">
        <v>4</v>
      </c>
      <c r="C7803">
        <v>1</v>
      </c>
      <c r="D7803">
        <v>0.5</v>
      </c>
      <c r="E7803">
        <v>1</v>
      </c>
      <c r="F7803">
        <v>1</v>
      </c>
      <c r="G7803">
        <v>1</v>
      </c>
      <c r="H7803" s="36">
        <v>2</v>
      </c>
    </row>
    <row r="7804" spans="1:8" x14ac:dyDescent="0.25">
      <c r="A7804" s="43">
        <v>2025</v>
      </c>
      <c r="B7804">
        <v>4</v>
      </c>
      <c r="C7804">
        <v>1</v>
      </c>
      <c r="D7804">
        <v>1</v>
      </c>
      <c r="E7804">
        <v>1</v>
      </c>
      <c r="F7804">
        <v>1</v>
      </c>
      <c r="G7804">
        <v>1</v>
      </c>
      <c r="H7804" s="36">
        <v>2</v>
      </c>
    </row>
    <row r="7805" spans="1:8" x14ac:dyDescent="0.25">
      <c r="A7805" s="43">
        <v>2025</v>
      </c>
      <c r="B7805">
        <v>4</v>
      </c>
      <c r="C7805">
        <v>1</v>
      </c>
      <c r="D7805">
        <v>1</v>
      </c>
      <c r="E7805">
        <v>1</v>
      </c>
      <c r="F7805">
        <v>2</v>
      </c>
      <c r="G7805">
        <v>2</v>
      </c>
      <c r="H7805" s="36">
        <v>1</v>
      </c>
    </row>
    <row r="7806" spans="1:8" x14ac:dyDescent="0.25">
      <c r="A7806" s="43">
        <v>2016</v>
      </c>
      <c r="B7806">
        <v>4</v>
      </c>
      <c r="C7806">
        <v>1</v>
      </c>
      <c r="D7806">
        <v>1</v>
      </c>
      <c r="E7806">
        <v>1</v>
      </c>
      <c r="F7806">
        <v>1</v>
      </c>
      <c r="G7806">
        <v>1</v>
      </c>
      <c r="H7806" s="36">
        <v>2</v>
      </c>
    </row>
    <row r="7807" spans="1:8" x14ac:dyDescent="0.25">
      <c r="A7807" s="43">
        <v>2022</v>
      </c>
      <c r="B7807">
        <v>4</v>
      </c>
      <c r="C7807">
        <v>1</v>
      </c>
      <c r="D7807">
        <v>0.8</v>
      </c>
      <c r="E7807">
        <v>1</v>
      </c>
      <c r="F7807">
        <v>2</v>
      </c>
      <c r="G7807">
        <v>5</v>
      </c>
      <c r="H7807" s="36">
        <v>2</v>
      </c>
    </row>
    <row r="7808" spans="1:8" x14ac:dyDescent="0.25">
      <c r="A7808" s="43">
        <v>2021</v>
      </c>
      <c r="B7808">
        <v>4</v>
      </c>
      <c r="C7808">
        <v>1</v>
      </c>
      <c r="D7808">
        <v>0.7</v>
      </c>
      <c r="E7808">
        <v>1</v>
      </c>
      <c r="F7808">
        <v>1</v>
      </c>
      <c r="G7808">
        <v>1</v>
      </c>
      <c r="H7808" s="36">
        <v>2</v>
      </c>
    </row>
    <row r="7809" spans="1:8" x14ac:dyDescent="0.25">
      <c r="A7809" s="43">
        <v>2022</v>
      </c>
      <c r="B7809">
        <v>3</v>
      </c>
      <c r="C7809">
        <v>1</v>
      </c>
      <c r="D7809">
        <v>1</v>
      </c>
      <c r="E7809">
        <v>1</v>
      </c>
      <c r="F7809">
        <v>1</v>
      </c>
      <c r="G7809">
        <v>1</v>
      </c>
      <c r="H7809" s="36">
        <v>2</v>
      </c>
    </row>
    <row r="7810" spans="1:8" x14ac:dyDescent="0.25">
      <c r="A7810" s="43">
        <v>2019</v>
      </c>
      <c r="B7810">
        <v>4</v>
      </c>
      <c r="C7810">
        <v>0.86</v>
      </c>
      <c r="D7810">
        <v>0.67</v>
      </c>
      <c r="E7810">
        <v>1</v>
      </c>
      <c r="F7810">
        <v>1</v>
      </c>
      <c r="G7810">
        <v>1</v>
      </c>
      <c r="H7810" s="36">
        <v>2</v>
      </c>
    </row>
    <row r="7811" spans="1:8" x14ac:dyDescent="0.25">
      <c r="A7811" s="43">
        <v>2016</v>
      </c>
      <c r="B7811">
        <v>3</v>
      </c>
      <c r="C7811">
        <v>1</v>
      </c>
      <c r="D7811">
        <v>0.6</v>
      </c>
      <c r="E7811">
        <v>1</v>
      </c>
      <c r="F7811">
        <v>1</v>
      </c>
      <c r="G7811">
        <v>1</v>
      </c>
      <c r="H7811" s="36">
        <v>2</v>
      </c>
    </row>
    <row r="7812" spans="1:8" x14ac:dyDescent="0.25">
      <c r="A7812" s="43">
        <v>2025</v>
      </c>
      <c r="B7812">
        <v>0</v>
      </c>
      <c r="E7812">
        <v>1</v>
      </c>
      <c r="F7812">
        <v>4</v>
      </c>
      <c r="G7812">
        <v>5</v>
      </c>
      <c r="H7812" s="36">
        <v>1</v>
      </c>
    </row>
    <row r="7813" spans="1:8" x14ac:dyDescent="0.25">
      <c r="A7813" s="43">
        <v>2019</v>
      </c>
      <c r="B7813">
        <v>3</v>
      </c>
      <c r="C7813">
        <v>1</v>
      </c>
      <c r="D7813">
        <v>1</v>
      </c>
      <c r="E7813">
        <v>1</v>
      </c>
      <c r="F7813">
        <v>1</v>
      </c>
      <c r="G7813">
        <v>1</v>
      </c>
      <c r="H7813" s="36">
        <v>2</v>
      </c>
    </row>
    <row r="7814" spans="1:8" x14ac:dyDescent="0.25">
      <c r="A7814" s="43">
        <v>2018</v>
      </c>
      <c r="B7814">
        <v>1</v>
      </c>
      <c r="C7814">
        <v>1</v>
      </c>
      <c r="D7814">
        <v>1</v>
      </c>
      <c r="E7814">
        <v>1</v>
      </c>
      <c r="F7814">
        <v>2</v>
      </c>
      <c r="G7814">
        <v>2</v>
      </c>
      <c r="H7814" s="36">
        <v>2</v>
      </c>
    </row>
    <row r="7815" spans="1:8" x14ac:dyDescent="0.25">
      <c r="A7815" s="43">
        <v>2012</v>
      </c>
      <c r="B7815">
        <v>4</v>
      </c>
      <c r="C7815">
        <v>1</v>
      </c>
      <c r="D7815">
        <v>0.89</v>
      </c>
      <c r="E7815">
        <v>1</v>
      </c>
      <c r="F7815">
        <v>10</v>
      </c>
      <c r="G7815">
        <v>53</v>
      </c>
      <c r="H7815" s="36">
        <v>2</v>
      </c>
    </row>
    <row r="7816" spans="1:8" x14ac:dyDescent="0.25">
      <c r="A7816" s="43">
        <v>2024</v>
      </c>
      <c r="B7816">
        <v>2</v>
      </c>
      <c r="C7816">
        <v>0.14000000000000001</v>
      </c>
      <c r="D7816">
        <v>0.14000000000000001</v>
      </c>
      <c r="E7816">
        <v>1</v>
      </c>
      <c r="F7816">
        <v>2</v>
      </c>
      <c r="G7816">
        <v>2</v>
      </c>
      <c r="H7816" s="36">
        <v>2</v>
      </c>
    </row>
    <row r="7817" spans="1:8" x14ac:dyDescent="0.25">
      <c r="A7817" s="43">
        <v>2025</v>
      </c>
      <c r="B7817">
        <v>1</v>
      </c>
      <c r="C7817">
        <v>1</v>
      </c>
      <c r="E7817">
        <v>1</v>
      </c>
      <c r="F7817">
        <v>1</v>
      </c>
      <c r="G7817">
        <v>1</v>
      </c>
      <c r="H7817" s="36">
        <v>2</v>
      </c>
    </row>
    <row r="7818" spans="1:8" x14ac:dyDescent="0.25">
      <c r="A7818" s="43">
        <v>2019</v>
      </c>
      <c r="B7818">
        <v>3</v>
      </c>
      <c r="C7818">
        <v>1</v>
      </c>
      <c r="D7818">
        <v>0</v>
      </c>
      <c r="E7818">
        <v>1</v>
      </c>
      <c r="F7818">
        <v>1</v>
      </c>
      <c r="G7818">
        <v>1</v>
      </c>
      <c r="H7818" s="36">
        <v>2</v>
      </c>
    </row>
    <row r="7819" spans="1:8" x14ac:dyDescent="0.25">
      <c r="A7819" s="43">
        <v>2019</v>
      </c>
      <c r="B7819">
        <v>3</v>
      </c>
      <c r="C7819">
        <v>1</v>
      </c>
      <c r="D7819">
        <v>1</v>
      </c>
      <c r="E7819">
        <v>1</v>
      </c>
      <c r="F7819">
        <v>2</v>
      </c>
      <c r="G7819">
        <v>4</v>
      </c>
      <c r="H7819" s="36">
        <v>2</v>
      </c>
    </row>
    <row r="7820" spans="1:8" x14ac:dyDescent="0.25">
      <c r="A7820" s="43">
        <v>2025</v>
      </c>
      <c r="B7820">
        <v>4</v>
      </c>
      <c r="C7820">
        <v>1</v>
      </c>
      <c r="D7820">
        <v>1</v>
      </c>
      <c r="E7820">
        <v>1</v>
      </c>
      <c r="F7820">
        <v>1</v>
      </c>
      <c r="G7820">
        <v>1</v>
      </c>
      <c r="H7820" s="36">
        <v>2</v>
      </c>
    </row>
    <row r="7821" spans="1:8" x14ac:dyDescent="0.25">
      <c r="A7821" s="43">
        <v>2025</v>
      </c>
      <c r="B7821">
        <v>1</v>
      </c>
      <c r="C7821">
        <v>1</v>
      </c>
      <c r="D7821">
        <v>1</v>
      </c>
      <c r="E7821">
        <v>1</v>
      </c>
      <c r="F7821">
        <v>1</v>
      </c>
      <c r="G7821">
        <v>1</v>
      </c>
      <c r="H7821" s="36">
        <v>2</v>
      </c>
    </row>
    <row r="7822" spans="1:8" x14ac:dyDescent="0.25">
      <c r="A7822" s="43">
        <v>2016</v>
      </c>
      <c r="B7822">
        <v>0</v>
      </c>
      <c r="D7822">
        <v>1</v>
      </c>
      <c r="E7822">
        <v>1</v>
      </c>
      <c r="F7822">
        <v>1</v>
      </c>
      <c r="G7822">
        <v>6</v>
      </c>
      <c r="H7822" s="36">
        <v>2</v>
      </c>
    </row>
    <row r="7823" spans="1:8" x14ac:dyDescent="0.25">
      <c r="A7823" s="43">
        <v>2025</v>
      </c>
      <c r="B7823">
        <v>0</v>
      </c>
      <c r="E7823">
        <v>1</v>
      </c>
      <c r="F7823">
        <v>1</v>
      </c>
      <c r="G7823">
        <v>1</v>
      </c>
      <c r="H7823" s="36">
        <v>2</v>
      </c>
    </row>
    <row r="7824" spans="1:8" x14ac:dyDescent="0.25">
      <c r="A7824" s="43">
        <v>2025</v>
      </c>
      <c r="B7824">
        <v>4</v>
      </c>
      <c r="C7824">
        <v>1</v>
      </c>
      <c r="D7824">
        <v>1</v>
      </c>
      <c r="E7824">
        <v>1</v>
      </c>
      <c r="F7824">
        <v>1</v>
      </c>
      <c r="G7824">
        <v>1</v>
      </c>
      <c r="H7824" s="36">
        <v>2</v>
      </c>
    </row>
    <row r="7825" spans="1:8" x14ac:dyDescent="0.25">
      <c r="A7825" s="43">
        <v>2023</v>
      </c>
      <c r="B7825">
        <v>1</v>
      </c>
      <c r="C7825">
        <v>0.67</v>
      </c>
      <c r="D7825">
        <v>1</v>
      </c>
      <c r="E7825">
        <v>1</v>
      </c>
      <c r="F7825">
        <v>3</v>
      </c>
      <c r="G7825">
        <v>3</v>
      </c>
      <c r="H7825" s="36">
        <v>2</v>
      </c>
    </row>
    <row r="7826" spans="1:8" x14ac:dyDescent="0.25">
      <c r="A7826" s="43">
        <v>2025</v>
      </c>
      <c r="B7826">
        <v>4</v>
      </c>
      <c r="C7826">
        <v>0.98</v>
      </c>
      <c r="D7826">
        <v>1</v>
      </c>
      <c r="E7826">
        <v>1</v>
      </c>
      <c r="F7826">
        <v>1</v>
      </c>
      <c r="G7826">
        <v>1</v>
      </c>
      <c r="H7826" s="36">
        <v>2</v>
      </c>
    </row>
    <row r="7827" spans="1:8" x14ac:dyDescent="0.25">
      <c r="A7827" s="43">
        <v>2016</v>
      </c>
      <c r="B7827">
        <v>1</v>
      </c>
      <c r="C7827">
        <v>0.88</v>
      </c>
      <c r="D7827">
        <v>0</v>
      </c>
      <c r="E7827">
        <v>1</v>
      </c>
      <c r="F7827">
        <v>1</v>
      </c>
      <c r="G7827">
        <v>3</v>
      </c>
      <c r="H7827" s="36">
        <v>2</v>
      </c>
    </row>
    <row r="7828" spans="1:8" x14ac:dyDescent="0.25">
      <c r="A7828" s="43">
        <v>2024</v>
      </c>
      <c r="B7828">
        <v>2</v>
      </c>
      <c r="C7828">
        <v>0.46</v>
      </c>
      <c r="D7828">
        <v>1</v>
      </c>
      <c r="E7828">
        <v>1</v>
      </c>
      <c r="F7828">
        <v>4</v>
      </c>
      <c r="G7828">
        <v>4</v>
      </c>
      <c r="H7828" s="36">
        <v>2</v>
      </c>
    </row>
    <row r="7829" spans="1:8" x14ac:dyDescent="0.25">
      <c r="A7829" s="43">
        <v>2025</v>
      </c>
      <c r="B7829">
        <v>4</v>
      </c>
      <c r="C7829">
        <v>0.93</v>
      </c>
      <c r="D7829">
        <v>0.8</v>
      </c>
      <c r="E7829">
        <v>1</v>
      </c>
      <c r="F7829">
        <v>2</v>
      </c>
      <c r="G7829">
        <v>3</v>
      </c>
      <c r="H7829" s="36">
        <v>2</v>
      </c>
    </row>
    <row r="7830" spans="1:8" x14ac:dyDescent="0.25">
      <c r="A7830" s="43">
        <v>2025</v>
      </c>
      <c r="B7830">
        <v>0</v>
      </c>
      <c r="D7830">
        <v>0.5</v>
      </c>
      <c r="E7830">
        <v>1</v>
      </c>
      <c r="F7830">
        <v>1</v>
      </c>
      <c r="G7830">
        <v>2</v>
      </c>
      <c r="H7830" s="36">
        <v>2</v>
      </c>
    </row>
    <row r="7831" spans="1:8" x14ac:dyDescent="0.25">
      <c r="A7831" s="43">
        <v>2025</v>
      </c>
      <c r="B7831">
        <v>0</v>
      </c>
      <c r="D7831">
        <v>0.5</v>
      </c>
      <c r="E7831">
        <v>1</v>
      </c>
      <c r="F7831">
        <v>1</v>
      </c>
      <c r="G7831">
        <v>1</v>
      </c>
      <c r="H7831" s="36">
        <v>2</v>
      </c>
    </row>
    <row r="7832" spans="1:8" x14ac:dyDescent="0.25">
      <c r="A7832" s="43">
        <v>2025</v>
      </c>
      <c r="B7832">
        <v>4</v>
      </c>
      <c r="C7832">
        <v>1</v>
      </c>
      <c r="D7832">
        <v>0.96</v>
      </c>
      <c r="E7832">
        <v>1</v>
      </c>
      <c r="F7832">
        <v>4</v>
      </c>
      <c r="G7832">
        <v>6</v>
      </c>
      <c r="H7832" s="36">
        <v>2</v>
      </c>
    </row>
    <row r="7833" spans="1:8" x14ac:dyDescent="0.25">
      <c r="A7833" s="43">
        <v>2025</v>
      </c>
      <c r="B7833">
        <v>3</v>
      </c>
      <c r="C7833">
        <v>0.93</v>
      </c>
      <c r="D7833">
        <v>0.88</v>
      </c>
      <c r="E7833">
        <v>1</v>
      </c>
      <c r="F7833">
        <v>1</v>
      </c>
      <c r="G7833">
        <v>1</v>
      </c>
      <c r="H7833" s="36">
        <v>2</v>
      </c>
    </row>
    <row r="7834" spans="1:8" x14ac:dyDescent="0.25">
      <c r="A7834" s="43">
        <v>2018</v>
      </c>
      <c r="B7834">
        <v>4</v>
      </c>
      <c r="C7834">
        <v>0.98</v>
      </c>
      <c r="D7834">
        <v>0.86</v>
      </c>
      <c r="E7834">
        <v>1</v>
      </c>
      <c r="F7834">
        <v>636</v>
      </c>
      <c r="G7834">
        <v>2733</v>
      </c>
      <c r="H7834" s="36">
        <v>2</v>
      </c>
    </row>
    <row r="7835" spans="1:8" x14ac:dyDescent="0.25">
      <c r="A7835" s="43">
        <v>2019</v>
      </c>
      <c r="B7835">
        <v>1</v>
      </c>
      <c r="C7835">
        <v>0.5</v>
      </c>
      <c r="D7835">
        <v>0.14000000000000001</v>
      </c>
      <c r="E7835">
        <v>1</v>
      </c>
      <c r="F7835">
        <v>1</v>
      </c>
      <c r="G7835">
        <v>1</v>
      </c>
      <c r="H7835" s="36">
        <v>2</v>
      </c>
    </row>
    <row r="7836" spans="1:8" x14ac:dyDescent="0.25">
      <c r="A7836" s="43">
        <v>2021</v>
      </c>
      <c r="B7836">
        <v>4</v>
      </c>
      <c r="C7836">
        <v>1</v>
      </c>
      <c r="D7836">
        <v>1</v>
      </c>
      <c r="E7836">
        <v>1</v>
      </c>
      <c r="F7836">
        <v>1</v>
      </c>
      <c r="G7836">
        <v>1</v>
      </c>
      <c r="H7836" s="36">
        <v>2</v>
      </c>
    </row>
    <row r="7837" spans="1:8" x14ac:dyDescent="0.25">
      <c r="A7837" s="43">
        <v>2023</v>
      </c>
      <c r="B7837">
        <v>4</v>
      </c>
      <c r="C7837">
        <v>1</v>
      </c>
      <c r="D7837">
        <v>0.94</v>
      </c>
      <c r="E7837">
        <v>1</v>
      </c>
      <c r="F7837">
        <v>1</v>
      </c>
      <c r="G7837">
        <v>1</v>
      </c>
      <c r="H7837" s="36">
        <v>2</v>
      </c>
    </row>
    <row r="7838" spans="1:8" x14ac:dyDescent="0.25">
      <c r="A7838" s="43">
        <v>2025</v>
      </c>
      <c r="B7838">
        <v>3</v>
      </c>
      <c r="C7838">
        <v>1</v>
      </c>
      <c r="E7838">
        <v>1</v>
      </c>
      <c r="F7838">
        <v>1</v>
      </c>
      <c r="G7838">
        <v>1</v>
      </c>
      <c r="H7838" s="36">
        <v>2</v>
      </c>
    </row>
    <row r="7839" spans="1:8" x14ac:dyDescent="0.25">
      <c r="A7839" s="43">
        <v>2014</v>
      </c>
      <c r="B7839">
        <v>4</v>
      </c>
      <c r="C7839">
        <v>0.97</v>
      </c>
      <c r="D7839">
        <v>1</v>
      </c>
      <c r="E7839">
        <v>1</v>
      </c>
      <c r="F7839">
        <v>33</v>
      </c>
      <c r="G7839">
        <v>33</v>
      </c>
      <c r="H7839" s="36">
        <v>2</v>
      </c>
    </row>
    <row r="7840" spans="1:8" x14ac:dyDescent="0.25">
      <c r="A7840" s="43">
        <v>2017</v>
      </c>
      <c r="B7840">
        <v>3</v>
      </c>
      <c r="C7840">
        <v>0.74</v>
      </c>
      <c r="D7840">
        <v>0.91</v>
      </c>
      <c r="E7840">
        <v>1</v>
      </c>
      <c r="F7840">
        <v>3</v>
      </c>
      <c r="G7840">
        <v>3</v>
      </c>
      <c r="H7840" s="36">
        <v>2</v>
      </c>
    </row>
    <row r="7841" spans="1:8" x14ac:dyDescent="0.25">
      <c r="A7841" s="43">
        <v>2022</v>
      </c>
      <c r="B7841">
        <v>4</v>
      </c>
      <c r="C7841">
        <v>1</v>
      </c>
      <c r="D7841">
        <v>0.97</v>
      </c>
      <c r="E7841">
        <v>1</v>
      </c>
      <c r="F7841">
        <v>1</v>
      </c>
      <c r="G7841">
        <v>1</v>
      </c>
      <c r="H7841" s="36">
        <v>2</v>
      </c>
    </row>
    <row r="7842" spans="1:8" x14ac:dyDescent="0.25">
      <c r="A7842" s="43">
        <v>2015</v>
      </c>
      <c r="B7842">
        <v>1</v>
      </c>
      <c r="C7842">
        <v>1</v>
      </c>
      <c r="D7842">
        <v>1</v>
      </c>
      <c r="E7842">
        <v>1</v>
      </c>
      <c r="F7842">
        <v>1</v>
      </c>
      <c r="G7842">
        <v>1</v>
      </c>
      <c r="H7842" s="36">
        <v>2</v>
      </c>
    </row>
    <row r="7843" spans="1:8" x14ac:dyDescent="0.25">
      <c r="A7843" s="43">
        <v>2024</v>
      </c>
      <c r="B7843">
        <v>4</v>
      </c>
      <c r="C7843">
        <v>1</v>
      </c>
      <c r="D7843">
        <v>1</v>
      </c>
      <c r="E7843">
        <v>1</v>
      </c>
      <c r="F7843">
        <v>1</v>
      </c>
      <c r="G7843">
        <v>1</v>
      </c>
      <c r="H7843" s="36">
        <v>2</v>
      </c>
    </row>
    <row r="7844" spans="1:8" x14ac:dyDescent="0.25">
      <c r="A7844" s="43">
        <v>2017</v>
      </c>
      <c r="B7844">
        <v>3</v>
      </c>
      <c r="C7844">
        <v>1</v>
      </c>
      <c r="D7844">
        <v>1</v>
      </c>
      <c r="E7844">
        <v>1</v>
      </c>
      <c r="F7844">
        <v>1</v>
      </c>
      <c r="G7844">
        <v>1</v>
      </c>
      <c r="H7844" s="36">
        <v>1</v>
      </c>
    </row>
    <row r="7845" spans="1:8" x14ac:dyDescent="0.25">
      <c r="A7845" s="43">
        <v>2024</v>
      </c>
      <c r="B7845">
        <v>4</v>
      </c>
      <c r="C7845">
        <v>1</v>
      </c>
      <c r="D7845">
        <v>1</v>
      </c>
      <c r="E7845">
        <v>1</v>
      </c>
      <c r="F7845">
        <v>1</v>
      </c>
      <c r="G7845">
        <v>2</v>
      </c>
      <c r="H7845" s="36">
        <v>2</v>
      </c>
    </row>
    <row r="7846" spans="1:8" x14ac:dyDescent="0.25">
      <c r="A7846" s="43">
        <v>2024</v>
      </c>
      <c r="B7846">
        <v>3</v>
      </c>
      <c r="C7846">
        <v>1</v>
      </c>
      <c r="D7846">
        <v>0.71</v>
      </c>
      <c r="E7846">
        <v>1</v>
      </c>
      <c r="F7846">
        <v>1</v>
      </c>
      <c r="G7846">
        <v>1</v>
      </c>
      <c r="H7846" s="36">
        <v>2</v>
      </c>
    </row>
    <row r="7847" spans="1:8" x14ac:dyDescent="0.25">
      <c r="A7847" s="43">
        <v>2025</v>
      </c>
      <c r="B7847">
        <v>0</v>
      </c>
      <c r="D7847">
        <v>1</v>
      </c>
      <c r="E7847">
        <v>1</v>
      </c>
      <c r="F7847">
        <v>1</v>
      </c>
      <c r="G7847">
        <v>1</v>
      </c>
      <c r="H7847" s="36">
        <v>1</v>
      </c>
    </row>
    <row r="7848" spans="1:8" x14ac:dyDescent="0.25">
      <c r="A7848" s="43">
        <v>2025</v>
      </c>
      <c r="B7848">
        <v>0</v>
      </c>
      <c r="E7848">
        <v>1</v>
      </c>
      <c r="F7848">
        <v>1</v>
      </c>
      <c r="G7848">
        <v>2</v>
      </c>
      <c r="H7848" s="36">
        <v>2</v>
      </c>
    </row>
    <row r="7849" spans="1:8" x14ac:dyDescent="0.25">
      <c r="A7849" s="43">
        <v>2016</v>
      </c>
      <c r="B7849">
        <v>3</v>
      </c>
      <c r="C7849">
        <v>1</v>
      </c>
      <c r="D7849">
        <v>0.5</v>
      </c>
      <c r="E7849">
        <v>1</v>
      </c>
      <c r="F7849">
        <v>1</v>
      </c>
      <c r="G7849">
        <v>1</v>
      </c>
      <c r="H7849" s="36">
        <v>2</v>
      </c>
    </row>
    <row r="7850" spans="1:8" x14ac:dyDescent="0.25">
      <c r="A7850" s="43">
        <v>2025</v>
      </c>
      <c r="B7850">
        <v>4</v>
      </c>
      <c r="C7850">
        <v>1</v>
      </c>
      <c r="D7850">
        <v>1</v>
      </c>
      <c r="E7850">
        <v>1</v>
      </c>
      <c r="F7850">
        <v>1</v>
      </c>
      <c r="G7850">
        <v>2</v>
      </c>
      <c r="H7850" s="36">
        <v>2</v>
      </c>
    </row>
    <row r="7851" spans="1:8" x14ac:dyDescent="0.25">
      <c r="A7851" s="43">
        <v>2018</v>
      </c>
      <c r="B7851">
        <v>1</v>
      </c>
      <c r="C7851">
        <v>1</v>
      </c>
      <c r="D7851">
        <v>0.89</v>
      </c>
      <c r="E7851">
        <v>1</v>
      </c>
      <c r="F7851">
        <v>1</v>
      </c>
      <c r="G7851">
        <v>3</v>
      </c>
      <c r="H7851" s="36">
        <v>2</v>
      </c>
    </row>
    <row r="7852" spans="1:8" x14ac:dyDescent="0.25">
      <c r="A7852" s="43">
        <v>2021</v>
      </c>
      <c r="B7852">
        <v>2</v>
      </c>
      <c r="C7852">
        <v>0.21</v>
      </c>
      <c r="D7852">
        <v>0</v>
      </c>
      <c r="E7852">
        <v>1</v>
      </c>
      <c r="F7852">
        <v>1</v>
      </c>
      <c r="G7852">
        <v>1</v>
      </c>
      <c r="H7852" s="36">
        <v>2</v>
      </c>
    </row>
    <row r="7853" spans="1:8" x14ac:dyDescent="0.25">
      <c r="A7853" s="43">
        <v>2017</v>
      </c>
      <c r="B7853">
        <v>4</v>
      </c>
      <c r="C7853">
        <v>1</v>
      </c>
      <c r="D7853">
        <v>0.5</v>
      </c>
      <c r="E7853">
        <v>1</v>
      </c>
      <c r="F7853">
        <v>1</v>
      </c>
      <c r="G7853">
        <v>1</v>
      </c>
      <c r="H7853" s="36">
        <v>2</v>
      </c>
    </row>
    <row r="7854" spans="1:8" x14ac:dyDescent="0.25">
      <c r="A7854" s="43">
        <v>2025</v>
      </c>
      <c r="B7854">
        <v>2</v>
      </c>
      <c r="C7854">
        <v>0.28000000000000003</v>
      </c>
      <c r="D7854">
        <v>0.25</v>
      </c>
      <c r="E7854">
        <v>1</v>
      </c>
      <c r="F7854">
        <v>1</v>
      </c>
      <c r="G7854">
        <v>1</v>
      </c>
      <c r="H7854" s="36">
        <v>2</v>
      </c>
    </row>
    <row r="7855" spans="1:8" x14ac:dyDescent="0.25">
      <c r="A7855" s="43">
        <v>2023</v>
      </c>
      <c r="B7855">
        <v>4</v>
      </c>
      <c r="C7855">
        <v>1</v>
      </c>
      <c r="D7855">
        <v>0.75</v>
      </c>
      <c r="E7855">
        <v>1</v>
      </c>
      <c r="F7855">
        <v>1</v>
      </c>
      <c r="G7855">
        <v>2</v>
      </c>
      <c r="H7855" s="36">
        <v>2</v>
      </c>
    </row>
    <row r="7856" spans="1:8" x14ac:dyDescent="0.25">
      <c r="A7856" s="43">
        <v>2021</v>
      </c>
      <c r="B7856">
        <v>4</v>
      </c>
      <c r="C7856">
        <v>1</v>
      </c>
      <c r="D7856">
        <v>0.89</v>
      </c>
      <c r="E7856">
        <v>1</v>
      </c>
      <c r="F7856">
        <v>1</v>
      </c>
      <c r="G7856">
        <v>2</v>
      </c>
      <c r="H7856" s="36">
        <v>2</v>
      </c>
    </row>
    <row r="7857" spans="1:8" x14ac:dyDescent="0.25">
      <c r="A7857" s="43">
        <v>2025</v>
      </c>
      <c r="B7857">
        <v>0</v>
      </c>
      <c r="D7857">
        <v>1</v>
      </c>
      <c r="E7857">
        <v>1</v>
      </c>
      <c r="F7857">
        <v>3</v>
      </c>
      <c r="G7857">
        <v>3</v>
      </c>
      <c r="H7857" s="36">
        <v>2</v>
      </c>
    </row>
    <row r="7858" spans="1:8" x14ac:dyDescent="0.25">
      <c r="A7858" s="43">
        <v>2023</v>
      </c>
      <c r="B7858">
        <v>4</v>
      </c>
      <c r="C7858">
        <v>0.82</v>
      </c>
      <c r="D7858">
        <v>0.38</v>
      </c>
      <c r="E7858">
        <v>1</v>
      </c>
      <c r="F7858">
        <v>1</v>
      </c>
      <c r="G7858">
        <v>1</v>
      </c>
      <c r="H7858" s="36">
        <v>2</v>
      </c>
    </row>
    <row r="7859" spans="1:8" x14ac:dyDescent="0.25">
      <c r="A7859" s="43">
        <v>2024</v>
      </c>
      <c r="B7859">
        <v>4</v>
      </c>
      <c r="C7859">
        <v>1</v>
      </c>
      <c r="D7859">
        <v>0.67</v>
      </c>
      <c r="E7859">
        <v>1</v>
      </c>
      <c r="F7859">
        <v>2</v>
      </c>
      <c r="G7859">
        <v>2</v>
      </c>
      <c r="H7859" s="36">
        <v>2</v>
      </c>
    </row>
    <row r="7860" spans="1:8" x14ac:dyDescent="0.25">
      <c r="A7860" s="43">
        <v>2012</v>
      </c>
      <c r="B7860">
        <v>0</v>
      </c>
      <c r="E7860">
        <v>1</v>
      </c>
      <c r="F7860">
        <v>2</v>
      </c>
      <c r="G7860">
        <v>4</v>
      </c>
      <c r="H7860" s="36">
        <v>2</v>
      </c>
    </row>
    <row r="7861" spans="1:8" x14ac:dyDescent="0.25">
      <c r="A7861" s="43">
        <v>2016</v>
      </c>
      <c r="B7861">
        <v>1</v>
      </c>
      <c r="C7861">
        <v>0.96</v>
      </c>
      <c r="D7861">
        <v>0.39</v>
      </c>
      <c r="E7861">
        <v>1</v>
      </c>
      <c r="F7861">
        <v>1</v>
      </c>
      <c r="G7861">
        <v>1</v>
      </c>
      <c r="H7861" s="36">
        <v>2</v>
      </c>
    </row>
    <row r="7862" spans="1:8" x14ac:dyDescent="0.25">
      <c r="A7862" s="43">
        <v>2016</v>
      </c>
      <c r="B7862">
        <v>2</v>
      </c>
      <c r="C7862">
        <v>0.33</v>
      </c>
      <c r="E7862">
        <v>1</v>
      </c>
      <c r="F7862">
        <v>1</v>
      </c>
      <c r="G7862">
        <v>6</v>
      </c>
      <c r="H7862" s="36">
        <v>2</v>
      </c>
    </row>
    <row r="7863" spans="1:8" x14ac:dyDescent="0.25">
      <c r="A7863" s="43">
        <v>2025</v>
      </c>
      <c r="B7863">
        <v>3</v>
      </c>
      <c r="C7863">
        <v>1</v>
      </c>
      <c r="D7863">
        <v>0.77</v>
      </c>
      <c r="E7863">
        <v>1</v>
      </c>
      <c r="F7863">
        <v>1</v>
      </c>
      <c r="G7863">
        <v>1</v>
      </c>
      <c r="H7863" s="36">
        <v>2</v>
      </c>
    </row>
    <row r="7864" spans="1:8" x14ac:dyDescent="0.25">
      <c r="A7864" s="43">
        <v>2014</v>
      </c>
      <c r="B7864">
        <v>4</v>
      </c>
      <c r="C7864">
        <v>1</v>
      </c>
      <c r="D7864">
        <v>0.25</v>
      </c>
      <c r="E7864">
        <v>1</v>
      </c>
      <c r="F7864">
        <v>1</v>
      </c>
      <c r="G7864">
        <v>1</v>
      </c>
      <c r="H7864" s="36">
        <v>2</v>
      </c>
    </row>
    <row r="7865" spans="1:8" x14ac:dyDescent="0.25">
      <c r="A7865" s="43">
        <v>2021</v>
      </c>
      <c r="B7865">
        <v>4</v>
      </c>
      <c r="C7865">
        <v>1</v>
      </c>
      <c r="D7865">
        <v>0.89</v>
      </c>
      <c r="E7865">
        <v>1</v>
      </c>
      <c r="F7865">
        <v>6</v>
      </c>
      <c r="G7865">
        <v>6</v>
      </c>
      <c r="H7865" s="36">
        <v>2</v>
      </c>
    </row>
    <row r="7866" spans="1:8" x14ac:dyDescent="0.25">
      <c r="A7866" s="43">
        <v>2024</v>
      </c>
      <c r="B7866">
        <v>3</v>
      </c>
      <c r="C7866">
        <v>0.8</v>
      </c>
      <c r="D7866">
        <v>0.99</v>
      </c>
      <c r="E7866">
        <v>1</v>
      </c>
      <c r="F7866">
        <v>1</v>
      </c>
      <c r="G7866">
        <v>4</v>
      </c>
      <c r="H7866" s="36">
        <v>2</v>
      </c>
    </row>
    <row r="7867" spans="1:8" x14ac:dyDescent="0.25">
      <c r="A7867" s="43">
        <v>2012</v>
      </c>
      <c r="B7867">
        <v>4</v>
      </c>
      <c r="C7867">
        <v>1</v>
      </c>
      <c r="D7867">
        <v>1</v>
      </c>
      <c r="E7867">
        <v>1</v>
      </c>
      <c r="F7867">
        <v>2</v>
      </c>
      <c r="G7867">
        <v>3</v>
      </c>
      <c r="H7867" s="36">
        <v>2</v>
      </c>
    </row>
    <row r="7868" spans="1:8" x14ac:dyDescent="0.25">
      <c r="A7868" s="43">
        <v>2025</v>
      </c>
      <c r="B7868">
        <v>0</v>
      </c>
      <c r="E7868">
        <v>1</v>
      </c>
      <c r="F7868">
        <v>1</v>
      </c>
      <c r="G7868">
        <v>1</v>
      </c>
      <c r="H7868" s="36">
        <v>2</v>
      </c>
    </row>
    <row r="7869" spans="1:8" x14ac:dyDescent="0.25">
      <c r="A7869" s="43">
        <v>2025</v>
      </c>
      <c r="B7869">
        <v>4</v>
      </c>
      <c r="C7869">
        <v>1</v>
      </c>
      <c r="D7869">
        <v>0.8</v>
      </c>
      <c r="E7869">
        <v>1</v>
      </c>
      <c r="F7869">
        <v>2</v>
      </c>
      <c r="G7869">
        <v>2</v>
      </c>
      <c r="H7869" s="36">
        <v>2</v>
      </c>
    </row>
    <row r="7870" spans="1:8" x14ac:dyDescent="0.25">
      <c r="A7870" s="43">
        <v>2025</v>
      </c>
      <c r="B7870">
        <v>0</v>
      </c>
      <c r="E7870">
        <v>1</v>
      </c>
      <c r="F7870">
        <v>1</v>
      </c>
      <c r="G7870">
        <v>1</v>
      </c>
      <c r="H7870" s="36">
        <v>2</v>
      </c>
    </row>
    <row r="7871" spans="1:8" x14ac:dyDescent="0.25">
      <c r="A7871" s="43">
        <v>2015</v>
      </c>
      <c r="B7871">
        <v>3</v>
      </c>
      <c r="C7871">
        <v>1</v>
      </c>
      <c r="D7871">
        <v>0.63</v>
      </c>
      <c r="E7871">
        <v>1</v>
      </c>
      <c r="F7871">
        <v>1</v>
      </c>
      <c r="G7871">
        <v>1</v>
      </c>
      <c r="H7871" s="36">
        <v>2</v>
      </c>
    </row>
    <row r="7872" spans="1:8" x14ac:dyDescent="0.25">
      <c r="A7872" s="43">
        <v>2024</v>
      </c>
      <c r="B7872">
        <v>1</v>
      </c>
      <c r="C7872">
        <v>0.92</v>
      </c>
      <c r="D7872">
        <v>0.42</v>
      </c>
      <c r="E7872">
        <v>1</v>
      </c>
      <c r="F7872">
        <v>1</v>
      </c>
      <c r="G7872">
        <v>1</v>
      </c>
      <c r="H7872" s="36">
        <v>2</v>
      </c>
    </row>
    <row r="7873" spans="1:8" x14ac:dyDescent="0.25">
      <c r="A7873" s="43">
        <v>2015</v>
      </c>
      <c r="B7873">
        <v>4</v>
      </c>
      <c r="C7873">
        <v>1</v>
      </c>
      <c r="D7873">
        <v>0.5</v>
      </c>
      <c r="E7873">
        <v>1</v>
      </c>
      <c r="F7873">
        <v>1</v>
      </c>
      <c r="G7873">
        <v>1</v>
      </c>
      <c r="H7873" s="36">
        <v>2</v>
      </c>
    </row>
    <row r="7874" spans="1:8" x14ac:dyDescent="0.25">
      <c r="A7874" s="43">
        <v>2025</v>
      </c>
      <c r="B7874">
        <v>0</v>
      </c>
      <c r="E7874">
        <v>1</v>
      </c>
      <c r="F7874">
        <v>2</v>
      </c>
      <c r="G7874">
        <v>2</v>
      </c>
      <c r="H7874" s="36">
        <v>2</v>
      </c>
    </row>
    <row r="7875" spans="1:8" x14ac:dyDescent="0.25">
      <c r="A7875" s="43">
        <v>2015</v>
      </c>
      <c r="B7875">
        <v>0</v>
      </c>
      <c r="E7875">
        <v>1</v>
      </c>
      <c r="F7875">
        <v>1</v>
      </c>
      <c r="G7875">
        <v>2</v>
      </c>
      <c r="H7875" s="36">
        <v>2</v>
      </c>
    </row>
    <row r="7876" spans="1:8" x14ac:dyDescent="0.25">
      <c r="A7876" s="43">
        <v>2023</v>
      </c>
      <c r="B7876">
        <v>3</v>
      </c>
      <c r="C7876">
        <v>0.93</v>
      </c>
      <c r="D7876">
        <v>0.5</v>
      </c>
      <c r="E7876">
        <v>1</v>
      </c>
      <c r="F7876">
        <v>1</v>
      </c>
      <c r="G7876">
        <v>1</v>
      </c>
      <c r="H7876" s="36">
        <v>2</v>
      </c>
    </row>
    <row r="7877" spans="1:8" x14ac:dyDescent="0.25">
      <c r="A7877" s="43">
        <v>2023</v>
      </c>
      <c r="B7877">
        <v>4</v>
      </c>
      <c r="C7877">
        <v>0.8</v>
      </c>
      <c r="D7877">
        <v>1</v>
      </c>
      <c r="E7877">
        <v>1</v>
      </c>
      <c r="F7877">
        <v>2</v>
      </c>
      <c r="G7877">
        <v>3</v>
      </c>
      <c r="H7877" s="36">
        <v>2</v>
      </c>
    </row>
    <row r="7878" spans="1:8" x14ac:dyDescent="0.25">
      <c r="A7878" s="43">
        <v>2023</v>
      </c>
      <c r="B7878">
        <v>4</v>
      </c>
      <c r="C7878">
        <v>1</v>
      </c>
      <c r="D7878">
        <v>1</v>
      </c>
      <c r="E7878">
        <v>1</v>
      </c>
      <c r="F7878">
        <v>1</v>
      </c>
      <c r="G7878">
        <v>1</v>
      </c>
      <c r="H7878" s="36">
        <v>2</v>
      </c>
    </row>
    <row r="7879" spans="1:8" x14ac:dyDescent="0.25">
      <c r="A7879" s="43">
        <v>2017</v>
      </c>
      <c r="B7879">
        <v>0</v>
      </c>
      <c r="E7879">
        <v>1</v>
      </c>
      <c r="F7879">
        <v>1</v>
      </c>
      <c r="G7879">
        <v>2</v>
      </c>
      <c r="H7879" s="36">
        <v>2</v>
      </c>
    </row>
    <row r="7880" spans="1:8" x14ac:dyDescent="0.25">
      <c r="A7880" s="43">
        <v>2023</v>
      </c>
      <c r="B7880">
        <v>0</v>
      </c>
      <c r="E7880">
        <v>1</v>
      </c>
      <c r="F7880">
        <v>2</v>
      </c>
      <c r="G7880">
        <v>2</v>
      </c>
      <c r="H7880" s="36">
        <v>2</v>
      </c>
    </row>
    <row r="7881" spans="1:8" x14ac:dyDescent="0.25">
      <c r="A7881" s="43">
        <v>2019</v>
      </c>
      <c r="B7881">
        <v>0</v>
      </c>
      <c r="D7881">
        <v>0.22</v>
      </c>
      <c r="E7881">
        <v>1</v>
      </c>
      <c r="F7881">
        <v>1</v>
      </c>
      <c r="G7881">
        <v>1</v>
      </c>
      <c r="H7881" s="36">
        <v>2</v>
      </c>
    </row>
    <row r="7882" spans="1:8" x14ac:dyDescent="0.25">
      <c r="A7882" s="43">
        <v>2012</v>
      </c>
      <c r="B7882">
        <v>4</v>
      </c>
      <c r="C7882">
        <v>1</v>
      </c>
      <c r="D7882">
        <v>1</v>
      </c>
      <c r="E7882">
        <v>1</v>
      </c>
      <c r="F7882">
        <v>5</v>
      </c>
      <c r="G7882">
        <v>6</v>
      </c>
      <c r="H7882" s="36">
        <v>2</v>
      </c>
    </row>
    <row r="7883" spans="1:8" x14ac:dyDescent="0.25">
      <c r="A7883" s="43">
        <v>2014</v>
      </c>
      <c r="B7883">
        <v>4</v>
      </c>
      <c r="C7883">
        <v>1</v>
      </c>
      <c r="D7883">
        <v>0.33</v>
      </c>
      <c r="E7883">
        <v>1</v>
      </c>
      <c r="F7883">
        <v>7</v>
      </c>
      <c r="G7883">
        <v>10</v>
      </c>
      <c r="H7883" s="36">
        <v>1</v>
      </c>
    </row>
    <row r="7884" spans="1:8" x14ac:dyDescent="0.25">
      <c r="A7884" s="43">
        <v>2025</v>
      </c>
      <c r="B7884">
        <v>0</v>
      </c>
      <c r="D7884">
        <v>1</v>
      </c>
      <c r="E7884">
        <v>1</v>
      </c>
      <c r="F7884">
        <v>1</v>
      </c>
      <c r="G7884">
        <v>1</v>
      </c>
      <c r="H7884" s="36">
        <v>2</v>
      </c>
    </row>
    <row r="7885" spans="1:8" x14ac:dyDescent="0.25">
      <c r="A7885" s="43">
        <v>2025</v>
      </c>
      <c r="B7885">
        <v>0</v>
      </c>
      <c r="D7885">
        <v>0</v>
      </c>
      <c r="E7885">
        <v>1</v>
      </c>
      <c r="F7885">
        <v>1</v>
      </c>
      <c r="G7885">
        <v>1</v>
      </c>
      <c r="H7885" s="36">
        <v>2</v>
      </c>
    </row>
    <row r="7886" spans="1:8" x14ac:dyDescent="0.25">
      <c r="A7886" s="43">
        <v>2025</v>
      </c>
      <c r="B7886">
        <v>0</v>
      </c>
      <c r="E7886">
        <v>1</v>
      </c>
      <c r="F7886">
        <v>1</v>
      </c>
      <c r="G7886">
        <v>1</v>
      </c>
      <c r="H7886" s="36">
        <v>2</v>
      </c>
    </row>
    <row r="7887" spans="1:8" x14ac:dyDescent="0.25">
      <c r="A7887" s="43">
        <v>2020</v>
      </c>
      <c r="B7887">
        <v>4</v>
      </c>
      <c r="C7887">
        <v>1</v>
      </c>
      <c r="D7887">
        <v>1</v>
      </c>
      <c r="E7887">
        <v>1</v>
      </c>
      <c r="F7887">
        <v>2</v>
      </c>
      <c r="G7887">
        <v>2</v>
      </c>
      <c r="H7887" s="36">
        <v>2</v>
      </c>
    </row>
    <row r="7888" spans="1:8" x14ac:dyDescent="0.25">
      <c r="A7888" s="43">
        <v>2021</v>
      </c>
      <c r="B7888">
        <v>4</v>
      </c>
      <c r="C7888">
        <v>1</v>
      </c>
      <c r="D7888">
        <v>1</v>
      </c>
      <c r="E7888">
        <v>1</v>
      </c>
      <c r="F7888">
        <v>1</v>
      </c>
      <c r="G7888">
        <v>2</v>
      </c>
      <c r="H7888" s="36">
        <v>1</v>
      </c>
    </row>
    <row r="7889" spans="1:8" x14ac:dyDescent="0.25">
      <c r="A7889" s="43">
        <v>2025</v>
      </c>
      <c r="B7889">
        <v>4</v>
      </c>
      <c r="C7889">
        <v>1</v>
      </c>
      <c r="D7889">
        <v>1</v>
      </c>
      <c r="E7889">
        <v>1</v>
      </c>
      <c r="F7889">
        <v>1</v>
      </c>
      <c r="G7889">
        <v>1</v>
      </c>
      <c r="H7889" s="36">
        <v>2</v>
      </c>
    </row>
    <row r="7890" spans="1:8" x14ac:dyDescent="0.25">
      <c r="A7890" s="43">
        <v>2022</v>
      </c>
      <c r="B7890">
        <v>0</v>
      </c>
      <c r="E7890">
        <v>1</v>
      </c>
      <c r="F7890">
        <v>1</v>
      </c>
      <c r="G7890">
        <v>1</v>
      </c>
      <c r="H7890" s="36">
        <v>2</v>
      </c>
    </row>
    <row r="7891" spans="1:8" x14ac:dyDescent="0.25">
      <c r="A7891" s="43">
        <v>2023</v>
      </c>
      <c r="B7891">
        <v>0</v>
      </c>
      <c r="E7891">
        <v>1</v>
      </c>
      <c r="F7891">
        <v>2</v>
      </c>
      <c r="G7891">
        <v>2</v>
      </c>
      <c r="H7891" s="36">
        <v>2</v>
      </c>
    </row>
    <row r="7892" spans="1:8" x14ac:dyDescent="0.25">
      <c r="A7892" s="43">
        <v>2025</v>
      </c>
      <c r="B7892">
        <v>4</v>
      </c>
      <c r="C7892">
        <v>1</v>
      </c>
      <c r="D7892">
        <v>1</v>
      </c>
      <c r="E7892">
        <v>1</v>
      </c>
      <c r="F7892">
        <v>1</v>
      </c>
      <c r="G7892">
        <v>2</v>
      </c>
      <c r="H7892" s="36">
        <v>2</v>
      </c>
    </row>
    <row r="7893" spans="1:8" x14ac:dyDescent="0.25">
      <c r="A7893" s="43">
        <v>2023</v>
      </c>
      <c r="B7893">
        <v>0</v>
      </c>
      <c r="E7893">
        <v>1</v>
      </c>
      <c r="F7893">
        <v>4</v>
      </c>
      <c r="G7893">
        <v>4</v>
      </c>
      <c r="H7893" s="36">
        <v>2</v>
      </c>
    </row>
    <row r="7894" spans="1:8" x14ac:dyDescent="0.25">
      <c r="A7894" s="43">
        <v>2025</v>
      </c>
      <c r="B7894">
        <v>0</v>
      </c>
      <c r="E7894">
        <v>1</v>
      </c>
      <c r="F7894">
        <v>4</v>
      </c>
      <c r="G7894">
        <v>4</v>
      </c>
      <c r="H7894" s="36">
        <v>2</v>
      </c>
    </row>
    <row r="7895" spans="1:8" x14ac:dyDescent="0.25">
      <c r="A7895" s="43">
        <v>2014</v>
      </c>
      <c r="B7895">
        <v>4</v>
      </c>
      <c r="C7895">
        <v>1</v>
      </c>
      <c r="D7895">
        <v>0</v>
      </c>
      <c r="E7895">
        <v>1</v>
      </c>
      <c r="F7895">
        <v>1</v>
      </c>
      <c r="G7895">
        <v>1</v>
      </c>
      <c r="H7895" s="36">
        <v>1</v>
      </c>
    </row>
    <row r="7896" spans="1:8" x14ac:dyDescent="0.25">
      <c r="A7896" s="43">
        <v>2025</v>
      </c>
      <c r="B7896">
        <v>0</v>
      </c>
      <c r="E7896">
        <v>1</v>
      </c>
      <c r="F7896">
        <v>1</v>
      </c>
      <c r="G7896">
        <v>1</v>
      </c>
      <c r="H7896" s="36">
        <v>2</v>
      </c>
    </row>
    <row r="7897" spans="1:8" x14ac:dyDescent="0.25">
      <c r="A7897" s="43">
        <v>2024</v>
      </c>
      <c r="B7897">
        <v>3</v>
      </c>
      <c r="C7897">
        <v>0.93</v>
      </c>
      <c r="D7897">
        <v>0.71</v>
      </c>
      <c r="E7897">
        <v>1</v>
      </c>
      <c r="F7897">
        <v>2</v>
      </c>
      <c r="G7897">
        <v>2</v>
      </c>
      <c r="H7897" s="36">
        <v>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A086-25D3-4DAD-AC22-3F7E94AA6111}">
  <dimension ref="B2:G366"/>
  <sheetViews>
    <sheetView topLeftCell="A80" workbookViewId="0">
      <selection activeCell="B91" sqref="B91:C92"/>
    </sheetView>
  </sheetViews>
  <sheetFormatPr baseColWidth="10" defaultRowHeight="15" x14ac:dyDescent="0.25"/>
  <cols>
    <col min="1" max="1" width="3.5703125" customWidth="1"/>
    <col min="2" max="2" width="19.85546875" bestFit="1" customWidth="1"/>
    <col min="3" max="3" width="35.42578125" bestFit="1" customWidth="1"/>
    <col min="4" max="4" width="2.28515625" customWidth="1"/>
    <col min="5" max="5" width="15.28515625" customWidth="1"/>
    <col min="6" max="6" width="12.7109375" customWidth="1"/>
    <col min="7" max="7" width="17.28515625" customWidth="1"/>
  </cols>
  <sheetData>
    <row r="2" spans="2:3" x14ac:dyDescent="0.25">
      <c r="B2" s="11" t="s">
        <v>110</v>
      </c>
    </row>
    <row r="4" spans="2:3" x14ac:dyDescent="0.25">
      <c r="B4" s="23" t="s">
        <v>109</v>
      </c>
    </row>
    <row r="5" spans="2:3" x14ac:dyDescent="0.25">
      <c r="B5" s="24">
        <v>7896</v>
      </c>
    </row>
    <row r="6" spans="2:3" x14ac:dyDescent="0.25">
      <c r="B6" s="24">
        <v>7896</v>
      </c>
    </row>
    <row r="8" spans="2:3" x14ac:dyDescent="0.25">
      <c r="B8" s="52" t="s">
        <v>75</v>
      </c>
      <c r="C8" s="52"/>
    </row>
    <row r="10" spans="2:3" x14ac:dyDescent="0.25">
      <c r="B10" t="s">
        <v>76</v>
      </c>
      <c r="C10">
        <f>COUNTBLANK(Aibnb_Madrid[Host_response_rate_num])</f>
        <v>903</v>
      </c>
    </row>
    <row r="11" spans="2:3" x14ac:dyDescent="0.25">
      <c r="B11" t="s">
        <v>112</v>
      </c>
      <c r="C11" s="25">
        <f>C10/B6</f>
        <v>0.11436170212765957</v>
      </c>
    </row>
    <row r="12" spans="2:3" x14ac:dyDescent="0.25">
      <c r="B12" t="s">
        <v>78</v>
      </c>
      <c r="C12" s="12">
        <f>B6-C10</f>
        <v>6993</v>
      </c>
    </row>
    <row r="13" spans="2:3" ht="15.75" thickBot="1" x14ac:dyDescent="0.3"/>
    <row r="14" spans="2:3" x14ac:dyDescent="0.25">
      <c r="B14" s="14" t="s">
        <v>113</v>
      </c>
      <c r="C14" s="14"/>
    </row>
    <row r="16" spans="2:3" x14ac:dyDescent="0.25">
      <c r="B16" t="s">
        <v>79</v>
      </c>
      <c r="C16" s="15">
        <v>0.91685113685113451</v>
      </c>
    </row>
    <row r="17" spans="2:7" x14ac:dyDescent="0.25">
      <c r="B17" t="s">
        <v>80</v>
      </c>
      <c r="C17" s="15">
        <v>2.7480798235367202E-3</v>
      </c>
      <c r="E17" t="s">
        <v>92</v>
      </c>
    </row>
    <row r="18" spans="2:7" x14ac:dyDescent="0.25">
      <c r="B18" t="s">
        <v>81</v>
      </c>
      <c r="C18">
        <v>1</v>
      </c>
      <c r="E18" t="s">
        <v>93</v>
      </c>
    </row>
    <row r="19" spans="2:7" x14ac:dyDescent="0.25">
      <c r="B19" t="s">
        <v>82</v>
      </c>
      <c r="C19">
        <v>1</v>
      </c>
      <c r="E19" t="s">
        <v>114</v>
      </c>
    </row>
    <row r="20" spans="2:7" x14ac:dyDescent="0.25">
      <c r="B20" t="s">
        <v>83</v>
      </c>
      <c r="C20" s="16">
        <v>0.22980586462640934</v>
      </c>
      <c r="E20" t="s">
        <v>115</v>
      </c>
    </row>
    <row r="21" spans="2:7" x14ac:dyDescent="0.25">
      <c r="B21" t="s">
        <v>84</v>
      </c>
      <c r="C21" s="16">
        <v>5.2810735416691575E-2</v>
      </c>
    </row>
    <row r="22" spans="2:7" x14ac:dyDescent="0.25">
      <c r="B22" t="s">
        <v>85</v>
      </c>
      <c r="C22" s="16">
        <v>8.7266590248121805</v>
      </c>
      <c r="E22" t="s">
        <v>94</v>
      </c>
    </row>
    <row r="23" spans="2:7" x14ac:dyDescent="0.25">
      <c r="B23" t="s">
        <v>86</v>
      </c>
      <c r="C23" s="16">
        <v>-3.1260487375636377</v>
      </c>
      <c r="E23" t="s">
        <v>95</v>
      </c>
    </row>
    <row r="24" spans="2:7" x14ac:dyDescent="0.25">
      <c r="B24" t="s">
        <v>87</v>
      </c>
      <c r="C24">
        <v>1</v>
      </c>
    </row>
    <row r="25" spans="2:7" x14ac:dyDescent="0.25">
      <c r="B25" t="s">
        <v>88</v>
      </c>
      <c r="C25">
        <v>0</v>
      </c>
    </row>
    <row r="26" spans="2:7" x14ac:dyDescent="0.25">
      <c r="B26" t="s">
        <v>89</v>
      </c>
      <c r="C26">
        <v>1</v>
      </c>
    </row>
    <row r="27" spans="2:7" x14ac:dyDescent="0.25">
      <c r="B27" t="s">
        <v>90</v>
      </c>
      <c r="C27" s="26">
        <v>6411.5399999999836</v>
      </c>
    </row>
    <row r="28" spans="2:7" ht="15.75" thickBot="1" x14ac:dyDescent="0.3">
      <c r="B28" s="13" t="s">
        <v>91</v>
      </c>
      <c r="C28" s="27">
        <v>6993</v>
      </c>
    </row>
    <row r="30" spans="2:7" x14ac:dyDescent="0.25">
      <c r="B30" s="28" t="s">
        <v>73</v>
      </c>
      <c r="C30" s="23" t="s">
        <v>97</v>
      </c>
      <c r="E30" s="29" t="s">
        <v>116</v>
      </c>
      <c r="F30" s="22" t="s">
        <v>117</v>
      </c>
      <c r="G30" s="17" t="s">
        <v>77</v>
      </c>
    </row>
    <row r="31" spans="2:7" x14ac:dyDescent="0.25">
      <c r="B31" s="23" t="s">
        <v>96</v>
      </c>
      <c r="C31" s="24"/>
      <c r="E31" s="30" t="s">
        <v>98</v>
      </c>
      <c r="F31" s="18">
        <v>256</v>
      </c>
      <c r="G31" s="19">
        <f t="shared" ref="G31:G40" si="0">F31/$F$41</f>
        <v>3.6608036608036611E-2</v>
      </c>
    </row>
    <row r="32" spans="2:7" x14ac:dyDescent="0.25">
      <c r="B32" s="23" t="s">
        <v>98</v>
      </c>
      <c r="C32" s="24">
        <v>256</v>
      </c>
      <c r="E32" s="31" t="s">
        <v>99</v>
      </c>
      <c r="F32" s="20">
        <v>68</v>
      </c>
      <c r="G32" s="21">
        <f t="shared" si="0"/>
        <v>9.7240097240097242E-3</v>
      </c>
    </row>
    <row r="33" spans="2:7" x14ac:dyDescent="0.25">
      <c r="B33" s="23" t="s">
        <v>99</v>
      </c>
      <c r="C33" s="24">
        <v>68</v>
      </c>
      <c r="E33" s="30" t="s">
        <v>100</v>
      </c>
      <c r="F33" s="18">
        <v>56</v>
      </c>
      <c r="G33" s="19">
        <f t="shared" si="0"/>
        <v>8.0080080080080079E-3</v>
      </c>
    </row>
    <row r="34" spans="2:7" x14ac:dyDescent="0.25">
      <c r="B34" s="23" t="s">
        <v>100</v>
      </c>
      <c r="C34" s="24">
        <v>56</v>
      </c>
      <c r="E34" s="31" t="s">
        <v>101</v>
      </c>
      <c r="F34" s="20">
        <v>43</v>
      </c>
      <c r="G34" s="21">
        <f t="shared" si="0"/>
        <v>6.1490061490061488E-3</v>
      </c>
    </row>
    <row r="35" spans="2:7" x14ac:dyDescent="0.25">
      <c r="B35" s="23" t="s">
        <v>101</v>
      </c>
      <c r="C35" s="24">
        <v>43</v>
      </c>
      <c r="E35" s="30" t="s">
        <v>102</v>
      </c>
      <c r="F35" s="18">
        <v>27</v>
      </c>
      <c r="G35" s="19">
        <f t="shared" si="0"/>
        <v>3.8610038610038611E-3</v>
      </c>
    </row>
    <row r="36" spans="2:7" x14ac:dyDescent="0.25">
      <c r="B36" s="23" t="s">
        <v>102</v>
      </c>
      <c r="C36" s="24">
        <v>27</v>
      </c>
      <c r="E36" s="31" t="s">
        <v>103</v>
      </c>
      <c r="F36" s="20">
        <v>82</v>
      </c>
      <c r="G36" s="21">
        <f t="shared" si="0"/>
        <v>1.1726011726011726E-2</v>
      </c>
    </row>
    <row r="37" spans="2:7" x14ac:dyDescent="0.25">
      <c r="B37" s="23" t="s">
        <v>103</v>
      </c>
      <c r="C37" s="24">
        <v>82</v>
      </c>
      <c r="E37" s="30" t="s">
        <v>104</v>
      </c>
      <c r="F37" s="18">
        <v>94</v>
      </c>
      <c r="G37" s="19">
        <f t="shared" si="0"/>
        <v>1.3442013442013442E-2</v>
      </c>
    </row>
    <row r="38" spans="2:7" x14ac:dyDescent="0.25">
      <c r="B38" s="23" t="s">
        <v>104</v>
      </c>
      <c r="C38" s="24">
        <v>94</v>
      </c>
      <c r="E38" s="31" t="s">
        <v>105</v>
      </c>
      <c r="F38" s="20">
        <v>118</v>
      </c>
      <c r="G38" s="21">
        <f t="shared" si="0"/>
        <v>1.6874016874016875E-2</v>
      </c>
    </row>
    <row r="39" spans="2:7" x14ac:dyDescent="0.25">
      <c r="B39" s="23" t="s">
        <v>105</v>
      </c>
      <c r="C39" s="24">
        <v>118</v>
      </c>
      <c r="E39" s="30" t="s">
        <v>106</v>
      </c>
      <c r="F39" s="18">
        <v>225</v>
      </c>
      <c r="G39" s="19">
        <f t="shared" si="0"/>
        <v>3.2175032175032175E-2</v>
      </c>
    </row>
    <row r="40" spans="2:7" x14ac:dyDescent="0.25">
      <c r="B40" s="23" t="s">
        <v>106</v>
      </c>
      <c r="C40" s="24">
        <v>225</v>
      </c>
      <c r="E40" s="31" t="s">
        <v>107</v>
      </c>
      <c r="F40" s="20">
        <v>6024</v>
      </c>
      <c r="G40" s="21">
        <f t="shared" si="0"/>
        <v>0.86143286143286146</v>
      </c>
    </row>
    <row r="41" spans="2:7" x14ac:dyDescent="0.25">
      <c r="B41" s="23" t="s">
        <v>107</v>
      </c>
      <c r="C41" s="24">
        <v>6024</v>
      </c>
      <c r="E41" s="29" t="s">
        <v>74</v>
      </c>
      <c r="F41" s="32">
        <v>6993</v>
      </c>
      <c r="G41" s="17"/>
    </row>
    <row r="42" spans="2:7" x14ac:dyDescent="0.25">
      <c r="B42" s="23" t="s">
        <v>74</v>
      </c>
      <c r="C42" s="24">
        <v>6993</v>
      </c>
    </row>
    <row r="47" spans="2:7" x14ac:dyDescent="0.25">
      <c r="B47" s="52" t="s">
        <v>118</v>
      </c>
      <c r="C47" s="52"/>
    </row>
    <row r="49" spans="2:5" x14ac:dyDescent="0.25">
      <c r="B49" t="s">
        <v>76</v>
      </c>
      <c r="C49">
        <f>COUNTBLANK(Aibnb_Madrid[Host_acceptance_rate_num])</f>
        <v>460</v>
      </c>
    </row>
    <row r="50" spans="2:5" x14ac:dyDescent="0.25">
      <c r="B50" t="s">
        <v>112</v>
      </c>
      <c r="C50" s="25">
        <f>C49/$B$6</f>
        <v>5.8257345491388043E-2</v>
      </c>
    </row>
    <row r="51" spans="2:5" x14ac:dyDescent="0.25">
      <c r="B51" t="s">
        <v>78</v>
      </c>
      <c r="C51" s="12">
        <f>B6-C49</f>
        <v>7436</v>
      </c>
    </row>
    <row r="52" spans="2:5" ht="15.75" thickBot="1" x14ac:dyDescent="0.3"/>
    <row r="53" spans="2:5" x14ac:dyDescent="0.25">
      <c r="B53" s="14" t="s">
        <v>5</v>
      </c>
      <c r="C53" s="14"/>
    </row>
    <row r="55" spans="2:5" x14ac:dyDescent="0.25">
      <c r="B55" t="s">
        <v>79</v>
      </c>
      <c r="C55" s="15">
        <v>0.81346422807960039</v>
      </c>
    </row>
    <row r="56" spans="2:5" x14ac:dyDescent="0.25">
      <c r="B56" t="s">
        <v>80</v>
      </c>
      <c r="C56" s="15">
        <v>3.4641299190206801E-3</v>
      </c>
      <c r="E56" t="s">
        <v>92</v>
      </c>
    </row>
    <row r="57" spans="2:5" x14ac:dyDescent="0.25">
      <c r="B57" t="s">
        <v>81</v>
      </c>
      <c r="C57">
        <v>0.97</v>
      </c>
      <c r="E57" t="s">
        <v>119</v>
      </c>
    </row>
    <row r="58" spans="2:5" x14ac:dyDescent="0.25">
      <c r="B58" t="s">
        <v>82</v>
      </c>
      <c r="C58">
        <v>1</v>
      </c>
      <c r="E58" t="s">
        <v>114</v>
      </c>
    </row>
    <row r="59" spans="2:5" x14ac:dyDescent="0.25">
      <c r="B59" t="s">
        <v>83</v>
      </c>
      <c r="C59" s="16">
        <v>0.29871969832733158</v>
      </c>
      <c r="E59" t="s">
        <v>122</v>
      </c>
    </row>
    <row r="60" spans="2:5" x14ac:dyDescent="0.25">
      <c r="B60" t="s">
        <v>84</v>
      </c>
      <c r="C60" s="16">
        <v>8.9233458168771998E-2</v>
      </c>
    </row>
    <row r="61" spans="2:5" x14ac:dyDescent="0.25">
      <c r="B61" t="s">
        <v>85</v>
      </c>
      <c r="C61" s="16">
        <v>1.7300001313392754</v>
      </c>
      <c r="E61" t="s">
        <v>120</v>
      </c>
    </row>
    <row r="62" spans="2:5" x14ac:dyDescent="0.25">
      <c r="B62" t="s">
        <v>86</v>
      </c>
      <c r="C62" s="16">
        <v>-1.727625843684804</v>
      </c>
      <c r="E62" t="s">
        <v>121</v>
      </c>
    </row>
    <row r="63" spans="2:5" x14ac:dyDescent="0.25">
      <c r="B63" t="s">
        <v>87</v>
      </c>
      <c r="C63">
        <v>1</v>
      </c>
    </row>
    <row r="64" spans="2:5" x14ac:dyDescent="0.25">
      <c r="B64" t="s">
        <v>88</v>
      </c>
      <c r="C64">
        <v>0</v>
      </c>
    </row>
    <row r="65" spans="2:7" x14ac:dyDescent="0.25">
      <c r="B65" t="s">
        <v>89</v>
      </c>
      <c r="C65">
        <v>1</v>
      </c>
    </row>
    <row r="66" spans="2:7" x14ac:dyDescent="0.25">
      <c r="B66" t="s">
        <v>90</v>
      </c>
      <c r="C66" s="26">
        <v>6048.9199999999082</v>
      </c>
    </row>
    <row r="67" spans="2:7" ht="15.75" thickBot="1" x14ac:dyDescent="0.3">
      <c r="B67" s="13" t="s">
        <v>91</v>
      </c>
      <c r="C67" s="27">
        <v>7436</v>
      </c>
    </row>
    <row r="69" spans="2:7" x14ac:dyDescent="0.25">
      <c r="B69" s="28" t="s">
        <v>73</v>
      </c>
      <c r="C69" s="23" t="s">
        <v>108</v>
      </c>
      <c r="E69" s="29" t="s">
        <v>116</v>
      </c>
      <c r="F69" s="22" t="s">
        <v>117</v>
      </c>
      <c r="G69" s="17" t="s">
        <v>77</v>
      </c>
    </row>
    <row r="70" spans="2:7" x14ac:dyDescent="0.25">
      <c r="B70" s="23" t="s">
        <v>96</v>
      </c>
      <c r="C70" s="24"/>
      <c r="E70" s="30" t="s">
        <v>98</v>
      </c>
      <c r="F70" s="18">
        <v>543</v>
      </c>
      <c r="G70" s="19">
        <f>F70/$F$80</f>
        <v>7.3023130715438409E-2</v>
      </c>
    </row>
    <row r="71" spans="2:7" x14ac:dyDescent="0.25">
      <c r="B71" s="23" t="s">
        <v>98</v>
      </c>
      <c r="C71" s="24">
        <v>543</v>
      </c>
      <c r="E71" s="31" t="s">
        <v>99</v>
      </c>
      <c r="F71" s="20">
        <v>91</v>
      </c>
      <c r="G71" s="21">
        <f t="shared" ref="G71:G79" si="1">F71/$F$80</f>
        <v>1.2237762237762238E-2</v>
      </c>
    </row>
    <row r="72" spans="2:7" x14ac:dyDescent="0.25">
      <c r="B72" s="23" t="s">
        <v>99</v>
      </c>
      <c r="C72" s="24">
        <v>91</v>
      </c>
      <c r="E72" s="30" t="s">
        <v>100</v>
      </c>
      <c r="F72" s="18">
        <v>141</v>
      </c>
      <c r="G72" s="19">
        <f t="shared" si="1"/>
        <v>1.8961807423345883E-2</v>
      </c>
    </row>
    <row r="73" spans="2:7" x14ac:dyDescent="0.25">
      <c r="B73" s="23" t="s">
        <v>100</v>
      </c>
      <c r="C73" s="24">
        <v>141</v>
      </c>
      <c r="E73" s="31" t="s">
        <v>101</v>
      </c>
      <c r="F73" s="20">
        <v>130</v>
      </c>
      <c r="G73" s="21">
        <f t="shared" si="1"/>
        <v>1.7482517482517484E-2</v>
      </c>
    </row>
    <row r="74" spans="2:7" x14ac:dyDescent="0.25">
      <c r="B74" s="23" t="s">
        <v>101</v>
      </c>
      <c r="C74" s="24">
        <v>130</v>
      </c>
      <c r="E74" s="30" t="s">
        <v>102</v>
      </c>
      <c r="F74" s="18">
        <v>136</v>
      </c>
      <c r="G74" s="19">
        <f t="shared" si="1"/>
        <v>1.8289402904787519E-2</v>
      </c>
    </row>
    <row r="75" spans="2:7" x14ac:dyDescent="0.25">
      <c r="B75" s="23" t="s">
        <v>102</v>
      </c>
      <c r="C75" s="24">
        <v>136</v>
      </c>
      <c r="E75" s="31" t="s">
        <v>103</v>
      </c>
      <c r="F75" s="20">
        <v>265</v>
      </c>
      <c r="G75" s="21">
        <f t="shared" si="1"/>
        <v>3.5637439483593332E-2</v>
      </c>
    </row>
    <row r="76" spans="2:7" x14ac:dyDescent="0.25">
      <c r="B76" s="23" t="s">
        <v>103</v>
      </c>
      <c r="C76" s="24">
        <v>265</v>
      </c>
      <c r="E76" s="30" t="s">
        <v>104</v>
      </c>
      <c r="F76" s="18">
        <v>304</v>
      </c>
      <c r="G76" s="19">
        <f t="shared" si="1"/>
        <v>4.0882194728348573E-2</v>
      </c>
    </row>
    <row r="77" spans="2:7" x14ac:dyDescent="0.25">
      <c r="B77" s="23" t="s">
        <v>104</v>
      </c>
      <c r="C77" s="24">
        <v>304</v>
      </c>
      <c r="E77" s="31" t="s">
        <v>105</v>
      </c>
      <c r="F77" s="20">
        <v>369</v>
      </c>
      <c r="G77" s="21">
        <f t="shared" si="1"/>
        <v>4.9623453469607316E-2</v>
      </c>
    </row>
    <row r="78" spans="2:7" x14ac:dyDescent="0.25">
      <c r="B78" s="23" t="s">
        <v>105</v>
      </c>
      <c r="C78" s="24">
        <v>369</v>
      </c>
      <c r="E78" s="30" t="s">
        <v>106</v>
      </c>
      <c r="F78" s="18">
        <v>676</v>
      </c>
      <c r="G78" s="19">
        <f t="shared" si="1"/>
        <v>9.0909090909090912E-2</v>
      </c>
    </row>
    <row r="79" spans="2:7" x14ac:dyDescent="0.25">
      <c r="B79" s="23" t="s">
        <v>106</v>
      </c>
      <c r="C79" s="24">
        <v>676</v>
      </c>
      <c r="E79" s="31" t="s">
        <v>107</v>
      </c>
      <c r="F79" s="20">
        <v>4781</v>
      </c>
      <c r="G79" s="21">
        <f t="shared" si="1"/>
        <v>0.64295320064550832</v>
      </c>
    </row>
    <row r="80" spans="2:7" x14ac:dyDescent="0.25">
      <c r="B80" s="23" t="s">
        <v>107</v>
      </c>
      <c r="C80" s="24">
        <v>4781</v>
      </c>
      <c r="E80" s="29" t="s">
        <v>74</v>
      </c>
      <c r="F80" s="32">
        <v>7436</v>
      </c>
      <c r="G80" s="17"/>
    </row>
    <row r="81" spans="2:5" x14ac:dyDescent="0.25">
      <c r="B81" s="23" t="s">
        <v>74</v>
      </c>
      <c r="C81" s="24">
        <v>7436</v>
      </c>
    </row>
    <row r="85" spans="2:5" x14ac:dyDescent="0.25">
      <c r="B85" s="52" t="s">
        <v>7</v>
      </c>
      <c r="C85" s="52"/>
    </row>
    <row r="86" spans="2:5" ht="15.75" thickBot="1" x14ac:dyDescent="0.3"/>
    <row r="87" spans="2:5" x14ac:dyDescent="0.25">
      <c r="B87" s="14" t="s">
        <v>7</v>
      </c>
      <c r="C87" s="14"/>
    </row>
    <row r="89" spans="2:5" x14ac:dyDescent="0.25">
      <c r="B89" t="s">
        <v>79</v>
      </c>
      <c r="C89" s="15">
        <v>5.2805217831813573</v>
      </c>
      <c r="E89" t="s">
        <v>123</v>
      </c>
    </row>
    <row r="90" spans="2:5" x14ac:dyDescent="0.25">
      <c r="B90" t="s">
        <v>80</v>
      </c>
      <c r="C90" s="15">
        <v>0.59135149304891266</v>
      </c>
    </row>
    <row r="91" spans="2:5" x14ac:dyDescent="0.25">
      <c r="B91" t="s">
        <v>81</v>
      </c>
      <c r="C91">
        <v>1</v>
      </c>
      <c r="E91" t="s">
        <v>124</v>
      </c>
    </row>
    <row r="92" spans="2:5" x14ac:dyDescent="0.25">
      <c r="B92" t="s">
        <v>82</v>
      </c>
      <c r="C92">
        <v>1</v>
      </c>
      <c r="E92" t="s">
        <v>125</v>
      </c>
    </row>
    <row r="93" spans="2:5" x14ac:dyDescent="0.25">
      <c r="B93" t="s">
        <v>83</v>
      </c>
      <c r="C93" s="16">
        <v>52.547162258898275</v>
      </c>
      <c r="E93" t="s">
        <v>126</v>
      </c>
    </row>
    <row r="94" spans="2:5" x14ac:dyDescent="0.25">
      <c r="B94" t="s">
        <v>84</v>
      </c>
      <c r="C94" s="16">
        <v>2761.2042614629836</v>
      </c>
    </row>
    <row r="95" spans="2:5" x14ac:dyDescent="0.25">
      <c r="B95" t="s">
        <v>85</v>
      </c>
      <c r="C95" s="16">
        <v>2232.5761172068087</v>
      </c>
      <c r="E95" t="s">
        <v>127</v>
      </c>
    </row>
    <row r="96" spans="2:5" x14ac:dyDescent="0.25">
      <c r="B96" t="s">
        <v>86</v>
      </c>
      <c r="C96" s="16">
        <v>41.767337942199475</v>
      </c>
      <c r="E96" t="s">
        <v>128</v>
      </c>
    </row>
    <row r="97" spans="2:7" x14ac:dyDescent="0.25">
      <c r="B97" t="s">
        <v>87</v>
      </c>
      <c r="C97">
        <v>3310</v>
      </c>
    </row>
    <row r="98" spans="2:7" x14ac:dyDescent="0.25">
      <c r="B98" t="s">
        <v>88</v>
      </c>
      <c r="C98">
        <v>1</v>
      </c>
    </row>
    <row r="99" spans="2:7" x14ac:dyDescent="0.25">
      <c r="B99" t="s">
        <v>89</v>
      </c>
      <c r="C99">
        <v>3311</v>
      </c>
    </row>
    <row r="100" spans="2:7" x14ac:dyDescent="0.25">
      <c r="B100" t="s">
        <v>90</v>
      </c>
      <c r="C100" s="26">
        <v>41695</v>
      </c>
    </row>
    <row r="101" spans="2:7" ht="15.75" thickBot="1" x14ac:dyDescent="0.3">
      <c r="B101" s="13" t="s">
        <v>91</v>
      </c>
      <c r="C101" s="27">
        <v>7896</v>
      </c>
    </row>
    <row r="104" spans="2:7" x14ac:dyDescent="0.25">
      <c r="B104" s="28" t="s">
        <v>73</v>
      </c>
      <c r="C104" s="23" t="s">
        <v>129</v>
      </c>
      <c r="E104" s="29" t="s">
        <v>116</v>
      </c>
      <c r="F104" s="22" t="s">
        <v>117</v>
      </c>
      <c r="G104" s="17" t="s">
        <v>77</v>
      </c>
    </row>
    <row r="105" spans="2:7" x14ac:dyDescent="0.25">
      <c r="B105" s="23">
        <v>1</v>
      </c>
      <c r="C105" s="24">
        <v>4572</v>
      </c>
      <c r="E105" s="30">
        <v>1</v>
      </c>
      <c r="F105" s="18">
        <v>4572</v>
      </c>
      <c r="G105" s="33">
        <f>F105/$F$216</f>
        <v>0.61484669176976869</v>
      </c>
    </row>
    <row r="106" spans="2:7" x14ac:dyDescent="0.25">
      <c r="B106" s="23">
        <v>2</v>
      </c>
      <c r="C106" s="24">
        <v>1328</v>
      </c>
      <c r="E106" s="31">
        <v>2</v>
      </c>
      <c r="F106" s="20">
        <v>1328</v>
      </c>
      <c r="G106" s="34">
        <f t="shared" ref="G106:G169" si="2">F106/$F$216</f>
        <v>0.17859064012910167</v>
      </c>
    </row>
    <row r="107" spans="2:7" x14ac:dyDescent="0.25">
      <c r="B107" s="23">
        <v>3</v>
      </c>
      <c r="C107" s="24">
        <v>579</v>
      </c>
      <c r="E107" s="30">
        <v>3</v>
      </c>
      <c r="F107" s="18">
        <v>579</v>
      </c>
      <c r="G107" s="33">
        <f t="shared" si="2"/>
        <v>7.786444324905864E-2</v>
      </c>
    </row>
    <row r="108" spans="2:7" x14ac:dyDescent="0.25">
      <c r="B108" s="23">
        <v>4</v>
      </c>
      <c r="C108" s="24">
        <v>349</v>
      </c>
      <c r="E108" s="31">
        <v>4</v>
      </c>
      <c r="F108" s="20">
        <v>349</v>
      </c>
      <c r="G108" s="34">
        <f t="shared" si="2"/>
        <v>4.6933835395373859E-2</v>
      </c>
    </row>
    <row r="109" spans="2:7" x14ac:dyDescent="0.25">
      <c r="B109" s="23">
        <v>5</v>
      </c>
      <c r="C109" s="24">
        <v>238</v>
      </c>
      <c r="E109" s="30">
        <v>5</v>
      </c>
      <c r="F109" s="18">
        <v>238</v>
      </c>
      <c r="G109" s="33">
        <f t="shared" si="2"/>
        <v>3.2006455083378162E-2</v>
      </c>
    </row>
    <row r="110" spans="2:7" x14ac:dyDescent="0.25">
      <c r="B110" s="23">
        <v>6</v>
      </c>
      <c r="C110" s="24">
        <v>124</v>
      </c>
      <c r="E110" s="31">
        <v>6</v>
      </c>
      <c r="F110" s="20">
        <v>124</v>
      </c>
      <c r="G110" s="34">
        <f t="shared" si="2"/>
        <v>1.6675632060247445E-2</v>
      </c>
    </row>
    <row r="111" spans="2:7" x14ac:dyDescent="0.25">
      <c r="B111" s="23">
        <v>7</v>
      </c>
      <c r="C111" s="24">
        <v>113</v>
      </c>
      <c r="E111" s="30">
        <v>7</v>
      </c>
      <c r="F111" s="18">
        <v>113</v>
      </c>
      <c r="G111" s="33">
        <f t="shared" si="2"/>
        <v>1.5196342119419042E-2</v>
      </c>
    </row>
    <row r="112" spans="2:7" x14ac:dyDescent="0.25">
      <c r="B112" s="23">
        <v>8</v>
      </c>
      <c r="C112" s="24">
        <v>73</v>
      </c>
      <c r="E112" s="31">
        <v>8</v>
      </c>
      <c r="F112" s="20">
        <v>73</v>
      </c>
      <c r="G112" s="34">
        <f t="shared" si="2"/>
        <v>9.8171059709521256E-3</v>
      </c>
    </row>
    <row r="113" spans="2:7" x14ac:dyDescent="0.25">
      <c r="B113" s="23">
        <v>9</v>
      </c>
      <c r="C113" s="24">
        <v>57</v>
      </c>
      <c r="E113" s="30">
        <v>9</v>
      </c>
      <c r="F113" s="18">
        <v>57</v>
      </c>
      <c r="G113" s="33">
        <f t="shared" si="2"/>
        <v>7.6654115115653574E-3</v>
      </c>
    </row>
    <row r="114" spans="2:7" x14ac:dyDescent="0.25">
      <c r="B114" s="23">
        <v>10</v>
      </c>
      <c r="C114" s="24">
        <v>44</v>
      </c>
      <c r="E114" s="31">
        <v>10</v>
      </c>
      <c r="F114" s="20">
        <v>44</v>
      </c>
      <c r="G114" s="34">
        <f t="shared" si="2"/>
        <v>5.9171597633136093E-3</v>
      </c>
    </row>
    <row r="115" spans="2:7" x14ac:dyDescent="0.25">
      <c r="B115" s="23">
        <v>11</v>
      </c>
      <c r="C115" s="24">
        <v>37</v>
      </c>
      <c r="E115" s="30">
        <v>11</v>
      </c>
      <c r="F115" s="18">
        <v>37</v>
      </c>
      <c r="G115" s="33">
        <f t="shared" si="2"/>
        <v>4.975793437331899E-3</v>
      </c>
    </row>
    <row r="116" spans="2:7" x14ac:dyDescent="0.25">
      <c r="B116" s="23">
        <v>12</v>
      </c>
      <c r="C116" s="24">
        <v>37</v>
      </c>
      <c r="E116" s="31">
        <v>12</v>
      </c>
      <c r="F116" s="20">
        <v>37</v>
      </c>
      <c r="G116" s="34">
        <f t="shared" si="2"/>
        <v>4.975793437331899E-3</v>
      </c>
    </row>
    <row r="117" spans="2:7" x14ac:dyDescent="0.25">
      <c r="B117" s="23">
        <v>13</v>
      </c>
      <c r="C117" s="24">
        <v>35</v>
      </c>
      <c r="E117" s="30">
        <v>13</v>
      </c>
      <c r="F117" s="18">
        <v>35</v>
      </c>
      <c r="G117" s="33">
        <f t="shared" si="2"/>
        <v>4.7068316299085531E-3</v>
      </c>
    </row>
    <row r="118" spans="2:7" x14ac:dyDescent="0.25">
      <c r="B118" s="23">
        <v>14</v>
      </c>
      <c r="C118" s="24">
        <v>24</v>
      </c>
      <c r="E118" s="31">
        <v>14</v>
      </c>
      <c r="F118" s="20">
        <v>24</v>
      </c>
      <c r="G118" s="34">
        <f t="shared" si="2"/>
        <v>3.2275416890801506E-3</v>
      </c>
    </row>
    <row r="119" spans="2:7" x14ac:dyDescent="0.25">
      <c r="B119" s="23">
        <v>15</v>
      </c>
      <c r="C119" s="24">
        <v>11</v>
      </c>
      <c r="E119" s="30">
        <v>15</v>
      </c>
      <c r="F119" s="18">
        <v>11</v>
      </c>
      <c r="G119" s="33">
        <f t="shared" si="2"/>
        <v>1.4792899408284023E-3</v>
      </c>
    </row>
    <row r="120" spans="2:7" x14ac:dyDescent="0.25">
      <c r="B120" s="23">
        <v>16</v>
      </c>
      <c r="C120" s="24">
        <v>19</v>
      </c>
      <c r="E120" s="31">
        <v>16</v>
      </c>
      <c r="F120" s="20">
        <v>19</v>
      </c>
      <c r="G120" s="34">
        <f t="shared" si="2"/>
        <v>2.5551371705217858E-3</v>
      </c>
    </row>
    <row r="121" spans="2:7" x14ac:dyDescent="0.25">
      <c r="B121" s="23">
        <v>17</v>
      </c>
      <c r="C121" s="24">
        <v>15</v>
      </c>
      <c r="E121" s="30">
        <v>17</v>
      </c>
      <c r="F121" s="18">
        <v>15</v>
      </c>
      <c r="G121" s="33">
        <f t="shared" si="2"/>
        <v>2.017213555675094E-3</v>
      </c>
    </row>
    <row r="122" spans="2:7" x14ac:dyDescent="0.25">
      <c r="B122" s="23">
        <v>18</v>
      </c>
      <c r="C122" s="24">
        <v>17</v>
      </c>
      <c r="E122" s="31">
        <v>18</v>
      </c>
      <c r="F122" s="20">
        <v>17</v>
      </c>
      <c r="G122" s="34">
        <f t="shared" si="2"/>
        <v>2.2861753630984399E-3</v>
      </c>
    </row>
    <row r="123" spans="2:7" x14ac:dyDescent="0.25">
      <c r="B123" s="23">
        <v>19</v>
      </c>
      <c r="C123" s="24">
        <v>11</v>
      </c>
      <c r="E123" s="30">
        <v>19</v>
      </c>
      <c r="F123" s="18">
        <v>11</v>
      </c>
      <c r="G123" s="33">
        <f t="shared" si="2"/>
        <v>1.4792899408284023E-3</v>
      </c>
    </row>
    <row r="124" spans="2:7" x14ac:dyDescent="0.25">
      <c r="B124" s="23">
        <v>20</v>
      </c>
      <c r="C124" s="24">
        <v>9</v>
      </c>
      <c r="E124" s="31">
        <v>20</v>
      </c>
      <c r="F124" s="20">
        <v>9</v>
      </c>
      <c r="G124" s="34">
        <f t="shared" si="2"/>
        <v>1.2103281334050564E-3</v>
      </c>
    </row>
    <row r="125" spans="2:7" x14ac:dyDescent="0.25">
      <c r="B125" s="23">
        <v>21</v>
      </c>
      <c r="C125" s="24">
        <v>10</v>
      </c>
      <c r="E125" s="30">
        <v>21</v>
      </c>
      <c r="F125" s="18">
        <v>10</v>
      </c>
      <c r="G125" s="33">
        <f t="shared" si="2"/>
        <v>1.3448090371167294E-3</v>
      </c>
    </row>
    <row r="126" spans="2:7" x14ac:dyDescent="0.25">
      <c r="B126" s="23">
        <v>22</v>
      </c>
      <c r="C126" s="24">
        <v>11</v>
      </c>
      <c r="E126" s="31">
        <v>22</v>
      </c>
      <c r="F126" s="20">
        <v>11</v>
      </c>
      <c r="G126" s="34">
        <f t="shared" si="2"/>
        <v>1.4792899408284023E-3</v>
      </c>
    </row>
    <row r="127" spans="2:7" x14ac:dyDescent="0.25">
      <c r="B127" s="23">
        <v>23</v>
      </c>
      <c r="C127" s="24">
        <v>12</v>
      </c>
      <c r="E127" s="30">
        <v>23</v>
      </c>
      <c r="F127" s="18">
        <v>12</v>
      </c>
      <c r="G127" s="33">
        <f t="shared" si="2"/>
        <v>1.6137708445400753E-3</v>
      </c>
    </row>
    <row r="128" spans="2:7" x14ac:dyDescent="0.25">
      <c r="B128" s="23">
        <v>24</v>
      </c>
      <c r="C128" s="24">
        <v>8</v>
      </c>
      <c r="E128" s="31">
        <v>24</v>
      </c>
      <c r="F128" s="20">
        <v>8</v>
      </c>
      <c r="G128" s="34">
        <f t="shared" si="2"/>
        <v>1.0758472296933835E-3</v>
      </c>
    </row>
    <row r="129" spans="2:7" x14ac:dyDescent="0.25">
      <c r="B129" s="23">
        <v>25</v>
      </c>
      <c r="C129" s="24">
        <v>9</v>
      </c>
      <c r="E129" s="30">
        <v>25</v>
      </c>
      <c r="F129" s="18">
        <v>9</v>
      </c>
      <c r="G129" s="33">
        <f t="shared" si="2"/>
        <v>1.2103281334050564E-3</v>
      </c>
    </row>
    <row r="130" spans="2:7" x14ac:dyDescent="0.25">
      <c r="B130" s="23">
        <v>26</v>
      </c>
      <c r="C130" s="24">
        <v>6</v>
      </c>
      <c r="E130" s="31">
        <v>26</v>
      </c>
      <c r="F130" s="20">
        <v>6</v>
      </c>
      <c r="G130" s="34">
        <f t="shared" si="2"/>
        <v>8.0688542227003765E-4</v>
      </c>
    </row>
    <row r="131" spans="2:7" x14ac:dyDescent="0.25">
      <c r="B131" s="23">
        <v>27</v>
      </c>
      <c r="C131" s="24">
        <v>9</v>
      </c>
      <c r="E131" s="30">
        <v>27</v>
      </c>
      <c r="F131" s="18">
        <v>9</v>
      </c>
      <c r="G131" s="33">
        <f t="shared" si="2"/>
        <v>1.2103281334050564E-3</v>
      </c>
    </row>
    <row r="132" spans="2:7" x14ac:dyDescent="0.25">
      <c r="B132" s="23">
        <v>28</v>
      </c>
      <c r="C132" s="24">
        <v>4</v>
      </c>
      <c r="E132" s="31">
        <v>28</v>
      </c>
      <c r="F132" s="20">
        <v>4</v>
      </c>
      <c r="G132" s="34">
        <f t="shared" si="2"/>
        <v>5.3792361484669173E-4</v>
      </c>
    </row>
    <row r="133" spans="2:7" x14ac:dyDescent="0.25">
      <c r="B133" s="23">
        <v>29</v>
      </c>
      <c r="C133" s="24">
        <v>3</v>
      </c>
      <c r="E133" s="30">
        <v>29</v>
      </c>
      <c r="F133" s="18">
        <v>3</v>
      </c>
      <c r="G133" s="33">
        <f t="shared" si="2"/>
        <v>4.0344271113501882E-4</v>
      </c>
    </row>
    <row r="134" spans="2:7" x14ac:dyDescent="0.25">
      <c r="B134" s="23">
        <v>30</v>
      </c>
      <c r="C134" s="24">
        <v>4</v>
      </c>
      <c r="E134" s="31">
        <v>30</v>
      </c>
      <c r="F134" s="20">
        <v>4</v>
      </c>
      <c r="G134" s="34">
        <f t="shared" si="2"/>
        <v>5.3792361484669173E-4</v>
      </c>
    </row>
    <row r="135" spans="2:7" x14ac:dyDescent="0.25">
      <c r="B135" s="23">
        <v>31</v>
      </c>
      <c r="C135" s="24">
        <v>2</v>
      </c>
      <c r="E135" s="30">
        <v>31</v>
      </c>
      <c r="F135" s="18">
        <v>2</v>
      </c>
      <c r="G135" s="33">
        <f t="shared" si="2"/>
        <v>2.6896180742334586E-4</v>
      </c>
    </row>
    <row r="136" spans="2:7" x14ac:dyDescent="0.25">
      <c r="B136" s="23">
        <v>32</v>
      </c>
      <c r="C136" s="24">
        <v>5</v>
      </c>
      <c r="E136" s="31">
        <v>32</v>
      </c>
      <c r="F136" s="20">
        <v>5</v>
      </c>
      <c r="G136" s="34">
        <f t="shared" si="2"/>
        <v>6.7240451855836469E-4</v>
      </c>
    </row>
    <row r="137" spans="2:7" x14ac:dyDescent="0.25">
      <c r="B137" s="23">
        <v>33</v>
      </c>
      <c r="C137" s="24">
        <v>5</v>
      </c>
      <c r="E137" s="30">
        <v>33</v>
      </c>
      <c r="F137" s="18">
        <v>5</v>
      </c>
      <c r="G137" s="33">
        <f t="shared" si="2"/>
        <v>6.7240451855836469E-4</v>
      </c>
    </row>
    <row r="138" spans="2:7" x14ac:dyDescent="0.25">
      <c r="B138" s="23">
        <v>34</v>
      </c>
      <c r="C138" s="24">
        <v>3</v>
      </c>
      <c r="E138" s="31">
        <v>34</v>
      </c>
      <c r="F138" s="20">
        <v>3</v>
      </c>
      <c r="G138" s="34">
        <f t="shared" si="2"/>
        <v>4.0344271113501882E-4</v>
      </c>
    </row>
    <row r="139" spans="2:7" x14ac:dyDescent="0.25">
      <c r="B139" s="23">
        <v>35</v>
      </c>
      <c r="C139" s="24">
        <v>6</v>
      </c>
      <c r="E139" s="30">
        <v>35</v>
      </c>
      <c r="F139" s="18">
        <v>6</v>
      </c>
      <c r="G139" s="33">
        <f t="shared" si="2"/>
        <v>8.0688542227003765E-4</v>
      </c>
    </row>
    <row r="140" spans="2:7" x14ac:dyDescent="0.25">
      <c r="B140" s="23">
        <v>36</v>
      </c>
      <c r="C140" s="24">
        <v>2</v>
      </c>
      <c r="E140" s="31">
        <v>36</v>
      </c>
      <c r="F140" s="20">
        <v>2</v>
      </c>
      <c r="G140" s="34">
        <f t="shared" si="2"/>
        <v>2.6896180742334586E-4</v>
      </c>
    </row>
    <row r="141" spans="2:7" x14ac:dyDescent="0.25">
      <c r="B141" s="23">
        <v>37</v>
      </c>
      <c r="C141" s="24">
        <v>5</v>
      </c>
      <c r="E141" s="30">
        <v>37</v>
      </c>
      <c r="F141" s="18">
        <v>5</v>
      </c>
      <c r="G141" s="33">
        <f t="shared" si="2"/>
        <v>6.7240451855836469E-4</v>
      </c>
    </row>
    <row r="142" spans="2:7" x14ac:dyDescent="0.25">
      <c r="B142" s="23">
        <v>38</v>
      </c>
      <c r="C142" s="24">
        <v>4</v>
      </c>
      <c r="E142" s="31">
        <v>38</v>
      </c>
      <c r="F142" s="20">
        <v>4</v>
      </c>
      <c r="G142" s="34">
        <f t="shared" si="2"/>
        <v>5.3792361484669173E-4</v>
      </c>
    </row>
    <row r="143" spans="2:7" x14ac:dyDescent="0.25">
      <c r="B143" s="23">
        <v>39</v>
      </c>
      <c r="C143" s="24">
        <v>4</v>
      </c>
      <c r="E143" s="30">
        <v>39</v>
      </c>
      <c r="F143" s="18">
        <v>4</v>
      </c>
      <c r="G143" s="33">
        <f t="shared" si="2"/>
        <v>5.3792361484669173E-4</v>
      </c>
    </row>
    <row r="144" spans="2:7" x14ac:dyDescent="0.25">
      <c r="B144" s="23">
        <v>40</v>
      </c>
      <c r="C144" s="24">
        <v>1</v>
      </c>
      <c r="E144" s="31">
        <v>40</v>
      </c>
      <c r="F144" s="20">
        <v>1</v>
      </c>
      <c r="G144" s="34">
        <f t="shared" si="2"/>
        <v>1.3448090371167293E-4</v>
      </c>
    </row>
    <row r="145" spans="2:7" x14ac:dyDescent="0.25">
      <c r="B145" s="23">
        <v>41</v>
      </c>
      <c r="C145" s="24">
        <v>2</v>
      </c>
      <c r="E145" s="30">
        <v>41</v>
      </c>
      <c r="F145" s="18">
        <v>2</v>
      </c>
      <c r="G145" s="33">
        <f t="shared" si="2"/>
        <v>2.6896180742334586E-4</v>
      </c>
    </row>
    <row r="146" spans="2:7" x14ac:dyDescent="0.25">
      <c r="B146" s="23">
        <v>45</v>
      </c>
      <c r="C146" s="24">
        <v>1</v>
      </c>
      <c r="E146" s="31">
        <v>45</v>
      </c>
      <c r="F146" s="20">
        <v>1</v>
      </c>
      <c r="G146" s="34">
        <f t="shared" si="2"/>
        <v>1.3448090371167293E-4</v>
      </c>
    </row>
    <row r="147" spans="2:7" x14ac:dyDescent="0.25">
      <c r="B147" s="23">
        <v>46</v>
      </c>
      <c r="C147" s="24">
        <v>3</v>
      </c>
      <c r="E147" s="30">
        <v>46</v>
      </c>
      <c r="F147" s="18">
        <v>3</v>
      </c>
      <c r="G147" s="33">
        <f t="shared" si="2"/>
        <v>4.0344271113501882E-4</v>
      </c>
    </row>
    <row r="148" spans="2:7" x14ac:dyDescent="0.25">
      <c r="B148" s="23">
        <v>47</v>
      </c>
      <c r="C148" s="24">
        <v>1</v>
      </c>
      <c r="E148" s="31">
        <v>47</v>
      </c>
      <c r="F148" s="20">
        <v>1</v>
      </c>
      <c r="G148" s="34">
        <f t="shared" si="2"/>
        <v>1.3448090371167293E-4</v>
      </c>
    </row>
    <row r="149" spans="2:7" x14ac:dyDescent="0.25">
      <c r="B149" s="23">
        <v>48</v>
      </c>
      <c r="C149" s="24">
        <v>1</v>
      </c>
      <c r="E149" s="30">
        <v>48</v>
      </c>
      <c r="F149" s="18">
        <v>1</v>
      </c>
      <c r="G149" s="33">
        <f t="shared" si="2"/>
        <v>1.3448090371167293E-4</v>
      </c>
    </row>
    <row r="150" spans="2:7" x14ac:dyDescent="0.25">
      <c r="B150" s="23">
        <v>49</v>
      </c>
      <c r="C150" s="24">
        <v>3</v>
      </c>
      <c r="E150" s="31">
        <v>49</v>
      </c>
      <c r="F150" s="20">
        <v>3</v>
      </c>
      <c r="G150" s="34">
        <f t="shared" si="2"/>
        <v>4.0344271113501882E-4</v>
      </c>
    </row>
    <row r="151" spans="2:7" x14ac:dyDescent="0.25">
      <c r="B151" s="23">
        <v>50</v>
      </c>
      <c r="C151" s="24">
        <v>2</v>
      </c>
      <c r="E151" s="30">
        <v>50</v>
      </c>
      <c r="F151" s="18">
        <v>2</v>
      </c>
      <c r="G151" s="33">
        <f t="shared" si="2"/>
        <v>2.6896180742334586E-4</v>
      </c>
    </row>
    <row r="152" spans="2:7" x14ac:dyDescent="0.25">
      <c r="B152" s="23">
        <v>51</v>
      </c>
      <c r="C152" s="24">
        <v>2</v>
      </c>
      <c r="E152" s="31">
        <v>51</v>
      </c>
      <c r="F152" s="20">
        <v>2</v>
      </c>
      <c r="G152" s="34">
        <f t="shared" si="2"/>
        <v>2.6896180742334586E-4</v>
      </c>
    </row>
    <row r="153" spans="2:7" x14ac:dyDescent="0.25">
      <c r="B153" s="23">
        <v>53</v>
      </c>
      <c r="C153" s="24">
        <v>1</v>
      </c>
      <c r="E153" s="30">
        <v>53</v>
      </c>
      <c r="F153" s="18">
        <v>1</v>
      </c>
      <c r="G153" s="33">
        <f t="shared" si="2"/>
        <v>1.3448090371167293E-4</v>
      </c>
    </row>
    <row r="154" spans="2:7" x14ac:dyDescent="0.25">
      <c r="B154" s="23">
        <v>56</v>
      </c>
      <c r="C154" s="24">
        <v>1</v>
      </c>
      <c r="E154" s="31">
        <v>56</v>
      </c>
      <c r="F154" s="20">
        <v>1</v>
      </c>
      <c r="G154" s="34">
        <f t="shared" si="2"/>
        <v>1.3448090371167293E-4</v>
      </c>
    </row>
    <row r="155" spans="2:7" x14ac:dyDescent="0.25">
      <c r="B155" s="23">
        <v>57</v>
      </c>
      <c r="C155" s="24">
        <v>1</v>
      </c>
      <c r="E155" s="30">
        <v>57</v>
      </c>
      <c r="F155" s="18">
        <v>1</v>
      </c>
      <c r="G155" s="33">
        <f t="shared" si="2"/>
        <v>1.3448090371167293E-4</v>
      </c>
    </row>
    <row r="156" spans="2:7" x14ac:dyDescent="0.25">
      <c r="B156" s="23">
        <v>59</v>
      </c>
      <c r="C156" s="24">
        <v>1</v>
      </c>
      <c r="E156" s="31">
        <v>59</v>
      </c>
      <c r="F156" s="20">
        <v>1</v>
      </c>
      <c r="G156" s="34">
        <f t="shared" si="2"/>
        <v>1.3448090371167293E-4</v>
      </c>
    </row>
    <row r="157" spans="2:7" x14ac:dyDescent="0.25">
      <c r="B157" s="23">
        <v>60</v>
      </c>
      <c r="C157" s="24">
        <v>1</v>
      </c>
      <c r="E157" s="30">
        <v>60</v>
      </c>
      <c r="F157" s="18">
        <v>1</v>
      </c>
      <c r="G157" s="33">
        <f t="shared" si="2"/>
        <v>1.3448090371167293E-4</v>
      </c>
    </row>
    <row r="158" spans="2:7" x14ac:dyDescent="0.25">
      <c r="B158" s="23">
        <v>62</v>
      </c>
      <c r="C158" s="24">
        <v>1</v>
      </c>
      <c r="E158" s="31">
        <v>62</v>
      </c>
      <c r="F158" s="20">
        <v>1</v>
      </c>
      <c r="G158" s="34">
        <f t="shared" si="2"/>
        <v>1.3448090371167293E-4</v>
      </c>
    </row>
    <row r="159" spans="2:7" x14ac:dyDescent="0.25">
      <c r="B159" s="23">
        <v>64</v>
      </c>
      <c r="C159" s="24">
        <v>1</v>
      </c>
      <c r="E159" s="30">
        <v>64</v>
      </c>
      <c r="F159" s="18">
        <v>1</v>
      </c>
      <c r="G159" s="33">
        <f t="shared" si="2"/>
        <v>1.3448090371167293E-4</v>
      </c>
    </row>
    <row r="160" spans="2:7" x14ac:dyDescent="0.25">
      <c r="B160" s="23">
        <v>65</v>
      </c>
      <c r="C160" s="24">
        <v>1</v>
      </c>
      <c r="E160" s="31">
        <v>65</v>
      </c>
      <c r="F160" s="20">
        <v>1</v>
      </c>
      <c r="G160" s="34">
        <f t="shared" si="2"/>
        <v>1.3448090371167293E-4</v>
      </c>
    </row>
    <row r="161" spans="2:7" x14ac:dyDescent="0.25">
      <c r="B161" s="23">
        <v>66</v>
      </c>
      <c r="C161" s="24">
        <v>2</v>
      </c>
      <c r="E161" s="30">
        <v>66</v>
      </c>
      <c r="F161" s="18">
        <v>2</v>
      </c>
      <c r="G161" s="33">
        <f t="shared" si="2"/>
        <v>2.6896180742334586E-4</v>
      </c>
    </row>
    <row r="162" spans="2:7" x14ac:dyDescent="0.25">
      <c r="B162" s="23">
        <v>67</v>
      </c>
      <c r="C162" s="24">
        <v>1</v>
      </c>
      <c r="E162" s="31">
        <v>67</v>
      </c>
      <c r="F162" s="20">
        <v>1</v>
      </c>
      <c r="G162" s="34">
        <f t="shared" si="2"/>
        <v>1.3448090371167293E-4</v>
      </c>
    </row>
    <row r="163" spans="2:7" x14ac:dyDescent="0.25">
      <c r="B163" s="23">
        <v>70</v>
      </c>
      <c r="C163" s="24">
        <v>2</v>
      </c>
      <c r="E163" s="30">
        <v>70</v>
      </c>
      <c r="F163" s="18">
        <v>2</v>
      </c>
      <c r="G163" s="33">
        <f t="shared" si="2"/>
        <v>2.6896180742334586E-4</v>
      </c>
    </row>
    <row r="164" spans="2:7" x14ac:dyDescent="0.25">
      <c r="B164" s="23">
        <v>72</v>
      </c>
      <c r="C164" s="24">
        <v>1</v>
      </c>
      <c r="E164" s="31">
        <v>72</v>
      </c>
      <c r="F164" s="20">
        <v>1</v>
      </c>
      <c r="G164" s="34">
        <f t="shared" si="2"/>
        <v>1.3448090371167293E-4</v>
      </c>
    </row>
    <row r="165" spans="2:7" x14ac:dyDescent="0.25">
      <c r="B165" s="23">
        <v>74</v>
      </c>
      <c r="C165" s="24">
        <v>2</v>
      </c>
      <c r="E165" s="30">
        <v>74</v>
      </c>
      <c r="F165" s="18">
        <v>2</v>
      </c>
      <c r="G165" s="33">
        <f t="shared" si="2"/>
        <v>2.6896180742334586E-4</v>
      </c>
    </row>
    <row r="166" spans="2:7" x14ac:dyDescent="0.25">
      <c r="B166" s="23">
        <v>75</v>
      </c>
      <c r="C166" s="24">
        <v>2</v>
      </c>
      <c r="E166" s="31">
        <v>75</v>
      </c>
      <c r="F166" s="20">
        <v>2</v>
      </c>
      <c r="G166" s="34">
        <f t="shared" si="2"/>
        <v>2.6896180742334586E-4</v>
      </c>
    </row>
    <row r="167" spans="2:7" x14ac:dyDescent="0.25">
      <c r="B167" s="23">
        <v>76</v>
      </c>
      <c r="C167" s="24">
        <v>2</v>
      </c>
      <c r="E167" s="30">
        <v>76</v>
      </c>
      <c r="F167" s="18">
        <v>2</v>
      </c>
      <c r="G167" s="33">
        <f t="shared" si="2"/>
        <v>2.6896180742334586E-4</v>
      </c>
    </row>
    <row r="168" spans="2:7" x14ac:dyDescent="0.25">
      <c r="B168" s="23">
        <v>80</v>
      </c>
      <c r="C168" s="24">
        <v>3</v>
      </c>
      <c r="E168" s="31">
        <v>80</v>
      </c>
      <c r="F168" s="20">
        <v>3</v>
      </c>
      <c r="G168" s="34">
        <f t="shared" si="2"/>
        <v>4.0344271113501882E-4</v>
      </c>
    </row>
    <row r="169" spans="2:7" x14ac:dyDescent="0.25">
      <c r="B169" s="23">
        <v>81</v>
      </c>
      <c r="C169" s="24">
        <v>2</v>
      </c>
      <c r="E169" s="30">
        <v>81</v>
      </c>
      <c r="F169" s="18">
        <v>2</v>
      </c>
      <c r="G169" s="33">
        <f t="shared" si="2"/>
        <v>2.6896180742334586E-4</v>
      </c>
    </row>
    <row r="170" spans="2:7" x14ac:dyDescent="0.25">
      <c r="B170" s="23">
        <v>82</v>
      </c>
      <c r="C170" s="24">
        <v>2</v>
      </c>
      <c r="E170" s="31">
        <v>82</v>
      </c>
      <c r="F170" s="20">
        <v>2</v>
      </c>
      <c r="G170" s="34">
        <f t="shared" ref="G170:G215" si="3">F170/$F$216</f>
        <v>2.6896180742334586E-4</v>
      </c>
    </row>
    <row r="171" spans="2:7" x14ac:dyDescent="0.25">
      <c r="B171" s="23">
        <v>83</v>
      </c>
      <c r="C171" s="24">
        <v>1</v>
      </c>
      <c r="E171" s="30">
        <v>83</v>
      </c>
      <c r="F171" s="18">
        <v>1</v>
      </c>
      <c r="G171" s="33">
        <f t="shared" si="3"/>
        <v>1.3448090371167293E-4</v>
      </c>
    </row>
    <row r="172" spans="2:7" x14ac:dyDescent="0.25">
      <c r="B172" s="23">
        <v>90</v>
      </c>
      <c r="C172" s="24">
        <v>1</v>
      </c>
      <c r="E172" s="31">
        <v>90</v>
      </c>
      <c r="F172" s="20">
        <v>1</v>
      </c>
      <c r="G172" s="34">
        <f t="shared" si="3"/>
        <v>1.3448090371167293E-4</v>
      </c>
    </row>
    <row r="173" spans="2:7" x14ac:dyDescent="0.25">
      <c r="B173" s="23">
        <v>91</v>
      </c>
      <c r="C173" s="24">
        <v>1</v>
      </c>
      <c r="E173" s="30">
        <v>91</v>
      </c>
      <c r="F173" s="18">
        <v>1</v>
      </c>
      <c r="G173" s="33">
        <f t="shared" si="3"/>
        <v>1.3448090371167293E-4</v>
      </c>
    </row>
    <row r="174" spans="2:7" x14ac:dyDescent="0.25">
      <c r="B174" s="23">
        <v>94</v>
      </c>
      <c r="C174" s="24">
        <v>2</v>
      </c>
      <c r="E174" s="31">
        <v>94</v>
      </c>
      <c r="F174" s="20">
        <v>2</v>
      </c>
      <c r="G174" s="34">
        <f t="shared" si="3"/>
        <v>2.6896180742334586E-4</v>
      </c>
    </row>
    <row r="175" spans="2:7" x14ac:dyDescent="0.25">
      <c r="B175" s="23">
        <v>97</v>
      </c>
      <c r="C175" s="24">
        <v>1</v>
      </c>
      <c r="E175" s="30">
        <v>97</v>
      </c>
      <c r="F175" s="18">
        <v>1</v>
      </c>
      <c r="G175" s="33">
        <f t="shared" si="3"/>
        <v>1.3448090371167293E-4</v>
      </c>
    </row>
    <row r="176" spans="2:7" x14ac:dyDescent="0.25">
      <c r="B176" s="23">
        <v>98</v>
      </c>
      <c r="C176" s="24">
        <v>1</v>
      </c>
      <c r="E176" s="31">
        <v>98</v>
      </c>
      <c r="F176" s="20">
        <v>1</v>
      </c>
      <c r="G176" s="34">
        <f t="shared" si="3"/>
        <v>1.3448090371167293E-4</v>
      </c>
    </row>
    <row r="177" spans="2:7" x14ac:dyDescent="0.25">
      <c r="B177" s="23">
        <v>102</v>
      </c>
      <c r="C177" s="24">
        <v>1</v>
      </c>
      <c r="E177" s="30">
        <v>102</v>
      </c>
      <c r="F177" s="18">
        <v>1</v>
      </c>
      <c r="G177" s="33">
        <f t="shared" si="3"/>
        <v>1.3448090371167293E-4</v>
      </c>
    </row>
    <row r="178" spans="2:7" x14ac:dyDescent="0.25">
      <c r="B178" s="23">
        <v>105</v>
      </c>
      <c r="C178" s="24">
        <v>2</v>
      </c>
      <c r="E178" s="31">
        <v>105</v>
      </c>
      <c r="F178" s="20">
        <v>2</v>
      </c>
      <c r="G178" s="34">
        <f t="shared" si="3"/>
        <v>2.6896180742334586E-4</v>
      </c>
    </row>
    <row r="179" spans="2:7" x14ac:dyDescent="0.25">
      <c r="B179" s="23">
        <v>107</v>
      </c>
      <c r="C179" s="24">
        <v>2</v>
      </c>
      <c r="E179" s="30">
        <v>107</v>
      </c>
      <c r="F179" s="18">
        <v>2</v>
      </c>
      <c r="G179" s="33">
        <f t="shared" si="3"/>
        <v>2.6896180742334586E-4</v>
      </c>
    </row>
    <row r="180" spans="2:7" x14ac:dyDescent="0.25">
      <c r="B180" s="23">
        <v>110</v>
      </c>
      <c r="C180" s="24">
        <v>1</v>
      </c>
      <c r="E180" s="31">
        <v>110</v>
      </c>
      <c r="F180" s="20">
        <v>1</v>
      </c>
      <c r="G180" s="34">
        <f t="shared" si="3"/>
        <v>1.3448090371167293E-4</v>
      </c>
    </row>
    <row r="181" spans="2:7" x14ac:dyDescent="0.25">
      <c r="B181" s="23">
        <v>116</v>
      </c>
      <c r="C181" s="24">
        <v>2</v>
      </c>
      <c r="E181" s="30">
        <v>116</v>
      </c>
      <c r="F181" s="18">
        <v>2</v>
      </c>
      <c r="G181" s="33">
        <f t="shared" si="3"/>
        <v>2.6896180742334586E-4</v>
      </c>
    </row>
    <row r="182" spans="2:7" x14ac:dyDescent="0.25">
      <c r="B182" s="23">
        <v>118</v>
      </c>
      <c r="C182" s="24">
        <v>1</v>
      </c>
      <c r="E182" s="31">
        <v>118</v>
      </c>
      <c r="F182" s="20">
        <v>1</v>
      </c>
      <c r="G182" s="34">
        <f t="shared" si="3"/>
        <v>1.3448090371167293E-4</v>
      </c>
    </row>
    <row r="183" spans="2:7" x14ac:dyDescent="0.25">
      <c r="B183" s="23">
        <v>120</v>
      </c>
      <c r="C183" s="24">
        <v>1</v>
      </c>
      <c r="E183" s="30">
        <v>120</v>
      </c>
      <c r="F183" s="18">
        <v>1</v>
      </c>
      <c r="G183" s="33">
        <f t="shared" si="3"/>
        <v>1.3448090371167293E-4</v>
      </c>
    </row>
    <row r="184" spans="2:7" x14ac:dyDescent="0.25">
      <c r="B184" s="23">
        <v>125</v>
      </c>
      <c r="C184" s="24">
        <v>1</v>
      </c>
      <c r="E184" s="31">
        <v>125</v>
      </c>
      <c r="F184" s="20">
        <v>1</v>
      </c>
      <c r="G184" s="34">
        <f t="shared" si="3"/>
        <v>1.3448090371167293E-4</v>
      </c>
    </row>
    <row r="185" spans="2:7" x14ac:dyDescent="0.25">
      <c r="B185" s="23">
        <v>127</v>
      </c>
      <c r="C185" s="24">
        <v>1</v>
      </c>
      <c r="E185" s="30">
        <v>127</v>
      </c>
      <c r="F185" s="18">
        <v>1</v>
      </c>
      <c r="G185" s="33">
        <f t="shared" si="3"/>
        <v>1.3448090371167293E-4</v>
      </c>
    </row>
    <row r="186" spans="2:7" x14ac:dyDescent="0.25">
      <c r="B186" s="23">
        <v>133</v>
      </c>
      <c r="C186" s="24">
        <v>1</v>
      </c>
      <c r="E186" s="31">
        <v>133</v>
      </c>
      <c r="F186" s="20">
        <v>1</v>
      </c>
      <c r="G186" s="34">
        <f t="shared" si="3"/>
        <v>1.3448090371167293E-4</v>
      </c>
    </row>
    <row r="187" spans="2:7" x14ac:dyDescent="0.25">
      <c r="B187" s="23">
        <v>136</v>
      </c>
      <c r="C187" s="24">
        <v>1</v>
      </c>
      <c r="E187" s="30">
        <v>136</v>
      </c>
      <c r="F187" s="18">
        <v>1</v>
      </c>
      <c r="G187" s="33">
        <f t="shared" si="3"/>
        <v>1.3448090371167293E-4</v>
      </c>
    </row>
    <row r="188" spans="2:7" x14ac:dyDescent="0.25">
      <c r="B188" s="23">
        <v>137</v>
      </c>
      <c r="C188" s="24">
        <v>1</v>
      </c>
      <c r="E188" s="31">
        <v>137</v>
      </c>
      <c r="F188" s="20">
        <v>1</v>
      </c>
      <c r="G188" s="34">
        <f t="shared" si="3"/>
        <v>1.3448090371167293E-4</v>
      </c>
    </row>
    <row r="189" spans="2:7" x14ac:dyDescent="0.25">
      <c r="B189" s="23">
        <v>150</v>
      </c>
      <c r="C189" s="24">
        <v>1</v>
      </c>
      <c r="E189" s="30">
        <v>150</v>
      </c>
      <c r="F189" s="18">
        <v>1</v>
      </c>
      <c r="G189" s="33">
        <f t="shared" si="3"/>
        <v>1.3448090371167293E-4</v>
      </c>
    </row>
    <row r="190" spans="2:7" x14ac:dyDescent="0.25">
      <c r="B190" s="23">
        <v>151</v>
      </c>
      <c r="C190" s="24">
        <v>1</v>
      </c>
      <c r="E190" s="31">
        <v>151</v>
      </c>
      <c r="F190" s="20">
        <v>1</v>
      </c>
      <c r="G190" s="34">
        <f t="shared" si="3"/>
        <v>1.3448090371167293E-4</v>
      </c>
    </row>
    <row r="191" spans="2:7" x14ac:dyDescent="0.25">
      <c r="B191" s="23">
        <v>164</v>
      </c>
      <c r="C191" s="24">
        <v>1</v>
      </c>
      <c r="E191" s="30">
        <v>164</v>
      </c>
      <c r="F191" s="18">
        <v>1</v>
      </c>
      <c r="G191" s="33">
        <f t="shared" si="3"/>
        <v>1.3448090371167293E-4</v>
      </c>
    </row>
    <row r="192" spans="2:7" x14ac:dyDescent="0.25">
      <c r="B192" s="23">
        <v>174</v>
      </c>
      <c r="C192" s="24">
        <v>1</v>
      </c>
      <c r="E192" s="31">
        <v>174</v>
      </c>
      <c r="F192" s="20">
        <v>1</v>
      </c>
      <c r="G192" s="34">
        <f t="shared" si="3"/>
        <v>1.3448090371167293E-4</v>
      </c>
    </row>
    <row r="193" spans="2:7" x14ac:dyDescent="0.25">
      <c r="B193" s="23">
        <v>175</v>
      </c>
      <c r="C193" s="24">
        <v>1</v>
      </c>
      <c r="E193" s="30">
        <v>175</v>
      </c>
      <c r="F193" s="18">
        <v>1</v>
      </c>
      <c r="G193" s="33">
        <f t="shared" si="3"/>
        <v>1.3448090371167293E-4</v>
      </c>
    </row>
    <row r="194" spans="2:7" x14ac:dyDescent="0.25">
      <c r="B194" s="23">
        <v>185</v>
      </c>
      <c r="C194" s="24">
        <v>1</v>
      </c>
      <c r="E194" s="31">
        <v>185</v>
      </c>
      <c r="F194" s="20">
        <v>1</v>
      </c>
      <c r="G194" s="34">
        <f t="shared" si="3"/>
        <v>1.3448090371167293E-4</v>
      </c>
    </row>
    <row r="195" spans="2:7" x14ac:dyDescent="0.25">
      <c r="B195" s="23">
        <v>190</v>
      </c>
      <c r="C195" s="24">
        <v>1</v>
      </c>
      <c r="E195" s="30">
        <v>190</v>
      </c>
      <c r="F195" s="18">
        <v>1</v>
      </c>
      <c r="G195" s="33">
        <f t="shared" si="3"/>
        <v>1.3448090371167293E-4</v>
      </c>
    </row>
    <row r="196" spans="2:7" x14ac:dyDescent="0.25">
      <c r="B196" s="23">
        <v>207</v>
      </c>
      <c r="C196" s="24">
        <v>1</v>
      </c>
      <c r="E196" s="31">
        <v>207</v>
      </c>
      <c r="F196" s="20">
        <v>1</v>
      </c>
      <c r="G196" s="34">
        <f t="shared" si="3"/>
        <v>1.3448090371167293E-4</v>
      </c>
    </row>
    <row r="197" spans="2:7" x14ac:dyDescent="0.25">
      <c r="B197" s="23">
        <v>211</v>
      </c>
      <c r="C197" s="24">
        <v>1</v>
      </c>
      <c r="E197" s="30">
        <v>211</v>
      </c>
      <c r="F197" s="18">
        <v>1</v>
      </c>
      <c r="G197" s="33">
        <f t="shared" si="3"/>
        <v>1.3448090371167293E-4</v>
      </c>
    </row>
    <row r="198" spans="2:7" x14ac:dyDescent="0.25">
      <c r="B198" s="23">
        <v>224</v>
      </c>
      <c r="C198" s="24">
        <v>1</v>
      </c>
      <c r="E198" s="31">
        <v>224</v>
      </c>
      <c r="F198" s="20">
        <v>1</v>
      </c>
      <c r="G198" s="34">
        <f t="shared" si="3"/>
        <v>1.3448090371167293E-4</v>
      </c>
    </row>
    <row r="199" spans="2:7" x14ac:dyDescent="0.25">
      <c r="B199" s="23">
        <v>227</v>
      </c>
      <c r="C199" s="24">
        <v>1</v>
      </c>
      <c r="E199" s="30">
        <v>227</v>
      </c>
      <c r="F199" s="18">
        <v>1</v>
      </c>
      <c r="G199" s="33">
        <f t="shared" si="3"/>
        <v>1.3448090371167293E-4</v>
      </c>
    </row>
    <row r="200" spans="2:7" x14ac:dyDescent="0.25">
      <c r="B200" s="23">
        <v>256</v>
      </c>
      <c r="C200" s="24">
        <v>1</v>
      </c>
      <c r="E200" s="31">
        <v>256</v>
      </c>
      <c r="F200" s="20">
        <v>1</v>
      </c>
      <c r="G200" s="34">
        <f t="shared" si="3"/>
        <v>1.3448090371167293E-4</v>
      </c>
    </row>
    <row r="201" spans="2:7" x14ac:dyDescent="0.25">
      <c r="B201" s="23">
        <v>259</v>
      </c>
      <c r="C201" s="24">
        <v>1</v>
      </c>
      <c r="E201" s="30">
        <v>259</v>
      </c>
      <c r="F201" s="18">
        <v>1</v>
      </c>
      <c r="G201" s="33">
        <f t="shared" si="3"/>
        <v>1.3448090371167293E-4</v>
      </c>
    </row>
    <row r="202" spans="2:7" x14ac:dyDescent="0.25">
      <c r="B202" s="23">
        <v>276</v>
      </c>
      <c r="C202" s="24">
        <v>1</v>
      </c>
      <c r="E202" s="31">
        <v>276</v>
      </c>
      <c r="F202" s="20">
        <v>1</v>
      </c>
      <c r="G202" s="34">
        <f t="shared" si="3"/>
        <v>1.3448090371167293E-4</v>
      </c>
    </row>
    <row r="203" spans="2:7" x14ac:dyDescent="0.25">
      <c r="B203" s="23">
        <v>357</v>
      </c>
      <c r="C203" s="24">
        <v>1</v>
      </c>
      <c r="E203" s="30">
        <v>357</v>
      </c>
      <c r="F203" s="18">
        <v>1</v>
      </c>
      <c r="G203" s="33">
        <f t="shared" si="3"/>
        <v>1.3448090371167293E-4</v>
      </c>
    </row>
    <row r="204" spans="2:7" x14ac:dyDescent="0.25">
      <c r="B204" s="23">
        <v>358</v>
      </c>
      <c r="C204" s="24">
        <v>1</v>
      </c>
      <c r="E204" s="31">
        <v>358</v>
      </c>
      <c r="F204" s="20">
        <v>1</v>
      </c>
      <c r="G204" s="34">
        <f t="shared" si="3"/>
        <v>1.3448090371167293E-4</v>
      </c>
    </row>
    <row r="205" spans="2:7" x14ac:dyDescent="0.25">
      <c r="B205" s="23">
        <v>378</v>
      </c>
      <c r="C205" s="24">
        <v>1</v>
      </c>
      <c r="E205" s="30">
        <v>378</v>
      </c>
      <c r="F205" s="18">
        <v>1</v>
      </c>
      <c r="G205" s="33">
        <f t="shared" si="3"/>
        <v>1.3448090371167293E-4</v>
      </c>
    </row>
    <row r="206" spans="2:7" x14ac:dyDescent="0.25">
      <c r="B206" s="23">
        <v>467</v>
      </c>
      <c r="C206" s="24">
        <v>1</v>
      </c>
      <c r="E206" s="31">
        <v>467</v>
      </c>
      <c r="F206" s="20">
        <v>1</v>
      </c>
      <c r="G206" s="34">
        <f t="shared" si="3"/>
        <v>1.3448090371167293E-4</v>
      </c>
    </row>
    <row r="207" spans="2:7" x14ac:dyDescent="0.25">
      <c r="B207" s="23">
        <v>529</v>
      </c>
      <c r="C207" s="24">
        <v>1</v>
      </c>
      <c r="E207" s="30">
        <v>529</v>
      </c>
      <c r="F207" s="18">
        <v>1</v>
      </c>
      <c r="G207" s="33">
        <f t="shared" si="3"/>
        <v>1.3448090371167293E-4</v>
      </c>
    </row>
    <row r="208" spans="2:7" x14ac:dyDescent="0.25">
      <c r="B208" s="23">
        <v>636</v>
      </c>
      <c r="C208" s="24">
        <v>1</v>
      </c>
      <c r="E208" s="31">
        <v>636</v>
      </c>
      <c r="F208" s="20">
        <v>1</v>
      </c>
      <c r="G208" s="34">
        <f t="shared" si="3"/>
        <v>1.3448090371167293E-4</v>
      </c>
    </row>
    <row r="209" spans="2:7" x14ac:dyDescent="0.25">
      <c r="B209" s="23">
        <v>841</v>
      </c>
      <c r="C209" s="24">
        <v>1</v>
      </c>
      <c r="E209" s="30">
        <v>841</v>
      </c>
      <c r="F209" s="18">
        <v>1</v>
      </c>
      <c r="G209" s="33">
        <f t="shared" si="3"/>
        <v>1.3448090371167293E-4</v>
      </c>
    </row>
    <row r="210" spans="2:7" x14ac:dyDescent="0.25">
      <c r="B210" s="23">
        <v>882</v>
      </c>
      <c r="C210" s="24">
        <v>1</v>
      </c>
      <c r="E210" s="31">
        <v>882</v>
      </c>
      <c r="F210" s="20">
        <v>1</v>
      </c>
      <c r="G210" s="34">
        <f t="shared" si="3"/>
        <v>1.3448090371167293E-4</v>
      </c>
    </row>
    <row r="211" spans="2:7" x14ac:dyDescent="0.25">
      <c r="B211" s="23">
        <v>889</v>
      </c>
      <c r="C211" s="24">
        <v>1</v>
      </c>
      <c r="E211" s="30">
        <v>889</v>
      </c>
      <c r="F211" s="18">
        <v>1</v>
      </c>
      <c r="G211" s="33">
        <f t="shared" si="3"/>
        <v>1.3448090371167293E-4</v>
      </c>
    </row>
    <row r="212" spans="2:7" x14ac:dyDescent="0.25">
      <c r="B212" s="23">
        <v>1326</v>
      </c>
      <c r="C212" s="24">
        <v>1</v>
      </c>
      <c r="E212" s="31">
        <v>1326</v>
      </c>
      <c r="F212" s="20">
        <v>1</v>
      </c>
      <c r="G212" s="34">
        <f t="shared" si="3"/>
        <v>1.3448090371167293E-4</v>
      </c>
    </row>
    <row r="213" spans="2:7" x14ac:dyDescent="0.25">
      <c r="B213" s="23">
        <v>1492</v>
      </c>
      <c r="C213" s="24">
        <v>1</v>
      </c>
      <c r="E213" s="30">
        <v>1492</v>
      </c>
      <c r="F213" s="18">
        <v>1</v>
      </c>
      <c r="G213" s="33">
        <f t="shared" si="3"/>
        <v>1.3448090371167293E-4</v>
      </c>
    </row>
    <row r="214" spans="2:7" x14ac:dyDescent="0.25">
      <c r="B214" s="23">
        <v>1506</v>
      </c>
      <c r="C214" s="24">
        <v>1</v>
      </c>
      <c r="E214" s="31">
        <v>1506</v>
      </c>
      <c r="F214" s="20">
        <v>1</v>
      </c>
      <c r="G214" s="34">
        <f t="shared" si="3"/>
        <v>1.3448090371167293E-4</v>
      </c>
    </row>
    <row r="215" spans="2:7" x14ac:dyDescent="0.25">
      <c r="B215" s="23">
        <v>3311</v>
      </c>
      <c r="C215" s="24">
        <v>1</v>
      </c>
      <c r="E215" s="30">
        <v>3311</v>
      </c>
      <c r="F215" s="18">
        <v>1</v>
      </c>
      <c r="G215" s="33">
        <f t="shared" si="3"/>
        <v>1.3448090371167293E-4</v>
      </c>
    </row>
    <row r="216" spans="2:7" x14ac:dyDescent="0.25">
      <c r="B216" s="23" t="s">
        <v>74</v>
      </c>
      <c r="C216" s="24">
        <v>7896</v>
      </c>
      <c r="E216" s="29" t="s">
        <v>74</v>
      </c>
      <c r="F216" s="32">
        <v>7436</v>
      </c>
      <c r="G216" s="17"/>
    </row>
    <row r="220" spans="2:7" x14ac:dyDescent="0.25">
      <c r="B220" s="52" t="s">
        <v>8</v>
      </c>
      <c r="C220" s="52"/>
      <c r="E220" t="s">
        <v>130</v>
      </c>
    </row>
    <row r="221" spans="2:7" ht="15.75" thickBot="1" x14ac:dyDescent="0.3"/>
    <row r="222" spans="2:7" x14ac:dyDescent="0.25">
      <c r="B222" s="14" t="s">
        <v>8</v>
      </c>
      <c r="C222" s="14"/>
    </row>
    <row r="224" spans="2:7" x14ac:dyDescent="0.25">
      <c r="B224" t="s">
        <v>79</v>
      </c>
      <c r="C224" s="15">
        <v>7.853216818642351</v>
      </c>
      <c r="E224" t="s">
        <v>131</v>
      </c>
    </row>
    <row r="225" spans="2:7" x14ac:dyDescent="0.25">
      <c r="B225" t="s">
        <v>80</v>
      </c>
      <c r="C225" s="15">
        <v>1.273561217380792</v>
      </c>
      <c r="E225" t="s">
        <v>132</v>
      </c>
    </row>
    <row r="226" spans="2:7" x14ac:dyDescent="0.25">
      <c r="B226" t="s">
        <v>81</v>
      </c>
      <c r="C226">
        <v>2</v>
      </c>
      <c r="E226" t="s">
        <v>133</v>
      </c>
    </row>
    <row r="227" spans="2:7" x14ac:dyDescent="0.25">
      <c r="B227" t="s">
        <v>82</v>
      </c>
      <c r="C227">
        <v>1</v>
      </c>
      <c r="E227" t="s">
        <v>134</v>
      </c>
    </row>
    <row r="228" spans="2:7" x14ac:dyDescent="0.25">
      <c r="B228" t="s">
        <v>83</v>
      </c>
      <c r="C228" s="16">
        <v>113.16793602956736</v>
      </c>
      <c r="E228" t="s">
        <v>135</v>
      </c>
    </row>
    <row r="229" spans="2:7" x14ac:dyDescent="0.25">
      <c r="B229" t="s">
        <v>84</v>
      </c>
      <c r="C229" s="16">
        <v>12806.98174519225</v>
      </c>
    </row>
    <row r="230" spans="2:7" x14ac:dyDescent="0.25">
      <c r="B230" t="s">
        <v>85</v>
      </c>
      <c r="C230" s="16">
        <v>4230.174794965711</v>
      </c>
      <c r="E230" t="s">
        <v>127</v>
      </c>
    </row>
    <row r="231" spans="2:7" x14ac:dyDescent="0.25">
      <c r="B231" t="s">
        <v>86</v>
      </c>
      <c r="C231" s="16">
        <v>59.68129015628157</v>
      </c>
      <c r="E231" t="s">
        <v>128</v>
      </c>
    </row>
    <row r="232" spans="2:7" x14ac:dyDescent="0.25">
      <c r="B232" t="s">
        <v>87</v>
      </c>
      <c r="C232">
        <v>8553</v>
      </c>
    </row>
    <row r="233" spans="2:7" x14ac:dyDescent="0.25">
      <c r="B233" t="s">
        <v>88</v>
      </c>
      <c r="C233">
        <v>1</v>
      </c>
    </row>
    <row r="234" spans="2:7" x14ac:dyDescent="0.25">
      <c r="B234" t="s">
        <v>89</v>
      </c>
      <c r="C234">
        <v>8554</v>
      </c>
    </row>
    <row r="235" spans="2:7" x14ac:dyDescent="0.25">
      <c r="B235" t="s">
        <v>90</v>
      </c>
      <c r="C235" s="26">
        <v>62009</v>
      </c>
    </row>
    <row r="236" spans="2:7" ht="15.75" thickBot="1" x14ac:dyDescent="0.3">
      <c r="B236" s="13" t="s">
        <v>91</v>
      </c>
      <c r="C236" s="27">
        <v>7896</v>
      </c>
    </row>
    <row r="238" spans="2:7" x14ac:dyDescent="0.25">
      <c r="B238" s="28" t="s">
        <v>73</v>
      </c>
      <c r="C238" s="23" t="s">
        <v>136</v>
      </c>
      <c r="E238" s="29" t="s">
        <v>116</v>
      </c>
      <c r="F238" s="22" t="s">
        <v>117</v>
      </c>
      <c r="G238" s="17" t="s">
        <v>77</v>
      </c>
    </row>
    <row r="239" spans="2:7" x14ac:dyDescent="0.25">
      <c r="B239" s="23">
        <v>1</v>
      </c>
      <c r="C239" s="24">
        <v>3414</v>
      </c>
      <c r="E239" s="30">
        <v>1</v>
      </c>
      <c r="F239" s="18">
        <v>3414</v>
      </c>
      <c r="G239" s="33">
        <f>F239/$F$366</f>
        <v>0.43237082066869303</v>
      </c>
    </row>
    <row r="240" spans="2:7" x14ac:dyDescent="0.25">
      <c r="B240" s="23">
        <v>2</v>
      </c>
      <c r="C240" s="24">
        <v>1593</v>
      </c>
      <c r="E240" s="31">
        <v>2</v>
      </c>
      <c r="F240" s="20">
        <v>1593</v>
      </c>
      <c r="G240" s="34">
        <f t="shared" ref="G240:G303" si="4">F240/$F$366</f>
        <v>0.20174772036474165</v>
      </c>
    </row>
    <row r="241" spans="2:7" x14ac:dyDescent="0.25">
      <c r="B241" s="23">
        <v>3</v>
      </c>
      <c r="C241" s="24">
        <v>805</v>
      </c>
      <c r="E241" s="30">
        <v>3</v>
      </c>
      <c r="F241" s="18">
        <v>805</v>
      </c>
      <c r="G241" s="33">
        <f t="shared" si="4"/>
        <v>0.10195035460992907</v>
      </c>
    </row>
    <row r="242" spans="2:7" x14ac:dyDescent="0.25">
      <c r="B242" s="23">
        <v>4</v>
      </c>
      <c r="C242" s="24">
        <v>492</v>
      </c>
      <c r="E242" s="31">
        <v>4</v>
      </c>
      <c r="F242" s="20">
        <v>492</v>
      </c>
      <c r="G242" s="34">
        <f t="shared" si="4"/>
        <v>6.231003039513678E-2</v>
      </c>
    </row>
    <row r="243" spans="2:7" x14ac:dyDescent="0.25">
      <c r="B243" s="23">
        <v>5</v>
      </c>
      <c r="C243" s="24">
        <v>324</v>
      </c>
      <c r="E243" s="30">
        <v>5</v>
      </c>
      <c r="F243" s="18">
        <v>324</v>
      </c>
      <c r="G243" s="33">
        <f t="shared" si="4"/>
        <v>4.1033434650455926E-2</v>
      </c>
    </row>
    <row r="244" spans="2:7" x14ac:dyDescent="0.25">
      <c r="B244" s="23">
        <v>6</v>
      </c>
      <c r="C244" s="24">
        <v>226</v>
      </c>
      <c r="E244" s="31">
        <v>6</v>
      </c>
      <c r="F244" s="20">
        <v>226</v>
      </c>
      <c r="G244" s="34">
        <f t="shared" si="4"/>
        <v>2.8622087132725432E-2</v>
      </c>
    </row>
    <row r="245" spans="2:7" x14ac:dyDescent="0.25">
      <c r="B245" s="23">
        <v>7</v>
      </c>
      <c r="C245" s="24">
        <v>165</v>
      </c>
      <c r="E245" s="30">
        <v>7</v>
      </c>
      <c r="F245" s="18">
        <v>165</v>
      </c>
      <c r="G245" s="33">
        <f t="shared" si="4"/>
        <v>2.0896656534954407E-2</v>
      </c>
    </row>
    <row r="246" spans="2:7" x14ac:dyDescent="0.25">
      <c r="B246" s="23">
        <v>8</v>
      </c>
      <c r="C246" s="24">
        <v>126</v>
      </c>
      <c r="E246" s="31">
        <v>8</v>
      </c>
      <c r="F246" s="20">
        <v>126</v>
      </c>
      <c r="G246" s="34">
        <f t="shared" si="4"/>
        <v>1.5957446808510637E-2</v>
      </c>
    </row>
    <row r="247" spans="2:7" x14ac:dyDescent="0.25">
      <c r="B247" s="23">
        <v>9</v>
      </c>
      <c r="C247" s="24">
        <v>68</v>
      </c>
      <c r="E247" s="30">
        <v>9</v>
      </c>
      <c r="F247" s="18">
        <v>68</v>
      </c>
      <c r="G247" s="33">
        <f t="shared" si="4"/>
        <v>8.6119554204660588E-3</v>
      </c>
    </row>
    <row r="248" spans="2:7" x14ac:dyDescent="0.25">
      <c r="B248" s="23">
        <v>10</v>
      </c>
      <c r="C248" s="24">
        <v>74</v>
      </c>
      <c r="E248" s="31">
        <v>10</v>
      </c>
      <c r="F248" s="20">
        <v>74</v>
      </c>
      <c r="G248" s="34">
        <f t="shared" si="4"/>
        <v>9.3718338399189464E-3</v>
      </c>
    </row>
    <row r="249" spans="2:7" x14ac:dyDescent="0.25">
      <c r="B249" s="23">
        <v>11</v>
      </c>
      <c r="C249" s="24">
        <v>63</v>
      </c>
      <c r="E249" s="30">
        <v>11</v>
      </c>
      <c r="F249" s="18">
        <v>63</v>
      </c>
      <c r="G249" s="33">
        <f t="shared" si="4"/>
        <v>7.9787234042553185E-3</v>
      </c>
    </row>
    <row r="250" spans="2:7" x14ac:dyDescent="0.25">
      <c r="B250" s="23">
        <v>12</v>
      </c>
      <c r="C250" s="24">
        <v>60</v>
      </c>
      <c r="E250" s="31">
        <v>12</v>
      </c>
      <c r="F250" s="20">
        <v>60</v>
      </c>
      <c r="G250" s="34">
        <f t="shared" si="4"/>
        <v>7.5987841945288756E-3</v>
      </c>
    </row>
    <row r="251" spans="2:7" x14ac:dyDescent="0.25">
      <c r="B251" s="23">
        <v>13</v>
      </c>
      <c r="C251" s="24">
        <v>41</v>
      </c>
      <c r="E251" s="30">
        <v>13</v>
      </c>
      <c r="F251" s="18">
        <v>41</v>
      </c>
      <c r="G251" s="33">
        <f t="shared" si="4"/>
        <v>5.1925025329280653E-3</v>
      </c>
    </row>
    <row r="252" spans="2:7" x14ac:dyDescent="0.25">
      <c r="B252" s="23">
        <v>14</v>
      </c>
      <c r="C252" s="24">
        <v>33</v>
      </c>
      <c r="E252" s="31">
        <v>14</v>
      </c>
      <c r="F252" s="20">
        <v>33</v>
      </c>
      <c r="G252" s="34">
        <f t="shared" si="4"/>
        <v>4.1793313069908812E-3</v>
      </c>
    </row>
    <row r="253" spans="2:7" x14ac:dyDescent="0.25">
      <c r="B253" s="23">
        <v>15</v>
      </c>
      <c r="C253" s="24">
        <v>26</v>
      </c>
      <c r="E253" s="30">
        <v>15</v>
      </c>
      <c r="F253" s="18">
        <v>26</v>
      </c>
      <c r="G253" s="33">
        <f t="shared" si="4"/>
        <v>3.2928064842958462E-3</v>
      </c>
    </row>
    <row r="254" spans="2:7" x14ac:dyDescent="0.25">
      <c r="B254" s="23">
        <v>16</v>
      </c>
      <c r="C254" s="24">
        <v>29</v>
      </c>
      <c r="E254" s="31">
        <v>16</v>
      </c>
      <c r="F254" s="20">
        <v>29</v>
      </c>
      <c r="G254" s="34">
        <f t="shared" si="4"/>
        <v>3.6727456940222896E-3</v>
      </c>
    </row>
    <row r="255" spans="2:7" x14ac:dyDescent="0.25">
      <c r="B255" s="23">
        <v>17</v>
      </c>
      <c r="C255" s="24">
        <v>20</v>
      </c>
      <c r="E255" s="30">
        <v>17</v>
      </c>
      <c r="F255" s="18">
        <v>20</v>
      </c>
      <c r="G255" s="33">
        <f t="shared" si="4"/>
        <v>2.5329280648429585E-3</v>
      </c>
    </row>
    <row r="256" spans="2:7" x14ac:dyDescent="0.25">
      <c r="B256" s="23">
        <v>18</v>
      </c>
      <c r="C256" s="24">
        <v>20</v>
      </c>
      <c r="E256" s="31">
        <v>18</v>
      </c>
      <c r="F256" s="20">
        <v>20</v>
      </c>
      <c r="G256" s="34">
        <f t="shared" si="4"/>
        <v>2.5329280648429585E-3</v>
      </c>
    </row>
    <row r="257" spans="2:7" x14ac:dyDescent="0.25">
      <c r="B257" s="23">
        <v>19</v>
      </c>
      <c r="C257" s="24">
        <v>11</v>
      </c>
      <c r="E257" s="30">
        <v>19</v>
      </c>
      <c r="F257" s="18">
        <v>11</v>
      </c>
      <c r="G257" s="33">
        <f t="shared" si="4"/>
        <v>1.3931104356636271E-3</v>
      </c>
    </row>
    <row r="258" spans="2:7" x14ac:dyDescent="0.25">
      <c r="B258" s="23">
        <v>20</v>
      </c>
      <c r="C258" s="24">
        <v>15</v>
      </c>
      <c r="E258" s="31">
        <v>20</v>
      </c>
      <c r="F258" s="20">
        <v>15</v>
      </c>
      <c r="G258" s="34">
        <f t="shared" si="4"/>
        <v>1.8996960486322189E-3</v>
      </c>
    </row>
    <row r="259" spans="2:7" x14ac:dyDescent="0.25">
      <c r="B259" s="23">
        <v>21</v>
      </c>
      <c r="C259" s="24">
        <v>21</v>
      </c>
      <c r="E259" s="30">
        <v>21</v>
      </c>
      <c r="F259" s="18">
        <v>21</v>
      </c>
      <c r="G259" s="33">
        <f t="shared" si="4"/>
        <v>2.6595744680851063E-3</v>
      </c>
    </row>
    <row r="260" spans="2:7" x14ac:dyDescent="0.25">
      <c r="B260" s="23">
        <v>22</v>
      </c>
      <c r="C260" s="24">
        <v>10</v>
      </c>
      <c r="E260" s="31">
        <v>22</v>
      </c>
      <c r="F260" s="20">
        <v>10</v>
      </c>
      <c r="G260" s="34">
        <f t="shared" si="4"/>
        <v>1.2664640324214793E-3</v>
      </c>
    </row>
    <row r="261" spans="2:7" x14ac:dyDescent="0.25">
      <c r="B261" s="23">
        <v>23</v>
      </c>
      <c r="C261" s="24">
        <v>16</v>
      </c>
      <c r="E261" s="30">
        <v>23</v>
      </c>
      <c r="F261" s="18">
        <v>16</v>
      </c>
      <c r="G261" s="33">
        <f t="shared" si="4"/>
        <v>2.0263424518743669E-3</v>
      </c>
    </row>
    <row r="262" spans="2:7" x14ac:dyDescent="0.25">
      <c r="B262" s="23">
        <v>24</v>
      </c>
      <c r="C262" s="24">
        <v>7</v>
      </c>
      <c r="E262" s="31">
        <v>24</v>
      </c>
      <c r="F262" s="20">
        <v>7</v>
      </c>
      <c r="G262" s="34">
        <f t="shared" si="4"/>
        <v>8.8652482269503544E-4</v>
      </c>
    </row>
    <row r="263" spans="2:7" x14ac:dyDescent="0.25">
      <c r="B263" s="23">
        <v>25</v>
      </c>
      <c r="C263" s="24">
        <v>12</v>
      </c>
      <c r="E263" s="30">
        <v>25</v>
      </c>
      <c r="F263" s="18">
        <v>12</v>
      </c>
      <c r="G263" s="33">
        <f t="shared" si="4"/>
        <v>1.5197568389057751E-3</v>
      </c>
    </row>
    <row r="264" spans="2:7" x14ac:dyDescent="0.25">
      <c r="B264" s="23">
        <v>26</v>
      </c>
      <c r="C264" s="24">
        <v>8</v>
      </c>
      <c r="E264" s="31">
        <v>26</v>
      </c>
      <c r="F264" s="20">
        <v>8</v>
      </c>
      <c r="G264" s="34">
        <f t="shared" si="4"/>
        <v>1.0131712259371835E-3</v>
      </c>
    </row>
    <row r="265" spans="2:7" x14ac:dyDescent="0.25">
      <c r="B265" s="23">
        <v>27</v>
      </c>
      <c r="C265" s="24">
        <v>8</v>
      </c>
      <c r="E265" s="30">
        <v>27</v>
      </c>
      <c r="F265" s="18">
        <v>8</v>
      </c>
      <c r="G265" s="33">
        <f t="shared" si="4"/>
        <v>1.0131712259371835E-3</v>
      </c>
    </row>
    <row r="266" spans="2:7" x14ac:dyDescent="0.25">
      <c r="B266" s="23">
        <v>28</v>
      </c>
      <c r="C266" s="24">
        <v>10</v>
      </c>
      <c r="E266" s="31">
        <v>28</v>
      </c>
      <c r="F266" s="20">
        <v>10</v>
      </c>
      <c r="G266" s="34">
        <f t="shared" si="4"/>
        <v>1.2664640324214793E-3</v>
      </c>
    </row>
    <row r="267" spans="2:7" x14ac:dyDescent="0.25">
      <c r="B267" s="23">
        <v>29</v>
      </c>
      <c r="C267" s="24">
        <v>9</v>
      </c>
      <c r="E267" s="30">
        <v>29</v>
      </c>
      <c r="F267" s="18">
        <v>9</v>
      </c>
      <c r="G267" s="33">
        <f t="shared" si="4"/>
        <v>1.1398176291793312E-3</v>
      </c>
    </row>
    <row r="268" spans="2:7" x14ac:dyDescent="0.25">
      <c r="B268" s="23">
        <v>30</v>
      </c>
      <c r="C268" s="24">
        <v>6</v>
      </c>
      <c r="E268" s="31">
        <v>30</v>
      </c>
      <c r="F268" s="20">
        <v>6</v>
      </c>
      <c r="G268" s="34">
        <f t="shared" si="4"/>
        <v>7.5987841945288754E-4</v>
      </c>
    </row>
    <row r="269" spans="2:7" x14ac:dyDescent="0.25">
      <c r="B269" s="23">
        <v>31</v>
      </c>
      <c r="C269" s="24">
        <v>6</v>
      </c>
      <c r="E269" s="30">
        <v>31</v>
      </c>
      <c r="F269" s="18">
        <v>6</v>
      </c>
      <c r="G269" s="33">
        <f t="shared" si="4"/>
        <v>7.5987841945288754E-4</v>
      </c>
    </row>
    <row r="270" spans="2:7" x14ac:dyDescent="0.25">
      <c r="B270" s="23">
        <v>32</v>
      </c>
      <c r="C270" s="24">
        <v>8</v>
      </c>
      <c r="E270" s="31">
        <v>32</v>
      </c>
      <c r="F270" s="20">
        <v>8</v>
      </c>
      <c r="G270" s="34">
        <f t="shared" si="4"/>
        <v>1.0131712259371835E-3</v>
      </c>
    </row>
    <row r="271" spans="2:7" x14ac:dyDescent="0.25">
      <c r="B271" s="23">
        <v>33</v>
      </c>
      <c r="C271" s="24">
        <v>7</v>
      </c>
      <c r="E271" s="30">
        <v>33</v>
      </c>
      <c r="F271" s="18">
        <v>7</v>
      </c>
      <c r="G271" s="33">
        <f t="shared" si="4"/>
        <v>8.8652482269503544E-4</v>
      </c>
    </row>
    <row r="272" spans="2:7" x14ac:dyDescent="0.25">
      <c r="B272" s="23">
        <v>34</v>
      </c>
      <c r="C272" s="24">
        <v>2</v>
      </c>
      <c r="E272" s="31">
        <v>34</v>
      </c>
      <c r="F272" s="20">
        <v>2</v>
      </c>
      <c r="G272" s="34">
        <f t="shared" si="4"/>
        <v>2.5329280648429586E-4</v>
      </c>
    </row>
    <row r="273" spans="2:7" x14ac:dyDescent="0.25">
      <c r="B273" s="23">
        <v>35</v>
      </c>
      <c r="C273" s="24">
        <v>4</v>
      </c>
      <c r="E273" s="30">
        <v>35</v>
      </c>
      <c r="F273" s="18">
        <v>4</v>
      </c>
      <c r="G273" s="33">
        <f t="shared" si="4"/>
        <v>5.0658561296859173E-4</v>
      </c>
    </row>
    <row r="274" spans="2:7" x14ac:dyDescent="0.25">
      <c r="B274" s="23">
        <v>36</v>
      </c>
      <c r="C274" s="24">
        <v>5</v>
      </c>
      <c r="E274" s="31">
        <v>36</v>
      </c>
      <c r="F274" s="20">
        <v>5</v>
      </c>
      <c r="G274" s="34">
        <f t="shared" si="4"/>
        <v>6.3323201621073963E-4</v>
      </c>
    </row>
    <row r="275" spans="2:7" x14ac:dyDescent="0.25">
      <c r="B275" s="23">
        <v>37</v>
      </c>
      <c r="C275" s="24">
        <v>8</v>
      </c>
      <c r="E275" s="30">
        <v>37</v>
      </c>
      <c r="F275" s="18">
        <v>8</v>
      </c>
      <c r="G275" s="33">
        <f t="shared" si="4"/>
        <v>1.0131712259371835E-3</v>
      </c>
    </row>
    <row r="276" spans="2:7" x14ac:dyDescent="0.25">
      <c r="B276" s="23">
        <v>38</v>
      </c>
      <c r="C276" s="24">
        <v>4</v>
      </c>
      <c r="E276" s="31">
        <v>38</v>
      </c>
      <c r="F276" s="20">
        <v>4</v>
      </c>
      <c r="G276" s="34">
        <f t="shared" si="4"/>
        <v>5.0658561296859173E-4</v>
      </c>
    </row>
    <row r="277" spans="2:7" x14ac:dyDescent="0.25">
      <c r="B277" s="23">
        <v>39</v>
      </c>
      <c r="C277" s="24">
        <v>4</v>
      </c>
      <c r="E277" s="30">
        <v>39</v>
      </c>
      <c r="F277" s="18">
        <v>4</v>
      </c>
      <c r="G277" s="33">
        <f t="shared" si="4"/>
        <v>5.0658561296859173E-4</v>
      </c>
    </row>
    <row r="278" spans="2:7" x14ac:dyDescent="0.25">
      <c r="B278" s="23">
        <v>40</v>
      </c>
      <c r="C278" s="24">
        <v>3</v>
      </c>
      <c r="E278" s="31">
        <v>40</v>
      </c>
      <c r="F278" s="20">
        <v>3</v>
      </c>
      <c r="G278" s="34">
        <f t="shared" si="4"/>
        <v>3.7993920972644377E-4</v>
      </c>
    </row>
    <row r="279" spans="2:7" x14ac:dyDescent="0.25">
      <c r="B279" s="23">
        <v>41</v>
      </c>
      <c r="C279" s="24">
        <v>4</v>
      </c>
      <c r="E279" s="30">
        <v>41</v>
      </c>
      <c r="F279" s="18">
        <v>4</v>
      </c>
      <c r="G279" s="33">
        <f t="shared" si="4"/>
        <v>5.0658561296859173E-4</v>
      </c>
    </row>
    <row r="280" spans="2:7" x14ac:dyDescent="0.25">
      <c r="B280" s="23">
        <v>43</v>
      </c>
      <c r="C280" s="24">
        <v>4</v>
      </c>
      <c r="E280" s="31">
        <v>43</v>
      </c>
      <c r="F280" s="20">
        <v>4</v>
      </c>
      <c r="G280" s="34">
        <f t="shared" si="4"/>
        <v>5.0658561296859173E-4</v>
      </c>
    </row>
    <row r="281" spans="2:7" x14ac:dyDescent="0.25">
      <c r="B281" s="23">
        <v>44</v>
      </c>
      <c r="C281" s="24">
        <v>3</v>
      </c>
      <c r="E281" s="30">
        <v>44</v>
      </c>
      <c r="F281" s="18">
        <v>3</v>
      </c>
      <c r="G281" s="33">
        <f t="shared" si="4"/>
        <v>3.7993920972644377E-4</v>
      </c>
    </row>
    <row r="282" spans="2:7" x14ac:dyDescent="0.25">
      <c r="B282" s="23">
        <v>45</v>
      </c>
      <c r="C282" s="24">
        <v>6</v>
      </c>
      <c r="E282" s="31">
        <v>45</v>
      </c>
      <c r="F282" s="20">
        <v>6</v>
      </c>
      <c r="G282" s="34">
        <f t="shared" si="4"/>
        <v>7.5987841945288754E-4</v>
      </c>
    </row>
    <row r="283" spans="2:7" x14ac:dyDescent="0.25">
      <c r="B283" s="23">
        <v>46</v>
      </c>
      <c r="C283" s="24">
        <v>1</v>
      </c>
      <c r="E283" s="30">
        <v>46</v>
      </c>
      <c r="F283" s="18">
        <v>1</v>
      </c>
      <c r="G283" s="33">
        <f t="shared" si="4"/>
        <v>1.2664640324214793E-4</v>
      </c>
    </row>
    <row r="284" spans="2:7" x14ac:dyDescent="0.25">
      <c r="B284" s="23">
        <v>47</v>
      </c>
      <c r="C284" s="24">
        <v>4</v>
      </c>
      <c r="E284" s="31">
        <v>47</v>
      </c>
      <c r="F284" s="20">
        <v>4</v>
      </c>
      <c r="G284" s="34">
        <f t="shared" si="4"/>
        <v>5.0658561296859173E-4</v>
      </c>
    </row>
    <row r="285" spans="2:7" x14ac:dyDescent="0.25">
      <c r="B285" s="23">
        <v>48</v>
      </c>
      <c r="C285" s="24">
        <v>4</v>
      </c>
      <c r="E285" s="30">
        <v>48</v>
      </c>
      <c r="F285" s="18">
        <v>4</v>
      </c>
      <c r="G285" s="33">
        <f t="shared" si="4"/>
        <v>5.0658561296859173E-4</v>
      </c>
    </row>
    <row r="286" spans="2:7" x14ac:dyDescent="0.25">
      <c r="B286" s="23">
        <v>49</v>
      </c>
      <c r="C286" s="24">
        <v>1</v>
      </c>
      <c r="E286" s="31">
        <v>49</v>
      </c>
      <c r="F286" s="20">
        <v>1</v>
      </c>
      <c r="G286" s="34">
        <f t="shared" si="4"/>
        <v>1.2664640324214793E-4</v>
      </c>
    </row>
    <row r="287" spans="2:7" x14ac:dyDescent="0.25">
      <c r="B287" s="23">
        <v>50</v>
      </c>
      <c r="C287" s="24">
        <v>2</v>
      </c>
      <c r="E287" s="30">
        <v>50</v>
      </c>
      <c r="F287" s="18">
        <v>2</v>
      </c>
      <c r="G287" s="33">
        <f t="shared" si="4"/>
        <v>2.5329280648429586E-4</v>
      </c>
    </row>
    <row r="288" spans="2:7" x14ac:dyDescent="0.25">
      <c r="B288" s="23">
        <v>51</v>
      </c>
      <c r="C288" s="24">
        <v>3</v>
      </c>
      <c r="E288" s="31">
        <v>51</v>
      </c>
      <c r="F288" s="20">
        <v>3</v>
      </c>
      <c r="G288" s="34">
        <f t="shared" si="4"/>
        <v>3.7993920972644377E-4</v>
      </c>
    </row>
    <row r="289" spans="2:7" x14ac:dyDescent="0.25">
      <c r="B289" s="23">
        <v>52</v>
      </c>
      <c r="C289" s="24">
        <v>2</v>
      </c>
      <c r="E289" s="30">
        <v>52</v>
      </c>
      <c r="F289" s="18">
        <v>2</v>
      </c>
      <c r="G289" s="33">
        <f t="shared" si="4"/>
        <v>2.5329280648429586E-4</v>
      </c>
    </row>
    <row r="290" spans="2:7" x14ac:dyDescent="0.25">
      <c r="B290" s="23">
        <v>53</v>
      </c>
      <c r="C290" s="24">
        <v>2</v>
      </c>
      <c r="E290" s="31">
        <v>53</v>
      </c>
      <c r="F290" s="20">
        <v>2</v>
      </c>
      <c r="G290" s="34">
        <f t="shared" si="4"/>
        <v>2.5329280648429586E-4</v>
      </c>
    </row>
    <row r="291" spans="2:7" x14ac:dyDescent="0.25">
      <c r="B291" s="23">
        <v>55</v>
      </c>
      <c r="C291" s="24">
        <v>3</v>
      </c>
      <c r="E291" s="30">
        <v>55</v>
      </c>
      <c r="F291" s="18">
        <v>3</v>
      </c>
      <c r="G291" s="33">
        <f t="shared" si="4"/>
        <v>3.7993920972644377E-4</v>
      </c>
    </row>
    <row r="292" spans="2:7" x14ac:dyDescent="0.25">
      <c r="B292" s="23">
        <v>58</v>
      </c>
      <c r="C292" s="24">
        <v>2</v>
      </c>
      <c r="E292" s="31">
        <v>58</v>
      </c>
      <c r="F292" s="20">
        <v>2</v>
      </c>
      <c r="G292" s="34">
        <f t="shared" si="4"/>
        <v>2.5329280648429586E-4</v>
      </c>
    </row>
    <row r="293" spans="2:7" x14ac:dyDescent="0.25">
      <c r="B293" s="23">
        <v>59</v>
      </c>
      <c r="C293" s="24">
        <v>1</v>
      </c>
      <c r="E293" s="30">
        <v>59</v>
      </c>
      <c r="F293" s="18">
        <v>1</v>
      </c>
      <c r="G293" s="33">
        <f t="shared" si="4"/>
        <v>1.2664640324214793E-4</v>
      </c>
    </row>
    <row r="294" spans="2:7" x14ac:dyDescent="0.25">
      <c r="B294" s="23">
        <v>62</v>
      </c>
      <c r="C294" s="24">
        <v>3</v>
      </c>
      <c r="E294" s="31">
        <v>62</v>
      </c>
      <c r="F294" s="20">
        <v>3</v>
      </c>
      <c r="G294" s="34">
        <f t="shared" si="4"/>
        <v>3.7993920972644377E-4</v>
      </c>
    </row>
    <row r="295" spans="2:7" x14ac:dyDescent="0.25">
      <c r="B295" s="23">
        <v>63</v>
      </c>
      <c r="C295" s="24">
        <v>1</v>
      </c>
      <c r="E295" s="30">
        <v>63</v>
      </c>
      <c r="F295" s="18">
        <v>1</v>
      </c>
      <c r="G295" s="33">
        <f t="shared" si="4"/>
        <v>1.2664640324214793E-4</v>
      </c>
    </row>
    <row r="296" spans="2:7" x14ac:dyDescent="0.25">
      <c r="B296" s="23">
        <v>66</v>
      </c>
      <c r="C296" s="24">
        <v>2</v>
      </c>
      <c r="E296" s="31">
        <v>66</v>
      </c>
      <c r="F296" s="20">
        <v>2</v>
      </c>
      <c r="G296" s="34">
        <f t="shared" si="4"/>
        <v>2.5329280648429586E-4</v>
      </c>
    </row>
    <row r="297" spans="2:7" x14ac:dyDescent="0.25">
      <c r="B297" s="23">
        <v>67</v>
      </c>
      <c r="C297" s="24">
        <v>4</v>
      </c>
      <c r="E297" s="30">
        <v>67</v>
      </c>
      <c r="F297" s="18">
        <v>4</v>
      </c>
      <c r="G297" s="33">
        <f t="shared" si="4"/>
        <v>5.0658561296859173E-4</v>
      </c>
    </row>
    <row r="298" spans="2:7" x14ac:dyDescent="0.25">
      <c r="B298" s="23">
        <v>68</v>
      </c>
      <c r="C298" s="24">
        <v>1</v>
      </c>
      <c r="E298" s="31">
        <v>68</v>
      </c>
      <c r="F298" s="20">
        <v>1</v>
      </c>
      <c r="G298" s="34">
        <f t="shared" si="4"/>
        <v>1.2664640324214793E-4</v>
      </c>
    </row>
    <row r="299" spans="2:7" x14ac:dyDescent="0.25">
      <c r="B299" s="23">
        <v>70</v>
      </c>
      <c r="C299" s="24">
        <v>2</v>
      </c>
      <c r="E299" s="30">
        <v>70</v>
      </c>
      <c r="F299" s="18">
        <v>2</v>
      </c>
      <c r="G299" s="33">
        <f t="shared" si="4"/>
        <v>2.5329280648429586E-4</v>
      </c>
    </row>
    <row r="300" spans="2:7" x14ac:dyDescent="0.25">
      <c r="B300" s="23">
        <v>72</v>
      </c>
      <c r="C300" s="24">
        <v>1</v>
      </c>
      <c r="E300" s="31">
        <v>72</v>
      </c>
      <c r="F300" s="20">
        <v>1</v>
      </c>
      <c r="G300" s="34">
        <f t="shared" si="4"/>
        <v>1.2664640324214793E-4</v>
      </c>
    </row>
    <row r="301" spans="2:7" x14ac:dyDescent="0.25">
      <c r="B301" s="23">
        <v>75</v>
      </c>
      <c r="C301" s="24">
        <v>1</v>
      </c>
      <c r="E301" s="30">
        <v>75</v>
      </c>
      <c r="F301" s="18">
        <v>1</v>
      </c>
      <c r="G301" s="33">
        <f t="shared" si="4"/>
        <v>1.2664640324214793E-4</v>
      </c>
    </row>
    <row r="302" spans="2:7" x14ac:dyDescent="0.25">
      <c r="B302" s="23">
        <v>77</v>
      </c>
      <c r="C302" s="24">
        <v>1</v>
      </c>
      <c r="E302" s="31">
        <v>77</v>
      </c>
      <c r="F302" s="20">
        <v>1</v>
      </c>
      <c r="G302" s="34">
        <f t="shared" si="4"/>
        <v>1.2664640324214793E-4</v>
      </c>
    </row>
    <row r="303" spans="2:7" x14ac:dyDescent="0.25">
      <c r="B303" s="23">
        <v>78</v>
      </c>
      <c r="C303" s="24">
        <v>2</v>
      </c>
      <c r="E303" s="30">
        <v>78</v>
      </c>
      <c r="F303" s="18">
        <v>2</v>
      </c>
      <c r="G303" s="33">
        <f t="shared" si="4"/>
        <v>2.5329280648429586E-4</v>
      </c>
    </row>
    <row r="304" spans="2:7" x14ac:dyDescent="0.25">
      <c r="B304" s="23">
        <v>79</v>
      </c>
      <c r="C304" s="24">
        <v>1</v>
      </c>
      <c r="E304" s="31">
        <v>79</v>
      </c>
      <c r="F304" s="20">
        <v>1</v>
      </c>
      <c r="G304" s="34">
        <f t="shared" ref="G304:G365" si="5">F304/$F$366</f>
        <v>1.2664640324214793E-4</v>
      </c>
    </row>
    <row r="305" spans="2:7" x14ac:dyDescent="0.25">
      <c r="B305" s="23">
        <v>83</v>
      </c>
      <c r="C305" s="24">
        <v>2</v>
      </c>
      <c r="E305" s="30">
        <v>83</v>
      </c>
      <c r="F305" s="18">
        <v>2</v>
      </c>
      <c r="G305" s="33">
        <f t="shared" si="5"/>
        <v>2.5329280648429586E-4</v>
      </c>
    </row>
    <row r="306" spans="2:7" x14ac:dyDescent="0.25">
      <c r="B306" s="23">
        <v>84</v>
      </c>
      <c r="C306" s="24">
        <v>1</v>
      </c>
      <c r="E306" s="31">
        <v>84</v>
      </c>
      <c r="F306" s="20">
        <v>1</v>
      </c>
      <c r="G306" s="34">
        <f t="shared" si="5"/>
        <v>1.2664640324214793E-4</v>
      </c>
    </row>
    <row r="307" spans="2:7" x14ac:dyDescent="0.25">
      <c r="B307" s="23">
        <v>85</v>
      </c>
      <c r="C307" s="24">
        <v>1</v>
      </c>
      <c r="E307" s="30">
        <v>85</v>
      </c>
      <c r="F307" s="18">
        <v>1</v>
      </c>
      <c r="G307" s="33">
        <f t="shared" si="5"/>
        <v>1.2664640324214793E-4</v>
      </c>
    </row>
    <row r="308" spans="2:7" x14ac:dyDescent="0.25">
      <c r="B308" s="23">
        <v>87</v>
      </c>
      <c r="C308" s="24">
        <v>1</v>
      </c>
      <c r="E308" s="31">
        <v>87</v>
      </c>
      <c r="F308" s="20">
        <v>1</v>
      </c>
      <c r="G308" s="34">
        <f t="shared" si="5"/>
        <v>1.2664640324214793E-4</v>
      </c>
    </row>
    <row r="309" spans="2:7" x14ac:dyDescent="0.25">
      <c r="B309" s="23">
        <v>89</v>
      </c>
      <c r="C309" s="24">
        <v>2</v>
      </c>
      <c r="E309" s="30">
        <v>89</v>
      </c>
      <c r="F309" s="18">
        <v>2</v>
      </c>
      <c r="G309" s="33">
        <f t="shared" si="5"/>
        <v>2.5329280648429586E-4</v>
      </c>
    </row>
    <row r="310" spans="2:7" x14ac:dyDescent="0.25">
      <c r="B310" s="23">
        <v>90</v>
      </c>
      <c r="C310" s="24">
        <v>2</v>
      </c>
      <c r="E310" s="31">
        <v>90</v>
      </c>
      <c r="F310" s="20">
        <v>2</v>
      </c>
      <c r="G310" s="34">
        <f t="shared" si="5"/>
        <v>2.5329280648429586E-4</v>
      </c>
    </row>
    <row r="311" spans="2:7" x14ac:dyDescent="0.25">
      <c r="B311" s="23">
        <v>92</v>
      </c>
      <c r="C311" s="24">
        <v>1</v>
      </c>
      <c r="E311" s="30">
        <v>92</v>
      </c>
      <c r="F311" s="18">
        <v>1</v>
      </c>
      <c r="G311" s="33">
        <f t="shared" si="5"/>
        <v>1.2664640324214793E-4</v>
      </c>
    </row>
    <row r="312" spans="2:7" x14ac:dyDescent="0.25">
      <c r="B312" s="23">
        <v>93</v>
      </c>
      <c r="C312" s="24">
        <v>1</v>
      </c>
      <c r="E312" s="31">
        <v>93</v>
      </c>
      <c r="F312" s="20">
        <v>1</v>
      </c>
      <c r="G312" s="34">
        <f t="shared" si="5"/>
        <v>1.2664640324214793E-4</v>
      </c>
    </row>
    <row r="313" spans="2:7" x14ac:dyDescent="0.25">
      <c r="B313" s="23">
        <v>96</v>
      </c>
      <c r="C313" s="24">
        <v>2</v>
      </c>
      <c r="E313" s="30">
        <v>96</v>
      </c>
      <c r="F313" s="18">
        <v>2</v>
      </c>
      <c r="G313" s="33">
        <f t="shared" si="5"/>
        <v>2.5329280648429586E-4</v>
      </c>
    </row>
    <row r="314" spans="2:7" x14ac:dyDescent="0.25">
      <c r="B314" s="23">
        <v>99</v>
      </c>
      <c r="C314" s="24">
        <v>2</v>
      </c>
      <c r="E314" s="31">
        <v>99</v>
      </c>
      <c r="F314" s="20">
        <v>2</v>
      </c>
      <c r="G314" s="34">
        <f t="shared" si="5"/>
        <v>2.5329280648429586E-4</v>
      </c>
    </row>
    <row r="315" spans="2:7" x14ac:dyDescent="0.25">
      <c r="B315" s="23">
        <v>100</v>
      </c>
      <c r="C315" s="24">
        <v>2</v>
      </c>
      <c r="E315" s="30">
        <v>100</v>
      </c>
      <c r="F315" s="18">
        <v>2</v>
      </c>
      <c r="G315" s="33">
        <f t="shared" si="5"/>
        <v>2.5329280648429586E-4</v>
      </c>
    </row>
    <row r="316" spans="2:7" x14ac:dyDescent="0.25">
      <c r="B316" s="23">
        <v>107</v>
      </c>
      <c r="C316" s="24">
        <v>2</v>
      </c>
      <c r="E316" s="31">
        <v>107</v>
      </c>
      <c r="F316" s="20">
        <v>2</v>
      </c>
      <c r="G316" s="34">
        <f t="shared" si="5"/>
        <v>2.5329280648429586E-4</v>
      </c>
    </row>
    <row r="317" spans="2:7" x14ac:dyDescent="0.25">
      <c r="B317" s="23">
        <v>111</v>
      </c>
      <c r="C317" s="24">
        <v>1</v>
      </c>
      <c r="E317" s="30">
        <v>111</v>
      </c>
      <c r="F317" s="18">
        <v>1</v>
      </c>
      <c r="G317" s="33">
        <f t="shared" si="5"/>
        <v>1.2664640324214793E-4</v>
      </c>
    </row>
    <row r="318" spans="2:7" x14ac:dyDescent="0.25">
      <c r="B318" s="23">
        <v>112</v>
      </c>
      <c r="C318" s="24">
        <v>1</v>
      </c>
      <c r="E318" s="31">
        <v>112</v>
      </c>
      <c r="F318" s="20">
        <v>1</v>
      </c>
      <c r="G318" s="34">
        <f t="shared" si="5"/>
        <v>1.2664640324214793E-4</v>
      </c>
    </row>
    <row r="319" spans="2:7" x14ac:dyDescent="0.25">
      <c r="B319" s="23">
        <v>115</v>
      </c>
      <c r="C319" s="24">
        <v>1</v>
      </c>
      <c r="E319" s="30">
        <v>115</v>
      </c>
      <c r="F319" s="18">
        <v>1</v>
      </c>
      <c r="G319" s="33">
        <f t="shared" si="5"/>
        <v>1.2664640324214793E-4</v>
      </c>
    </row>
    <row r="320" spans="2:7" x14ac:dyDescent="0.25">
      <c r="B320" s="23">
        <v>116</v>
      </c>
      <c r="C320" s="24">
        <v>1</v>
      </c>
      <c r="E320" s="31">
        <v>116</v>
      </c>
      <c r="F320" s="20">
        <v>1</v>
      </c>
      <c r="G320" s="34">
        <f t="shared" si="5"/>
        <v>1.2664640324214793E-4</v>
      </c>
    </row>
    <row r="321" spans="2:7" x14ac:dyDescent="0.25">
      <c r="B321" s="23">
        <v>117</v>
      </c>
      <c r="C321" s="24">
        <v>1</v>
      </c>
      <c r="E321" s="30">
        <v>117</v>
      </c>
      <c r="F321" s="18">
        <v>1</v>
      </c>
      <c r="G321" s="33">
        <f t="shared" si="5"/>
        <v>1.2664640324214793E-4</v>
      </c>
    </row>
    <row r="322" spans="2:7" x14ac:dyDescent="0.25">
      <c r="B322" s="23">
        <v>118</v>
      </c>
      <c r="C322" s="24">
        <v>1</v>
      </c>
      <c r="E322" s="31">
        <v>118</v>
      </c>
      <c r="F322" s="20">
        <v>1</v>
      </c>
      <c r="G322" s="34">
        <f t="shared" si="5"/>
        <v>1.2664640324214793E-4</v>
      </c>
    </row>
    <row r="323" spans="2:7" x14ac:dyDescent="0.25">
      <c r="B323" s="23">
        <v>120</v>
      </c>
      <c r="C323" s="24">
        <v>2</v>
      </c>
      <c r="E323" s="30">
        <v>120</v>
      </c>
      <c r="F323" s="18">
        <v>2</v>
      </c>
      <c r="G323" s="33">
        <f t="shared" si="5"/>
        <v>2.5329280648429586E-4</v>
      </c>
    </row>
    <row r="324" spans="2:7" x14ac:dyDescent="0.25">
      <c r="B324" s="23">
        <v>121</v>
      </c>
      <c r="C324" s="24">
        <v>1</v>
      </c>
      <c r="E324" s="31">
        <v>121</v>
      </c>
      <c r="F324" s="20">
        <v>1</v>
      </c>
      <c r="G324" s="34">
        <f t="shared" si="5"/>
        <v>1.2664640324214793E-4</v>
      </c>
    </row>
    <row r="325" spans="2:7" x14ac:dyDescent="0.25">
      <c r="B325" s="23">
        <v>123</v>
      </c>
      <c r="C325" s="24">
        <v>1</v>
      </c>
      <c r="E325" s="30">
        <v>123</v>
      </c>
      <c r="F325" s="18">
        <v>1</v>
      </c>
      <c r="G325" s="33">
        <f t="shared" si="5"/>
        <v>1.2664640324214793E-4</v>
      </c>
    </row>
    <row r="326" spans="2:7" x14ac:dyDescent="0.25">
      <c r="B326" s="23">
        <v>126</v>
      </c>
      <c r="C326" s="24">
        <v>1</v>
      </c>
      <c r="E326" s="31">
        <v>126</v>
      </c>
      <c r="F326" s="20">
        <v>1</v>
      </c>
      <c r="G326" s="34">
        <f t="shared" si="5"/>
        <v>1.2664640324214793E-4</v>
      </c>
    </row>
    <row r="327" spans="2:7" x14ac:dyDescent="0.25">
      <c r="B327" s="23">
        <v>130</v>
      </c>
      <c r="C327" s="24">
        <v>1</v>
      </c>
      <c r="E327" s="30">
        <v>130</v>
      </c>
      <c r="F327" s="18">
        <v>1</v>
      </c>
      <c r="G327" s="33">
        <f t="shared" si="5"/>
        <v>1.2664640324214793E-4</v>
      </c>
    </row>
    <row r="328" spans="2:7" x14ac:dyDescent="0.25">
      <c r="B328" s="23">
        <v>133</v>
      </c>
      <c r="C328" s="24">
        <v>1</v>
      </c>
      <c r="E328" s="31">
        <v>133</v>
      </c>
      <c r="F328" s="20">
        <v>1</v>
      </c>
      <c r="G328" s="34">
        <f t="shared" si="5"/>
        <v>1.2664640324214793E-4</v>
      </c>
    </row>
    <row r="329" spans="2:7" x14ac:dyDescent="0.25">
      <c r="B329" s="23">
        <v>136</v>
      </c>
      <c r="C329" s="24">
        <v>1</v>
      </c>
      <c r="E329" s="30">
        <v>136</v>
      </c>
      <c r="F329" s="18">
        <v>1</v>
      </c>
      <c r="G329" s="33">
        <f t="shared" si="5"/>
        <v>1.2664640324214793E-4</v>
      </c>
    </row>
    <row r="330" spans="2:7" x14ac:dyDescent="0.25">
      <c r="B330" s="23">
        <v>140</v>
      </c>
      <c r="C330" s="24">
        <v>1</v>
      </c>
      <c r="E330" s="31">
        <v>140</v>
      </c>
      <c r="F330" s="20">
        <v>1</v>
      </c>
      <c r="G330" s="34">
        <f t="shared" si="5"/>
        <v>1.2664640324214793E-4</v>
      </c>
    </row>
    <row r="331" spans="2:7" x14ac:dyDescent="0.25">
      <c r="B331" s="23">
        <v>144</v>
      </c>
      <c r="C331" s="24">
        <v>1</v>
      </c>
      <c r="E331" s="30">
        <v>144</v>
      </c>
      <c r="F331" s="18">
        <v>1</v>
      </c>
      <c r="G331" s="33">
        <f t="shared" si="5"/>
        <v>1.2664640324214793E-4</v>
      </c>
    </row>
    <row r="332" spans="2:7" x14ac:dyDescent="0.25">
      <c r="B332" s="23">
        <v>157</v>
      </c>
      <c r="C332" s="24">
        <v>1</v>
      </c>
      <c r="E332" s="31">
        <v>157</v>
      </c>
      <c r="F332" s="20">
        <v>1</v>
      </c>
      <c r="G332" s="34">
        <f t="shared" si="5"/>
        <v>1.2664640324214793E-4</v>
      </c>
    </row>
    <row r="333" spans="2:7" x14ac:dyDescent="0.25">
      <c r="B333" s="23">
        <v>164</v>
      </c>
      <c r="C333" s="24">
        <v>1</v>
      </c>
      <c r="E333" s="30">
        <v>164</v>
      </c>
      <c r="F333" s="18">
        <v>1</v>
      </c>
      <c r="G333" s="33">
        <f t="shared" si="5"/>
        <v>1.2664640324214793E-4</v>
      </c>
    </row>
    <row r="334" spans="2:7" x14ac:dyDescent="0.25">
      <c r="B334" s="23">
        <v>173</v>
      </c>
      <c r="C334" s="24">
        <v>1</v>
      </c>
      <c r="E334" s="31">
        <v>173</v>
      </c>
      <c r="F334" s="20">
        <v>1</v>
      </c>
      <c r="G334" s="34">
        <f t="shared" si="5"/>
        <v>1.2664640324214793E-4</v>
      </c>
    </row>
    <row r="335" spans="2:7" x14ac:dyDescent="0.25">
      <c r="B335" s="23">
        <v>182</v>
      </c>
      <c r="C335" s="24">
        <v>1</v>
      </c>
      <c r="E335" s="30">
        <v>182</v>
      </c>
      <c r="F335" s="18">
        <v>1</v>
      </c>
      <c r="G335" s="33">
        <f t="shared" si="5"/>
        <v>1.2664640324214793E-4</v>
      </c>
    </row>
    <row r="336" spans="2:7" x14ac:dyDescent="0.25">
      <c r="B336" s="23">
        <v>186</v>
      </c>
      <c r="C336" s="24">
        <v>2</v>
      </c>
      <c r="E336" s="31">
        <v>186</v>
      </c>
      <c r="F336" s="20">
        <v>2</v>
      </c>
      <c r="G336" s="34">
        <f t="shared" si="5"/>
        <v>2.5329280648429586E-4</v>
      </c>
    </row>
    <row r="337" spans="2:7" x14ac:dyDescent="0.25">
      <c r="B337" s="23">
        <v>190</v>
      </c>
      <c r="C337" s="24">
        <v>1</v>
      </c>
      <c r="E337" s="30">
        <v>190</v>
      </c>
      <c r="F337" s="18">
        <v>1</v>
      </c>
      <c r="G337" s="33">
        <f t="shared" si="5"/>
        <v>1.2664640324214793E-4</v>
      </c>
    </row>
    <row r="338" spans="2:7" x14ac:dyDescent="0.25">
      <c r="B338" s="23">
        <v>191</v>
      </c>
      <c r="C338" s="24">
        <v>1</v>
      </c>
      <c r="E338" s="31">
        <v>191</v>
      </c>
      <c r="F338" s="20">
        <v>1</v>
      </c>
      <c r="G338" s="34">
        <f t="shared" si="5"/>
        <v>1.2664640324214793E-4</v>
      </c>
    </row>
    <row r="339" spans="2:7" x14ac:dyDescent="0.25">
      <c r="B339" s="23">
        <v>199</v>
      </c>
      <c r="C339" s="24">
        <v>1</v>
      </c>
      <c r="E339" s="30">
        <v>199</v>
      </c>
      <c r="F339" s="18">
        <v>1</v>
      </c>
      <c r="G339" s="33">
        <f t="shared" si="5"/>
        <v>1.2664640324214793E-4</v>
      </c>
    </row>
    <row r="340" spans="2:7" x14ac:dyDescent="0.25">
      <c r="B340" s="23">
        <v>200</v>
      </c>
      <c r="C340" s="24">
        <v>1</v>
      </c>
      <c r="E340" s="31">
        <v>200</v>
      </c>
      <c r="F340" s="20">
        <v>1</v>
      </c>
      <c r="G340" s="34">
        <f t="shared" si="5"/>
        <v>1.2664640324214793E-4</v>
      </c>
    </row>
    <row r="341" spans="2:7" x14ac:dyDescent="0.25">
      <c r="B341" s="23">
        <v>203</v>
      </c>
      <c r="C341" s="24">
        <v>2</v>
      </c>
      <c r="E341" s="30">
        <v>203</v>
      </c>
      <c r="F341" s="18">
        <v>2</v>
      </c>
      <c r="G341" s="33">
        <f t="shared" si="5"/>
        <v>2.5329280648429586E-4</v>
      </c>
    </row>
    <row r="342" spans="2:7" x14ac:dyDescent="0.25">
      <c r="B342" s="23">
        <v>208</v>
      </c>
      <c r="C342" s="24">
        <v>1</v>
      </c>
      <c r="E342" s="31">
        <v>208</v>
      </c>
      <c r="F342" s="20">
        <v>1</v>
      </c>
      <c r="G342" s="34">
        <f t="shared" si="5"/>
        <v>1.2664640324214793E-4</v>
      </c>
    </row>
    <row r="343" spans="2:7" x14ac:dyDescent="0.25">
      <c r="B343" s="23">
        <v>213</v>
      </c>
      <c r="C343" s="24">
        <v>1</v>
      </c>
      <c r="E343" s="30">
        <v>213</v>
      </c>
      <c r="F343" s="18">
        <v>1</v>
      </c>
      <c r="G343" s="33">
        <f t="shared" si="5"/>
        <v>1.2664640324214793E-4</v>
      </c>
    </row>
    <row r="344" spans="2:7" x14ac:dyDescent="0.25">
      <c r="B344" s="23">
        <v>215</v>
      </c>
      <c r="C344" s="24">
        <v>1</v>
      </c>
      <c r="E344" s="31">
        <v>215</v>
      </c>
      <c r="F344" s="20">
        <v>1</v>
      </c>
      <c r="G344" s="34">
        <f t="shared" si="5"/>
        <v>1.2664640324214793E-4</v>
      </c>
    </row>
    <row r="345" spans="2:7" x14ac:dyDescent="0.25">
      <c r="B345" s="23">
        <v>216</v>
      </c>
      <c r="C345" s="24">
        <v>1</v>
      </c>
      <c r="E345" s="30">
        <v>216</v>
      </c>
      <c r="F345" s="18">
        <v>1</v>
      </c>
      <c r="G345" s="33">
        <f t="shared" si="5"/>
        <v>1.2664640324214793E-4</v>
      </c>
    </row>
    <row r="346" spans="2:7" x14ac:dyDescent="0.25">
      <c r="B346" s="23">
        <v>217</v>
      </c>
      <c r="C346" s="24">
        <v>1</v>
      </c>
      <c r="E346" s="31">
        <v>217</v>
      </c>
      <c r="F346" s="20">
        <v>1</v>
      </c>
      <c r="G346" s="34">
        <f t="shared" si="5"/>
        <v>1.2664640324214793E-4</v>
      </c>
    </row>
    <row r="347" spans="2:7" x14ac:dyDescent="0.25">
      <c r="B347" s="23">
        <v>234</v>
      </c>
      <c r="C347" s="24">
        <v>1</v>
      </c>
      <c r="E347" s="30">
        <v>234</v>
      </c>
      <c r="F347" s="18">
        <v>1</v>
      </c>
      <c r="G347" s="33">
        <f t="shared" si="5"/>
        <v>1.2664640324214793E-4</v>
      </c>
    </row>
    <row r="348" spans="2:7" x14ac:dyDescent="0.25">
      <c r="B348" s="23">
        <v>259</v>
      </c>
      <c r="C348" s="24">
        <v>1</v>
      </c>
      <c r="E348" s="31">
        <v>259</v>
      </c>
      <c r="F348" s="20">
        <v>1</v>
      </c>
      <c r="G348" s="34">
        <f t="shared" si="5"/>
        <v>1.2664640324214793E-4</v>
      </c>
    </row>
    <row r="349" spans="2:7" x14ac:dyDescent="0.25">
      <c r="B349" s="23">
        <v>277</v>
      </c>
      <c r="C349" s="24">
        <v>1</v>
      </c>
      <c r="E349" s="30">
        <v>277</v>
      </c>
      <c r="F349" s="18">
        <v>1</v>
      </c>
      <c r="G349" s="33">
        <f t="shared" si="5"/>
        <v>1.2664640324214793E-4</v>
      </c>
    </row>
    <row r="350" spans="2:7" x14ac:dyDescent="0.25">
      <c r="B350" s="23">
        <v>288</v>
      </c>
      <c r="C350" s="24">
        <v>1</v>
      </c>
      <c r="E350" s="31">
        <v>288</v>
      </c>
      <c r="F350" s="20">
        <v>1</v>
      </c>
      <c r="G350" s="34">
        <f t="shared" si="5"/>
        <v>1.2664640324214793E-4</v>
      </c>
    </row>
    <row r="351" spans="2:7" x14ac:dyDescent="0.25">
      <c r="B351" s="23">
        <v>342</v>
      </c>
      <c r="C351" s="24">
        <v>1</v>
      </c>
      <c r="E351" s="30">
        <v>342</v>
      </c>
      <c r="F351" s="18">
        <v>1</v>
      </c>
      <c r="G351" s="33">
        <f t="shared" si="5"/>
        <v>1.2664640324214793E-4</v>
      </c>
    </row>
    <row r="352" spans="2:7" x14ac:dyDescent="0.25">
      <c r="B352" s="23">
        <v>365</v>
      </c>
      <c r="C352" s="24">
        <v>2</v>
      </c>
      <c r="E352" s="31">
        <v>365</v>
      </c>
      <c r="F352" s="20">
        <v>2</v>
      </c>
      <c r="G352" s="34">
        <f t="shared" si="5"/>
        <v>2.5329280648429586E-4</v>
      </c>
    </row>
    <row r="353" spans="2:7" x14ac:dyDescent="0.25">
      <c r="B353" s="23">
        <v>411</v>
      </c>
      <c r="C353" s="24">
        <v>1</v>
      </c>
      <c r="E353" s="30">
        <v>411</v>
      </c>
      <c r="F353" s="18">
        <v>1</v>
      </c>
      <c r="G353" s="33">
        <f t="shared" si="5"/>
        <v>1.2664640324214793E-4</v>
      </c>
    </row>
    <row r="354" spans="2:7" x14ac:dyDescent="0.25">
      <c r="B354" s="23">
        <v>428</v>
      </c>
      <c r="C354" s="24">
        <v>1</v>
      </c>
      <c r="E354" s="31">
        <v>428</v>
      </c>
      <c r="F354" s="20">
        <v>1</v>
      </c>
      <c r="G354" s="34">
        <f t="shared" si="5"/>
        <v>1.2664640324214793E-4</v>
      </c>
    </row>
    <row r="355" spans="2:7" x14ac:dyDescent="0.25">
      <c r="B355" s="23">
        <v>466</v>
      </c>
      <c r="C355" s="24">
        <v>1</v>
      </c>
      <c r="E355" s="30">
        <v>466</v>
      </c>
      <c r="F355" s="18">
        <v>1</v>
      </c>
      <c r="G355" s="33">
        <f t="shared" si="5"/>
        <v>1.2664640324214793E-4</v>
      </c>
    </row>
    <row r="356" spans="2:7" x14ac:dyDescent="0.25">
      <c r="B356" s="23">
        <v>552</v>
      </c>
      <c r="C356" s="24">
        <v>1</v>
      </c>
      <c r="E356" s="31">
        <v>552</v>
      </c>
      <c r="F356" s="20">
        <v>1</v>
      </c>
      <c r="G356" s="34">
        <f t="shared" si="5"/>
        <v>1.2664640324214793E-4</v>
      </c>
    </row>
    <row r="357" spans="2:7" x14ac:dyDescent="0.25">
      <c r="B357" s="23">
        <v>708</v>
      </c>
      <c r="C357" s="24">
        <v>1</v>
      </c>
      <c r="E357" s="30">
        <v>708</v>
      </c>
      <c r="F357" s="18">
        <v>1</v>
      </c>
      <c r="G357" s="33">
        <f t="shared" si="5"/>
        <v>1.2664640324214793E-4</v>
      </c>
    </row>
    <row r="358" spans="2:7" x14ac:dyDescent="0.25">
      <c r="B358" s="23">
        <v>853</v>
      </c>
      <c r="C358" s="24">
        <v>1</v>
      </c>
      <c r="E358" s="31">
        <v>853</v>
      </c>
      <c r="F358" s="20">
        <v>1</v>
      </c>
      <c r="G358" s="34">
        <f t="shared" si="5"/>
        <v>1.2664640324214793E-4</v>
      </c>
    </row>
    <row r="359" spans="2:7" x14ac:dyDescent="0.25">
      <c r="B359" s="23">
        <v>894</v>
      </c>
      <c r="C359" s="24">
        <v>1</v>
      </c>
      <c r="E359" s="30">
        <v>894</v>
      </c>
      <c r="F359" s="18">
        <v>1</v>
      </c>
      <c r="G359" s="33">
        <f t="shared" si="5"/>
        <v>1.2664640324214793E-4</v>
      </c>
    </row>
    <row r="360" spans="2:7" x14ac:dyDescent="0.25">
      <c r="B360" s="23">
        <v>962</v>
      </c>
      <c r="C360" s="24">
        <v>1</v>
      </c>
      <c r="E360" s="31">
        <v>962</v>
      </c>
      <c r="F360" s="20">
        <v>1</v>
      </c>
      <c r="G360" s="34">
        <f t="shared" si="5"/>
        <v>1.2664640324214793E-4</v>
      </c>
    </row>
    <row r="361" spans="2:7" x14ac:dyDescent="0.25">
      <c r="B361" s="23">
        <v>1665</v>
      </c>
      <c r="C361" s="24">
        <v>1</v>
      </c>
      <c r="E361" s="30">
        <v>1665</v>
      </c>
      <c r="F361" s="18">
        <v>1</v>
      </c>
      <c r="G361" s="33">
        <f t="shared" si="5"/>
        <v>1.2664640324214793E-4</v>
      </c>
    </row>
    <row r="362" spans="2:7" x14ac:dyDescent="0.25">
      <c r="B362" s="23">
        <v>2132</v>
      </c>
      <c r="C362" s="24">
        <v>1</v>
      </c>
      <c r="E362" s="31">
        <v>2132</v>
      </c>
      <c r="F362" s="20">
        <v>1</v>
      </c>
      <c r="G362" s="34">
        <f t="shared" si="5"/>
        <v>1.2664640324214793E-4</v>
      </c>
    </row>
    <row r="363" spans="2:7" x14ac:dyDescent="0.25">
      <c r="B363" s="23">
        <v>2733</v>
      </c>
      <c r="C363" s="24">
        <v>1</v>
      </c>
      <c r="E363" s="30">
        <v>2733</v>
      </c>
      <c r="F363" s="18">
        <v>1</v>
      </c>
      <c r="G363" s="33">
        <f t="shared" si="5"/>
        <v>1.2664640324214793E-4</v>
      </c>
    </row>
    <row r="364" spans="2:7" x14ac:dyDescent="0.25">
      <c r="B364" s="23">
        <v>2763</v>
      </c>
      <c r="C364" s="24">
        <v>1</v>
      </c>
      <c r="E364" s="31">
        <v>2763</v>
      </c>
      <c r="F364" s="20">
        <v>1</v>
      </c>
      <c r="G364" s="34">
        <f t="shared" si="5"/>
        <v>1.2664640324214793E-4</v>
      </c>
    </row>
    <row r="365" spans="2:7" x14ac:dyDescent="0.25">
      <c r="B365" s="23">
        <v>8554</v>
      </c>
      <c r="C365" s="24">
        <v>1</v>
      </c>
      <c r="E365" s="30">
        <v>8554</v>
      </c>
      <c r="F365" s="18">
        <v>1</v>
      </c>
      <c r="G365" s="33">
        <f t="shared" si="5"/>
        <v>1.2664640324214793E-4</v>
      </c>
    </row>
    <row r="366" spans="2:7" x14ac:dyDescent="0.25">
      <c r="B366" s="23" t="s">
        <v>74</v>
      </c>
      <c r="C366" s="24">
        <v>7896</v>
      </c>
      <c r="E366" s="29" t="s">
        <v>74</v>
      </c>
      <c r="F366" s="32">
        <v>7896</v>
      </c>
      <c r="G366" s="17"/>
    </row>
  </sheetData>
  <mergeCells count="4">
    <mergeCell ref="B8:C8"/>
    <mergeCell ref="B47:C47"/>
    <mergeCell ref="B85:C85"/>
    <mergeCell ref="B220:C220"/>
  </mergeCell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6B41-3F47-43EA-8090-EB74A5D1818E}">
  <dimension ref="B2:G108"/>
  <sheetViews>
    <sheetView topLeftCell="A82" workbookViewId="0">
      <selection activeCell="N116" sqref="N116"/>
    </sheetView>
  </sheetViews>
  <sheetFormatPr baseColWidth="10" defaultRowHeight="15" x14ac:dyDescent="0.25"/>
  <cols>
    <col min="1" max="1" width="5" customWidth="1"/>
    <col min="2" max="2" width="17.42578125" bestFit="1" customWidth="1"/>
    <col min="3" max="3" width="29.85546875" bestFit="1" customWidth="1"/>
    <col min="4" max="4" width="3.5703125" customWidth="1"/>
    <col min="5" max="5" width="24.42578125" bestFit="1" customWidth="1"/>
    <col min="7" max="7" width="16.28515625" customWidth="1"/>
  </cols>
  <sheetData>
    <row r="2" spans="2:7" x14ac:dyDescent="0.25">
      <c r="B2" s="35" t="s">
        <v>110</v>
      </c>
    </row>
    <row r="4" spans="2:7" x14ac:dyDescent="0.25">
      <c r="B4" s="23" t="s">
        <v>109</v>
      </c>
    </row>
    <row r="5" spans="2:7" x14ac:dyDescent="0.25">
      <c r="B5" s="24">
        <v>7896</v>
      </c>
    </row>
    <row r="6" spans="2:7" x14ac:dyDescent="0.25">
      <c r="B6" s="24">
        <v>7896</v>
      </c>
    </row>
    <row r="9" spans="2:7" x14ac:dyDescent="0.25">
      <c r="B9" s="52" t="s">
        <v>137</v>
      </c>
      <c r="C9" s="52"/>
      <c r="D9" s="52"/>
      <c r="E9" s="52"/>
      <c r="F9" s="52"/>
      <c r="G9" s="52"/>
    </row>
    <row r="11" spans="2:7" x14ac:dyDescent="0.25">
      <c r="B11" s="37" t="s">
        <v>73</v>
      </c>
      <c r="C11" t="s">
        <v>138</v>
      </c>
      <c r="E11" s="29" t="s">
        <v>139</v>
      </c>
      <c r="F11" s="22" t="s">
        <v>91</v>
      </c>
      <c r="G11" s="22" t="s">
        <v>77</v>
      </c>
    </row>
    <row r="12" spans="2:7" x14ac:dyDescent="0.25">
      <c r="B12" s="38" t="s">
        <v>25</v>
      </c>
      <c r="C12" s="12">
        <v>20</v>
      </c>
      <c r="E12" s="30" t="s">
        <v>25</v>
      </c>
      <c r="F12" s="18">
        <v>20</v>
      </c>
      <c r="G12" s="39">
        <f>F12/$F$59</f>
        <v>2.8600028600028601E-3</v>
      </c>
    </row>
    <row r="13" spans="2:7" x14ac:dyDescent="0.25">
      <c r="B13" s="38" t="s">
        <v>52</v>
      </c>
      <c r="C13" s="12">
        <v>1</v>
      </c>
      <c r="E13" s="31" t="s">
        <v>52</v>
      </c>
      <c r="F13" s="20">
        <v>1</v>
      </c>
      <c r="G13" s="40">
        <f t="shared" ref="G13:G58" si="0">F13/$F$59</f>
        <v>1.4300014300014301E-4</v>
      </c>
    </row>
    <row r="14" spans="2:7" x14ac:dyDescent="0.25">
      <c r="B14" s="38" t="s">
        <v>61</v>
      </c>
      <c r="C14" s="12">
        <v>1</v>
      </c>
      <c r="E14" s="30" t="s">
        <v>61</v>
      </c>
      <c r="F14" s="18">
        <v>1</v>
      </c>
      <c r="G14" s="39">
        <f t="shared" si="0"/>
        <v>1.4300014300014301E-4</v>
      </c>
    </row>
    <row r="15" spans="2:7" x14ac:dyDescent="0.25">
      <c r="B15" s="38" t="s">
        <v>42</v>
      </c>
      <c r="C15" s="12">
        <v>4</v>
      </c>
      <c r="E15" s="31" t="s">
        <v>42</v>
      </c>
      <c r="F15" s="20">
        <v>4</v>
      </c>
      <c r="G15" s="40">
        <f t="shared" si="0"/>
        <v>5.7200057200057204E-4</v>
      </c>
    </row>
    <row r="16" spans="2:7" x14ac:dyDescent="0.25">
      <c r="B16" s="38" t="s">
        <v>46</v>
      </c>
      <c r="C16" s="12">
        <v>5</v>
      </c>
      <c r="E16" s="30" t="s">
        <v>46</v>
      </c>
      <c r="F16" s="18">
        <v>5</v>
      </c>
      <c r="G16" s="39">
        <f t="shared" si="0"/>
        <v>7.1500071500071503E-4</v>
      </c>
    </row>
    <row r="17" spans="2:7" x14ac:dyDescent="0.25">
      <c r="B17" s="38" t="s">
        <v>59</v>
      </c>
      <c r="C17" s="12">
        <v>4</v>
      </c>
      <c r="E17" s="31" t="s">
        <v>59</v>
      </c>
      <c r="F17" s="20">
        <v>4</v>
      </c>
      <c r="G17" s="40">
        <f t="shared" si="0"/>
        <v>5.7200057200057204E-4</v>
      </c>
    </row>
    <row r="18" spans="2:7" x14ac:dyDescent="0.25">
      <c r="B18" s="38" t="s">
        <v>32</v>
      </c>
      <c r="C18" s="12">
        <v>17</v>
      </c>
      <c r="E18" s="30" t="s">
        <v>32</v>
      </c>
      <c r="F18" s="18">
        <v>17</v>
      </c>
      <c r="G18" s="39">
        <f t="shared" si="0"/>
        <v>2.431002431002431E-3</v>
      </c>
    </row>
    <row r="19" spans="2:7" x14ac:dyDescent="0.25">
      <c r="B19" s="38" t="s">
        <v>68</v>
      </c>
      <c r="C19" s="12">
        <v>1</v>
      </c>
      <c r="E19" s="31" t="s">
        <v>68</v>
      </c>
      <c r="F19" s="20">
        <v>1</v>
      </c>
      <c r="G19" s="40">
        <f t="shared" si="0"/>
        <v>1.4300014300014301E-4</v>
      </c>
    </row>
    <row r="20" spans="2:7" x14ac:dyDescent="0.25">
      <c r="B20" s="38" t="s">
        <v>67</v>
      </c>
      <c r="C20" s="12">
        <v>2</v>
      </c>
      <c r="E20" s="30" t="s">
        <v>67</v>
      </c>
      <c r="F20" s="18">
        <v>2</v>
      </c>
      <c r="G20" s="39">
        <f t="shared" si="0"/>
        <v>2.8600028600028602E-4</v>
      </c>
    </row>
    <row r="21" spans="2:7" x14ac:dyDescent="0.25">
      <c r="B21" s="38" t="s">
        <v>55</v>
      </c>
      <c r="C21" s="12">
        <v>1</v>
      </c>
      <c r="E21" s="31" t="s">
        <v>55</v>
      </c>
      <c r="F21" s="20">
        <v>1</v>
      </c>
      <c r="G21" s="40">
        <f t="shared" si="0"/>
        <v>1.4300014300014301E-4</v>
      </c>
    </row>
    <row r="22" spans="2:7" x14ac:dyDescent="0.25">
      <c r="B22" s="38" t="s">
        <v>69</v>
      </c>
      <c r="C22" s="12">
        <v>2</v>
      </c>
      <c r="E22" s="30" t="s">
        <v>69</v>
      </c>
      <c r="F22" s="18">
        <v>2</v>
      </c>
      <c r="G22" s="39">
        <f t="shared" si="0"/>
        <v>2.8600028600028602E-4</v>
      </c>
    </row>
    <row r="23" spans="2:7" x14ac:dyDescent="0.25">
      <c r="B23" s="38" t="s">
        <v>60</v>
      </c>
      <c r="C23" s="12">
        <v>1</v>
      </c>
      <c r="E23" s="31" t="s">
        <v>60</v>
      </c>
      <c r="F23" s="20">
        <v>1</v>
      </c>
      <c r="G23" s="40">
        <f t="shared" si="0"/>
        <v>1.4300014300014301E-4</v>
      </c>
    </row>
    <row r="24" spans="2:7" x14ac:dyDescent="0.25">
      <c r="B24" s="38" t="s">
        <v>34</v>
      </c>
      <c r="C24" s="12">
        <v>24</v>
      </c>
      <c r="E24" s="30" t="s">
        <v>34</v>
      </c>
      <c r="F24" s="18">
        <v>24</v>
      </c>
      <c r="G24" s="39">
        <f t="shared" si="0"/>
        <v>3.432003432003432E-3</v>
      </c>
    </row>
    <row r="25" spans="2:7" x14ac:dyDescent="0.25">
      <c r="B25" s="38" t="s">
        <v>28</v>
      </c>
      <c r="C25" s="12">
        <v>16</v>
      </c>
      <c r="E25" s="31" t="s">
        <v>28</v>
      </c>
      <c r="F25" s="20">
        <v>16</v>
      </c>
      <c r="G25" s="40">
        <f t="shared" si="0"/>
        <v>2.2880022880022882E-3</v>
      </c>
    </row>
    <row r="26" spans="2:7" x14ac:dyDescent="0.25">
      <c r="B26" s="38" t="s">
        <v>62</v>
      </c>
      <c r="C26" s="12">
        <v>1</v>
      </c>
      <c r="E26" s="30" t="s">
        <v>62</v>
      </c>
      <c r="F26" s="18">
        <v>1</v>
      </c>
      <c r="G26" s="39">
        <f t="shared" si="0"/>
        <v>1.4300014300014301E-4</v>
      </c>
    </row>
    <row r="27" spans="2:7" x14ac:dyDescent="0.25">
      <c r="B27" s="38" t="s">
        <v>66</v>
      </c>
      <c r="C27" s="12">
        <v>1</v>
      </c>
      <c r="E27" s="31" t="s">
        <v>66</v>
      </c>
      <c r="F27" s="20">
        <v>1</v>
      </c>
      <c r="G27" s="40">
        <f t="shared" si="0"/>
        <v>1.4300014300014301E-4</v>
      </c>
    </row>
    <row r="28" spans="2:7" x14ac:dyDescent="0.25">
      <c r="B28" s="38" t="s">
        <v>29</v>
      </c>
      <c r="C28" s="12">
        <v>2</v>
      </c>
      <c r="E28" s="30" t="s">
        <v>29</v>
      </c>
      <c r="F28" s="18">
        <v>2</v>
      </c>
      <c r="G28" s="39">
        <f t="shared" si="0"/>
        <v>2.8600028600028602E-4</v>
      </c>
    </row>
    <row r="29" spans="2:7" x14ac:dyDescent="0.25">
      <c r="B29" s="38" t="s">
        <v>37</v>
      </c>
      <c r="C29" s="12">
        <v>2</v>
      </c>
      <c r="E29" s="31" t="s">
        <v>37</v>
      </c>
      <c r="F29" s="20">
        <v>2</v>
      </c>
      <c r="G29" s="40">
        <f t="shared" si="0"/>
        <v>2.8600028600028602E-4</v>
      </c>
    </row>
    <row r="30" spans="2:7" x14ac:dyDescent="0.25">
      <c r="B30" s="38" t="s">
        <v>38</v>
      </c>
      <c r="C30" s="12">
        <v>3</v>
      </c>
      <c r="E30" s="30" t="s">
        <v>38</v>
      </c>
      <c r="F30" s="18">
        <v>3</v>
      </c>
      <c r="G30" s="39">
        <f t="shared" si="0"/>
        <v>4.29000429000429E-4</v>
      </c>
    </row>
    <row r="31" spans="2:7" x14ac:dyDescent="0.25">
      <c r="B31" s="38" t="s">
        <v>43</v>
      </c>
      <c r="C31" s="12">
        <v>2</v>
      </c>
      <c r="E31" s="31" t="s">
        <v>43</v>
      </c>
      <c r="F31" s="20">
        <v>2</v>
      </c>
      <c r="G31" s="40">
        <f t="shared" si="0"/>
        <v>2.8600028600028602E-4</v>
      </c>
    </row>
    <row r="32" spans="2:7" x14ac:dyDescent="0.25">
      <c r="B32" s="38" t="s">
        <v>41</v>
      </c>
      <c r="C32" s="12">
        <v>16</v>
      </c>
      <c r="E32" s="30" t="s">
        <v>41</v>
      </c>
      <c r="F32" s="18">
        <v>16</v>
      </c>
      <c r="G32" s="39">
        <f t="shared" si="0"/>
        <v>2.2880022880022882E-3</v>
      </c>
    </row>
    <row r="33" spans="2:7" x14ac:dyDescent="0.25">
      <c r="B33" s="38" t="s">
        <v>58</v>
      </c>
      <c r="C33" s="12">
        <v>1</v>
      </c>
      <c r="E33" s="31" t="s">
        <v>58</v>
      </c>
      <c r="F33" s="20">
        <v>1</v>
      </c>
      <c r="G33" s="40">
        <f t="shared" si="0"/>
        <v>1.4300014300014301E-4</v>
      </c>
    </row>
    <row r="34" spans="2:7" x14ac:dyDescent="0.25">
      <c r="B34" s="38" t="s">
        <v>24</v>
      </c>
      <c r="C34" s="12">
        <v>1</v>
      </c>
      <c r="E34" s="30" t="s">
        <v>24</v>
      </c>
      <c r="F34" s="18">
        <v>1</v>
      </c>
      <c r="G34" s="39">
        <f t="shared" si="0"/>
        <v>1.4300014300014301E-4</v>
      </c>
    </row>
    <row r="35" spans="2:7" x14ac:dyDescent="0.25">
      <c r="B35" s="38" t="s">
        <v>50</v>
      </c>
      <c r="C35" s="12">
        <v>1</v>
      </c>
      <c r="E35" s="31" t="s">
        <v>50</v>
      </c>
      <c r="F35" s="20">
        <v>1</v>
      </c>
      <c r="G35" s="40">
        <f t="shared" si="0"/>
        <v>1.4300014300014301E-4</v>
      </c>
    </row>
    <row r="36" spans="2:7" x14ac:dyDescent="0.25">
      <c r="B36" s="38" t="s">
        <v>23</v>
      </c>
      <c r="C36" s="12">
        <v>1</v>
      </c>
      <c r="E36" s="30" t="s">
        <v>23</v>
      </c>
      <c r="F36" s="18">
        <v>1</v>
      </c>
      <c r="G36" s="39">
        <f t="shared" si="0"/>
        <v>1.4300014300014301E-4</v>
      </c>
    </row>
    <row r="37" spans="2:7" x14ac:dyDescent="0.25">
      <c r="B37" s="38" t="s">
        <v>63</v>
      </c>
      <c r="C37" s="12">
        <v>1</v>
      </c>
      <c r="E37" s="31" t="s">
        <v>63</v>
      </c>
      <c r="F37" s="20">
        <v>1</v>
      </c>
      <c r="G37" s="40">
        <f t="shared" si="0"/>
        <v>1.4300014300014301E-4</v>
      </c>
    </row>
    <row r="38" spans="2:7" x14ac:dyDescent="0.25">
      <c r="B38" s="38" t="s">
        <v>53</v>
      </c>
      <c r="C38" s="12">
        <v>1</v>
      </c>
      <c r="E38" s="30" t="s">
        <v>53</v>
      </c>
      <c r="F38" s="18">
        <v>1</v>
      </c>
      <c r="G38" s="39">
        <f t="shared" si="0"/>
        <v>1.4300014300014301E-4</v>
      </c>
    </row>
    <row r="39" spans="2:7" x14ac:dyDescent="0.25">
      <c r="B39" s="38" t="s">
        <v>33</v>
      </c>
      <c r="C39" s="12">
        <v>18</v>
      </c>
      <c r="E39" s="31" t="s">
        <v>33</v>
      </c>
      <c r="F39" s="20">
        <v>18</v>
      </c>
      <c r="G39" s="40">
        <f t="shared" si="0"/>
        <v>2.5740025740025739E-3</v>
      </c>
    </row>
    <row r="40" spans="2:7" x14ac:dyDescent="0.25">
      <c r="B40" s="38" t="s">
        <v>40</v>
      </c>
      <c r="C40" s="12">
        <v>1</v>
      </c>
      <c r="E40" s="30" t="s">
        <v>40</v>
      </c>
      <c r="F40" s="18">
        <v>1</v>
      </c>
      <c r="G40" s="39">
        <f t="shared" si="0"/>
        <v>1.4300014300014301E-4</v>
      </c>
    </row>
    <row r="41" spans="2:7" x14ac:dyDescent="0.25">
      <c r="B41" s="38" t="s">
        <v>64</v>
      </c>
      <c r="C41" s="12">
        <v>1</v>
      </c>
      <c r="E41" s="31" t="s">
        <v>64</v>
      </c>
      <c r="F41" s="20">
        <v>1</v>
      </c>
      <c r="G41" s="40">
        <f t="shared" si="0"/>
        <v>1.4300014300014301E-4</v>
      </c>
    </row>
    <row r="42" spans="2:7" x14ac:dyDescent="0.25">
      <c r="B42" s="38" t="s">
        <v>47</v>
      </c>
      <c r="C42" s="12">
        <v>5</v>
      </c>
      <c r="E42" s="30" t="s">
        <v>47</v>
      </c>
      <c r="F42" s="18">
        <v>5</v>
      </c>
      <c r="G42" s="39">
        <f t="shared" si="0"/>
        <v>7.1500071500071503E-4</v>
      </c>
    </row>
    <row r="43" spans="2:7" x14ac:dyDescent="0.25">
      <c r="B43" s="38" t="s">
        <v>65</v>
      </c>
      <c r="C43" s="12">
        <v>2</v>
      </c>
      <c r="E43" s="31" t="s">
        <v>65</v>
      </c>
      <c r="F43" s="20">
        <v>2</v>
      </c>
      <c r="G43" s="40">
        <f t="shared" si="0"/>
        <v>2.8600028600028602E-4</v>
      </c>
    </row>
    <row r="44" spans="2:7" x14ac:dyDescent="0.25">
      <c r="B44" s="38" t="s">
        <v>36</v>
      </c>
      <c r="C44" s="12">
        <v>3</v>
      </c>
      <c r="E44" s="30" t="s">
        <v>36</v>
      </c>
      <c r="F44" s="18">
        <v>3</v>
      </c>
      <c r="G44" s="39">
        <f t="shared" si="0"/>
        <v>4.29000429000429E-4</v>
      </c>
    </row>
    <row r="45" spans="2:7" x14ac:dyDescent="0.25">
      <c r="B45" s="38" t="s">
        <v>45</v>
      </c>
      <c r="C45" s="12">
        <v>1</v>
      </c>
      <c r="E45" s="31" t="s">
        <v>45</v>
      </c>
      <c r="F45" s="20">
        <v>1</v>
      </c>
      <c r="G45" s="40">
        <f t="shared" si="0"/>
        <v>1.4300014300014301E-4</v>
      </c>
    </row>
    <row r="46" spans="2:7" x14ac:dyDescent="0.25">
      <c r="B46" s="38" t="s">
        <v>57</v>
      </c>
      <c r="C46" s="12">
        <v>7</v>
      </c>
      <c r="E46" s="30" t="s">
        <v>57</v>
      </c>
      <c r="F46" s="18">
        <v>7</v>
      </c>
      <c r="G46" s="39">
        <f t="shared" si="0"/>
        <v>1.001001001001001E-3</v>
      </c>
    </row>
    <row r="47" spans="2:7" x14ac:dyDescent="0.25">
      <c r="B47" s="38" t="s">
        <v>48</v>
      </c>
      <c r="C47" s="12">
        <v>2</v>
      </c>
      <c r="E47" s="31" t="s">
        <v>48</v>
      </c>
      <c r="F47" s="20">
        <v>2</v>
      </c>
      <c r="G47" s="40">
        <f t="shared" si="0"/>
        <v>2.8600028600028602E-4</v>
      </c>
    </row>
    <row r="48" spans="2:7" x14ac:dyDescent="0.25">
      <c r="B48" s="38" t="s">
        <v>44</v>
      </c>
      <c r="C48" s="12">
        <v>13</v>
      </c>
      <c r="E48" s="30" t="s">
        <v>44</v>
      </c>
      <c r="F48" s="18">
        <v>13</v>
      </c>
      <c r="G48" s="39">
        <f t="shared" si="0"/>
        <v>1.8590018590018591E-3</v>
      </c>
    </row>
    <row r="49" spans="2:7" x14ac:dyDescent="0.25">
      <c r="B49" s="38" t="s">
        <v>51</v>
      </c>
      <c r="C49" s="12">
        <v>1</v>
      </c>
      <c r="E49" s="31" t="s">
        <v>51</v>
      </c>
      <c r="F49" s="20">
        <v>1</v>
      </c>
      <c r="G49" s="40">
        <f t="shared" si="0"/>
        <v>1.4300014300014301E-4</v>
      </c>
    </row>
    <row r="50" spans="2:7" x14ac:dyDescent="0.25">
      <c r="B50" s="38" t="s">
        <v>39</v>
      </c>
      <c r="C50" s="12">
        <v>1</v>
      </c>
      <c r="E50" s="30" t="s">
        <v>39</v>
      </c>
      <c r="F50" s="18">
        <v>1</v>
      </c>
      <c r="G50" s="39">
        <f t="shared" si="0"/>
        <v>1.4300014300014301E-4</v>
      </c>
    </row>
    <row r="51" spans="2:7" x14ac:dyDescent="0.25">
      <c r="B51" s="38" t="s">
        <v>11</v>
      </c>
      <c r="C51" s="12">
        <v>5254</v>
      </c>
      <c r="E51" s="31" t="s">
        <v>11</v>
      </c>
      <c r="F51" s="20">
        <v>5254</v>
      </c>
      <c r="G51" s="40">
        <f t="shared" si="0"/>
        <v>0.75132275132275128</v>
      </c>
    </row>
    <row r="52" spans="2:7" x14ac:dyDescent="0.25">
      <c r="B52" s="38" t="s">
        <v>70</v>
      </c>
      <c r="C52" s="12">
        <v>1</v>
      </c>
      <c r="E52" s="30" t="s">
        <v>70</v>
      </c>
      <c r="F52" s="18">
        <v>1</v>
      </c>
      <c r="G52" s="39">
        <f t="shared" si="0"/>
        <v>1.4300014300014301E-4</v>
      </c>
    </row>
    <row r="53" spans="2:7" x14ac:dyDescent="0.25">
      <c r="B53" s="38" t="s">
        <v>31</v>
      </c>
      <c r="C53" s="12">
        <v>9</v>
      </c>
      <c r="E53" s="31" t="s">
        <v>31</v>
      </c>
      <c r="F53" s="20">
        <v>9</v>
      </c>
      <c r="G53" s="40">
        <f t="shared" si="0"/>
        <v>1.287001287001287E-3</v>
      </c>
    </row>
    <row r="54" spans="2:7" x14ac:dyDescent="0.25">
      <c r="B54" s="38" t="s">
        <v>54</v>
      </c>
      <c r="C54" s="12">
        <v>2</v>
      </c>
      <c r="E54" s="30" t="s">
        <v>54</v>
      </c>
      <c r="F54" s="18">
        <v>2</v>
      </c>
      <c r="G54" s="39">
        <f t="shared" si="0"/>
        <v>2.8600028600028602E-4</v>
      </c>
    </row>
    <row r="55" spans="2:7" x14ac:dyDescent="0.25">
      <c r="B55" s="38" t="s">
        <v>30</v>
      </c>
      <c r="C55" s="12">
        <v>40</v>
      </c>
      <c r="E55" s="31" t="s">
        <v>30</v>
      </c>
      <c r="F55" s="20">
        <v>40</v>
      </c>
      <c r="G55" s="40">
        <f t="shared" si="0"/>
        <v>5.7200057200057202E-3</v>
      </c>
    </row>
    <row r="56" spans="2:7" x14ac:dyDescent="0.25">
      <c r="B56" s="38" t="s">
        <v>19</v>
      </c>
      <c r="C56" s="12">
        <v>56</v>
      </c>
      <c r="E56" s="30" t="s">
        <v>19</v>
      </c>
      <c r="F56" s="18">
        <v>56</v>
      </c>
      <c r="G56" s="39">
        <f t="shared" si="0"/>
        <v>8.0080080080080079E-3</v>
      </c>
    </row>
    <row r="57" spans="2:7" x14ac:dyDescent="0.25">
      <c r="B57" s="38" t="s">
        <v>27</v>
      </c>
      <c r="C57" s="12">
        <v>2344</v>
      </c>
      <c r="E57" s="31" t="s">
        <v>27</v>
      </c>
      <c r="F57" s="20">
        <v>2344</v>
      </c>
      <c r="G57" s="40">
        <f t="shared" si="0"/>
        <v>0.33519233519233521</v>
      </c>
    </row>
    <row r="58" spans="2:7" x14ac:dyDescent="0.25">
      <c r="B58" s="38" t="s">
        <v>49</v>
      </c>
      <c r="C58" s="12">
        <v>3</v>
      </c>
      <c r="E58" s="30" t="s">
        <v>49</v>
      </c>
      <c r="F58" s="18">
        <v>3</v>
      </c>
      <c r="G58" s="39">
        <f t="shared" si="0"/>
        <v>4.29000429000429E-4</v>
      </c>
    </row>
    <row r="59" spans="2:7" x14ac:dyDescent="0.25">
      <c r="B59" s="38" t="s">
        <v>74</v>
      </c>
      <c r="C59" s="12">
        <v>7896</v>
      </c>
      <c r="E59" s="29" t="s">
        <v>74</v>
      </c>
      <c r="F59" s="32">
        <v>6993</v>
      </c>
      <c r="G59" s="32"/>
    </row>
    <row r="62" spans="2:7" x14ac:dyDescent="0.25">
      <c r="B62" s="52" t="s">
        <v>3</v>
      </c>
      <c r="C62" s="52"/>
      <c r="D62" s="52"/>
      <c r="E62" s="52"/>
      <c r="F62" s="52"/>
      <c r="G62" s="52"/>
    </row>
    <row r="63" spans="2:7" x14ac:dyDescent="0.25">
      <c r="B63" t="s">
        <v>141</v>
      </c>
    </row>
    <row r="65" spans="2:7" x14ac:dyDescent="0.25">
      <c r="B65" s="37" t="s">
        <v>73</v>
      </c>
      <c r="C65" t="s">
        <v>140</v>
      </c>
      <c r="E65" s="29" t="s">
        <v>142</v>
      </c>
      <c r="F65" s="22" t="s">
        <v>143</v>
      </c>
      <c r="G65" s="22" t="s">
        <v>77</v>
      </c>
    </row>
    <row r="66" spans="2:7" x14ac:dyDescent="0.25">
      <c r="B66" s="38" t="s">
        <v>20</v>
      </c>
      <c r="C66" s="12">
        <v>450</v>
      </c>
      <c r="E66" s="30" t="s">
        <v>20</v>
      </c>
      <c r="F66" s="18">
        <v>450</v>
      </c>
      <c r="G66" s="39">
        <f>F66/$F$71</f>
        <v>5.6990881458966566E-2</v>
      </c>
    </row>
    <row r="67" spans="2:7" x14ac:dyDescent="0.25">
      <c r="B67" s="38" t="s">
        <v>12</v>
      </c>
      <c r="C67" s="36">
        <v>903</v>
      </c>
      <c r="E67" s="31" t="s">
        <v>12</v>
      </c>
      <c r="F67" s="20">
        <v>903</v>
      </c>
      <c r="G67" s="40">
        <f>F67/$F$71</f>
        <v>0.11436170212765957</v>
      </c>
    </row>
    <row r="68" spans="2:7" x14ac:dyDescent="0.25">
      <c r="B68" s="38" t="s">
        <v>21</v>
      </c>
      <c r="C68" s="36">
        <v>543</v>
      </c>
      <c r="E68" s="30" t="s">
        <v>21</v>
      </c>
      <c r="F68" s="18">
        <v>543</v>
      </c>
      <c r="G68" s="39">
        <f>F68/$F$71</f>
        <v>6.8768996960486328E-2</v>
      </c>
    </row>
    <row r="69" spans="2:7" x14ac:dyDescent="0.25">
      <c r="B69" s="38" t="s">
        <v>17</v>
      </c>
      <c r="C69" s="36">
        <v>1061</v>
      </c>
      <c r="E69" s="31" t="s">
        <v>17</v>
      </c>
      <c r="F69" s="20">
        <v>1061</v>
      </c>
      <c r="G69" s="40">
        <f>F69/$F$71</f>
        <v>0.13437183383991894</v>
      </c>
    </row>
    <row r="70" spans="2:7" x14ac:dyDescent="0.25">
      <c r="B70" s="38" t="s">
        <v>16</v>
      </c>
      <c r="C70" s="36">
        <v>4939</v>
      </c>
      <c r="E70" s="30" t="s">
        <v>16</v>
      </c>
      <c r="F70" s="18">
        <v>4939</v>
      </c>
      <c r="G70" s="39">
        <f>F70/$F$71</f>
        <v>0.62550658561296857</v>
      </c>
    </row>
    <row r="71" spans="2:7" x14ac:dyDescent="0.25">
      <c r="B71" s="38" t="s">
        <v>74</v>
      </c>
      <c r="C71" s="36">
        <v>7896</v>
      </c>
      <c r="E71" s="29" t="s">
        <v>74</v>
      </c>
      <c r="F71" s="32">
        <v>7896</v>
      </c>
      <c r="G71" s="32"/>
    </row>
    <row r="72" spans="2:7" x14ac:dyDescent="0.25">
      <c r="C72" s="12"/>
    </row>
    <row r="73" spans="2:7" x14ac:dyDescent="0.25">
      <c r="C73" s="12"/>
    </row>
    <row r="74" spans="2:7" x14ac:dyDescent="0.25">
      <c r="C74" s="12"/>
    </row>
    <row r="75" spans="2:7" x14ac:dyDescent="0.25">
      <c r="C75" s="12"/>
    </row>
    <row r="76" spans="2:7" x14ac:dyDescent="0.25">
      <c r="B76" s="52" t="s">
        <v>6</v>
      </c>
      <c r="C76" s="52"/>
      <c r="D76" s="52"/>
      <c r="E76" s="52"/>
      <c r="F76" s="52"/>
      <c r="G76" s="52"/>
    </row>
    <row r="77" spans="2:7" x14ac:dyDescent="0.25">
      <c r="C77" s="12"/>
    </row>
    <row r="78" spans="2:7" x14ac:dyDescent="0.25">
      <c r="B78" s="37" t="s">
        <v>73</v>
      </c>
      <c r="C78" t="s">
        <v>152</v>
      </c>
      <c r="E78" s="29" t="s">
        <v>6</v>
      </c>
      <c r="F78" s="22" t="s">
        <v>143</v>
      </c>
      <c r="G78" s="22" t="s">
        <v>77</v>
      </c>
    </row>
    <row r="79" spans="2:7" x14ac:dyDescent="0.25">
      <c r="B79" s="38" t="s">
        <v>148</v>
      </c>
      <c r="C79" s="12">
        <v>5031</v>
      </c>
      <c r="E79" s="30" t="s">
        <v>148</v>
      </c>
      <c r="F79" s="18">
        <v>5031</v>
      </c>
      <c r="G79" s="39">
        <f>F79/$F$82</f>
        <v>0.6371580547112462</v>
      </c>
    </row>
    <row r="80" spans="2:7" x14ac:dyDescent="0.25">
      <c r="B80" s="38" t="s">
        <v>149</v>
      </c>
      <c r="C80" s="12">
        <v>2659</v>
      </c>
      <c r="E80" s="31" t="s">
        <v>149</v>
      </c>
      <c r="F80" s="20">
        <v>2659</v>
      </c>
      <c r="G80" s="40">
        <f t="shared" ref="G80:G81" si="1">F80/$F$82</f>
        <v>0.33675278622087135</v>
      </c>
    </row>
    <row r="81" spans="2:7" x14ac:dyDescent="0.25">
      <c r="B81" s="38" t="s">
        <v>27</v>
      </c>
      <c r="C81" s="12">
        <v>206</v>
      </c>
      <c r="E81" s="30" t="s">
        <v>27</v>
      </c>
      <c r="F81" s="18">
        <v>206</v>
      </c>
      <c r="G81" s="39">
        <f t="shared" si="1"/>
        <v>2.6089159067882471E-2</v>
      </c>
    </row>
    <row r="82" spans="2:7" x14ac:dyDescent="0.25">
      <c r="B82" s="38" t="s">
        <v>74</v>
      </c>
      <c r="C82" s="12">
        <v>7896</v>
      </c>
      <c r="E82" s="29" t="s">
        <v>74</v>
      </c>
      <c r="F82" s="32">
        <v>7896</v>
      </c>
      <c r="G82" s="32"/>
    </row>
    <row r="86" spans="2:7" x14ac:dyDescent="0.25">
      <c r="C86" s="12"/>
    </row>
    <row r="87" spans="2:7" x14ac:dyDescent="0.25">
      <c r="C87" s="12"/>
    </row>
    <row r="88" spans="2:7" x14ac:dyDescent="0.25">
      <c r="B88" s="52" t="s">
        <v>9</v>
      </c>
      <c r="C88" s="52"/>
      <c r="D88" s="52"/>
      <c r="E88" s="52"/>
      <c r="F88" s="52"/>
      <c r="G88" s="52"/>
    </row>
    <row r="89" spans="2:7" x14ac:dyDescent="0.25">
      <c r="C89" s="12"/>
    </row>
    <row r="90" spans="2:7" x14ac:dyDescent="0.25">
      <c r="B90" s="37" t="s">
        <v>73</v>
      </c>
      <c r="C90" t="s">
        <v>145</v>
      </c>
      <c r="E90" s="29" t="s">
        <v>147</v>
      </c>
      <c r="F90" s="22" t="s">
        <v>143</v>
      </c>
      <c r="G90" s="22" t="s">
        <v>77</v>
      </c>
    </row>
    <row r="91" spans="2:7" x14ac:dyDescent="0.25">
      <c r="B91" s="38" t="s">
        <v>35</v>
      </c>
      <c r="C91" s="12">
        <v>9</v>
      </c>
      <c r="E91" s="30" t="s">
        <v>35</v>
      </c>
      <c r="F91" s="18">
        <v>9</v>
      </c>
      <c r="G91" s="39">
        <f>F91/$F$97</f>
        <v>1.1398176291793312E-3</v>
      </c>
    </row>
    <row r="92" spans="2:7" x14ac:dyDescent="0.25">
      <c r="B92" s="38" t="s">
        <v>14</v>
      </c>
      <c r="C92" s="12">
        <v>6234</v>
      </c>
      <c r="E92" s="31" t="s">
        <v>14</v>
      </c>
      <c r="F92" s="20">
        <v>6234</v>
      </c>
      <c r="G92" s="40">
        <f t="shared" ref="G92:G96" si="2">F92/$F$97</f>
        <v>0.78951367781155013</v>
      </c>
    </row>
    <row r="93" spans="2:7" x14ac:dyDescent="0.25">
      <c r="B93" s="38" t="s">
        <v>18</v>
      </c>
      <c r="C93" s="12">
        <v>605</v>
      </c>
      <c r="E93" s="30" t="s">
        <v>18</v>
      </c>
      <c r="F93" s="18">
        <v>605</v>
      </c>
      <c r="G93" s="39">
        <f t="shared" si="2"/>
        <v>7.6621073961499489E-2</v>
      </c>
    </row>
    <row r="94" spans="2:7" x14ac:dyDescent="0.25">
      <c r="B94" s="38" t="s">
        <v>56</v>
      </c>
      <c r="C94" s="12">
        <v>6</v>
      </c>
      <c r="E94" s="31" t="s">
        <v>56</v>
      </c>
      <c r="F94" s="20">
        <v>6</v>
      </c>
      <c r="G94" s="40">
        <f t="shared" si="2"/>
        <v>7.5987841945288754E-4</v>
      </c>
    </row>
    <row r="95" spans="2:7" x14ac:dyDescent="0.25">
      <c r="B95" s="38" t="s">
        <v>22</v>
      </c>
      <c r="C95" s="12">
        <v>1017</v>
      </c>
      <c r="E95" s="30" t="s">
        <v>22</v>
      </c>
      <c r="F95" s="18">
        <v>1017</v>
      </c>
      <c r="G95" s="39">
        <f t="shared" si="2"/>
        <v>0.12879939209726443</v>
      </c>
    </row>
    <row r="96" spans="2:7" x14ac:dyDescent="0.25">
      <c r="B96" s="38" t="s">
        <v>26</v>
      </c>
      <c r="C96" s="12">
        <v>25</v>
      </c>
      <c r="E96" s="31" t="s">
        <v>26</v>
      </c>
      <c r="F96" s="20">
        <v>25</v>
      </c>
      <c r="G96" s="40">
        <f t="shared" si="2"/>
        <v>3.1661600810536979E-3</v>
      </c>
    </row>
    <row r="97" spans="2:7" x14ac:dyDescent="0.25">
      <c r="B97" s="38" t="s">
        <v>74</v>
      </c>
      <c r="C97" s="12">
        <v>7896</v>
      </c>
      <c r="E97" s="29" t="s">
        <v>74</v>
      </c>
      <c r="F97" s="32">
        <v>7896</v>
      </c>
      <c r="G97" s="32"/>
    </row>
    <row r="103" spans="2:7" x14ac:dyDescent="0.25">
      <c r="B103" s="52" t="s">
        <v>10</v>
      </c>
      <c r="C103" s="52"/>
      <c r="D103" s="52"/>
      <c r="E103" s="52"/>
      <c r="F103" s="52"/>
      <c r="G103" s="52"/>
    </row>
    <row r="105" spans="2:7" x14ac:dyDescent="0.25">
      <c r="B105" s="37" t="s">
        <v>73</v>
      </c>
      <c r="C105" t="s">
        <v>153</v>
      </c>
      <c r="E105" s="29" t="s">
        <v>146</v>
      </c>
      <c r="F105" s="22" t="s">
        <v>143</v>
      </c>
      <c r="G105" s="22" t="s">
        <v>77</v>
      </c>
    </row>
    <row r="106" spans="2:7" x14ac:dyDescent="0.25">
      <c r="B106" s="38" t="s">
        <v>148</v>
      </c>
      <c r="C106" s="12">
        <v>307</v>
      </c>
      <c r="E106" s="30" t="s">
        <v>148</v>
      </c>
      <c r="F106" s="18">
        <v>307</v>
      </c>
      <c r="G106" s="39">
        <f>F106/$F$108</f>
        <v>3.8880445795339412E-2</v>
      </c>
    </row>
    <row r="107" spans="2:7" x14ac:dyDescent="0.25">
      <c r="B107" s="38" t="s">
        <v>149</v>
      </c>
      <c r="C107" s="12">
        <v>7589</v>
      </c>
      <c r="E107" s="31" t="s">
        <v>149</v>
      </c>
      <c r="F107" s="20">
        <v>7589</v>
      </c>
      <c r="G107" s="40">
        <f>F107/$F$108</f>
        <v>0.96111955420466055</v>
      </c>
    </row>
    <row r="108" spans="2:7" x14ac:dyDescent="0.25">
      <c r="B108" s="38" t="s">
        <v>74</v>
      </c>
      <c r="C108" s="12">
        <v>7896</v>
      </c>
      <c r="E108" s="29" t="s">
        <v>74</v>
      </c>
      <c r="F108" s="32">
        <v>7896</v>
      </c>
      <c r="G108" s="32"/>
    </row>
  </sheetData>
  <mergeCells count="5">
    <mergeCell ref="B9:G9"/>
    <mergeCell ref="B62:G62"/>
    <mergeCell ref="B76:G76"/>
    <mergeCell ref="B88:G88"/>
    <mergeCell ref="B103:G103"/>
  </mergeCells>
  <pageMargins left="0.7" right="0.7" top="0.75" bottom="0.75" header="0.3" footer="0.3"/>
  <pageSetup paperSize="9" orientation="portrait" r:id="rId7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A4C1-508E-4BD1-80D8-DC9335D9D836}">
  <dimension ref="B2:C28"/>
  <sheetViews>
    <sheetView workbookViewId="0">
      <selection activeCell="E6" sqref="E6"/>
    </sheetView>
  </sheetViews>
  <sheetFormatPr baseColWidth="10" defaultRowHeight="15" x14ac:dyDescent="0.25"/>
  <cols>
    <col min="2" max="2" width="19.85546875" bestFit="1" customWidth="1"/>
    <col min="3" max="3" width="32" bestFit="1" customWidth="1"/>
    <col min="5" max="5" width="25.85546875" bestFit="1" customWidth="1"/>
    <col min="6" max="6" width="24.7109375" bestFit="1" customWidth="1"/>
    <col min="7" max="7" width="12.7109375" bestFit="1" customWidth="1"/>
    <col min="8" max="8" width="24.42578125" bestFit="1" customWidth="1"/>
    <col min="9" max="9" width="14.7109375" bestFit="1" customWidth="1"/>
    <col min="10" max="10" width="6.7109375" bestFit="1" customWidth="1"/>
    <col min="11" max="11" width="18.28515625" bestFit="1" customWidth="1"/>
    <col min="12" max="12" width="12.5703125" bestFit="1" customWidth="1"/>
    <col min="14" max="14" width="20.5703125" bestFit="1" customWidth="1"/>
    <col min="15" max="15" width="24.7109375" bestFit="1" customWidth="1"/>
    <col min="16" max="16" width="5.5703125" bestFit="1" customWidth="1"/>
    <col min="17" max="17" width="9.5703125" bestFit="1" customWidth="1"/>
    <col min="18" max="18" width="12.5703125" bestFit="1" customWidth="1"/>
  </cols>
  <sheetData>
    <row r="2" spans="2:3" x14ac:dyDescent="0.25">
      <c r="B2" s="35" t="s">
        <v>110</v>
      </c>
    </row>
    <row r="4" spans="2:3" x14ac:dyDescent="0.25">
      <c r="B4" s="23" t="s">
        <v>109</v>
      </c>
    </row>
    <row r="5" spans="2:3" x14ac:dyDescent="0.25">
      <c r="B5" s="24">
        <v>7896</v>
      </c>
    </row>
    <row r="6" spans="2:3" x14ac:dyDescent="0.25">
      <c r="B6" s="24">
        <v>7896</v>
      </c>
    </row>
    <row r="8" spans="2:3" x14ac:dyDescent="0.25">
      <c r="B8" s="52" t="s">
        <v>1</v>
      </c>
      <c r="C8" s="52"/>
    </row>
    <row r="10" spans="2:3" x14ac:dyDescent="0.25">
      <c r="B10" s="28" t="s">
        <v>73</v>
      </c>
      <c r="C10" s="23" t="s">
        <v>171</v>
      </c>
    </row>
    <row r="11" spans="2:3" x14ac:dyDescent="0.25">
      <c r="B11" s="23" t="s">
        <v>154</v>
      </c>
      <c r="C11" s="24">
        <v>3</v>
      </c>
    </row>
    <row r="12" spans="2:3" x14ac:dyDescent="0.25">
      <c r="B12" s="23" t="s">
        <v>155</v>
      </c>
      <c r="C12" s="24">
        <v>19</v>
      </c>
    </row>
    <row r="13" spans="2:3" x14ac:dyDescent="0.25">
      <c r="B13" s="23" t="s">
        <v>156</v>
      </c>
      <c r="C13" s="24">
        <v>83</v>
      </c>
    </row>
    <row r="14" spans="2:3" x14ac:dyDescent="0.25">
      <c r="B14" s="23" t="s">
        <v>157</v>
      </c>
      <c r="C14" s="24">
        <v>288</v>
      </c>
    </row>
    <row r="15" spans="2:3" x14ac:dyDescent="0.25">
      <c r="B15" s="23" t="s">
        <v>158</v>
      </c>
      <c r="C15" s="24">
        <v>378</v>
      </c>
    </row>
    <row r="16" spans="2:3" x14ac:dyDescent="0.25">
      <c r="B16" s="23" t="s">
        <v>159</v>
      </c>
      <c r="C16" s="24">
        <v>583</v>
      </c>
    </row>
    <row r="17" spans="2:3" x14ac:dyDescent="0.25">
      <c r="B17" s="23" t="s">
        <v>160</v>
      </c>
      <c r="C17" s="24">
        <v>731</v>
      </c>
    </row>
    <row r="18" spans="2:3" x14ac:dyDescent="0.25">
      <c r="B18" s="23" t="s">
        <v>161</v>
      </c>
      <c r="C18" s="24">
        <v>828</v>
      </c>
    </row>
    <row r="19" spans="2:3" x14ac:dyDescent="0.25">
      <c r="B19" s="23" t="s">
        <v>162</v>
      </c>
      <c r="C19" s="24">
        <v>653</v>
      </c>
    </row>
    <row r="20" spans="2:3" x14ac:dyDescent="0.25">
      <c r="B20" s="23" t="s">
        <v>163</v>
      </c>
      <c r="C20" s="24">
        <v>575</v>
      </c>
    </row>
    <row r="21" spans="2:3" x14ac:dyDescent="0.25">
      <c r="B21" s="23" t="s">
        <v>164</v>
      </c>
      <c r="C21" s="24">
        <v>618</v>
      </c>
    </row>
    <row r="22" spans="2:3" x14ac:dyDescent="0.25">
      <c r="B22" s="23" t="s">
        <v>165</v>
      </c>
      <c r="C22" s="24">
        <v>295</v>
      </c>
    </row>
    <row r="23" spans="2:3" x14ac:dyDescent="0.25">
      <c r="B23" s="23" t="s">
        <v>166</v>
      </c>
      <c r="C23" s="24">
        <v>404</v>
      </c>
    </row>
    <row r="24" spans="2:3" x14ac:dyDescent="0.25">
      <c r="B24" s="23" t="s">
        <v>167</v>
      </c>
      <c r="C24" s="24">
        <v>622</v>
      </c>
    </row>
    <row r="25" spans="2:3" x14ac:dyDescent="0.25">
      <c r="B25" s="23" t="s">
        <v>168</v>
      </c>
      <c r="C25" s="24">
        <v>839</v>
      </c>
    </row>
    <row r="26" spans="2:3" x14ac:dyDescent="0.25">
      <c r="B26" s="23" t="s">
        <v>169</v>
      </c>
      <c r="C26" s="24">
        <v>827</v>
      </c>
    </row>
    <row r="27" spans="2:3" x14ac:dyDescent="0.25">
      <c r="B27" s="23" t="s">
        <v>170</v>
      </c>
      <c r="C27" s="24">
        <v>150</v>
      </c>
    </row>
    <row r="28" spans="2:3" x14ac:dyDescent="0.25">
      <c r="B28" s="23" t="s">
        <v>74</v>
      </c>
      <c r="C28" s="24">
        <v>7896</v>
      </c>
    </row>
  </sheetData>
  <mergeCells count="1">
    <mergeCell ref="B8:C8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D2EF-8319-4EEA-BA64-2F7A67471AE5}">
  <dimension ref="A1:I9"/>
  <sheetViews>
    <sheetView tabSelected="1" workbookViewId="0">
      <selection activeCell="G18" sqref="G18"/>
    </sheetView>
  </sheetViews>
  <sheetFormatPr baseColWidth="10" defaultRowHeight="15" x14ac:dyDescent="0.25"/>
  <cols>
    <col min="1" max="1" width="25.7109375" bestFit="1" customWidth="1"/>
    <col min="2" max="2" width="15.7109375" bestFit="1" customWidth="1"/>
    <col min="3" max="3" width="20.42578125" bestFit="1" customWidth="1"/>
    <col min="4" max="4" width="24.28515625" bestFit="1" customWidth="1"/>
    <col min="5" max="5" width="26.28515625" bestFit="1" customWidth="1"/>
    <col min="6" max="6" width="12.7109375" bestFit="1" customWidth="1"/>
    <col min="7" max="7" width="18.7109375" bestFit="1" customWidth="1"/>
    <col min="8" max="8" width="24" bestFit="1" customWidth="1"/>
    <col min="9" max="9" width="21.85546875" bestFit="1" customWidth="1"/>
  </cols>
  <sheetData>
    <row r="1" spans="1:9" x14ac:dyDescent="0.25">
      <c r="A1" s="44"/>
      <c r="B1" s="44" t="s">
        <v>178</v>
      </c>
      <c r="C1" s="44" t="s">
        <v>177</v>
      </c>
      <c r="D1" s="44" t="s">
        <v>4</v>
      </c>
      <c r="E1" s="44" t="s">
        <v>5</v>
      </c>
      <c r="F1" s="44" t="s">
        <v>175</v>
      </c>
      <c r="G1" s="44" t="s">
        <v>7</v>
      </c>
      <c r="H1" s="44" t="s">
        <v>8</v>
      </c>
      <c r="I1" s="44" t="s">
        <v>176</v>
      </c>
    </row>
    <row r="2" spans="1:9" x14ac:dyDescent="0.25">
      <c r="A2" s="45" t="s">
        <v>178</v>
      </c>
      <c r="B2" s="46">
        <v>1</v>
      </c>
      <c r="C2" s="46"/>
      <c r="D2" s="46"/>
      <c r="E2" s="46"/>
      <c r="F2" s="46"/>
      <c r="G2" s="46"/>
      <c r="H2" s="46"/>
      <c r="I2" s="46"/>
    </row>
    <row r="3" spans="1:9" x14ac:dyDescent="0.25">
      <c r="A3" s="45" t="s">
        <v>177</v>
      </c>
      <c r="B3" s="46">
        <v>3.6986374192388038E-2</v>
      </c>
      <c r="C3" s="46">
        <v>1</v>
      </c>
      <c r="D3" s="46"/>
      <c r="E3" s="46"/>
      <c r="F3" s="46"/>
      <c r="G3" s="46"/>
      <c r="H3" s="46"/>
      <c r="I3" s="46"/>
    </row>
    <row r="4" spans="1:9" x14ac:dyDescent="0.25">
      <c r="A4" s="45" t="s">
        <v>4</v>
      </c>
      <c r="B4" s="46">
        <v>-7.6401700284560434E-2</v>
      </c>
      <c r="C4" s="46">
        <v>0.54131058021697409</v>
      </c>
      <c r="D4" s="46">
        <v>1</v>
      </c>
      <c r="E4" s="46"/>
      <c r="F4" s="46"/>
      <c r="G4" s="46"/>
      <c r="H4" s="46"/>
      <c r="I4" s="46"/>
    </row>
    <row r="5" spans="1:9" x14ac:dyDescent="0.25">
      <c r="A5" s="45" t="s">
        <v>5</v>
      </c>
      <c r="B5" s="46">
        <v>4.368007410220201E-2</v>
      </c>
      <c r="C5" s="46">
        <v>0.55032097608519748</v>
      </c>
      <c r="D5" s="46">
        <v>0.65016924587518721</v>
      </c>
      <c r="E5" s="46">
        <v>1</v>
      </c>
      <c r="F5" s="46"/>
      <c r="G5" s="46"/>
      <c r="H5" s="46"/>
      <c r="I5" s="46"/>
    </row>
    <row r="6" spans="1:9" x14ac:dyDescent="0.25">
      <c r="A6" s="45" t="s">
        <v>175</v>
      </c>
      <c r="B6" s="46">
        <v>-0.11062418077899047</v>
      </c>
      <c r="C6" s="46">
        <v>0.23434390496606627</v>
      </c>
      <c r="D6" s="46">
        <v>0.20337084478857897</v>
      </c>
      <c r="E6" s="46">
        <v>0.22553080476327872</v>
      </c>
      <c r="F6" s="46">
        <v>1</v>
      </c>
      <c r="G6" s="46"/>
      <c r="H6" s="46"/>
      <c r="I6" s="46"/>
    </row>
    <row r="7" spans="1:9" x14ac:dyDescent="0.25">
      <c r="A7" s="45" t="s">
        <v>7</v>
      </c>
      <c r="B7" s="46">
        <v>1.1088925455450855E-2</v>
      </c>
      <c r="C7" s="46">
        <v>1.6078278040900285E-2</v>
      </c>
      <c r="D7" s="46">
        <v>2.4454156227444288E-3</v>
      </c>
      <c r="E7" s="46">
        <v>2.7366120562794527E-2</v>
      </c>
      <c r="F7" s="46">
        <v>-4.0680393045838981E-2</v>
      </c>
      <c r="G7" s="46">
        <v>1</v>
      </c>
      <c r="H7" s="46"/>
      <c r="I7" s="46"/>
    </row>
    <row r="8" spans="1:9" x14ac:dyDescent="0.25">
      <c r="A8" s="45" t="s">
        <v>8</v>
      </c>
      <c r="B8" s="46">
        <v>5.5984827371538971E-3</v>
      </c>
      <c r="C8" s="46">
        <v>1.5025281957006252E-2</v>
      </c>
      <c r="D8" s="46">
        <v>-3.0835582768068908E-5</v>
      </c>
      <c r="E8" s="46">
        <v>1.9200008908168677E-2</v>
      </c>
      <c r="F8" s="46">
        <v>-2.9441288622005072E-2</v>
      </c>
      <c r="G8" s="46">
        <v>0.94182883266657369</v>
      </c>
      <c r="H8" s="46">
        <v>1</v>
      </c>
      <c r="I8" s="46"/>
    </row>
    <row r="9" spans="1:9" ht="15.75" thickBot="1" x14ac:dyDescent="0.3">
      <c r="A9" s="47" t="s">
        <v>176</v>
      </c>
      <c r="B9" s="48">
        <v>-4.7914712533568375E-2</v>
      </c>
      <c r="C9" s="48">
        <v>4.2836302125455375E-2</v>
      </c>
      <c r="D9" s="48">
        <v>2.5657446255803223E-2</v>
      </c>
      <c r="E9" s="48">
        <v>4.315900003679924E-2</v>
      </c>
      <c r="F9" s="48">
        <v>4.4906514273956956E-2</v>
      </c>
      <c r="G9" s="48">
        <v>4.1296149262509544E-4</v>
      </c>
      <c r="H9" s="48">
        <v>2.3328155366563515E-3</v>
      </c>
      <c r="I9" s="48">
        <v>1</v>
      </c>
    </row>
  </sheetData>
  <conditionalFormatting sqref="B2:I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8857-3839-4B9A-BED8-44043153B936}">
  <dimension ref="B2:I124"/>
  <sheetViews>
    <sheetView workbookViewId="0">
      <selection activeCell="B2" sqref="B2"/>
    </sheetView>
  </sheetViews>
  <sheetFormatPr baseColWidth="10" defaultRowHeight="15" x14ac:dyDescent="0.25"/>
  <cols>
    <col min="2" max="2" width="19.85546875" bestFit="1" customWidth="1"/>
    <col min="3" max="3" width="33.7109375" bestFit="1" customWidth="1"/>
    <col min="4" max="4" width="4.7109375" customWidth="1"/>
    <col min="5" max="5" width="19.85546875" bestFit="1" customWidth="1"/>
    <col min="6" max="6" width="35.42578125" bestFit="1" customWidth="1"/>
    <col min="7" max="7" width="3.42578125" customWidth="1"/>
    <col min="8" max="8" width="19.85546875" bestFit="1" customWidth="1"/>
    <col min="9" max="9" width="35.42578125" bestFit="1" customWidth="1"/>
  </cols>
  <sheetData>
    <row r="2" spans="2:9" x14ac:dyDescent="0.25">
      <c r="B2" s="35" t="s">
        <v>110</v>
      </c>
    </row>
    <row r="4" spans="2:9" x14ac:dyDescent="0.25">
      <c r="B4" s="23" t="s">
        <v>109</v>
      </c>
    </row>
    <row r="5" spans="2:9" x14ac:dyDescent="0.25">
      <c r="B5" s="24">
        <v>7896</v>
      </c>
    </row>
    <row r="6" spans="2:9" x14ac:dyDescent="0.25">
      <c r="B6" s="24">
        <v>7896</v>
      </c>
    </row>
    <row r="9" spans="2:9" x14ac:dyDescent="0.25">
      <c r="B9" s="52" t="s">
        <v>172</v>
      </c>
      <c r="C9" s="52"/>
      <c r="E9" s="52" t="s">
        <v>179</v>
      </c>
      <c r="F9" s="52"/>
      <c r="H9" s="52" t="s">
        <v>180</v>
      </c>
      <c r="I9" s="52"/>
    </row>
    <row r="11" spans="2:9" x14ac:dyDescent="0.25">
      <c r="B11" s="28" t="s">
        <v>73</v>
      </c>
      <c r="C11" s="23" t="s">
        <v>97</v>
      </c>
      <c r="E11" s="28" t="s">
        <v>73</v>
      </c>
      <c r="F11" s="23" t="s">
        <v>108</v>
      </c>
      <c r="H11" s="28" t="s">
        <v>73</v>
      </c>
      <c r="I11" s="23" t="s">
        <v>108</v>
      </c>
    </row>
    <row r="12" spans="2:9" x14ac:dyDescent="0.25">
      <c r="B12" s="23" t="s">
        <v>20</v>
      </c>
      <c r="C12" s="24">
        <v>450</v>
      </c>
      <c r="E12" s="23" t="s">
        <v>20</v>
      </c>
      <c r="F12" s="24">
        <v>426</v>
      </c>
      <c r="H12" s="23" t="s">
        <v>96</v>
      </c>
      <c r="I12" s="24">
        <v>510</v>
      </c>
    </row>
    <row r="13" spans="2:9" x14ac:dyDescent="0.25">
      <c r="B13" s="42" t="s">
        <v>98</v>
      </c>
      <c r="C13" s="24">
        <v>256</v>
      </c>
      <c r="E13" s="42" t="s">
        <v>96</v>
      </c>
      <c r="F13" s="24"/>
      <c r="H13" s="23" t="s">
        <v>98</v>
      </c>
      <c r="I13" s="24">
        <v>236</v>
      </c>
    </row>
    <row r="14" spans="2:9" x14ac:dyDescent="0.25">
      <c r="B14" s="42" t="s">
        <v>99</v>
      </c>
      <c r="C14" s="24">
        <v>68</v>
      </c>
      <c r="E14" s="42" t="s">
        <v>98</v>
      </c>
      <c r="F14" s="24">
        <v>255</v>
      </c>
      <c r="H14" s="42" t="s">
        <v>96</v>
      </c>
      <c r="I14" s="24"/>
    </row>
    <row r="15" spans="2:9" x14ac:dyDescent="0.25">
      <c r="B15" s="42" t="s">
        <v>100</v>
      </c>
      <c r="C15" s="24">
        <v>56</v>
      </c>
      <c r="E15" s="42" t="s">
        <v>99</v>
      </c>
      <c r="F15" s="24">
        <v>35</v>
      </c>
      <c r="H15" s="42" t="s">
        <v>98</v>
      </c>
      <c r="I15" s="24">
        <v>158</v>
      </c>
    </row>
    <row r="16" spans="2:9" x14ac:dyDescent="0.25">
      <c r="B16" s="42" t="s">
        <v>101</v>
      </c>
      <c r="C16" s="24">
        <v>43</v>
      </c>
      <c r="E16" s="42" t="s">
        <v>100</v>
      </c>
      <c r="F16" s="24">
        <v>27</v>
      </c>
      <c r="H16" s="42" t="s">
        <v>99</v>
      </c>
      <c r="I16" s="24">
        <v>13</v>
      </c>
    </row>
    <row r="17" spans="2:9" x14ac:dyDescent="0.25">
      <c r="B17" s="42" t="s">
        <v>102</v>
      </c>
      <c r="C17" s="24">
        <v>27</v>
      </c>
      <c r="E17" s="42" t="s">
        <v>101</v>
      </c>
      <c r="F17" s="24">
        <v>17</v>
      </c>
      <c r="H17" s="42" t="s">
        <v>100</v>
      </c>
      <c r="I17" s="24">
        <v>9</v>
      </c>
    </row>
    <row r="18" spans="2:9" x14ac:dyDescent="0.25">
      <c r="B18" s="23" t="s">
        <v>12</v>
      </c>
      <c r="C18" s="24"/>
      <c r="E18" s="42" t="s">
        <v>102</v>
      </c>
      <c r="F18" s="24">
        <v>15</v>
      </c>
      <c r="H18" s="42" t="s">
        <v>101</v>
      </c>
      <c r="I18" s="24">
        <v>10</v>
      </c>
    </row>
    <row r="19" spans="2:9" x14ac:dyDescent="0.25">
      <c r="B19" s="42" t="s">
        <v>96</v>
      </c>
      <c r="C19" s="24"/>
      <c r="E19" s="42" t="s">
        <v>103</v>
      </c>
      <c r="F19" s="24">
        <v>22</v>
      </c>
      <c r="H19" s="42" t="s">
        <v>102</v>
      </c>
      <c r="I19" s="24">
        <v>6</v>
      </c>
    </row>
    <row r="20" spans="2:9" x14ac:dyDescent="0.25">
      <c r="B20" s="23" t="s">
        <v>21</v>
      </c>
      <c r="C20" s="24">
        <v>543</v>
      </c>
      <c r="E20" s="42" t="s">
        <v>104</v>
      </c>
      <c r="F20" s="24">
        <v>19</v>
      </c>
      <c r="H20" s="42" t="s">
        <v>103</v>
      </c>
      <c r="I20" s="24">
        <v>13</v>
      </c>
    </row>
    <row r="21" spans="2:9" x14ac:dyDescent="0.25">
      <c r="B21" s="42" t="s">
        <v>103</v>
      </c>
      <c r="C21" s="24">
        <v>77</v>
      </c>
      <c r="E21" s="42" t="s">
        <v>105</v>
      </c>
      <c r="F21" s="24">
        <v>8</v>
      </c>
      <c r="H21" s="42" t="s">
        <v>104</v>
      </c>
      <c r="I21" s="24">
        <v>10</v>
      </c>
    </row>
    <row r="22" spans="2:9" x14ac:dyDescent="0.25">
      <c r="B22" s="42" t="s">
        <v>104</v>
      </c>
      <c r="C22" s="24">
        <v>56</v>
      </c>
      <c r="E22" s="42" t="s">
        <v>106</v>
      </c>
      <c r="F22" s="24">
        <v>13</v>
      </c>
      <c r="H22" s="42" t="s">
        <v>105</v>
      </c>
      <c r="I22" s="24">
        <v>3</v>
      </c>
    </row>
    <row r="23" spans="2:9" x14ac:dyDescent="0.25">
      <c r="B23" s="42" t="s">
        <v>105</v>
      </c>
      <c r="C23" s="24">
        <v>47</v>
      </c>
      <c r="E23" s="42" t="s">
        <v>107</v>
      </c>
      <c r="F23" s="24">
        <v>15</v>
      </c>
      <c r="H23" s="42" t="s">
        <v>106</v>
      </c>
      <c r="I23" s="24">
        <v>6</v>
      </c>
    </row>
    <row r="24" spans="2:9" x14ac:dyDescent="0.25">
      <c r="B24" s="42" t="s">
        <v>106</v>
      </c>
      <c r="C24" s="24">
        <v>52</v>
      </c>
      <c r="E24" s="23" t="s">
        <v>12</v>
      </c>
      <c r="F24" s="24">
        <v>510</v>
      </c>
      <c r="H24" s="42" t="s">
        <v>107</v>
      </c>
      <c r="I24" s="24">
        <v>8</v>
      </c>
    </row>
    <row r="25" spans="2:9" x14ac:dyDescent="0.25">
      <c r="B25" s="42" t="s">
        <v>107</v>
      </c>
      <c r="C25" s="24">
        <v>311</v>
      </c>
      <c r="E25" s="23" t="s">
        <v>21</v>
      </c>
      <c r="F25" s="24">
        <v>526</v>
      </c>
      <c r="H25" s="23" t="s">
        <v>99</v>
      </c>
      <c r="I25" s="24">
        <v>68</v>
      </c>
    </row>
    <row r="26" spans="2:9" x14ac:dyDescent="0.25">
      <c r="B26" s="23" t="s">
        <v>17</v>
      </c>
      <c r="C26" s="24">
        <v>1061</v>
      </c>
      <c r="E26" s="42" t="s">
        <v>96</v>
      </c>
      <c r="F26" s="24"/>
      <c r="H26" s="42" t="s">
        <v>98</v>
      </c>
      <c r="I26" s="24">
        <v>47</v>
      </c>
    </row>
    <row r="27" spans="2:9" x14ac:dyDescent="0.25">
      <c r="B27" s="42" t="s">
        <v>103</v>
      </c>
      <c r="C27" s="24">
        <v>3</v>
      </c>
      <c r="E27" s="42" t="s">
        <v>98</v>
      </c>
      <c r="F27" s="24">
        <v>53</v>
      </c>
      <c r="H27" s="42" t="s">
        <v>99</v>
      </c>
      <c r="I27" s="24">
        <v>9</v>
      </c>
    </row>
    <row r="28" spans="2:9" x14ac:dyDescent="0.25">
      <c r="B28" s="42" t="s">
        <v>104</v>
      </c>
      <c r="C28" s="24">
        <v>22</v>
      </c>
      <c r="E28" s="42" t="s">
        <v>99</v>
      </c>
      <c r="F28" s="24">
        <v>24</v>
      </c>
      <c r="H28" s="42" t="s">
        <v>100</v>
      </c>
      <c r="I28" s="24">
        <v>3</v>
      </c>
    </row>
    <row r="29" spans="2:9" x14ac:dyDescent="0.25">
      <c r="B29" s="42" t="s">
        <v>105</v>
      </c>
      <c r="C29" s="24">
        <v>36</v>
      </c>
      <c r="E29" s="42" t="s">
        <v>100</v>
      </c>
      <c r="F29" s="24">
        <v>33</v>
      </c>
      <c r="H29" s="42" t="s">
        <v>102</v>
      </c>
      <c r="I29" s="24">
        <v>2</v>
      </c>
    </row>
    <row r="30" spans="2:9" x14ac:dyDescent="0.25">
      <c r="B30" s="42" t="s">
        <v>106</v>
      </c>
      <c r="C30" s="24">
        <v>73</v>
      </c>
      <c r="E30" s="42" t="s">
        <v>101</v>
      </c>
      <c r="F30" s="24">
        <v>32</v>
      </c>
      <c r="H30" s="42" t="s">
        <v>103</v>
      </c>
      <c r="I30" s="24">
        <v>1</v>
      </c>
    </row>
    <row r="31" spans="2:9" x14ac:dyDescent="0.25">
      <c r="B31" s="42" t="s">
        <v>107</v>
      </c>
      <c r="C31" s="24">
        <v>927</v>
      </c>
      <c r="E31" s="42" t="s">
        <v>102</v>
      </c>
      <c r="F31" s="24">
        <v>37</v>
      </c>
      <c r="H31" s="42" t="s">
        <v>104</v>
      </c>
      <c r="I31" s="24">
        <v>2</v>
      </c>
    </row>
    <row r="32" spans="2:9" x14ac:dyDescent="0.25">
      <c r="B32" s="23" t="s">
        <v>16</v>
      </c>
      <c r="C32" s="24">
        <v>4939</v>
      </c>
      <c r="E32" s="42" t="s">
        <v>103</v>
      </c>
      <c r="F32" s="24">
        <v>61</v>
      </c>
      <c r="H32" s="42" t="s">
        <v>105</v>
      </c>
      <c r="I32" s="24">
        <v>1</v>
      </c>
    </row>
    <row r="33" spans="2:9" x14ac:dyDescent="0.25">
      <c r="B33" s="42" t="s">
        <v>103</v>
      </c>
      <c r="C33" s="24">
        <v>2</v>
      </c>
      <c r="E33" s="42" t="s">
        <v>104</v>
      </c>
      <c r="F33" s="24">
        <v>53</v>
      </c>
      <c r="H33" s="42" t="s">
        <v>106</v>
      </c>
      <c r="I33" s="24">
        <v>1</v>
      </c>
    </row>
    <row r="34" spans="2:9" x14ac:dyDescent="0.25">
      <c r="B34" s="42" t="s">
        <v>104</v>
      </c>
      <c r="C34" s="24">
        <v>16</v>
      </c>
      <c r="E34" s="42" t="s">
        <v>105</v>
      </c>
      <c r="F34" s="24">
        <v>57</v>
      </c>
      <c r="H34" s="42" t="s">
        <v>107</v>
      </c>
      <c r="I34" s="24">
        <v>2</v>
      </c>
    </row>
    <row r="35" spans="2:9" x14ac:dyDescent="0.25">
      <c r="B35" s="42" t="s">
        <v>105</v>
      </c>
      <c r="C35" s="24">
        <v>35</v>
      </c>
      <c r="E35" s="42" t="s">
        <v>106</v>
      </c>
      <c r="F35" s="24">
        <v>71</v>
      </c>
      <c r="H35" s="23" t="s">
        <v>100</v>
      </c>
      <c r="I35" s="24">
        <v>55</v>
      </c>
    </row>
    <row r="36" spans="2:9" x14ac:dyDescent="0.25">
      <c r="B36" s="42" t="s">
        <v>106</v>
      </c>
      <c r="C36" s="24">
        <v>100</v>
      </c>
      <c r="E36" s="42" t="s">
        <v>107</v>
      </c>
      <c r="F36" s="24">
        <v>105</v>
      </c>
      <c r="H36" s="42" t="s">
        <v>96</v>
      </c>
      <c r="I36" s="24"/>
    </row>
    <row r="37" spans="2:9" x14ac:dyDescent="0.25">
      <c r="B37" s="42" t="s">
        <v>107</v>
      </c>
      <c r="C37" s="24">
        <v>4786</v>
      </c>
      <c r="E37" s="23" t="s">
        <v>17</v>
      </c>
      <c r="F37" s="24">
        <v>1048</v>
      </c>
      <c r="H37" s="42" t="s">
        <v>98</v>
      </c>
      <c r="I37" s="24">
        <v>26</v>
      </c>
    </row>
    <row r="38" spans="2:9" x14ac:dyDescent="0.25">
      <c r="B38" s="23" t="s">
        <v>74</v>
      </c>
      <c r="C38" s="24">
        <v>6993</v>
      </c>
      <c r="E38" s="42" t="s">
        <v>96</v>
      </c>
      <c r="F38" s="24"/>
      <c r="H38" s="42" t="s">
        <v>99</v>
      </c>
      <c r="I38" s="24">
        <v>7</v>
      </c>
    </row>
    <row r="39" spans="2:9" x14ac:dyDescent="0.25">
      <c r="E39" s="42" t="s">
        <v>98</v>
      </c>
      <c r="F39" s="24">
        <v>36</v>
      </c>
      <c r="H39" s="42" t="s">
        <v>100</v>
      </c>
      <c r="I39" s="24">
        <v>6</v>
      </c>
    </row>
    <row r="40" spans="2:9" x14ac:dyDescent="0.25">
      <c r="E40" s="42" t="s">
        <v>99</v>
      </c>
      <c r="F40" s="24">
        <v>14</v>
      </c>
      <c r="H40" s="42" t="s">
        <v>101</v>
      </c>
      <c r="I40" s="24">
        <v>2</v>
      </c>
    </row>
    <row r="41" spans="2:9" x14ac:dyDescent="0.25">
      <c r="E41" s="42" t="s">
        <v>100</v>
      </c>
      <c r="F41" s="24">
        <v>36</v>
      </c>
      <c r="H41" s="42" t="s">
        <v>103</v>
      </c>
      <c r="I41" s="24">
        <v>3</v>
      </c>
    </row>
    <row r="42" spans="2:9" x14ac:dyDescent="0.25">
      <c r="E42" s="42" t="s">
        <v>101</v>
      </c>
      <c r="F42" s="24">
        <v>33</v>
      </c>
      <c r="H42" s="42" t="s">
        <v>104</v>
      </c>
      <c r="I42" s="24">
        <v>3</v>
      </c>
    </row>
    <row r="43" spans="2:9" x14ac:dyDescent="0.25">
      <c r="E43" s="42" t="s">
        <v>102</v>
      </c>
      <c r="F43" s="24">
        <v>45</v>
      </c>
      <c r="H43" s="42" t="s">
        <v>105</v>
      </c>
      <c r="I43" s="24">
        <v>2</v>
      </c>
    </row>
    <row r="44" spans="2:9" x14ac:dyDescent="0.25">
      <c r="E44" s="42" t="s">
        <v>103</v>
      </c>
      <c r="F44" s="24">
        <v>81</v>
      </c>
      <c r="H44" s="42" t="s">
        <v>106</v>
      </c>
      <c r="I44" s="24">
        <v>4</v>
      </c>
    </row>
    <row r="45" spans="2:9" x14ac:dyDescent="0.25">
      <c r="E45" s="42" t="s">
        <v>104</v>
      </c>
      <c r="F45" s="24">
        <v>105</v>
      </c>
      <c r="H45" s="42" t="s">
        <v>107</v>
      </c>
      <c r="I45" s="24">
        <v>2</v>
      </c>
    </row>
    <row r="46" spans="2:9" x14ac:dyDescent="0.25">
      <c r="E46" s="42" t="s">
        <v>105</v>
      </c>
      <c r="F46" s="24">
        <v>125</v>
      </c>
      <c r="H46" s="23" t="s">
        <v>101</v>
      </c>
      <c r="I46" s="24">
        <v>40</v>
      </c>
    </row>
    <row r="47" spans="2:9" x14ac:dyDescent="0.25">
      <c r="E47" s="42" t="s">
        <v>106</v>
      </c>
      <c r="F47" s="24">
        <v>187</v>
      </c>
      <c r="H47" s="42" t="s">
        <v>96</v>
      </c>
      <c r="I47" s="24"/>
    </row>
    <row r="48" spans="2:9" x14ac:dyDescent="0.25">
      <c r="E48" s="42" t="s">
        <v>107</v>
      </c>
      <c r="F48" s="24">
        <v>386</v>
      </c>
      <c r="H48" s="42" t="s">
        <v>98</v>
      </c>
      <c r="I48" s="24">
        <v>18</v>
      </c>
    </row>
    <row r="49" spans="5:9" x14ac:dyDescent="0.25">
      <c r="E49" s="23" t="s">
        <v>16</v>
      </c>
      <c r="F49" s="24">
        <v>4926</v>
      </c>
      <c r="H49" s="42" t="s">
        <v>99</v>
      </c>
      <c r="I49" s="24">
        <v>4</v>
      </c>
    </row>
    <row r="50" spans="5:9" x14ac:dyDescent="0.25">
      <c r="E50" s="42" t="s">
        <v>96</v>
      </c>
      <c r="F50" s="24"/>
      <c r="H50" s="42" t="s">
        <v>100</v>
      </c>
      <c r="I50" s="24">
        <v>5</v>
      </c>
    </row>
    <row r="51" spans="5:9" x14ac:dyDescent="0.25">
      <c r="E51" s="42" t="s">
        <v>98</v>
      </c>
      <c r="F51" s="24">
        <v>31</v>
      </c>
      <c r="H51" s="42" t="s">
        <v>101</v>
      </c>
      <c r="I51" s="24">
        <v>1</v>
      </c>
    </row>
    <row r="52" spans="5:9" x14ac:dyDescent="0.25">
      <c r="E52" s="42" t="s">
        <v>99</v>
      </c>
      <c r="F52" s="24">
        <v>8</v>
      </c>
      <c r="H52" s="42" t="s">
        <v>102</v>
      </c>
      <c r="I52" s="24">
        <v>3</v>
      </c>
    </row>
    <row r="53" spans="5:9" x14ac:dyDescent="0.25">
      <c r="E53" s="42" t="s">
        <v>100</v>
      </c>
      <c r="F53" s="24">
        <v>24</v>
      </c>
      <c r="H53" s="42" t="s">
        <v>103</v>
      </c>
      <c r="I53" s="24">
        <v>3</v>
      </c>
    </row>
    <row r="54" spans="5:9" x14ac:dyDescent="0.25">
      <c r="E54" s="42" t="s">
        <v>101</v>
      </c>
      <c r="F54" s="24">
        <v>34</v>
      </c>
      <c r="H54" s="42" t="s">
        <v>104</v>
      </c>
      <c r="I54" s="24">
        <v>4</v>
      </c>
    </row>
    <row r="55" spans="5:9" x14ac:dyDescent="0.25">
      <c r="E55" s="42" t="s">
        <v>102</v>
      </c>
      <c r="F55" s="24">
        <v>30</v>
      </c>
      <c r="H55" s="42" t="s">
        <v>105</v>
      </c>
      <c r="I55" s="24">
        <v>1</v>
      </c>
    </row>
    <row r="56" spans="5:9" x14ac:dyDescent="0.25">
      <c r="E56" s="42" t="s">
        <v>103</v>
      </c>
      <c r="F56" s="24">
        <v>75</v>
      </c>
      <c r="H56" s="42" t="s">
        <v>107</v>
      </c>
      <c r="I56" s="24">
        <v>1</v>
      </c>
    </row>
    <row r="57" spans="5:9" x14ac:dyDescent="0.25">
      <c r="E57" s="42" t="s">
        <v>104</v>
      </c>
      <c r="F57" s="24">
        <v>105</v>
      </c>
      <c r="H57" s="23" t="s">
        <v>102</v>
      </c>
      <c r="I57" s="24">
        <v>27</v>
      </c>
    </row>
    <row r="58" spans="5:9" x14ac:dyDescent="0.25">
      <c r="E58" s="42" t="s">
        <v>105</v>
      </c>
      <c r="F58" s="24">
        <v>164</v>
      </c>
      <c r="H58" s="42" t="s">
        <v>98</v>
      </c>
      <c r="I58" s="24">
        <v>6</v>
      </c>
    </row>
    <row r="59" spans="5:9" x14ac:dyDescent="0.25">
      <c r="E59" s="42" t="s">
        <v>106</v>
      </c>
      <c r="F59" s="24">
        <v>375</v>
      </c>
      <c r="H59" s="42" t="s">
        <v>99</v>
      </c>
      <c r="I59" s="24">
        <v>2</v>
      </c>
    </row>
    <row r="60" spans="5:9" x14ac:dyDescent="0.25">
      <c r="E60" s="42" t="s">
        <v>107</v>
      </c>
      <c r="F60" s="24">
        <v>4080</v>
      </c>
      <c r="H60" s="42" t="s">
        <v>100</v>
      </c>
      <c r="I60" s="24">
        <v>4</v>
      </c>
    </row>
    <row r="61" spans="5:9" x14ac:dyDescent="0.25">
      <c r="E61" s="23" t="s">
        <v>74</v>
      </c>
      <c r="F61" s="24">
        <v>7436</v>
      </c>
      <c r="H61" s="42" t="s">
        <v>101</v>
      </c>
      <c r="I61" s="24">
        <v>4</v>
      </c>
    </row>
    <row r="62" spans="5:9" x14ac:dyDescent="0.25">
      <c r="H62" s="42" t="s">
        <v>102</v>
      </c>
      <c r="I62" s="24">
        <v>4</v>
      </c>
    </row>
    <row r="63" spans="5:9" x14ac:dyDescent="0.25">
      <c r="H63" s="42" t="s">
        <v>103</v>
      </c>
      <c r="I63" s="24">
        <v>2</v>
      </c>
    </row>
    <row r="64" spans="5:9" x14ac:dyDescent="0.25">
      <c r="H64" s="42" t="s">
        <v>105</v>
      </c>
      <c r="I64" s="24">
        <v>1</v>
      </c>
    </row>
    <row r="65" spans="8:9" x14ac:dyDescent="0.25">
      <c r="H65" s="42" t="s">
        <v>106</v>
      </c>
      <c r="I65" s="24">
        <v>2</v>
      </c>
    </row>
    <row r="66" spans="8:9" x14ac:dyDescent="0.25">
      <c r="H66" s="42" t="s">
        <v>107</v>
      </c>
      <c r="I66" s="24">
        <v>2</v>
      </c>
    </row>
    <row r="67" spans="8:9" x14ac:dyDescent="0.25">
      <c r="H67" s="23" t="s">
        <v>103</v>
      </c>
      <c r="I67" s="24">
        <v>81</v>
      </c>
    </row>
    <row r="68" spans="8:9" x14ac:dyDescent="0.25">
      <c r="H68" s="42" t="s">
        <v>96</v>
      </c>
      <c r="I68" s="24"/>
    </row>
    <row r="69" spans="8:9" x14ac:dyDescent="0.25">
      <c r="H69" s="42" t="s">
        <v>98</v>
      </c>
      <c r="I69" s="24">
        <v>17</v>
      </c>
    </row>
    <row r="70" spans="8:9" x14ac:dyDescent="0.25">
      <c r="H70" s="42" t="s">
        <v>99</v>
      </c>
      <c r="I70" s="24">
        <v>6</v>
      </c>
    </row>
    <row r="71" spans="8:9" x14ac:dyDescent="0.25">
      <c r="H71" s="42" t="s">
        <v>100</v>
      </c>
      <c r="I71" s="24">
        <v>3</v>
      </c>
    </row>
    <row r="72" spans="8:9" x14ac:dyDescent="0.25">
      <c r="H72" s="42" t="s">
        <v>101</v>
      </c>
      <c r="I72" s="24">
        <v>5</v>
      </c>
    </row>
    <row r="73" spans="8:9" x14ac:dyDescent="0.25">
      <c r="H73" s="42" t="s">
        <v>102</v>
      </c>
      <c r="I73" s="24">
        <v>11</v>
      </c>
    </row>
    <row r="74" spans="8:9" x14ac:dyDescent="0.25">
      <c r="H74" s="42" t="s">
        <v>103</v>
      </c>
      <c r="I74" s="24">
        <v>5</v>
      </c>
    </row>
    <row r="75" spans="8:9" x14ac:dyDescent="0.25">
      <c r="H75" s="42" t="s">
        <v>104</v>
      </c>
      <c r="I75" s="24">
        <v>2</v>
      </c>
    </row>
    <row r="76" spans="8:9" x14ac:dyDescent="0.25">
      <c r="H76" s="42" t="s">
        <v>105</v>
      </c>
      <c r="I76" s="24">
        <v>5</v>
      </c>
    </row>
    <row r="77" spans="8:9" x14ac:dyDescent="0.25">
      <c r="H77" s="42" t="s">
        <v>106</v>
      </c>
      <c r="I77" s="24">
        <v>6</v>
      </c>
    </row>
    <row r="78" spans="8:9" x14ac:dyDescent="0.25">
      <c r="H78" s="42" t="s">
        <v>107</v>
      </c>
      <c r="I78" s="24">
        <v>21</v>
      </c>
    </row>
    <row r="79" spans="8:9" x14ac:dyDescent="0.25">
      <c r="H79" s="23" t="s">
        <v>104</v>
      </c>
      <c r="I79" s="24">
        <v>94</v>
      </c>
    </row>
    <row r="80" spans="8:9" x14ac:dyDescent="0.25">
      <c r="H80" s="42" t="s">
        <v>98</v>
      </c>
      <c r="I80" s="24">
        <v>11</v>
      </c>
    </row>
    <row r="81" spans="8:9" x14ac:dyDescent="0.25">
      <c r="H81" s="42" t="s">
        <v>99</v>
      </c>
      <c r="I81" s="24">
        <v>11</v>
      </c>
    </row>
    <row r="82" spans="8:9" x14ac:dyDescent="0.25">
      <c r="H82" s="42" t="s">
        <v>100</v>
      </c>
      <c r="I82" s="24">
        <v>10</v>
      </c>
    </row>
    <row r="83" spans="8:9" x14ac:dyDescent="0.25">
      <c r="H83" s="42" t="s">
        <v>101</v>
      </c>
      <c r="I83" s="24">
        <v>4</v>
      </c>
    </row>
    <row r="84" spans="8:9" x14ac:dyDescent="0.25">
      <c r="H84" s="42" t="s">
        <v>102</v>
      </c>
      <c r="I84" s="24">
        <v>8</v>
      </c>
    </row>
    <row r="85" spans="8:9" x14ac:dyDescent="0.25">
      <c r="H85" s="42" t="s">
        <v>103</v>
      </c>
      <c r="I85" s="24">
        <v>10</v>
      </c>
    </row>
    <row r="86" spans="8:9" x14ac:dyDescent="0.25">
      <c r="H86" s="42" t="s">
        <v>104</v>
      </c>
      <c r="I86" s="24">
        <v>6</v>
      </c>
    </row>
    <row r="87" spans="8:9" x14ac:dyDescent="0.25">
      <c r="H87" s="42" t="s">
        <v>105</v>
      </c>
      <c r="I87" s="24">
        <v>8</v>
      </c>
    </row>
    <row r="88" spans="8:9" x14ac:dyDescent="0.25">
      <c r="H88" s="42" t="s">
        <v>106</v>
      </c>
      <c r="I88" s="24">
        <v>8</v>
      </c>
    </row>
    <row r="89" spans="8:9" x14ac:dyDescent="0.25">
      <c r="H89" s="42" t="s">
        <v>107</v>
      </c>
      <c r="I89" s="24">
        <v>18</v>
      </c>
    </row>
    <row r="90" spans="8:9" x14ac:dyDescent="0.25">
      <c r="H90" s="23" t="s">
        <v>105</v>
      </c>
      <c r="I90" s="24">
        <v>118</v>
      </c>
    </row>
    <row r="91" spans="8:9" x14ac:dyDescent="0.25">
      <c r="H91" s="42" t="s">
        <v>98</v>
      </c>
      <c r="I91" s="24">
        <v>5</v>
      </c>
    </row>
    <row r="92" spans="8:9" x14ac:dyDescent="0.25">
      <c r="H92" s="42" t="s">
        <v>99</v>
      </c>
      <c r="I92" s="24">
        <v>2</v>
      </c>
    </row>
    <row r="93" spans="8:9" x14ac:dyDescent="0.25">
      <c r="H93" s="42" t="s">
        <v>100</v>
      </c>
      <c r="I93" s="24">
        <v>7</v>
      </c>
    </row>
    <row r="94" spans="8:9" x14ac:dyDescent="0.25">
      <c r="H94" s="42" t="s">
        <v>101</v>
      </c>
      <c r="I94" s="24">
        <v>5</v>
      </c>
    </row>
    <row r="95" spans="8:9" x14ac:dyDescent="0.25">
      <c r="H95" s="42" t="s">
        <v>102</v>
      </c>
      <c r="I95" s="24">
        <v>8</v>
      </c>
    </row>
    <row r="96" spans="8:9" x14ac:dyDescent="0.25">
      <c r="H96" s="42" t="s">
        <v>103</v>
      </c>
      <c r="I96" s="24">
        <v>14</v>
      </c>
    </row>
    <row r="97" spans="8:9" x14ac:dyDescent="0.25">
      <c r="H97" s="42" t="s">
        <v>104</v>
      </c>
      <c r="I97" s="24">
        <v>17</v>
      </c>
    </row>
    <row r="98" spans="8:9" x14ac:dyDescent="0.25">
      <c r="H98" s="42" t="s">
        <v>105</v>
      </c>
      <c r="I98" s="24">
        <v>9</v>
      </c>
    </row>
    <row r="99" spans="8:9" x14ac:dyDescent="0.25">
      <c r="H99" s="42" t="s">
        <v>106</v>
      </c>
      <c r="I99" s="24">
        <v>9</v>
      </c>
    </row>
    <row r="100" spans="8:9" x14ac:dyDescent="0.25">
      <c r="H100" s="42" t="s">
        <v>107</v>
      </c>
      <c r="I100" s="24">
        <v>42</v>
      </c>
    </row>
    <row r="101" spans="8:9" x14ac:dyDescent="0.25">
      <c r="H101" s="23" t="s">
        <v>106</v>
      </c>
      <c r="I101" s="24">
        <v>225</v>
      </c>
    </row>
    <row r="102" spans="8:9" x14ac:dyDescent="0.25">
      <c r="H102" s="42" t="s">
        <v>98</v>
      </c>
      <c r="I102" s="24">
        <v>8</v>
      </c>
    </row>
    <row r="103" spans="8:9" x14ac:dyDescent="0.25">
      <c r="H103" s="42" t="s">
        <v>99</v>
      </c>
      <c r="I103" s="24">
        <v>2</v>
      </c>
    </row>
    <row r="104" spans="8:9" x14ac:dyDescent="0.25">
      <c r="H104" s="42" t="s">
        <v>100</v>
      </c>
      <c r="I104" s="24">
        <v>16</v>
      </c>
    </row>
    <row r="105" spans="8:9" x14ac:dyDescent="0.25">
      <c r="H105" s="42" t="s">
        <v>101</v>
      </c>
      <c r="I105" s="24">
        <v>10</v>
      </c>
    </row>
    <row r="106" spans="8:9" x14ac:dyDescent="0.25">
      <c r="H106" s="42" t="s">
        <v>102</v>
      </c>
      <c r="I106" s="24">
        <v>5</v>
      </c>
    </row>
    <row r="107" spans="8:9" x14ac:dyDescent="0.25">
      <c r="H107" s="42" t="s">
        <v>103</v>
      </c>
      <c r="I107" s="24">
        <v>18</v>
      </c>
    </row>
    <row r="108" spans="8:9" x14ac:dyDescent="0.25">
      <c r="H108" s="42" t="s">
        <v>104</v>
      </c>
      <c r="I108" s="24">
        <v>19</v>
      </c>
    </row>
    <row r="109" spans="8:9" x14ac:dyDescent="0.25">
      <c r="H109" s="42" t="s">
        <v>105</v>
      </c>
      <c r="I109" s="24">
        <v>22</v>
      </c>
    </row>
    <row r="110" spans="8:9" x14ac:dyDescent="0.25">
      <c r="H110" s="42" t="s">
        <v>106</v>
      </c>
      <c r="I110" s="24">
        <v>37</v>
      </c>
    </row>
    <row r="111" spans="8:9" x14ac:dyDescent="0.25">
      <c r="H111" s="42" t="s">
        <v>107</v>
      </c>
      <c r="I111" s="24">
        <v>88</v>
      </c>
    </row>
    <row r="112" spans="8:9" x14ac:dyDescent="0.25">
      <c r="H112" s="23" t="s">
        <v>107</v>
      </c>
      <c r="I112" s="24">
        <v>5982</v>
      </c>
    </row>
    <row r="113" spans="8:9" x14ac:dyDescent="0.25">
      <c r="H113" s="42" t="s">
        <v>96</v>
      </c>
      <c r="I113" s="24"/>
    </row>
    <row r="114" spans="8:9" x14ac:dyDescent="0.25">
      <c r="H114" s="42" t="s">
        <v>98</v>
      </c>
      <c r="I114" s="24">
        <v>79</v>
      </c>
    </row>
    <row r="115" spans="8:9" x14ac:dyDescent="0.25">
      <c r="H115" s="42" t="s">
        <v>99</v>
      </c>
      <c r="I115" s="24">
        <v>25</v>
      </c>
    </row>
    <row r="116" spans="8:9" x14ac:dyDescent="0.25">
      <c r="H116" s="42" t="s">
        <v>100</v>
      </c>
      <c r="I116" s="24">
        <v>57</v>
      </c>
    </row>
    <row r="117" spans="8:9" x14ac:dyDescent="0.25">
      <c r="H117" s="42" t="s">
        <v>101</v>
      </c>
      <c r="I117" s="24">
        <v>75</v>
      </c>
    </row>
    <row r="118" spans="8:9" x14ac:dyDescent="0.25">
      <c r="H118" s="42" t="s">
        <v>102</v>
      </c>
      <c r="I118" s="24">
        <v>80</v>
      </c>
    </row>
    <row r="119" spans="8:9" x14ac:dyDescent="0.25">
      <c r="H119" s="42" t="s">
        <v>103</v>
      </c>
      <c r="I119" s="24">
        <v>170</v>
      </c>
    </row>
    <row r="120" spans="8:9" x14ac:dyDescent="0.25">
      <c r="H120" s="42" t="s">
        <v>104</v>
      </c>
      <c r="I120" s="24">
        <v>219</v>
      </c>
    </row>
    <row r="121" spans="8:9" x14ac:dyDescent="0.25">
      <c r="H121" s="42" t="s">
        <v>105</v>
      </c>
      <c r="I121" s="24">
        <v>302</v>
      </c>
    </row>
    <row r="122" spans="8:9" x14ac:dyDescent="0.25">
      <c r="H122" s="42" t="s">
        <v>106</v>
      </c>
      <c r="I122" s="24">
        <v>573</v>
      </c>
    </row>
    <row r="123" spans="8:9" x14ac:dyDescent="0.25">
      <c r="H123" s="42" t="s">
        <v>107</v>
      </c>
      <c r="I123" s="24">
        <v>4402</v>
      </c>
    </row>
    <row r="124" spans="8:9" x14ac:dyDescent="0.25">
      <c r="H124" s="23" t="s">
        <v>74</v>
      </c>
      <c r="I124" s="24">
        <v>7436</v>
      </c>
    </row>
  </sheetData>
  <mergeCells count="3">
    <mergeCell ref="B9:C9"/>
    <mergeCell ref="E9:F9"/>
    <mergeCell ref="H9:I9"/>
  </mergeCells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48A3E0-4900-4608-A593-EEA0BE9E03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Descripciones + aux</vt:lpstr>
      <vt:lpstr>Aibnb Madrid Completo_Hosts</vt:lpstr>
      <vt:lpstr>Aibnb Madrid Completo_Hosts_Cor</vt:lpstr>
      <vt:lpstr>Análisis Numérico</vt:lpstr>
      <vt:lpstr>Análisis Categórico</vt:lpstr>
      <vt:lpstr>Análisis temporales</vt:lpstr>
      <vt:lpstr>Matriz Correlaciones</vt:lpstr>
      <vt:lpstr>Análisis vb 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Pomares</dc:creator>
  <cp:lastModifiedBy>Laura Pomares</cp:lastModifiedBy>
  <dcterms:created xsi:type="dcterms:W3CDTF">2025-06-15T09:47:14Z</dcterms:created>
  <dcterms:modified xsi:type="dcterms:W3CDTF">2025-07-18T09:29:08Z</dcterms:modified>
</cp:coreProperties>
</file>